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m/_mymods/ebswp/"/>
    </mc:Choice>
  </mc:AlternateContent>
  <xr:revisionPtr revIDLastSave="0" documentId="8_{BE62C4D4-7BEA-BB45-A776-CCE9A885B7CB}" xr6:coauthVersionLast="45" xr6:coauthVersionMax="45" xr10:uidLastSave="{00000000-0000-0000-0000-000000000000}"/>
  <bookViews>
    <workbookView xWindow="120" yWindow="460" windowWidth="35720" windowHeight="21140" activeTab="2" xr2:uid="{00000000-000D-0000-FFFF-FFFF00000000}"/>
  </bookViews>
  <sheets>
    <sheet name="Sheet1" sheetId="2" r:id="rId1"/>
    <sheet name="_2020_EBS_fishery_pollock_w_rac" sheetId="1" r:id="rId2"/>
    <sheet name="Sheet2" sheetId="3" r:id="rId3"/>
  </sheets>
  <definedNames>
    <definedName name="_2020_EBS_fishery_pollock_w_racks">_2020_EBS_fishery_pollock_w_rac!$A$4:$AW$4045</definedName>
    <definedName name="_xlnm._FilterDatabase" localSheetId="1" hidden="1">_2020_EBS_fishery_pollock_w_rac!$A$4:$AW$4045</definedName>
  </definedNames>
  <calcPr calcId="191029" calcMode="manual" calcCompleted="0" calcOnSave="0"/>
  <pivotCaches>
    <pivotCache cacheId="2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044" i="1" l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04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5" i="1"/>
  <c r="B3" i="1" l="1"/>
</calcChain>
</file>

<file path=xl/sharedStrings.xml><?xml version="1.0" encoding="utf-8"?>
<sst xmlns="http://schemas.openxmlformats.org/spreadsheetml/2006/main" count="48002" uniqueCount="263">
  <si>
    <t>ADIPOSE_PRESENT</t>
  </si>
  <si>
    <t>BARCODE</t>
  </si>
  <si>
    <t>BOTTOM_DEPTH_FATHOMS</t>
  </si>
  <si>
    <t>CRUISE</t>
  </si>
  <si>
    <t>FISHING_DEPTH_FATHOMS</t>
  </si>
  <si>
    <t>GEAR</t>
  </si>
  <si>
    <t>HAUL_JOIN</t>
  </si>
  <si>
    <t>HAUL_OFFLOAD</t>
  </si>
  <si>
    <t>HAUL_OFFLOAD_DATE</t>
  </si>
  <si>
    <t>INJURY</t>
  </si>
  <si>
    <t>LATDD_END</t>
  </si>
  <si>
    <t>LATDD_START</t>
  </si>
  <si>
    <t>LENGTH</t>
  </si>
  <si>
    <t>LENGTH_SEQ</t>
  </si>
  <si>
    <t>LONDD_END</t>
  </si>
  <si>
    <t>LONDD_START</t>
  </si>
  <si>
    <t>MATURITY_CODE</t>
  </si>
  <si>
    <t>MATURITY_DESCRIPTION</t>
  </si>
  <si>
    <t>NMFS_AREA</t>
  </si>
  <si>
    <t>PERFORMANCE</t>
  </si>
  <si>
    <t>PERMIT</t>
  </si>
  <si>
    <t>PORT_JOIN</t>
  </si>
  <si>
    <t>SAMPLE_SYSTEM</t>
  </si>
  <si>
    <t>SEX</t>
  </si>
  <si>
    <t>SPECIAL_PROJECT_CODES</t>
  </si>
  <si>
    <t>SPECIES</t>
  </si>
  <si>
    <t>SPECIMEN_NUMBER</t>
  </si>
  <si>
    <t>TYPE_1_OTOLITH</t>
  </si>
  <si>
    <t>TYPE_2_SCALE</t>
  </si>
  <si>
    <t>TYPE_3_SEX_LENGTH_WEIGHT</t>
  </si>
  <si>
    <t>TYPE_4_FIN_CLIPS</t>
  </si>
  <si>
    <t>TYPE_5_VERTEBRAE</t>
  </si>
  <si>
    <t>TYPE_6_SPINES</t>
  </si>
  <si>
    <t>TYPE_7_MATURITY_SCAN</t>
  </si>
  <si>
    <t>TYPE_8_MATURITY</t>
  </si>
  <si>
    <t>TYPE_9_STOMACHS</t>
  </si>
  <si>
    <t>TYPE_10_ISOTOPES</t>
  </si>
  <si>
    <t>TYPE_11_OTHER_TISSUE</t>
  </si>
  <si>
    <t>TYPE_12_SNOUT</t>
  </si>
  <si>
    <t>TYPE_13_ADIPOSE_PRESENT</t>
  </si>
  <si>
    <t>T_TABLE</t>
  </si>
  <si>
    <t>VESSEL</t>
  </si>
  <si>
    <t>VIABILITY</t>
  </si>
  <si>
    <t>WEIGHT</t>
  </si>
  <si>
    <t>MATURITY_WEIGHT</t>
  </si>
  <si>
    <t>YEAR</t>
  </si>
  <si>
    <t>racked</t>
  </si>
  <si>
    <t>1998</t>
  </si>
  <si>
    <t>M</t>
  </si>
  <si>
    <t>Y</t>
  </si>
  <si>
    <t>ATL_HAUL</t>
  </si>
  <si>
    <t>A151</t>
  </si>
  <si>
    <t>No</t>
  </si>
  <si>
    <t>1688</t>
  </si>
  <si>
    <t>A376</t>
  </si>
  <si>
    <t>Yes</t>
  </si>
  <si>
    <t>1</t>
  </si>
  <si>
    <t>Immature</t>
  </si>
  <si>
    <t>F</t>
  </si>
  <si>
    <t>2</t>
  </si>
  <si>
    <t>Developing</t>
  </si>
  <si>
    <t>5306</t>
  </si>
  <si>
    <t>ATL_OFFLOAD</t>
  </si>
  <si>
    <t>P001</t>
  </si>
  <si>
    <t>3</t>
  </si>
  <si>
    <t>Pre Spawn</t>
  </si>
  <si>
    <t>4</t>
  </si>
  <si>
    <t>Spawning</t>
  </si>
  <si>
    <t>2810</t>
  </si>
  <si>
    <t>A317</t>
  </si>
  <si>
    <t>417</t>
  </si>
  <si>
    <t>A138</t>
  </si>
  <si>
    <t>3396</t>
  </si>
  <si>
    <t>A069</t>
  </si>
  <si>
    <t>4111</t>
  </si>
  <si>
    <t>A291</t>
  </si>
  <si>
    <t>4620</t>
  </si>
  <si>
    <t>A359</t>
  </si>
  <si>
    <t>4063</t>
  </si>
  <si>
    <t>A282</t>
  </si>
  <si>
    <t>3002</t>
  </si>
  <si>
    <t>A007</t>
  </si>
  <si>
    <t>3800</t>
  </si>
  <si>
    <t>A327</t>
  </si>
  <si>
    <t>1641</t>
  </si>
  <si>
    <t>A060</t>
  </si>
  <si>
    <t>4194</t>
  </si>
  <si>
    <t>A574</t>
  </si>
  <si>
    <t>2770</t>
  </si>
  <si>
    <t>A145</t>
  </si>
  <si>
    <t>515</t>
  </si>
  <si>
    <t>A238</t>
  </si>
  <si>
    <t>5</t>
  </si>
  <si>
    <t>Spent</t>
  </si>
  <si>
    <t>1094</t>
  </si>
  <si>
    <t>A455</t>
  </si>
  <si>
    <t>3679</t>
  </si>
  <si>
    <t>A219</t>
  </si>
  <si>
    <t>3357</t>
  </si>
  <si>
    <t>A039</t>
  </si>
  <si>
    <t>1167</t>
  </si>
  <si>
    <t>A022</t>
  </si>
  <si>
    <t>1650</t>
  </si>
  <si>
    <t>A095</t>
  </si>
  <si>
    <t>2800</t>
  </si>
  <si>
    <t>A066</t>
  </si>
  <si>
    <t>3794</t>
  </si>
  <si>
    <t>A115</t>
  </si>
  <si>
    <t>2889</t>
  </si>
  <si>
    <t>A044</t>
  </si>
  <si>
    <t>3261</t>
  </si>
  <si>
    <t>A041</t>
  </si>
  <si>
    <t>3694</t>
  </si>
  <si>
    <t>A103</t>
  </si>
  <si>
    <t>3988</t>
  </si>
  <si>
    <t>A288</t>
  </si>
  <si>
    <t>3671</t>
  </si>
  <si>
    <t>A105</t>
  </si>
  <si>
    <t>1222</t>
  </si>
  <si>
    <t>A093</t>
  </si>
  <si>
    <t>516</t>
  </si>
  <si>
    <t>A285</t>
  </si>
  <si>
    <t>5310</t>
  </si>
  <si>
    <t>P009</t>
  </si>
  <si>
    <t>2943</t>
  </si>
  <si>
    <t>A054</t>
  </si>
  <si>
    <t>4078</t>
  </si>
  <si>
    <t>P059</t>
  </si>
  <si>
    <t>1228</t>
  </si>
  <si>
    <t>A279</t>
  </si>
  <si>
    <t>34017</t>
  </si>
  <si>
    <t>77812</t>
  </si>
  <si>
    <t>3010</t>
  </si>
  <si>
    <t>A063</t>
  </si>
  <si>
    <t>2888</t>
  </si>
  <si>
    <t>A048</t>
  </si>
  <si>
    <t>425</t>
  </si>
  <si>
    <t>A102</t>
  </si>
  <si>
    <t>3245</t>
  </si>
  <si>
    <t>A045</t>
  </si>
  <si>
    <t>1623</t>
  </si>
  <si>
    <t>A020</t>
  </si>
  <si>
    <t>3819</t>
  </si>
  <si>
    <t>A117</t>
  </si>
  <si>
    <t>3870</t>
  </si>
  <si>
    <t>A225</t>
  </si>
  <si>
    <t>4133</t>
  </si>
  <si>
    <t>A503</t>
  </si>
  <si>
    <t>1116</t>
  </si>
  <si>
    <t>A167</t>
  </si>
  <si>
    <t>1652</t>
  </si>
  <si>
    <t>A061</t>
  </si>
  <si>
    <t>512</t>
  </si>
  <si>
    <t>A342</t>
  </si>
  <si>
    <t>3896</t>
  </si>
  <si>
    <t>A080</t>
  </si>
  <si>
    <t>533</t>
  </si>
  <si>
    <t>A013</t>
  </si>
  <si>
    <t>3011</t>
  </si>
  <si>
    <t>A004</t>
  </si>
  <si>
    <t>34279</t>
  </si>
  <si>
    <t>78139</t>
  </si>
  <si>
    <t>3414</t>
  </si>
  <si>
    <t>A091</t>
  </si>
  <si>
    <t>3681</t>
  </si>
  <si>
    <t>A074</t>
  </si>
  <si>
    <t>236</t>
  </si>
  <si>
    <t>A188</t>
  </si>
  <si>
    <t>4055</t>
  </si>
  <si>
    <t>A262</t>
  </si>
  <si>
    <t>4092</t>
  </si>
  <si>
    <t>A283</t>
  </si>
  <si>
    <t>586</t>
  </si>
  <si>
    <t>A149</t>
  </si>
  <si>
    <t>3442</t>
  </si>
  <si>
    <t>A136</t>
  </si>
  <si>
    <t>1607</t>
  </si>
  <si>
    <t>A255</t>
  </si>
  <si>
    <t>1292</t>
  </si>
  <si>
    <t>A297</t>
  </si>
  <si>
    <t>422</t>
  </si>
  <si>
    <t>A169</t>
  </si>
  <si>
    <t>2142</t>
  </si>
  <si>
    <t>A158</t>
  </si>
  <si>
    <t>U</t>
  </si>
  <si>
    <t>134</t>
  </si>
  <si>
    <t>A128</t>
  </si>
  <si>
    <t>5137</t>
  </si>
  <si>
    <t>A439</t>
  </si>
  <si>
    <t>2134</t>
  </si>
  <si>
    <t>A110</t>
  </si>
  <si>
    <t>411</t>
  </si>
  <si>
    <t>A082</t>
  </si>
  <si>
    <t>249</t>
  </si>
  <si>
    <t>A037</t>
  </si>
  <si>
    <t>2110</t>
  </si>
  <si>
    <t>A077</t>
  </si>
  <si>
    <t>208</t>
  </si>
  <si>
    <t>A053</t>
  </si>
  <si>
    <t>3835</t>
  </si>
  <si>
    <t>A276</t>
  </si>
  <si>
    <t>3404</t>
  </si>
  <si>
    <t>A124</t>
  </si>
  <si>
    <t>2733</t>
  </si>
  <si>
    <t>A050</t>
  </si>
  <si>
    <t>661</t>
  </si>
  <si>
    <t>A001</t>
  </si>
  <si>
    <t>2047</t>
  </si>
  <si>
    <t>A254</t>
  </si>
  <si>
    <t>823</t>
  </si>
  <si>
    <t>A014</t>
  </si>
  <si>
    <t>34249</t>
  </si>
  <si>
    <t>A999</t>
  </si>
  <si>
    <t>5358</t>
  </si>
  <si>
    <t>P015</t>
  </si>
  <si>
    <t>1318</t>
  </si>
  <si>
    <t>A083</t>
  </si>
  <si>
    <t>434</t>
  </si>
  <si>
    <t>A292</t>
  </si>
  <si>
    <t>4635</t>
  </si>
  <si>
    <t>A486</t>
  </si>
  <si>
    <t>3367</t>
  </si>
  <si>
    <t>A035</t>
  </si>
  <si>
    <t>543</t>
  </si>
  <si>
    <t>A134</t>
  </si>
  <si>
    <t>405</t>
  </si>
  <si>
    <t>A234</t>
  </si>
  <si>
    <t>2657</t>
  </si>
  <si>
    <t>A150</t>
  </si>
  <si>
    <t>1610</t>
  </si>
  <si>
    <t>A034</t>
  </si>
  <si>
    <t>519</t>
  </si>
  <si>
    <t>A012</t>
  </si>
  <si>
    <t>2811</t>
  </si>
  <si>
    <t>A300</t>
  </si>
  <si>
    <t>1879</t>
  </si>
  <si>
    <t>A032</t>
  </si>
  <si>
    <t>3996</t>
  </si>
  <si>
    <t>A315</t>
  </si>
  <si>
    <t>3369</t>
  </si>
  <si>
    <t>A047</t>
  </si>
  <si>
    <t>34969</t>
  </si>
  <si>
    <t>78724</t>
  </si>
  <si>
    <t>901</t>
  </si>
  <si>
    <t>A065</t>
  </si>
  <si>
    <t>511</t>
  </si>
  <si>
    <t>A382</t>
  </si>
  <si>
    <t>1996</t>
  </si>
  <si>
    <t>A078</t>
  </si>
  <si>
    <t>657</t>
  </si>
  <si>
    <t>A474</t>
  </si>
  <si>
    <t>3673</t>
  </si>
  <si>
    <t>A107</t>
  </si>
  <si>
    <t>4578</t>
  </si>
  <si>
    <t>A617</t>
  </si>
  <si>
    <t>5822</t>
  </si>
  <si>
    <t>A639</t>
  </si>
  <si>
    <t>Row Labels</t>
  </si>
  <si>
    <t>Grand Total</t>
  </si>
  <si>
    <t>month</t>
  </si>
  <si>
    <t>Select</t>
  </si>
  <si>
    <t>Count of LENGTH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</si>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</sst>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Ianelli" refreshedDate="44125.324998032411" createdVersion="6" refreshedVersion="6" minRefreshableVersion="3" recordCount="4041" xr:uid="{3116B7FC-C4C0-2047-892F-011C5ABDF97C}">
  <cacheSource type="worksheet">
    <worksheetSource ref="B4:AW4045" sheet="_2020_EBS_fishery_pollock_w_rac"/>
  </cacheSource>
  <cacheFields count="48">
    <cacheField name="Select" numFmtId="0">
      <sharedItems containsSemiMixedTypes="0" containsString="0" containsNumber="1" containsInteger="1" minValue="0" maxValue="2" count="3">
        <n v="0"/>
        <n v="1"/>
        <n v="2"/>
      </sharedItems>
    </cacheField>
    <cacheField name="BARCODE" numFmtId="0">
      <sharedItems containsSemiMixedTypes="0" containsString="0" containsNumber="1" containsInteger="1" minValue="390904" maxValue="1392077"/>
    </cacheField>
    <cacheField name="month" numFmtId="0">
      <sharedItems containsSemiMixedTypes="0" containsString="0" containsNumber="1" containsInteger="1" minValue="1" maxValue="10" count="10">
        <n v="8"/>
        <n v="7"/>
        <n v="2"/>
        <n v="3"/>
        <n v="4"/>
        <n v="5"/>
        <n v="1"/>
        <n v="9"/>
        <n v="6"/>
        <n v="10"/>
      </sharedItems>
    </cacheField>
    <cacheField name="BOTTOM_DEPTH_FATHOMS" numFmtId="0">
      <sharedItems containsString="0" containsBlank="1" containsNumber="1" containsInteger="1" minValue="20" maxValue="366"/>
    </cacheField>
    <cacheField name="CRUISE" numFmtId="0">
      <sharedItems containsSemiMixedTypes="0" containsString="0" containsNumber="1" containsInteger="1" minValue="23898" maxValue="24488"/>
    </cacheField>
    <cacheField name="FISHING_DEPTH_FATHOMS" numFmtId="0">
      <sharedItems containsString="0" containsBlank="1" containsNumber="1" containsInteger="1" minValue="15" maxValue="170"/>
    </cacheField>
    <cacheField name="GEAR" numFmtId="0">
      <sharedItems containsSemiMixedTypes="0" containsString="0" containsNumber="1" containsInteger="1" minValue="1" maxValue="8"/>
    </cacheField>
    <cacheField name="HAUL_JOIN" numFmtId="0">
      <sharedItems containsString="0" containsBlank="1" containsNumber="1" containsInteger="1" minValue="2.3898001649999999E+19" maxValue="2.4488002657000002E+19"/>
    </cacheField>
    <cacheField name="HAUL_OFFLOAD" numFmtId="0">
      <sharedItems containsSemiMixedTypes="0" containsString="0" containsNumber="1" containsInteger="1" minValue="1" maxValue="3136"/>
    </cacheField>
    <cacheField name="HAUL_OFFLOAD_DATE" numFmtId="14">
      <sharedItems containsSemiMixedTypes="0" containsNonDate="0" containsDate="1" containsString="0" minDate="2020-01-20T00:00:00" maxDate="2020-10-04T00:00:00"/>
    </cacheField>
    <cacheField name="INJURY" numFmtId="0">
      <sharedItems containsNonDate="0" containsString="0" containsBlank="1"/>
    </cacheField>
    <cacheField name="LATDD_END" numFmtId="0">
      <sharedItems containsString="0" containsBlank="1" containsNumber="1" minValue="54.05" maxValue="64.650000000000006"/>
    </cacheField>
    <cacheField name="LATDD_START" numFmtId="0">
      <sharedItems containsString="0" containsBlank="1" containsNumber="1" minValue="54.04833" maxValue="64.666669999999996"/>
    </cacheField>
    <cacheField name="LENGTH" numFmtId="0">
      <sharedItems containsSemiMixedTypes="0" containsString="0" containsNumber="1" containsInteger="1" minValue="19" maxValue="76" count="49">
        <n v="41"/>
        <n v="49"/>
        <n v="52"/>
        <n v="46"/>
        <n v="45"/>
        <n v="47"/>
        <n v="48"/>
        <n v="44"/>
        <n v="54"/>
        <n v="53"/>
        <n v="42"/>
        <n v="43"/>
        <n v="50"/>
        <n v="36"/>
        <n v="51"/>
        <n v="35"/>
        <n v="55"/>
        <n v="23"/>
        <n v="24"/>
        <n v="26"/>
        <n v="58"/>
        <n v="56"/>
        <n v="28"/>
        <n v="25"/>
        <n v="30"/>
        <n v="40"/>
        <n v="32"/>
        <n v="57"/>
        <n v="38"/>
        <n v="31"/>
        <n v="37"/>
        <n v="33"/>
        <n v="39"/>
        <n v="34"/>
        <n v="59"/>
        <n v="29"/>
        <n v="62"/>
        <n v="27"/>
        <n v="61"/>
        <n v="67"/>
        <n v="60"/>
        <n v="68"/>
        <n v="66"/>
        <n v="64"/>
        <n v="63"/>
        <n v="76"/>
        <n v="65"/>
        <n v="19"/>
        <n v="22"/>
      </sharedItems>
    </cacheField>
    <cacheField name="LENGTH_SEQ" numFmtId="0">
      <sharedItems containsSemiMixedTypes="0" containsString="0" containsNumber="1" containsInteger="1" minValue="2" maxValue="12540216"/>
    </cacheField>
    <cacheField name="LONDD_END" numFmtId="0">
      <sharedItems containsString="0" containsBlank="1" containsNumber="1" minValue="-178.93333000000001" maxValue="-162.19721999999999"/>
    </cacheField>
    <cacheField name="LONDD_START" numFmtId="0">
      <sharedItems containsString="0" containsBlank="1" containsNumber="1" minValue="-178.98333" maxValue="-162.05250000000001"/>
    </cacheField>
    <cacheField name="MATURITY_CODE" numFmtId="0">
      <sharedItems containsBlank="1"/>
    </cacheField>
    <cacheField name="MATURITY_DESCRIPTION" numFmtId="0">
      <sharedItems containsBlank="1"/>
    </cacheField>
    <cacheField name="NMFS_AREA" numFmtId="0">
      <sharedItems containsSemiMixedTypes="0" containsString="0" containsNumber="1" containsInteger="1" minValue="509" maxValue="524"/>
    </cacheField>
    <cacheField name="PERFORMANCE" numFmtId="0">
      <sharedItems containsString="0" containsBlank="1" containsNumber="1" containsInteger="1" minValue="1" maxValue="5"/>
    </cacheField>
    <cacheField name="PERMIT" numFmtId="0">
      <sharedItems/>
    </cacheField>
    <cacheField name="PORT_JOIN" numFmtId="0">
      <sharedItems containsString="0" containsBlank="1" containsNumber="1" containsInteger="1" minValue="2.3939005310000001E+19" maxValue="2.4352005305999999E+19"/>
    </cacheField>
    <cacheField name="SAMPLE_SYSTEM" numFmtId="0">
      <sharedItems containsSemiMixedTypes="0" containsString="0" containsNumber="1" containsInteger="1" minValue="5" maxValue="10"/>
    </cacheField>
    <cacheField name="SEX" numFmtId="0">
      <sharedItems/>
    </cacheField>
    <cacheField name="SPECIAL_PROJECT_CODES" numFmtId="0">
      <sharedItems containsNonDate="0" containsString="0" containsBlank="1"/>
    </cacheField>
    <cacheField name="SPECIES" numFmtId="0">
      <sharedItems containsSemiMixedTypes="0" containsString="0" containsNumber="1" containsInteger="1" minValue="201" maxValue="201"/>
    </cacheField>
    <cacheField name="SPECIMEN_NUMBER" numFmtId="0">
      <sharedItems containsSemiMixedTypes="0" containsString="0" containsNumber="1" containsInteger="1" minValue="1" maxValue="3200002"/>
    </cacheField>
    <cacheField name="TYPE_1_OTOLITH" numFmtId="0">
      <sharedItems/>
    </cacheField>
    <cacheField name="TYPE_2_SCALE" numFmtId="0">
      <sharedItems containsNonDate="0" containsString="0" containsBlank="1"/>
    </cacheField>
    <cacheField name="TYPE_3_SEX_LENGTH_WEIGHT" numFmtId="0">
      <sharedItems containsBlank="1"/>
    </cacheField>
    <cacheField name="TYPE_4_FIN_CLIPS" numFmtId="0">
      <sharedItems containsNonDate="0" containsString="0" containsBlank="1"/>
    </cacheField>
    <cacheField name="TYPE_5_VERTEBRAE" numFmtId="0">
      <sharedItems containsNonDate="0" containsString="0" containsBlank="1"/>
    </cacheField>
    <cacheField name="TYPE_6_SPINES" numFmtId="0">
      <sharedItems containsNonDate="0" containsString="0" containsBlank="1"/>
    </cacheField>
    <cacheField name="TYPE_7_MATURITY_SCAN" numFmtId="0">
      <sharedItems containsBlank="1"/>
    </cacheField>
    <cacheField name="TYPE_8_MATURITY" numFmtId="0">
      <sharedItems containsNonDate="0" containsString="0" containsBlank="1"/>
    </cacheField>
    <cacheField name="TYPE_9_STOMACHS" numFmtId="0">
      <sharedItems containsNonDate="0" containsString="0" containsBlank="1"/>
    </cacheField>
    <cacheField name="TYPE_10_ISOTOPES" numFmtId="0">
      <sharedItems containsNonDate="0" containsString="0" containsBlank="1"/>
    </cacheField>
    <cacheField name="TYPE_11_OTHER_TISSUE" numFmtId="0">
      <sharedItems containsNonDate="0" containsString="0" containsBlank="1"/>
    </cacheField>
    <cacheField name="TYPE_12_SNOUT" numFmtId="0">
      <sharedItems containsNonDate="0" containsString="0" containsBlank="1"/>
    </cacheField>
    <cacheField name="TYPE_13_ADIPOSE_PRESENT" numFmtId="0">
      <sharedItems containsNonDate="0" containsString="0" containsBlank="1"/>
    </cacheField>
    <cacheField name="T_TABLE" numFmtId="0">
      <sharedItems/>
    </cacheField>
    <cacheField name="VESSEL" numFmtId="0">
      <sharedItems/>
    </cacheField>
    <cacheField name="VIABILITY" numFmtId="0">
      <sharedItems containsNonDate="0" containsString="0" containsBlank="1"/>
    </cacheField>
    <cacheField name="WEIGHT" numFmtId="0">
      <sharedItems containsString="0" containsBlank="1" containsNumber="1" minValue="0.04" maxValue="2.48"/>
    </cacheField>
    <cacheField name="MATURITY_WEIGHT" numFmtId="0">
      <sharedItems containsNonDate="0" containsString="0" containsBlank="1"/>
    </cacheField>
    <cacheField name="YEAR" numFmtId="0">
      <sharedItems containsSemiMixedTypes="0" containsString="0" containsNumber="1" containsInteger="1" minValue="2020" maxValue="2020"/>
    </cacheField>
    <cacheField name="rack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1">
  <r>
    <x v="0"/>
    <n v="1364241"/>
    <x v="0"/>
    <n v="95"/>
    <n v="24337"/>
    <n v="83"/>
    <n v="2"/>
    <n v="2.4337001998000001E+19"/>
    <n v="85"/>
    <d v="2020-08-08T00:00:00"/>
    <m/>
    <n v="54.713329999999999"/>
    <n v="54.778329999999997"/>
    <x v="0"/>
    <n v="606"/>
    <n v="-165.37"/>
    <n v="-165.43"/>
    <m/>
    <m/>
    <n v="517"/>
    <n v="1"/>
    <s v="1998"/>
    <m/>
    <n v="6"/>
    <s v="M"/>
    <m/>
    <n v="201"/>
    <n v="8510"/>
    <s v="Y"/>
    <m/>
    <s v="Y"/>
    <m/>
    <m/>
    <m/>
    <m/>
    <m/>
    <m/>
    <m/>
    <m/>
    <m/>
    <m/>
    <s v="ATL_HAUL"/>
    <s v="A151"/>
    <m/>
    <n v="0.7"/>
    <m/>
    <n v="2020"/>
    <s v="No"/>
  </r>
  <r>
    <x v="0"/>
    <n v="1367561"/>
    <x v="1"/>
    <n v="47"/>
    <n v="24440"/>
    <n v="37"/>
    <n v="2"/>
    <n v="2.4440001688E+19"/>
    <n v="73"/>
    <d v="2020-07-29T00:00:00"/>
    <m/>
    <n v="55.828330000000001"/>
    <n v="55.924999999999997"/>
    <x v="1"/>
    <n v="116"/>
    <n v="-163.65833000000001"/>
    <n v="-163.46833000000001"/>
    <m/>
    <m/>
    <n v="509"/>
    <n v="1"/>
    <s v="1688"/>
    <m/>
    <n v="6"/>
    <s v="M"/>
    <m/>
    <n v="201"/>
    <n v="31"/>
    <s v="Y"/>
    <m/>
    <s v="Y"/>
    <m/>
    <m/>
    <m/>
    <m/>
    <m/>
    <m/>
    <m/>
    <m/>
    <m/>
    <m/>
    <s v="ATL_HAUL"/>
    <s v="A376"/>
    <m/>
    <n v="0.85"/>
    <m/>
    <n v="2020"/>
    <s v="Yes"/>
  </r>
  <r>
    <x v="1"/>
    <n v="813065"/>
    <x v="0"/>
    <n v="112"/>
    <n v="24440"/>
    <n v="97"/>
    <n v="2"/>
    <n v="2.4440001688E+19"/>
    <n v="89"/>
    <d v="2020-08-16T00:00:00"/>
    <m/>
    <n v="54.773330000000001"/>
    <n v="54.744999999999997"/>
    <x v="1"/>
    <n v="317"/>
    <n v="-165.54167000000001"/>
    <n v="-165.40833000000001"/>
    <s v="1"/>
    <s v="Immature"/>
    <n v="517"/>
    <n v="1"/>
    <s v="1688"/>
    <m/>
    <n v="6"/>
    <s v="F"/>
    <m/>
    <n v="201"/>
    <n v="61"/>
    <s v="Y"/>
    <m/>
    <s v="Y"/>
    <m/>
    <m/>
    <m/>
    <s v="Y"/>
    <m/>
    <m/>
    <m/>
    <m/>
    <m/>
    <m/>
    <s v="ATL_HAUL"/>
    <s v="A376"/>
    <m/>
    <n v="0.85"/>
    <m/>
    <n v="2020"/>
    <s v="Yes"/>
  </r>
  <r>
    <x v="0"/>
    <n v="813067"/>
    <x v="0"/>
    <n v="95"/>
    <n v="24440"/>
    <n v="80"/>
    <n v="2"/>
    <n v="2.4440001688E+19"/>
    <n v="94"/>
    <d v="2020-08-20T00:00:00"/>
    <m/>
    <n v="54.774999999999999"/>
    <n v="54.801670000000001"/>
    <x v="2"/>
    <n v="415"/>
    <n v="-165.84666999999999"/>
    <n v="-165.685"/>
    <s v="2"/>
    <s v="Developing"/>
    <n v="517"/>
    <n v="1"/>
    <s v="1688"/>
    <m/>
    <n v="6"/>
    <s v="F"/>
    <m/>
    <n v="201"/>
    <n v="71"/>
    <s v="Y"/>
    <m/>
    <s v="Y"/>
    <m/>
    <m/>
    <m/>
    <s v="Y"/>
    <m/>
    <m/>
    <m/>
    <m/>
    <m/>
    <m/>
    <s v="ATL_HAUL"/>
    <s v="A376"/>
    <m/>
    <n v="1.3"/>
    <m/>
    <n v="2020"/>
    <s v="Yes"/>
  </r>
  <r>
    <x v="1"/>
    <n v="1286800"/>
    <x v="2"/>
    <m/>
    <n v="24080"/>
    <m/>
    <n v="2"/>
    <m/>
    <n v="46"/>
    <d v="2020-02-03T00:00:00"/>
    <m/>
    <m/>
    <m/>
    <x v="1"/>
    <n v="637"/>
    <m/>
    <m/>
    <m/>
    <m/>
    <n v="509"/>
    <m/>
    <s v="5306"/>
    <n v="2.4080005305999999E+19"/>
    <n v="6"/>
    <s v="M"/>
    <m/>
    <n v="201"/>
    <n v="104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1286736"/>
    <x v="2"/>
    <m/>
    <n v="24080"/>
    <m/>
    <n v="2"/>
    <m/>
    <n v="94"/>
    <d v="2020-02-11T00:00:00"/>
    <m/>
    <m/>
    <m/>
    <x v="3"/>
    <n v="1335"/>
    <m/>
    <m/>
    <m/>
    <m/>
    <n v="509"/>
    <m/>
    <s v="5306"/>
    <n v="2.4080005305999999E+19"/>
    <n v="6"/>
    <s v="M"/>
    <m/>
    <n v="201"/>
    <n v="263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286710"/>
    <x v="3"/>
    <m/>
    <n v="24080"/>
    <m/>
    <n v="2"/>
    <m/>
    <n v="208"/>
    <d v="2020-03-03T00:00:00"/>
    <m/>
    <m/>
    <m/>
    <x v="4"/>
    <n v="2523"/>
    <m/>
    <m/>
    <m/>
    <m/>
    <n v="509"/>
    <m/>
    <s v="5306"/>
    <n v="2.4080005305999999E+19"/>
    <n v="6"/>
    <s v="M"/>
    <m/>
    <n v="201"/>
    <n v="482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68"/>
    <x v="2"/>
    <m/>
    <n v="24080"/>
    <m/>
    <n v="2"/>
    <m/>
    <n v="62"/>
    <d v="2020-02-06T00:00:00"/>
    <m/>
    <m/>
    <m/>
    <x v="3"/>
    <n v="913"/>
    <m/>
    <m/>
    <s v="3"/>
    <s v="Pre Spawn"/>
    <n v="509"/>
    <m/>
    <s v="5306"/>
    <n v="2.4080005305999999E+19"/>
    <n v="6"/>
    <s v="F"/>
    <m/>
    <n v="201"/>
    <n v="179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286751"/>
    <x v="2"/>
    <m/>
    <n v="24080"/>
    <m/>
    <n v="2"/>
    <m/>
    <n v="169"/>
    <d v="2020-02-24T00:00:00"/>
    <m/>
    <m/>
    <m/>
    <x v="1"/>
    <n v="2029"/>
    <m/>
    <m/>
    <m/>
    <m/>
    <n v="509"/>
    <m/>
    <s v="5306"/>
    <n v="2.4080005305999999E+19"/>
    <n v="6"/>
    <s v="M"/>
    <m/>
    <n v="201"/>
    <n v="389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286790"/>
    <x v="2"/>
    <m/>
    <n v="24080"/>
    <m/>
    <n v="2"/>
    <m/>
    <n v="183"/>
    <d v="2020-02-27T00:00:00"/>
    <m/>
    <m/>
    <m/>
    <x v="4"/>
    <n v="2109"/>
    <m/>
    <m/>
    <m/>
    <m/>
    <n v="509"/>
    <m/>
    <s v="5306"/>
    <n v="2.4080005305999999E+19"/>
    <n v="6"/>
    <s v="M"/>
    <m/>
    <n v="201"/>
    <n v="417"/>
    <s v="Y"/>
    <m/>
    <s v="Y"/>
    <m/>
    <m/>
    <m/>
    <m/>
    <m/>
    <m/>
    <m/>
    <m/>
    <m/>
    <m/>
    <s v="ATL_OFFLOAD"/>
    <s v="P001"/>
    <m/>
    <n v="0.65"/>
    <m/>
    <n v="2020"/>
    <s v="Yes"/>
  </r>
  <r>
    <x v="0"/>
    <n v="950428"/>
    <x v="3"/>
    <m/>
    <n v="24080"/>
    <m/>
    <n v="2"/>
    <m/>
    <n v="248"/>
    <d v="2020-03-10T00:00:00"/>
    <m/>
    <m/>
    <m/>
    <x v="5"/>
    <n v="3004"/>
    <m/>
    <m/>
    <m/>
    <m/>
    <n v="509"/>
    <m/>
    <s v="5306"/>
    <n v="2.4080005305999999E+19"/>
    <n v="6"/>
    <s v="M"/>
    <m/>
    <n v="201"/>
    <n v="586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24"/>
    <x v="3"/>
    <m/>
    <n v="24080"/>
    <m/>
    <n v="2"/>
    <m/>
    <n v="255"/>
    <d v="2020-03-11T00:00:00"/>
    <m/>
    <m/>
    <m/>
    <x v="6"/>
    <n v="3096"/>
    <m/>
    <m/>
    <m/>
    <m/>
    <n v="509"/>
    <m/>
    <s v="5306"/>
    <n v="2.4080005305999999E+19"/>
    <n v="6"/>
    <s v="M"/>
    <m/>
    <n v="201"/>
    <n v="618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368131"/>
    <x v="3"/>
    <m/>
    <n v="24080"/>
    <m/>
    <n v="2"/>
    <m/>
    <n v="261"/>
    <d v="2020-03-12T00:00:00"/>
    <m/>
    <m/>
    <m/>
    <x v="7"/>
    <n v="3153"/>
    <m/>
    <m/>
    <s v="4"/>
    <s v="Spawning"/>
    <n v="509"/>
    <m/>
    <s v="5306"/>
    <n v="2.4080005305999999E+19"/>
    <n v="6"/>
    <s v="F"/>
    <m/>
    <n v="201"/>
    <n v="624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368109"/>
    <x v="3"/>
    <m/>
    <n v="24080"/>
    <m/>
    <n v="2"/>
    <m/>
    <n v="265"/>
    <d v="2020-03-13T00:00:00"/>
    <m/>
    <m/>
    <m/>
    <x v="5"/>
    <n v="3255"/>
    <m/>
    <m/>
    <s v="4"/>
    <s v="Spawning"/>
    <n v="509"/>
    <m/>
    <s v="5306"/>
    <n v="2.4080005305999999E+19"/>
    <n v="6"/>
    <s v="F"/>
    <m/>
    <n v="201"/>
    <n v="634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36828"/>
    <x v="4"/>
    <m/>
    <n v="24080"/>
    <m/>
    <n v="2"/>
    <m/>
    <n v="368"/>
    <d v="2020-04-06T00:00:00"/>
    <m/>
    <m/>
    <m/>
    <x v="8"/>
    <n v="4786"/>
    <m/>
    <m/>
    <m/>
    <m/>
    <n v="509"/>
    <m/>
    <s v="5306"/>
    <n v="2.4080005305999999E+19"/>
    <n v="6"/>
    <s v="M"/>
    <m/>
    <n v="201"/>
    <n v="1068"/>
    <s v="Y"/>
    <m/>
    <s v="Y"/>
    <m/>
    <m/>
    <m/>
    <m/>
    <m/>
    <m/>
    <m/>
    <m/>
    <m/>
    <m/>
    <s v="ATL_OFFLOAD"/>
    <s v="P001"/>
    <m/>
    <n v="1.05"/>
    <m/>
    <n v="2020"/>
    <s v="Yes"/>
  </r>
  <r>
    <x v="0"/>
    <n v="1249960"/>
    <x v="1"/>
    <n v="49"/>
    <n v="24322"/>
    <n v="38"/>
    <n v="2"/>
    <n v="2.4322002809999999E+19"/>
    <n v="51"/>
    <d v="2020-07-29T00:00:00"/>
    <m/>
    <n v="55.718330000000002"/>
    <n v="56.008330000000001"/>
    <x v="9"/>
    <n v="601"/>
    <n v="-163.96"/>
    <n v="-163.72499999999999"/>
    <s v="2"/>
    <s v="Developing"/>
    <n v="509"/>
    <n v="2"/>
    <s v="2810"/>
    <m/>
    <n v="6"/>
    <s v="F"/>
    <m/>
    <n v="201"/>
    <n v="43"/>
    <s v="Y"/>
    <m/>
    <s v="Y"/>
    <m/>
    <m/>
    <m/>
    <s v="Y"/>
    <m/>
    <m/>
    <m/>
    <m/>
    <m/>
    <m/>
    <s v="ATL_HAUL"/>
    <s v="A317"/>
    <m/>
    <n v="0.85"/>
    <m/>
    <n v="2020"/>
    <s v="Yes"/>
  </r>
  <r>
    <x v="1"/>
    <n v="1368118"/>
    <x v="3"/>
    <m/>
    <n v="24080"/>
    <m/>
    <n v="2"/>
    <m/>
    <n v="339"/>
    <d v="2020-03-31T00:00:00"/>
    <m/>
    <m/>
    <m/>
    <x v="9"/>
    <n v="4396"/>
    <m/>
    <m/>
    <s v="4"/>
    <s v="Spawning"/>
    <n v="509"/>
    <m/>
    <s v="5306"/>
    <n v="2.4080005305999999E+19"/>
    <n v="6"/>
    <s v="F"/>
    <m/>
    <n v="201"/>
    <n v="927"/>
    <s v="Y"/>
    <m/>
    <s v="Y"/>
    <m/>
    <m/>
    <m/>
    <s v="Y"/>
    <m/>
    <m/>
    <m/>
    <m/>
    <m/>
    <m/>
    <s v="ATL_OFFLOAD"/>
    <s v="P001"/>
    <m/>
    <n v="1.1000000000000001"/>
    <m/>
    <n v="2020"/>
    <s v="Yes"/>
  </r>
  <r>
    <x v="1"/>
    <n v="1368198"/>
    <x v="3"/>
    <m/>
    <n v="24080"/>
    <m/>
    <n v="2"/>
    <m/>
    <n v="331"/>
    <d v="2020-03-29T00:00:00"/>
    <m/>
    <m/>
    <m/>
    <x v="0"/>
    <n v="4275"/>
    <m/>
    <m/>
    <m/>
    <m/>
    <n v="517"/>
    <m/>
    <s v="5306"/>
    <n v="2.4080005305999999E+19"/>
    <n v="6"/>
    <s v="M"/>
    <m/>
    <n v="201"/>
    <n v="891"/>
    <s v="Y"/>
    <m/>
    <s v="Y"/>
    <m/>
    <m/>
    <m/>
    <m/>
    <m/>
    <m/>
    <m/>
    <m/>
    <m/>
    <m/>
    <s v="ATL_OFFLOAD"/>
    <s v="P001"/>
    <m/>
    <n v="0.4"/>
    <m/>
    <n v="2020"/>
    <s v="Yes"/>
  </r>
  <r>
    <x v="0"/>
    <n v="1336803"/>
    <x v="5"/>
    <m/>
    <n v="24080"/>
    <m/>
    <n v="2"/>
    <m/>
    <n v="449"/>
    <d v="2020-05-11T00:00:00"/>
    <m/>
    <m/>
    <m/>
    <x v="4"/>
    <n v="6172"/>
    <m/>
    <m/>
    <s v="4"/>
    <s v="Spawning"/>
    <n v="521"/>
    <m/>
    <s v="5306"/>
    <n v="2.4080005305999999E+19"/>
    <n v="6"/>
    <s v="F"/>
    <m/>
    <n v="201"/>
    <n v="1443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0"/>
    <n v="1366582"/>
    <x v="3"/>
    <n v="32"/>
    <n v="23924"/>
    <n v="23"/>
    <n v="2"/>
    <n v="2.3924000417000002E+19"/>
    <n v="31"/>
    <d v="2020-03-10T00:00:00"/>
    <m/>
    <n v="55.216670000000001"/>
    <n v="55.258330000000001"/>
    <x v="3"/>
    <n v="366"/>
    <n v="-164.16667000000001"/>
    <n v="-164.09666999999999"/>
    <s v="2"/>
    <s v="Developing"/>
    <n v="509"/>
    <n v="1"/>
    <s v="417"/>
    <m/>
    <n v="6"/>
    <s v="F"/>
    <m/>
    <n v="201"/>
    <n v="3109"/>
    <s v="Y"/>
    <m/>
    <s v="Y"/>
    <m/>
    <m/>
    <m/>
    <s v="Y"/>
    <m/>
    <m/>
    <m/>
    <m/>
    <m/>
    <m/>
    <s v="ATL_HAUL"/>
    <s v="A138"/>
    <m/>
    <n v="0.6"/>
    <m/>
    <n v="2020"/>
    <s v="Yes"/>
  </r>
  <r>
    <x v="0"/>
    <n v="1325947"/>
    <x v="6"/>
    <n v="39"/>
    <n v="24028"/>
    <n v="26"/>
    <n v="2"/>
    <n v="2.4028003395999998E+19"/>
    <n v="4"/>
    <d v="2020-01-21T00:00:00"/>
    <m/>
    <n v="55.143329999999999"/>
    <n v="55.2"/>
    <x v="1"/>
    <n v="33"/>
    <n v="-164.46666999999999"/>
    <n v="-164.21167"/>
    <s v="2"/>
    <s v="Developing"/>
    <n v="509"/>
    <n v="1"/>
    <s v="3396"/>
    <m/>
    <n v="6"/>
    <s v="F"/>
    <m/>
    <n v="201"/>
    <n v="406"/>
    <s v="Y"/>
    <m/>
    <s v="Y"/>
    <m/>
    <m/>
    <m/>
    <s v="Y"/>
    <m/>
    <m/>
    <m/>
    <m/>
    <m/>
    <m/>
    <s v="ATL_HAUL"/>
    <s v="A069"/>
    <m/>
    <n v="0.88"/>
    <m/>
    <n v="2020"/>
    <s v="Yes"/>
  </r>
  <r>
    <x v="2"/>
    <n v="1319878"/>
    <x v="3"/>
    <n v="60"/>
    <n v="24028"/>
    <n v="50"/>
    <n v="2"/>
    <n v="2.4028003395999998E+19"/>
    <n v="170"/>
    <d v="2020-03-14T00:00:00"/>
    <m/>
    <n v="56.876669999999997"/>
    <n v="56.888330000000003"/>
    <x v="10"/>
    <n v="2771"/>
    <n v="-171.18167"/>
    <n v="-171.24666999999999"/>
    <m/>
    <m/>
    <n v="521"/>
    <n v="1"/>
    <s v="3396"/>
    <m/>
    <n v="6"/>
    <s v="M"/>
    <m/>
    <n v="201"/>
    <n v="17002"/>
    <s v="Y"/>
    <m/>
    <s v="Y"/>
    <m/>
    <m/>
    <m/>
    <m/>
    <m/>
    <m/>
    <m/>
    <m/>
    <m/>
    <m/>
    <s v="ATL_HAUL"/>
    <s v="A069"/>
    <m/>
    <n v="0.5"/>
    <m/>
    <n v="2020"/>
    <s v="Yes"/>
  </r>
  <r>
    <x v="1"/>
    <n v="1336035"/>
    <x v="6"/>
    <n v="38"/>
    <n v="24104"/>
    <n v="28"/>
    <n v="2"/>
    <n v="2.4104004110999998E+19"/>
    <n v="26"/>
    <d v="2020-01-31T00:00:00"/>
    <m/>
    <n v="55.36"/>
    <n v="55.34"/>
    <x v="5"/>
    <n v="339"/>
    <n v="-163.94667000000001"/>
    <n v="-163.93833000000001"/>
    <s v="3"/>
    <s v="Pre Spawn"/>
    <n v="509"/>
    <n v="1"/>
    <s v="4111"/>
    <m/>
    <n v="6"/>
    <s v="F"/>
    <m/>
    <n v="201"/>
    <n v="1336035"/>
    <s v="Y"/>
    <m/>
    <s v="Y"/>
    <m/>
    <m/>
    <m/>
    <s v="Y"/>
    <m/>
    <m/>
    <m/>
    <m/>
    <m/>
    <m/>
    <s v="ATL_HAUL"/>
    <s v="A291"/>
    <m/>
    <n v="0.79"/>
    <m/>
    <n v="2020"/>
    <s v="Yes"/>
  </r>
  <r>
    <x v="0"/>
    <n v="1282726"/>
    <x v="3"/>
    <n v="49"/>
    <n v="24104"/>
    <n v="39"/>
    <n v="2"/>
    <n v="2.4104004110999998E+19"/>
    <n v="276"/>
    <d v="2020-03-16T00:00:00"/>
    <m/>
    <n v="55.266669999999998"/>
    <n v="55.283329999999999"/>
    <x v="11"/>
    <n v="3616"/>
    <n v="-164.05"/>
    <n v="-164.01333"/>
    <m/>
    <m/>
    <n v="509"/>
    <n v="1"/>
    <s v="4111"/>
    <m/>
    <n v="6"/>
    <s v="M"/>
    <m/>
    <n v="201"/>
    <n v="1282726"/>
    <s v="Y"/>
    <m/>
    <s v="Y"/>
    <m/>
    <m/>
    <m/>
    <m/>
    <m/>
    <m/>
    <m/>
    <m/>
    <m/>
    <m/>
    <s v="ATL_HAUL"/>
    <s v="A291"/>
    <m/>
    <n v="0.71"/>
    <m/>
    <n v="2020"/>
    <s v="Yes"/>
  </r>
  <r>
    <x v="2"/>
    <n v="1255909"/>
    <x v="6"/>
    <n v="36"/>
    <n v="24097"/>
    <n v="26"/>
    <n v="2"/>
    <n v="2.4097004620000002E+19"/>
    <n v="8"/>
    <d v="2020-01-31T00:00:00"/>
    <m/>
    <n v="55.227780000000003"/>
    <n v="55.122779999999999"/>
    <x v="9"/>
    <n v="52"/>
    <n v="-164.26750000000001"/>
    <n v="-164.46528000000001"/>
    <s v="4"/>
    <s v="Spawning"/>
    <n v="509"/>
    <n v="1"/>
    <s v="4620"/>
    <m/>
    <n v="6"/>
    <s v="F"/>
    <m/>
    <n v="201"/>
    <n v="1"/>
    <s v="Y"/>
    <m/>
    <s v="Y"/>
    <m/>
    <m/>
    <m/>
    <s v="Y"/>
    <m/>
    <m/>
    <m/>
    <m/>
    <m/>
    <m/>
    <s v="ATL_HAUL"/>
    <s v="A359"/>
    <m/>
    <n v="1"/>
    <m/>
    <n v="2020"/>
    <s v="Yes"/>
  </r>
  <r>
    <x v="1"/>
    <n v="1258052"/>
    <x v="7"/>
    <n v="69"/>
    <n v="24183"/>
    <n v="58"/>
    <n v="2"/>
    <n v="2.4183004062999998E+19"/>
    <n v="380"/>
    <d v="2020-09-11T00:00:00"/>
    <m/>
    <n v="56.598329999999997"/>
    <n v="56.678330000000003"/>
    <x v="4"/>
    <n v="3995"/>
    <n v="-171.86667"/>
    <n v="-172.03833"/>
    <m/>
    <m/>
    <n v="521"/>
    <n v="1"/>
    <s v="4063"/>
    <m/>
    <n v="6"/>
    <s v="M"/>
    <m/>
    <n v="201"/>
    <n v="38001"/>
    <s v="Y"/>
    <m/>
    <s v="Y"/>
    <m/>
    <m/>
    <m/>
    <m/>
    <m/>
    <m/>
    <m/>
    <m/>
    <m/>
    <m/>
    <s v="ATL_HAUL"/>
    <s v="A282"/>
    <m/>
    <n v="0.75"/>
    <m/>
    <n v="2020"/>
    <s v="Yes"/>
  </r>
  <r>
    <x v="1"/>
    <n v="655467"/>
    <x v="8"/>
    <n v="56"/>
    <n v="24322"/>
    <n v="46"/>
    <n v="2"/>
    <n v="2.4322002809999999E+19"/>
    <n v="41"/>
    <d v="2020-06-26T00:00:00"/>
    <m/>
    <n v="57.07"/>
    <n v="57.155000000000001"/>
    <x v="0"/>
    <n v="479"/>
    <n v="-171.25333000000001"/>
    <n v="-171.39"/>
    <m/>
    <m/>
    <n v="521"/>
    <n v="2"/>
    <s v="2810"/>
    <m/>
    <n v="6"/>
    <s v="M"/>
    <m/>
    <n v="201"/>
    <n v="24"/>
    <s v="Y"/>
    <m/>
    <s v="Y"/>
    <m/>
    <m/>
    <m/>
    <m/>
    <m/>
    <m/>
    <m/>
    <m/>
    <m/>
    <m/>
    <s v="ATL_HAUL"/>
    <s v="A317"/>
    <m/>
    <n v="0.5"/>
    <m/>
    <n v="2020"/>
    <s v="Yes"/>
  </r>
  <r>
    <x v="0"/>
    <n v="1336894"/>
    <x v="1"/>
    <n v="80"/>
    <n v="24238"/>
    <n v="68"/>
    <n v="2"/>
    <n v="2.4238003001999999E+19"/>
    <n v="62"/>
    <d v="2020-07-28T00:00:00"/>
    <m/>
    <n v="55.335000000000001"/>
    <n v="55.46"/>
    <x v="12"/>
    <n v="247"/>
    <n v="-167.60167000000001"/>
    <n v="-167.82667000000001"/>
    <m/>
    <m/>
    <n v="517"/>
    <n v="1"/>
    <s v="3002"/>
    <m/>
    <n v="6"/>
    <s v="M"/>
    <m/>
    <n v="201"/>
    <n v="32"/>
    <s v="Y"/>
    <m/>
    <s v="Y"/>
    <m/>
    <m/>
    <m/>
    <m/>
    <m/>
    <m/>
    <m/>
    <m/>
    <m/>
    <m/>
    <s v="ATL_HAUL"/>
    <s v="A007"/>
    <m/>
    <n v="1.1000000000000001"/>
    <m/>
    <n v="2020"/>
    <s v="Yes"/>
  </r>
  <r>
    <x v="1"/>
    <n v="1286253"/>
    <x v="0"/>
    <n v="155"/>
    <n v="24285"/>
    <n v="141"/>
    <n v="2"/>
    <n v="2.42850038E+19"/>
    <n v="156"/>
    <d v="2020-08-26T00:00:00"/>
    <m/>
    <n v="54.751669999999997"/>
    <n v="54.475000000000001"/>
    <x v="8"/>
    <n v="1048"/>
    <n v="-165.42167000000001"/>
    <n v="-165.71"/>
    <m/>
    <m/>
    <n v="517"/>
    <n v="1"/>
    <s v="3800"/>
    <m/>
    <n v="6"/>
    <s v="M"/>
    <m/>
    <n v="201"/>
    <n v="15602"/>
    <s v="Y"/>
    <m/>
    <s v="Y"/>
    <m/>
    <m/>
    <m/>
    <m/>
    <m/>
    <m/>
    <m/>
    <m/>
    <m/>
    <m/>
    <s v="ATL_HAUL"/>
    <s v="A327"/>
    <m/>
    <n v="0.82"/>
    <m/>
    <n v="2020"/>
    <s v="No"/>
  </r>
  <r>
    <x v="1"/>
    <n v="1370616"/>
    <x v="1"/>
    <n v="75"/>
    <n v="24345"/>
    <n v="63"/>
    <n v="2"/>
    <n v="2.4345001641000002E+19"/>
    <n v="83"/>
    <d v="2020-07-14T00:00:00"/>
    <m/>
    <n v="56.25"/>
    <n v="56.266669999999998"/>
    <x v="12"/>
    <n v="212"/>
    <n v="-171"/>
    <n v="-170.93333000000001"/>
    <s v="2"/>
    <s v="Developing"/>
    <n v="521"/>
    <n v="1"/>
    <s v="1641"/>
    <m/>
    <n v="6"/>
    <s v="F"/>
    <m/>
    <n v="201"/>
    <n v="45"/>
    <s v="Y"/>
    <m/>
    <s v="Y"/>
    <m/>
    <m/>
    <m/>
    <s v="Y"/>
    <m/>
    <m/>
    <m/>
    <m/>
    <m/>
    <m/>
    <s v="ATL_HAUL"/>
    <s v="A060"/>
    <m/>
    <n v="0.81"/>
    <m/>
    <n v="2020"/>
    <s v="Yes"/>
  </r>
  <r>
    <x v="1"/>
    <n v="1374323"/>
    <x v="3"/>
    <n v="39"/>
    <n v="24065"/>
    <n v="27"/>
    <n v="2"/>
    <n v="2.4065004193999999E+19"/>
    <n v="50"/>
    <d v="2020-03-27T00:00:00"/>
    <m/>
    <n v="55.233330000000002"/>
    <n v="55.116669999999999"/>
    <x v="4"/>
    <n v="524"/>
    <n v="-164.23333"/>
    <n v="-164.46666999999999"/>
    <m/>
    <m/>
    <n v="509"/>
    <n v="1"/>
    <s v="4194"/>
    <m/>
    <n v="6"/>
    <s v="M"/>
    <m/>
    <n v="201"/>
    <n v="5007"/>
    <s v="Y"/>
    <m/>
    <s v="Y"/>
    <m/>
    <m/>
    <m/>
    <m/>
    <m/>
    <m/>
    <m/>
    <m/>
    <m/>
    <m/>
    <s v="ATL_HAUL"/>
    <s v="A574"/>
    <m/>
    <n v="0.6"/>
    <m/>
    <n v="2020"/>
    <s v="Yes"/>
  </r>
  <r>
    <x v="1"/>
    <n v="1364149"/>
    <x v="0"/>
    <n v="67"/>
    <n v="24360"/>
    <n v="50"/>
    <n v="2"/>
    <n v="2.4360002769999999E+19"/>
    <n v="97"/>
    <d v="2020-08-12T00:00:00"/>
    <m/>
    <n v="54.333329999999997"/>
    <n v="54.333329999999997"/>
    <x v="13"/>
    <n v="510"/>
    <n v="-165.95"/>
    <n v="-165.8"/>
    <s v="1"/>
    <s v="Immature"/>
    <n v="519"/>
    <n v="1"/>
    <s v="2770"/>
    <m/>
    <n v="6"/>
    <s v="F"/>
    <m/>
    <n v="201"/>
    <n v="86"/>
    <s v="Y"/>
    <m/>
    <s v="Y"/>
    <m/>
    <m/>
    <m/>
    <s v="Y"/>
    <m/>
    <m/>
    <m/>
    <m/>
    <m/>
    <m/>
    <s v="ATL_HAUL"/>
    <s v="A145"/>
    <m/>
    <n v="0.4"/>
    <m/>
    <n v="2020"/>
    <s v="No"/>
  </r>
  <r>
    <x v="1"/>
    <n v="1258922"/>
    <x v="0"/>
    <n v="60"/>
    <n v="24360"/>
    <n v="43"/>
    <n v="2"/>
    <n v="2.4360002769999999E+19"/>
    <n v="108"/>
    <d v="2020-08-22T00:00:00"/>
    <m/>
    <n v="56.566670000000002"/>
    <n v="56.516669999999998"/>
    <x v="1"/>
    <n v="671"/>
    <n v="-170.25"/>
    <n v="-170.18333000000001"/>
    <s v="2"/>
    <s v="Developing"/>
    <n v="521"/>
    <n v="4"/>
    <s v="2770"/>
    <m/>
    <n v="6"/>
    <s v="F"/>
    <m/>
    <n v="201"/>
    <n v="112"/>
    <s v="Y"/>
    <m/>
    <s v="Y"/>
    <m/>
    <m/>
    <m/>
    <s v="Y"/>
    <m/>
    <m/>
    <m/>
    <m/>
    <m/>
    <m/>
    <s v="ATL_HAUL"/>
    <s v="A145"/>
    <m/>
    <n v="0.9"/>
    <m/>
    <n v="2020"/>
    <s v="No"/>
  </r>
  <r>
    <x v="1"/>
    <n v="1335153"/>
    <x v="1"/>
    <n v="59"/>
    <n v="24312"/>
    <n v="49"/>
    <n v="2"/>
    <n v="2.4312000515000001E+19"/>
    <n v="77"/>
    <d v="2020-07-25T00:00:00"/>
    <m/>
    <n v="58"/>
    <n v="57.983330000000002"/>
    <x v="4"/>
    <n v="371"/>
    <n v="-173.13333"/>
    <n v="-172.91667000000001"/>
    <m/>
    <m/>
    <n v="521"/>
    <n v="1"/>
    <s v="515"/>
    <m/>
    <n v="6"/>
    <s v="M"/>
    <m/>
    <n v="201"/>
    <n v="67"/>
    <s v="Y"/>
    <m/>
    <s v="Y"/>
    <m/>
    <m/>
    <m/>
    <m/>
    <m/>
    <m/>
    <m/>
    <m/>
    <m/>
    <m/>
    <s v="ATL_HAUL"/>
    <s v="A238"/>
    <m/>
    <n v="0.7"/>
    <m/>
    <n v="2020"/>
    <s v="Yes"/>
  </r>
  <r>
    <x v="0"/>
    <n v="1221580"/>
    <x v="0"/>
    <n v="127"/>
    <n v="24312"/>
    <n v="110"/>
    <n v="2"/>
    <n v="2.4312000515000001E+19"/>
    <n v="87"/>
    <d v="2020-08-07T00:00:00"/>
    <m/>
    <n v="54.65"/>
    <n v="54.75"/>
    <x v="14"/>
    <n v="519"/>
    <n v="-165.45"/>
    <n v="-165.6"/>
    <s v="2"/>
    <s v="Developing"/>
    <n v="517"/>
    <n v="1"/>
    <s v="515"/>
    <m/>
    <n v="6"/>
    <s v="F"/>
    <m/>
    <n v="201"/>
    <n v="88"/>
    <s v="Y"/>
    <m/>
    <s v="Y"/>
    <m/>
    <m/>
    <m/>
    <s v="Y"/>
    <m/>
    <m/>
    <m/>
    <m/>
    <m/>
    <m/>
    <s v="ATL_HAUL"/>
    <s v="A238"/>
    <m/>
    <n v="1.1000000000000001"/>
    <m/>
    <n v="2020"/>
    <s v="Yes"/>
  </r>
  <r>
    <x v="0"/>
    <n v="1286284"/>
    <x v="1"/>
    <n v="65"/>
    <n v="24312"/>
    <n v="55"/>
    <n v="2"/>
    <n v="2.4312000515000001E+19"/>
    <n v="62"/>
    <d v="2020-07-03T00:00:00"/>
    <m/>
    <n v="56.466670000000001"/>
    <n v="56.5"/>
    <x v="4"/>
    <n v="147"/>
    <n v="-170.75"/>
    <n v="-170.86667"/>
    <m/>
    <m/>
    <n v="521"/>
    <n v="1"/>
    <s v="515"/>
    <m/>
    <n v="6"/>
    <s v="M"/>
    <m/>
    <n v="201"/>
    <n v="35"/>
    <s v="Y"/>
    <m/>
    <s v="Y"/>
    <m/>
    <m/>
    <m/>
    <m/>
    <m/>
    <m/>
    <m/>
    <m/>
    <m/>
    <m/>
    <s v="ATL_HAUL"/>
    <s v="A238"/>
    <m/>
    <n v="0.65"/>
    <m/>
    <n v="2020"/>
    <s v="Yes"/>
  </r>
  <r>
    <x v="0"/>
    <n v="1364135"/>
    <x v="0"/>
    <n v="59"/>
    <n v="24285"/>
    <n v="45"/>
    <n v="2"/>
    <n v="2.42850038E+19"/>
    <n v="150"/>
    <d v="2020-08-21T00:00:00"/>
    <m/>
    <n v="56.49333"/>
    <n v="56.48"/>
    <x v="11"/>
    <n v="983"/>
    <n v="-170.15"/>
    <n v="-170.17832999999999"/>
    <s v="2"/>
    <s v="Developing"/>
    <n v="521"/>
    <n v="1"/>
    <s v="3800"/>
    <m/>
    <n v="6"/>
    <s v="F"/>
    <m/>
    <n v="201"/>
    <n v="15002"/>
    <s v="Y"/>
    <m/>
    <s v="Y"/>
    <m/>
    <m/>
    <m/>
    <s v="Y"/>
    <m/>
    <m/>
    <m/>
    <m/>
    <m/>
    <m/>
    <s v="ATL_HAUL"/>
    <s v="A327"/>
    <m/>
    <n v="0.67"/>
    <m/>
    <n v="2020"/>
    <s v="No"/>
  </r>
  <r>
    <x v="1"/>
    <n v="1221595"/>
    <x v="7"/>
    <n v="78"/>
    <n v="24285"/>
    <n v="64"/>
    <n v="2"/>
    <n v="2.42850038E+19"/>
    <n v="175"/>
    <d v="2020-09-15T00:00:00"/>
    <m/>
    <n v="56.266669999999998"/>
    <n v="56.248330000000003"/>
    <x v="2"/>
    <n v="1275"/>
    <n v="-171.19499999999999"/>
    <n v="-170.96833000000001"/>
    <s v="2"/>
    <s v="Developing"/>
    <n v="521"/>
    <n v="1"/>
    <s v="3800"/>
    <m/>
    <n v="6"/>
    <s v="F"/>
    <m/>
    <n v="201"/>
    <n v="17501"/>
    <s v="Y"/>
    <m/>
    <s v="Y"/>
    <m/>
    <m/>
    <m/>
    <s v="Y"/>
    <m/>
    <m/>
    <m/>
    <m/>
    <m/>
    <m/>
    <s v="ATL_HAUL"/>
    <s v="A327"/>
    <m/>
    <n v="0.78"/>
    <m/>
    <n v="2020"/>
    <s v="No"/>
  </r>
  <r>
    <x v="1"/>
    <n v="679558"/>
    <x v="7"/>
    <n v="70"/>
    <n v="24183"/>
    <n v="54"/>
    <n v="2"/>
    <n v="2.4183004062999998E+19"/>
    <n v="400"/>
    <d v="2020-09-18T00:00:00"/>
    <m/>
    <n v="56.561669999999999"/>
    <n v="56.54"/>
    <x v="15"/>
    <n v="4339"/>
    <n v="-171.65666999999999"/>
    <n v="-171.70167000000001"/>
    <m/>
    <m/>
    <n v="521"/>
    <n v="1"/>
    <s v="4063"/>
    <m/>
    <n v="6"/>
    <s v="M"/>
    <m/>
    <n v="201"/>
    <n v="40001"/>
    <s v="Y"/>
    <m/>
    <s v="Y"/>
    <m/>
    <m/>
    <m/>
    <m/>
    <m/>
    <m/>
    <m/>
    <m/>
    <m/>
    <m/>
    <s v="ATL_HAUL"/>
    <s v="A282"/>
    <m/>
    <n v="0.33"/>
    <m/>
    <n v="2020"/>
    <s v="Yes"/>
  </r>
  <r>
    <x v="1"/>
    <n v="1366270"/>
    <x v="2"/>
    <n v="60"/>
    <n v="24114"/>
    <n v="50"/>
    <n v="2"/>
    <n v="2.4114000515000001E+19"/>
    <n v="17"/>
    <d v="2020-02-14T00:00:00"/>
    <m/>
    <n v="56.25"/>
    <n v="56.3"/>
    <x v="12"/>
    <n v="56"/>
    <n v="-166.33332999999999"/>
    <n v="-166.65"/>
    <s v="5"/>
    <s v="Spent"/>
    <n v="517"/>
    <n v="1"/>
    <s v="515"/>
    <m/>
    <n v="6"/>
    <s v="F"/>
    <m/>
    <n v="201"/>
    <n v="10"/>
    <s v="Y"/>
    <m/>
    <s v="Y"/>
    <m/>
    <m/>
    <m/>
    <s v="Y"/>
    <m/>
    <m/>
    <m/>
    <m/>
    <m/>
    <m/>
    <s v="ATL_HAUL"/>
    <s v="A238"/>
    <m/>
    <n v="0.8"/>
    <m/>
    <n v="2020"/>
    <s v="Yes"/>
  </r>
  <r>
    <x v="1"/>
    <n v="1246079"/>
    <x v="3"/>
    <n v="42"/>
    <n v="24118"/>
    <n v="32"/>
    <n v="2"/>
    <n v="2.4118001094000001E+19"/>
    <n v="37"/>
    <d v="2020-03-26T00:00:00"/>
    <m/>
    <n v="55.236669999999997"/>
    <n v="55.174999999999997"/>
    <x v="16"/>
    <n v="303"/>
    <n v="-164.22333"/>
    <n v="-164.285"/>
    <s v="4"/>
    <s v="Spawning"/>
    <n v="509"/>
    <n v="1"/>
    <s v="1094"/>
    <m/>
    <n v="6"/>
    <s v="F"/>
    <m/>
    <n v="201"/>
    <n v="46"/>
    <s v="Y"/>
    <m/>
    <s v="Y"/>
    <m/>
    <m/>
    <m/>
    <s v="Y"/>
    <m/>
    <m/>
    <m/>
    <m/>
    <m/>
    <m/>
    <s v="ATL_HAUL"/>
    <s v="A455"/>
    <m/>
    <n v="0.8"/>
    <m/>
    <n v="2020"/>
    <s v="Yes"/>
  </r>
  <r>
    <x v="0"/>
    <n v="656560"/>
    <x v="3"/>
    <n v="35"/>
    <n v="24118"/>
    <n v="25"/>
    <n v="2"/>
    <n v="2.4118001094000001E+19"/>
    <n v="32"/>
    <d v="2020-03-18T00:00:00"/>
    <m/>
    <n v="55.301670000000001"/>
    <n v="55.225000000000001"/>
    <x v="5"/>
    <n v="239"/>
    <n v="-163.95332999999999"/>
    <n v="-164.10667000000001"/>
    <m/>
    <m/>
    <n v="509"/>
    <n v="1"/>
    <s v="1094"/>
    <m/>
    <n v="6"/>
    <s v="M"/>
    <m/>
    <n v="201"/>
    <n v="37"/>
    <s v="Y"/>
    <m/>
    <s v="Y"/>
    <m/>
    <m/>
    <m/>
    <m/>
    <m/>
    <m/>
    <m/>
    <m/>
    <m/>
    <m/>
    <s v="ATL_HAUL"/>
    <s v="A455"/>
    <m/>
    <n v="0.6"/>
    <m/>
    <n v="2020"/>
    <s v="Yes"/>
  </r>
  <r>
    <x v="1"/>
    <n v="1274921"/>
    <x v="6"/>
    <n v="39"/>
    <n v="24093"/>
    <n v="29"/>
    <n v="2"/>
    <n v="2.4093003678999998E+19"/>
    <n v="4"/>
    <d v="2020-01-31T00:00:00"/>
    <m/>
    <n v="55.22833"/>
    <n v="55.14"/>
    <x v="6"/>
    <n v="53"/>
    <n v="-164.25667000000001"/>
    <n v="-164.48832999999999"/>
    <s v="3"/>
    <s v="Pre Spawn"/>
    <n v="509"/>
    <n v="1"/>
    <s v="3679"/>
    <m/>
    <n v="6"/>
    <s v="F"/>
    <m/>
    <n v="201"/>
    <n v="9"/>
    <s v="Y"/>
    <m/>
    <s v="Y"/>
    <m/>
    <m/>
    <m/>
    <s v="Y"/>
    <m/>
    <m/>
    <m/>
    <m/>
    <m/>
    <m/>
    <s v="ATL_HAUL"/>
    <s v="A219"/>
    <m/>
    <n v="0.95"/>
    <m/>
    <n v="2020"/>
    <s v="Yes"/>
  </r>
  <r>
    <x v="0"/>
    <n v="1341460"/>
    <x v="7"/>
    <n v="61"/>
    <n v="24382"/>
    <n v="51"/>
    <n v="2"/>
    <n v="2.4382003356999999E+19"/>
    <n v="566"/>
    <d v="2020-09-12T00:00:00"/>
    <m/>
    <n v="56.333329999999997"/>
    <n v="56.533329999999999"/>
    <x v="2"/>
    <n v="1197"/>
    <n v="-170.26667"/>
    <n v="-170.35"/>
    <s v="2"/>
    <s v="Developing"/>
    <n v="521"/>
    <n v="1"/>
    <s v="3357"/>
    <m/>
    <n v="6"/>
    <s v="F"/>
    <m/>
    <n v="201"/>
    <n v="56610"/>
    <s v="Y"/>
    <m/>
    <s v="Y"/>
    <m/>
    <m/>
    <m/>
    <s v="Y"/>
    <m/>
    <m/>
    <m/>
    <m/>
    <m/>
    <m/>
    <s v="ATL_HAUL"/>
    <s v="A039"/>
    <m/>
    <n v="0.88"/>
    <m/>
    <n v="2020"/>
    <s v="Yes"/>
  </r>
  <r>
    <x v="1"/>
    <n v="1315134"/>
    <x v="8"/>
    <n v="65"/>
    <n v="24277"/>
    <n v="55"/>
    <n v="2"/>
    <n v="2.4277001166999998E+19"/>
    <n v="58"/>
    <d v="2020-06-21T00:00:00"/>
    <m/>
    <n v="56.723329999999997"/>
    <n v="56.761670000000002"/>
    <x v="12"/>
    <n v="83"/>
    <n v="-171.94833"/>
    <n v="-171.64500000000001"/>
    <m/>
    <m/>
    <n v="521"/>
    <n v="1"/>
    <s v="1167"/>
    <m/>
    <n v="6"/>
    <s v="M"/>
    <m/>
    <n v="201"/>
    <n v="1315134"/>
    <s v="Y"/>
    <m/>
    <s v="Y"/>
    <m/>
    <m/>
    <m/>
    <m/>
    <m/>
    <m/>
    <m/>
    <m/>
    <m/>
    <m/>
    <s v="ATL_HAUL"/>
    <s v="A022"/>
    <m/>
    <n v="0.45"/>
    <m/>
    <n v="2020"/>
    <s v="Yes"/>
  </r>
  <r>
    <x v="1"/>
    <n v="1373574"/>
    <x v="4"/>
    <n v="46"/>
    <n v="24130"/>
    <n v="38"/>
    <n v="2"/>
    <n v="2.4130001649999999E+19"/>
    <n v="52"/>
    <d v="2020-04-03T00:00:00"/>
    <m/>
    <n v="55.266669999999998"/>
    <n v="55.183329999999998"/>
    <x v="1"/>
    <n v="350"/>
    <n v="-164.18333000000001"/>
    <n v="-164.4"/>
    <m/>
    <m/>
    <n v="509"/>
    <n v="1"/>
    <s v="1650"/>
    <m/>
    <n v="6"/>
    <s v="M"/>
    <m/>
    <n v="201"/>
    <n v="5202"/>
    <s v="Y"/>
    <m/>
    <s v="Y"/>
    <m/>
    <m/>
    <m/>
    <m/>
    <m/>
    <m/>
    <m/>
    <m/>
    <m/>
    <m/>
    <s v="ATL_HAUL"/>
    <s v="A095"/>
    <m/>
    <n v="0.75"/>
    <m/>
    <n v="2020"/>
    <s v="Yes"/>
  </r>
  <r>
    <x v="1"/>
    <n v="1265278"/>
    <x v="0"/>
    <n v="75"/>
    <n v="24276"/>
    <n v="64"/>
    <n v="2"/>
    <n v="2.4276001649999999E+19"/>
    <n v="151"/>
    <d v="2020-08-19T00:00:00"/>
    <m/>
    <n v="56.3"/>
    <n v="56.316670000000002"/>
    <x v="7"/>
    <n v="1153"/>
    <n v="-169.11667"/>
    <n v="-169.13333"/>
    <s v="2"/>
    <s v="Developing"/>
    <n v="517"/>
    <n v="1"/>
    <s v="1650"/>
    <m/>
    <n v="6"/>
    <s v="F"/>
    <m/>
    <n v="201"/>
    <n v="174"/>
    <s v="Y"/>
    <m/>
    <s v="Y"/>
    <m/>
    <m/>
    <m/>
    <s v="Y"/>
    <m/>
    <m/>
    <m/>
    <m/>
    <m/>
    <m/>
    <s v="ATL_HAUL"/>
    <s v="A095"/>
    <m/>
    <n v="0.65"/>
    <m/>
    <n v="2020"/>
    <s v="Yes"/>
  </r>
  <r>
    <x v="1"/>
    <n v="1264464"/>
    <x v="1"/>
    <n v="49"/>
    <n v="24197"/>
    <n v="49"/>
    <n v="1"/>
    <n v="2.41970028E+19"/>
    <n v="645"/>
    <d v="2020-07-16T00:00:00"/>
    <m/>
    <n v="57.748330000000003"/>
    <n v="57.961669999999998"/>
    <x v="1"/>
    <n v="9004"/>
    <n v="-171.14167"/>
    <n v="-171.255"/>
    <s v="2"/>
    <s v="Developing"/>
    <n v="521"/>
    <n v="1"/>
    <s v="2800"/>
    <m/>
    <n v="6"/>
    <s v="F"/>
    <m/>
    <n v="201"/>
    <n v="6452"/>
    <s v="Y"/>
    <m/>
    <s v="Y"/>
    <m/>
    <m/>
    <m/>
    <s v="Y"/>
    <m/>
    <m/>
    <m/>
    <m/>
    <m/>
    <m/>
    <s v="ATL_HAUL"/>
    <s v="A066"/>
    <m/>
    <n v="0.66"/>
    <m/>
    <n v="2020"/>
    <s v="Yes"/>
  </r>
  <r>
    <x v="1"/>
    <n v="1328943"/>
    <x v="1"/>
    <n v="85"/>
    <n v="24350"/>
    <n v="67"/>
    <n v="2"/>
    <n v="2.4350003793999999E+19"/>
    <n v="327"/>
    <d v="2020-07-15T00:00:00"/>
    <m/>
    <n v="60.56"/>
    <n v="60.578330000000001"/>
    <x v="17"/>
    <n v="1939"/>
    <n v="-178.08332999999999"/>
    <n v="-178.15666999999999"/>
    <s v="1"/>
    <s v="Immature"/>
    <n v="524"/>
    <n v="1"/>
    <s v="3794"/>
    <m/>
    <n v="6"/>
    <s v="F"/>
    <m/>
    <n v="201"/>
    <n v="1328943"/>
    <s v="Y"/>
    <m/>
    <s v="Y"/>
    <m/>
    <m/>
    <m/>
    <s v="Y"/>
    <m/>
    <m/>
    <m/>
    <m/>
    <m/>
    <m/>
    <s v="ATL_HAUL"/>
    <s v="A115"/>
    <m/>
    <n v="0.1"/>
    <m/>
    <n v="2020"/>
    <s v="Yes"/>
  </r>
  <r>
    <x v="1"/>
    <n v="1319446"/>
    <x v="1"/>
    <n v="85"/>
    <n v="24350"/>
    <n v="67"/>
    <n v="2"/>
    <n v="2.4350003793999999E+19"/>
    <n v="327"/>
    <d v="2020-07-15T00:00:00"/>
    <m/>
    <n v="60.56"/>
    <n v="60.578330000000001"/>
    <x v="18"/>
    <n v="1940"/>
    <n v="-178.08332999999999"/>
    <n v="-178.15666999999999"/>
    <s v="1"/>
    <s v="Immature"/>
    <n v="524"/>
    <n v="1"/>
    <s v="3794"/>
    <m/>
    <n v="6"/>
    <s v="F"/>
    <m/>
    <n v="201"/>
    <n v="1319446"/>
    <s v="Y"/>
    <m/>
    <s v="Y"/>
    <m/>
    <m/>
    <m/>
    <s v="Y"/>
    <m/>
    <m/>
    <m/>
    <m/>
    <m/>
    <m/>
    <s v="ATL_HAUL"/>
    <s v="A115"/>
    <m/>
    <n v="0.1"/>
    <m/>
    <n v="2020"/>
    <s v="Yes"/>
  </r>
  <r>
    <x v="0"/>
    <n v="1272227"/>
    <x v="0"/>
    <n v="70"/>
    <n v="24350"/>
    <n v="54"/>
    <n v="2"/>
    <n v="2.4350003793999999E+19"/>
    <n v="474"/>
    <d v="2020-08-29T00:00:00"/>
    <m/>
    <n v="60.686669999999999"/>
    <n v="60.60333"/>
    <x v="4"/>
    <n v="4404"/>
    <n v="-177.02"/>
    <n v="-176.85499999999999"/>
    <m/>
    <m/>
    <n v="524"/>
    <n v="4"/>
    <s v="3794"/>
    <m/>
    <n v="6"/>
    <s v="M"/>
    <m/>
    <n v="201"/>
    <n v="1272227"/>
    <s v="Y"/>
    <m/>
    <s v="Y"/>
    <m/>
    <m/>
    <m/>
    <m/>
    <m/>
    <m/>
    <m/>
    <m/>
    <m/>
    <m/>
    <s v="ATL_HAUL"/>
    <s v="A115"/>
    <m/>
    <n v="0.6"/>
    <m/>
    <n v="2020"/>
    <s v="Yes"/>
  </r>
  <r>
    <x v="1"/>
    <n v="1272284"/>
    <x v="7"/>
    <n v="73"/>
    <n v="24350"/>
    <n v="54"/>
    <n v="2"/>
    <n v="2.4350003793999999E+19"/>
    <n v="494"/>
    <d v="2020-09-04T00:00:00"/>
    <m/>
    <n v="60.545000000000002"/>
    <n v="60.676670000000001"/>
    <x v="19"/>
    <n v="4765"/>
    <n v="-176.95667"/>
    <n v="-176.85833"/>
    <m/>
    <m/>
    <n v="524"/>
    <n v="1"/>
    <s v="3794"/>
    <m/>
    <n v="6"/>
    <s v="M"/>
    <m/>
    <n v="201"/>
    <n v="1272284"/>
    <s v="Y"/>
    <m/>
    <s v="Y"/>
    <m/>
    <m/>
    <m/>
    <m/>
    <m/>
    <m/>
    <m/>
    <m/>
    <m/>
    <m/>
    <s v="ATL_HAUL"/>
    <s v="A115"/>
    <m/>
    <n v="0.14000000000000001"/>
    <m/>
    <n v="2020"/>
    <s v="Yes"/>
  </r>
  <r>
    <x v="1"/>
    <n v="1314610"/>
    <x v="2"/>
    <n v="36"/>
    <n v="24088"/>
    <n v="24"/>
    <n v="2"/>
    <n v="2.4088002889000002E+19"/>
    <n v="10"/>
    <d v="2020-02-09T00:00:00"/>
    <m/>
    <n v="55.28"/>
    <n v="55.203330000000001"/>
    <x v="4"/>
    <n v="90"/>
    <n v="-164.05332999999999"/>
    <n v="-164.17167000000001"/>
    <s v="4"/>
    <s v="Spawning"/>
    <n v="509"/>
    <n v="1"/>
    <s v="2889"/>
    <m/>
    <n v="6"/>
    <s v="F"/>
    <m/>
    <n v="201"/>
    <n v="19"/>
    <s v="Y"/>
    <m/>
    <s v="Y"/>
    <m/>
    <m/>
    <m/>
    <s v="Y"/>
    <m/>
    <m/>
    <m/>
    <m/>
    <m/>
    <m/>
    <s v="ATL_HAUL"/>
    <s v="A044"/>
    <m/>
    <n v="0.6"/>
    <m/>
    <n v="2020"/>
    <s v="Yes"/>
  </r>
  <r>
    <x v="1"/>
    <n v="1220570"/>
    <x v="2"/>
    <n v="50"/>
    <n v="24036"/>
    <n v="40"/>
    <n v="2"/>
    <n v="2.4036003260999999E+19"/>
    <n v="67"/>
    <d v="2020-02-13T00:00:00"/>
    <m/>
    <n v="55.8"/>
    <n v="55.841670000000001"/>
    <x v="20"/>
    <n v="1001"/>
    <n v="-164.95332999999999"/>
    <n v="-164.70500000000001"/>
    <s v="3"/>
    <s v="Pre Spawn"/>
    <n v="509"/>
    <n v="1"/>
    <s v="3261"/>
    <m/>
    <n v="6"/>
    <s v="F"/>
    <m/>
    <n v="201"/>
    <n v="6706"/>
    <s v="Y"/>
    <m/>
    <s v="Y"/>
    <m/>
    <m/>
    <m/>
    <s v="Y"/>
    <m/>
    <m/>
    <m/>
    <m/>
    <m/>
    <m/>
    <s v="ATL_HAUL"/>
    <s v="A041"/>
    <m/>
    <n v="1.47"/>
    <m/>
    <n v="2020"/>
    <s v="Yes"/>
  </r>
  <r>
    <x v="1"/>
    <n v="1220503"/>
    <x v="2"/>
    <n v="41"/>
    <n v="24036"/>
    <n v="30"/>
    <n v="2"/>
    <n v="2.4036003260999999E+19"/>
    <n v="57"/>
    <d v="2020-02-10T00:00:00"/>
    <m/>
    <n v="56.596670000000003"/>
    <n v="56.433329999999998"/>
    <x v="16"/>
    <n v="860"/>
    <n v="-163.41499999999999"/>
    <n v="-163.33667"/>
    <s v="4"/>
    <s v="Spawning"/>
    <n v="509"/>
    <n v="1"/>
    <s v="3261"/>
    <m/>
    <n v="6"/>
    <s v="F"/>
    <m/>
    <n v="201"/>
    <n v="5710"/>
    <s v="Y"/>
    <m/>
    <s v="Y"/>
    <m/>
    <m/>
    <m/>
    <s v="Y"/>
    <m/>
    <m/>
    <m/>
    <m/>
    <m/>
    <m/>
    <s v="ATL_HAUL"/>
    <s v="A041"/>
    <m/>
    <n v="1.2"/>
    <m/>
    <n v="2020"/>
    <s v="Yes"/>
  </r>
  <r>
    <x v="1"/>
    <n v="1220555"/>
    <x v="3"/>
    <n v="58"/>
    <n v="24036"/>
    <n v="46"/>
    <n v="2"/>
    <n v="2.4036003260999999E+19"/>
    <n v="107"/>
    <d v="2020-03-04T00:00:00"/>
    <m/>
    <n v="56.56"/>
    <n v="56.501669999999997"/>
    <x v="10"/>
    <n v="1605"/>
    <n v="-168.14"/>
    <n v="-167.91"/>
    <m/>
    <m/>
    <n v="513"/>
    <n v="1"/>
    <s v="3261"/>
    <m/>
    <n v="6"/>
    <s v="M"/>
    <m/>
    <n v="201"/>
    <n v="10706"/>
    <s v="Y"/>
    <m/>
    <s v="Y"/>
    <m/>
    <m/>
    <m/>
    <m/>
    <m/>
    <m/>
    <m/>
    <m/>
    <m/>
    <m/>
    <s v="ATL_HAUL"/>
    <s v="A041"/>
    <m/>
    <n v="0.51"/>
    <m/>
    <n v="2020"/>
    <s v="Yes"/>
  </r>
  <r>
    <x v="0"/>
    <n v="1341434"/>
    <x v="0"/>
    <n v="78"/>
    <n v="24381"/>
    <n v="68"/>
    <n v="2"/>
    <n v="2.4381003356999999E+19"/>
    <n v="471"/>
    <d v="2020-08-02T00:00:00"/>
    <m/>
    <n v="60.033329999999999"/>
    <n v="60.116669999999999"/>
    <x v="7"/>
    <n v="1513"/>
    <n v="-176.75"/>
    <n v="-176.75"/>
    <s v="3"/>
    <s v="Pre Spawn"/>
    <n v="524"/>
    <n v="1"/>
    <s v="3357"/>
    <m/>
    <n v="6"/>
    <s v="F"/>
    <m/>
    <n v="201"/>
    <n v="47110"/>
    <s v="Y"/>
    <m/>
    <s v="Y"/>
    <m/>
    <m/>
    <m/>
    <s v="Y"/>
    <m/>
    <m/>
    <m/>
    <m/>
    <m/>
    <m/>
    <s v="ATL_HAUL"/>
    <s v="A039"/>
    <m/>
    <n v="0.6"/>
    <m/>
    <n v="2020"/>
    <s v="Yes"/>
  </r>
  <r>
    <x v="1"/>
    <n v="1289353"/>
    <x v="2"/>
    <n v="24"/>
    <n v="24033"/>
    <n v="24"/>
    <n v="1"/>
    <n v="2.4033003694000001E+19"/>
    <n v="1"/>
    <d v="2020-02-02T00:00:00"/>
    <m/>
    <n v="55.183329999999998"/>
    <n v="55.11806"/>
    <x v="6"/>
    <n v="14"/>
    <n v="-163.93666999999999"/>
    <n v="-164.24666999999999"/>
    <s v="4"/>
    <s v="Spawning"/>
    <n v="509"/>
    <n v="1"/>
    <s v="3694"/>
    <m/>
    <n v="6"/>
    <s v="F"/>
    <m/>
    <n v="201"/>
    <n v="110"/>
    <s v="Y"/>
    <m/>
    <s v="Y"/>
    <m/>
    <m/>
    <m/>
    <s v="Y"/>
    <m/>
    <m/>
    <m/>
    <m/>
    <m/>
    <m/>
    <s v="ATL_HAUL"/>
    <s v="A103"/>
    <m/>
    <n v="0.73"/>
    <m/>
    <n v="2020"/>
    <s v="Yes"/>
  </r>
  <r>
    <x v="0"/>
    <n v="1373076"/>
    <x v="2"/>
    <n v="63"/>
    <n v="24068"/>
    <n v="45"/>
    <n v="2"/>
    <n v="2.4068003987999998E+19"/>
    <n v="10"/>
    <d v="2020-02-07T00:00:00"/>
    <m/>
    <n v="55.15"/>
    <n v="55.05"/>
    <x v="6"/>
    <n v="129"/>
    <n v="-165.13333"/>
    <n v="-165.16667000000001"/>
    <m/>
    <m/>
    <n v="517"/>
    <n v="1"/>
    <s v="3988"/>
    <m/>
    <n v="6"/>
    <s v="M"/>
    <m/>
    <n v="201"/>
    <n v="1002"/>
    <s v="Y"/>
    <m/>
    <s v="Y"/>
    <m/>
    <m/>
    <m/>
    <m/>
    <m/>
    <m/>
    <m/>
    <m/>
    <m/>
    <m/>
    <s v="ATL_HAUL"/>
    <s v="A288"/>
    <m/>
    <n v="0.8"/>
    <m/>
    <n v="2020"/>
    <s v="Yes"/>
  </r>
  <r>
    <x v="1"/>
    <n v="1336026"/>
    <x v="2"/>
    <n v="56"/>
    <n v="24104"/>
    <n v="46"/>
    <n v="2"/>
    <n v="2.4104004110999998E+19"/>
    <n v="116"/>
    <d v="2020-02-12T00:00:00"/>
    <m/>
    <n v="55.586669999999998"/>
    <n v="55.57"/>
    <x v="10"/>
    <n v="1507"/>
    <n v="-164.67832999999999"/>
    <n v="-164.55833000000001"/>
    <m/>
    <m/>
    <n v="509"/>
    <n v="1"/>
    <s v="4111"/>
    <m/>
    <n v="6"/>
    <s v="M"/>
    <m/>
    <n v="201"/>
    <n v="1336026"/>
    <s v="Y"/>
    <m/>
    <s v="Y"/>
    <m/>
    <m/>
    <m/>
    <m/>
    <m/>
    <m/>
    <m/>
    <m/>
    <m/>
    <m/>
    <s v="ATL_HAUL"/>
    <s v="A291"/>
    <m/>
    <n v="0.64"/>
    <m/>
    <n v="2020"/>
    <s v="Yes"/>
  </r>
  <r>
    <x v="1"/>
    <n v="1336053"/>
    <x v="2"/>
    <n v="44"/>
    <n v="24104"/>
    <n v="34"/>
    <n v="2"/>
    <n v="2.4104004110999998E+19"/>
    <n v="91"/>
    <d v="2020-02-09T00:00:00"/>
    <m/>
    <n v="55.61"/>
    <n v="55.61833"/>
    <x v="9"/>
    <n v="1182"/>
    <n v="-163.50833"/>
    <n v="-163.44999999999999"/>
    <m/>
    <m/>
    <n v="509"/>
    <n v="1"/>
    <s v="4111"/>
    <m/>
    <n v="6"/>
    <s v="M"/>
    <m/>
    <n v="201"/>
    <n v="1336053"/>
    <s v="Y"/>
    <m/>
    <s v="Y"/>
    <m/>
    <m/>
    <m/>
    <m/>
    <m/>
    <m/>
    <m/>
    <m/>
    <m/>
    <m/>
    <s v="ATL_HAUL"/>
    <s v="A291"/>
    <m/>
    <n v="0.82"/>
    <m/>
    <n v="2020"/>
    <s v="Yes"/>
  </r>
  <r>
    <x v="1"/>
    <n v="1336004"/>
    <x v="2"/>
    <n v="42"/>
    <n v="24104"/>
    <n v="32"/>
    <n v="2"/>
    <n v="2.4104004110999998E+19"/>
    <n v="71"/>
    <d v="2020-02-05T00:00:00"/>
    <m/>
    <n v="55.6"/>
    <n v="55.65"/>
    <x v="7"/>
    <n v="914"/>
    <n v="-163.48333"/>
    <n v="-163.38333"/>
    <m/>
    <m/>
    <n v="509"/>
    <n v="1"/>
    <s v="4111"/>
    <m/>
    <n v="6"/>
    <s v="M"/>
    <m/>
    <n v="201"/>
    <n v="1336004"/>
    <s v="Y"/>
    <m/>
    <s v="Y"/>
    <m/>
    <m/>
    <m/>
    <m/>
    <m/>
    <m/>
    <m/>
    <m/>
    <m/>
    <m/>
    <s v="ATL_HAUL"/>
    <s v="A291"/>
    <m/>
    <n v="0.57999999999999996"/>
    <m/>
    <n v="2020"/>
    <s v="Yes"/>
  </r>
  <r>
    <x v="1"/>
    <n v="1362687"/>
    <x v="1"/>
    <n v="82"/>
    <n v="24371"/>
    <n v="70"/>
    <n v="2"/>
    <n v="2.4371003670999998E+19"/>
    <n v="219"/>
    <d v="2020-07-14T00:00:00"/>
    <m/>
    <n v="58.62"/>
    <n v="58.621670000000002"/>
    <x v="6"/>
    <n v="868"/>
    <n v="-177.11667"/>
    <n v="-176.76"/>
    <s v="2"/>
    <s v="Developing"/>
    <n v="521"/>
    <n v="1"/>
    <s v="3671"/>
    <m/>
    <n v="6"/>
    <s v="F"/>
    <m/>
    <n v="201"/>
    <n v="21909"/>
    <s v="Y"/>
    <m/>
    <s v="Y"/>
    <m/>
    <m/>
    <m/>
    <s v="Y"/>
    <m/>
    <m/>
    <m/>
    <m/>
    <m/>
    <m/>
    <s v="ATL_HAUL"/>
    <s v="A105"/>
    <m/>
    <n v="0.78"/>
    <m/>
    <n v="2020"/>
    <s v="Yes"/>
  </r>
  <r>
    <x v="0"/>
    <n v="1246097"/>
    <x v="4"/>
    <n v="41"/>
    <n v="24125"/>
    <n v="29"/>
    <n v="2"/>
    <n v="2.4125001222000001E+19"/>
    <n v="59"/>
    <d v="2020-04-02T00:00:00"/>
    <m/>
    <n v="55.281669999999998"/>
    <n v="55.283610000000003"/>
    <x v="21"/>
    <n v="455"/>
    <n v="-164.17111"/>
    <n v="-164.0625"/>
    <s v="4"/>
    <s v="Spawning"/>
    <n v="509"/>
    <n v="1"/>
    <s v="1222"/>
    <m/>
    <n v="6"/>
    <s v="F"/>
    <m/>
    <n v="201"/>
    <n v="5910"/>
    <s v="Y"/>
    <m/>
    <s v="Y"/>
    <m/>
    <m/>
    <m/>
    <s v="Y"/>
    <m/>
    <m/>
    <m/>
    <m/>
    <m/>
    <m/>
    <s v="ATL_HAUL"/>
    <s v="A093"/>
    <m/>
    <n v="1.35"/>
    <m/>
    <n v="2020"/>
    <s v="Yes"/>
  </r>
  <r>
    <x v="1"/>
    <n v="1379024"/>
    <x v="6"/>
    <n v="51"/>
    <n v="24106"/>
    <n v="50"/>
    <n v="2"/>
    <n v="2.4106000515999998E+19"/>
    <n v="10"/>
    <d v="2020-01-31T00:00:00"/>
    <m/>
    <n v="55.266669999999998"/>
    <n v="55.233330000000002"/>
    <x v="4"/>
    <n v="100"/>
    <n v="-164.11667"/>
    <n v="-164.41667000000001"/>
    <m/>
    <m/>
    <n v="509"/>
    <n v="1"/>
    <s v="516"/>
    <m/>
    <n v="6"/>
    <s v="M"/>
    <m/>
    <n v="201"/>
    <n v="1009"/>
    <s v="Y"/>
    <m/>
    <s v="Y"/>
    <m/>
    <m/>
    <m/>
    <m/>
    <m/>
    <m/>
    <m/>
    <m/>
    <m/>
    <m/>
    <s v="ATL_HAUL"/>
    <s v="A285"/>
    <m/>
    <n v="0.7"/>
    <m/>
    <n v="2020"/>
    <s v="Yes"/>
  </r>
  <r>
    <x v="1"/>
    <n v="1365844"/>
    <x v="4"/>
    <m/>
    <n v="23939"/>
    <m/>
    <n v="2"/>
    <m/>
    <n v="192"/>
    <d v="2020-04-07T00:00:00"/>
    <m/>
    <m/>
    <m/>
    <x v="6"/>
    <n v="1219"/>
    <m/>
    <m/>
    <m/>
    <m/>
    <n v="509"/>
    <m/>
    <s v="5310"/>
    <n v="2.3939005310000001E+19"/>
    <n v="6"/>
    <s v="M"/>
    <m/>
    <n v="201"/>
    <n v="1365844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365821"/>
    <x v="3"/>
    <m/>
    <n v="23939"/>
    <m/>
    <n v="2"/>
    <m/>
    <n v="106"/>
    <d v="2020-03-08T00:00:00"/>
    <m/>
    <m/>
    <m/>
    <x v="2"/>
    <n v="501"/>
    <m/>
    <m/>
    <s v="4"/>
    <s v="Spawning"/>
    <n v="509"/>
    <m/>
    <s v="5310"/>
    <n v="2.3939005310000001E+19"/>
    <n v="6"/>
    <s v="F"/>
    <m/>
    <n v="201"/>
    <n v="1365821"/>
    <s v="Y"/>
    <m/>
    <s v="Y"/>
    <m/>
    <m/>
    <m/>
    <s v="Y"/>
    <m/>
    <m/>
    <m/>
    <m/>
    <m/>
    <m/>
    <s v="ATL_OFFLOAD"/>
    <s v="P009"/>
    <m/>
    <n v="0.86"/>
    <m/>
    <n v="2020"/>
    <s v="Yes"/>
  </r>
  <r>
    <x v="0"/>
    <n v="1327125"/>
    <x v="1"/>
    <n v="62"/>
    <n v="24432"/>
    <n v="49"/>
    <n v="2"/>
    <n v="2.4432002942999998E+19"/>
    <n v="218"/>
    <d v="2020-07-27T00:00:00"/>
    <m/>
    <n v="60.15"/>
    <n v="60.116669999999999"/>
    <x v="22"/>
    <n v="517"/>
    <n v="-175.5"/>
    <n v="-175.38333"/>
    <m/>
    <m/>
    <n v="524"/>
    <n v="1"/>
    <s v="2943"/>
    <m/>
    <n v="6"/>
    <s v="M"/>
    <m/>
    <n v="201"/>
    <n v="218010"/>
    <s v="Y"/>
    <m/>
    <s v="Y"/>
    <m/>
    <m/>
    <m/>
    <m/>
    <m/>
    <m/>
    <m/>
    <m/>
    <m/>
    <m/>
    <s v="ATL_HAUL"/>
    <s v="A054"/>
    <m/>
    <n v="0.14000000000000001"/>
    <m/>
    <n v="2020"/>
    <s v="No"/>
  </r>
  <r>
    <x v="1"/>
    <n v="1365867"/>
    <x v="3"/>
    <m/>
    <n v="23939"/>
    <m/>
    <n v="2"/>
    <m/>
    <n v="128"/>
    <d v="2020-03-17T00:00:00"/>
    <m/>
    <m/>
    <m/>
    <x v="6"/>
    <n v="637"/>
    <m/>
    <m/>
    <m/>
    <m/>
    <n v="509"/>
    <m/>
    <s v="5310"/>
    <n v="2.3939005310000001E+19"/>
    <n v="6"/>
    <s v="M"/>
    <m/>
    <n v="201"/>
    <n v="1365867"/>
    <s v="Y"/>
    <m/>
    <s v="Y"/>
    <m/>
    <m/>
    <m/>
    <m/>
    <m/>
    <m/>
    <m/>
    <m/>
    <m/>
    <m/>
    <s v="ATL_OFFLOAD"/>
    <s v="P009"/>
    <m/>
    <n v="0.6"/>
    <m/>
    <n v="2020"/>
    <s v="Yes"/>
  </r>
  <r>
    <x v="1"/>
    <n v="1327159"/>
    <x v="0"/>
    <n v="69"/>
    <n v="24432"/>
    <n v="57"/>
    <n v="2"/>
    <n v="2.4432002942999998E+19"/>
    <n v="233"/>
    <d v="2020-08-01T00:00:00"/>
    <m/>
    <n v="60.1"/>
    <n v="60.283329999999999"/>
    <x v="23"/>
    <n v="757"/>
    <n v="-175.81666999999999"/>
    <n v="-176.31666999999999"/>
    <m/>
    <m/>
    <n v="524"/>
    <n v="1"/>
    <s v="2943"/>
    <m/>
    <n v="6"/>
    <s v="M"/>
    <m/>
    <n v="201"/>
    <n v="23309"/>
    <s v="Y"/>
    <m/>
    <s v="Y"/>
    <m/>
    <m/>
    <m/>
    <m/>
    <m/>
    <m/>
    <m/>
    <m/>
    <m/>
    <m/>
    <s v="ATL_HAUL"/>
    <s v="A054"/>
    <m/>
    <n v="0.12"/>
    <m/>
    <n v="2020"/>
    <s v="No"/>
  </r>
  <r>
    <x v="1"/>
    <n v="1351297"/>
    <x v="0"/>
    <n v="71"/>
    <n v="24432"/>
    <n v="62"/>
    <n v="2"/>
    <n v="2.4432002942999998E+19"/>
    <n v="253"/>
    <d v="2020-08-12T00:00:00"/>
    <m/>
    <n v="59.216670000000001"/>
    <n v="59.233330000000002"/>
    <x v="24"/>
    <n v="1072"/>
    <n v="-175.15"/>
    <n v="-175.16667000000001"/>
    <s v="2"/>
    <s v="Developing"/>
    <n v="521"/>
    <n v="1"/>
    <s v="2943"/>
    <m/>
    <n v="6"/>
    <s v="F"/>
    <m/>
    <n v="201"/>
    <n v="253010"/>
    <s v="Y"/>
    <m/>
    <s v="Y"/>
    <m/>
    <m/>
    <m/>
    <s v="Y"/>
    <m/>
    <m/>
    <m/>
    <m/>
    <m/>
    <m/>
    <s v="ATL_HAUL"/>
    <s v="A054"/>
    <m/>
    <n v="0.22"/>
    <m/>
    <n v="2020"/>
    <s v="No"/>
  </r>
  <r>
    <x v="1"/>
    <n v="1335232"/>
    <x v="3"/>
    <n v="61"/>
    <n v="24052"/>
    <n v="47"/>
    <n v="2"/>
    <n v="2.4052003793999999E+19"/>
    <n v="189"/>
    <d v="2020-03-14T00:00:00"/>
    <m/>
    <n v="56.543329999999997"/>
    <n v="56.515000000000001"/>
    <x v="11"/>
    <n v="103"/>
    <n v="-167.77"/>
    <n v="-167.69"/>
    <m/>
    <m/>
    <n v="513"/>
    <n v="1"/>
    <s v="3794"/>
    <m/>
    <n v="6"/>
    <s v="M"/>
    <m/>
    <n v="201"/>
    <n v="18901"/>
    <s v="Y"/>
    <m/>
    <s v="Y"/>
    <m/>
    <m/>
    <m/>
    <m/>
    <m/>
    <m/>
    <m/>
    <m/>
    <m/>
    <m/>
    <s v="ATL_HAUL"/>
    <s v="A115"/>
    <m/>
    <n v="0.52"/>
    <m/>
    <n v="2020"/>
    <s v="Yes"/>
  </r>
  <r>
    <x v="1"/>
    <n v="1330104"/>
    <x v="3"/>
    <m/>
    <n v="23968"/>
    <m/>
    <n v="2"/>
    <m/>
    <n v="71"/>
    <d v="2020-03-14T00:00:00"/>
    <m/>
    <m/>
    <m/>
    <x v="25"/>
    <n v="287"/>
    <m/>
    <m/>
    <m/>
    <m/>
    <n v="517"/>
    <m/>
    <s v="4078"/>
    <n v="2.3968004078000001E+19"/>
    <n v="6"/>
    <s v="M"/>
    <m/>
    <n v="201"/>
    <n v="56"/>
    <s v="Y"/>
    <m/>
    <s v="Y"/>
    <m/>
    <m/>
    <m/>
    <m/>
    <m/>
    <m/>
    <m/>
    <m/>
    <m/>
    <m/>
    <s v="ATL_OFFLOAD"/>
    <s v="P059"/>
    <m/>
    <n v="0.48"/>
    <m/>
    <n v="2020"/>
    <s v="Yes"/>
  </r>
  <r>
    <x v="1"/>
    <n v="1329332"/>
    <x v="3"/>
    <n v="42"/>
    <n v="24053"/>
    <n v="29"/>
    <n v="2"/>
    <n v="2.4053001228000002E+19"/>
    <n v="20"/>
    <d v="2020-03-06T00:00:00"/>
    <m/>
    <n v="55.533329999999999"/>
    <n v="55.533329999999999"/>
    <x v="12"/>
    <n v="260"/>
    <n v="-163.6"/>
    <n v="-163.51667"/>
    <m/>
    <m/>
    <n v="509"/>
    <n v="1"/>
    <s v="1228"/>
    <m/>
    <n v="6"/>
    <s v="M"/>
    <m/>
    <n v="201"/>
    <n v="39"/>
    <s v="Y"/>
    <m/>
    <s v="Y"/>
    <m/>
    <m/>
    <m/>
    <m/>
    <m/>
    <m/>
    <m/>
    <m/>
    <m/>
    <m/>
    <s v="ATL_HAUL"/>
    <s v="A279"/>
    <m/>
    <n v="0.85"/>
    <m/>
    <n v="2020"/>
    <s v="Yes"/>
  </r>
  <r>
    <x v="1"/>
    <n v="1370827"/>
    <x v="4"/>
    <n v="40"/>
    <n v="23946"/>
    <n v="28"/>
    <n v="2"/>
    <n v="2.3946001998000001E+19"/>
    <n v="44"/>
    <d v="2020-04-03T00:00:00"/>
    <m/>
    <n v="55.258330000000001"/>
    <n v="55.28"/>
    <x v="14"/>
    <n v="570"/>
    <n v="-164.1"/>
    <n v="-164.12"/>
    <s v="4"/>
    <s v="Spawning"/>
    <n v="509"/>
    <n v="1"/>
    <s v="1998"/>
    <m/>
    <n v="6"/>
    <s v="F"/>
    <m/>
    <n v="201"/>
    <n v="100"/>
    <s v="Y"/>
    <m/>
    <s v="Y"/>
    <m/>
    <m/>
    <m/>
    <s v="Y"/>
    <m/>
    <m/>
    <m/>
    <m/>
    <m/>
    <m/>
    <s v="ATL_HAUL"/>
    <s v="A151"/>
    <m/>
    <n v="1.1000000000000001"/>
    <m/>
    <n v="2020"/>
    <s v="Yes"/>
  </r>
  <r>
    <x v="1"/>
    <n v="1265259"/>
    <x v="0"/>
    <n v="61"/>
    <n v="24276"/>
    <n v="51"/>
    <n v="2"/>
    <n v="2.4276001649999999E+19"/>
    <n v="161"/>
    <d v="2020-08-26T00:00:00"/>
    <m/>
    <n v="56.2"/>
    <n v="56.266669999999998"/>
    <x v="1"/>
    <n v="1279"/>
    <n v="-170.36667"/>
    <n v="-170.35"/>
    <m/>
    <m/>
    <n v="521"/>
    <n v="1"/>
    <s v="1650"/>
    <m/>
    <n v="6"/>
    <s v="M"/>
    <m/>
    <n v="201"/>
    <n v="195"/>
    <s v="Y"/>
    <m/>
    <s v="Y"/>
    <m/>
    <m/>
    <m/>
    <m/>
    <m/>
    <m/>
    <m/>
    <m/>
    <m/>
    <m/>
    <s v="ATL_HAUL"/>
    <s v="A095"/>
    <m/>
    <n v="1.1000000000000001"/>
    <m/>
    <n v="2020"/>
    <s v="Yes"/>
  </r>
  <r>
    <x v="0"/>
    <n v="1265285"/>
    <x v="0"/>
    <n v="58"/>
    <n v="24276"/>
    <n v="48"/>
    <n v="2"/>
    <n v="2.4276001649999999E+19"/>
    <n v="131"/>
    <d v="2020-08-06T00:00:00"/>
    <m/>
    <n v="57.15"/>
    <n v="57.25"/>
    <x v="11"/>
    <n v="916"/>
    <n v="-171.41667000000001"/>
    <n v="-171.56666999999999"/>
    <m/>
    <m/>
    <n v="521"/>
    <n v="1"/>
    <s v="1650"/>
    <m/>
    <n v="6"/>
    <s v="M"/>
    <m/>
    <n v="201"/>
    <n v="137"/>
    <s v="Y"/>
    <m/>
    <s v="Y"/>
    <m/>
    <m/>
    <m/>
    <m/>
    <m/>
    <m/>
    <m/>
    <m/>
    <m/>
    <m/>
    <s v="ATL_HAUL"/>
    <s v="A095"/>
    <m/>
    <n v="0.5"/>
    <m/>
    <n v="2020"/>
    <s v="Yes"/>
  </r>
  <r>
    <x v="1"/>
    <n v="1360737"/>
    <x v="3"/>
    <n v="35"/>
    <n v="24133"/>
    <n v="35"/>
    <n v="1"/>
    <n v="2.4133034017000002E+19"/>
    <n v="232"/>
    <d v="2020-03-23T00:00:00"/>
    <m/>
    <n v="57.274999999999999"/>
    <n v="57.39"/>
    <x v="8"/>
    <n v="1414"/>
    <n v="-167.45667"/>
    <n v="-167.37333000000001"/>
    <s v="3"/>
    <s v="Pre Spawn"/>
    <n v="513"/>
    <n v="1"/>
    <s v="34017"/>
    <m/>
    <n v="6"/>
    <s v="F"/>
    <m/>
    <n v="201"/>
    <n v="1360737"/>
    <s v="Y"/>
    <m/>
    <s v="Y"/>
    <m/>
    <m/>
    <m/>
    <s v="Y"/>
    <m/>
    <m/>
    <m/>
    <m/>
    <m/>
    <m/>
    <s v="ATL_HAUL"/>
    <s v="77812"/>
    <m/>
    <n v="0.94"/>
    <m/>
    <n v="2020"/>
    <s v="Yes"/>
  </r>
  <r>
    <x v="1"/>
    <n v="1368530"/>
    <x v="4"/>
    <n v="60"/>
    <n v="24051"/>
    <n v="48"/>
    <n v="2"/>
    <n v="2.4051003009999999E+19"/>
    <n v="41"/>
    <d v="2020-04-10T00:00:00"/>
    <m/>
    <n v="56.275280000000002"/>
    <n v="56.338610000000003"/>
    <x v="6"/>
    <n v="534"/>
    <n v="-169.88722000000001"/>
    <n v="-169.85389000000001"/>
    <m/>
    <m/>
    <n v="517"/>
    <n v="1"/>
    <s v="3010"/>
    <m/>
    <n v="6"/>
    <s v="M"/>
    <m/>
    <n v="201"/>
    <n v="76"/>
    <s v="Y"/>
    <m/>
    <s v="Y"/>
    <m/>
    <m/>
    <m/>
    <m/>
    <m/>
    <m/>
    <m/>
    <m/>
    <m/>
    <m/>
    <s v="ATL_HAUL"/>
    <s v="A063"/>
    <m/>
    <n v="0.78"/>
    <m/>
    <n v="2020"/>
    <s v="Yes"/>
  </r>
  <r>
    <x v="0"/>
    <n v="1329350"/>
    <x v="3"/>
    <n v="54"/>
    <n v="24053"/>
    <n v="40"/>
    <n v="2"/>
    <n v="2.4053001228000002E+19"/>
    <n v="25"/>
    <d v="2020-03-22T00:00:00"/>
    <m/>
    <n v="55.283329999999999"/>
    <n v="55.183329999999998"/>
    <x v="9"/>
    <n v="334"/>
    <n v="-164.56666999999999"/>
    <n v="-164.63333"/>
    <s v="3"/>
    <s v="Pre Spawn"/>
    <n v="509"/>
    <n v="1"/>
    <s v="1228"/>
    <m/>
    <n v="6"/>
    <s v="F"/>
    <m/>
    <n v="201"/>
    <n v="59"/>
    <s v="Y"/>
    <m/>
    <s v="Y"/>
    <m/>
    <m/>
    <m/>
    <s v="Y"/>
    <m/>
    <m/>
    <m/>
    <m/>
    <m/>
    <m/>
    <s v="ATL_HAUL"/>
    <s v="A279"/>
    <m/>
    <n v="0.9"/>
    <m/>
    <n v="2020"/>
    <s v="Yes"/>
  </r>
  <r>
    <x v="1"/>
    <n v="1329323"/>
    <x v="2"/>
    <n v="37"/>
    <n v="24053"/>
    <n v="25"/>
    <n v="2"/>
    <n v="2.4053001228000002E+19"/>
    <n v="15"/>
    <d v="2020-02-25T00:00:00"/>
    <m/>
    <n v="55.35"/>
    <n v="55.333329999999997"/>
    <x v="3"/>
    <n v="194"/>
    <n v="-163.88333"/>
    <n v="-163.91667000000001"/>
    <s v="4"/>
    <s v="Spawning"/>
    <n v="509"/>
    <n v="1"/>
    <s v="1228"/>
    <m/>
    <n v="6"/>
    <s v="F"/>
    <m/>
    <n v="201"/>
    <n v="30"/>
    <s v="Y"/>
    <m/>
    <s v="Y"/>
    <m/>
    <m/>
    <m/>
    <s v="Y"/>
    <m/>
    <m/>
    <m/>
    <m/>
    <m/>
    <m/>
    <s v="ATL_HAUL"/>
    <s v="A279"/>
    <m/>
    <n v="0.7"/>
    <m/>
    <n v="2020"/>
    <s v="Yes"/>
  </r>
  <r>
    <x v="0"/>
    <n v="1334770"/>
    <x v="0"/>
    <n v="117"/>
    <n v="24349"/>
    <n v="97"/>
    <n v="2"/>
    <n v="2.4349004193999999E+19"/>
    <n v="130"/>
    <d v="2020-08-05T00:00:00"/>
    <m/>
    <n v="54.783329999999999"/>
    <n v="54.766669999999998"/>
    <x v="5"/>
    <n v="1034"/>
    <n v="-165.73333"/>
    <n v="-165.8"/>
    <s v="2"/>
    <s v="Developing"/>
    <n v="517"/>
    <n v="1"/>
    <s v="4194"/>
    <m/>
    <n v="6"/>
    <s v="F"/>
    <m/>
    <n v="201"/>
    <n v="1310"/>
    <s v="Y"/>
    <m/>
    <s v="Y"/>
    <m/>
    <m/>
    <m/>
    <s v="Y"/>
    <m/>
    <m/>
    <m/>
    <m/>
    <m/>
    <m/>
    <s v="ATL_HAUL"/>
    <s v="A574"/>
    <m/>
    <n v="0.65"/>
    <m/>
    <n v="2020"/>
    <s v="Yes"/>
  </r>
  <r>
    <x v="0"/>
    <n v="1336052"/>
    <x v="2"/>
    <n v="46"/>
    <n v="24104"/>
    <n v="36"/>
    <n v="2"/>
    <n v="2.4104004110999998E+19"/>
    <n v="76"/>
    <d v="2020-02-06T00:00:00"/>
    <m/>
    <n v="55.82"/>
    <n v="55.791670000000003"/>
    <x v="3"/>
    <n v="985"/>
    <n v="-162.99332999999999"/>
    <n v="-163.39167"/>
    <s v="3"/>
    <s v="Pre Spawn"/>
    <n v="516"/>
    <n v="1"/>
    <s v="4111"/>
    <m/>
    <n v="6"/>
    <s v="F"/>
    <m/>
    <n v="201"/>
    <n v="1336052"/>
    <s v="Y"/>
    <m/>
    <s v="Y"/>
    <m/>
    <m/>
    <m/>
    <s v="Y"/>
    <m/>
    <m/>
    <m/>
    <m/>
    <m/>
    <m/>
    <s v="ATL_HAUL"/>
    <s v="A291"/>
    <m/>
    <n v="0.74"/>
    <m/>
    <n v="2020"/>
    <s v="Yes"/>
  </r>
  <r>
    <x v="1"/>
    <n v="1336016"/>
    <x v="2"/>
    <n v="70"/>
    <n v="24104"/>
    <n v="58"/>
    <n v="2"/>
    <n v="2.4104004110999998E+19"/>
    <n v="146"/>
    <d v="2020-02-22T00:00:00"/>
    <m/>
    <n v="56.438330000000001"/>
    <n v="56.436669999999999"/>
    <x v="21"/>
    <n v="1895"/>
    <n v="-167.94333"/>
    <n v="-167.91166999999999"/>
    <s v="2"/>
    <s v="Developing"/>
    <n v="517"/>
    <n v="1"/>
    <s v="4111"/>
    <m/>
    <n v="6"/>
    <s v="F"/>
    <m/>
    <n v="201"/>
    <n v="1336016"/>
    <s v="Y"/>
    <m/>
    <s v="Y"/>
    <m/>
    <m/>
    <m/>
    <s v="Y"/>
    <m/>
    <m/>
    <m/>
    <m/>
    <m/>
    <m/>
    <s v="ATL_HAUL"/>
    <s v="A291"/>
    <m/>
    <n v="1.24"/>
    <m/>
    <n v="2020"/>
    <s v="Yes"/>
  </r>
  <r>
    <x v="0"/>
    <n v="1336073"/>
    <x v="3"/>
    <n v="56"/>
    <n v="24104"/>
    <n v="46"/>
    <n v="2"/>
    <n v="2.4104004110999998E+19"/>
    <n v="206"/>
    <d v="2020-03-01T00:00:00"/>
    <m/>
    <n v="56.463329999999999"/>
    <n v="56.473329999999997"/>
    <x v="7"/>
    <n v="2729"/>
    <n v="-167.27667"/>
    <n v="-167.24833000000001"/>
    <s v="2"/>
    <s v="Developing"/>
    <n v="517"/>
    <n v="1"/>
    <s v="4111"/>
    <m/>
    <n v="6"/>
    <s v="F"/>
    <m/>
    <n v="201"/>
    <n v="1336073"/>
    <s v="Y"/>
    <m/>
    <s v="Y"/>
    <m/>
    <m/>
    <m/>
    <s v="Y"/>
    <m/>
    <m/>
    <m/>
    <m/>
    <m/>
    <m/>
    <s v="ATL_HAUL"/>
    <s v="A291"/>
    <m/>
    <n v="0.56000000000000005"/>
    <m/>
    <n v="2020"/>
    <s v="Yes"/>
  </r>
  <r>
    <x v="1"/>
    <n v="1282709"/>
    <x v="3"/>
    <n v="52"/>
    <n v="24104"/>
    <n v="42"/>
    <n v="2"/>
    <n v="2.4104004110999998E+19"/>
    <n v="271"/>
    <d v="2020-03-09T00:00:00"/>
    <m/>
    <n v="56.428330000000003"/>
    <n v="56.483330000000002"/>
    <x v="9"/>
    <n v="3561"/>
    <n v="-166.58833000000001"/>
    <n v="-166.65"/>
    <s v="3"/>
    <s v="Pre Spawn"/>
    <n v="517"/>
    <n v="1"/>
    <s v="4111"/>
    <m/>
    <n v="6"/>
    <s v="F"/>
    <m/>
    <n v="201"/>
    <n v="1282709"/>
    <s v="Y"/>
    <m/>
    <s v="Y"/>
    <m/>
    <m/>
    <m/>
    <s v="Y"/>
    <m/>
    <m/>
    <m/>
    <m/>
    <m/>
    <m/>
    <s v="ATL_HAUL"/>
    <s v="A291"/>
    <m/>
    <n v="0.56999999999999995"/>
    <m/>
    <n v="2020"/>
    <s v="Yes"/>
  </r>
  <r>
    <x v="1"/>
    <n v="1336037"/>
    <x v="2"/>
    <n v="70"/>
    <n v="24104"/>
    <n v="58"/>
    <n v="2"/>
    <n v="2.4104004110999998E+19"/>
    <n v="146"/>
    <d v="2020-02-22T00:00:00"/>
    <m/>
    <n v="56.438330000000001"/>
    <n v="56.436669999999999"/>
    <x v="10"/>
    <n v="1889"/>
    <n v="-167.94333"/>
    <n v="-167.91166999999999"/>
    <s v="3"/>
    <s v="Pre Spawn"/>
    <n v="517"/>
    <n v="1"/>
    <s v="4111"/>
    <m/>
    <n v="6"/>
    <s v="F"/>
    <m/>
    <n v="201"/>
    <n v="1336037"/>
    <s v="Y"/>
    <m/>
    <s v="Y"/>
    <m/>
    <m/>
    <m/>
    <s v="Y"/>
    <m/>
    <m/>
    <m/>
    <m/>
    <m/>
    <m/>
    <s v="ATL_HAUL"/>
    <s v="A291"/>
    <m/>
    <n v="0.48"/>
    <m/>
    <n v="2020"/>
    <s v="Yes"/>
  </r>
  <r>
    <x v="0"/>
    <n v="1281496"/>
    <x v="8"/>
    <n v="69"/>
    <n v="24349"/>
    <n v="56"/>
    <n v="2"/>
    <n v="2.4349004193999999E+19"/>
    <n v="69"/>
    <d v="2020-06-17T00:00:00"/>
    <m/>
    <n v="56.333329999999997"/>
    <n v="56.1"/>
    <x v="12"/>
    <n v="119"/>
    <n v="-170.18333000000001"/>
    <n v="-169.96666999999999"/>
    <s v="3"/>
    <s v="Pre Spawn"/>
    <n v="521"/>
    <n v="1"/>
    <s v="4194"/>
    <m/>
    <n v="6"/>
    <s v="F"/>
    <m/>
    <n v="201"/>
    <n v="6908"/>
    <s v="Y"/>
    <m/>
    <s v="Y"/>
    <m/>
    <m/>
    <m/>
    <s v="Y"/>
    <m/>
    <m/>
    <m/>
    <m/>
    <m/>
    <m/>
    <s v="ATL_HAUL"/>
    <s v="A574"/>
    <m/>
    <n v="0.75"/>
    <m/>
    <n v="2020"/>
    <s v="Yes"/>
  </r>
  <r>
    <x v="1"/>
    <n v="693063"/>
    <x v="1"/>
    <n v="67"/>
    <n v="24349"/>
    <n v="55"/>
    <n v="2"/>
    <n v="2.4349004193999999E+19"/>
    <n v="115"/>
    <d v="2020-07-25T00:00:00"/>
    <m/>
    <n v="56.3"/>
    <n v="56.25"/>
    <x v="1"/>
    <n v="773"/>
    <n v="-170.56666999999999"/>
    <n v="-170.23333"/>
    <m/>
    <m/>
    <n v="521"/>
    <n v="2"/>
    <s v="4194"/>
    <m/>
    <n v="6"/>
    <s v="M"/>
    <m/>
    <n v="201"/>
    <n v="11510"/>
    <s v="Y"/>
    <m/>
    <s v="Y"/>
    <m/>
    <m/>
    <m/>
    <m/>
    <m/>
    <m/>
    <m/>
    <m/>
    <m/>
    <m/>
    <s v="ATL_HAUL"/>
    <s v="A574"/>
    <m/>
    <n v="0.9"/>
    <m/>
    <n v="2020"/>
    <s v="Yes"/>
  </r>
  <r>
    <x v="1"/>
    <n v="1289423"/>
    <x v="3"/>
    <n v="36"/>
    <n v="24069"/>
    <n v="24"/>
    <n v="2"/>
    <n v="2.4069002888E+19"/>
    <n v="36"/>
    <d v="2020-03-13T00:00:00"/>
    <m/>
    <n v="55.164999999999999"/>
    <n v="55.143329999999999"/>
    <x v="11"/>
    <n v="433"/>
    <n v="-164.28833"/>
    <n v="-164.34333000000001"/>
    <m/>
    <m/>
    <n v="509"/>
    <n v="1"/>
    <s v="2888"/>
    <m/>
    <n v="6"/>
    <s v="M"/>
    <m/>
    <n v="201"/>
    <n v="3610"/>
    <s v="Y"/>
    <m/>
    <s v="Y"/>
    <m/>
    <m/>
    <m/>
    <m/>
    <m/>
    <m/>
    <m/>
    <m/>
    <m/>
    <m/>
    <s v="ATL_HAUL"/>
    <s v="A048"/>
    <m/>
    <n v="0.6"/>
    <m/>
    <n v="2020"/>
    <s v="Yes"/>
  </r>
  <r>
    <x v="1"/>
    <n v="1289698"/>
    <x v="1"/>
    <m/>
    <n v="24310"/>
    <m/>
    <n v="2"/>
    <m/>
    <n v="54"/>
    <d v="2020-07-21T00:00:00"/>
    <m/>
    <m/>
    <m/>
    <x v="6"/>
    <n v="583"/>
    <m/>
    <m/>
    <m/>
    <m/>
    <n v="521"/>
    <m/>
    <s v="5310"/>
    <n v="2.4310005310000001E+19"/>
    <n v="6"/>
    <s v="M"/>
    <m/>
    <n v="201"/>
    <n v="85"/>
    <s v="Y"/>
    <m/>
    <s v="Y"/>
    <m/>
    <m/>
    <m/>
    <m/>
    <m/>
    <m/>
    <m/>
    <m/>
    <m/>
    <m/>
    <s v="ATL_OFFLOAD"/>
    <s v="P009"/>
    <m/>
    <n v="0.82"/>
    <m/>
    <n v="2020"/>
    <s v="Yes"/>
  </r>
  <r>
    <x v="0"/>
    <n v="1289640"/>
    <x v="1"/>
    <m/>
    <n v="24310"/>
    <m/>
    <n v="2"/>
    <m/>
    <n v="36"/>
    <d v="2020-07-07T00:00:00"/>
    <m/>
    <m/>
    <m/>
    <x v="3"/>
    <n v="303"/>
    <m/>
    <m/>
    <m/>
    <m/>
    <n v="521"/>
    <m/>
    <s v="5310"/>
    <n v="2.4310005310000001E+19"/>
    <n v="6"/>
    <s v="M"/>
    <m/>
    <n v="201"/>
    <n v="45"/>
    <s v="Y"/>
    <m/>
    <s v="Y"/>
    <m/>
    <m/>
    <m/>
    <m/>
    <m/>
    <m/>
    <m/>
    <m/>
    <m/>
    <m/>
    <s v="ATL_OFFLOAD"/>
    <s v="P009"/>
    <m/>
    <n v="0.74"/>
    <m/>
    <n v="2020"/>
    <s v="Yes"/>
  </r>
  <r>
    <x v="0"/>
    <n v="1198273"/>
    <x v="7"/>
    <n v="90"/>
    <n v="24322"/>
    <n v="75"/>
    <n v="2"/>
    <n v="2.4322000425000002E+19"/>
    <n v="122"/>
    <d v="2020-09-13T00:00:00"/>
    <m/>
    <n v="54.695"/>
    <n v="54.766669999999998"/>
    <x v="13"/>
    <n v="106"/>
    <n v="-165.345"/>
    <n v="-165.49833000000001"/>
    <s v="1"/>
    <s v="Immature"/>
    <n v="517"/>
    <n v="1"/>
    <s v="425"/>
    <m/>
    <n v="6"/>
    <s v="F"/>
    <m/>
    <n v="201"/>
    <n v="141"/>
    <s v="Y"/>
    <m/>
    <s v="Y"/>
    <m/>
    <m/>
    <m/>
    <s v="Y"/>
    <m/>
    <m/>
    <m/>
    <m/>
    <m/>
    <m/>
    <s v="ATL_HAUL"/>
    <s v="A102"/>
    <m/>
    <n v="0.44"/>
    <m/>
    <n v="2020"/>
    <s v="Yes"/>
  </r>
  <r>
    <x v="2"/>
    <n v="1334752"/>
    <x v="7"/>
    <n v="65"/>
    <n v="24322"/>
    <n v="50"/>
    <n v="2"/>
    <n v="2.4322000425000002E+19"/>
    <n v="117"/>
    <d v="2020-09-09T00:00:00"/>
    <m/>
    <n v="56.226669999999999"/>
    <n v="56.261670000000002"/>
    <x v="1"/>
    <n v="24"/>
    <n v="-170.77500000000001"/>
    <n v="-170.69499999999999"/>
    <m/>
    <m/>
    <n v="521"/>
    <n v="1"/>
    <s v="425"/>
    <m/>
    <n v="6"/>
    <s v="M"/>
    <m/>
    <n v="201"/>
    <n v="124"/>
    <s v="Y"/>
    <m/>
    <s v="Y"/>
    <m/>
    <m/>
    <m/>
    <m/>
    <m/>
    <m/>
    <m/>
    <m/>
    <m/>
    <m/>
    <s v="ATL_HAUL"/>
    <s v="A102"/>
    <m/>
    <n v="0.93"/>
    <m/>
    <n v="2020"/>
    <s v="Yes"/>
  </r>
  <r>
    <x v="1"/>
    <n v="1324724"/>
    <x v="2"/>
    <n v="54"/>
    <n v="23933"/>
    <n v="40"/>
    <n v="2"/>
    <n v="2.3933003244999999E+19"/>
    <n v="35"/>
    <d v="2020-02-01T00:00:00"/>
    <m/>
    <n v="55.233330000000002"/>
    <n v="55.191670000000002"/>
    <x v="14"/>
    <n v="512"/>
    <n v="-164.62833000000001"/>
    <n v="-164.61500000000001"/>
    <s v="2"/>
    <s v="Developing"/>
    <n v="509"/>
    <n v="1"/>
    <s v="3245"/>
    <m/>
    <n v="6"/>
    <s v="F"/>
    <m/>
    <n v="201"/>
    <n v="77"/>
    <s v="Y"/>
    <m/>
    <s v="Y"/>
    <m/>
    <m/>
    <m/>
    <s v="Y"/>
    <m/>
    <m/>
    <m/>
    <m/>
    <m/>
    <m/>
    <s v="ATL_HAUL"/>
    <s v="A045"/>
    <m/>
    <n v="0.91"/>
    <m/>
    <n v="2020"/>
    <s v="Yes"/>
  </r>
  <r>
    <x v="1"/>
    <n v="1365423"/>
    <x v="2"/>
    <n v="32"/>
    <n v="24027"/>
    <n v="20"/>
    <n v="2"/>
    <n v="2.4027001622999998E+19"/>
    <n v="10"/>
    <d v="2020-02-01T00:00:00"/>
    <m/>
    <n v="55.11"/>
    <n v="55.05"/>
    <x v="1"/>
    <n v="77"/>
    <n v="-164.42332999999999"/>
    <n v="-164.46666999999999"/>
    <s v="4"/>
    <s v="Spawning"/>
    <n v="509"/>
    <n v="1"/>
    <s v="1623"/>
    <m/>
    <n v="6"/>
    <s v="F"/>
    <m/>
    <n v="201"/>
    <n v="1001"/>
    <s v="Y"/>
    <m/>
    <s v="Y"/>
    <m/>
    <m/>
    <m/>
    <s v="Y"/>
    <m/>
    <m/>
    <m/>
    <m/>
    <m/>
    <m/>
    <s v="ATL_HAUL"/>
    <s v="A020"/>
    <m/>
    <n v="0.8"/>
    <m/>
    <n v="2020"/>
    <s v="Yes"/>
  </r>
  <r>
    <x v="1"/>
    <n v="1324782"/>
    <x v="3"/>
    <n v="45"/>
    <n v="23933"/>
    <n v="31"/>
    <n v="2"/>
    <n v="2.3933003244999999E+19"/>
    <n v="165"/>
    <d v="2020-03-18T00:00:00"/>
    <m/>
    <n v="55.31"/>
    <n v="55.341670000000001"/>
    <x v="2"/>
    <n v="2409"/>
    <n v="-164.22"/>
    <n v="-164.07499999999999"/>
    <s v="3"/>
    <s v="Pre Spawn"/>
    <n v="509"/>
    <n v="1"/>
    <s v="3245"/>
    <m/>
    <n v="6"/>
    <s v="F"/>
    <m/>
    <n v="201"/>
    <n v="369"/>
    <s v="Y"/>
    <m/>
    <s v="Y"/>
    <m/>
    <m/>
    <m/>
    <s v="Y"/>
    <m/>
    <m/>
    <m/>
    <m/>
    <m/>
    <m/>
    <s v="ATL_HAUL"/>
    <s v="A045"/>
    <m/>
    <n v="0.88"/>
    <m/>
    <n v="2020"/>
    <s v="Yes"/>
  </r>
  <r>
    <x v="1"/>
    <n v="1324723"/>
    <x v="2"/>
    <n v="42"/>
    <n v="23933"/>
    <n v="28"/>
    <n v="2"/>
    <n v="2.3933003244999999E+19"/>
    <n v="105"/>
    <d v="2020-02-26T00:00:00"/>
    <m/>
    <n v="55.386670000000002"/>
    <n v="55.371670000000002"/>
    <x v="4"/>
    <n v="1555"/>
    <n v="-163.82499999999999"/>
    <n v="-163.84166999999999"/>
    <s v="4"/>
    <s v="Spawning"/>
    <n v="509"/>
    <n v="1"/>
    <s v="3245"/>
    <m/>
    <n v="6"/>
    <s v="F"/>
    <m/>
    <n v="201"/>
    <n v="234"/>
    <s v="Y"/>
    <m/>
    <s v="Y"/>
    <m/>
    <m/>
    <m/>
    <s v="Y"/>
    <m/>
    <m/>
    <m/>
    <m/>
    <m/>
    <m/>
    <s v="ATL_HAUL"/>
    <s v="A045"/>
    <m/>
    <n v="0.64"/>
    <m/>
    <n v="2020"/>
    <s v="Yes"/>
  </r>
  <r>
    <x v="0"/>
    <n v="1367724"/>
    <x v="3"/>
    <n v="49"/>
    <n v="24003"/>
    <n v="49"/>
    <n v="1"/>
    <n v="2.4003003819000001E+19"/>
    <n v="196"/>
    <d v="2020-03-16T00:00:00"/>
    <m/>
    <n v="57.23"/>
    <n v="57.41"/>
    <x v="26"/>
    <n v="3444"/>
    <n v="-171.02332999999999"/>
    <n v="-171.01832999999999"/>
    <m/>
    <m/>
    <n v="521"/>
    <n v="1"/>
    <s v="3819"/>
    <m/>
    <n v="6"/>
    <s v="M"/>
    <m/>
    <n v="201"/>
    <n v="19601"/>
    <s v="Y"/>
    <m/>
    <s v="Y"/>
    <m/>
    <m/>
    <m/>
    <m/>
    <m/>
    <m/>
    <m/>
    <m/>
    <m/>
    <m/>
    <s v="ATL_HAUL"/>
    <s v="A117"/>
    <m/>
    <n v="0.22"/>
    <m/>
    <n v="2020"/>
    <s v="Yes"/>
  </r>
  <r>
    <x v="1"/>
    <n v="1368771"/>
    <x v="3"/>
    <n v="50"/>
    <n v="23959"/>
    <n v="41"/>
    <n v="2"/>
    <n v="2.3959003870000001E+19"/>
    <n v="123"/>
    <d v="2020-03-07T00:00:00"/>
    <m/>
    <n v="56.265000000000001"/>
    <n v="56.213329999999999"/>
    <x v="7"/>
    <n v="1919"/>
    <n v="-165.905"/>
    <n v="-165.85"/>
    <s v="4"/>
    <s v="Spawning"/>
    <n v="517"/>
    <n v="1"/>
    <s v="3870"/>
    <m/>
    <n v="6"/>
    <s v="F"/>
    <m/>
    <n v="201"/>
    <n v="212"/>
    <s v="Y"/>
    <m/>
    <s v="Y"/>
    <m/>
    <m/>
    <m/>
    <s v="Y"/>
    <m/>
    <m/>
    <m/>
    <m/>
    <m/>
    <m/>
    <s v="ATL_HAUL"/>
    <s v="A225"/>
    <m/>
    <n v="0.62"/>
    <m/>
    <n v="2020"/>
    <s v="Yes"/>
  </r>
  <r>
    <x v="1"/>
    <n v="1329626"/>
    <x v="2"/>
    <n v="54"/>
    <n v="23959"/>
    <n v="44"/>
    <n v="2"/>
    <n v="2.3959003870000001E+19"/>
    <n v="73"/>
    <d v="2020-02-17T00:00:00"/>
    <m/>
    <n v="56.363329999999998"/>
    <n v="56.393329999999999"/>
    <x v="6"/>
    <n v="1149"/>
    <n v="-166.48333"/>
    <n v="-166.565"/>
    <m/>
    <m/>
    <n v="517"/>
    <n v="1"/>
    <s v="3870"/>
    <m/>
    <n v="6"/>
    <s v="M"/>
    <m/>
    <n v="201"/>
    <n v="121"/>
    <s v="Y"/>
    <m/>
    <s v="Y"/>
    <m/>
    <m/>
    <m/>
    <m/>
    <m/>
    <m/>
    <m/>
    <m/>
    <m/>
    <m/>
    <s v="ATL_HAUL"/>
    <s v="A225"/>
    <m/>
    <n v="0.53"/>
    <m/>
    <n v="2020"/>
    <s v="Yes"/>
  </r>
  <r>
    <x v="1"/>
    <n v="1324765"/>
    <x v="3"/>
    <n v="64"/>
    <n v="23933"/>
    <n v="40"/>
    <n v="2"/>
    <n v="2.3933003244999999E+19"/>
    <n v="150"/>
    <d v="2020-03-14T00:00:00"/>
    <m/>
    <n v="56.511670000000002"/>
    <n v="56.511670000000002"/>
    <x v="4"/>
    <n v="2195"/>
    <n v="-168.14167"/>
    <n v="-168.17832999999999"/>
    <m/>
    <m/>
    <n v="513"/>
    <n v="1"/>
    <s v="3245"/>
    <m/>
    <n v="6"/>
    <s v="M"/>
    <m/>
    <n v="201"/>
    <n v="342"/>
    <s v="Y"/>
    <m/>
    <s v="Y"/>
    <m/>
    <m/>
    <m/>
    <m/>
    <m/>
    <m/>
    <m/>
    <m/>
    <m/>
    <m/>
    <s v="ATL_HAUL"/>
    <s v="A045"/>
    <m/>
    <n v="0.56999999999999995"/>
    <m/>
    <n v="2020"/>
    <s v="Yes"/>
  </r>
  <r>
    <x v="1"/>
    <n v="1324745"/>
    <x v="6"/>
    <n v="60"/>
    <n v="23933"/>
    <n v="46"/>
    <n v="2"/>
    <n v="2.3933003244999999E+19"/>
    <n v="15"/>
    <d v="2020-01-24T00:00:00"/>
    <m/>
    <n v="55.211669999999998"/>
    <n v="55.136670000000002"/>
    <x v="6"/>
    <n v="230"/>
    <n v="-165.22166999999999"/>
    <n v="-165.17667"/>
    <s v="2"/>
    <s v="Developing"/>
    <n v="517"/>
    <n v="1"/>
    <s v="3245"/>
    <m/>
    <n v="6"/>
    <s v="F"/>
    <m/>
    <n v="201"/>
    <n v="27"/>
    <s v="Y"/>
    <m/>
    <s v="Y"/>
    <m/>
    <m/>
    <m/>
    <s v="Y"/>
    <m/>
    <m/>
    <m/>
    <m/>
    <m/>
    <m/>
    <s v="ATL_HAUL"/>
    <s v="A045"/>
    <m/>
    <n v="0.84"/>
    <m/>
    <n v="2020"/>
    <s v="Yes"/>
  </r>
  <r>
    <x v="1"/>
    <n v="1340209"/>
    <x v="0"/>
    <n v="84"/>
    <n v="24336"/>
    <n v="83"/>
    <n v="2"/>
    <n v="2.4336004132999999E+19"/>
    <n v="66"/>
    <d v="2020-08-16T00:00:00"/>
    <m/>
    <n v="54.299169999999997"/>
    <n v="54.373609999999999"/>
    <x v="8"/>
    <n v="632"/>
    <n v="-165.95860999999999"/>
    <n v="-165.78806"/>
    <s v="3"/>
    <s v="Pre Spawn"/>
    <n v="519"/>
    <n v="1"/>
    <s v="4133"/>
    <m/>
    <n v="6"/>
    <s v="F"/>
    <m/>
    <n v="201"/>
    <n v="6610"/>
    <s v="Y"/>
    <m/>
    <s v="Y"/>
    <m/>
    <m/>
    <m/>
    <s v="Y"/>
    <m/>
    <m/>
    <m/>
    <m/>
    <m/>
    <m/>
    <s v="ATL_HAUL"/>
    <s v="A503"/>
    <m/>
    <n v="1.5"/>
    <m/>
    <n v="2020"/>
    <s v="Yes"/>
  </r>
  <r>
    <x v="1"/>
    <n v="1340221"/>
    <x v="8"/>
    <n v="62"/>
    <n v="24336"/>
    <n v="61"/>
    <n v="2"/>
    <n v="2.4336004132999999E+19"/>
    <n v="21"/>
    <d v="2020-06-19T00:00:00"/>
    <m/>
    <n v="56.614719999999998"/>
    <n v="56.391939999999998"/>
    <x v="14"/>
    <n v="77"/>
    <n v="-170.78971999999999"/>
    <n v="-170.49472"/>
    <m/>
    <m/>
    <n v="521"/>
    <n v="5"/>
    <s v="4133"/>
    <m/>
    <n v="6"/>
    <s v="M"/>
    <m/>
    <n v="201"/>
    <n v="22"/>
    <s v="Y"/>
    <m/>
    <s v="Y"/>
    <m/>
    <m/>
    <m/>
    <m/>
    <m/>
    <m/>
    <m/>
    <m/>
    <m/>
    <m/>
    <s v="ATL_HAUL"/>
    <s v="A503"/>
    <m/>
    <n v="0.8"/>
    <m/>
    <n v="2020"/>
    <s v="Yes"/>
  </r>
  <r>
    <x v="1"/>
    <n v="1376961"/>
    <x v="3"/>
    <n v="65"/>
    <n v="24096"/>
    <n v="45"/>
    <n v="2"/>
    <n v="2.4096000425000002E+19"/>
    <n v="38"/>
    <d v="2020-03-16T00:00:00"/>
    <m/>
    <n v="56.47"/>
    <n v="56.49"/>
    <x v="7"/>
    <n v="410"/>
    <n v="-168.37"/>
    <n v="-168.41833"/>
    <m/>
    <m/>
    <n v="517"/>
    <n v="1"/>
    <s v="425"/>
    <m/>
    <n v="6"/>
    <s v="M"/>
    <m/>
    <n v="201"/>
    <n v="49"/>
    <s v="Y"/>
    <m/>
    <s v="Y"/>
    <m/>
    <m/>
    <m/>
    <m/>
    <m/>
    <m/>
    <m/>
    <m/>
    <m/>
    <m/>
    <s v="ATL_HAUL"/>
    <s v="A102"/>
    <m/>
    <n v="0.6"/>
    <m/>
    <n v="2020"/>
    <s v="Yes"/>
  </r>
  <r>
    <x v="1"/>
    <n v="1328475"/>
    <x v="3"/>
    <n v="64"/>
    <n v="24019"/>
    <n v="54"/>
    <n v="2"/>
    <n v="2.4019003356999999E+19"/>
    <n v="159"/>
    <d v="2020-03-12T00:00:00"/>
    <m/>
    <n v="56.305"/>
    <n v="56.373330000000003"/>
    <x v="1"/>
    <n v="2177"/>
    <n v="-170.47166999999999"/>
    <n v="-170.86"/>
    <s v="2"/>
    <s v="Developing"/>
    <n v="521"/>
    <n v="1"/>
    <s v="3357"/>
    <m/>
    <n v="6"/>
    <s v="F"/>
    <m/>
    <n v="201"/>
    <n v="15911"/>
    <s v="Y"/>
    <m/>
    <s v="Y"/>
    <m/>
    <m/>
    <m/>
    <s v="Y"/>
    <m/>
    <m/>
    <m/>
    <m/>
    <m/>
    <m/>
    <s v="ATL_HAUL"/>
    <s v="A039"/>
    <m/>
    <n v="0.8"/>
    <m/>
    <n v="2020"/>
    <s v="Yes"/>
  </r>
  <r>
    <x v="1"/>
    <n v="1328491"/>
    <x v="2"/>
    <n v="50"/>
    <n v="24019"/>
    <n v="40"/>
    <n v="2"/>
    <n v="2.4019003356999999E+19"/>
    <n v="69"/>
    <d v="2020-02-16T00:00:00"/>
    <m/>
    <n v="56.266669999999998"/>
    <n v="56.25"/>
    <x v="11"/>
    <n v="939"/>
    <n v="-165.8"/>
    <n v="-165.78333000000001"/>
    <m/>
    <m/>
    <n v="517"/>
    <n v="1"/>
    <s v="3357"/>
    <m/>
    <n v="6"/>
    <s v="M"/>
    <m/>
    <n v="201"/>
    <n v="6909"/>
    <s v="Y"/>
    <m/>
    <s v="Y"/>
    <m/>
    <m/>
    <m/>
    <m/>
    <m/>
    <m/>
    <m/>
    <m/>
    <m/>
    <m/>
    <s v="ATL_HAUL"/>
    <s v="A039"/>
    <m/>
    <n v="0.56000000000000005"/>
    <m/>
    <n v="2020"/>
    <s v="Yes"/>
  </r>
  <r>
    <x v="1"/>
    <n v="1328456"/>
    <x v="2"/>
    <n v="50"/>
    <n v="24019"/>
    <n v="40"/>
    <n v="2"/>
    <n v="2.4019003356999999E+19"/>
    <n v="69"/>
    <d v="2020-02-16T00:00:00"/>
    <m/>
    <n v="56.266669999999998"/>
    <n v="56.25"/>
    <x v="1"/>
    <n v="944"/>
    <n v="-165.8"/>
    <n v="-165.78333000000001"/>
    <m/>
    <m/>
    <n v="517"/>
    <n v="1"/>
    <s v="3357"/>
    <m/>
    <n v="6"/>
    <s v="M"/>
    <m/>
    <n v="201"/>
    <n v="6910"/>
    <s v="Y"/>
    <m/>
    <s v="Y"/>
    <m/>
    <m/>
    <m/>
    <m/>
    <m/>
    <m/>
    <m/>
    <m/>
    <m/>
    <m/>
    <s v="ATL_HAUL"/>
    <s v="A039"/>
    <m/>
    <n v="0.86"/>
    <m/>
    <n v="2020"/>
    <s v="Yes"/>
  </r>
  <r>
    <x v="1"/>
    <n v="1377123"/>
    <x v="2"/>
    <n v="43"/>
    <n v="24074"/>
    <n v="33"/>
    <n v="2"/>
    <n v="2.4074001116000002E+19"/>
    <n v="18"/>
    <d v="2020-02-26T00:00:00"/>
    <m/>
    <n v="55.41"/>
    <n v="55.491669999999999"/>
    <x v="14"/>
    <n v="187"/>
    <n v="-163.745"/>
    <n v="-163.68333000000001"/>
    <s v="4"/>
    <s v="Spawning"/>
    <n v="509"/>
    <n v="1"/>
    <s v="1116"/>
    <m/>
    <n v="6"/>
    <s v="F"/>
    <m/>
    <n v="201"/>
    <n v="1377123"/>
    <s v="Y"/>
    <m/>
    <s v="Y"/>
    <m/>
    <m/>
    <m/>
    <s v="Y"/>
    <m/>
    <m/>
    <m/>
    <m/>
    <m/>
    <m/>
    <s v="ATL_HAUL"/>
    <s v="A167"/>
    <m/>
    <n v="1"/>
    <m/>
    <n v="2020"/>
    <s v="Yes"/>
  </r>
  <r>
    <x v="1"/>
    <n v="1377137"/>
    <x v="2"/>
    <n v="43"/>
    <n v="24074"/>
    <n v="33"/>
    <n v="2"/>
    <n v="2.4074001116000002E+19"/>
    <n v="18"/>
    <d v="2020-02-26T00:00:00"/>
    <m/>
    <n v="55.41"/>
    <n v="55.491669999999999"/>
    <x v="4"/>
    <n v="190"/>
    <n v="-163.745"/>
    <n v="-163.68333000000001"/>
    <s v="2"/>
    <s v="Developing"/>
    <n v="509"/>
    <n v="1"/>
    <s v="1116"/>
    <m/>
    <n v="6"/>
    <s v="F"/>
    <m/>
    <n v="201"/>
    <n v="1377137"/>
    <s v="Y"/>
    <m/>
    <s v="Y"/>
    <m/>
    <m/>
    <m/>
    <s v="Y"/>
    <m/>
    <m/>
    <m/>
    <m/>
    <m/>
    <m/>
    <s v="ATL_HAUL"/>
    <s v="A167"/>
    <m/>
    <n v="0.85"/>
    <m/>
    <n v="2020"/>
    <s v="Yes"/>
  </r>
  <r>
    <x v="1"/>
    <n v="1365503"/>
    <x v="2"/>
    <n v="48"/>
    <n v="23928"/>
    <n v="30"/>
    <n v="2"/>
    <n v="2.3928002769999999E+19"/>
    <n v="10"/>
    <d v="2020-02-03T00:00:00"/>
    <m/>
    <n v="55.3"/>
    <n v="55.283329999999999"/>
    <x v="5"/>
    <n v="105"/>
    <n v="-164.15"/>
    <n v="-164.13333"/>
    <m/>
    <m/>
    <n v="509"/>
    <n v="1"/>
    <s v="2770"/>
    <m/>
    <n v="6"/>
    <s v="M"/>
    <m/>
    <n v="201"/>
    <n v="129"/>
    <s v="Y"/>
    <m/>
    <s v="Y"/>
    <m/>
    <m/>
    <m/>
    <m/>
    <m/>
    <m/>
    <m/>
    <m/>
    <m/>
    <m/>
    <s v="ATL_HAUL"/>
    <s v="A145"/>
    <m/>
    <n v="0.7"/>
    <m/>
    <n v="2020"/>
    <s v="Yes"/>
  </r>
  <r>
    <x v="1"/>
    <n v="1365516"/>
    <x v="2"/>
    <n v="54"/>
    <n v="23928"/>
    <n v="40"/>
    <n v="2"/>
    <n v="2.3928002769999999E+19"/>
    <n v="15"/>
    <d v="2020-02-12T00:00:00"/>
    <m/>
    <n v="55.55"/>
    <n v="55.583329999999997"/>
    <x v="4"/>
    <n v="174"/>
    <n v="-164.5"/>
    <n v="-164.56666999999999"/>
    <m/>
    <m/>
    <n v="509"/>
    <n v="1"/>
    <s v="2770"/>
    <m/>
    <n v="6"/>
    <s v="M"/>
    <m/>
    <n v="201"/>
    <n v="309"/>
    <s v="Y"/>
    <m/>
    <s v="Y"/>
    <m/>
    <m/>
    <m/>
    <m/>
    <m/>
    <m/>
    <m/>
    <m/>
    <m/>
    <m/>
    <s v="ATL_HAUL"/>
    <s v="A145"/>
    <m/>
    <n v="0.65"/>
    <m/>
    <n v="2020"/>
    <s v="Yes"/>
  </r>
  <r>
    <x v="0"/>
    <n v="1365590"/>
    <x v="2"/>
    <n v="60"/>
    <n v="23928"/>
    <n v="45"/>
    <n v="2"/>
    <n v="2.3928002769999999E+19"/>
    <n v="20"/>
    <d v="2020-02-15T00:00:00"/>
    <m/>
    <n v="55.866669999999999"/>
    <n v="55.85"/>
    <x v="0"/>
    <n v="252"/>
    <n v="-165.61667"/>
    <n v="-165.58332999999999"/>
    <s v="3"/>
    <s v="Pre Spawn"/>
    <n v="517"/>
    <n v="1"/>
    <s v="2770"/>
    <m/>
    <n v="6"/>
    <s v="F"/>
    <m/>
    <n v="201"/>
    <n v="409"/>
    <s v="Y"/>
    <m/>
    <s v="Y"/>
    <m/>
    <m/>
    <m/>
    <s v="Y"/>
    <m/>
    <m/>
    <m/>
    <m/>
    <m/>
    <m/>
    <s v="ATL_HAUL"/>
    <s v="A145"/>
    <m/>
    <n v="0.5"/>
    <m/>
    <n v="2020"/>
    <s v="Yes"/>
  </r>
  <r>
    <x v="2"/>
    <n v="1364273"/>
    <x v="2"/>
    <n v="49"/>
    <n v="24108"/>
    <n v="35"/>
    <n v="2"/>
    <n v="2.4108001651999998E+19"/>
    <n v="12"/>
    <d v="2020-02-04T00:00:00"/>
    <m/>
    <n v="55.35"/>
    <n v="55.433329999999998"/>
    <x v="14"/>
    <n v="155"/>
    <n v="-164.1"/>
    <n v="-163.91667000000001"/>
    <s v="4"/>
    <s v="Spawning"/>
    <n v="509"/>
    <n v="1"/>
    <s v="1652"/>
    <m/>
    <n v="6"/>
    <s v="F"/>
    <m/>
    <n v="201"/>
    <n v="1208"/>
    <s v="Y"/>
    <m/>
    <s v="Y"/>
    <m/>
    <m/>
    <m/>
    <s v="Y"/>
    <m/>
    <m/>
    <m/>
    <m/>
    <m/>
    <m/>
    <s v="ATL_HAUL"/>
    <s v="A061"/>
    <m/>
    <n v="1"/>
    <m/>
    <n v="2020"/>
    <s v="Yes"/>
  </r>
  <r>
    <x v="1"/>
    <n v="1328444"/>
    <x v="3"/>
    <n v="39"/>
    <n v="24019"/>
    <n v="27"/>
    <n v="2"/>
    <n v="2.4019003356999999E+19"/>
    <n v="174"/>
    <d v="2020-03-18T00:00:00"/>
    <m/>
    <n v="55.316670000000002"/>
    <n v="55.233330000000002"/>
    <x v="1"/>
    <n v="2418"/>
    <n v="-163.76667"/>
    <n v="-164.06666999999999"/>
    <m/>
    <m/>
    <n v="509"/>
    <n v="1"/>
    <s v="3357"/>
    <m/>
    <n v="6"/>
    <s v="M"/>
    <m/>
    <n v="201"/>
    <n v="17410"/>
    <s v="Y"/>
    <m/>
    <s v="Y"/>
    <m/>
    <m/>
    <m/>
    <m/>
    <m/>
    <m/>
    <m/>
    <m/>
    <m/>
    <m/>
    <s v="ATL_HAUL"/>
    <s v="A039"/>
    <m/>
    <n v="0.73"/>
    <m/>
    <n v="2020"/>
    <s v="Yes"/>
  </r>
  <r>
    <x v="1"/>
    <n v="1319437"/>
    <x v="2"/>
    <n v="44"/>
    <n v="24029"/>
    <n v="31"/>
    <n v="2"/>
    <n v="2.4029004062999998E+19"/>
    <n v="53"/>
    <d v="2020-02-07T00:00:00"/>
    <m/>
    <n v="56.23"/>
    <n v="56.185000000000002"/>
    <x v="4"/>
    <n v="874"/>
    <n v="-163.07667000000001"/>
    <n v="-163.32667000000001"/>
    <m/>
    <m/>
    <n v="509"/>
    <n v="1"/>
    <s v="4063"/>
    <m/>
    <n v="6"/>
    <s v="M"/>
    <m/>
    <n v="201"/>
    <n v="5308"/>
    <s v="Y"/>
    <m/>
    <s v="Y"/>
    <m/>
    <m/>
    <m/>
    <m/>
    <m/>
    <m/>
    <m/>
    <m/>
    <m/>
    <m/>
    <s v="ATL_HAUL"/>
    <s v="A282"/>
    <m/>
    <n v="0.64"/>
    <m/>
    <n v="2020"/>
    <s v="Yes"/>
  </r>
  <r>
    <x v="1"/>
    <n v="1237554"/>
    <x v="3"/>
    <n v="38"/>
    <n v="24142"/>
    <n v="28"/>
    <n v="2"/>
    <n v="2.4142000512E+19"/>
    <n v="40"/>
    <d v="2020-03-24T00:00:00"/>
    <m/>
    <n v="55.266669999999998"/>
    <n v="55.283329999999999"/>
    <x v="16"/>
    <n v="97"/>
    <n v="-164.05"/>
    <n v="-163.96666999999999"/>
    <s v="4"/>
    <s v="Spawning"/>
    <n v="509"/>
    <n v="1"/>
    <s v="512"/>
    <m/>
    <n v="6"/>
    <s v="F"/>
    <m/>
    <n v="201"/>
    <n v="4002"/>
    <s v="Y"/>
    <m/>
    <s v="Y"/>
    <m/>
    <m/>
    <m/>
    <s v="Y"/>
    <m/>
    <m/>
    <m/>
    <m/>
    <m/>
    <m/>
    <s v="ATL_HAUL"/>
    <s v="A342"/>
    <m/>
    <n v="1.1499999999999999"/>
    <m/>
    <n v="2020"/>
    <s v="Yes"/>
  </r>
  <r>
    <x v="0"/>
    <n v="1330852"/>
    <x v="2"/>
    <n v="60"/>
    <n v="24044"/>
    <n v="50"/>
    <n v="2"/>
    <n v="2.4044003896E+19"/>
    <n v="77"/>
    <d v="2020-02-19T00:00:00"/>
    <m/>
    <n v="56.426670000000001"/>
    <n v="56.458329999999997"/>
    <x v="5"/>
    <n v="1006"/>
    <n v="-167.04499999999999"/>
    <n v="-167.07667000000001"/>
    <m/>
    <m/>
    <n v="517"/>
    <n v="1"/>
    <s v="3896"/>
    <m/>
    <n v="6"/>
    <s v="M"/>
    <m/>
    <n v="201"/>
    <n v="1330852"/>
    <s v="Y"/>
    <m/>
    <s v="Y"/>
    <m/>
    <m/>
    <m/>
    <m/>
    <m/>
    <m/>
    <m/>
    <m/>
    <m/>
    <m/>
    <s v="ATL_HAUL"/>
    <s v="A080"/>
    <m/>
    <n v="0.81"/>
    <m/>
    <n v="2020"/>
    <s v="Yes"/>
  </r>
  <r>
    <x v="1"/>
    <n v="1378649"/>
    <x v="2"/>
    <n v="53"/>
    <n v="24094"/>
    <n v="43"/>
    <n v="2"/>
    <n v="2.4094000532999999E+19"/>
    <n v="10"/>
    <d v="2020-02-11T00:00:00"/>
    <m/>
    <n v="55.378329999999998"/>
    <n v="55.366669999999999"/>
    <x v="1"/>
    <n v="123"/>
    <n v="-164.34333000000001"/>
    <n v="-164.31666999999999"/>
    <m/>
    <m/>
    <n v="509"/>
    <n v="1"/>
    <s v="533"/>
    <m/>
    <n v="6"/>
    <s v="M"/>
    <m/>
    <n v="201"/>
    <n v="2"/>
    <s v="Y"/>
    <m/>
    <s v="Y"/>
    <m/>
    <m/>
    <m/>
    <m/>
    <m/>
    <m/>
    <m/>
    <m/>
    <m/>
    <m/>
    <s v="ATL_HAUL"/>
    <s v="A013"/>
    <m/>
    <n v="0.7"/>
    <m/>
    <n v="2020"/>
    <s v="Yes"/>
  </r>
  <r>
    <x v="1"/>
    <n v="1371243"/>
    <x v="2"/>
    <n v="62"/>
    <n v="24016"/>
    <n v="50"/>
    <n v="2"/>
    <n v="2.4016002942999998E+19"/>
    <n v="79"/>
    <d v="2020-02-28T00:00:00"/>
    <m/>
    <n v="56.4"/>
    <n v="56.4"/>
    <x v="12"/>
    <n v="1144"/>
    <n v="-168.88333"/>
    <n v="-168.71666999999999"/>
    <m/>
    <m/>
    <n v="517"/>
    <n v="1"/>
    <s v="2943"/>
    <m/>
    <n v="6"/>
    <s v="M"/>
    <m/>
    <n v="201"/>
    <n v="1371243"/>
    <s v="Y"/>
    <m/>
    <s v="Y"/>
    <m/>
    <m/>
    <m/>
    <m/>
    <m/>
    <m/>
    <m/>
    <m/>
    <m/>
    <m/>
    <s v="ATL_HAUL"/>
    <s v="A054"/>
    <m/>
    <n v="0.83"/>
    <m/>
    <n v="2020"/>
    <s v="Yes"/>
  </r>
  <r>
    <x v="0"/>
    <n v="1330847"/>
    <x v="2"/>
    <n v="42"/>
    <n v="24044"/>
    <n v="32"/>
    <n v="2"/>
    <n v="2.4044003896E+19"/>
    <n v="102"/>
    <d v="2020-02-29T00:00:00"/>
    <m/>
    <n v="55.626669999999997"/>
    <n v="55.64"/>
    <x v="9"/>
    <n v="1356"/>
    <n v="-163.40333000000001"/>
    <n v="-163.33667"/>
    <m/>
    <m/>
    <n v="509"/>
    <n v="1"/>
    <s v="3896"/>
    <m/>
    <n v="6"/>
    <s v="M"/>
    <m/>
    <n v="201"/>
    <n v="1330847"/>
    <s v="Y"/>
    <m/>
    <s v="Y"/>
    <m/>
    <m/>
    <m/>
    <m/>
    <m/>
    <m/>
    <m/>
    <m/>
    <m/>
    <m/>
    <s v="ATL_HAUL"/>
    <s v="A080"/>
    <m/>
    <n v="1"/>
    <m/>
    <n v="2020"/>
    <s v="Yes"/>
  </r>
  <r>
    <x v="0"/>
    <n v="1289071"/>
    <x v="2"/>
    <n v="49"/>
    <n v="24029"/>
    <n v="35"/>
    <n v="2"/>
    <n v="2.4029004062999998E+19"/>
    <n v="73"/>
    <d v="2020-02-16T00:00:00"/>
    <m/>
    <n v="56.196669999999997"/>
    <n v="56.261670000000002"/>
    <x v="11"/>
    <n v="1160"/>
    <n v="-165.86500000000001"/>
    <n v="-165.60333"/>
    <s v="2"/>
    <s v="Developing"/>
    <n v="517"/>
    <n v="1"/>
    <s v="4063"/>
    <m/>
    <n v="6"/>
    <s v="F"/>
    <m/>
    <n v="201"/>
    <n v="7302"/>
    <s v="Y"/>
    <m/>
    <s v="Y"/>
    <m/>
    <m/>
    <m/>
    <s v="Y"/>
    <m/>
    <m/>
    <m/>
    <m/>
    <m/>
    <m/>
    <s v="ATL_HAUL"/>
    <s v="A282"/>
    <m/>
    <n v="0.64"/>
    <m/>
    <n v="2020"/>
    <s v="Yes"/>
  </r>
  <r>
    <x v="0"/>
    <n v="1324886"/>
    <x v="2"/>
    <n v="54"/>
    <n v="24029"/>
    <n v="40"/>
    <n v="2"/>
    <n v="2.4029004062999998E+19"/>
    <n v="78"/>
    <d v="2020-02-17T00:00:00"/>
    <m/>
    <n v="56.348329999999997"/>
    <n v="56.331670000000003"/>
    <x v="6"/>
    <n v="1232"/>
    <n v="-166.41499999999999"/>
    <n v="-166.27833000000001"/>
    <m/>
    <m/>
    <n v="517"/>
    <n v="1"/>
    <s v="4063"/>
    <m/>
    <n v="6"/>
    <s v="M"/>
    <m/>
    <n v="201"/>
    <n v="7802"/>
    <s v="Y"/>
    <m/>
    <s v="Y"/>
    <m/>
    <m/>
    <m/>
    <m/>
    <m/>
    <m/>
    <m/>
    <m/>
    <m/>
    <m/>
    <s v="ATL_HAUL"/>
    <s v="A282"/>
    <m/>
    <n v="0.69"/>
    <m/>
    <n v="2020"/>
    <s v="Yes"/>
  </r>
  <r>
    <x v="1"/>
    <n v="1371225"/>
    <x v="4"/>
    <n v="63"/>
    <n v="24016"/>
    <n v="53"/>
    <n v="2"/>
    <n v="2.4016002942999998E+19"/>
    <n v="169"/>
    <d v="2020-04-01T00:00:00"/>
    <m/>
    <n v="56.816670000000002"/>
    <n v="56.883330000000001"/>
    <x v="5"/>
    <n v="2437"/>
    <n v="-172.18333000000001"/>
    <n v="-172.08332999999999"/>
    <s v="5"/>
    <s v="Spent"/>
    <n v="521"/>
    <n v="1"/>
    <s v="2943"/>
    <m/>
    <n v="6"/>
    <s v="F"/>
    <m/>
    <n v="201"/>
    <n v="1371225"/>
    <s v="Y"/>
    <m/>
    <s v="Y"/>
    <m/>
    <m/>
    <m/>
    <s v="Y"/>
    <m/>
    <m/>
    <m/>
    <m/>
    <m/>
    <m/>
    <s v="ATL_HAUL"/>
    <s v="A054"/>
    <m/>
    <n v="0.64"/>
    <m/>
    <n v="2020"/>
    <s v="Yes"/>
  </r>
  <r>
    <x v="0"/>
    <n v="1371294"/>
    <x v="4"/>
    <n v="52"/>
    <n v="24016"/>
    <n v="40"/>
    <n v="2"/>
    <n v="2.4016002942999998E+19"/>
    <n v="184"/>
    <d v="2020-04-05T00:00:00"/>
    <m/>
    <n v="56.966670000000001"/>
    <n v="56.966670000000001"/>
    <x v="3"/>
    <n v="2674"/>
    <n v="-170.86667"/>
    <n v="-170.56666999999999"/>
    <m/>
    <m/>
    <n v="521"/>
    <n v="1"/>
    <s v="2943"/>
    <m/>
    <n v="6"/>
    <s v="M"/>
    <m/>
    <n v="201"/>
    <n v="1371294"/>
    <s v="Y"/>
    <m/>
    <s v="Y"/>
    <m/>
    <m/>
    <m/>
    <m/>
    <m/>
    <m/>
    <m/>
    <m/>
    <m/>
    <m/>
    <s v="ATL_HAUL"/>
    <s v="A054"/>
    <m/>
    <n v="0.65"/>
    <m/>
    <n v="2020"/>
    <s v="Yes"/>
  </r>
  <r>
    <x v="0"/>
    <n v="1324833"/>
    <x v="3"/>
    <n v="56"/>
    <n v="24029"/>
    <n v="46"/>
    <n v="2"/>
    <n v="2.4029004062999998E+19"/>
    <n v="128"/>
    <d v="2020-03-09T00:00:00"/>
    <m/>
    <n v="56.483330000000002"/>
    <n v="56.38167"/>
    <x v="3"/>
    <n v="1972"/>
    <n v="-170.08667"/>
    <n v="-170.08667"/>
    <s v="3"/>
    <s v="Pre Spawn"/>
    <n v="521"/>
    <n v="1"/>
    <s v="4063"/>
    <m/>
    <n v="6"/>
    <s v="F"/>
    <m/>
    <n v="201"/>
    <n v="12802"/>
    <s v="Y"/>
    <m/>
    <s v="Y"/>
    <m/>
    <m/>
    <m/>
    <s v="Y"/>
    <m/>
    <m/>
    <m/>
    <m/>
    <m/>
    <m/>
    <s v="ATL_HAUL"/>
    <s v="A282"/>
    <m/>
    <n v="0.65"/>
    <m/>
    <n v="2020"/>
    <s v="Yes"/>
  </r>
  <r>
    <x v="0"/>
    <n v="1324816"/>
    <x v="3"/>
    <n v="66"/>
    <n v="24029"/>
    <n v="57"/>
    <n v="2"/>
    <n v="2.4029004062999998E+19"/>
    <n v="138"/>
    <d v="2020-03-12T00:00:00"/>
    <m/>
    <n v="56.416670000000003"/>
    <n v="56.52167"/>
    <x v="26"/>
    <n v="2150"/>
    <n v="-170.98500000000001"/>
    <n v="-170.95667"/>
    <m/>
    <m/>
    <n v="521"/>
    <n v="1"/>
    <s v="4063"/>
    <m/>
    <n v="6"/>
    <s v="M"/>
    <m/>
    <n v="201"/>
    <n v="13808"/>
    <s v="Y"/>
    <m/>
    <s v="Y"/>
    <m/>
    <m/>
    <m/>
    <m/>
    <m/>
    <m/>
    <m/>
    <m/>
    <m/>
    <m/>
    <s v="ATL_HAUL"/>
    <s v="A282"/>
    <m/>
    <n v="0.2"/>
    <m/>
    <n v="2020"/>
    <s v="Yes"/>
  </r>
  <r>
    <x v="1"/>
    <n v="1371275"/>
    <x v="3"/>
    <n v="56"/>
    <n v="24016"/>
    <n v="44"/>
    <n v="2"/>
    <n v="2.4016002942999998E+19"/>
    <n v="144"/>
    <d v="2020-03-24T00:00:00"/>
    <m/>
    <n v="57.016669999999998"/>
    <n v="57.016669999999998"/>
    <x v="26"/>
    <n v="2081"/>
    <n v="-171.28333000000001"/>
    <n v="-171.26667"/>
    <s v="2"/>
    <s v="Developing"/>
    <n v="521"/>
    <n v="1"/>
    <s v="2943"/>
    <m/>
    <n v="6"/>
    <s v="F"/>
    <m/>
    <n v="201"/>
    <n v="1371275"/>
    <s v="Y"/>
    <m/>
    <s v="Y"/>
    <m/>
    <m/>
    <m/>
    <s v="Y"/>
    <m/>
    <m/>
    <m/>
    <m/>
    <m/>
    <m/>
    <s v="ATL_HAUL"/>
    <s v="A054"/>
    <m/>
    <n v="0.16"/>
    <m/>
    <n v="2020"/>
    <s v="Yes"/>
  </r>
  <r>
    <x v="0"/>
    <n v="1317302"/>
    <x v="3"/>
    <n v="40"/>
    <n v="24081"/>
    <n v="32"/>
    <n v="2"/>
    <n v="2.4081003011000001E+19"/>
    <n v="43"/>
    <d v="2020-03-28T00:00:00"/>
    <m/>
    <n v="55.295560000000002"/>
    <n v="55.274169999999998"/>
    <x v="6"/>
    <n v="540"/>
    <n v="-163.99833000000001"/>
    <n v="-164.18943999999999"/>
    <m/>
    <m/>
    <n v="509"/>
    <n v="1"/>
    <s v="3011"/>
    <m/>
    <n v="6"/>
    <s v="M"/>
    <m/>
    <n v="201"/>
    <n v="69"/>
    <s v="Y"/>
    <m/>
    <s v="Y"/>
    <m/>
    <m/>
    <m/>
    <m/>
    <m/>
    <m/>
    <m/>
    <m/>
    <m/>
    <m/>
    <s v="ATL_HAUL"/>
    <s v="A004"/>
    <m/>
    <n v="0.65"/>
    <m/>
    <n v="2020"/>
    <s v="Yes"/>
  </r>
  <r>
    <x v="2"/>
    <n v="1335705"/>
    <x v="3"/>
    <n v="67"/>
    <n v="24100"/>
    <n v="53"/>
    <n v="2"/>
    <n v="2.4100034278999998E+19"/>
    <n v="43"/>
    <d v="2020-03-21T00:00:00"/>
    <m/>
    <n v="56.4"/>
    <n v="56.3"/>
    <x v="6"/>
    <n v="548"/>
    <n v="-169.06666999999999"/>
    <n v="-168.68333000000001"/>
    <s v="4"/>
    <s v="Spawning"/>
    <n v="517"/>
    <n v="1"/>
    <s v="34279"/>
    <m/>
    <n v="6"/>
    <s v="F"/>
    <m/>
    <n v="201"/>
    <n v="84"/>
    <s v="Y"/>
    <m/>
    <s v="Y"/>
    <m/>
    <m/>
    <m/>
    <s v="Y"/>
    <m/>
    <m/>
    <m/>
    <m/>
    <m/>
    <m/>
    <s v="ATL_HAUL"/>
    <s v="78139"/>
    <m/>
    <n v="0.6"/>
    <m/>
    <n v="2020"/>
    <s v="Yes"/>
  </r>
  <r>
    <x v="1"/>
    <n v="1335762"/>
    <x v="2"/>
    <n v="58"/>
    <n v="24100"/>
    <n v="40"/>
    <n v="2"/>
    <n v="2.4100034278999998E+19"/>
    <n v="19"/>
    <d v="2020-02-15T00:00:00"/>
    <m/>
    <n v="56.4"/>
    <n v="56.35"/>
    <x v="4"/>
    <n v="216"/>
    <n v="-166.96666999999999"/>
    <n v="-166.9"/>
    <s v="4"/>
    <s v="Spawning"/>
    <n v="517"/>
    <n v="1"/>
    <s v="34279"/>
    <m/>
    <n v="6"/>
    <s v="F"/>
    <m/>
    <n v="201"/>
    <n v="34"/>
    <s v="Y"/>
    <m/>
    <s v="Y"/>
    <m/>
    <m/>
    <m/>
    <s v="Y"/>
    <m/>
    <m/>
    <m/>
    <m/>
    <m/>
    <m/>
    <s v="ATL_HAUL"/>
    <s v="78139"/>
    <m/>
    <n v="0.7"/>
    <m/>
    <n v="2020"/>
    <s v="Yes"/>
  </r>
  <r>
    <x v="1"/>
    <n v="1362550"/>
    <x v="6"/>
    <n v="50"/>
    <n v="24002"/>
    <n v="36"/>
    <n v="2"/>
    <n v="2.4002003414000001E+19"/>
    <n v="23"/>
    <d v="2020-01-27T00:00:00"/>
    <m/>
    <n v="54.926670000000001"/>
    <n v="54.981670000000001"/>
    <x v="4"/>
    <n v="357"/>
    <n v="-164.91499999999999"/>
    <n v="-164.91166999999999"/>
    <m/>
    <m/>
    <n v="509"/>
    <n v="1"/>
    <s v="3414"/>
    <m/>
    <n v="6"/>
    <s v="M"/>
    <m/>
    <n v="201"/>
    <n v="2301"/>
    <s v="Y"/>
    <m/>
    <s v="Y"/>
    <m/>
    <m/>
    <m/>
    <m/>
    <m/>
    <m/>
    <m/>
    <m/>
    <m/>
    <m/>
    <s v="ATL_HAUL"/>
    <s v="A091"/>
    <m/>
    <n v="0.66"/>
    <m/>
    <n v="2020"/>
    <s v="Yes"/>
  </r>
  <r>
    <x v="1"/>
    <n v="1324157"/>
    <x v="3"/>
    <n v="60"/>
    <n v="24046"/>
    <n v="48"/>
    <n v="2"/>
    <n v="2.4046003681000002E+19"/>
    <n v="195"/>
    <d v="2020-03-27T00:00:00"/>
    <m/>
    <n v="56.85333"/>
    <n v="56.89"/>
    <x v="7"/>
    <n v="3030"/>
    <n v="-171.68333000000001"/>
    <n v="-171.61667"/>
    <m/>
    <m/>
    <n v="521"/>
    <n v="1"/>
    <s v="3681"/>
    <m/>
    <n v="6"/>
    <s v="M"/>
    <m/>
    <n v="201"/>
    <n v="19514"/>
    <s v="Y"/>
    <m/>
    <s v="Y"/>
    <m/>
    <m/>
    <m/>
    <m/>
    <m/>
    <m/>
    <m/>
    <m/>
    <m/>
    <m/>
    <s v="ATL_HAUL"/>
    <s v="A074"/>
    <m/>
    <n v="0.5"/>
    <m/>
    <n v="2020"/>
    <s v="Yes"/>
  </r>
  <r>
    <x v="1"/>
    <n v="653678"/>
    <x v="4"/>
    <n v="44"/>
    <n v="24128"/>
    <n v="34"/>
    <n v="2"/>
    <n v="2.4128001641000002E+19"/>
    <n v="54"/>
    <d v="2020-04-06T00:00:00"/>
    <m/>
    <n v="55.383330000000001"/>
    <n v="55.366669999999999"/>
    <x v="12"/>
    <n v="263"/>
    <n v="-163.86667"/>
    <n v="-163.91667000000001"/>
    <s v="4"/>
    <s v="Spawning"/>
    <n v="509"/>
    <n v="1"/>
    <s v="1641"/>
    <m/>
    <n v="6"/>
    <s v="F"/>
    <m/>
    <n v="201"/>
    <n v="653678"/>
    <s v="Y"/>
    <m/>
    <s v="Y"/>
    <m/>
    <m/>
    <m/>
    <s v="Y"/>
    <m/>
    <m/>
    <m/>
    <m/>
    <m/>
    <m/>
    <s v="ATL_HAUL"/>
    <s v="A060"/>
    <m/>
    <n v="0.91"/>
    <m/>
    <n v="2020"/>
    <s v="Yes"/>
  </r>
  <r>
    <x v="0"/>
    <n v="1362555"/>
    <x v="2"/>
    <n v="38"/>
    <n v="24002"/>
    <n v="26"/>
    <n v="2"/>
    <n v="2.4002003414000001E+19"/>
    <n v="118"/>
    <d v="2020-02-29T00:00:00"/>
    <m/>
    <n v="55.29"/>
    <n v="55.27167"/>
    <x v="6"/>
    <n v="1472"/>
    <n v="-163.995"/>
    <n v="-164.09333000000001"/>
    <s v="4"/>
    <s v="Spawning"/>
    <n v="509"/>
    <n v="1"/>
    <s v="3414"/>
    <m/>
    <n v="6"/>
    <s v="F"/>
    <m/>
    <n v="201"/>
    <n v="11802"/>
    <s v="Y"/>
    <m/>
    <s v="Y"/>
    <m/>
    <m/>
    <m/>
    <s v="Y"/>
    <m/>
    <m/>
    <m/>
    <m/>
    <m/>
    <m/>
    <s v="ATL_HAUL"/>
    <s v="A091"/>
    <m/>
    <n v="0.78"/>
    <m/>
    <n v="2020"/>
    <s v="Yes"/>
  </r>
  <r>
    <x v="1"/>
    <n v="1315318"/>
    <x v="3"/>
    <n v="52"/>
    <n v="24046"/>
    <n v="40"/>
    <n v="2"/>
    <n v="2.4046003681000002E+19"/>
    <n v="165"/>
    <d v="2020-03-16T00:00:00"/>
    <m/>
    <n v="57.216670000000001"/>
    <n v="57.133330000000001"/>
    <x v="10"/>
    <n v="2502"/>
    <n v="-171.30167"/>
    <n v="-171.29832999999999"/>
    <m/>
    <m/>
    <n v="521"/>
    <n v="1"/>
    <s v="3681"/>
    <m/>
    <n v="6"/>
    <s v="M"/>
    <m/>
    <n v="201"/>
    <n v="16501"/>
    <s v="Y"/>
    <m/>
    <s v="Y"/>
    <m/>
    <m/>
    <m/>
    <m/>
    <m/>
    <m/>
    <m/>
    <m/>
    <m/>
    <m/>
    <s v="ATL_HAUL"/>
    <s v="A074"/>
    <m/>
    <n v="0.46"/>
    <m/>
    <n v="2020"/>
    <s v="Yes"/>
  </r>
  <r>
    <x v="1"/>
    <n v="1315309"/>
    <x v="3"/>
    <n v="43"/>
    <n v="24046"/>
    <n v="31"/>
    <n v="2"/>
    <n v="2.4046003681000002E+19"/>
    <n v="129"/>
    <d v="2020-03-05T00:00:00"/>
    <m/>
    <n v="55.734999999999999"/>
    <n v="55.753329999999998"/>
    <x v="11"/>
    <n v="1938"/>
    <n v="-163.23167000000001"/>
    <n v="-163.25667000000001"/>
    <m/>
    <m/>
    <n v="509"/>
    <n v="1"/>
    <s v="3681"/>
    <m/>
    <n v="6"/>
    <s v="M"/>
    <m/>
    <n v="201"/>
    <n v="12901"/>
    <s v="Y"/>
    <m/>
    <s v="Y"/>
    <m/>
    <m/>
    <m/>
    <m/>
    <m/>
    <m/>
    <m/>
    <m/>
    <m/>
    <m/>
    <s v="ATL_HAUL"/>
    <s v="A074"/>
    <m/>
    <n v="0.59"/>
    <m/>
    <n v="2020"/>
    <s v="Yes"/>
  </r>
  <r>
    <x v="1"/>
    <n v="738131"/>
    <x v="4"/>
    <n v="42"/>
    <n v="24002"/>
    <n v="29"/>
    <n v="2"/>
    <n v="2.4002001622999998E+19"/>
    <n v="50"/>
    <d v="2020-04-07T00:00:00"/>
    <m/>
    <n v="55.414999999999999"/>
    <n v="55.405000000000001"/>
    <x v="27"/>
    <n v="253"/>
    <n v="-163.72999999999999"/>
    <n v="-163.73667"/>
    <s v="4"/>
    <s v="Spawning"/>
    <n v="509"/>
    <n v="1"/>
    <s v="1623"/>
    <m/>
    <n v="6"/>
    <s v="F"/>
    <m/>
    <n v="201"/>
    <n v="5001"/>
    <s v="Y"/>
    <m/>
    <s v="Y"/>
    <m/>
    <m/>
    <m/>
    <s v="Y"/>
    <m/>
    <m/>
    <m/>
    <m/>
    <m/>
    <m/>
    <s v="ATL_HAUL"/>
    <s v="A020"/>
    <m/>
    <n v="1.32"/>
    <m/>
    <n v="2020"/>
    <s v="Yes"/>
  </r>
  <r>
    <x v="0"/>
    <n v="1319751"/>
    <x v="4"/>
    <n v="42"/>
    <n v="24095"/>
    <n v="32"/>
    <n v="2"/>
    <n v="2.4095003001999999E+19"/>
    <n v="41"/>
    <d v="2020-04-09T00:00:00"/>
    <m/>
    <n v="55.292499999999997"/>
    <n v="55.388330000000003"/>
    <x v="12"/>
    <n v="961"/>
    <n v="-164.11944"/>
    <n v="-163.97556"/>
    <s v="4"/>
    <s v="Spawning"/>
    <n v="509"/>
    <n v="1"/>
    <s v="3002"/>
    <m/>
    <n v="6"/>
    <s v="F"/>
    <m/>
    <n v="201"/>
    <n v="264"/>
    <s v="Y"/>
    <m/>
    <s v="Y"/>
    <m/>
    <m/>
    <m/>
    <s v="Y"/>
    <m/>
    <m/>
    <m/>
    <m/>
    <m/>
    <m/>
    <s v="ATL_HAUL"/>
    <s v="A007"/>
    <m/>
    <n v="0.9"/>
    <m/>
    <n v="2020"/>
    <s v="Yes"/>
  </r>
  <r>
    <x v="1"/>
    <n v="1331885"/>
    <x v="3"/>
    <n v="68"/>
    <n v="24060"/>
    <n v="55"/>
    <n v="2"/>
    <n v="2.4060000236000002E+19"/>
    <n v="33"/>
    <d v="2020-03-26T00:00:00"/>
    <m/>
    <n v="56.356110000000001"/>
    <n v="56.341389999999997"/>
    <x v="6"/>
    <n v="568"/>
    <n v="-168.86389"/>
    <n v="-168.77194"/>
    <m/>
    <m/>
    <n v="517"/>
    <n v="1"/>
    <s v="236"/>
    <m/>
    <n v="6"/>
    <s v="M"/>
    <m/>
    <n v="201"/>
    <n v="3314"/>
    <s v="Y"/>
    <m/>
    <s v="Y"/>
    <m/>
    <m/>
    <m/>
    <m/>
    <m/>
    <m/>
    <m/>
    <m/>
    <m/>
    <m/>
    <s v="ATL_HAUL"/>
    <s v="A188"/>
    <m/>
    <n v="0.55000000000000004"/>
    <m/>
    <n v="2020"/>
    <s v="Yes"/>
  </r>
  <r>
    <x v="0"/>
    <n v="1362546"/>
    <x v="2"/>
    <n v="49"/>
    <n v="24002"/>
    <n v="35"/>
    <n v="2"/>
    <n v="2.4002003414000001E+19"/>
    <n v="38"/>
    <d v="2020-02-02T00:00:00"/>
    <m/>
    <n v="55.50667"/>
    <n v="55.54"/>
    <x v="10"/>
    <n v="505"/>
    <n v="-164.27167"/>
    <n v="-164.035"/>
    <m/>
    <m/>
    <n v="509"/>
    <n v="1"/>
    <s v="3414"/>
    <m/>
    <n v="6"/>
    <s v="M"/>
    <m/>
    <n v="201"/>
    <n v="3809"/>
    <s v="Y"/>
    <m/>
    <s v="Y"/>
    <m/>
    <m/>
    <m/>
    <m/>
    <m/>
    <m/>
    <m/>
    <m/>
    <m/>
    <m/>
    <s v="ATL_HAUL"/>
    <s v="A091"/>
    <m/>
    <n v="0.48"/>
    <m/>
    <n v="2020"/>
    <s v="Yes"/>
  </r>
  <r>
    <x v="1"/>
    <n v="1362533"/>
    <x v="2"/>
    <n v="49"/>
    <n v="24002"/>
    <n v="35"/>
    <n v="2"/>
    <n v="2.4002003414000001E+19"/>
    <n v="38"/>
    <d v="2020-02-02T00:00:00"/>
    <m/>
    <n v="55.50667"/>
    <n v="55.54"/>
    <x v="14"/>
    <n v="519"/>
    <n v="-164.27167"/>
    <n v="-164.035"/>
    <s v="4"/>
    <s v="Spawning"/>
    <n v="509"/>
    <n v="1"/>
    <s v="3414"/>
    <m/>
    <n v="6"/>
    <s v="F"/>
    <m/>
    <n v="201"/>
    <n v="3810"/>
    <s v="Y"/>
    <m/>
    <s v="Y"/>
    <m/>
    <m/>
    <m/>
    <s v="Y"/>
    <m/>
    <m/>
    <m/>
    <m/>
    <m/>
    <m/>
    <s v="ATL_HAUL"/>
    <s v="A091"/>
    <m/>
    <n v="1"/>
    <m/>
    <n v="2020"/>
    <s v="Yes"/>
  </r>
  <r>
    <x v="0"/>
    <n v="1315344"/>
    <x v="3"/>
    <n v="44"/>
    <n v="24046"/>
    <n v="30"/>
    <n v="2"/>
    <n v="2.4046003681000002E+19"/>
    <n v="124"/>
    <d v="2020-03-04T00:00:00"/>
    <m/>
    <n v="55.711669999999998"/>
    <n v="55.774999999999999"/>
    <x v="3"/>
    <n v="1853"/>
    <n v="-163.255"/>
    <n v="-163.36332999999999"/>
    <m/>
    <m/>
    <n v="509"/>
    <n v="1"/>
    <s v="3681"/>
    <m/>
    <n v="6"/>
    <s v="M"/>
    <m/>
    <n v="201"/>
    <n v="12402"/>
    <s v="Y"/>
    <m/>
    <s v="Y"/>
    <m/>
    <m/>
    <m/>
    <m/>
    <m/>
    <m/>
    <m/>
    <m/>
    <m/>
    <m/>
    <s v="ATL_HAUL"/>
    <s v="A074"/>
    <m/>
    <n v="0.59"/>
    <m/>
    <n v="2020"/>
    <s v="Yes"/>
  </r>
  <r>
    <x v="1"/>
    <n v="1362568"/>
    <x v="2"/>
    <n v="50"/>
    <n v="24002"/>
    <n v="36"/>
    <n v="2"/>
    <n v="2.4002003414000001E+19"/>
    <n v="43"/>
    <d v="2020-02-03T00:00:00"/>
    <m/>
    <n v="55.838329999999999"/>
    <n v="55.821669999999997"/>
    <x v="7"/>
    <n v="573"/>
    <n v="-164.32"/>
    <n v="-164.155"/>
    <m/>
    <m/>
    <n v="509"/>
    <n v="1"/>
    <s v="3414"/>
    <m/>
    <n v="6"/>
    <s v="M"/>
    <m/>
    <n v="201"/>
    <n v="4310"/>
    <s v="Y"/>
    <m/>
    <s v="Y"/>
    <m/>
    <m/>
    <m/>
    <m/>
    <m/>
    <m/>
    <m/>
    <m/>
    <m/>
    <m/>
    <s v="ATL_HAUL"/>
    <s v="A091"/>
    <m/>
    <n v="0.6"/>
    <m/>
    <n v="2020"/>
    <s v="Yes"/>
  </r>
  <r>
    <x v="0"/>
    <n v="1315330"/>
    <x v="2"/>
    <n v="46"/>
    <n v="24046"/>
    <n v="35"/>
    <n v="2"/>
    <n v="2.4046003681000002E+19"/>
    <n v="49"/>
    <d v="2020-02-05T00:00:00"/>
    <m/>
    <n v="56.16"/>
    <n v="56.17"/>
    <x v="8"/>
    <n v="721"/>
    <n v="-164.46167"/>
    <n v="-164.60333"/>
    <s v="3"/>
    <s v="Pre Spawn"/>
    <n v="509"/>
    <n v="1"/>
    <s v="3681"/>
    <m/>
    <n v="6"/>
    <s v="F"/>
    <m/>
    <n v="201"/>
    <n v="4901"/>
    <s v="Y"/>
    <m/>
    <s v="Y"/>
    <m/>
    <m/>
    <m/>
    <s v="Y"/>
    <m/>
    <m/>
    <m/>
    <m/>
    <m/>
    <m/>
    <s v="ATL_HAUL"/>
    <s v="A074"/>
    <m/>
    <n v="1.01"/>
    <m/>
    <n v="2020"/>
    <s v="Yes"/>
  </r>
  <r>
    <x v="1"/>
    <n v="1362526"/>
    <x v="2"/>
    <n v="58"/>
    <n v="24002"/>
    <n v="47"/>
    <n v="2"/>
    <n v="2.4002003414000001E+19"/>
    <n v="98"/>
    <d v="2020-02-21T00:00:00"/>
    <m/>
    <n v="56.62"/>
    <n v="56.611669999999997"/>
    <x v="7"/>
    <n v="1196"/>
    <n v="-168.04832999999999"/>
    <n v="-167.88833"/>
    <m/>
    <m/>
    <n v="513"/>
    <n v="1"/>
    <s v="3414"/>
    <m/>
    <n v="6"/>
    <s v="M"/>
    <m/>
    <n v="201"/>
    <n v="9802"/>
    <s v="Y"/>
    <m/>
    <s v="Y"/>
    <m/>
    <m/>
    <m/>
    <m/>
    <m/>
    <m/>
    <m/>
    <m/>
    <m/>
    <m/>
    <s v="ATL_HAUL"/>
    <s v="A091"/>
    <m/>
    <n v="0.56000000000000005"/>
    <m/>
    <n v="2020"/>
    <s v="Yes"/>
  </r>
  <r>
    <x v="1"/>
    <n v="1315400"/>
    <x v="2"/>
    <n v="39"/>
    <n v="24046"/>
    <n v="24"/>
    <n v="2"/>
    <n v="2.4046003681000002E+19"/>
    <n v="114"/>
    <d v="2020-02-28T00:00:00"/>
    <m/>
    <n v="56.241669999999999"/>
    <n v="56.28"/>
    <x v="3"/>
    <n v="1709"/>
    <n v="-162.58833000000001"/>
    <n v="-162.76167000000001"/>
    <s v="3"/>
    <s v="Pre Spawn"/>
    <n v="516"/>
    <n v="1"/>
    <s v="3681"/>
    <m/>
    <n v="6"/>
    <s v="F"/>
    <m/>
    <n v="201"/>
    <n v="11412"/>
    <s v="Y"/>
    <m/>
    <s v="Y"/>
    <m/>
    <m/>
    <m/>
    <s v="Y"/>
    <m/>
    <m/>
    <m/>
    <m/>
    <m/>
    <m/>
    <s v="ATL_HAUL"/>
    <s v="A074"/>
    <m/>
    <n v="0.74"/>
    <m/>
    <n v="2020"/>
    <s v="Yes"/>
  </r>
  <r>
    <x v="1"/>
    <n v="1362560"/>
    <x v="3"/>
    <n v="61"/>
    <n v="24002"/>
    <n v="51"/>
    <n v="2"/>
    <n v="2.4002003414000001E+19"/>
    <n v="153"/>
    <d v="2020-03-11T00:00:00"/>
    <m/>
    <n v="56.375"/>
    <n v="56.376669999999997"/>
    <x v="4"/>
    <n v="1920"/>
    <n v="-170.47"/>
    <n v="-170.45"/>
    <s v="4"/>
    <s v="Spawning"/>
    <n v="521"/>
    <n v="1"/>
    <s v="3414"/>
    <m/>
    <n v="6"/>
    <s v="F"/>
    <m/>
    <n v="201"/>
    <n v="15302"/>
    <s v="Y"/>
    <m/>
    <s v="Y"/>
    <m/>
    <m/>
    <m/>
    <s v="Y"/>
    <m/>
    <m/>
    <m/>
    <m/>
    <m/>
    <m/>
    <s v="ATL_HAUL"/>
    <s v="A091"/>
    <m/>
    <n v="0.62"/>
    <m/>
    <n v="2020"/>
    <s v="Yes"/>
  </r>
  <r>
    <x v="1"/>
    <n v="1315351"/>
    <x v="2"/>
    <n v="63"/>
    <n v="24046"/>
    <n v="50"/>
    <n v="2"/>
    <n v="2.4046003681000002E+19"/>
    <n v="94"/>
    <d v="2020-02-23T00:00:00"/>
    <m/>
    <n v="56.471670000000003"/>
    <n v="56.494999999999997"/>
    <x v="13"/>
    <n v="1416"/>
    <n v="-168.27667"/>
    <n v="-168.405"/>
    <s v="1"/>
    <s v="Immature"/>
    <n v="517"/>
    <n v="1"/>
    <s v="3681"/>
    <m/>
    <n v="6"/>
    <s v="F"/>
    <m/>
    <n v="201"/>
    <n v="9401"/>
    <s v="Y"/>
    <m/>
    <s v="Y"/>
    <m/>
    <m/>
    <m/>
    <s v="Y"/>
    <m/>
    <m/>
    <m/>
    <m/>
    <m/>
    <m/>
    <s v="ATL_HAUL"/>
    <s v="A074"/>
    <m/>
    <n v="0.33"/>
    <m/>
    <n v="2020"/>
    <s v="Yes"/>
  </r>
  <r>
    <x v="0"/>
    <n v="656921"/>
    <x v="1"/>
    <n v="69"/>
    <n v="24383"/>
    <n v="57"/>
    <n v="2"/>
    <n v="2.4383003260999999E+19"/>
    <n v="252"/>
    <d v="2020-07-31T00:00:00"/>
    <m/>
    <n v="60.401670000000003"/>
    <n v="60.39"/>
    <x v="28"/>
    <n v="1464"/>
    <n v="-176.80667"/>
    <n v="-176.51832999999999"/>
    <s v="2"/>
    <s v="Developing"/>
    <n v="524"/>
    <n v="1"/>
    <s v="3261"/>
    <m/>
    <n v="6"/>
    <s v="F"/>
    <m/>
    <n v="201"/>
    <n v="25202"/>
    <s v="Y"/>
    <m/>
    <s v="Y"/>
    <m/>
    <m/>
    <m/>
    <s v="Y"/>
    <m/>
    <m/>
    <m/>
    <m/>
    <m/>
    <m/>
    <s v="ATL_HAUL"/>
    <s v="A041"/>
    <m/>
    <n v="0.36"/>
    <m/>
    <n v="2020"/>
    <s v="Yes"/>
  </r>
  <r>
    <x v="1"/>
    <n v="1143695"/>
    <x v="3"/>
    <n v="65"/>
    <n v="24004"/>
    <n v="52"/>
    <n v="2"/>
    <n v="2.4004004054999998E+19"/>
    <n v="140"/>
    <d v="2020-03-12T00:00:00"/>
    <m/>
    <n v="56.366669999999999"/>
    <n v="56.483330000000002"/>
    <x v="28"/>
    <n v="2208"/>
    <n v="-170.88333"/>
    <n v="-170.95"/>
    <m/>
    <m/>
    <n v="521"/>
    <n v="4"/>
    <s v="4055"/>
    <m/>
    <n v="6"/>
    <s v="M"/>
    <m/>
    <n v="201"/>
    <n v="14002"/>
    <s v="Y"/>
    <m/>
    <s v="Y"/>
    <m/>
    <m/>
    <m/>
    <m/>
    <m/>
    <m/>
    <m/>
    <m/>
    <m/>
    <m/>
    <s v="ATL_HAUL"/>
    <s v="A262"/>
    <m/>
    <n v="0.41"/>
    <m/>
    <n v="2020"/>
    <s v="Yes"/>
  </r>
  <r>
    <x v="1"/>
    <n v="1197262"/>
    <x v="3"/>
    <n v="56"/>
    <n v="24004"/>
    <n v="39"/>
    <n v="2"/>
    <n v="2.4004004054999998E+19"/>
    <n v="150"/>
    <d v="2020-03-14T00:00:00"/>
    <m/>
    <n v="56.983330000000002"/>
    <n v="56.85"/>
    <x v="29"/>
    <n v="2388"/>
    <n v="-171.08332999999999"/>
    <n v="-171.01667"/>
    <m/>
    <m/>
    <n v="521"/>
    <n v="1"/>
    <s v="4055"/>
    <m/>
    <n v="6"/>
    <s v="M"/>
    <m/>
    <n v="201"/>
    <n v="15002"/>
    <s v="Y"/>
    <m/>
    <s v="Y"/>
    <m/>
    <m/>
    <m/>
    <m/>
    <m/>
    <m/>
    <m/>
    <m/>
    <m/>
    <m/>
    <s v="ATL_HAUL"/>
    <s v="A262"/>
    <m/>
    <n v="0.19"/>
    <m/>
    <n v="2020"/>
    <s v="Yes"/>
  </r>
  <r>
    <x v="0"/>
    <n v="1148296"/>
    <x v="3"/>
    <n v="56"/>
    <n v="24004"/>
    <n v="39"/>
    <n v="2"/>
    <n v="2.4004004054999998E+19"/>
    <n v="150"/>
    <d v="2020-03-14T00:00:00"/>
    <m/>
    <n v="56.983330000000002"/>
    <n v="56.85"/>
    <x v="30"/>
    <n v="2401"/>
    <n v="-171.08332999999999"/>
    <n v="-171.01667"/>
    <s v="2"/>
    <s v="Developing"/>
    <n v="521"/>
    <n v="1"/>
    <s v="4055"/>
    <m/>
    <n v="6"/>
    <s v="F"/>
    <m/>
    <n v="201"/>
    <n v="15001"/>
    <s v="Y"/>
    <m/>
    <s v="Y"/>
    <m/>
    <m/>
    <m/>
    <s v="Y"/>
    <m/>
    <m/>
    <m/>
    <m/>
    <m/>
    <m/>
    <s v="ATL_HAUL"/>
    <s v="A262"/>
    <m/>
    <n v="0.35"/>
    <m/>
    <n v="2020"/>
    <s v="Yes"/>
  </r>
  <r>
    <x v="1"/>
    <n v="659837"/>
    <x v="1"/>
    <n v="76"/>
    <n v="24383"/>
    <n v="62"/>
    <n v="2"/>
    <n v="2.4383003260999999E+19"/>
    <n v="182"/>
    <d v="2020-07-07T00:00:00"/>
    <m/>
    <n v="59.875"/>
    <n v="59.793329999999997"/>
    <x v="15"/>
    <n v="341"/>
    <n v="-178.24833000000001"/>
    <n v="-178.27167"/>
    <m/>
    <m/>
    <n v="521"/>
    <n v="1"/>
    <s v="3261"/>
    <m/>
    <n v="6"/>
    <s v="M"/>
    <m/>
    <n v="201"/>
    <n v="18201"/>
    <s v="Y"/>
    <m/>
    <s v="Y"/>
    <m/>
    <m/>
    <m/>
    <m/>
    <m/>
    <m/>
    <m/>
    <m/>
    <m/>
    <m/>
    <s v="ATL_HAUL"/>
    <s v="A041"/>
    <m/>
    <n v="0.11"/>
    <m/>
    <n v="2020"/>
    <s v="Yes"/>
  </r>
  <r>
    <x v="0"/>
    <n v="1370528"/>
    <x v="0"/>
    <m/>
    <n v="24310"/>
    <m/>
    <n v="2"/>
    <m/>
    <n v="130"/>
    <d v="2020-08-26T00:00:00"/>
    <m/>
    <m/>
    <m/>
    <x v="2"/>
    <n v="1941"/>
    <m/>
    <m/>
    <s v="1"/>
    <s v="Immature"/>
    <n v="519"/>
    <m/>
    <s v="5310"/>
    <n v="2.4310005310000001E+19"/>
    <n v="6"/>
    <s v="F"/>
    <m/>
    <n v="201"/>
    <n v="269"/>
    <s v="Y"/>
    <m/>
    <s v="Y"/>
    <m/>
    <m/>
    <m/>
    <s v="Y"/>
    <m/>
    <m/>
    <m/>
    <m/>
    <m/>
    <m/>
    <s v="ATL_OFFLOAD"/>
    <s v="P009"/>
    <m/>
    <n v="1.24"/>
    <m/>
    <n v="2020"/>
    <s v="Yes"/>
  </r>
  <r>
    <x v="0"/>
    <n v="1289685"/>
    <x v="0"/>
    <m/>
    <n v="24310"/>
    <m/>
    <n v="2"/>
    <m/>
    <n v="119"/>
    <d v="2020-08-21T00:00:00"/>
    <m/>
    <m/>
    <m/>
    <x v="12"/>
    <n v="1744"/>
    <m/>
    <m/>
    <m/>
    <m/>
    <n v="519"/>
    <m/>
    <s v="5310"/>
    <n v="2.4310005310000001E+19"/>
    <n v="6"/>
    <s v="M"/>
    <m/>
    <n v="201"/>
    <n v="237"/>
    <s v="Y"/>
    <m/>
    <s v="Y"/>
    <m/>
    <m/>
    <m/>
    <m/>
    <m/>
    <m/>
    <m/>
    <m/>
    <m/>
    <m/>
    <s v="ATL_OFFLOAD"/>
    <s v="P009"/>
    <m/>
    <n v="1.06"/>
    <m/>
    <n v="2020"/>
    <s v="Yes"/>
  </r>
  <r>
    <x v="1"/>
    <n v="1143662"/>
    <x v="2"/>
    <n v="53"/>
    <n v="24004"/>
    <n v="36"/>
    <n v="2"/>
    <n v="2.4004004054999998E+19"/>
    <n v="79"/>
    <d v="2020-02-18T00:00:00"/>
    <m/>
    <n v="56.416670000000003"/>
    <n v="56.45"/>
    <x v="11"/>
    <n v="1245"/>
    <n v="-166.55"/>
    <n v="-166.71666999999999"/>
    <m/>
    <m/>
    <n v="517"/>
    <n v="1"/>
    <s v="4055"/>
    <m/>
    <n v="6"/>
    <s v="M"/>
    <m/>
    <n v="201"/>
    <n v="7909"/>
    <s v="Y"/>
    <m/>
    <s v="Y"/>
    <m/>
    <m/>
    <m/>
    <m/>
    <m/>
    <m/>
    <m/>
    <m/>
    <m/>
    <m/>
    <s v="ATL_HAUL"/>
    <s v="A262"/>
    <m/>
    <n v="0.65"/>
    <m/>
    <n v="2020"/>
    <s v="Yes"/>
  </r>
  <r>
    <x v="1"/>
    <n v="1328782"/>
    <x v="3"/>
    <n v="49"/>
    <n v="23941"/>
    <n v="49"/>
    <n v="1"/>
    <n v="2.3941004092000002E+19"/>
    <n v="129"/>
    <d v="2020-03-09T00:00:00"/>
    <m/>
    <n v="57.536670000000001"/>
    <n v="57.651670000000003"/>
    <x v="14"/>
    <n v="3158"/>
    <n v="-171.35667000000001"/>
    <n v="-171.38167000000001"/>
    <s v="2"/>
    <s v="Developing"/>
    <n v="521"/>
    <n v="1"/>
    <s v="4092"/>
    <m/>
    <n v="6"/>
    <s v="F"/>
    <m/>
    <n v="201"/>
    <n v="12909"/>
    <s v="Y"/>
    <m/>
    <s v="Y"/>
    <m/>
    <m/>
    <m/>
    <s v="Y"/>
    <m/>
    <m/>
    <m/>
    <m/>
    <m/>
    <m/>
    <s v="ATL_HAUL"/>
    <s v="A283"/>
    <m/>
    <n v="0.89"/>
    <m/>
    <n v="2020"/>
    <s v="No"/>
  </r>
  <r>
    <x v="0"/>
    <n v="1328738"/>
    <x v="3"/>
    <n v="49"/>
    <n v="23941"/>
    <n v="49"/>
    <n v="1"/>
    <n v="2.3941004092000002E+19"/>
    <n v="129"/>
    <d v="2020-03-09T00:00:00"/>
    <m/>
    <n v="57.536670000000001"/>
    <n v="57.651670000000003"/>
    <x v="16"/>
    <n v="3170"/>
    <n v="-171.35667000000001"/>
    <n v="-171.38167000000001"/>
    <m/>
    <m/>
    <n v="521"/>
    <n v="1"/>
    <s v="4092"/>
    <m/>
    <n v="6"/>
    <s v="M"/>
    <m/>
    <n v="201"/>
    <n v="12910"/>
    <s v="Y"/>
    <m/>
    <s v="Y"/>
    <m/>
    <m/>
    <m/>
    <m/>
    <m/>
    <m/>
    <m/>
    <m/>
    <m/>
    <m/>
    <s v="ATL_HAUL"/>
    <s v="A283"/>
    <m/>
    <n v="1.01"/>
    <m/>
    <n v="2020"/>
    <s v="No"/>
  </r>
  <r>
    <x v="1"/>
    <n v="1367913"/>
    <x v="6"/>
    <n v="57"/>
    <n v="24072"/>
    <n v="33"/>
    <n v="2"/>
    <n v="2.4072003670999998E+19"/>
    <n v="27"/>
    <d v="2020-01-28T00:00:00"/>
    <m/>
    <n v="55.545000000000002"/>
    <n v="55.566670000000002"/>
    <x v="5"/>
    <n v="330"/>
    <n v="-165.04499999999999"/>
    <n v="-165.10833"/>
    <m/>
    <m/>
    <n v="517"/>
    <n v="1"/>
    <s v="3671"/>
    <m/>
    <n v="6"/>
    <s v="M"/>
    <m/>
    <n v="201"/>
    <n v="60"/>
    <s v="Y"/>
    <m/>
    <s v="Y"/>
    <m/>
    <m/>
    <m/>
    <m/>
    <m/>
    <m/>
    <m/>
    <m/>
    <m/>
    <m/>
    <s v="ATL_HAUL"/>
    <s v="A105"/>
    <m/>
    <n v="0.76"/>
    <m/>
    <n v="2020"/>
    <s v="Yes"/>
  </r>
  <r>
    <x v="0"/>
    <n v="1367961"/>
    <x v="3"/>
    <n v="51"/>
    <n v="24072"/>
    <n v="39"/>
    <n v="2"/>
    <n v="2.4072003670999998E+19"/>
    <n v="132"/>
    <d v="2020-03-07T00:00:00"/>
    <m/>
    <n v="56.338329999999999"/>
    <n v="56.288330000000002"/>
    <x v="6"/>
    <n v="1779"/>
    <n v="-165.97833"/>
    <n v="-165.94833"/>
    <s v="3"/>
    <s v="Pre Spawn"/>
    <n v="517"/>
    <n v="1"/>
    <s v="3671"/>
    <m/>
    <n v="6"/>
    <s v="F"/>
    <m/>
    <n v="201"/>
    <n v="298"/>
    <s v="Y"/>
    <m/>
    <s v="Y"/>
    <m/>
    <m/>
    <m/>
    <s v="Y"/>
    <m/>
    <m/>
    <m/>
    <m/>
    <m/>
    <m/>
    <s v="ATL_HAUL"/>
    <s v="A105"/>
    <m/>
    <n v="0.88"/>
    <m/>
    <n v="2020"/>
    <s v="Yes"/>
  </r>
  <r>
    <x v="1"/>
    <n v="1367908"/>
    <x v="3"/>
    <n v="62"/>
    <n v="24072"/>
    <n v="44"/>
    <n v="2"/>
    <n v="2.4072003670999998E+19"/>
    <n v="157"/>
    <d v="2020-03-16T00:00:00"/>
    <m/>
    <n v="56.445"/>
    <n v="56.465000000000003"/>
    <x v="6"/>
    <n v="2128"/>
    <n v="-168.58"/>
    <n v="-168.55"/>
    <m/>
    <m/>
    <n v="517"/>
    <n v="1"/>
    <s v="3671"/>
    <m/>
    <n v="5"/>
    <s v="M"/>
    <m/>
    <n v="201"/>
    <n v="352"/>
    <s v="Y"/>
    <m/>
    <s v="Y"/>
    <m/>
    <m/>
    <m/>
    <m/>
    <m/>
    <m/>
    <m/>
    <m/>
    <m/>
    <m/>
    <s v="ATL_HAUL"/>
    <s v="A105"/>
    <m/>
    <n v="0.73"/>
    <m/>
    <n v="2020"/>
    <s v="Yes"/>
  </r>
  <r>
    <x v="1"/>
    <n v="1340104"/>
    <x v="8"/>
    <n v="108"/>
    <n v="24186"/>
    <n v="98"/>
    <n v="2"/>
    <n v="2.4186000585999999E+19"/>
    <n v="45"/>
    <d v="2020-06-07T00:00:00"/>
    <m/>
    <n v="54.635280000000002"/>
    <n v="54.546390000000002"/>
    <x v="14"/>
    <n v="9"/>
    <n v="-165.52722"/>
    <n v="-165.58360999999999"/>
    <m/>
    <m/>
    <n v="517"/>
    <n v="1"/>
    <s v="586"/>
    <m/>
    <n v="6"/>
    <s v="M"/>
    <m/>
    <n v="201"/>
    <n v="69"/>
    <s v="Y"/>
    <m/>
    <s v="Y"/>
    <m/>
    <m/>
    <m/>
    <m/>
    <m/>
    <m/>
    <m/>
    <m/>
    <m/>
    <m/>
    <s v="ATL_HAUL"/>
    <s v="A149"/>
    <m/>
    <n v="1"/>
    <m/>
    <n v="2020"/>
    <s v="Yes"/>
  </r>
  <r>
    <x v="1"/>
    <n v="1340144"/>
    <x v="8"/>
    <n v="108"/>
    <n v="24186"/>
    <n v="98"/>
    <n v="2"/>
    <n v="2.4186000585999999E+19"/>
    <n v="45"/>
    <d v="2020-06-07T00:00:00"/>
    <m/>
    <n v="54.635280000000002"/>
    <n v="54.546390000000002"/>
    <x v="9"/>
    <n v="11"/>
    <n v="-165.52722"/>
    <n v="-165.58360999999999"/>
    <m/>
    <m/>
    <n v="517"/>
    <n v="1"/>
    <s v="586"/>
    <m/>
    <n v="6"/>
    <s v="M"/>
    <m/>
    <n v="201"/>
    <n v="70"/>
    <s v="Y"/>
    <m/>
    <s v="Y"/>
    <m/>
    <m/>
    <m/>
    <m/>
    <m/>
    <m/>
    <m/>
    <m/>
    <m/>
    <m/>
    <s v="ATL_HAUL"/>
    <s v="A149"/>
    <m/>
    <n v="0.95"/>
    <m/>
    <n v="2020"/>
    <s v="Yes"/>
  </r>
  <r>
    <x v="1"/>
    <n v="1318978"/>
    <x v="8"/>
    <n v="54"/>
    <n v="24206"/>
    <n v="35"/>
    <n v="2"/>
    <n v="2.4206001622999998E+19"/>
    <n v="86"/>
    <d v="2020-06-14T00:00:00"/>
    <m/>
    <n v="55.336669999999998"/>
    <n v="55.401670000000003"/>
    <x v="12"/>
    <n v="408"/>
    <n v="-164.31833"/>
    <n v="-164.33833000000001"/>
    <s v="2"/>
    <s v="Developing"/>
    <n v="509"/>
    <n v="1"/>
    <s v="1623"/>
    <m/>
    <n v="6"/>
    <s v="F"/>
    <m/>
    <n v="201"/>
    <n v="8609"/>
    <s v="Y"/>
    <m/>
    <s v="Y"/>
    <m/>
    <m/>
    <m/>
    <s v="Y"/>
    <m/>
    <m/>
    <m/>
    <m/>
    <m/>
    <m/>
    <s v="ATL_HAUL"/>
    <s v="A020"/>
    <m/>
    <n v="1"/>
    <m/>
    <n v="2020"/>
    <s v="Yes"/>
  </r>
  <r>
    <x v="1"/>
    <n v="1367958"/>
    <x v="2"/>
    <n v="45"/>
    <n v="24072"/>
    <n v="35"/>
    <n v="2"/>
    <n v="2.4072003670999998E+19"/>
    <n v="57"/>
    <d v="2020-02-09T00:00:00"/>
    <m/>
    <n v="56.328330000000001"/>
    <n v="56.303330000000003"/>
    <x v="6"/>
    <n v="654"/>
    <n v="-162.28333000000001"/>
    <n v="-162.33167"/>
    <m/>
    <m/>
    <n v="516"/>
    <n v="1"/>
    <s v="3671"/>
    <m/>
    <n v="6"/>
    <s v="M"/>
    <m/>
    <n v="201"/>
    <n v="134"/>
    <s v="Y"/>
    <m/>
    <s v="Y"/>
    <m/>
    <m/>
    <m/>
    <m/>
    <m/>
    <m/>
    <m/>
    <m/>
    <m/>
    <m/>
    <s v="ATL_HAUL"/>
    <s v="A105"/>
    <m/>
    <n v="0.71"/>
    <m/>
    <n v="2020"/>
    <s v="Yes"/>
  </r>
  <r>
    <x v="2"/>
    <n v="1367966"/>
    <x v="6"/>
    <n v="70"/>
    <n v="24072"/>
    <n v="45"/>
    <n v="2"/>
    <n v="2.4072003670999998E+19"/>
    <n v="17"/>
    <d v="2020-01-25T00:00:00"/>
    <m/>
    <n v="55.003329999999998"/>
    <n v="55.003329999999998"/>
    <x v="5"/>
    <n v="208"/>
    <n v="-165.715"/>
    <n v="-165.74167"/>
    <m/>
    <m/>
    <n v="517"/>
    <n v="1"/>
    <s v="3671"/>
    <m/>
    <n v="6"/>
    <s v="M"/>
    <m/>
    <n v="201"/>
    <n v="39"/>
    <s v="Y"/>
    <m/>
    <s v="Y"/>
    <m/>
    <m/>
    <m/>
    <m/>
    <m/>
    <m/>
    <m/>
    <m/>
    <m/>
    <m/>
    <s v="ATL_HAUL"/>
    <s v="A105"/>
    <m/>
    <n v="0.89"/>
    <m/>
    <n v="2020"/>
    <s v="Yes"/>
  </r>
  <r>
    <x v="1"/>
    <n v="1275506"/>
    <x v="2"/>
    <n v="69"/>
    <n v="23922"/>
    <n v="56"/>
    <n v="2"/>
    <n v="2.3922003441999999E+19"/>
    <n v="110"/>
    <d v="2020-02-26T00:00:00"/>
    <m/>
    <n v="56.351669999999999"/>
    <n v="56.33"/>
    <x v="12"/>
    <n v="1697"/>
    <n v="-168.96167"/>
    <n v="-168.98667"/>
    <s v="3"/>
    <s v="Pre Spawn"/>
    <n v="517"/>
    <n v="1"/>
    <s v="3442"/>
    <m/>
    <n v="6"/>
    <s v="F"/>
    <m/>
    <n v="201"/>
    <n v="110010"/>
    <s v="Y"/>
    <m/>
    <s v="Y"/>
    <m/>
    <m/>
    <m/>
    <s v="Y"/>
    <m/>
    <m/>
    <m/>
    <m/>
    <m/>
    <m/>
    <s v="ATL_HAUL"/>
    <s v="A136"/>
    <m/>
    <n v="0.87"/>
    <m/>
    <n v="2020"/>
    <s v="Yes"/>
  </r>
  <r>
    <x v="1"/>
    <n v="1373110"/>
    <x v="2"/>
    <n v="38"/>
    <n v="24064"/>
    <n v="28"/>
    <n v="2"/>
    <n v="2.4064000512E+19"/>
    <n v="18"/>
    <d v="2020-02-21T00:00:00"/>
    <m/>
    <n v="55.266669999999998"/>
    <n v="55.266669999999998"/>
    <x v="1"/>
    <n v="184"/>
    <n v="-164.01667"/>
    <n v="-164.11667"/>
    <m/>
    <m/>
    <n v="509"/>
    <n v="1"/>
    <s v="512"/>
    <m/>
    <n v="6"/>
    <s v="M"/>
    <m/>
    <n v="201"/>
    <n v="1801"/>
    <s v="Y"/>
    <m/>
    <s v="Y"/>
    <m/>
    <m/>
    <m/>
    <m/>
    <m/>
    <m/>
    <m/>
    <m/>
    <m/>
    <m/>
    <s v="ATL_HAUL"/>
    <s v="A342"/>
    <m/>
    <n v="0.9"/>
    <m/>
    <n v="2020"/>
    <s v="Yes"/>
  </r>
  <r>
    <x v="1"/>
    <n v="1272215"/>
    <x v="0"/>
    <n v="65"/>
    <n v="24350"/>
    <n v="50"/>
    <n v="2"/>
    <n v="2.4350003793999999E+19"/>
    <n v="454"/>
    <d v="2020-08-24T00:00:00"/>
    <m/>
    <n v="60.171669999999999"/>
    <n v="59.981670000000001"/>
    <x v="10"/>
    <n v="4092"/>
    <n v="-175.56333000000001"/>
    <n v="-175.60833"/>
    <s v="1"/>
    <s v="Immature"/>
    <n v="524"/>
    <n v="1"/>
    <s v="3794"/>
    <m/>
    <n v="6"/>
    <s v="F"/>
    <m/>
    <n v="201"/>
    <n v="1272215"/>
    <s v="Y"/>
    <m/>
    <s v="Y"/>
    <m/>
    <m/>
    <m/>
    <s v="Y"/>
    <m/>
    <m/>
    <m/>
    <m/>
    <m/>
    <m/>
    <s v="ATL_HAUL"/>
    <s v="A115"/>
    <m/>
    <n v="0.48"/>
    <m/>
    <n v="2020"/>
    <s v="Yes"/>
  </r>
  <r>
    <x v="0"/>
    <n v="1314552"/>
    <x v="3"/>
    <n v="48"/>
    <n v="24009"/>
    <n v="37"/>
    <n v="2"/>
    <n v="2.4009001606999998E+19"/>
    <n v="248"/>
    <d v="2020-03-08T00:00:00"/>
    <m/>
    <n v="55.933329999999998"/>
    <n v="55.9"/>
    <x v="4"/>
    <n v="3115"/>
    <n v="-163.31666999999999"/>
    <n v="-163.21666999999999"/>
    <m/>
    <m/>
    <n v="509"/>
    <n v="1"/>
    <s v="1607"/>
    <m/>
    <n v="6"/>
    <s v="M"/>
    <m/>
    <n v="201"/>
    <n v="24807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260938"/>
    <x v="3"/>
    <n v="37"/>
    <n v="24009"/>
    <n v="27"/>
    <n v="2"/>
    <n v="2.4009001606999998E+19"/>
    <n v="223"/>
    <d v="2020-03-05T00:00:00"/>
    <m/>
    <n v="55.8"/>
    <n v="55.766669999999998"/>
    <x v="7"/>
    <n v="2772"/>
    <n v="-162.73333"/>
    <n v="-162.86667"/>
    <m/>
    <m/>
    <n v="516"/>
    <n v="1"/>
    <s v="1607"/>
    <m/>
    <n v="6"/>
    <s v="M"/>
    <m/>
    <n v="201"/>
    <n v="22307"/>
    <s v="Y"/>
    <m/>
    <s v="Y"/>
    <m/>
    <m/>
    <m/>
    <m/>
    <m/>
    <m/>
    <m/>
    <m/>
    <m/>
    <m/>
    <s v="ATL_HAUL"/>
    <s v="A255"/>
    <m/>
    <n v="0.53"/>
    <m/>
    <n v="2020"/>
    <s v="Yes"/>
  </r>
  <r>
    <x v="1"/>
    <n v="1288919"/>
    <x v="1"/>
    <n v="61"/>
    <n v="24350"/>
    <n v="43"/>
    <n v="2"/>
    <n v="2.4350003793999999E+19"/>
    <n v="342"/>
    <d v="2020-07-20T00:00:00"/>
    <m/>
    <n v="59.488329999999998"/>
    <n v="59.28"/>
    <x v="10"/>
    <n v="2196"/>
    <n v="-174.18333000000001"/>
    <n v="-174.13"/>
    <m/>
    <m/>
    <n v="521"/>
    <n v="1"/>
    <s v="3794"/>
    <m/>
    <n v="6"/>
    <s v="M"/>
    <m/>
    <n v="201"/>
    <n v="1288919"/>
    <s v="Y"/>
    <m/>
    <s v="Y"/>
    <m/>
    <m/>
    <m/>
    <m/>
    <m/>
    <m/>
    <m/>
    <m/>
    <m/>
    <m/>
    <s v="ATL_HAUL"/>
    <s v="A115"/>
    <m/>
    <n v="0.44"/>
    <m/>
    <n v="2020"/>
    <s v="Yes"/>
  </r>
  <r>
    <x v="1"/>
    <n v="1314515"/>
    <x v="3"/>
    <n v="45"/>
    <n v="24009"/>
    <n v="35"/>
    <n v="2"/>
    <n v="2.4009001606999998E+19"/>
    <n v="233"/>
    <d v="2020-03-06T00:00:00"/>
    <m/>
    <n v="55.916670000000003"/>
    <n v="55.866669999999999"/>
    <x v="4"/>
    <n v="2905"/>
    <n v="-162.76667"/>
    <n v="-162.85"/>
    <m/>
    <m/>
    <n v="516"/>
    <n v="1"/>
    <s v="1607"/>
    <m/>
    <n v="6"/>
    <s v="M"/>
    <m/>
    <n v="201"/>
    <n v="23310"/>
    <s v="Y"/>
    <m/>
    <s v="Y"/>
    <m/>
    <m/>
    <m/>
    <m/>
    <m/>
    <m/>
    <m/>
    <m/>
    <m/>
    <m/>
    <s v="ATL_HAUL"/>
    <s v="A255"/>
    <m/>
    <n v="0.64"/>
    <m/>
    <n v="2020"/>
    <s v="Yes"/>
  </r>
  <r>
    <x v="0"/>
    <n v="1246060"/>
    <x v="1"/>
    <n v="86"/>
    <n v="24350"/>
    <n v="64"/>
    <n v="2"/>
    <n v="2.4350003793999999E+19"/>
    <n v="332"/>
    <d v="2020-07-17T00:00:00"/>
    <m/>
    <n v="59.633330000000001"/>
    <n v="59.598329999999997"/>
    <x v="7"/>
    <n v="2021"/>
    <n v="-177.14832999999999"/>
    <n v="-177.31833"/>
    <m/>
    <m/>
    <n v="521"/>
    <n v="1"/>
    <s v="3794"/>
    <m/>
    <n v="6"/>
    <s v="M"/>
    <m/>
    <n v="201"/>
    <n v="1246060"/>
    <s v="Y"/>
    <m/>
    <s v="Y"/>
    <m/>
    <m/>
    <m/>
    <m/>
    <m/>
    <m/>
    <m/>
    <m/>
    <m/>
    <m/>
    <s v="ATL_HAUL"/>
    <s v="A115"/>
    <m/>
    <n v="0.6"/>
    <m/>
    <n v="2020"/>
    <s v="Yes"/>
  </r>
  <r>
    <x v="1"/>
    <n v="617965"/>
    <x v="5"/>
    <n v="49"/>
    <n v="24225"/>
    <n v="31"/>
    <n v="2"/>
    <n v="2.4225001292000002E+19"/>
    <n v="47"/>
    <d v="2020-05-08T00:00:00"/>
    <m/>
    <n v="57.120559999999998"/>
    <n v="56.963059999999999"/>
    <x v="4"/>
    <n v="589"/>
    <n v="-171.07611"/>
    <n v="-170.49082999999999"/>
    <m/>
    <m/>
    <n v="521"/>
    <n v="1"/>
    <s v="1292"/>
    <m/>
    <n v="6"/>
    <s v="M"/>
    <m/>
    <n v="201"/>
    <n v="20"/>
    <s v="Y"/>
    <m/>
    <s v="Y"/>
    <m/>
    <m/>
    <m/>
    <m/>
    <m/>
    <m/>
    <m/>
    <m/>
    <m/>
    <m/>
    <s v="ATL_HAUL"/>
    <s v="A297"/>
    <m/>
    <n v="0.65"/>
    <m/>
    <n v="2020"/>
    <s v="Yes"/>
  </r>
  <r>
    <x v="1"/>
    <n v="1222116"/>
    <x v="5"/>
    <n v="47"/>
    <n v="24225"/>
    <n v="29"/>
    <n v="2"/>
    <n v="2.4225001292000002E+19"/>
    <n v="42"/>
    <d v="2020-05-03T00:00:00"/>
    <m/>
    <n v="57.130560000000003"/>
    <n v="56.990279999999998"/>
    <x v="1"/>
    <n v="512"/>
    <n v="-170.90693999999999"/>
    <n v="-170.63556"/>
    <m/>
    <m/>
    <n v="521"/>
    <n v="1"/>
    <s v="1292"/>
    <m/>
    <n v="6"/>
    <s v="M"/>
    <m/>
    <n v="201"/>
    <n v="9"/>
    <s v="Y"/>
    <m/>
    <s v="Y"/>
    <m/>
    <m/>
    <m/>
    <m/>
    <m/>
    <m/>
    <m/>
    <m/>
    <m/>
    <m/>
    <s v="ATL_HAUL"/>
    <s v="A297"/>
    <m/>
    <n v="0.75"/>
    <m/>
    <n v="2020"/>
    <s v="Yes"/>
  </r>
  <r>
    <x v="0"/>
    <n v="1340113"/>
    <x v="4"/>
    <n v="49"/>
    <n v="24186"/>
    <n v="35"/>
    <n v="2"/>
    <n v="2.4186002769999999E+19"/>
    <n v="46"/>
    <d v="2020-04-30T00:00:00"/>
    <m/>
    <n v="57.05"/>
    <n v="57.116669999999999"/>
    <x v="6"/>
    <n v="46"/>
    <n v="-170.66667000000001"/>
    <n v="-170.8"/>
    <m/>
    <m/>
    <n v="521"/>
    <n v="1"/>
    <s v="2770"/>
    <m/>
    <n v="6"/>
    <s v="M"/>
    <m/>
    <n v="201"/>
    <n v="34"/>
    <s v="Y"/>
    <m/>
    <s v="Y"/>
    <m/>
    <m/>
    <m/>
    <m/>
    <m/>
    <m/>
    <m/>
    <m/>
    <m/>
    <m/>
    <s v="ATL_HAUL"/>
    <s v="A145"/>
    <m/>
    <n v="0.6"/>
    <m/>
    <n v="2020"/>
    <s v="Yes"/>
  </r>
  <r>
    <x v="1"/>
    <n v="1319434"/>
    <x v="0"/>
    <n v="74"/>
    <n v="24225"/>
    <n v="56"/>
    <n v="2"/>
    <n v="2.4225003870000001E+19"/>
    <n v="306"/>
    <d v="2020-08-15T00:00:00"/>
    <m/>
    <n v="57.61833"/>
    <n v="57.693330000000003"/>
    <x v="13"/>
    <n v="2517"/>
    <n v="-173.45500000000001"/>
    <n v="-173.52667"/>
    <m/>
    <m/>
    <n v="521"/>
    <n v="1"/>
    <s v="3870"/>
    <m/>
    <n v="6"/>
    <s v="M"/>
    <m/>
    <n v="201"/>
    <n v="30602"/>
    <s v="Y"/>
    <m/>
    <s v="Y"/>
    <m/>
    <m/>
    <m/>
    <m/>
    <m/>
    <m/>
    <m/>
    <m/>
    <m/>
    <m/>
    <s v="ATL_HAUL"/>
    <s v="A225"/>
    <m/>
    <n v="0.36"/>
    <m/>
    <n v="2020"/>
    <s v="Yes"/>
  </r>
  <r>
    <x v="1"/>
    <n v="1286169"/>
    <x v="0"/>
    <n v="98"/>
    <n v="24225"/>
    <n v="72"/>
    <n v="2"/>
    <n v="2.4225003870000001E+19"/>
    <n v="266"/>
    <d v="2020-08-04T00:00:00"/>
    <m/>
    <n v="58.604999999999997"/>
    <n v="58.598329999999997"/>
    <x v="1"/>
    <n v="1759"/>
    <n v="-176.71333000000001"/>
    <n v="-176.54167000000001"/>
    <s v="3"/>
    <s v="Pre Spawn"/>
    <n v="521"/>
    <n v="1"/>
    <s v="3870"/>
    <m/>
    <n v="6"/>
    <s v="F"/>
    <m/>
    <n v="201"/>
    <n v="26601"/>
    <s v="Y"/>
    <m/>
    <s v="Y"/>
    <m/>
    <m/>
    <m/>
    <s v="Y"/>
    <m/>
    <m/>
    <m/>
    <m/>
    <m/>
    <m/>
    <s v="ATL_HAUL"/>
    <s v="A225"/>
    <m/>
    <n v="0.78"/>
    <m/>
    <n v="2020"/>
    <s v="Yes"/>
  </r>
  <r>
    <x v="1"/>
    <n v="1275598"/>
    <x v="3"/>
    <n v="65"/>
    <n v="23922"/>
    <n v="44"/>
    <n v="2"/>
    <n v="2.3922003441999999E+19"/>
    <n v="186"/>
    <d v="2020-03-24T00:00:00"/>
    <m/>
    <n v="56.378329999999998"/>
    <n v="56.388330000000003"/>
    <x v="1"/>
    <n v="2884"/>
    <n v="-169.26"/>
    <n v="-169.33833000000001"/>
    <s v="3"/>
    <s v="Pre Spawn"/>
    <n v="517"/>
    <n v="1"/>
    <s v="3442"/>
    <m/>
    <n v="6"/>
    <s v="F"/>
    <m/>
    <n v="201"/>
    <n v="18602"/>
    <s v="Y"/>
    <m/>
    <s v="Y"/>
    <m/>
    <m/>
    <m/>
    <s v="Y"/>
    <m/>
    <m/>
    <m/>
    <m/>
    <m/>
    <m/>
    <s v="ATL_HAUL"/>
    <s v="A136"/>
    <m/>
    <n v="0.76"/>
    <m/>
    <n v="2020"/>
    <s v="Yes"/>
  </r>
  <r>
    <x v="1"/>
    <n v="1314525"/>
    <x v="3"/>
    <n v="60"/>
    <n v="24009"/>
    <n v="50"/>
    <n v="2"/>
    <n v="2.4009001606999998E+19"/>
    <n v="268"/>
    <d v="2020-03-13T00:00:00"/>
    <m/>
    <n v="56.666670000000003"/>
    <n v="56.733330000000002"/>
    <x v="2"/>
    <n v="3420"/>
    <n v="-170.63333"/>
    <n v="-170.625"/>
    <s v="4"/>
    <s v="Spawning"/>
    <n v="521"/>
    <n v="2"/>
    <s v="1607"/>
    <m/>
    <n v="6"/>
    <s v="F"/>
    <m/>
    <n v="201"/>
    <n v="26808"/>
    <s v="Y"/>
    <m/>
    <s v="Y"/>
    <m/>
    <m/>
    <m/>
    <s v="Y"/>
    <m/>
    <m/>
    <m/>
    <m/>
    <m/>
    <m/>
    <s v="ATL_HAUL"/>
    <s v="A255"/>
    <m/>
    <n v="0.92"/>
    <m/>
    <n v="2020"/>
    <s v="Yes"/>
  </r>
  <r>
    <x v="1"/>
    <n v="1314600"/>
    <x v="2"/>
    <n v="53"/>
    <n v="24009"/>
    <n v="41"/>
    <n v="2"/>
    <n v="2.4009001606999998E+19"/>
    <n v="148"/>
    <d v="2020-02-19T00:00:00"/>
    <m/>
    <n v="55.35"/>
    <n v="55.366669999999999"/>
    <x v="4"/>
    <n v="1883"/>
    <n v="-164.25"/>
    <n v="-164.21666999999999"/>
    <m/>
    <m/>
    <n v="509"/>
    <n v="1"/>
    <s v="1607"/>
    <m/>
    <n v="6"/>
    <s v="M"/>
    <m/>
    <n v="201"/>
    <n v="14807"/>
    <s v="Y"/>
    <m/>
    <s v="Y"/>
    <m/>
    <m/>
    <m/>
    <m/>
    <m/>
    <m/>
    <m/>
    <m/>
    <m/>
    <m/>
    <s v="ATL_HAUL"/>
    <s v="A255"/>
    <m/>
    <n v="0.62"/>
    <m/>
    <n v="2020"/>
    <s v="Yes"/>
  </r>
  <r>
    <x v="0"/>
    <n v="1260913"/>
    <x v="2"/>
    <n v="53"/>
    <n v="24009"/>
    <n v="41"/>
    <n v="2"/>
    <n v="2.4009001606999998E+19"/>
    <n v="148"/>
    <d v="2020-02-19T00:00:00"/>
    <m/>
    <n v="55.35"/>
    <n v="55.366669999999999"/>
    <x v="1"/>
    <n v="1889"/>
    <n v="-164.25"/>
    <n v="-164.21666999999999"/>
    <s v="3"/>
    <s v="Pre Spawn"/>
    <n v="509"/>
    <n v="1"/>
    <s v="1607"/>
    <m/>
    <n v="6"/>
    <s v="F"/>
    <m/>
    <n v="201"/>
    <n v="14803"/>
    <s v="Y"/>
    <m/>
    <s v="Y"/>
    <m/>
    <m/>
    <m/>
    <s v="Y"/>
    <m/>
    <m/>
    <m/>
    <m/>
    <m/>
    <m/>
    <s v="ATL_HAUL"/>
    <s v="A255"/>
    <m/>
    <n v="0.82"/>
    <m/>
    <n v="2020"/>
    <s v="Yes"/>
  </r>
  <r>
    <x v="0"/>
    <n v="1260937"/>
    <x v="2"/>
    <n v="48"/>
    <n v="24009"/>
    <n v="37"/>
    <n v="2"/>
    <n v="2.4009001606999998E+19"/>
    <n v="163"/>
    <d v="2020-02-21T00:00:00"/>
    <m/>
    <n v="55.283329999999999"/>
    <n v="55.366669999999999"/>
    <x v="11"/>
    <n v="2072"/>
    <n v="-164.11667"/>
    <n v="-164"/>
    <s v="3"/>
    <s v="Pre Spawn"/>
    <n v="509"/>
    <n v="1"/>
    <s v="1607"/>
    <m/>
    <n v="6"/>
    <s v="F"/>
    <m/>
    <n v="201"/>
    <n v="16301"/>
    <s v="Y"/>
    <m/>
    <s v="Y"/>
    <m/>
    <m/>
    <m/>
    <s v="Y"/>
    <m/>
    <m/>
    <m/>
    <m/>
    <m/>
    <m/>
    <s v="ATL_HAUL"/>
    <s v="A255"/>
    <m/>
    <n v="0.56999999999999995"/>
    <m/>
    <n v="2020"/>
    <s v="Yes"/>
  </r>
  <r>
    <x v="1"/>
    <n v="1275530"/>
    <x v="3"/>
    <n v="58"/>
    <n v="23922"/>
    <n v="47"/>
    <n v="2"/>
    <n v="2.3922003441999999E+19"/>
    <n v="176"/>
    <d v="2020-03-21T00:00:00"/>
    <m/>
    <n v="56.424999999999997"/>
    <n v="56.346670000000003"/>
    <x v="30"/>
    <n v="2726"/>
    <n v="-170.21833000000001"/>
    <n v="-170.13667000000001"/>
    <s v="2"/>
    <s v="Developing"/>
    <n v="521"/>
    <n v="1"/>
    <s v="3442"/>
    <m/>
    <n v="6"/>
    <s v="F"/>
    <m/>
    <n v="201"/>
    <n v="176010"/>
    <s v="Y"/>
    <m/>
    <s v="Y"/>
    <m/>
    <m/>
    <m/>
    <s v="Y"/>
    <m/>
    <m/>
    <m/>
    <m/>
    <m/>
    <m/>
    <s v="ATL_HAUL"/>
    <s v="A136"/>
    <m/>
    <n v="0.28000000000000003"/>
    <m/>
    <n v="2020"/>
    <s v="Yes"/>
  </r>
  <r>
    <x v="1"/>
    <n v="1341432"/>
    <x v="0"/>
    <n v="63"/>
    <n v="24381"/>
    <n v="53"/>
    <n v="2"/>
    <n v="2.4381003356999999E+19"/>
    <n v="486"/>
    <d v="2020-08-06T00:00:00"/>
    <m/>
    <n v="60.716670000000001"/>
    <n v="60.716670000000001"/>
    <x v="12"/>
    <n v="1727"/>
    <n v="-176.16667000000001"/>
    <n v="-176.23333"/>
    <m/>
    <m/>
    <n v="524"/>
    <n v="1"/>
    <s v="3357"/>
    <m/>
    <n v="6"/>
    <s v="M"/>
    <m/>
    <n v="201"/>
    <n v="48610"/>
    <s v="Y"/>
    <m/>
    <s v="Y"/>
    <m/>
    <m/>
    <m/>
    <m/>
    <m/>
    <m/>
    <m/>
    <m/>
    <m/>
    <m/>
    <s v="ATL_HAUL"/>
    <s v="A039"/>
    <m/>
    <n v="0.84"/>
    <m/>
    <n v="2020"/>
    <s v="Yes"/>
  </r>
  <r>
    <x v="1"/>
    <n v="1341487"/>
    <x v="1"/>
    <n v="91"/>
    <n v="24381"/>
    <n v="81"/>
    <n v="2"/>
    <n v="2.4381003356999999E+19"/>
    <n v="416"/>
    <d v="2020-07-14T00:00:00"/>
    <m/>
    <n v="60.533329999999999"/>
    <n v="60.733330000000002"/>
    <x v="1"/>
    <n v="670"/>
    <n v="-178.26667"/>
    <n v="-178.48333"/>
    <m/>
    <m/>
    <n v="524"/>
    <n v="1"/>
    <s v="3357"/>
    <m/>
    <n v="6"/>
    <s v="M"/>
    <m/>
    <n v="201"/>
    <n v="41610"/>
    <s v="Y"/>
    <m/>
    <s v="Y"/>
    <m/>
    <m/>
    <m/>
    <m/>
    <m/>
    <m/>
    <m/>
    <m/>
    <m/>
    <m/>
    <s v="ATL_HAUL"/>
    <s v="A039"/>
    <m/>
    <n v="0.81"/>
    <m/>
    <n v="2020"/>
    <s v="Yes"/>
  </r>
  <r>
    <x v="0"/>
    <n v="1335283"/>
    <x v="2"/>
    <n v="44"/>
    <n v="24025"/>
    <n v="34"/>
    <n v="2"/>
    <n v="2.4025003793999999E+19"/>
    <n v="64"/>
    <d v="2020-02-08T00:00:00"/>
    <m/>
    <n v="56.226669999999999"/>
    <n v="56.23"/>
    <x v="7"/>
    <n v="1019"/>
    <n v="-163.32333"/>
    <n v="-163.25166999999999"/>
    <m/>
    <m/>
    <n v="509"/>
    <n v="1"/>
    <s v="3794"/>
    <m/>
    <n v="6"/>
    <s v="M"/>
    <m/>
    <n v="201"/>
    <n v="6410"/>
    <s v="Y"/>
    <m/>
    <s v="Y"/>
    <m/>
    <m/>
    <m/>
    <m/>
    <m/>
    <m/>
    <m/>
    <m/>
    <m/>
    <m/>
    <s v="ATL_HAUL"/>
    <s v="A115"/>
    <m/>
    <n v="0.62"/>
    <m/>
    <n v="2020"/>
    <s v="Yes"/>
  </r>
  <r>
    <x v="0"/>
    <n v="1335226"/>
    <x v="2"/>
    <n v="54"/>
    <n v="24025"/>
    <n v="43"/>
    <n v="2"/>
    <n v="2.4025003793999999E+19"/>
    <n v="99"/>
    <d v="2020-02-18T00:00:00"/>
    <m/>
    <n v="56.44"/>
    <n v="56.486669999999997"/>
    <x v="6"/>
    <n v="1542"/>
    <n v="-166.96833000000001"/>
    <n v="-166.66"/>
    <s v="4"/>
    <s v="Spawning"/>
    <n v="517"/>
    <n v="1"/>
    <s v="3794"/>
    <m/>
    <n v="6"/>
    <s v="F"/>
    <m/>
    <n v="201"/>
    <n v="9909"/>
    <s v="Y"/>
    <m/>
    <s v="Y"/>
    <m/>
    <m/>
    <m/>
    <s v="Y"/>
    <m/>
    <m/>
    <m/>
    <m/>
    <m/>
    <m/>
    <s v="ATL_HAUL"/>
    <s v="A115"/>
    <m/>
    <n v="0.76"/>
    <m/>
    <n v="2020"/>
    <s v="Yes"/>
  </r>
  <r>
    <x v="1"/>
    <n v="1378861"/>
    <x v="3"/>
    <n v="56"/>
    <n v="24009"/>
    <n v="46"/>
    <n v="2"/>
    <n v="2.4009001606999998E+19"/>
    <n v="328"/>
    <d v="2020-03-24T00:00:00"/>
    <m/>
    <n v="57.033329999999999"/>
    <n v="56.933329999999998"/>
    <x v="4"/>
    <n v="4350"/>
    <n v="-171.06666999999999"/>
    <n v="-171"/>
    <m/>
    <m/>
    <n v="521"/>
    <n v="1"/>
    <s v="1607"/>
    <m/>
    <n v="6"/>
    <s v="M"/>
    <m/>
    <n v="201"/>
    <n v="32808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205451"/>
    <x v="5"/>
    <n v="44"/>
    <n v="24201"/>
    <n v="44"/>
    <n v="2"/>
    <n v="2.4201000422000001E+19"/>
    <n v="42"/>
    <d v="2020-05-07T00:00:00"/>
    <m/>
    <n v="57.085279999999997"/>
    <n v="56.96528"/>
    <x v="2"/>
    <n v="98"/>
    <n v="-170.71943999999999"/>
    <n v="-170.67139"/>
    <m/>
    <m/>
    <n v="521"/>
    <n v="1"/>
    <s v="422"/>
    <m/>
    <n v="6"/>
    <s v="M"/>
    <m/>
    <n v="201"/>
    <n v="2"/>
    <s v="Y"/>
    <m/>
    <s v="Y"/>
    <m/>
    <m/>
    <m/>
    <m/>
    <m/>
    <m/>
    <m/>
    <m/>
    <m/>
    <m/>
    <s v="ATL_HAUL"/>
    <s v="A169"/>
    <m/>
    <n v="0.85"/>
    <m/>
    <n v="2020"/>
    <s v="Yes"/>
  </r>
  <r>
    <x v="1"/>
    <n v="1250773"/>
    <x v="2"/>
    <n v="41"/>
    <n v="23922"/>
    <n v="29"/>
    <n v="2"/>
    <n v="2.3922003441999999E+19"/>
    <n v="60"/>
    <d v="2020-02-10T00:00:00"/>
    <m/>
    <n v="56.49"/>
    <n v="56.523330000000001"/>
    <x v="3"/>
    <n v="929"/>
    <n v="-163.215"/>
    <n v="-163.125"/>
    <s v="2"/>
    <s v="Developing"/>
    <n v="509"/>
    <n v="1"/>
    <s v="3442"/>
    <m/>
    <n v="6"/>
    <s v="F"/>
    <m/>
    <n v="201"/>
    <n v="6001"/>
    <s v="Y"/>
    <m/>
    <s v="Y"/>
    <m/>
    <m/>
    <m/>
    <s v="Y"/>
    <m/>
    <m/>
    <m/>
    <m/>
    <m/>
    <m/>
    <s v="ATL_HAUL"/>
    <s v="A136"/>
    <m/>
    <n v="0.59"/>
    <m/>
    <n v="2020"/>
    <s v="Yes"/>
  </r>
  <r>
    <x v="1"/>
    <n v="1319479"/>
    <x v="8"/>
    <n v="97"/>
    <n v="24350"/>
    <n v="88"/>
    <n v="2"/>
    <n v="2.4350003793999999E+19"/>
    <n v="267"/>
    <d v="2020-06-25T00:00:00"/>
    <m/>
    <n v="59.704999999999998"/>
    <n v="59.715000000000003"/>
    <x v="3"/>
    <n v="944"/>
    <n v="-177.41833"/>
    <n v="-177.43833000000001"/>
    <m/>
    <m/>
    <n v="521"/>
    <n v="1"/>
    <s v="3794"/>
    <m/>
    <n v="6"/>
    <s v="M"/>
    <m/>
    <n v="201"/>
    <n v="1319479"/>
    <s v="Y"/>
    <m/>
    <s v="Y"/>
    <m/>
    <m/>
    <m/>
    <m/>
    <m/>
    <m/>
    <m/>
    <m/>
    <m/>
    <m/>
    <s v="ATL_HAUL"/>
    <s v="A115"/>
    <m/>
    <n v="0.7"/>
    <m/>
    <n v="2020"/>
    <s v="Yes"/>
  </r>
  <r>
    <x v="1"/>
    <n v="1275565"/>
    <x v="2"/>
    <n v="50"/>
    <n v="23922"/>
    <n v="38"/>
    <n v="2"/>
    <n v="2.3922003441999999E+19"/>
    <n v="80"/>
    <d v="2020-02-15T00:00:00"/>
    <m/>
    <n v="56.166670000000003"/>
    <n v="56.09"/>
    <x v="3"/>
    <n v="1229"/>
    <n v="-165.58667"/>
    <n v="-165.63333"/>
    <m/>
    <m/>
    <n v="517"/>
    <n v="1"/>
    <s v="3442"/>
    <m/>
    <n v="6"/>
    <s v="M"/>
    <m/>
    <n v="201"/>
    <n v="8009"/>
    <s v="Y"/>
    <m/>
    <s v="Y"/>
    <m/>
    <m/>
    <m/>
    <m/>
    <m/>
    <m/>
    <m/>
    <m/>
    <m/>
    <m/>
    <s v="ATL_HAUL"/>
    <s v="A136"/>
    <m/>
    <n v="0.62"/>
    <m/>
    <n v="2020"/>
    <s v="Yes"/>
  </r>
  <r>
    <x v="1"/>
    <n v="1275534"/>
    <x v="3"/>
    <n v="53"/>
    <n v="23922"/>
    <n v="41"/>
    <n v="2"/>
    <n v="2.3922003441999999E+19"/>
    <n v="140"/>
    <d v="2020-03-07T00:00:00"/>
    <m/>
    <n v="56.028329999999997"/>
    <n v="56.138330000000003"/>
    <x v="12"/>
    <n v="2099"/>
    <n v="-165.715"/>
    <n v="-165.98167000000001"/>
    <s v="3"/>
    <s v="Pre Spawn"/>
    <n v="517"/>
    <n v="1"/>
    <s v="3442"/>
    <m/>
    <n v="6"/>
    <s v="F"/>
    <m/>
    <n v="201"/>
    <n v="14009"/>
    <s v="Y"/>
    <m/>
    <s v="Y"/>
    <m/>
    <m/>
    <m/>
    <s v="Y"/>
    <m/>
    <m/>
    <m/>
    <m/>
    <m/>
    <m/>
    <s v="ATL_HAUL"/>
    <s v="A136"/>
    <m/>
    <n v="0.7"/>
    <m/>
    <n v="2020"/>
    <s v="Yes"/>
  </r>
  <r>
    <x v="1"/>
    <n v="617958"/>
    <x v="0"/>
    <m/>
    <n v="24352"/>
    <m/>
    <n v="2"/>
    <m/>
    <n v="369"/>
    <d v="2020-08-27T00:00:00"/>
    <m/>
    <m/>
    <m/>
    <x v="1"/>
    <n v="4653"/>
    <m/>
    <m/>
    <s v="2"/>
    <s v="Developing"/>
    <n v="517"/>
    <m/>
    <s v="5306"/>
    <n v="2.4352005305999999E+19"/>
    <n v="6"/>
    <s v="F"/>
    <m/>
    <n v="201"/>
    <n v="740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270918"/>
    <x v="7"/>
    <m/>
    <n v="24352"/>
    <m/>
    <n v="2"/>
    <m/>
    <n v="464"/>
    <d v="2020-09-10T00:00:00"/>
    <m/>
    <m/>
    <m/>
    <x v="3"/>
    <n v="5706"/>
    <m/>
    <m/>
    <m/>
    <m/>
    <n v="517"/>
    <m/>
    <s v="5306"/>
    <n v="2.4352005305999999E+19"/>
    <n v="6"/>
    <s v="M"/>
    <m/>
    <n v="201"/>
    <n v="924"/>
    <s v="Y"/>
    <m/>
    <s v="Y"/>
    <m/>
    <m/>
    <m/>
    <m/>
    <m/>
    <m/>
    <m/>
    <m/>
    <m/>
    <m/>
    <s v="ATL_OFFLOAD"/>
    <s v="P001"/>
    <m/>
    <n v="0.8"/>
    <m/>
    <n v="2020"/>
    <s v="No"/>
  </r>
  <r>
    <x v="0"/>
    <n v="592658"/>
    <x v="8"/>
    <m/>
    <n v="24352"/>
    <m/>
    <n v="2"/>
    <m/>
    <n v="76"/>
    <d v="2020-06-26T00:00:00"/>
    <m/>
    <m/>
    <m/>
    <x v="4"/>
    <n v="589"/>
    <m/>
    <m/>
    <s v="2"/>
    <s v="Developing"/>
    <n v="519"/>
    <m/>
    <s v="5306"/>
    <n v="2.4352005305999999E+19"/>
    <n v="6"/>
    <s v="F"/>
    <m/>
    <n v="201"/>
    <n v="114"/>
    <s v="Y"/>
    <m/>
    <s v="Y"/>
    <m/>
    <m/>
    <m/>
    <s v="Y"/>
    <m/>
    <m/>
    <m/>
    <m/>
    <m/>
    <m/>
    <s v="ATL_OFFLOAD"/>
    <s v="P001"/>
    <m/>
    <n v="0.9"/>
    <m/>
    <n v="2020"/>
    <s v="No"/>
  </r>
  <r>
    <x v="1"/>
    <n v="1281998"/>
    <x v="1"/>
    <m/>
    <n v="24352"/>
    <m/>
    <n v="2"/>
    <m/>
    <n v="201"/>
    <d v="2020-07-31T00:00:00"/>
    <m/>
    <m/>
    <m/>
    <x v="3"/>
    <n v="2181"/>
    <m/>
    <m/>
    <m/>
    <m/>
    <n v="509"/>
    <m/>
    <s v="5306"/>
    <n v="2.4352005305999999E+19"/>
    <n v="6"/>
    <s v="M"/>
    <m/>
    <n v="201"/>
    <n v="384"/>
    <s v="Y"/>
    <m/>
    <s v="Y"/>
    <m/>
    <m/>
    <m/>
    <m/>
    <m/>
    <m/>
    <m/>
    <m/>
    <m/>
    <m/>
    <s v="ATL_OFFLOAD"/>
    <s v="P001"/>
    <m/>
    <n v="0.75"/>
    <m/>
    <n v="2020"/>
    <s v="No"/>
  </r>
  <r>
    <x v="1"/>
    <n v="592654"/>
    <x v="1"/>
    <m/>
    <n v="24352"/>
    <m/>
    <n v="2"/>
    <m/>
    <n v="142"/>
    <d v="2020-07-19T00:00:00"/>
    <m/>
    <m/>
    <m/>
    <x v="31"/>
    <n v="1246"/>
    <m/>
    <m/>
    <m/>
    <m/>
    <n v="519"/>
    <m/>
    <s v="5306"/>
    <n v="2.4352005305999999E+19"/>
    <n v="6"/>
    <s v="M"/>
    <m/>
    <n v="201"/>
    <n v="222"/>
    <s v="Y"/>
    <m/>
    <s v="Y"/>
    <m/>
    <m/>
    <m/>
    <m/>
    <m/>
    <m/>
    <m/>
    <m/>
    <m/>
    <m/>
    <s v="ATL_OFFLOAD"/>
    <s v="P001"/>
    <m/>
    <n v="0.3"/>
    <m/>
    <n v="2020"/>
    <s v="No"/>
  </r>
  <r>
    <x v="1"/>
    <n v="1123705"/>
    <x v="1"/>
    <m/>
    <n v="24352"/>
    <m/>
    <n v="2"/>
    <m/>
    <n v="161"/>
    <d v="2020-07-22T00:00:00"/>
    <m/>
    <m/>
    <m/>
    <x v="9"/>
    <n v="1575"/>
    <m/>
    <m/>
    <s v="4"/>
    <s v="Spawning"/>
    <n v="519"/>
    <m/>
    <s v="5306"/>
    <n v="2.4352005305999999E+19"/>
    <n v="6"/>
    <s v="F"/>
    <m/>
    <n v="201"/>
    <n v="295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0"/>
    <n v="1341254"/>
    <x v="0"/>
    <n v="71"/>
    <n v="24284"/>
    <n v="60"/>
    <n v="2"/>
    <n v="2.4284003395999998E+19"/>
    <n v="351"/>
    <d v="2020-08-08T00:00:00"/>
    <m/>
    <n v="58.836669999999998"/>
    <n v="58.913330000000002"/>
    <x v="5"/>
    <n v="1750"/>
    <n v="-174.755"/>
    <n v="-174.82832999999999"/>
    <s v="3"/>
    <s v="Pre Spawn"/>
    <n v="521"/>
    <n v="1"/>
    <s v="3396"/>
    <m/>
    <n v="6"/>
    <s v="F"/>
    <m/>
    <n v="201"/>
    <n v="3519"/>
    <s v="Y"/>
    <m/>
    <s v="Y"/>
    <m/>
    <m/>
    <m/>
    <s v="Y"/>
    <m/>
    <m/>
    <m/>
    <m/>
    <m/>
    <m/>
    <s v="ATL_HAUL"/>
    <s v="A069"/>
    <m/>
    <n v="0.67"/>
    <m/>
    <n v="2020"/>
    <s v="No"/>
  </r>
  <r>
    <x v="0"/>
    <n v="1341239"/>
    <x v="1"/>
    <n v="64"/>
    <n v="24284"/>
    <n v="50"/>
    <n v="2"/>
    <n v="2.4284003395999998E+19"/>
    <n v="296"/>
    <d v="2020-07-20T00:00:00"/>
    <m/>
    <n v="59.331670000000003"/>
    <n v="59.438330000000001"/>
    <x v="10"/>
    <n v="1012"/>
    <n v="-174.18"/>
    <n v="-174.47166999999999"/>
    <m/>
    <m/>
    <n v="521"/>
    <n v="1"/>
    <s v="3396"/>
    <m/>
    <n v="6"/>
    <s v="M"/>
    <m/>
    <n v="201"/>
    <n v="29610"/>
    <s v="Y"/>
    <m/>
    <s v="Y"/>
    <m/>
    <m/>
    <m/>
    <m/>
    <m/>
    <m/>
    <m/>
    <m/>
    <m/>
    <m/>
    <s v="ATL_HAUL"/>
    <s v="A069"/>
    <m/>
    <n v="0.63"/>
    <m/>
    <n v="2020"/>
    <s v="No"/>
  </r>
  <r>
    <x v="1"/>
    <n v="651590"/>
    <x v="1"/>
    <n v="47"/>
    <n v="24318"/>
    <n v="37"/>
    <n v="2"/>
    <n v="2.4318001222000001E+19"/>
    <n v="105"/>
    <d v="2020-07-28T00:00:00"/>
    <m/>
    <n v="56.126669999999997"/>
    <n v="56.088329999999999"/>
    <x v="3"/>
    <n v="580"/>
    <n v="-163.64332999999999"/>
    <n v="-163.33167"/>
    <m/>
    <m/>
    <n v="509"/>
    <n v="1"/>
    <s v="1222"/>
    <m/>
    <n v="6"/>
    <s v="M"/>
    <m/>
    <n v="201"/>
    <n v="10511"/>
    <s v="Y"/>
    <m/>
    <s v="Y"/>
    <m/>
    <m/>
    <m/>
    <m/>
    <m/>
    <m/>
    <m/>
    <m/>
    <m/>
    <m/>
    <s v="ATL_HAUL"/>
    <s v="A093"/>
    <m/>
    <n v="0.65"/>
    <m/>
    <n v="2020"/>
    <s v="No"/>
  </r>
  <r>
    <x v="1"/>
    <n v="1216810"/>
    <x v="1"/>
    <m/>
    <n v="24352"/>
    <m/>
    <n v="2"/>
    <m/>
    <n v="111"/>
    <d v="2020-07-09T00:00:00"/>
    <m/>
    <m/>
    <m/>
    <x v="8"/>
    <n v="996"/>
    <m/>
    <m/>
    <s v="2"/>
    <s v="Developing"/>
    <n v="517"/>
    <m/>
    <s v="5306"/>
    <n v="2.4352005305999999E+19"/>
    <n v="6"/>
    <s v="F"/>
    <m/>
    <n v="201"/>
    <n v="180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281949"/>
    <x v="0"/>
    <m/>
    <n v="24352"/>
    <m/>
    <n v="2"/>
    <m/>
    <n v="287"/>
    <d v="2020-08-15T00:00:00"/>
    <m/>
    <m/>
    <m/>
    <x v="14"/>
    <n v="3515"/>
    <m/>
    <m/>
    <s v="2"/>
    <s v="Developing"/>
    <n v="519"/>
    <m/>
    <s v="5306"/>
    <n v="2.4352005305999999E+19"/>
    <n v="6"/>
    <s v="F"/>
    <m/>
    <n v="201"/>
    <n v="580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341270"/>
    <x v="0"/>
    <n v="65"/>
    <n v="24284"/>
    <n v="57"/>
    <n v="2"/>
    <n v="2.4284003395999998E+19"/>
    <n v="386"/>
    <d v="2020-08-21T00:00:00"/>
    <m/>
    <n v="59.59"/>
    <n v="59.65"/>
    <x v="1"/>
    <n v="2222"/>
    <n v="-174.87166999999999"/>
    <n v="-174.85"/>
    <m/>
    <m/>
    <n v="521"/>
    <n v="1"/>
    <s v="3396"/>
    <m/>
    <n v="6"/>
    <s v="M"/>
    <m/>
    <n v="201"/>
    <n v="3869"/>
    <s v="Y"/>
    <m/>
    <s v="Y"/>
    <m/>
    <m/>
    <m/>
    <m/>
    <m/>
    <m/>
    <m/>
    <m/>
    <m/>
    <m/>
    <s v="ATL_HAUL"/>
    <s v="A069"/>
    <m/>
    <n v="0.76"/>
    <m/>
    <n v="2020"/>
    <s v="No"/>
  </r>
  <r>
    <x v="2"/>
    <n v="1379063"/>
    <x v="0"/>
    <n v="148"/>
    <n v="24318"/>
    <n v="135"/>
    <n v="2"/>
    <n v="2.4318001222000001E+19"/>
    <n v="115"/>
    <d v="2020-08-04T00:00:00"/>
    <m/>
    <n v="54.4"/>
    <n v="54.604999999999997"/>
    <x v="3"/>
    <n v="727"/>
    <n v="-165.76167000000001"/>
    <n v="-165.54832999999999"/>
    <m/>
    <m/>
    <n v="519"/>
    <n v="1"/>
    <s v="1222"/>
    <m/>
    <n v="6"/>
    <s v="M"/>
    <m/>
    <n v="201"/>
    <n v="11509"/>
    <s v="Y"/>
    <m/>
    <s v="Y"/>
    <m/>
    <m/>
    <m/>
    <m/>
    <m/>
    <m/>
    <m/>
    <m/>
    <m/>
    <m/>
    <s v="ATL_HAUL"/>
    <s v="A093"/>
    <m/>
    <n v="0.9"/>
    <m/>
    <n v="2020"/>
    <s v="No"/>
  </r>
  <r>
    <x v="0"/>
    <n v="1341219"/>
    <x v="0"/>
    <n v="73"/>
    <n v="24284"/>
    <n v="63"/>
    <n v="2"/>
    <n v="2.4284003395999998E+19"/>
    <n v="396"/>
    <d v="2020-08-27T00:00:00"/>
    <m/>
    <n v="56.27167"/>
    <n v="56.2"/>
    <x v="3"/>
    <n v="2393"/>
    <n v="-170.98167000000001"/>
    <n v="-170.84833"/>
    <m/>
    <m/>
    <n v="521"/>
    <n v="1"/>
    <s v="3396"/>
    <m/>
    <n v="6"/>
    <s v="M"/>
    <m/>
    <n v="201"/>
    <n v="3969"/>
    <s v="Y"/>
    <m/>
    <s v="Y"/>
    <m/>
    <m/>
    <m/>
    <m/>
    <m/>
    <m/>
    <m/>
    <m/>
    <m/>
    <m/>
    <s v="ATL_HAUL"/>
    <s v="A069"/>
    <m/>
    <n v="0.74"/>
    <m/>
    <n v="2020"/>
    <s v="No"/>
  </r>
  <r>
    <x v="1"/>
    <n v="1281996"/>
    <x v="0"/>
    <m/>
    <n v="24352"/>
    <m/>
    <n v="2"/>
    <m/>
    <n v="242"/>
    <d v="2020-08-06T00:00:00"/>
    <m/>
    <m/>
    <m/>
    <x v="6"/>
    <n v="2861"/>
    <m/>
    <m/>
    <s v="4"/>
    <s v="Spawning"/>
    <n v="517"/>
    <m/>
    <s v="5306"/>
    <n v="2.4352005305999999E+19"/>
    <n v="6"/>
    <s v="F"/>
    <m/>
    <n v="201"/>
    <n v="458"/>
    <s v="Y"/>
    <m/>
    <s v="Y"/>
    <m/>
    <m/>
    <m/>
    <s v="Y"/>
    <m/>
    <m/>
    <m/>
    <m/>
    <m/>
    <m/>
    <s v="ATL_OFFLOAD"/>
    <s v="P001"/>
    <m/>
    <n v="0.85"/>
    <m/>
    <n v="2020"/>
    <s v="No"/>
  </r>
  <r>
    <x v="1"/>
    <n v="1341275"/>
    <x v="0"/>
    <n v="73"/>
    <n v="24284"/>
    <n v="64"/>
    <n v="2"/>
    <n v="2.4284003395999998E+19"/>
    <n v="366"/>
    <d v="2020-08-15T00:00:00"/>
    <m/>
    <n v="57.59"/>
    <n v="57.573329999999999"/>
    <x v="11"/>
    <n v="1960"/>
    <n v="-173.46666999999999"/>
    <n v="-173.48500000000001"/>
    <m/>
    <m/>
    <n v="521"/>
    <n v="1"/>
    <s v="3396"/>
    <m/>
    <n v="6"/>
    <s v="M"/>
    <m/>
    <n v="201"/>
    <n v="36610"/>
    <s v="Y"/>
    <m/>
    <s v="Y"/>
    <m/>
    <m/>
    <m/>
    <m/>
    <m/>
    <m/>
    <m/>
    <m/>
    <m/>
    <m/>
    <s v="ATL_HAUL"/>
    <s v="A069"/>
    <m/>
    <n v="0.6"/>
    <m/>
    <n v="2020"/>
    <s v="No"/>
  </r>
  <r>
    <x v="1"/>
    <n v="1281954"/>
    <x v="0"/>
    <m/>
    <n v="24352"/>
    <m/>
    <n v="2"/>
    <m/>
    <n v="283"/>
    <d v="2020-08-14T00:00:00"/>
    <m/>
    <m/>
    <m/>
    <x v="13"/>
    <n v="3427"/>
    <m/>
    <m/>
    <s v="1"/>
    <s v="Immature"/>
    <n v="517"/>
    <m/>
    <s v="5306"/>
    <n v="2.4352005305999999E+19"/>
    <n v="6"/>
    <s v="F"/>
    <m/>
    <n v="201"/>
    <n v="565"/>
    <s v="Y"/>
    <m/>
    <s v="Y"/>
    <m/>
    <m/>
    <m/>
    <s v="Y"/>
    <m/>
    <m/>
    <m/>
    <m/>
    <m/>
    <m/>
    <s v="ATL_OFFLOAD"/>
    <s v="P001"/>
    <m/>
    <n v="0.35"/>
    <m/>
    <n v="2020"/>
    <s v="No"/>
  </r>
  <r>
    <x v="1"/>
    <n v="1281401"/>
    <x v="8"/>
    <n v="73"/>
    <n v="24318"/>
    <n v="59"/>
    <n v="2"/>
    <n v="2.4318001222000001E+19"/>
    <n v="75"/>
    <d v="2020-06-23T00:00:00"/>
    <m/>
    <n v="56.688330000000001"/>
    <n v="56.706670000000003"/>
    <x v="5"/>
    <n v="155"/>
    <n v="-172.63"/>
    <n v="-172.39500000000001"/>
    <s v="2"/>
    <s v="Developing"/>
    <n v="523"/>
    <n v="1"/>
    <s v="1222"/>
    <m/>
    <n v="6"/>
    <s v="F"/>
    <m/>
    <n v="201"/>
    <n v="7507"/>
    <s v="Y"/>
    <m/>
    <s v="Y"/>
    <m/>
    <m/>
    <m/>
    <s v="Y"/>
    <m/>
    <m/>
    <m/>
    <m/>
    <m/>
    <m/>
    <s v="ATL_HAUL"/>
    <s v="A093"/>
    <m/>
    <n v="0.8"/>
    <m/>
    <n v="2020"/>
    <s v="No"/>
  </r>
  <r>
    <x v="0"/>
    <n v="617962"/>
    <x v="1"/>
    <m/>
    <n v="24352"/>
    <m/>
    <n v="2"/>
    <m/>
    <n v="137"/>
    <d v="2020-07-17T00:00:00"/>
    <m/>
    <m/>
    <m/>
    <x v="32"/>
    <n v="1151"/>
    <m/>
    <m/>
    <m/>
    <m/>
    <n v="521"/>
    <m/>
    <s v="5306"/>
    <n v="2.4352005305999999E+19"/>
    <n v="6"/>
    <s v="M"/>
    <m/>
    <n v="201"/>
    <n v="210"/>
    <s v="Y"/>
    <m/>
    <s v="Y"/>
    <m/>
    <m/>
    <m/>
    <m/>
    <m/>
    <m/>
    <m/>
    <m/>
    <m/>
    <m/>
    <s v="ATL_OFFLOAD"/>
    <s v="P001"/>
    <m/>
    <n v="0.5"/>
    <m/>
    <n v="2020"/>
    <s v="No"/>
  </r>
  <r>
    <x v="2"/>
    <n v="693015"/>
    <x v="7"/>
    <n v="94"/>
    <n v="24283"/>
    <n v="80"/>
    <n v="2"/>
    <n v="2.4283004620000002E+19"/>
    <n v="215"/>
    <d v="2020-09-27T00:00:00"/>
    <m/>
    <n v="54.756390000000003"/>
    <n v="54.86056"/>
    <x v="31"/>
    <n v="2167"/>
    <n v="-165.66417000000001"/>
    <n v="-165.53778"/>
    <s v="2"/>
    <s v="Developing"/>
    <n v="517"/>
    <n v="1"/>
    <s v="4620"/>
    <m/>
    <n v="6"/>
    <s v="F"/>
    <m/>
    <n v="201"/>
    <n v="693015"/>
    <s v="Y"/>
    <m/>
    <s v="Y"/>
    <m/>
    <m/>
    <m/>
    <s v="Y"/>
    <m/>
    <m/>
    <m/>
    <m/>
    <m/>
    <m/>
    <s v="ATL_HAUL"/>
    <s v="A359"/>
    <m/>
    <n v="0.25"/>
    <m/>
    <n v="2020"/>
    <s v="No"/>
  </r>
  <r>
    <x v="1"/>
    <n v="1341278"/>
    <x v="1"/>
    <n v="87"/>
    <n v="24284"/>
    <n v="80"/>
    <n v="2"/>
    <n v="2.4284003395999998E+19"/>
    <n v="276"/>
    <d v="2020-07-10T00:00:00"/>
    <m/>
    <n v="60.7"/>
    <n v="60.713329999999999"/>
    <x v="5"/>
    <n v="726"/>
    <n v="-178.13499999999999"/>
    <n v="-178.21167"/>
    <m/>
    <m/>
    <n v="524"/>
    <n v="1"/>
    <s v="3396"/>
    <m/>
    <n v="6"/>
    <s v="M"/>
    <m/>
    <n v="201"/>
    <n v="2769"/>
    <s v="Y"/>
    <m/>
    <s v="Y"/>
    <m/>
    <m/>
    <m/>
    <m/>
    <m/>
    <m/>
    <m/>
    <m/>
    <m/>
    <m/>
    <s v="ATL_HAUL"/>
    <s v="A069"/>
    <m/>
    <n v="0.69"/>
    <m/>
    <n v="2020"/>
    <s v="No"/>
  </r>
  <r>
    <x v="0"/>
    <n v="1281923"/>
    <x v="0"/>
    <m/>
    <n v="24352"/>
    <m/>
    <n v="2"/>
    <m/>
    <n v="322"/>
    <d v="2020-08-21T00:00:00"/>
    <m/>
    <m/>
    <m/>
    <x v="8"/>
    <n v="4091"/>
    <m/>
    <m/>
    <m/>
    <m/>
    <n v="517"/>
    <m/>
    <s v="5306"/>
    <n v="2.4352005305999999E+19"/>
    <n v="6"/>
    <s v="M"/>
    <m/>
    <n v="201"/>
    <n v="657"/>
    <s v="Y"/>
    <m/>
    <s v="Y"/>
    <m/>
    <m/>
    <m/>
    <m/>
    <m/>
    <m/>
    <m/>
    <m/>
    <m/>
    <m/>
    <s v="ATL_OFFLOAD"/>
    <s v="P001"/>
    <m/>
    <n v="1.1000000000000001"/>
    <m/>
    <n v="2020"/>
    <s v="No"/>
  </r>
  <r>
    <x v="2"/>
    <n v="1365268"/>
    <x v="1"/>
    <n v="87"/>
    <n v="24283"/>
    <n v="75"/>
    <n v="2"/>
    <n v="2.4283004620000002E+19"/>
    <n v="135"/>
    <d v="2020-07-27T00:00:00"/>
    <m/>
    <n v="55.490830000000003"/>
    <n v="55.552500000000002"/>
    <x v="4"/>
    <n v="871"/>
    <n v="-168.1825"/>
    <n v="-168.40611000000001"/>
    <m/>
    <m/>
    <n v="517"/>
    <n v="1"/>
    <s v="4620"/>
    <m/>
    <n v="6"/>
    <s v="M"/>
    <m/>
    <n v="201"/>
    <n v="1365268"/>
    <s v="Y"/>
    <m/>
    <s v="Y"/>
    <m/>
    <m/>
    <m/>
    <m/>
    <m/>
    <m/>
    <m/>
    <m/>
    <m/>
    <m/>
    <s v="ATL_HAUL"/>
    <s v="A359"/>
    <m/>
    <n v="0.7"/>
    <m/>
    <n v="2020"/>
    <s v="No"/>
  </r>
  <r>
    <x v="1"/>
    <n v="1341494"/>
    <x v="0"/>
    <n v="79"/>
    <n v="24382"/>
    <n v="69"/>
    <n v="2"/>
    <n v="2.4382003356999999E+19"/>
    <n v="530"/>
    <d v="2020-08-23T00:00:00"/>
    <m/>
    <n v="60.583329999999997"/>
    <n v="60.483330000000002"/>
    <x v="33"/>
    <n v="636"/>
    <n v="-177.28333000000001"/>
    <n v="-177.28333000000001"/>
    <m/>
    <m/>
    <n v="524"/>
    <n v="1"/>
    <s v="3357"/>
    <m/>
    <n v="6"/>
    <s v="M"/>
    <m/>
    <n v="201"/>
    <n v="53009"/>
    <s v="Y"/>
    <m/>
    <s v="Y"/>
    <m/>
    <m/>
    <m/>
    <m/>
    <m/>
    <m/>
    <m/>
    <m/>
    <m/>
    <m/>
    <s v="ATL_HAUL"/>
    <s v="A039"/>
    <m/>
    <n v="0.28999999999999998"/>
    <m/>
    <n v="2020"/>
    <s v="Yes"/>
  </r>
  <r>
    <x v="0"/>
    <n v="1341497"/>
    <x v="0"/>
    <n v="81"/>
    <n v="24382"/>
    <n v="71"/>
    <n v="2"/>
    <n v="2.4382003356999999E+19"/>
    <n v="515"/>
    <d v="2020-08-19T00:00:00"/>
    <m/>
    <n v="60.5"/>
    <n v="60.633330000000001"/>
    <x v="14"/>
    <n v="414"/>
    <n v="-177.26667"/>
    <n v="-177.48333"/>
    <s v="2"/>
    <s v="Developing"/>
    <n v="524"/>
    <n v="1"/>
    <s v="3357"/>
    <m/>
    <n v="6"/>
    <s v="F"/>
    <m/>
    <n v="201"/>
    <n v="51510"/>
    <s v="Y"/>
    <m/>
    <s v="Y"/>
    <m/>
    <m/>
    <m/>
    <s v="Y"/>
    <m/>
    <m/>
    <m/>
    <m/>
    <m/>
    <m/>
    <s v="ATL_HAUL"/>
    <s v="A039"/>
    <m/>
    <n v="1"/>
    <m/>
    <n v="2020"/>
    <s v="Yes"/>
  </r>
  <r>
    <x v="1"/>
    <n v="1371862"/>
    <x v="1"/>
    <n v="145"/>
    <n v="24281"/>
    <n v="126"/>
    <n v="2"/>
    <n v="2.4281000236000002E+19"/>
    <n v="96"/>
    <d v="2020-07-19T00:00:00"/>
    <m/>
    <n v="54.661670000000001"/>
    <n v="54.652500000000003"/>
    <x v="3"/>
    <n v="453"/>
    <n v="-165.55082999999999"/>
    <n v="-165.62778"/>
    <m/>
    <m/>
    <n v="517"/>
    <n v="1"/>
    <s v="236"/>
    <m/>
    <n v="6"/>
    <s v="M"/>
    <m/>
    <n v="201"/>
    <n v="9601"/>
    <s v="Y"/>
    <m/>
    <s v="Y"/>
    <m/>
    <m/>
    <m/>
    <m/>
    <m/>
    <m/>
    <m/>
    <m/>
    <m/>
    <m/>
    <s v="ATL_HAUL"/>
    <s v="A188"/>
    <m/>
    <n v="1.1499999999999999"/>
    <m/>
    <n v="2020"/>
    <s v="Yes"/>
  </r>
  <r>
    <x v="0"/>
    <n v="1373827"/>
    <x v="1"/>
    <n v="59"/>
    <n v="24337"/>
    <n v="49"/>
    <n v="2"/>
    <n v="2.4337001998000001E+19"/>
    <n v="62"/>
    <d v="2020-07-14T00:00:00"/>
    <m/>
    <n v="57.31"/>
    <n v="57.22833"/>
    <x v="7"/>
    <n v="227"/>
    <n v="-171.98472000000001"/>
    <n v="-171.86860999999999"/>
    <s v="3"/>
    <s v="Pre Spawn"/>
    <n v="521"/>
    <n v="1"/>
    <s v="1998"/>
    <m/>
    <n v="6"/>
    <s v="F"/>
    <m/>
    <n v="201"/>
    <n v="4403"/>
    <s v="Y"/>
    <m/>
    <s v="Y"/>
    <m/>
    <m/>
    <m/>
    <s v="Y"/>
    <m/>
    <m/>
    <m/>
    <m/>
    <m/>
    <m/>
    <s v="ATL_HAUL"/>
    <s v="A151"/>
    <m/>
    <n v="0.5"/>
    <m/>
    <n v="2020"/>
    <s v="No"/>
  </r>
  <r>
    <x v="1"/>
    <n v="1264202"/>
    <x v="0"/>
    <n v="110"/>
    <n v="24398"/>
    <n v="90"/>
    <n v="2"/>
    <n v="2.4398002142000001E+19"/>
    <n v="71"/>
    <d v="2020-08-09T00:00:00"/>
    <m/>
    <n v="54.329169999999998"/>
    <n v="54.311390000000003"/>
    <x v="9"/>
    <n v="145"/>
    <n v="-165.87833000000001"/>
    <n v="-165.92277999999999"/>
    <m/>
    <m/>
    <n v="519"/>
    <n v="1"/>
    <s v="2142"/>
    <m/>
    <n v="6"/>
    <s v="M"/>
    <m/>
    <n v="201"/>
    <n v="23"/>
    <s v="Y"/>
    <m/>
    <s v="Y"/>
    <m/>
    <m/>
    <m/>
    <m/>
    <m/>
    <m/>
    <m/>
    <m/>
    <m/>
    <m/>
    <s v="ATL_HAUL"/>
    <s v="A158"/>
    <m/>
    <n v="1.1000000000000001"/>
    <m/>
    <n v="2020"/>
    <s v="No"/>
  </r>
  <r>
    <x v="1"/>
    <n v="1264245"/>
    <x v="0"/>
    <n v="139"/>
    <n v="24398"/>
    <n v="110"/>
    <n v="2"/>
    <n v="2.4398002142000001E+19"/>
    <n v="81"/>
    <d v="2020-08-20T00:00:00"/>
    <m/>
    <n v="54.303609999999999"/>
    <n v="54.411110000000001"/>
    <x v="3"/>
    <n v="277"/>
    <n v="-165.92582999999999"/>
    <n v="-165.74556000000001"/>
    <m/>
    <m/>
    <n v="519"/>
    <n v="1"/>
    <s v="2142"/>
    <m/>
    <n v="6"/>
    <s v="M"/>
    <m/>
    <n v="201"/>
    <n v="35"/>
    <s v="Y"/>
    <m/>
    <s v="Y"/>
    <m/>
    <m/>
    <m/>
    <m/>
    <m/>
    <m/>
    <m/>
    <m/>
    <m/>
    <m/>
    <s v="ATL_HAUL"/>
    <s v="A158"/>
    <m/>
    <n v="0.8"/>
    <m/>
    <n v="2020"/>
    <s v="No"/>
  </r>
  <r>
    <x v="1"/>
    <n v="643446"/>
    <x v="7"/>
    <n v="74"/>
    <n v="24183"/>
    <n v="60"/>
    <n v="2"/>
    <n v="2.4183004062999998E+19"/>
    <n v="370"/>
    <d v="2020-09-08T00:00:00"/>
    <m/>
    <n v="56.611669999999997"/>
    <n v="56.651670000000003"/>
    <x v="2"/>
    <n v="3783"/>
    <n v="-172.63167000000001"/>
    <n v="-172.42667"/>
    <s v="2"/>
    <s v="Developing"/>
    <n v="523"/>
    <n v="2"/>
    <s v="4063"/>
    <m/>
    <n v="6"/>
    <s v="F"/>
    <m/>
    <n v="201"/>
    <n v="37001"/>
    <s v="Y"/>
    <m/>
    <s v="Y"/>
    <m/>
    <m/>
    <m/>
    <s v="Y"/>
    <m/>
    <m/>
    <m/>
    <m/>
    <m/>
    <m/>
    <s v="ATL_HAUL"/>
    <s v="A282"/>
    <m/>
    <n v="0.88"/>
    <m/>
    <n v="2020"/>
    <s v="Yes"/>
  </r>
  <r>
    <x v="1"/>
    <n v="1256534"/>
    <x v="7"/>
    <n v="101"/>
    <n v="24323"/>
    <n v="71"/>
    <n v="2"/>
    <n v="2.4323002809999999E+19"/>
    <n v="93"/>
    <d v="2020-09-11T00:00:00"/>
    <m/>
    <n v="54.46"/>
    <n v="54.481670000000001"/>
    <x v="26"/>
    <n v="1076"/>
    <n v="-165.64500000000001"/>
    <n v="-165.58"/>
    <m/>
    <m/>
    <n v="519"/>
    <n v="1"/>
    <s v="2810"/>
    <m/>
    <n v="6"/>
    <s v="M"/>
    <m/>
    <n v="201"/>
    <n v="9309"/>
    <s v="Y"/>
    <m/>
    <s v="Y"/>
    <m/>
    <m/>
    <m/>
    <m/>
    <m/>
    <m/>
    <m/>
    <m/>
    <m/>
    <m/>
    <s v="ATL_HAUL"/>
    <s v="A317"/>
    <m/>
    <n v="0.2"/>
    <m/>
    <n v="2020"/>
    <s v="Yes"/>
  </r>
  <r>
    <x v="1"/>
    <n v="1258047"/>
    <x v="8"/>
    <n v="76"/>
    <n v="24183"/>
    <n v="64"/>
    <n v="2"/>
    <n v="2.4183004062999998E+19"/>
    <n v="185"/>
    <d v="2020-06-20T00:00:00"/>
    <m/>
    <n v="60.045000000000002"/>
    <n v="60.031669999999998"/>
    <x v="18"/>
    <n v="537"/>
    <n v="-178.14167"/>
    <n v="-178.28"/>
    <m/>
    <m/>
    <n v="524"/>
    <n v="1"/>
    <s v="4063"/>
    <m/>
    <n v="6"/>
    <s v="U"/>
    <m/>
    <n v="201"/>
    <n v="18502"/>
    <s v="Y"/>
    <m/>
    <s v="Y"/>
    <m/>
    <m/>
    <m/>
    <m/>
    <m/>
    <m/>
    <m/>
    <m/>
    <m/>
    <m/>
    <s v="ATL_HAUL"/>
    <s v="A282"/>
    <m/>
    <n v="0.08"/>
    <m/>
    <n v="2020"/>
    <s v="Yes"/>
  </r>
  <r>
    <x v="2"/>
    <n v="630718"/>
    <x v="0"/>
    <n v="61"/>
    <n v="24183"/>
    <n v="52"/>
    <n v="2"/>
    <n v="2.4183004062999998E+19"/>
    <n v="340"/>
    <d v="2020-08-24T00:00:00"/>
    <m/>
    <n v="60.213329999999999"/>
    <n v="60.225000000000001"/>
    <x v="29"/>
    <n v="3191"/>
    <n v="-175.55833000000001"/>
    <n v="-175.54499999999999"/>
    <m/>
    <m/>
    <n v="524"/>
    <n v="1"/>
    <s v="4063"/>
    <m/>
    <n v="6"/>
    <s v="M"/>
    <m/>
    <n v="201"/>
    <n v="34001"/>
    <s v="Y"/>
    <m/>
    <s v="Y"/>
    <m/>
    <m/>
    <m/>
    <m/>
    <m/>
    <m/>
    <m/>
    <m/>
    <m/>
    <m/>
    <s v="ATL_HAUL"/>
    <s v="A282"/>
    <m/>
    <n v="0.21"/>
    <m/>
    <n v="2020"/>
    <s v="Yes"/>
  </r>
  <r>
    <x v="1"/>
    <n v="1353080"/>
    <x v="0"/>
    <n v="140"/>
    <n v="24362"/>
    <n v="125"/>
    <n v="2"/>
    <n v="2.4362001292000002E+19"/>
    <n v="84"/>
    <d v="2020-08-02T00:00:00"/>
    <m/>
    <n v="54.537219999999998"/>
    <n v="54.356389999999998"/>
    <x v="3"/>
    <n v="410"/>
    <n v="-165.58332999999999"/>
    <n v="-165.88139000000001"/>
    <m/>
    <m/>
    <n v="517"/>
    <n v="1"/>
    <s v="1292"/>
    <m/>
    <n v="6"/>
    <s v="M"/>
    <m/>
    <n v="201"/>
    <n v="55"/>
    <s v="Y"/>
    <m/>
    <s v="Y"/>
    <m/>
    <m/>
    <m/>
    <m/>
    <m/>
    <m/>
    <m/>
    <m/>
    <m/>
    <m/>
    <s v="ATL_HAUL"/>
    <s v="A297"/>
    <m/>
    <n v="0.8"/>
    <m/>
    <n v="2020"/>
    <s v="No"/>
  </r>
  <r>
    <x v="0"/>
    <n v="1097946"/>
    <x v="8"/>
    <n v="80"/>
    <n v="24183"/>
    <n v="68"/>
    <n v="2"/>
    <n v="2.4183004062999998E+19"/>
    <n v="205"/>
    <d v="2020-06-30T00:00:00"/>
    <m/>
    <n v="59.801670000000001"/>
    <n v="59.89"/>
    <x v="7"/>
    <n v="859"/>
    <n v="-178.375"/>
    <n v="-178.77833000000001"/>
    <s v="2"/>
    <s v="Developing"/>
    <n v="521"/>
    <n v="1"/>
    <s v="4063"/>
    <m/>
    <n v="6"/>
    <s v="F"/>
    <m/>
    <n v="201"/>
    <n v="20501"/>
    <s v="Y"/>
    <m/>
    <s v="Y"/>
    <m/>
    <m/>
    <m/>
    <s v="Y"/>
    <m/>
    <m/>
    <m/>
    <m/>
    <m/>
    <m/>
    <s v="ATL_HAUL"/>
    <s v="A282"/>
    <m/>
    <n v="0.57999999999999996"/>
    <m/>
    <n v="2020"/>
    <s v="Yes"/>
  </r>
  <r>
    <x v="1"/>
    <n v="1227894"/>
    <x v="1"/>
    <n v="140"/>
    <n v="24295"/>
    <n v="130"/>
    <n v="2"/>
    <n v="2.4295000134000001E+19"/>
    <n v="80"/>
    <d v="2020-07-15T00:00:00"/>
    <m/>
    <n v="54.666670000000003"/>
    <n v="54.716670000000001"/>
    <x v="12"/>
    <n v="161"/>
    <n v="-165.48333"/>
    <n v="-165.43333000000001"/>
    <m/>
    <m/>
    <n v="517"/>
    <n v="1"/>
    <s v="134"/>
    <m/>
    <n v="6"/>
    <s v="M"/>
    <m/>
    <n v="201"/>
    <n v="8001"/>
    <s v="Y"/>
    <m/>
    <s v="Y"/>
    <m/>
    <m/>
    <m/>
    <m/>
    <m/>
    <m/>
    <m/>
    <m/>
    <m/>
    <m/>
    <s v="ATL_HAUL"/>
    <s v="A128"/>
    <m/>
    <n v="0.95"/>
    <m/>
    <n v="2020"/>
    <s v="Yes"/>
  </r>
  <r>
    <x v="1"/>
    <n v="1331636"/>
    <x v="1"/>
    <n v="120"/>
    <n v="24295"/>
    <n v="110"/>
    <n v="2"/>
    <n v="2.4295000134000001E+19"/>
    <n v="85"/>
    <d v="2020-07-21T00:00:00"/>
    <m/>
    <n v="54.716670000000001"/>
    <n v="54.783329999999999"/>
    <x v="2"/>
    <n v="253"/>
    <n v="-165.63333"/>
    <n v="-165.41667000000001"/>
    <s v="3"/>
    <s v="Pre Spawn"/>
    <n v="517"/>
    <n v="1"/>
    <s v="134"/>
    <m/>
    <n v="6"/>
    <s v="F"/>
    <m/>
    <n v="201"/>
    <n v="8501"/>
    <s v="Y"/>
    <m/>
    <s v="Y"/>
    <m/>
    <m/>
    <m/>
    <s v="Y"/>
    <m/>
    <m/>
    <m/>
    <m/>
    <m/>
    <m/>
    <s v="ATL_HAUL"/>
    <s v="A128"/>
    <m/>
    <n v="1.1000000000000001"/>
    <m/>
    <n v="2020"/>
    <s v="Yes"/>
  </r>
  <r>
    <x v="0"/>
    <n v="1249990"/>
    <x v="3"/>
    <n v="34"/>
    <n v="24113"/>
    <n v="20"/>
    <n v="2"/>
    <n v="2.41130038E+19"/>
    <n v="47"/>
    <d v="2020-03-11T00:00:00"/>
    <m/>
    <n v="55.213329999999999"/>
    <n v="55.258330000000001"/>
    <x v="1"/>
    <n v="551"/>
    <n v="-164.19833"/>
    <n v="-164.12833000000001"/>
    <s v="4"/>
    <s v="Spawning"/>
    <n v="509"/>
    <n v="1"/>
    <s v="3800"/>
    <m/>
    <n v="6"/>
    <s v="F"/>
    <m/>
    <n v="201"/>
    <n v="4702"/>
    <s v="Y"/>
    <m/>
    <s v="Y"/>
    <m/>
    <m/>
    <m/>
    <s v="Y"/>
    <m/>
    <m/>
    <m/>
    <m/>
    <m/>
    <m/>
    <s v="ATL_HAUL"/>
    <s v="A327"/>
    <m/>
    <n v="0.8"/>
    <m/>
    <n v="2020"/>
    <s v="Yes"/>
  </r>
  <r>
    <x v="1"/>
    <n v="1127985"/>
    <x v="3"/>
    <n v="46"/>
    <n v="24113"/>
    <n v="32"/>
    <n v="2"/>
    <n v="2.41130038E+19"/>
    <n v="41"/>
    <d v="2020-03-02T00:00:00"/>
    <m/>
    <n v="55.458329999999997"/>
    <n v="55.414999999999999"/>
    <x v="4"/>
    <n v="152"/>
    <n v="-163.72166999999999"/>
    <n v="-163.83500000000001"/>
    <m/>
    <m/>
    <n v="509"/>
    <n v="1"/>
    <s v="3800"/>
    <m/>
    <n v="6"/>
    <s v="M"/>
    <m/>
    <n v="201"/>
    <n v="4101"/>
    <s v="Y"/>
    <m/>
    <s v="Y"/>
    <m/>
    <m/>
    <m/>
    <m/>
    <m/>
    <m/>
    <m/>
    <m/>
    <m/>
    <m/>
    <s v="ATL_HAUL"/>
    <s v="A327"/>
    <m/>
    <n v="0.8"/>
    <m/>
    <n v="2020"/>
    <s v="Yes"/>
  </r>
  <r>
    <x v="1"/>
    <n v="1114707"/>
    <x v="1"/>
    <n v="47"/>
    <n v="24440"/>
    <n v="37"/>
    <n v="2"/>
    <n v="2.4440001688E+19"/>
    <n v="73"/>
    <d v="2020-07-29T00:00:00"/>
    <m/>
    <n v="55.828330000000001"/>
    <n v="55.924999999999997"/>
    <x v="9"/>
    <n v="119"/>
    <n v="-163.65833000000001"/>
    <n v="-163.46833000000001"/>
    <m/>
    <m/>
    <n v="509"/>
    <n v="1"/>
    <s v="1688"/>
    <m/>
    <n v="6"/>
    <s v="F"/>
    <m/>
    <n v="201"/>
    <n v="30"/>
    <s v="Y"/>
    <m/>
    <s v="Y"/>
    <m/>
    <m/>
    <m/>
    <m/>
    <m/>
    <m/>
    <m/>
    <m/>
    <m/>
    <m/>
    <s v="ATL_HAUL"/>
    <s v="A376"/>
    <m/>
    <n v="1"/>
    <m/>
    <n v="2020"/>
    <s v="Yes"/>
  </r>
  <r>
    <x v="2"/>
    <n v="1367587"/>
    <x v="0"/>
    <n v="125"/>
    <n v="24440"/>
    <n v="113"/>
    <n v="2"/>
    <n v="2.4440001688E+19"/>
    <n v="79"/>
    <d v="2020-08-04T00:00:00"/>
    <m/>
    <n v="54.74"/>
    <n v="54.664999999999999"/>
    <x v="3"/>
    <n v="199"/>
    <n v="-165.42167000000001"/>
    <n v="-165.44833"/>
    <m/>
    <m/>
    <n v="517"/>
    <n v="1"/>
    <s v="1688"/>
    <m/>
    <n v="6"/>
    <s v="M"/>
    <m/>
    <n v="201"/>
    <n v="33"/>
    <s v="Y"/>
    <m/>
    <s v="Y"/>
    <m/>
    <m/>
    <m/>
    <m/>
    <m/>
    <m/>
    <m/>
    <m/>
    <m/>
    <m/>
    <s v="ATL_HAUL"/>
    <s v="A376"/>
    <m/>
    <n v="0.8"/>
    <m/>
    <n v="2020"/>
    <s v="Yes"/>
  </r>
  <r>
    <x v="1"/>
    <n v="813095"/>
    <x v="0"/>
    <n v="125"/>
    <n v="24440"/>
    <n v="113"/>
    <n v="2"/>
    <n v="2.4440001688E+19"/>
    <n v="79"/>
    <d v="2020-08-04T00:00:00"/>
    <m/>
    <n v="54.74"/>
    <n v="54.664999999999999"/>
    <x v="4"/>
    <n v="206"/>
    <n v="-165.42167000000001"/>
    <n v="-165.44833"/>
    <s v="2"/>
    <s v="Developing"/>
    <n v="517"/>
    <n v="1"/>
    <s v="1688"/>
    <m/>
    <n v="6"/>
    <s v="F"/>
    <m/>
    <n v="201"/>
    <n v="32"/>
    <s v="Y"/>
    <m/>
    <s v="Y"/>
    <m/>
    <m/>
    <m/>
    <s v="Y"/>
    <m/>
    <m/>
    <m/>
    <m/>
    <m/>
    <m/>
    <s v="ATL_HAUL"/>
    <s v="A376"/>
    <m/>
    <n v="0.85"/>
    <m/>
    <n v="2020"/>
    <s v="Yes"/>
  </r>
  <r>
    <x v="1"/>
    <n v="1222147"/>
    <x v="0"/>
    <n v="70"/>
    <n v="24360"/>
    <n v="55"/>
    <n v="2"/>
    <n v="2.4360002769999999E+19"/>
    <n v="85"/>
    <d v="2020-08-04T00:00:00"/>
    <m/>
    <n v="54.3"/>
    <n v="54.3"/>
    <x v="30"/>
    <n v="367"/>
    <n v="-165.81666999999999"/>
    <n v="-165.93333000000001"/>
    <m/>
    <m/>
    <n v="519"/>
    <n v="1"/>
    <s v="2770"/>
    <m/>
    <n v="6"/>
    <s v="M"/>
    <m/>
    <n v="201"/>
    <n v="66"/>
    <s v="Y"/>
    <m/>
    <s v="Y"/>
    <m/>
    <m/>
    <m/>
    <m/>
    <m/>
    <m/>
    <m/>
    <m/>
    <m/>
    <m/>
    <s v="ATL_HAUL"/>
    <s v="A145"/>
    <m/>
    <n v="0.5"/>
    <m/>
    <n v="2020"/>
    <s v="No"/>
  </r>
  <r>
    <x v="1"/>
    <n v="1286701"/>
    <x v="2"/>
    <m/>
    <n v="24080"/>
    <m/>
    <n v="2"/>
    <m/>
    <n v="177"/>
    <d v="2020-02-25T00:00:00"/>
    <m/>
    <m/>
    <m/>
    <x v="7"/>
    <n v="2060"/>
    <m/>
    <m/>
    <m/>
    <m/>
    <n v="509"/>
    <m/>
    <s v="5306"/>
    <n v="2.4080005305999999E+19"/>
    <n v="6"/>
    <s v="M"/>
    <m/>
    <n v="201"/>
    <n v="406"/>
    <s v="Y"/>
    <m/>
    <s v="Y"/>
    <m/>
    <m/>
    <m/>
    <m/>
    <m/>
    <m/>
    <m/>
    <m/>
    <m/>
    <m/>
    <s v="ATL_OFFLOAD"/>
    <s v="P001"/>
    <m/>
    <n v="0.6"/>
    <m/>
    <n v="2020"/>
    <s v="Yes"/>
  </r>
  <r>
    <x v="0"/>
    <n v="1286783"/>
    <x v="2"/>
    <m/>
    <n v="24080"/>
    <m/>
    <n v="2"/>
    <m/>
    <n v="183"/>
    <d v="2020-02-27T00:00:00"/>
    <m/>
    <m/>
    <m/>
    <x v="5"/>
    <n v="2111"/>
    <m/>
    <m/>
    <m/>
    <m/>
    <n v="509"/>
    <m/>
    <s v="5306"/>
    <n v="2.4080005305999999E+19"/>
    <n v="6"/>
    <s v="M"/>
    <m/>
    <n v="201"/>
    <n v="416"/>
    <s v="Y"/>
    <m/>
    <s v="Y"/>
    <m/>
    <m/>
    <m/>
    <m/>
    <m/>
    <m/>
    <m/>
    <m/>
    <m/>
    <m/>
    <s v="ATL_OFFLOAD"/>
    <s v="P001"/>
    <m/>
    <n v="0.75"/>
    <m/>
    <n v="2020"/>
    <s v="Yes"/>
  </r>
  <r>
    <x v="0"/>
    <n v="872626"/>
    <x v="3"/>
    <m/>
    <n v="24080"/>
    <m/>
    <n v="2"/>
    <m/>
    <n v="311"/>
    <d v="2020-03-24T00:00:00"/>
    <m/>
    <m/>
    <m/>
    <x v="14"/>
    <n v="3948"/>
    <m/>
    <m/>
    <m/>
    <m/>
    <n v="509"/>
    <m/>
    <s v="5306"/>
    <n v="2.4080005305999999E+19"/>
    <n v="6"/>
    <s v="M"/>
    <m/>
    <n v="201"/>
    <n v="791"/>
    <s v="Y"/>
    <m/>
    <s v="Y"/>
    <m/>
    <m/>
    <m/>
    <m/>
    <m/>
    <m/>
    <m/>
    <m/>
    <m/>
    <m/>
    <s v="ATL_OFFLOAD"/>
    <s v="P001"/>
    <m/>
    <n v="0.75"/>
    <m/>
    <n v="2020"/>
    <s v="Yes"/>
  </r>
  <r>
    <x v="0"/>
    <n v="1368159"/>
    <x v="3"/>
    <m/>
    <n v="24080"/>
    <m/>
    <n v="2"/>
    <m/>
    <n v="316"/>
    <d v="2020-03-25T00:00:00"/>
    <m/>
    <m/>
    <m/>
    <x v="4"/>
    <n v="4022"/>
    <m/>
    <m/>
    <m/>
    <m/>
    <n v="509"/>
    <m/>
    <s v="5306"/>
    <n v="2.4080005305999999E+19"/>
    <n v="6"/>
    <s v="M"/>
    <m/>
    <n v="201"/>
    <n v="822"/>
    <s v="Y"/>
    <m/>
    <s v="Y"/>
    <m/>
    <m/>
    <m/>
    <m/>
    <m/>
    <m/>
    <m/>
    <m/>
    <m/>
    <m/>
    <s v="ATL_OFFLOAD"/>
    <s v="P001"/>
    <m/>
    <n v="0.8"/>
    <m/>
    <n v="2020"/>
    <s v="Yes"/>
  </r>
  <r>
    <x v="0"/>
    <n v="1341800"/>
    <x v="0"/>
    <n v="47"/>
    <n v="24322"/>
    <n v="37"/>
    <n v="2"/>
    <n v="2.4322002809999999E+19"/>
    <n v="71"/>
    <d v="2020-08-20T00:00:00"/>
    <m/>
    <n v="56.158329999999999"/>
    <n v="56.141669999999998"/>
    <x v="6"/>
    <n v="844"/>
    <n v="-164.48832999999999"/>
    <n v="-164.40333000000001"/>
    <m/>
    <m/>
    <n v="509"/>
    <n v="1"/>
    <s v="2810"/>
    <m/>
    <n v="6"/>
    <s v="M"/>
    <m/>
    <n v="201"/>
    <n v="95"/>
    <s v="Y"/>
    <m/>
    <s v="Y"/>
    <m/>
    <m/>
    <m/>
    <m/>
    <m/>
    <m/>
    <m/>
    <m/>
    <m/>
    <m/>
    <s v="ATL_HAUL"/>
    <s v="A317"/>
    <m/>
    <n v="0.75"/>
    <m/>
    <n v="2020"/>
    <s v="Yes"/>
  </r>
  <r>
    <x v="0"/>
    <n v="1341773"/>
    <x v="0"/>
    <n v="47"/>
    <n v="24322"/>
    <n v="37"/>
    <n v="2"/>
    <n v="2.4322002809999999E+19"/>
    <n v="71"/>
    <d v="2020-08-20T00:00:00"/>
    <m/>
    <n v="56.158329999999999"/>
    <n v="56.141669999999998"/>
    <x v="31"/>
    <n v="852"/>
    <n v="-164.48832999999999"/>
    <n v="-164.40333000000001"/>
    <s v="1"/>
    <s v="Immature"/>
    <n v="509"/>
    <n v="1"/>
    <s v="2810"/>
    <m/>
    <n v="6"/>
    <s v="F"/>
    <m/>
    <n v="201"/>
    <n v="94"/>
    <s v="Y"/>
    <m/>
    <s v="Y"/>
    <m/>
    <m/>
    <m/>
    <s v="Y"/>
    <m/>
    <m/>
    <m/>
    <m/>
    <m/>
    <m/>
    <s v="ATL_HAUL"/>
    <s v="A317"/>
    <m/>
    <n v="0.24"/>
    <m/>
    <n v="2020"/>
    <s v="Yes"/>
  </r>
  <r>
    <x v="0"/>
    <n v="1368175"/>
    <x v="4"/>
    <m/>
    <n v="24080"/>
    <m/>
    <n v="2"/>
    <m/>
    <n v="362"/>
    <d v="2020-04-04T00:00:00"/>
    <m/>
    <m/>
    <m/>
    <x v="9"/>
    <n v="4689"/>
    <m/>
    <m/>
    <s v="4"/>
    <s v="Spawning"/>
    <n v="509"/>
    <m/>
    <s v="5306"/>
    <n v="2.4080005305999999E+19"/>
    <n v="6"/>
    <s v="F"/>
    <m/>
    <n v="201"/>
    <n v="1037"/>
    <s v="Y"/>
    <m/>
    <s v="Y"/>
    <m/>
    <m/>
    <m/>
    <s v="Y"/>
    <m/>
    <m/>
    <m/>
    <m/>
    <m/>
    <m/>
    <s v="ATL_OFFLOAD"/>
    <s v="P001"/>
    <m/>
    <n v="1.25"/>
    <m/>
    <n v="2020"/>
    <s v="Yes"/>
  </r>
  <r>
    <x v="1"/>
    <n v="1336868"/>
    <x v="4"/>
    <m/>
    <n v="24080"/>
    <m/>
    <n v="2"/>
    <m/>
    <n v="373"/>
    <d v="2020-04-07T00:00:00"/>
    <m/>
    <m/>
    <m/>
    <x v="3"/>
    <n v="4820"/>
    <m/>
    <m/>
    <m/>
    <m/>
    <n v="509"/>
    <m/>
    <s v="5306"/>
    <n v="2.4080005305999999E+19"/>
    <n v="6"/>
    <s v="M"/>
    <m/>
    <n v="201"/>
    <n v="1091"/>
    <s v="Y"/>
    <m/>
    <s v="Y"/>
    <m/>
    <m/>
    <m/>
    <m/>
    <m/>
    <m/>
    <m/>
    <m/>
    <m/>
    <m/>
    <s v="ATL_OFFLOAD"/>
    <s v="P001"/>
    <m/>
    <n v="0.65"/>
    <m/>
    <n v="2020"/>
    <s v="Yes"/>
  </r>
  <r>
    <x v="2"/>
    <n v="1336836"/>
    <x v="4"/>
    <m/>
    <n v="24080"/>
    <m/>
    <n v="2"/>
    <m/>
    <n v="391"/>
    <d v="2020-04-12T00:00:00"/>
    <m/>
    <m/>
    <m/>
    <x v="12"/>
    <n v="5107"/>
    <m/>
    <m/>
    <s v="5"/>
    <s v="Spent"/>
    <n v="509"/>
    <m/>
    <s v="5306"/>
    <n v="2.4080005305999999E+19"/>
    <n v="6"/>
    <s v="F"/>
    <m/>
    <n v="201"/>
    <n v="1170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36895"/>
    <x v="4"/>
    <m/>
    <n v="24080"/>
    <m/>
    <n v="2"/>
    <m/>
    <n v="396"/>
    <d v="2020-04-12T00:00:00"/>
    <m/>
    <m/>
    <m/>
    <x v="4"/>
    <n v="5166"/>
    <m/>
    <m/>
    <m/>
    <m/>
    <n v="509"/>
    <m/>
    <s v="5306"/>
    <n v="2.4080005305999999E+19"/>
    <n v="6"/>
    <s v="M"/>
    <m/>
    <n v="201"/>
    <n v="1202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88"/>
    <x v="2"/>
    <m/>
    <n v="24080"/>
    <m/>
    <n v="2"/>
    <m/>
    <n v="155"/>
    <d v="2020-02-21T00:00:00"/>
    <m/>
    <m/>
    <m/>
    <x v="7"/>
    <n v="1835"/>
    <m/>
    <m/>
    <s v="4"/>
    <s v="Spawning"/>
    <n v="516"/>
    <m/>
    <s v="5306"/>
    <n v="2.4080005305999999E+19"/>
    <n v="6"/>
    <s v="F"/>
    <m/>
    <n v="201"/>
    <n v="343"/>
    <s v="Y"/>
    <m/>
    <s v="Y"/>
    <m/>
    <m/>
    <m/>
    <s v="Y"/>
    <m/>
    <m/>
    <m/>
    <m/>
    <m/>
    <m/>
    <s v="ATL_OFFLOAD"/>
    <s v="P001"/>
    <m/>
    <n v="0.5"/>
    <m/>
    <n v="2020"/>
    <s v="Yes"/>
  </r>
  <r>
    <x v="1"/>
    <n v="1286781"/>
    <x v="2"/>
    <m/>
    <n v="24080"/>
    <m/>
    <n v="2"/>
    <m/>
    <n v="147"/>
    <d v="2020-02-19T00:00:00"/>
    <m/>
    <m/>
    <m/>
    <x v="1"/>
    <n v="1764"/>
    <m/>
    <m/>
    <s v="4"/>
    <s v="Spawning"/>
    <n v="517"/>
    <m/>
    <s v="5306"/>
    <n v="2.4080005305999999E+19"/>
    <n v="6"/>
    <s v="F"/>
    <m/>
    <n v="201"/>
    <n v="335"/>
    <s v="Y"/>
    <m/>
    <s v="Y"/>
    <m/>
    <m/>
    <m/>
    <s v="Y"/>
    <m/>
    <m/>
    <m/>
    <m/>
    <m/>
    <m/>
    <s v="ATL_OFFLOAD"/>
    <s v="P001"/>
    <m/>
    <n v="0.85"/>
    <m/>
    <n v="2020"/>
    <s v="Yes"/>
  </r>
  <r>
    <x v="0"/>
    <n v="1336855"/>
    <x v="4"/>
    <m/>
    <n v="24080"/>
    <m/>
    <n v="2"/>
    <m/>
    <n v="425"/>
    <d v="2020-04-29T00:00:00"/>
    <m/>
    <m/>
    <m/>
    <x v="14"/>
    <n v="5788"/>
    <m/>
    <m/>
    <m/>
    <m/>
    <n v="521"/>
    <m/>
    <s v="5306"/>
    <n v="2.4080005305999999E+19"/>
    <n v="6"/>
    <s v="M"/>
    <m/>
    <n v="201"/>
    <n v="1352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378322"/>
    <x v="5"/>
    <m/>
    <n v="24080"/>
    <m/>
    <n v="2"/>
    <m/>
    <n v="430"/>
    <d v="2020-05-01T00:00:00"/>
    <m/>
    <m/>
    <m/>
    <x v="4"/>
    <n v="5912"/>
    <m/>
    <m/>
    <s v="5"/>
    <s v="Spent"/>
    <n v="521"/>
    <m/>
    <s v="5306"/>
    <n v="2.4080005305999999E+19"/>
    <n v="6"/>
    <s v="F"/>
    <m/>
    <n v="201"/>
    <n v="1388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157949"/>
    <x v="2"/>
    <n v="51"/>
    <n v="23900"/>
    <n v="37"/>
    <n v="2"/>
    <n v="2.3900001222000001E+19"/>
    <n v="10"/>
    <d v="2020-02-01T00:00:00"/>
    <m/>
    <n v="55.413609999999998"/>
    <n v="55.337220000000002"/>
    <x v="4"/>
    <n v="21"/>
    <n v="-164.03944000000001"/>
    <n v="-164.08389"/>
    <m/>
    <m/>
    <n v="509"/>
    <n v="1"/>
    <s v="1222"/>
    <m/>
    <n v="6"/>
    <s v="M"/>
    <m/>
    <n v="201"/>
    <n v="1007"/>
    <s v="Y"/>
    <m/>
    <s v="Y"/>
    <m/>
    <m/>
    <m/>
    <m/>
    <m/>
    <m/>
    <m/>
    <m/>
    <m/>
    <m/>
    <s v="ATL_HAUL"/>
    <s v="A093"/>
    <m/>
    <n v="0.65"/>
    <m/>
    <n v="2020"/>
    <s v="Yes"/>
  </r>
  <r>
    <x v="1"/>
    <n v="1377234"/>
    <x v="3"/>
    <n v="44"/>
    <n v="24103"/>
    <n v="36"/>
    <n v="2"/>
    <n v="2.4103005137000002E+19"/>
    <n v="38"/>
    <d v="2020-03-20T00:00:00"/>
    <m/>
    <n v="55.1"/>
    <n v="55.133330000000001"/>
    <x v="1"/>
    <n v="586"/>
    <n v="-164.43333000000001"/>
    <n v="-164.48333"/>
    <m/>
    <m/>
    <n v="509"/>
    <n v="1"/>
    <s v="5137"/>
    <m/>
    <n v="6"/>
    <s v="M"/>
    <m/>
    <n v="201"/>
    <n v="48"/>
    <s v="Y"/>
    <m/>
    <s v="Y"/>
    <m/>
    <m/>
    <m/>
    <m/>
    <m/>
    <m/>
    <m/>
    <m/>
    <m/>
    <m/>
    <s v="ATL_HAUL"/>
    <s v="A439"/>
    <m/>
    <n v="0.8"/>
    <m/>
    <n v="2020"/>
    <s v="Yes"/>
  </r>
  <r>
    <x v="1"/>
    <n v="1367907"/>
    <x v="2"/>
    <n v="56"/>
    <n v="24072"/>
    <n v="40"/>
    <n v="2"/>
    <n v="2.4072003670999998E+19"/>
    <n v="47"/>
    <d v="2020-02-06T00:00:00"/>
    <m/>
    <n v="55.04833"/>
    <n v="55.008330000000001"/>
    <x v="13"/>
    <n v="527"/>
    <n v="-164.93833000000001"/>
    <n v="-164.95832999999999"/>
    <m/>
    <m/>
    <n v="509"/>
    <n v="1"/>
    <s v="3671"/>
    <m/>
    <n v="6"/>
    <s v="M"/>
    <m/>
    <n v="201"/>
    <n v="115"/>
    <s v="Y"/>
    <m/>
    <s v="Y"/>
    <m/>
    <m/>
    <m/>
    <m/>
    <m/>
    <m/>
    <m/>
    <m/>
    <m/>
    <m/>
    <s v="ATL_HAUL"/>
    <s v="A105"/>
    <m/>
    <n v="0.3"/>
    <m/>
    <n v="2020"/>
    <s v="Yes"/>
  </r>
  <r>
    <x v="1"/>
    <n v="1367931"/>
    <x v="6"/>
    <n v="51"/>
    <n v="24072"/>
    <n v="34"/>
    <n v="2"/>
    <n v="2.4072003670999998E+19"/>
    <n v="22"/>
    <d v="2020-01-26T00:00:00"/>
    <m/>
    <n v="55.056669999999997"/>
    <n v="55.113329999999998"/>
    <x v="6"/>
    <n v="301"/>
    <n v="-164.84833"/>
    <n v="-164.69667000000001"/>
    <s v="3"/>
    <s v="Pre Spawn"/>
    <n v="509"/>
    <n v="2"/>
    <s v="3671"/>
    <m/>
    <n v="6"/>
    <s v="F"/>
    <m/>
    <n v="201"/>
    <n v="51"/>
    <s v="Y"/>
    <m/>
    <s v="Y"/>
    <m/>
    <m/>
    <m/>
    <s v="Y"/>
    <m/>
    <m/>
    <m/>
    <m/>
    <m/>
    <m/>
    <s v="ATL_HAUL"/>
    <s v="A105"/>
    <m/>
    <n v="0.7"/>
    <m/>
    <n v="2020"/>
    <s v="Yes"/>
  </r>
  <r>
    <x v="1"/>
    <n v="1366560"/>
    <x v="3"/>
    <n v="37"/>
    <n v="23924"/>
    <n v="27"/>
    <n v="2"/>
    <n v="2.3924000417000002E+19"/>
    <n v="36"/>
    <d v="2020-03-17T00:00:00"/>
    <m/>
    <n v="55.286670000000001"/>
    <n v="55.27167"/>
    <x v="6"/>
    <n v="413"/>
    <n v="-164.01"/>
    <n v="-164.06666999999999"/>
    <m/>
    <m/>
    <n v="509"/>
    <n v="1"/>
    <s v="417"/>
    <m/>
    <n v="6"/>
    <s v="M"/>
    <m/>
    <n v="201"/>
    <n v="3608"/>
    <s v="Y"/>
    <m/>
    <s v="Y"/>
    <m/>
    <m/>
    <m/>
    <m/>
    <m/>
    <m/>
    <m/>
    <m/>
    <m/>
    <m/>
    <s v="ATL_HAUL"/>
    <s v="A138"/>
    <m/>
    <n v="0.7"/>
    <m/>
    <n v="2020"/>
    <s v="Yes"/>
  </r>
  <r>
    <x v="0"/>
    <n v="654939"/>
    <x v="2"/>
    <n v="49"/>
    <n v="24028"/>
    <n v="38"/>
    <n v="2"/>
    <n v="2.4028003395999998E+19"/>
    <n v="54"/>
    <d v="2020-02-04T00:00:00"/>
    <m/>
    <n v="55.966670000000001"/>
    <n v="55.994999999999997"/>
    <x v="3"/>
    <n v="969"/>
    <n v="-164.90167"/>
    <n v="-164.72499999999999"/>
    <m/>
    <m/>
    <n v="509"/>
    <n v="1"/>
    <s v="3396"/>
    <m/>
    <n v="6"/>
    <s v="M"/>
    <m/>
    <n v="201"/>
    <n v="5402"/>
    <s v="Y"/>
    <m/>
    <s v="Y"/>
    <m/>
    <m/>
    <m/>
    <m/>
    <m/>
    <m/>
    <m/>
    <m/>
    <m/>
    <m/>
    <s v="ATL_HAUL"/>
    <s v="A069"/>
    <m/>
    <n v="0.7"/>
    <m/>
    <n v="2020"/>
    <s v="Yes"/>
  </r>
  <r>
    <x v="2"/>
    <n v="1325912"/>
    <x v="6"/>
    <n v="62"/>
    <n v="24028"/>
    <n v="50"/>
    <n v="2"/>
    <n v="2.4028003395999998E+19"/>
    <n v="19"/>
    <d v="2020-01-25T00:00:00"/>
    <m/>
    <n v="55.3"/>
    <n v="55.401670000000003"/>
    <x v="5"/>
    <n v="323"/>
    <n v="-165.81333000000001"/>
    <n v="-165.69333"/>
    <m/>
    <m/>
    <n v="517"/>
    <n v="1"/>
    <s v="3396"/>
    <m/>
    <n v="6"/>
    <s v="M"/>
    <m/>
    <n v="201"/>
    <n v="1901"/>
    <s v="Y"/>
    <m/>
    <s v="Y"/>
    <m/>
    <m/>
    <m/>
    <m/>
    <m/>
    <m/>
    <m/>
    <m/>
    <m/>
    <m/>
    <s v="ATL_HAUL"/>
    <s v="A069"/>
    <m/>
    <n v="0.76"/>
    <m/>
    <n v="2020"/>
    <s v="Yes"/>
  </r>
  <r>
    <x v="1"/>
    <n v="1325915"/>
    <x v="6"/>
    <n v="56"/>
    <n v="24028"/>
    <n v="44"/>
    <n v="2"/>
    <n v="2.4028003395999998E+19"/>
    <n v="14"/>
    <d v="2020-01-23T00:00:00"/>
    <m/>
    <n v="55.333329999999997"/>
    <n v="55.38167"/>
    <x v="3"/>
    <n v="238"/>
    <n v="-164.77332999999999"/>
    <n v="-164.84333000000001"/>
    <m/>
    <m/>
    <n v="509"/>
    <n v="1"/>
    <s v="3396"/>
    <m/>
    <n v="6"/>
    <s v="M"/>
    <m/>
    <n v="201"/>
    <n v="1401"/>
    <s v="Y"/>
    <m/>
    <s v="Y"/>
    <m/>
    <m/>
    <m/>
    <m/>
    <m/>
    <m/>
    <m/>
    <m/>
    <m/>
    <m/>
    <s v="ATL_HAUL"/>
    <s v="A069"/>
    <m/>
    <n v="0.55000000000000004"/>
    <m/>
    <n v="2020"/>
    <s v="Yes"/>
  </r>
  <r>
    <x v="2"/>
    <n v="659981"/>
    <x v="3"/>
    <n v="60"/>
    <n v="24028"/>
    <n v="50"/>
    <n v="2"/>
    <n v="2.4028003395999998E+19"/>
    <n v="180"/>
    <d v="2020-03-19T00:00:00"/>
    <m/>
    <n v="56.661670000000001"/>
    <n v="56.661670000000001"/>
    <x v="4"/>
    <n v="2941"/>
    <n v="-170.715"/>
    <n v="-170.75333000000001"/>
    <m/>
    <m/>
    <n v="521"/>
    <n v="1"/>
    <s v="3396"/>
    <m/>
    <n v="6"/>
    <s v="M"/>
    <m/>
    <n v="201"/>
    <n v="18001"/>
    <s v="Y"/>
    <m/>
    <s v="Y"/>
    <m/>
    <m/>
    <m/>
    <m/>
    <m/>
    <m/>
    <m/>
    <m/>
    <m/>
    <m/>
    <s v="ATL_HAUL"/>
    <s v="A069"/>
    <m/>
    <n v="0.64"/>
    <m/>
    <n v="2020"/>
    <s v="Yes"/>
  </r>
  <r>
    <x v="0"/>
    <n v="659982"/>
    <x v="3"/>
    <n v="55"/>
    <n v="24028"/>
    <n v="47"/>
    <n v="2"/>
    <n v="2.4028003395999998E+19"/>
    <n v="200"/>
    <d v="2020-03-24T00:00:00"/>
    <m/>
    <n v="56.996670000000002"/>
    <n v="56.933329999999998"/>
    <x v="6"/>
    <n v="3211"/>
    <n v="-171.125"/>
    <n v="-171.02167"/>
    <s v="4"/>
    <s v="Spawning"/>
    <n v="521"/>
    <n v="1"/>
    <s v="3396"/>
    <m/>
    <n v="6"/>
    <s v="F"/>
    <m/>
    <n v="201"/>
    <n v="20001"/>
    <s v="Y"/>
    <m/>
    <s v="Y"/>
    <m/>
    <m/>
    <m/>
    <s v="Y"/>
    <m/>
    <m/>
    <m/>
    <m/>
    <m/>
    <m/>
    <s v="ATL_HAUL"/>
    <s v="A069"/>
    <m/>
    <n v="0.8"/>
    <m/>
    <n v="2020"/>
    <s v="Yes"/>
  </r>
  <r>
    <x v="0"/>
    <n v="1319866"/>
    <x v="2"/>
    <n v="64"/>
    <n v="24028"/>
    <n v="54"/>
    <n v="2"/>
    <n v="2.4028003395999998E+19"/>
    <n v="100"/>
    <d v="2020-02-21T00:00:00"/>
    <m/>
    <n v="56.494999999999997"/>
    <n v="56.466670000000001"/>
    <x v="11"/>
    <n v="1657"/>
    <n v="-167.96333000000001"/>
    <n v="-167.89500000000001"/>
    <m/>
    <m/>
    <n v="517"/>
    <n v="1"/>
    <s v="3396"/>
    <m/>
    <n v="6"/>
    <s v="M"/>
    <m/>
    <n v="201"/>
    <n v="10002"/>
    <s v="Y"/>
    <m/>
    <s v="Y"/>
    <m/>
    <m/>
    <m/>
    <m/>
    <m/>
    <m/>
    <m/>
    <m/>
    <m/>
    <m/>
    <s v="ATL_HAUL"/>
    <s v="A069"/>
    <m/>
    <n v="0.56000000000000005"/>
    <m/>
    <n v="2020"/>
    <s v="Yes"/>
  </r>
  <r>
    <x v="1"/>
    <n v="1333118"/>
    <x v="2"/>
    <n v="39"/>
    <n v="24040"/>
    <n v="39"/>
    <n v="1"/>
    <n v="2.4040002134000001E+19"/>
    <n v="33"/>
    <d v="2020-02-01T00:00:00"/>
    <m/>
    <n v="57.4"/>
    <n v="57.454999999999998"/>
    <x v="34"/>
    <n v="662"/>
    <n v="-168.25333000000001"/>
    <n v="-167.88"/>
    <s v="3"/>
    <s v="Pre Spawn"/>
    <n v="513"/>
    <n v="1"/>
    <s v="2134"/>
    <m/>
    <n v="6"/>
    <s v="F"/>
    <m/>
    <n v="201"/>
    <n v="3301"/>
    <s v="Y"/>
    <m/>
    <s v="Y"/>
    <m/>
    <m/>
    <m/>
    <s v="Y"/>
    <m/>
    <m/>
    <m/>
    <m/>
    <m/>
    <m/>
    <s v="ATL_HAUL"/>
    <s v="A110"/>
    <m/>
    <n v="1.61"/>
    <m/>
    <n v="2020"/>
    <s v="Yes"/>
  </r>
  <r>
    <x v="0"/>
    <n v="1336097"/>
    <x v="2"/>
    <n v="49"/>
    <n v="24104"/>
    <n v="39"/>
    <n v="2"/>
    <n v="2.4104004110999998E+19"/>
    <n v="41"/>
    <d v="2020-02-01T00:00:00"/>
    <m/>
    <n v="55.45"/>
    <n v="55.416670000000003"/>
    <x v="12"/>
    <n v="522"/>
    <n v="-164"/>
    <n v="-163.98"/>
    <s v="3"/>
    <s v="Pre Spawn"/>
    <n v="509"/>
    <n v="1"/>
    <s v="4111"/>
    <m/>
    <n v="6"/>
    <s v="F"/>
    <m/>
    <n v="201"/>
    <n v="1336097"/>
    <s v="Y"/>
    <m/>
    <s v="Y"/>
    <m/>
    <m/>
    <m/>
    <s v="Y"/>
    <m/>
    <m/>
    <m/>
    <m/>
    <m/>
    <m/>
    <s v="ATL_HAUL"/>
    <s v="A291"/>
    <m/>
    <n v="0.96"/>
    <m/>
    <n v="2020"/>
    <s v="Yes"/>
  </r>
  <r>
    <x v="1"/>
    <n v="1282774"/>
    <x v="3"/>
    <n v="34"/>
    <n v="24104"/>
    <n v="24"/>
    <n v="2"/>
    <n v="2.4104004110999998E+19"/>
    <n v="356"/>
    <d v="2020-03-24T00:00:00"/>
    <m/>
    <n v="55.266669999999998"/>
    <n v="55.25"/>
    <x v="9"/>
    <n v="4705"/>
    <n v="-164.05"/>
    <n v="-164.1"/>
    <m/>
    <m/>
    <n v="509"/>
    <n v="1"/>
    <s v="4111"/>
    <m/>
    <n v="6"/>
    <s v="M"/>
    <m/>
    <n v="201"/>
    <n v="1282774"/>
    <s v="Y"/>
    <m/>
    <s v="Y"/>
    <m/>
    <m/>
    <m/>
    <m/>
    <m/>
    <m/>
    <m/>
    <m/>
    <m/>
    <m/>
    <s v="ATL_HAUL"/>
    <s v="A291"/>
    <m/>
    <n v="1.1000000000000001"/>
    <m/>
    <n v="2020"/>
    <s v="Yes"/>
  </r>
  <r>
    <x v="1"/>
    <n v="1282747"/>
    <x v="3"/>
    <n v="45"/>
    <n v="24104"/>
    <n v="32"/>
    <n v="2"/>
    <n v="2.4104004110999998E+19"/>
    <n v="391"/>
    <d v="2020-03-29T00:00:00"/>
    <m/>
    <n v="55.403329999999997"/>
    <n v="55.401670000000003"/>
    <x v="14"/>
    <n v="5188"/>
    <n v="-163.85833"/>
    <n v="-163.85833"/>
    <s v="2"/>
    <s v="Developing"/>
    <n v="509"/>
    <n v="1"/>
    <s v="4111"/>
    <m/>
    <n v="6"/>
    <s v="F"/>
    <m/>
    <n v="201"/>
    <n v="1282747"/>
    <s v="Y"/>
    <m/>
    <s v="Y"/>
    <m/>
    <m/>
    <m/>
    <s v="Y"/>
    <m/>
    <m/>
    <m/>
    <m/>
    <m/>
    <m/>
    <s v="ATL_HAUL"/>
    <s v="A291"/>
    <m/>
    <n v="0.86"/>
    <m/>
    <n v="2020"/>
    <s v="Yes"/>
  </r>
  <r>
    <x v="1"/>
    <n v="1254115"/>
    <x v="3"/>
    <n v="45"/>
    <n v="24097"/>
    <n v="33"/>
    <n v="2"/>
    <n v="2.4097004620000002E+19"/>
    <n v="60"/>
    <d v="2020-03-25T00:00:00"/>
    <m/>
    <n v="55.23"/>
    <n v="55.295560000000002"/>
    <x v="3"/>
    <n v="560"/>
    <n v="-164.30582999999999"/>
    <n v="-164.20667"/>
    <m/>
    <m/>
    <n v="509"/>
    <n v="1"/>
    <s v="4620"/>
    <m/>
    <n v="6"/>
    <s v="M"/>
    <m/>
    <n v="201"/>
    <n v="76"/>
    <s v="Y"/>
    <m/>
    <s v="Y"/>
    <m/>
    <m/>
    <m/>
    <m/>
    <m/>
    <m/>
    <m/>
    <m/>
    <m/>
    <m/>
    <s v="ATL_HAUL"/>
    <s v="A359"/>
    <m/>
    <n v="0.7"/>
    <m/>
    <n v="2020"/>
    <s v="Yes"/>
  </r>
  <r>
    <x v="1"/>
    <n v="1237162"/>
    <x v="3"/>
    <n v="45"/>
    <n v="24097"/>
    <n v="33"/>
    <n v="2"/>
    <n v="2.4097004620000002E+19"/>
    <n v="60"/>
    <d v="2020-03-25T00:00:00"/>
    <m/>
    <n v="55.23"/>
    <n v="55.295560000000002"/>
    <x v="14"/>
    <n v="563"/>
    <n v="-164.30582999999999"/>
    <n v="-164.20667"/>
    <m/>
    <m/>
    <n v="509"/>
    <n v="1"/>
    <s v="4620"/>
    <m/>
    <n v="6"/>
    <s v="M"/>
    <m/>
    <n v="201"/>
    <n v="77"/>
    <s v="Y"/>
    <m/>
    <s v="Y"/>
    <m/>
    <m/>
    <m/>
    <m/>
    <m/>
    <m/>
    <m/>
    <m/>
    <m/>
    <m/>
    <s v="ATL_HAUL"/>
    <s v="A359"/>
    <m/>
    <n v="0.95"/>
    <m/>
    <n v="2020"/>
    <s v="Yes"/>
  </r>
  <r>
    <x v="1"/>
    <n v="1258060"/>
    <x v="7"/>
    <n v="62"/>
    <n v="24183"/>
    <n v="50"/>
    <n v="2"/>
    <n v="2.4183004062999998E+19"/>
    <n v="390"/>
    <d v="2020-09-14T00:00:00"/>
    <m/>
    <n v="56.71"/>
    <n v="56.738329999999998"/>
    <x v="24"/>
    <n v="4184"/>
    <n v="-171.54"/>
    <n v="-171.49167"/>
    <m/>
    <m/>
    <n v="521"/>
    <n v="1"/>
    <s v="4063"/>
    <m/>
    <n v="6"/>
    <s v="M"/>
    <m/>
    <n v="201"/>
    <n v="39001"/>
    <s v="Y"/>
    <m/>
    <s v="Y"/>
    <m/>
    <m/>
    <m/>
    <m/>
    <m/>
    <m/>
    <m/>
    <m/>
    <m/>
    <m/>
    <s v="ATL_HAUL"/>
    <s v="A282"/>
    <m/>
    <n v="0.22"/>
    <m/>
    <n v="2020"/>
    <s v="Yes"/>
  </r>
  <r>
    <x v="2"/>
    <n v="1366530"/>
    <x v="0"/>
    <n v="44"/>
    <n v="24238"/>
    <n v="34"/>
    <n v="2"/>
    <n v="2.4238003001999999E+19"/>
    <n v="77"/>
    <d v="2020-08-09T00:00:00"/>
    <m/>
    <n v="56.011670000000002"/>
    <n v="55.946669999999997"/>
    <x v="8"/>
    <n v="480"/>
    <n v="-163.05500000000001"/>
    <n v="-162.97667000000001"/>
    <s v="2"/>
    <s v="Developing"/>
    <n v="509"/>
    <n v="1"/>
    <s v="3002"/>
    <m/>
    <n v="6"/>
    <s v="F"/>
    <m/>
    <n v="201"/>
    <n v="68"/>
    <s v="Y"/>
    <m/>
    <s v="Y"/>
    <m/>
    <m/>
    <m/>
    <s v="Y"/>
    <m/>
    <m/>
    <m/>
    <m/>
    <m/>
    <m/>
    <s v="ATL_HAUL"/>
    <s v="A007"/>
    <m/>
    <n v="1.1000000000000001"/>
    <m/>
    <n v="2020"/>
    <s v="Yes"/>
  </r>
  <r>
    <x v="1"/>
    <n v="1370602"/>
    <x v="0"/>
    <n v="110"/>
    <n v="24345"/>
    <n v="92"/>
    <n v="2"/>
    <n v="2.4345001641000002E+19"/>
    <n v="123"/>
    <d v="2020-08-23T00:00:00"/>
    <m/>
    <n v="54.766669999999998"/>
    <n v="54.733330000000002"/>
    <x v="16"/>
    <n v="763"/>
    <n v="-165.98333"/>
    <n v="-165.91667000000001"/>
    <s v="2"/>
    <s v="Developing"/>
    <n v="517"/>
    <n v="1"/>
    <s v="1641"/>
    <m/>
    <n v="6"/>
    <s v="F"/>
    <m/>
    <n v="201"/>
    <n v="121"/>
    <s v="Y"/>
    <m/>
    <s v="Y"/>
    <m/>
    <m/>
    <m/>
    <s v="Y"/>
    <m/>
    <m/>
    <m/>
    <m/>
    <m/>
    <m/>
    <s v="ATL_HAUL"/>
    <s v="A060"/>
    <m/>
    <n v="1.07"/>
    <m/>
    <n v="2020"/>
    <s v="Yes"/>
  </r>
  <r>
    <x v="0"/>
    <n v="1377274"/>
    <x v="3"/>
    <n v="62"/>
    <n v="24103"/>
    <n v="50"/>
    <n v="2"/>
    <n v="2.4103005137000002E+19"/>
    <n v="45"/>
    <d v="2020-03-31T00:00:00"/>
    <m/>
    <n v="56.383330000000001"/>
    <n v="56.4"/>
    <x v="7"/>
    <n v="645"/>
    <n v="-169.1"/>
    <n v="-169.2"/>
    <m/>
    <m/>
    <n v="517"/>
    <n v="1"/>
    <s v="5137"/>
    <m/>
    <n v="6"/>
    <s v="M"/>
    <m/>
    <n v="201"/>
    <n v="57"/>
    <s v="Y"/>
    <m/>
    <s v="Y"/>
    <m/>
    <m/>
    <m/>
    <m/>
    <m/>
    <m/>
    <m/>
    <m/>
    <m/>
    <m/>
    <s v="ATL_HAUL"/>
    <s v="A439"/>
    <m/>
    <n v="0.6"/>
    <m/>
    <n v="2020"/>
    <s v="Yes"/>
  </r>
  <r>
    <x v="1"/>
    <n v="1222126"/>
    <x v="7"/>
    <n v="140"/>
    <n v="24360"/>
    <n v="125"/>
    <n v="2"/>
    <n v="2.4360002769999999E+19"/>
    <n v="118"/>
    <d v="2020-09-03T00:00:00"/>
    <m/>
    <n v="54.35"/>
    <n v="54.366669999999999"/>
    <x v="12"/>
    <n v="866"/>
    <n v="-165.85"/>
    <n v="-165.8"/>
    <m/>
    <m/>
    <n v="519"/>
    <n v="5"/>
    <s v="2770"/>
    <m/>
    <n v="6"/>
    <s v="M"/>
    <m/>
    <n v="201"/>
    <n v="133"/>
    <s v="Y"/>
    <m/>
    <s v="Y"/>
    <m/>
    <m/>
    <m/>
    <m/>
    <m/>
    <m/>
    <m/>
    <m/>
    <m/>
    <m/>
    <s v="ATL_HAUL"/>
    <s v="A145"/>
    <m/>
    <n v="1.1000000000000001"/>
    <m/>
    <n v="2020"/>
    <s v="No"/>
  </r>
  <r>
    <x v="1"/>
    <n v="679207"/>
    <x v="8"/>
    <n v="65"/>
    <n v="24360"/>
    <n v="50"/>
    <n v="2"/>
    <n v="2.4360002769999999E+19"/>
    <n v="58"/>
    <d v="2020-06-27T00:00:00"/>
    <m/>
    <n v="56.316670000000002"/>
    <n v="56.3"/>
    <x v="12"/>
    <n v="23"/>
    <n v="-170.56666999999999"/>
    <n v="-170.71666999999999"/>
    <m/>
    <m/>
    <n v="521"/>
    <n v="1"/>
    <s v="2770"/>
    <m/>
    <n v="6"/>
    <s v="M"/>
    <m/>
    <n v="201"/>
    <n v="11"/>
    <s v="Y"/>
    <m/>
    <s v="Y"/>
    <m/>
    <m/>
    <m/>
    <m/>
    <m/>
    <m/>
    <m/>
    <m/>
    <m/>
    <m/>
    <s v="ATL_HAUL"/>
    <s v="A145"/>
    <m/>
    <n v="1"/>
    <m/>
    <n v="2020"/>
    <s v="No"/>
  </r>
  <r>
    <x v="1"/>
    <n v="1249093"/>
    <x v="8"/>
    <n v="65"/>
    <n v="24360"/>
    <n v="50"/>
    <n v="2"/>
    <n v="2.4360002769999999E+19"/>
    <n v="58"/>
    <d v="2020-06-27T00:00:00"/>
    <m/>
    <n v="56.316670000000002"/>
    <n v="56.3"/>
    <x v="1"/>
    <n v="26"/>
    <n v="-170.56666999999999"/>
    <n v="-170.71666999999999"/>
    <s v="2"/>
    <s v="Developing"/>
    <n v="521"/>
    <n v="1"/>
    <s v="2770"/>
    <m/>
    <n v="6"/>
    <s v="F"/>
    <m/>
    <n v="201"/>
    <n v="12"/>
    <s v="Y"/>
    <m/>
    <s v="Y"/>
    <m/>
    <m/>
    <m/>
    <s v="Y"/>
    <m/>
    <m/>
    <m/>
    <m/>
    <m/>
    <m/>
    <s v="ATL_HAUL"/>
    <s v="A145"/>
    <m/>
    <n v="0.85"/>
    <m/>
    <n v="2020"/>
    <s v="No"/>
  </r>
  <r>
    <x v="1"/>
    <n v="1368742"/>
    <x v="7"/>
    <n v="59"/>
    <n v="24285"/>
    <n v="45"/>
    <n v="2"/>
    <n v="2.42850038E+19"/>
    <n v="170"/>
    <d v="2020-09-13T00:00:00"/>
    <m/>
    <n v="56.476669999999999"/>
    <n v="56.333329999999997"/>
    <x v="14"/>
    <n v="1216"/>
    <n v="-170.13667000000001"/>
    <n v="-169.96167"/>
    <s v="2"/>
    <s v="Developing"/>
    <n v="521"/>
    <n v="1"/>
    <s v="3800"/>
    <m/>
    <n v="6"/>
    <s v="F"/>
    <m/>
    <n v="201"/>
    <n v="17002"/>
    <s v="Y"/>
    <m/>
    <s v="Y"/>
    <m/>
    <m/>
    <m/>
    <s v="Y"/>
    <m/>
    <m/>
    <m/>
    <m/>
    <m/>
    <m/>
    <s v="ATL_HAUL"/>
    <s v="A327"/>
    <m/>
    <n v="0.77"/>
    <m/>
    <n v="2020"/>
    <s v="No"/>
  </r>
  <r>
    <x v="1"/>
    <n v="1222844"/>
    <x v="0"/>
    <n v="59"/>
    <n v="24285"/>
    <n v="45"/>
    <n v="2"/>
    <n v="2.42850038E+19"/>
    <n v="150"/>
    <d v="2020-08-21T00:00:00"/>
    <m/>
    <n v="56.49333"/>
    <n v="56.48"/>
    <x v="3"/>
    <n v="979"/>
    <n v="-170.15"/>
    <n v="-170.17832999999999"/>
    <m/>
    <m/>
    <n v="521"/>
    <n v="1"/>
    <s v="3800"/>
    <m/>
    <n v="6"/>
    <s v="M"/>
    <m/>
    <n v="201"/>
    <n v="15001"/>
    <s v="Y"/>
    <m/>
    <s v="Y"/>
    <m/>
    <m/>
    <m/>
    <m/>
    <m/>
    <m/>
    <m/>
    <m/>
    <m/>
    <m/>
    <s v="ATL_HAUL"/>
    <s v="A327"/>
    <m/>
    <n v="0.74"/>
    <m/>
    <n v="2020"/>
    <s v="No"/>
  </r>
  <r>
    <x v="1"/>
    <n v="1363925"/>
    <x v="0"/>
    <n v="90"/>
    <n v="24285"/>
    <n v="76"/>
    <n v="2"/>
    <n v="2.42850038E+19"/>
    <n v="140"/>
    <d v="2020-08-10T00:00:00"/>
    <m/>
    <n v="54.808329999999998"/>
    <n v="54.796669999999999"/>
    <x v="32"/>
    <n v="894"/>
    <n v="-165.965"/>
    <n v="-166.14500000000001"/>
    <s v="3"/>
    <s v="Pre Spawn"/>
    <n v="517"/>
    <n v="1"/>
    <s v="3800"/>
    <m/>
    <n v="6"/>
    <s v="F"/>
    <m/>
    <n v="201"/>
    <n v="14001"/>
    <s v="Y"/>
    <m/>
    <s v="Y"/>
    <m/>
    <m/>
    <m/>
    <s v="Y"/>
    <m/>
    <m/>
    <m/>
    <m/>
    <m/>
    <m/>
    <s v="ATL_HAUL"/>
    <s v="A327"/>
    <m/>
    <n v="0.64"/>
    <m/>
    <n v="2020"/>
    <s v="No"/>
  </r>
  <r>
    <x v="1"/>
    <n v="1314870"/>
    <x v="1"/>
    <n v="77"/>
    <n v="24285"/>
    <n v="63"/>
    <n v="2"/>
    <n v="2.42850038E+19"/>
    <n v="130"/>
    <d v="2020-07-31T00:00:00"/>
    <m/>
    <n v="55.346670000000003"/>
    <n v="55.366669999999999"/>
    <x v="2"/>
    <n v="756"/>
    <n v="-167.405"/>
    <n v="-167.42332999999999"/>
    <s v="2"/>
    <s v="Developing"/>
    <n v="517"/>
    <n v="1"/>
    <s v="3800"/>
    <m/>
    <n v="6"/>
    <s v="F"/>
    <m/>
    <n v="201"/>
    <n v="13001"/>
    <s v="Y"/>
    <m/>
    <s v="Y"/>
    <m/>
    <m/>
    <m/>
    <s v="Y"/>
    <m/>
    <m/>
    <m/>
    <m/>
    <m/>
    <m/>
    <s v="ATL_HAUL"/>
    <s v="A327"/>
    <m/>
    <n v="0.78"/>
    <m/>
    <n v="2020"/>
    <s v="No"/>
  </r>
  <r>
    <x v="1"/>
    <n v="1341418"/>
    <x v="7"/>
    <n v="130"/>
    <n v="24382"/>
    <n v="118"/>
    <n v="2"/>
    <n v="2.4382003356999999E+19"/>
    <n v="582"/>
    <d v="2020-09-17T00:00:00"/>
    <m/>
    <n v="54.7"/>
    <n v="54.733330000000002"/>
    <x v="5"/>
    <n v="1502"/>
    <n v="-165.61667"/>
    <n v="-165.63333"/>
    <m/>
    <m/>
    <n v="517"/>
    <n v="1"/>
    <s v="3357"/>
    <m/>
    <n v="6"/>
    <s v="M"/>
    <m/>
    <n v="201"/>
    <n v="58210"/>
    <s v="Y"/>
    <m/>
    <s v="Y"/>
    <m/>
    <m/>
    <m/>
    <m/>
    <m/>
    <m/>
    <m/>
    <m/>
    <m/>
    <m/>
    <s v="ATL_HAUL"/>
    <s v="A039"/>
    <m/>
    <n v="0.76"/>
    <m/>
    <n v="2020"/>
    <s v="Yes"/>
  </r>
  <r>
    <x v="1"/>
    <n v="1341410"/>
    <x v="7"/>
    <n v="72"/>
    <n v="24382"/>
    <n v="62"/>
    <n v="2"/>
    <n v="2.4382003356999999E+19"/>
    <n v="551"/>
    <d v="2020-09-04T00:00:00"/>
    <m/>
    <n v="56.75"/>
    <n v="56.7"/>
    <x v="1"/>
    <n v="943"/>
    <n v="-172.43333000000001"/>
    <n v="-172.55"/>
    <s v="2"/>
    <s v="Developing"/>
    <n v="521"/>
    <n v="1"/>
    <s v="3357"/>
    <m/>
    <n v="6"/>
    <s v="F"/>
    <m/>
    <n v="201"/>
    <n v="55109"/>
    <s v="Y"/>
    <m/>
    <s v="Y"/>
    <m/>
    <m/>
    <m/>
    <s v="Y"/>
    <m/>
    <m/>
    <m/>
    <m/>
    <m/>
    <m/>
    <s v="ATL_HAUL"/>
    <s v="A039"/>
    <m/>
    <n v="0.78"/>
    <m/>
    <n v="2020"/>
    <s v="Yes"/>
  </r>
  <r>
    <x v="1"/>
    <n v="1324085"/>
    <x v="3"/>
    <n v="36"/>
    <n v="24093"/>
    <n v="24"/>
    <n v="2"/>
    <n v="2.4093003678999998E+19"/>
    <n v="40"/>
    <d v="2020-03-29T00:00:00"/>
    <m/>
    <n v="55.136670000000002"/>
    <n v="55.134999999999998"/>
    <x v="9"/>
    <n v="448"/>
    <n v="-164.32"/>
    <n v="-164.33500000000001"/>
    <m/>
    <m/>
    <n v="509"/>
    <n v="1"/>
    <s v="3679"/>
    <m/>
    <n v="6"/>
    <s v="M"/>
    <m/>
    <n v="201"/>
    <n v="4010"/>
    <s v="Y"/>
    <m/>
    <s v="Y"/>
    <m/>
    <m/>
    <m/>
    <m/>
    <m/>
    <m/>
    <m/>
    <m/>
    <m/>
    <m/>
    <s v="ATL_HAUL"/>
    <s v="A219"/>
    <m/>
    <n v="1.1000000000000001"/>
    <m/>
    <n v="2020"/>
    <s v="Yes"/>
  </r>
  <r>
    <x v="1"/>
    <n v="668170"/>
    <x v="8"/>
    <n v="50"/>
    <n v="24327"/>
    <n v="40"/>
    <n v="2"/>
    <n v="2.4327000411000001E+19"/>
    <n v="55"/>
    <d v="2020-06-13T00:00:00"/>
    <m/>
    <n v="55.32"/>
    <n v="55.261670000000002"/>
    <x v="12"/>
    <n v="46"/>
    <n v="-164.30167"/>
    <n v="-164.33"/>
    <s v="5"/>
    <s v="Spent"/>
    <n v="509"/>
    <n v="1"/>
    <s v="411"/>
    <m/>
    <n v="6"/>
    <s v="F"/>
    <m/>
    <n v="201"/>
    <n v="101"/>
    <s v="Y"/>
    <m/>
    <s v="Y"/>
    <m/>
    <m/>
    <m/>
    <s v="Y"/>
    <m/>
    <m/>
    <m/>
    <m/>
    <m/>
    <m/>
    <s v="ATL_HAUL"/>
    <s v="A082"/>
    <m/>
    <n v="0.75"/>
    <m/>
    <n v="2020"/>
    <s v="Yes"/>
  </r>
  <r>
    <x v="1"/>
    <n v="668156"/>
    <x v="0"/>
    <n v="160"/>
    <n v="24327"/>
    <n v="140"/>
    <n v="2"/>
    <n v="2.4327000411000001E+19"/>
    <n v="106"/>
    <d v="2020-08-01T00:00:00"/>
    <m/>
    <n v="54.588329999999999"/>
    <n v="54.418329999999997"/>
    <x v="9"/>
    <n v="723"/>
    <n v="-165.61332999999999"/>
    <n v="-165.74833000000001"/>
    <s v="5"/>
    <s v="Spent"/>
    <n v="517"/>
    <n v="1"/>
    <s v="411"/>
    <m/>
    <n v="6"/>
    <s v="F"/>
    <m/>
    <n v="201"/>
    <n v="94"/>
    <s v="Y"/>
    <m/>
    <s v="Y"/>
    <m/>
    <m/>
    <m/>
    <s v="Y"/>
    <m/>
    <m/>
    <m/>
    <m/>
    <m/>
    <m/>
    <s v="ATL_HAUL"/>
    <s v="A082"/>
    <m/>
    <n v="0.95"/>
    <m/>
    <n v="2020"/>
    <s v="Yes"/>
  </r>
  <r>
    <x v="0"/>
    <n v="1373501"/>
    <x v="3"/>
    <n v="42"/>
    <n v="24130"/>
    <n v="32"/>
    <n v="2"/>
    <n v="2.4130001649999999E+19"/>
    <n v="42"/>
    <d v="2020-03-21T00:00:00"/>
    <m/>
    <n v="55.216670000000001"/>
    <n v="55.216670000000001"/>
    <x v="1"/>
    <n v="204"/>
    <n v="-164.31666999999999"/>
    <n v="-164.31666999999999"/>
    <s v="4"/>
    <s v="Spawning"/>
    <n v="509"/>
    <n v="1"/>
    <s v="1650"/>
    <m/>
    <n v="6"/>
    <s v="F"/>
    <m/>
    <n v="201"/>
    <n v="4201"/>
    <s v="Y"/>
    <m/>
    <s v="Y"/>
    <m/>
    <m/>
    <m/>
    <s v="Y"/>
    <m/>
    <m/>
    <m/>
    <m/>
    <m/>
    <m/>
    <s v="ATL_HAUL"/>
    <s v="A095"/>
    <m/>
    <n v="0.75"/>
    <m/>
    <n v="2020"/>
    <s v="Yes"/>
  </r>
  <r>
    <x v="2"/>
    <n v="1220515"/>
    <x v="3"/>
    <n v="63"/>
    <n v="24036"/>
    <n v="40"/>
    <n v="2"/>
    <n v="2.4036003260999999E+19"/>
    <n v="157"/>
    <d v="2020-03-23T00:00:00"/>
    <m/>
    <n v="56.383330000000001"/>
    <n v="56.384999999999998"/>
    <x v="16"/>
    <n v="2412"/>
    <n v="-169.26333"/>
    <n v="-169.15"/>
    <m/>
    <m/>
    <n v="517"/>
    <n v="1"/>
    <s v="3261"/>
    <m/>
    <n v="6"/>
    <s v="M"/>
    <m/>
    <n v="201"/>
    <n v="15710"/>
    <s v="Y"/>
    <m/>
    <s v="Y"/>
    <m/>
    <m/>
    <m/>
    <m/>
    <m/>
    <m/>
    <m/>
    <m/>
    <m/>
    <m/>
    <s v="ATL_HAUL"/>
    <s v="A041"/>
    <m/>
    <n v="1.25"/>
    <m/>
    <n v="2020"/>
    <s v="Yes"/>
  </r>
  <r>
    <x v="2"/>
    <n v="1206565"/>
    <x v="0"/>
    <n v="63"/>
    <n v="24350"/>
    <n v="39"/>
    <n v="2"/>
    <n v="2.4350003793999999E+19"/>
    <n v="382"/>
    <d v="2020-08-03T00:00:00"/>
    <m/>
    <n v="60.515000000000001"/>
    <n v="60.468330000000002"/>
    <x v="33"/>
    <n v="2858"/>
    <n v="-175.36500000000001"/>
    <n v="-175.78833"/>
    <m/>
    <m/>
    <n v="524"/>
    <n v="1"/>
    <s v="3794"/>
    <m/>
    <n v="6"/>
    <s v="M"/>
    <m/>
    <n v="201"/>
    <n v="1206565"/>
    <s v="Y"/>
    <m/>
    <s v="Y"/>
    <m/>
    <m/>
    <m/>
    <m/>
    <m/>
    <m/>
    <m/>
    <m/>
    <m/>
    <m/>
    <s v="ATL_HAUL"/>
    <s v="A115"/>
    <m/>
    <n v="0.28000000000000003"/>
    <m/>
    <n v="2020"/>
    <s v="Yes"/>
  </r>
  <r>
    <x v="1"/>
    <n v="1341452"/>
    <x v="1"/>
    <n v="65"/>
    <n v="24381"/>
    <n v="55"/>
    <n v="2"/>
    <n v="2.4381003356999999E+19"/>
    <n v="376"/>
    <d v="2020-07-03T00:00:00"/>
    <m/>
    <n v="56.5"/>
    <n v="56.55"/>
    <x v="25"/>
    <n v="37"/>
    <n v="-170.7"/>
    <n v="-170.86667"/>
    <s v="2"/>
    <s v="Developing"/>
    <n v="521"/>
    <n v="1"/>
    <s v="3357"/>
    <m/>
    <n v="6"/>
    <s v="F"/>
    <m/>
    <n v="201"/>
    <n v="37609"/>
    <s v="Y"/>
    <m/>
    <s v="Y"/>
    <m/>
    <m/>
    <m/>
    <s v="Y"/>
    <m/>
    <m/>
    <m/>
    <m/>
    <m/>
    <m/>
    <s v="ATL_HAUL"/>
    <s v="A039"/>
    <m/>
    <n v="0.46"/>
    <m/>
    <n v="2020"/>
    <s v="Yes"/>
  </r>
  <r>
    <x v="1"/>
    <n v="1272225"/>
    <x v="0"/>
    <n v="62"/>
    <n v="24350"/>
    <n v="48"/>
    <n v="2"/>
    <n v="2.4350003793999999E+19"/>
    <n v="464"/>
    <d v="2020-08-27T00:00:00"/>
    <m/>
    <n v="60.534999999999997"/>
    <n v="60.534999999999997"/>
    <x v="35"/>
    <n v="4247"/>
    <n v="-175.98832999999999"/>
    <n v="-175.94166999999999"/>
    <s v="1"/>
    <s v="Immature"/>
    <n v="524"/>
    <n v="1"/>
    <s v="3794"/>
    <m/>
    <n v="6"/>
    <s v="F"/>
    <m/>
    <n v="201"/>
    <n v="1272225"/>
    <s v="Y"/>
    <m/>
    <s v="Y"/>
    <m/>
    <m/>
    <m/>
    <s v="Y"/>
    <m/>
    <m/>
    <m/>
    <m/>
    <m/>
    <m/>
    <s v="ATL_HAUL"/>
    <s v="A115"/>
    <m/>
    <n v="0.17"/>
    <m/>
    <n v="2020"/>
    <s v="Yes"/>
  </r>
  <r>
    <x v="1"/>
    <n v="730052"/>
    <x v="3"/>
    <n v="60"/>
    <n v="24036"/>
    <n v="49"/>
    <n v="2"/>
    <n v="2.4036003260999999E+19"/>
    <n v="162"/>
    <d v="2020-03-25T00:00:00"/>
    <m/>
    <n v="56.753329999999998"/>
    <n v="56.703330000000001"/>
    <x v="21"/>
    <n v="2509"/>
    <n v="-171.19333"/>
    <n v="-170.97166999999999"/>
    <s v="4"/>
    <s v="Spawning"/>
    <n v="521"/>
    <n v="1"/>
    <s v="3261"/>
    <m/>
    <n v="6"/>
    <s v="F"/>
    <m/>
    <n v="201"/>
    <n v="16209"/>
    <s v="Y"/>
    <m/>
    <s v="Y"/>
    <m/>
    <m/>
    <m/>
    <s v="Y"/>
    <m/>
    <m/>
    <m/>
    <m/>
    <m/>
    <m/>
    <s v="ATL_HAUL"/>
    <s v="A041"/>
    <m/>
    <n v="1.05"/>
    <m/>
    <n v="2020"/>
    <s v="Yes"/>
  </r>
  <r>
    <x v="1"/>
    <n v="1220521"/>
    <x v="3"/>
    <n v="56"/>
    <n v="24036"/>
    <n v="45"/>
    <n v="2"/>
    <n v="2.4036003260999999E+19"/>
    <n v="137"/>
    <d v="2020-03-17T00:00:00"/>
    <m/>
    <n v="56.796669999999999"/>
    <n v="56.736669999999997"/>
    <x v="14"/>
    <n v="2108"/>
    <n v="-170.505"/>
    <n v="-170.56"/>
    <m/>
    <m/>
    <n v="521"/>
    <n v="1"/>
    <s v="3261"/>
    <m/>
    <n v="6"/>
    <s v="M"/>
    <m/>
    <n v="201"/>
    <n v="13709"/>
    <s v="Y"/>
    <m/>
    <s v="Y"/>
    <m/>
    <m/>
    <m/>
    <m/>
    <m/>
    <m/>
    <m/>
    <m/>
    <m/>
    <m/>
    <s v="ATL_HAUL"/>
    <s v="A041"/>
    <m/>
    <n v="0.77"/>
    <m/>
    <n v="2020"/>
    <s v="Yes"/>
  </r>
  <r>
    <x v="1"/>
    <n v="1328923"/>
    <x v="0"/>
    <n v="58"/>
    <n v="24350"/>
    <n v="44"/>
    <n v="2"/>
    <n v="2.4350003793999999E+19"/>
    <n v="387"/>
    <d v="2020-08-04T00:00:00"/>
    <m/>
    <n v="60.623330000000003"/>
    <n v="60.651670000000003"/>
    <x v="31"/>
    <n v="2940"/>
    <n v="-175.74"/>
    <n v="-175.68666999999999"/>
    <m/>
    <m/>
    <n v="524"/>
    <n v="1"/>
    <s v="3794"/>
    <m/>
    <n v="6"/>
    <s v="M"/>
    <m/>
    <n v="201"/>
    <n v="1328923"/>
    <s v="Y"/>
    <m/>
    <s v="Y"/>
    <m/>
    <m/>
    <m/>
    <m/>
    <m/>
    <m/>
    <m/>
    <m/>
    <m/>
    <m/>
    <s v="ATL_HAUL"/>
    <s v="A115"/>
    <m/>
    <n v="0.22"/>
    <m/>
    <n v="2020"/>
    <s v="Yes"/>
  </r>
  <r>
    <x v="0"/>
    <n v="1329770"/>
    <x v="6"/>
    <n v="40"/>
    <n v="24088"/>
    <n v="26"/>
    <n v="2"/>
    <n v="2.4088002889000002E+19"/>
    <n v="4"/>
    <d v="2020-01-31T00:00:00"/>
    <m/>
    <n v="55.141669999999998"/>
    <n v="55.168329999999997"/>
    <x v="5"/>
    <n v="25"/>
    <n v="-164.50166999999999"/>
    <n v="-164.35333"/>
    <s v="4"/>
    <s v="Spawning"/>
    <n v="509"/>
    <n v="1"/>
    <s v="2889"/>
    <m/>
    <n v="6"/>
    <s v="F"/>
    <m/>
    <n v="201"/>
    <n v="10"/>
    <s v="Y"/>
    <m/>
    <s v="Y"/>
    <m/>
    <m/>
    <m/>
    <s v="Y"/>
    <m/>
    <m/>
    <m/>
    <m/>
    <m/>
    <m/>
    <s v="ATL_HAUL"/>
    <s v="A044"/>
    <m/>
    <n v="0.8"/>
    <m/>
    <n v="2020"/>
    <s v="Yes"/>
  </r>
  <r>
    <x v="1"/>
    <n v="1244929"/>
    <x v="1"/>
    <n v="64"/>
    <n v="24183"/>
    <n v="51"/>
    <n v="2"/>
    <n v="2.4183004062999998E+19"/>
    <n v="255"/>
    <d v="2020-07-19T00:00:00"/>
    <m/>
    <n v="59.395000000000003"/>
    <n v="59.215000000000003"/>
    <x v="7"/>
    <n v="1674"/>
    <n v="-174.53833"/>
    <n v="-174.37833000000001"/>
    <s v="2"/>
    <s v="Developing"/>
    <n v="521"/>
    <n v="1"/>
    <s v="4063"/>
    <m/>
    <n v="6"/>
    <s v="F"/>
    <m/>
    <n v="201"/>
    <n v="25501"/>
    <s v="Y"/>
    <m/>
    <s v="Y"/>
    <m/>
    <m/>
    <m/>
    <s v="Y"/>
    <m/>
    <m/>
    <m/>
    <m/>
    <m/>
    <m/>
    <s v="ATL_HAUL"/>
    <s v="A282"/>
    <m/>
    <n v="0.64"/>
    <m/>
    <n v="2020"/>
    <s v="Yes"/>
  </r>
  <r>
    <x v="1"/>
    <n v="1180275"/>
    <x v="2"/>
    <n v="38"/>
    <n v="24004"/>
    <n v="26"/>
    <n v="2"/>
    <n v="2.4004004054999998E+19"/>
    <n v="59"/>
    <d v="2020-02-09T00:00:00"/>
    <m/>
    <n v="56.533329999999999"/>
    <n v="56.6"/>
    <x v="14"/>
    <n v="921"/>
    <n v="-163.03333000000001"/>
    <n v="-162.94999999999999"/>
    <m/>
    <m/>
    <n v="509"/>
    <n v="1"/>
    <s v="4055"/>
    <m/>
    <n v="6"/>
    <s v="M"/>
    <m/>
    <n v="201"/>
    <n v="5902"/>
    <s v="Y"/>
    <m/>
    <s v="Y"/>
    <m/>
    <m/>
    <m/>
    <m/>
    <m/>
    <m/>
    <m/>
    <m/>
    <m/>
    <m/>
    <s v="ATL_HAUL"/>
    <s v="A262"/>
    <m/>
    <n v="0.83"/>
    <m/>
    <n v="2020"/>
    <s v="Yes"/>
  </r>
  <r>
    <x v="1"/>
    <n v="1198016"/>
    <x v="6"/>
    <n v="50"/>
    <n v="24034"/>
    <n v="38"/>
    <n v="2"/>
    <n v="2.4034000249000002E+19"/>
    <n v="6"/>
    <d v="2020-01-25T00:00:00"/>
    <m/>
    <n v="55.314999999999998"/>
    <n v="55.416670000000003"/>
    <x v="10"/>
    <n v="99"/>
    <n v="-164.20500000000001"/>
    <n v="-164.01499999999999"/>
    <m/>
    <m/>
    <n v="509"/>
    <n v="1"/>
    <s v="249"/>
    <m/>
    <n v="6"/>
    <s v="M"/>
    <m/>
    <n v="201"/>
    <n v="1198016"/>
    <s v="Y"/>
    <m/>
    <s v="Y"/>
    <m/>
    <m/>
    <m/>
    <m/>
    <m/>
    <m/>
    <m/>
    <m/>
    <m/>
    <m/>
    <s v="ATL_HAUL"/>
    <s v="A037"/>
    <m/>
    <n v="0.9"/>
    <m/>
    <n v="2020"/>
    <s v="Yes"/>
  </r>
  <r>
    <x v="1"/>
    <n v="1289171"/>
    <x v="2"/>
    <n v="60"/>
    <n v="24034"/>
    <n v="48"/>
    <n v="2"/>
    <n v="2.4034000249000002E+19"/>
    <n v="23"/>
    <d v="2020-02-19T00:00:00"/>
    <m/>
    <n v="56.378329999999998"/>
    <n v="56.29833"/>
    <x v="1"/>
    <n v="288"/>
    <n v="-167.01667"/>
    <n v="-166.69499999999999"/>
    <s v="3"/>
    <s v="Pre Spawn"/>
    <n v="517"/>
    <n v="1"/>
    <s v="249"/>
    <m/>
    <n v="6"/>
    <s v="F"/>
    <m/>
    <n v="201"/>
    <n v="1289171"/>
    <s v="Y"/>
    <m/>
    <s v="Y"/>
    <m/>
    <m/>
    <m/>
    <s v="Y"/>
    <m/>
    <m/>
    <m/>
    <m/>
    <m/>
    <m/>
    <s v="ATL_HAUL"/>
    <s v="A037"/>
    <m/>
    <n v="1.2"/>
    <m/>
    <n v="2020"/>
    <s v="Yes"/>
  </r>
  <r>
    <x v="0"/>
    <n v="1327979"/>
    <x v="2"/>
    <n v="24"/>
    <n v="24000"/>
    <n v="24"/>
    <n v="1"/>
    <n v="2.4000002110000001E+19"/>
    <n v="60"/>
    <d v="2020-02-10T00:00:00"/>
    <m/>
    <n v="55.033329999999999"/>
    <n v="55.083329999999997"/>
    <x v="9"/>
    <n v="1718"/>
    <n v="-164.38333"/>
    <n v="-164.18333000000001"/>
    <s v="2"/>
    <s v="Developing"/>
    <n v="509"/>
    <n v="1"/>
    <s v="2110"/>
    <m/>
    <n v="6"/>
    <s v="F"/>
    <m/>
    <n v="201"/>
    <n v="6002"/>
    <s v="Y"/>
    <m/>
    <s v="Y"/>
    <m/>
    <m/>
    <m/>
    <s v="Y"/>
    <m/>
    <m/>
    <m/>
    <m/>
    <m/>
    <m/>
    <s v="ATL_HAUL"/>
    <s v="A077"/>
    <m/>
    <n v="1.04"/>
    <m/>
    <n v="2020"/>
    <s v="Yes"/>
  </r>
  <r>
    <x v="1"/>
    <n v="1265206"/>
    <x v="1"/>
    <n v="70"/>
    <n v="24276"/>
    <n v="58"/>
    <n v="2"/>
    <n v="2.4276001649999999E+19"/>
    <n v="111"/>
    <d v="2020-07-23T00:00:00"/>
    <m/>
    <n v="56.166670000000003"/>
    <n v="56.083329999999997"/>
    <x v="3"/>
    <n v="689"/>
    <n v="-170.63333"/>
    <n v="-170.23333"/>
    <s v="2"/>
    <s v="Developing"/>
    <n v="521"/>
    <n v="1"/>
    <s v="1650"/>
    <m/>
    <n v="6"/>
    <s v="F"/>
    <m/>
    <n v="201"/>
    <n v="100"/>
    <s v="Y"/>
    <m/>
    <s v="Y"/>
    <m/>
    <m/>
    <m/>
    <s v="Y"/>
    <m/>
    <m/>
    <m/>
    <m/>
    <m/>
    <m/>
    <s v="ATL_HAUL"/>
    <s v="A095"/>
    <m/>
    <n v="0.7"/>
    <m/>
    <n v="2020"/>
    <s v="Yes"/>
  </r>
  <r>
    <x v="1"/>
    <n v="1386810"/>
    <x v="1"/>
    <n v="105"/>
    <n v="24371"/>
    <n v="65"/>
    <n v="2"/>
    <n v="2.4371003670999998E+19"/>
    <n v="209"/>
    <d v="2020-07-11T00:00:00"/>
    <m/>
    <n v="56.611669999999997"/>
    <n v="56.625"/>
    <x v="1"/>
    <n v="688"/>
    <n v="-172.315"/>
    <n v="-172.35167000000001"/>
    <m/>
    <m/>
    <n v="523"/>
    <n v="1"/>
    <s v="3671"/>
    <m/>
    <n v="6"/>
    <s v="M"/>
    <m/>
    <n v="201"/>
    <n v="20900"/>
    <s v="Y"/>
    <m/>
    <s v="Y"/>
    <m/>
    <m/>
    <m/>
    <m/>
    <m/>
    <m/>
    <m/>
    <m/>
    <m/>
    <m/>
    <s v="ATL_HAUL"/>
    <s v="A105"/>
    <m/>
    <n v="0.81"/>
    <m/>
    <n v="2020"/>
    <s v="Yes"/>
  </r>
  <r>
    <x v="1"/>
    <n v="1362623"/>
    <x v="1"/>
    <n v="76"/>
    <n v="24371"/>
    <n v="62"/>
    <n v="2"/>
    <n v="2.4371003670999998E+19"/>
    <n v="194"/>
    <d v="2020-07-03T00:00:00"/>
    <m/>
    <n v="59.465000000000003"/>
    <n v="59.24"/>
    <x v="10"/>
    <n v="387"/>
    <n v="-176.86332999999999"/>
    <n v="-176.80667"/>
    <m/>
    <m/>
    <n v="521"/>
    <n v="1"/>
    <s v="3671"/>
    <m/>
    <n v="6"/>
    <s v="M"/>
    <m/>
    <n v="201"/>
    <n v="19401"/>
    <s v="Y"/>
    <m/>
    <s v="Y"/>
    <m/>
    <m/>
    <m/>
    <m/>
    <m/>
    <m/>
    <m/>
    <m/>
    <m/>
    <m/>
    <s v="ATL_HAUL"/>
    <s v="A105"/>
    <m/>
    <n v="0.56000000000000005"/>
    <m/>
    <n v="2020"/>
    <s v="Yes"/>
  </r>
  <r>
    <x v="2"/>
    <n v="1362680"/>
    <x v="1"/>
    <n v="125"/>
    <n v="24371"/>
    <n v="110"/>
    <n v="2"/>
    <n v="2.4371003670999998E+19"/>
    <n v="249"/>
    <d v="2020-07-26T00:00:00"/>
    <m/>
    <n v="55.731670000000001"/>
    <n v="55.651670000000003"/>
    <x v="12"/>
    <n v="1349"/>
    <n v="-168.81166999999999"/>
    <n v="-168.72667000000001"/>
    <s v="2"/>
    <s v="Developing"/>
    <n v="517"/>
    <n v="1"/>
    <s v="3671"/>
    <m/>
    <n v="6"/>
    <s v="F"/>
    <m/>
    <n v="201"/>
    <n v="24901"/>
    <s v="Y"/>
    <m/>
    <s v="Y"/>
    <m/>
    <m/>
    <m/>
    <s v="Y"/>
    <m/>
    <m/>
    <m/>
    <m/>
    <m/>
    <m/>
    <s v="ATL_HAUL"/>
    <s v="A105"/>
    <m/>
    <n v="0.88"/>
    <m/>
    <n v="2020"/>
    <s v="Yes"/>
  </r>
  <r>
    <x v="1"/>
    <n v="1336017"/>
    <x v="2"/>
    <n v="51"/>
    <n v="24104"/>
    <n v="41"/>
    <n v="2"/>
    <n v="2.4104004110999998E+19"/>
    <n v="51"/>
    <d v="2020-02-03T00:00:00"/>
    <m/>
    <n v="55.72"/>
    <n v="55.588329999999999"/>
    <x v="4"/>
    <n v="654"/>
    <n v="-164.03666999999999"/>
    <n v="-163.905"/>
    <m/>
    <m/>
    <n v="509"/>
    <n v="1"/>
    <s v="4111"/>
    <m/>
    <n v="6"/>
    <s v="M"/>
    <m/>
    <n v="201"/>
    <n v="1336017"/>
    <s v="Y"/>
    <m/>
    <s v="Y"/>
    <m/>
    <m/>
    <m/>
    <m/>
    <m/>
    <m/>
    <m/>
    <m/>
    <m/>
    <m/>
    <s v="ATL_HAUL"/>
    <s v="A291"/>
    <m/>
    <n v="0.63"/>
    <m/>
    <n v="2020"/>
    <s v="Yes"/>
  </r>
  <r>
    <x v="1"/>
    <n v="1282728"/>
    <x v="3"/>
    <n v="47"/>
    <n v="24104"/>
    <n v="37"/>
    <n v="2"/>
    <n v="2.4104004110999998E+19"/>
    <n v="316"/>
    <d v="2020-03-20T00:00:00"/>
    <m/>
    <n v="55.648330000000001"/>
    <n v="55.61"/>
    <x v="3"/>
    <n v="4131"/>
    <n v="-163.73500000000001"/>
    <n v="-163.82499999999999"/>
    <m/>
    <m/>
    <n v="509"/>
    <n v="1"/>
    <s v="4111"/>
    <m/>
    <n v="6"/>
    <s v="M"/>
    <m/>
    <n v="201"/>
    <n v="1282728"/>
    <s v="Y"/>
    <m/>
    <s v="Y"/>
    <m/>
    <m/>
    <m/>
    <m/>
    <m/>
    <m/>
    <m/>
    <m/>
    <m/>
    <m/>
    <s v="ATL_HAUL"/>
    <s v="A291"/>
    <m/>
    <n v="0.64"/>
    <m/>
    <n v="2020"/>
    <s v="Yes"/>
  </r>
  <r>
    <x v="1"/>
    <n v="1362664"/>
    <x v="8"/>
    <n v="78"/>
    <n v="24371"/>
    <n v="62"/>
    <n v="2"/>
    <n v="2.4371003670999998E+19"/>
    <n v="174"/>
    <d v="2020-06-27T00:00:00"/>
    <m/>
    <n v="59.221670000000003"/>
    <n v="59.3"/>
    <x v="5"/>
    <n v="85"/>
    <n v="-177.05500000000001"/>
    <n v="-176.77833000000001"/>
    <s v="2"/>
    <s v="Developing"/>
    <n v="521"/>
    <n v="1"/>
    <s v="3671"/>
    <m/>
    <n v="6"/>
    <s v="F"/>
    <m/>
    <n v="201"/>
    <n v="17401"/>
    <s v="Y"/>
    <m/>
    <s v="Y"/>
    <m/>
    <m/>
    <m/>
    <s v="Y"/>
    <m/>
    <m/>
    <m/>
    <m/>
    <m/>
    <m/>
    <s v="ATL_HAUL"/>
    <s v="A105"/>
    <m/>
    <n v="0.72"/>
    <m/>
    <n v="2020"/>
    <s v="Yes"/>
  </r>
  <r>
    <x v="0"/>
    <n v="1336024"/>
    <x v="2"/>
    <n v="51"/>
    <n v="24104"/>
    <n v="41"/>
    <n v="2"/>
    <n v="2.4104004110999998E+19"/>
    <n v="46"/>
    <d v="2020-02-02T00:00:00"/>
    <m/>
    <n v="55.475000000000001"/>
    <n v="55.49"/>
    <x v="6"/>
    <n v="602"/>
    <n v="-163.94306"/>
    <n v="-164.00833"/>
    <s v="2"/>
    <s v="Developing"/>
    <n v="509"/>
    <n v="1"/>
    <s v="4111"/>
    <m/>
    <n v="6"/>
    <s v="F"/>
    <m/>
    <n v="201"/>
    <n v="1336024"/>
    <s v="Y"/>
    <m/>
    <s v="Y"/>
    <m/>
    <m/>
    <m/>
    <s v="Y"/>
    <m/>
    <m/>
    <m/>
    <m/>
    <m/>
    <m/>
    <s v="ATL_HAUL"/>
    <s v="A291"/>
    <m/>
    <n v="0.76"/>
    <m/>
    <n v="2020"/>
    <s v="Yes"/>
  </r>
  <r>
    <x v="1"/>
    <n v="1282796"/>
    <x v="3"/>
    <n v="43"/>
    <n v="24104"/>
    <n v="33"/>
    <n v="2"/>
    <n v="2.4104004110999998E+19"/>
    <n v="301"/>
    <d v="2020-03-18T00:00:00"/>
    <m/>
    <n v="55.443330000000003"/>
    <n v="55.50667"/>
    <x v="34"/>
    <n v="3948"/>
    <n v="-163.78666999999999"/>
    <n v="-163.40833000000001"/>
    <s v="4"/>
    <s v="Spawning"/>
    <n v="509"/>
    <n v="1"/>
    <s v="4111"/>
    <m/>
    <n v="6"/>
    <s v="F"/>
    <m/>
    <n v="201"/>
    <n v="1282796"/>
    <s v="Y"/>
    <m/>
    <s v="Y"/>
    <m/>
    <m/>
    <m/>
    <s v="Y"/>
    <m/>
    <m/>
    <m/>
    <m/>
    <m/>
    <m/>
    <s v="ATL_HAUL"/>
    <s v="A291"/>
    <m/>
    <n v="1.43"/>
    <m/>
    <n v="2020"/>
    <s v="Yes"/>
  </r>
  <r>
    <x v="0"/>
    <n v="1362698"/>
    <x v="1"/>
    <n v="114"/>
    <n v="24371"/>
    <n v="90"/>
    <n v="2"/>
    <n v="2.4371003670999998E+19"/>
    <n v="244"/>
    <d v="2020-07-24T00:00:00"/>
    <m/>
    <n v="55.564999999999998"/>
    <n v="55.513330000000003"/>
    <x v="3"/>
    <n v="1260"/>
    <n v="-168.31833"/>
    <n v="-168.31166999999999"/>
    <s v="2"/>
    <s v="Developing"/>
    <n v="517"/>
    <n v="1"/>
    <s v="3671"/>
    <m/>
    <n v="6"/>
    <s v="F"/>
    <m/>
    <n v="201"/>
    <n v="24407"/>
    <s v="Y"/>
    <m/>
    <s v="Y"/>
    <m/>
    <m/>
    <m/>
    <s v="Y"/>
    <m/>
    <m/>
    <m/>
    <m/>
    <m/>
    <m/>
    <s v="ATL_HAUL"/>
    <s v="A105"/>
    <m/>
    <n v="0.85"/>
    <m/>
    <n v="2020"/>
    <s v="Yes"/>
  </r>
  <r>
    <x v="0"/>
    <n v="1127962"/>
    <x v="2"/>
    <n v="48"/>
    <n v="24125"/>
    <n v="36"/>
    <n v="2"/>
    <n v="2.4125001222000001E+19"/>
    <n v="32"/>
    <d v="2020-02-24T00:00:00"/>
    <m/>
    <n v="55.536940000000001"/>
    <n v="55.488059999999997"/>
    <x v="1"/>
    <n v="51"/>
    <n v="-163.78833"/>
    <n v="-163.91694000000001"/>
    <m/>
    <m/>
    <n v="509"/>
    <n v="1"/>
    <s v="1222"/>
    <m/>
    <n v="6"/>
    <s v="M"/>
    <m/>
    <n v="201"/>
    <n v="3209"/>
    <s v="Y"/>
    <m/>
    <s v="Y"/>
    <m/>
    <m/>
    <m/>
    <m/>
    <m/>
    <m/>
    <m/>
    <m/>
    <m/>
    <m/>
    <s v="ATL_HAUL"/>
    <s v="A093"/>
    <m/>
    <n v="1.05"/>
    <m/>
    <n v="2020"/>
    <s v="Yes"/>
  </r>
  <r>
    <x v="0"/>
    <n v="1364887"/>
    <x v="3"/>
    <n v="67"/>
    <n v="24125"/>
    <n v="52"/>
    <n v="2"/>
    <n v="2.4125001222000001E+19"/>
    <n v="38"/>
    <d v="2020-03-03T00:00:00"/>
    <m/>
    <n v="56.37"/>
    <n v="56.288330000000002"/>
    <x v="5"/>
    <n v="154"/>
    <n v="-167.55833000000001"/>
    <n v="-167.51417000000001"/>
    <s v="4"/>
    <s v="Spawning"/>
    <n v="517"/>
    <n v="1"/>
    <s v="1222"/>
    <m/>
    <n v="6"/>
    <s v="F"/>
    <m/>
    <n v="201"/>
    <n v="3910"/>
    <s v="Y"/>
    <m/>
    <s v="Y"/>
    <m/>
    <m/>
    <m/>
    <s v="Y"/>
    <m/>
    <m/>
    <m/>
    <m/>
    <m/>
    <m/>
    <s v="ATL_HAUL"/>
    <s v="A093"/>
    <m/>
    <n v="0.75"/>
    <m/>
    <n v="2020"/>
    <s v="Yes"/>
  </r>
  <r>
    <x v="1"/>
    <n v="1365830"/>
    <x v="4"/>
    <m/>
    <n v="23939"/>
    <m/>
    <n v="2"/>
    <m/>
    <n v="191"/>
    <d v="2020-04-06T00:00:00"/>
    <m/>
    <m/>
    <m/>
    <x v="12"/>
    <n v="1163"/>
    <m/>
    <m/>
    <m/>
    <m/>
    <n v="509"/>
    <m/>
    <s v="5310"/>
    <n v="2.3939005310000001E+19"/>
    <n v="6"/>
    <s v="M"/>
    <m/>
    <n v="201"/>
    <n v="1365830"/>
    <s v="Y"/>
    <m/>
    <s v="Y"/>
    <m/>
    <m/>
    <m/>
    <m/>
    <m/>
    <m/>
    <m/>
    <m/>
    <m/>
    <m/>
    <s v="ATL_OFFLOAD"/>
    <s v="P009"/>
    <m/>
    <n v="0.74"/>
    <m/>
    <n v="2020"/>
    <s v="Yes"/>
  </r>
  <r>
    <x v="1"/>
    <n v="1370303"/>
    <x v="2"/>
    <m/>
    <n v="23939"/>
    <m/>
    <n v="2"/>
    <m/>
    <n v="73"/>
    <d v="2020-02-22T00:00:00"/>
    <m/>
    <m/>
    <m/>
    <x v="4"/>
    <n v="278"/>
    <m/>
    <m/>
    <m/>
    <m/>
    <n v="517"/>
    <m/>
    <s v="5310"/>
    <n v="2.3939005310000001E+19"/>
    <n v="6"/>
    <s v="M"/>
    <m/>
    <n v="201"/>
    <n v="1370303"/>
    <s v="Y"/>
    <m/>
    <s v="Y"/>
    <m/>
    <m/>
    <m/>
    <m/>
    <m/>
    <m/>
    <m/>
    <m/>
    <m/>
    <m/>
    <s v="ATL_OFFLOAD"/>
    <s v="P009"/>
    <m/>
    <n v="0.57999999999999996"/>
    <m/>
    <n v="2020"/>
    <s v="Yes"/>
  </r>
  <r>
    <x v="1"/>
    <n v="1379086"/>
    <x v="3"/>
    <n v="48"/>
    <n v="24106"/>
    <n v="47"/>
    <n v="2"/>
    <n v="2.4106000515999998E+19"/>
    <n v="40"/>
    <d v="2020-03-25T00:00:00"/>
    <m/>
    <n v="55.266669999999998"/>
    <n v="55.3"/>
    <x v="6"/>
    <n v="492"/>
    <n v="-164.28333000000001"/>
    <n v="-164.2"/>
    <m/>
    <m/>
    <n v="509"/>
    <n v="1"/>
    <s v="516"/>
    <m/>
    <n v="6"/>
    <s v="M"/>
    <m/>
    <n v="201"/>
    <n v="4007"/>
    <s v="Y"/>
    <m/>
    <s v="Y"/>
    <m/>
    <m/>
    <m/>
    <m/>
    <m/>
    <m/>
    <m/>
    <m/>
    <m/>
    <m/>
    <s v="ATL_HAUL"/>
    <s v="A285"/>
    <m/>
    <n v="0.7"/>
    <m/>
    <n v="2020"/>
    <s v="Yes"/>
  </r>
  <r>
    <x v="2"/>
    <n v="1379014"/>
    <x v="2"/>
    <n v="41"/>
    <n v="24106"/>
    <n v="40"/>
    <n v="2"/>
    <n v="2.4106000515999998E+19"/>
    <n v="25"/>
    <d v="2020-02-22T00:00:00"/>
    <m/>
    <n v="56.066670000000002"/>
    <n v="56.116669999999999"/>
    <x v="2"/>
    <n v="296"/>
    <n v="-162.65"/>
    <n v="-162.58332999999999"/>
    <m/>
    <m/>
    <n v="516"/>
    <n v="1"/>
    <s v="516"/>
    <m/>
    <n v="6"/>
    <s v="M"/>
    <m/>
    <n v="201"/>
    <n v="2508"/>
    <s v="Y"/>
    <m/>
    <s v="Y"/>
    <m/>
    <m/>
    <m/>
    <m/>
    <m/>
    <m/>
    <m/>
    <m/>
    <m/>
    <m/>
    <s v="ATL_HAUL"/>
    <s v="A285"/>
    <m/>
    <n v="1.1499999999999999"/>
    <m/>
    <n v="2020"/>
    <s v="Yes"/>
  </r>
  <r>
    <x v="0"/>
    <n v="1379011"/>
    <x v="6"/>
    <n v="59"/>
    <n v="24106"/>
    <n v="58"/>
    <n v="2"/>
    <n v="2.4106000515999998E+19"/>
    <n v="5"/>
    <d v="2020-01-24T00:00:00"/>
    <m/>
    <n v="55.116669999999999"/>
    <n v="55.283329999999999"/>
    <x v="12"/>
    <n v="62"/>
    <n v="-165.08332999999999"/>
    <n v="-165.06666999999999"/>
    <m/>
    <m/>
    <n v="517"/>
    <n v="1"/>
    <s v="516"/>
    <m/>
    <n v="6"/>
    <s v="F"/>
    <m/>
    <n v="201"/>
    <n v="509"/>
    <s v="Y"/>
    <m/>
    <s v="Y"/>
    <m/>
    <m/>
    <m/>
    <m/>
    <m/>
    <m/>
    <m/>
    <m/>
    <m/>
    <m/>
    <s v="ATL_HAUL"/>
    <s v="A285"/>
    <m/>
    <n v="0.85"/>
    <m/>
    <n v="2020"/>
    <s v="Yes"/>
  </r>
  <r>
    <x v="1"/>
    <n v="1336129"/>
    <x v="2"/>
    <n v="69"/>
    <n v="23934"/>
    <n v="54"/>
    <n v="2"/>
    <n v="2.3934000208E+19"/>
    <n v="29"/>
    <d v="2020-02-20T00:00:00"/>
    <m/>
    <n v="56.438609999999997"/>
    <n v="56.191110000000002"/>
    <x v="4"/>
    <n v="417"/>
    <n v="-167.39860999999999"/>
    <n v="-167.21028000000001"/>
    <m/>
    <m/>
    <n v="517"/>
    <n v="4"/>
    <s v="208"/>
    <m/>
    <n v="6"/>
    <s v="M"/>
    <m/>
    <n v="201"/>
    <n v="38"/>
    <s v="Y"/>
    <m/>
    <s v="Y"/>
    <m/>
    <m/>
    <m/>
    <m/>
    <m/>
    <m/>
    <m/>
    <m/>
    <m/>
    <m/>
    <s v="ATL_HAUL"/>
    <s v="A053"/>
    <m/>
    <n v="0.65"/>
    <m/>
    <n v="2020"/>
    <s v="Yes"/>
  </r>
  <r>
    <x v="1"/>
    <n v="1327137"/>
    <x v="1"/>
    <n v="62"/>
    <n v="24432"/>
    <n v="45"/>
    <n v="2"/>
    <n v="2.4432002942999998E+19"/>
    <n v="198"/>
    <d v="2020-07-20T00:00:00"/>
    <m/>
    <n v="59.55"/>
    <n v="59.583329999999997"/>
    <x v="7"/>
    <n v="179"/>
    <n v="-174"/>
    <n v="-174.53333000000001"/>
    <m/>
    <m/>
    <n v="521"/>
    <n v="1"/>
    <s v="2943"/>
    <m/>
    <n v="6"/>
    <s v="M"/>
    <m/>
    <n v="201"/>
    <n v="19809"/>
    <s v="Y"/>
    <m/>
    <s v="Y"/>
    <m/>
    <m/>
    <m/>
    <m/>
    <m/>
    <m/>
    <m/>
    <m/>
    <m/>
    <m/>
    <s v="ATL_HAUL"/>
    <s v="A054"/>
    <m/>
    <n v="0.54"/>
    <m/>
    <n v="2020"/>
    <s v="No"/>
  </r>
  <r>
    <x v="0"/>
    <n v="1376279"/>
    <x v="2"/>
    <n v="65"/>
    <n v="24110"/>
    <n v="65"/>
    <n v="2"/>
    <n v="2.4110000422000001E+19"/>
    <n v="18"/>
    <d v="2020-02-20T00:00:00"/>
    <m/>
    <n v="56.315280000000001"/>
    <n v="56.191670000000002"/>
    <x v="4"/>
    <n v="244"/>
    <n v="-167.26861"/>
    <n v="-166.91528"/>
    <m/>
    <m/>
    <n v="517"/>
    <n v="1"/>
    <s v="422"/>
    <m/>
    <n v="6"/>
    <s v="M"/>
    <m/>
    <n v="201"/>
    <n v="21"/>
    <s v="Y"/>
    <m/>
    <s v="Y"/>
    <m/>
    <m/>
    <m/>
    <m/>
    <m/>
    <m/>
    <m/>
    <m/>
    <m/>
    <m/>
    <s v="ATL_HAUL"/>
    <s v="A169"/>
    <m/>
    <n v="0.65"/>
    <m/>
    <n v="2020"/>
    <s v="Yes"/>
  </r>
  <r>
    <x v="0"/>
    <n v="1327145"/>
    <x v="0"/>
    <n v="69"/>
    <n v="24432"/>
    <n v="57"/>
    <n v="2"/>
    <n v="2.4432002942999998E+19"/>
    <n v="233"/>
    <d v="2020-08-01T00:00:00"/>
    <m/>
    <n v="60.1"/>
    <n v="60.283329999999999"/>
    <x v="15"/>
    <n v="759"/>
    <n v="-175.81666999999999"/>
    <n v="-176.31666999999999"/>
    <m/>
    <m/>
    <n v="524"/>
    <n v="1"/>
    <s v="2943"/>
    <m/>
    <n v="6"/>
    <s v="M"/>
    <m/>
    <n v="201"/>
    <n v="233010"/>
    <s v="Y"/>
    <m/>
    <s v="Y"/>
    <m/>
    <m/>
    <m/>
    <m/>
    <m/>
    <m/>
    <m/>
    <m/>
    <m/>
    <m/>
    <s v="ATL_HAUL"/>
    <s v="A054"/>
    <m/>
    <n v="0.26"/>
    <m/>
    <n v="2020"/>
    <s v="No"/>
  </r>
  <r>
    <x v="0"/>
    <n v="1336123"/>
    <x v="6"/>
    <n v="43"/>
    <n v="23934"/>
    <n v="30"/>
    <n v="2"/>
    <n v="2.3934000208E+19"/>
    <n v="6"/>
    <d v="2020-01-26T00:00:00"/>
    <m/>
    <n v="55.134720000000002"/>
    <n v="55.06"/>
    <x v="3"/>
    <n v="75"/>
    <n v="-164.61722"/>
    <n v="-164.64027999999999"/>
    <m/>
    <m/>
    <n v="509"/>
    <n v="1"/>
    <s v="208"/>
    <m/>
    <n v="6"/>
    <s v="M"/>
    <m/>
    <n v="201"/>
    <n v="10"/>
    <s v="Y"/>
    <m/>
    <s v="Y"/>
    <m/>
    <m/>
    <m/>
    <m/>
    <m/>
    <m/>
    <m/>
    <m/>
    <m/>
    <m/>
    <s v="ATL_HAUL"/>
    <s v="A053"/>
    <m/>
    <n v="0.7"/>
    <m/>
    <n v="2020"/>
    <s v="Yes"/>
  </r>
  <r>
    <x v="0"/>
    <n v="1365893"/>
    <x v="4"/>
    <m/>
    <n v="23939"/>
    <m/>
    <n v="2"/>
    <m/>
    <n v="185"/>
    <d v="2020-04-04T00:00:00"/>
    <m/>
    <m/>
    <m/>
    <x v="12"/>
    <n v="1139"/>
    <m/>
    <m/>
    <m/>
    <m/>
    <n v="509"/>
    <m/>
    <s v="5310"/>
    <n v="2.3939005310000001E+19"/>
    <n v="6"/>
    <s v="M"/>
    <m/>
    <n v="201"/>
    <n v="1365893"/>
    <s v="Y"/>
    <m/>
    <s v="Y"/>
    <m/>
    <m/>
    <m/>
    <m/>
    <m/>
    <m/>
    <m/>
    <m/>
    <m/>
    <m/>
    <s v="ATL_OFFLOAD"/>
    <s v="P009"/>
    <m/>
    <n v="0.78"/>
    <m/>
    <n v="2020"/>
    <s v="Yes"/>
  </r>
  <r>
    <x v="1"/>
    <n v="1282712"/>
    <x v="3"/>
    <n v="51"/>
    <n v="24104"/>
    <n v="37"/>
    <n v="2"/>
    <n v="2.4104004110999998E+19"/>
    <n v="261"/>
    <d v="2020-03-08T00:00:00"/>
    <m/>
    <n v="56.5"/>
    <n v="56.53"/>
    <x v="5"/>
    <n v="3428"/>
    <n v="-166.345"/>
    <n v="-166.28333000000001"/>
    <m/>
    <m/>
    <n v="513"/>
    <n v="1"/>
    <s v="4111"/>
    <m/>
    <n v="6"/>
    <s v="M"/>
    <m/>
    <n v="201"/>
    <n v="1282712"/>
    <s v="Y"/>
    <m/>
    <s v="Y"/>
    <m/>
    <m/>
    <m/>
    <m/>
    <m/>
    <m/>
    <m/>
    <m/>
    <m/>
    <m/>
    <s v="ATL_HAUL"/>
    <s v="A291"/>
    <m/>
    <n v="0.67"/>
    <m/>
    <n v="2020"/>
    <s v="Yes"/>
  </r>
  <r>
    <x v="1"/>
    <n v="1327102"/>
    <x v="1"/>
    <n v="67"/>
    <n v="24432"/>
    <n v="51"/>
    <n v="2"/>
    <n v="2.4432002942999998E+19"/>
    <n v="228"/>
    <d v="2020-07-30T00:00:00"/>
    <m/>
    <n v="60.5"/>
    <n v="60.4"/>
    <x v="11"/>
    <n v="684"/>
    <n v="-176.48333"/>
    <n v="-176.38333"/>
    <s v="2"/>
    <s v="Developing"/>
    <n v="524"/>
    <n v="1"/>
    <s v="2943"/>
    <m/>
    <n v="6"/>
    <s v="F"/>
    <m/>
    <n v="201"/>
    <n v="22809"/>
    <s v="Y"/>
    <m/>
    <s v="Y"/>
    <m/>
    <m/>
    <m/>
    <s v="Y"/>
    <m/>
    <m/>
    <m/>
    <m/>
    <m/>
    <m/>
    <s v="ATL_HAUL"/>
    <s v="A054"/>
    <m/>
    <n v="0.5"/>
    <m/>
    <n v="2020"/>
    <s v="No"/>
  </r>
  <r>
    <x v="0"/>
    <n v="1281327"/>
    <x v="3"/>
    <n v="39"/>
    <n v="24020"/>
    <n v="39"/>
    <n v="1"/>
    <n v="2.4020003835000001E+19"/>
    <n v="197"/>
    <d v="2020-03-26T00:00:00"/>
    <m/>
    <n v="57.306669999999997"/>
    <n v="57.225000000000001"/>
    <x v="20"/>
    <n v="4252"/>
    <n v="-167.935"/>
    <n v="-168.03833"/>
    <s v="4"/>
    <s v="Spawning"/>
    <n v="513"/>
    <n v="1"/>
    <s v="3835"/>
    <m/>
    <n v="6"/>
    <s v="F"/>
    <m/>
    <n v="201"/>
    <n v="1281327"/>
    <s v="Y"/>
    <m/>
    <s v="Y"/>
    <m/>
    <m/>
    <m/>
    <s v="Y"/>
    <m/>
    <m/>
    <m/>
    <m/>
    <m/>
    <m/>
    <s v="ATL_HAUL"/>
    <s v="A276"/>
    <m/>
    <n v="1.07"/>
    <m/>
    <n v="2020"/>
    <s v="Yes"/>
  </r>
  <r>
    <x v="1"/>
    <n v="1249927"/>
    <x v="3"/>
    <n v="44"/>
    <n v="24069"/>
    <n v="32"/>
    <n v="2"/>
    <n v="2.4069002888E+19"/>
    <n v="31"/>
    <d v="2020-03-08T00:00:00"/>
    <m/>
    <n v="55.596670000000003"/>
    <n v="55.658329999999999"/>
    <x v="11"/>
    <n v="368"/>
    <n v="-163.63833"/>
    <n v="-163.56"/>
    <m/>
    <m/>
    <n v="509"/>
    <n v="1"/>
    <s v="2888"/>
    <m/>
    <n v="6"/>
    <s v="M"/>
    <m/>
    <n v="201"/>
    <n v="3109"/>
    <s v="Y"/>
    <m/>
    <s v="Y"/>
    <m/>
    <m/>
    <m/>
    <m/>
    <m/>
    <m/>
    <m/>
    <m/>
    <m/>
    <m/>
    <s v="ATL_HAUL"/>
    <s v="A048"/>
    <m/>
    <n v="0.5"/>
    <m/>
    <n v="2020"/>
    <s v="Yes"/>
  </r>
  <r>
    <x v="1"/>
    <n v="1233261"/>
    <x v="2"/>
    <n v="65"/>
    <n v="24069"/>
    <n v="53"/>
    <n v="2"/>
    <n v="2.4069002888E+19"/>
    <n v="21"/>
    <d v="2020-02-19T00:00:00"/>
    <m/>
    <n v="56.241669999999999"/>
    <n v="56.22"/>
    <x v="11"/>
    <n v="270"/>
    <n v="-166.98"/>
    <n v="-166.82499999999999"/>
    <m/>
    <m/>
    <n v="517"/>
    <n v="1"/>
    <s v="2888"/>
    <m/>
    <n v="6"/>
    <s v="M"/>
    <m/>
    <n v="201"/>
    <n v="2109"/>
    <s v="Y"/>
    <m/>
    <s v="Y"/>
    <m/>
    <m/>
    <m/>
    <m/>
    <m/>
    <m/>
    <m/>
    <m/>
    <m/>
    <m/>
    <s v="ATL_HAUL"/>
    <s v="A048"/>
    <m/>
    <n v="0.55000000000000004"/>
    <m/>
    <n v="2020"/>
    <s v="Yes"/>
  </r>
  <r>
    <x v="0"/>
    <n v="1328409"/>
    <x v="3"/>
    <n v="64"/>
    <n v="24019"/>
    <n v="54"/>
    <n v="2"/>
    <n v="2.4019003356999999E+19"/>
    <n v="234"/>
    <d v="2020-03-31T00:00:00"/>
    <m/>
    <n v="56.9"/>
    <n v="56.933329999999998"/>
    <x v="14"/>
    <n v="3265"/>
    <n v="-172"/>
    <n v="-172"/>
    <s v="2"/>
    <s v="Developing"/>
    <n v="521"/>
    <n v="1"/>
    <s v="3357"/>
    <m/>
    <n v="6"/>
    <s v="F"/>
    <m/>
    <n v="201"/>
    <n v="23401"/>
    <s v="Y"/>
    <m/>
    <s v="Y"/>
    <m/>
    <m/>
    <m/>
    <s v="Y"/>
    <m/>
    <m/>
    <m/>
    <m/>
    <m/>
    <m/>
    <s v="ATL_HAUL"/>
    <s v="A039"/>
    <m/>
    <n v="0.83"/>
    <m/>
    <n v="2020"/>
    <s v="Yes"/>
  </r>
  <r>
    <x v="1"/>
    <n v="1328447"/>
    <x v="3"/>
    <n v="64"/>
    <n v="24019"/>
    <n v="54"/>
    <n v="2"/>
    <n v="2.4019003356999999E+19"/>
    <n v="234"/>
    <d v="2020-03-31T00:00:00"/>
    <m/>
    <n v="56.9"/>
    <n v="56.933329999999998"/>
    <x v="2"/>
    <n v="3266"/>
    <n v="-172"/>
    <n v="-172"/>
    <s v="2"/>
    <s v="Developing"/>
    <n v="521"/>
    <n v="1"/>
    <s v="3357"/>
    <m/>
    <n v="6"/>
    <s v="F"/>
    <m/>
    <n v="201"/>
    <n v="23402"/>
    <s v="Y"/>
    <m/>
    <s v="Y"/>
    <m/>
    <m/>
    <m/>
    <s v="Y"/>
    <m/>
    <m/>
    <m/>
    <m/>
    <m/>
    <m/>
    <s v="ATL_HAUL"/>
    <s v="A039"/>
    <m/>
    <n v="0.86"/>
    <m/>
    <n v="2020"/>
    <s v="Yes"/>
  </r>
  <r>
    <x v="0"/>
    <n v="1330135"/>
    <x v="3"/>
    <m/>
    <n v="23968"/>
    <m/>
    <n v="2"/>
    <m/>
    <n v="89"/>
    <d v="2020-03-25T00:00:00"/>
    <m/>
    <m/>
    <m/>
    <x v="12"/>
    <n v="492"/>
    <m/>
    <m/>
    <s v="2"/>
    <s v="Developing"/>
    <n v="509"/>
    <m/>
    <s v="4078"/>
    <n v="2.3968004078000001E+19"/>
    <n v="6"/>
    <s v="F"/>
    <m/>
    <n v="201"/>
    <n v="90"/>
    <s v="Y"/>
    <m/>
    <s v="Y"/>
    <m/>
    <m/>
    <m/>
    <s v="Y"/>
    <m/>
    <m/>
    <m/>
    <m/>
    <m/>
    <m/>
    <s v="ATL_OFFLOAD"/>
    <s v="P059"/>
    <m/>
    <n v="0.86"/>
    <m/>
    <n v="2020"/>
    <s v="Yes"/>
  </r>
  <r>
    <x v="1"/>
    <n v="1368252"/>
    <x v="2"/>
    <n v="40"/>
    <n v="23927"/>
    <n v="30"/>
    <n v="2"/>
    <n v="2.3927003404000002E+19"/>
    <n v="44"/>
    <d v="2020-02-28T00:00:00"/>
    <m/>
    <n v="55.484999999999999"/>
    <n v="55.49333"/>
    <x v="12"/>
    <n v="50"/>
    <n v="-163.68666999999999"/>
    <n v="-163.595"/>
    <m/>
    <m/>
    <n v="509"/>
    <n v="1"/>
    <s v="3404"/>
    <m/>
    <n v="6"/>
    <s v="M"/>
    <m/>
    <n v="201"/>
    <n v="7"/>
    <s v="Y"/>
    <m/>
    <s v="Y"/>
    <m/>
    <m/>
    <m/>
    <m/>
    <m/>
    <m/>
    <m/>
    <m/>
    <m/>
    <m/>
    <s v="ATL_HAUL"/>
    <s v="A124"/>
    <m/>
    <n v="0.75"/>
    <m/>
    <n v="2020"/>
    <s v="Yes"/>
  </r>
  <r>
    <x v="0"/>
    <n v="1265294"/>
    <x v="8"/>
    <n v="50"/>
    <n v="24276"/>
    <n v="40"/>
    <n v="2"/>
    <n v="2.4276001649999999E+19"/>
    <n v="76"/>
    <d v="2020-06-26T00:00:00"/>
    <m/>
    <n v="57.133330000000001"/>
    <n v="57.066670000000002"/>
    <x v="12"/>
    <n v="242"/>
    <n v="-170.93333000000001"/>
    <n v="-170.86667"/>
    <m/>
    <m/>
    <n v="521"/>
    <n v="1"/>
    <s v="1650"/>
    <m/>
    <n v="6"/>
    <s v="M"/>
    <m/>
    <n v="201"/>
    <n v="34"/>
    <s v="Y"/>
    <m/>
    <s v="Y"/>
    <m/>
    <m/>
    <m/>
    <m/>
    <m/>
    <m/>
    <m/>
    <m/>
    <m/>
    <m/>
    <s v="ATL_HAUL"/>
    <s v="A095"/>
    <m/>
    <n v="0.9"/>
    <m/>
    <n v="2020"/>
    <s v="Yes"/>
  </r>
  <r>
    <x v="1"/>
    <n v="1360741"/>
    <x v="3"/>
    <n v="45"/>
    <n v="24133"/>
    <n v="45"/>
    <n v="1"/>
    <n v="2.4133034017000002E+19"/>
    <n v="181"/>
    <d v="2020-03-09T00:00:00"/>
    <m/>
    <n v="57.73"/>
    <n v="57.850279999999998"/>
    <x v="1"/>
    <n v="235"/>
    <n v="-171.035"/>
    <n v="-171.19166999999999"/>
    <s v="3"/>
    <s v="Pre Spawn"/>
    <n v="521"/>
    <n v="1"/>
    <s v="34017"/>
    <m/>
    <n v="6"/>
    <s v="F"/>
    <m/>
    <n v="201"/>
    <n v="1360741"/>
    <s v="Y"/>
    <m/>
    <s v="Y"/>
    <m/>
    <m/>
    <m/>
    <s v="Y"/>
    <m/>
    <m/>
    <m/>
    <m/>
    <m/>
    <m/>
    <s v="ATL_HAUL"/>
    <s v="77812"/>
    <m/>
    <n v="0.8"/>
    <m/>
    <n v="2020"/>
    <s v="Yes"/>
  </r>
  <r>
    <x v="0"/>
    <n v="1368512"/>
    <x v="3"/>
    <n v="41"/>
    <n v="24051"/>
    <n v="31"/>
    <n v="2"/>
    <n v="2.4051003009999999E+19"/>
    <n v="31"/>
    <d v="2020-03-29T00:00:00"/>
    <m/>
    <n v="55.394170000000003"/>
    <n v="55.325560000000003"/>
    <x v="36"/>
    <n v="447"/>
    <n v="-163.77638999999999"/>
    <n v="-163.90693999999999"/>
    <s v="3"/>
    <s v="Pre Spawn"/>
    <n v="509"/>
    <n v="1"/>
    <s v="3010"/>
    <m/>
    <n v="6"/>
    <s v="F"/>
    <m/>
    <n v="201"/>
    <n v="55"/>
    <s v="Y"/>
    <m/>
    <s v="Y"/>
    <m/>
    <m/>
    <m/>
    <s v="Y"/>
    <m/>
    <m/>
    <m/>
    <m/>
    <m/>
    <m/>
    <s v="ATL_HAUL"/>
    <s v="A063"/>
    <m/>
    <n v="1.71"/>
    <m/>
    <n v="2020"/>
    <s v="Yes"/>
  </r>
  <r>
    <x v="1"/>
    <n v="1330176"/>
    <x v="2"/>
    <m/>
    <n v="23968"/>
    <m/>
    <n v="2"/>
    <m/>
    <n v="14"/>
    <d v="2020-02-01T00:00:00"/>
    <m/>
    <m/>
    <m/>
    <x v="9"/>
    <n v="111"/>
    <m/>
    <m/>
    <s v="3"/>
    <s v="Pre Spawn"/>
    <n v="509"/>
    <m/>
    <s v="4078"/>
    <n v="2.3968004078000001E+19"/>
    <n v="6"/>
    <s v="F"/>
    <m/>
    <n v="201"/>
    <n v="19"/>
    <s v="Y"/>
    <m/>
    <s v="Y"/>
    <m/>
    <m/>
    <m/>
    <s v="Y"/>
    <m/>
    <m/>
    <m/>
    <m/>
    <m/>
    <m/>
    <s v="ATL_OFFLOAD"/>
    <s v="P059"/>
    <m/>
    <n v="1.06"/>
    <m/>
    <n v="2020"/>
    <s v="Yes"/>
  </r>
  <r>
    <x v="1"/>
    <n v="1330119"/>
    <x v="4"/>
    <m/>
    <n v="23968"/>
    <m/>
    <n v="2"/>
    <m/>
    <n v="117"/>
    <d v="2020-04-09T00:00:00"/>
    <m/>
    <m/>
    <m/>
    <x v="1"/>
    <n v="866"/>
    <m/>
    <m/>
    <m/>
    <m/>
    <n v="509"/>
    <m/>
    <s v="4078"/>
    <n v="2.3968004078000001E+19"/>
    <n v="6"/>
    <s v="M"/>
    <m/>
    <n v="201"/>
    <n v="155"/>
    <s v="Y"/>
    <m/>
    <s v="Y"/>
    <m/>
    <m/>
    <m/>
    <m/>
    <m/>
    <m/>
    <m/>
    <m/>
    <m/>
    <m/>
    <s v="ATL_OFFLOAD"/>
    <s v="P059"/>
    <m/>
    <n v="0.92"/>
    <m/>
    <n v="2020"/>
    <s v="Yes"/>
  </r>
  <r>
    <x v="0"/>
    <n v="1362324"/>
    <x v="2"/>
    <n v="39"/>
    <n v="24112"/>
    <n v="30"/>
    <n v="2"/>
    <n v="2.4112001688E+19"/>
    <n v="23"/>
    <d v="2020-02-21T00:00:00"/>
    <m/>
    <n v="55.266669999999998"/>
    <n v="55.251669999999997"/>
    <x v="11"/>
    <n v="392"/>
    <n v="-164.12666999999999"/>
    <n v="-164.21333000000001"/>
    <s v="3"/>
    <s v="Pre Spawn"/>
    <n v="509"/>
    <n v="1"/>
    <s v="1688"/>
    <m/>
    <n v="6"/>
    <s v="F"/>
    <m/>
    <n v="201"/>
    <n v="36"/>
    <s v="Y"/>
    <m/>
    <s v="Y"/>
    <m/>
    <m/>
    <m/>
    <s v="Y"/>
    <m/>
    <m/>
    <m/>
    <m/>
    <m/>
    <m/>
    <s v="ATL_HAUL"/>
    <s v="A376"/>
    <m/>
    <n v="0.55000000000000004"/>
    <m/>
    <n v="2020"/>
    <s v="Yes"/>
  </r>
  <r>
    <x v="1"/>
    <n v="1336050"/>
    <x v="6"/>
    <n v="58"/>
    <n v="24104"/>
    <n v="48"/>
    <n v="2"/>
    <n v="2.4104004110999998E+19"/>
    <n v="5"/>
    <d v="2020-01-24T00:00:00"/>
    <m/>
    <n v="55.27167"/>
    <n v="55.301670000000001"/>
    <x v="0"/>
    <n v="51"/>
    <n v="-165.07832999999999"/>
    <n v="-165.12666999999999"/>
    <m/>
    <m/>
    <n v="517"/>
    <n v="1"/>
    <s v="4111"/>
    <m/>
    <n v="6"/>
    <s v="M"/>
    <m/>
    <n v="201"/>
    <n v="1336050"/>
    <s v="Y"/>
    <m/>
    <s v="Y"/>
    <m/>
    <m/>
    <m/>
    <m/>
    <m/>
    <m/>
    <m/>
    <m/>
    <m/>
    <m/>
    <s v="ATL_HAUL"/>
    <s v="A291"/>
    <m/>
    <n v="0.64"/>
    <m/>
    <n v="2020"/>
    <s v="Yes"/>
  </r>
  <r>
    <x v="1"/>
    <n v="1336064"/>
    <x v="3"/>
    <n v="56"/>
    <n v="24104"/>
    <n v="46"/>
    <n v="2"/>
    <n v="2.4104004110999998E+19"/>
    <n v="206"/>
    <d v="2020-03-01T00:00:00"/>
    <m/>
    <n v="56.463329999999999"/>
    <n v="56.473329999999997"/>
    <x v="0"/>
    <n v="2721"/>
    <n v="-167.27667"/>
    <n v="-167.24833000000001"/>
    <m/>
    <m/>
    <n v="517"/>
    <n v="1"/>
    <s v="4111"/>
    <m/>
    <n v="6"/>
    <s v="M"/>
    <m/>
    <n v="201"/>
    <n v="1336064"/>
    <s v="Y"/>
    <m/>
    <s v="Y"/>
    <m/>
    <m/>
    <m/>
    <m/>
    <m/>
    <m/>
    <m/>
    <m/>
    <m/>
    <m/>
    <s v="ATL_HAUL"/>
    <s v="A291"/>
    <m/>
    <n v="0.44"/>
    <m/>
    <n v="2020"/>
    <s v="Yes"/>
  </r>
  <r>
    <x v="0"/>
    <n v="1286241"/>
    <x v="8"/>
    <n v="62"/>
    <n v="24349"/>
    <n v="50"/>
    <n v="2"/>
    <n v="2.4349004193999999E+19"/>
    <n v="74"/>
    <d v="2020-06-21T00:00:00"/>
    <m/>
    <n v="56.816670000000002"/>
    <n v="56.85"/>
    <x v="9"/>
    <n v="187"/>
    <n v="-171.91667000000001"/>
    <n v="-171.8"/>
    <s v="3"/>
    <s v="Pre Spawn"/>
    <n v="521"/>
    <n v="2"/>
    <s v="4194"/>
    <m/>
    <n v="6"/>
    <s v="F"/>
    <m/>
    <n v="201"/>
    <n v="7410"/>
    <s v="Y"/>
    <m/>
    <s v="Y"/>
    <m/>
    <m/>
    <m/>
    <s v="Y"/>
    <m/>
    <m/>
    <m/>
    <m/>
    <m/>
    <m/>
    <s v="ATL_HAUL"/>
    <s v="A574"/>
    <m/>
    <n v="1.3"/>
    <m/>
    <n v="2020"/>
    <s v="Yes"/>
  </r>
  <r>
    <x v="1"/>
    <n v="1289620"/>
    <x v="1"/>
    <m/>
    <n v="24310"/>
    <m/>
    <n v="2"/>
    <m/>
    <n v="42"/>
    <d v="2020-07-12T00:00:00"/>
    <m/>
    <m/>
    <m/>
    <x v="12"/>
    <n v="361"/>
    <m/>
    <m/>
    <s v="5"/>
    <s v="Spent"/>
    <n v="521"/>
    <m/>
    <s v="5310"/>
    <n v="2.4310005310000001E+19"/>
    <n v="6"/>
    <s v="F"/>
    <m/>
    <n v="201"/>
    <n v="57"/>
    <s v="Y"/>
    <m/>
    <s v="Y"/>
    <m/>
    <m/>
    <m/>
    <s v="Y"/>
    <m/>
    <m/>
    <m/>
    <m/>
    <m/>
    <m/>
    <s v="ATL_OFFLOAD"/>
    <s v="P009"/>
    <m/>
    <n v="0.78"/>
    <m/>
    <n v="2020"/>
    <s v="Yes"/>
  </r>
  <r>
    <x v="0"/>
    <n v="1289659"/>
    <x v="1"/>
    <m/>
    <n v="24310"/>
    <m/>
    <n v="2"/>
    <m/>
    <n v="60"/>
    <d v="2020-07-26T00:00:00"/>
    <m/>
    <m/>
    <m/>
    <x v="12"/>
    <n v="668"/>
    <m/>
    <m/>
    <s v="5"/>
    <s v="Spent"/>
    <n v="521"/>
    <m/>
    <s v="5310"/>
    <n v="2.4310005310000001E+19"/>
    <n v="6"/>
    <s v="F"/>
    <m/>
    <n v="201"/>
    <n v="100"/>
    <s v="Y"/>
    <m/>
    <s v="Y"/>
    <m/>
    <m/>
    <m/>
    <s v="Y"/>
    <m/>
    <m/>
    <m/>
    <m/>
    <m/>
    <m/>
    <s v="ATL_OFFLOAD"/>
    <s v="P009"/>
    <m/>
    <n v="0.88"/>
    <m/>
    <n v="2020"/>
    <s v="Yes"/>
  </r>
  <r>
    <x v="1"/>
    <n v="1289660"/>
    <x v="8"/>
    <m/>
    <n v="24310"/>
    <m/>
    <n v="2"/>
    <m/>
    <n v="33"/>
    <d v="2020-06-30T00:00:00"/>
    <m/>
    <m/>
    <m/>
    <x v="6"/>
    <n v="243"/>
    <m/>
    <m/>
    <s v="1"/>
    <s v="Immature"/>
    <n v="521"/>
    <m/>
    <s v="5310"/>
    <n v="2.4310005310000001E+19"/>
    <n v="6"/>
    <s v="F"/>
    <m/>
    <n v="201"/>
    <n v="42"/>
    <s v="Y"/>
    <m/>
    <s v="Y"/>
    <m/>
    <m/>
    <m/>
    <s v="Y"/>
    <m/>
    <m/>
    <m/>
    <m/>
    <m/>
    <m/>
    <s v="ATL_OFFLOAD"/>
    <s v="P009"/>
    <m/>
    <n v="0.8"/>
    <m/>
    <n v="2020"/>
    <s v="Yes"/>
  </r>
  <r>
    <x v="2"/>
    <n v="1341760"/>
    <x v="7"/>
    <n v="90"/>
    <n v="24322"/>
    <n v="75"/>
    <n v="2"/>
    <n v="2.4322000425000002E+19"/>
    <n v="122"/>
    <d v="2020-09-13T00:00:00"/>
    <m/>
    <n v="54.695"/>
    <n v="54.766669999999998"/>
    <x v="26"/>
    <n v="95"/>
    <n v="-165.345"/>
    <n v="-165.49833000000001"/>
    <m/>
    <m/>
    <n v="517"/>
    <n v="1"/>
    <s v="425"/>
    <m/>
    <n v="6"/>
    <s v="M"/>
    <m/>
    <n v="201"/>
    <n v="142"/>
    <s v="Y"/>
    <m/>
    <s v="Y"/>
    <m/>
    <m/>
    <m/>
    <m/>
    <m/>
    <m/>
    <m/>
    <m/>
    <m/>
    <m/>
    <s v="ATL_HAUL"/>
    <s v="A102"/>
    <m/>
    <n v="0.28999999999999998"/>
    <m/>
    <n v="2020"/>
    <s v="Yes"/>
  </r>
  <r>
    <x v="1"/>
    <n v="1329679"/>
    <x v="6"/>
    <n v="55"/>
    <n v="23959"/>
    <n v="40"/>
    <n v="2"/>
    <n v="2.3959003870000001E+19"/>
    <n v="18"/>
    <d v="2020-01-27T00:00:00"/>
    <m/>
    <n v="54.938330000000001"/>
    <n v="55.064999999999998"/>
    <x v="1"/>
    <n v="237"/>
    <n v="-164.97333"/>
    <n v="-164.92832999999999"/>
    <s v="4"/>
    <s v="Spawning"/>
    <n v="509"/>
    <n v="1"/>
    <s v="3870"/>
    <m/>
    <n v="6"/>
    <s v="F"/>
    <m/>
    <n v="201"/>
    <n v="14"/>
    <s v="Y"/>
    <m/>
    <s v="Y"/>
    <m/>
    <m/>
    <m/>
    <s v="Y"/>
    <m/>
    <m/>
    <m/>
    <m/>
    <m/>
    <m/>
    <s v="ATL_HAUL"/>
    <s v="A225"/>
    <m/>
    <n v="0.75"/>
    <m/>
    <n v="2020"/>
    <s v="Yes"/>
  </r>
  <r>
    <x v="2"/>
    <n v="1327114"/>
    <x v="1"/>
    <n v="70"/>
    <n v="24432"/>
    <n v="56"/>
    <n v="2"/>
    <n v="2.4432002942999998E+19"/>
    <n v="203"/>
    <d v="2020-07-22T00:00:00"/>
    <m/>
    <n v="58.916670000000003"/>
    <n v="58.816670000000002"/>
    <x v="37"/>
    <n v="278"/>
    <n v="-175.63333"/>
    <n v="-175.38333"/>
    <m/>
    <m/>
    <n v="521"/>
    <n v="1"/>
    <s v="2943"/>
    <m/>
    <n v="6"/>
    <s v="M"/>
    <m/>
    <n v="201"/>
    <n v="203010"/>
    <s v="Y"/>
    <m/>
    <s v="Y"/>
    <m/>
    <m/>
    <m/>
    <m/>
    <m/>
    <m/>
    <m/>
    <m/>
    <m/>
    <m/>
    <s v="ATL_HAUL"/>
    <s v="A054"/>
    <m/>
    <n v="0.13"/>
    <m/>
    <n v="2020"/>
    <s v="No"/>
  </r>
  <r>
    <x v="0"/>
    <n v="1329608"/>
    <x v="2"/>
    <n v="45"/>
    <n v="23959"/>
    <n v="35"/>
    <n v="2"/>
    <n v="2.3959003870000001E+19"/>
    <n v="88"/>
    <d v="2020-02-24T00:00:00"/>
    <m/>
    <n v="55.591670000000001"/>
    <n v="55.60333"/>
    <x v="7"/>
    <n v="1340"/>
    <n v="-163.78166999999999"/>
    <n v="-163.75166999999999"/>
    <s v="3"/>
    <s v="Pre Spawn"/>
    <n v="509"/>
    <n v="1"/>
    <s v="3870"/>
    <m/>
    <n v="6"/>
    <s v="F"/>
    <m/>
    <n v="201"/>
    <n v="150"/>
    <s v="Y"/>
    <m/>
    <s v="Y"/>
    <m/>
    <m/>
    <m/>
    <s v="Y"/>
    <m/>
    <m/>
    <m/>
    <m/>
    <m/>
    <m/>
    <s v="ATL_HAUL"/>
    <s v="A225"/>
    <m/>
    <n v="0.5"/>
    <m/>
    <n v="2020"/>
    <s v="Yes"/>
  </r>
  <r>
    <x v="1"/>
    <n v="1368705"/>
    <x v="3"/>
    <n v="59"/>
    <n v="23959"/>
    <n v="50"/>
    <n v="2"/>
    <n v="2.3959003870000001E+19"/>
    <n v="153"/>
    <d v="2020-03-14T00:00:00"/>
    <m/>
    <n v="56.526670000000003"/>
    <n v="56.531669999999998"/>
    <x v="7"/>
    <n v="2376"/>
    <n v="-168.11500000000001"/>
    <n v="-168.16499999999999"/>
    <m/>
    <m/>
    <n v="513"/>
    <n v="1"/>
    <s v="3870"/>
    <m/>
    <n v="6"/>
    <s v="M"/>
    <m/>
    <n v="201"/>
    <n v="284"/>
    <s v="Y"/>
    <m/>
    <s v="Y"/>
    <m/>
    <m/>
    <m/>
    <m/>
    <m/>
    <m/>
    <m/>
    <m/>
    <m/>
    <m/>
    <s v="ATL_HAUL"/>
    <s v="A225"/>
    <m/>
    <n v="0.6"/>
    <m/>
    <n v="2020"/>
    <s v="Yes"/>
  </r>
  <r>
    <x v="1"/>
    <n v="1341061"/>
    <x v="4"/>
    <n v="30"/>
    <n v="24147"/>
    <n v="30"/>
    <n v="1"/>
    <n v="2.4147002732999999E+19"/>
    <n v="3136"/>
    <d v="2020-04-22T00:00:00"/>
    <m/>
    <n v="58.858330000000002"/>
    <n v="58.674999999999997"/>
    <x v="38"/>
    <n v="3390"/>
    <n v="-169.16333"/>
    <n v="-168.75"/>
    <m/>
    <m/>
    <n v="514"/>
    <n v="1"/>
    <s v="2733"/>
    <m/>
    <n v="6"/>
    <s v="M"/>
    <m/>
    <n v="201"/>
    <n v="1341061"/>
    <s v="Y"/>
    <m/>
    <s v="Y"/>
    <m/>
    <m/>
    <m/>
    <m/>
    <m/>
    <m/>
    <m/>
    <m/>
    <m/>
    <m/>
    <s v="ATL_HAUL"/>
    <s v="A050"/>
    <m/>
    <n v="1.7"/>
    <m/>
    <n v="2020"/>
    <s v="Yes"/>
  </r>
  <r>
    <x v="0"/>
    <n v="1235086"/>
    <x v="3"/>
    <n v="39"/>
    <n v="24129"/>
    <n v="39"/>
    <n v="1"/>
    <n v="2.4129002110000001E+19"/>
    <n v="195"/>
    <d v="2020-03-27T00:00:00"/>
    <m/>
    <n v="57.316670000000002"/>
    <n v="57.3"/>
    <x v="21"/>
    <n v="2575"/>
    <n v="-167.53333000000001"/>
    <n v="-167.85"/>
    <m/>
    <m/>
    <n v="513"/>
    <n v="1"/>
    <s v="2110"/>
    <m/>
    <n v="6"/>
    <s v="F"/>
    <m/>
    <n v="201"/>
    <n v="101"/>
    <s v="Y"/>
    <m/>
    <s v="Y"/>
    <m/>
    <m/>
    <m/>
    <m/>
    <m/>
    <m/>
    <m/>
    <m/>
    <m/>
    <m/>
    <s v="ATL_HAUL"/>
    <s v="A077"/>
    <m/>
    <n v="0.89"/>
    <m/>
    <n v="2020"/>
    <s v="Yes"/>
  </r>
  <r>
    <x v="0"/>
    <n v="1324798"/>
    <x v="2"/>
    <n v="52"/>
    <n v="23933"/>
    <n v="37"/>
    <n v="2"/>
    <n v="2.3933003244999999E+19"/>
    <n v="65"/>
    <d v="2020-02-12T00:00:00"/>
    <m/>
    <n v="55.536670000000001"/>
    <n v="55.581670000000003"/>
    <x v="32"/>
    <n v="916"/>
    <n v="-164.31666999999999"/>
    <n v="-164.31333000000001"/>
    <m/>
    <m/>
    <n v="509"/>
    <n v="1"/>
    <s v="3245"/>
    <m/>
    <n v="6"/>
    <s v="M"/>
    <m/>
    <n v="201"/>
    <n v="143"/>
    <s v="Y"/>
    <m/>
    <s v="Y"/>
    <m/>
    <m/>
    <m/>
    <m/>
    <m/>
    <m/>
    <m/>
    <m/>
    <m/>
    <m/>
    <s v="ATL_HAUL"/>
    <s v="A045"/>
    <m/>
    <n v="0.42"/>
    <m/>
    <n v="2020"/>
    <s v="Yes"/>
  </r>
  <r>
    <x v="0"/>
    <n v="1324740"/>
    <x v="2"/>
    <n v="52"/>
    <n v="23933"/>
    <n v="37"/>
    <n v="2"/>
    <n v="2.3933003244999999E+19"/>
    <n v="65"/>
    <d v="2020-02-12T00:00:00"/>
    <m/>
    <n v="55.536670000000001"/>
    <n v="55.581670000000003"/>
    <x v="1"/>
    <n v="923"/>
    <n v="-164.31666999999999"/>
    <n v="-164.31333000000001"/>
    <m/>
    <m/>
    <n v="509"/>
    <n v="1"/>
    <s v="3245"/>
    <m/>
    <n v="6"/>
    <s v="M"/>
    <m/>
    <n v="201"/>
    <n v="142"/>
    <s v="Y"/>
    <m/>
    <s v="Y"/>
    <m/>
    <m/>
    <m/>
    <m/>
    <m/>
    <m/>
    <m/>
    <m/>
    <m/>
    <m/>
    <s v="ATL_HAUL"/>
    <s v="A045"/>
    <m/>
    <n v="0.74"/>
    <m/>
    <n v="2020"/>
    <s v="Yes"/>
  </r>
  <r>
    <x v="2"/>
    <n v="1290391"/>
    <x v="2"/>
    <n v="61"/>
    <n v="23959"/>
    <n v="49"/>
    <n v="2"/>
    <n v="2.3959003870000001E+19"/>
    <n v="68"/>
    <d v="2020-02-16T00:00:00"/>
    <m/>
    <n v="56.08"/>
    <n v="56.015000000000001"/>
    <x v="1"/>
    <n v="1084"/>
    <n v="-166.18167"/>
    <n v="-166.14"/>
    <s v="4"/>
    <s v="Spawning"/>
    <n v="517"/>
    <n v="1"/>
    <s v="3870"/>
    <m/>
    <n v="6"/>
    <s v="F"/>
    <m/>
    <n v="201"/>
    <n v="103"/>
    <s v="Y"/>
    <m/>
    <s v="Y"/>
    <m/>
    <m/>
    <m/>
    <s v="Y"/>
    <m/>
    <m/>
    <m/>
    <m/>
    <m/>
    <m/>
    <s v="ATL_HAUL"/>
    <s v="A225"/>
    <m/>
    <n v="0.82"/>
    <m/>
    <n v="2020"/>
    <s v="Yes"/>
  </r>
  <r>
    <x v="0"/>
    <n v="1329698"/>
    <x v="3"/>
    <n v="42"/>
    <n v="23959"/>
    <n v="35"/>
    <n v="2"/>
    <n v="2.3959003870000001E+19"/>
    <n v="113"/>
    <d v="2020-03-01T00:00:00"/>
    <m/>
    <n v="55.424999999999997"/>
    <n v="55.413330000000002"/>
    <x v="1"/>
    <n v="1741"/>
    <n v="-163.78666999999999"/>
    <n v="-163.82333"/>
    <s v="4"/>
    <s v="Spawning"/>
    <n v="509"/>
    <n v="2"/>
    <s v="3870"/>
    <m/>
    <n v="6"/>
    <s v="F"/>
    <m/>
    <n v="201"/>
    <n v="200"/>
    <s v="Y"/>
    <m/>
    <s v="Y"/>
    <m/>
    <m/>
    <m/>
    <s v="Y"/>
    <m/>
    <m/>
    <m/>
    <m/>
    <m/>
    <m/>
    <s v="ATL_HAUL"/>
    <s v="A225"/>
    <m/>
    <n v="0.9"/>
    <m/>
    <n v="2020"/>
    <s v="Yes"/>
  </r>
  <r>
    <x v="1"/>
    <n v="1263849"/>
    <x v="3"/>
    <n v="53"/>
    <n v="24129"/>
    <n v="53"/>
    <n v="1"/>
    <n v="2.4129002110000001E+19"/>
    <n v="152"/>
    <d v="2020-03-09T00:00:00"/>
    <m/>
    <n v="57.85"/>
    <n v="57.733330000000002"/>
    <x v="6"/>
    <n v="1639"/>
    <n v="-171.26667"/>
    <n v="-171.01667"/>
    <m/>
    <m/>
    <n v="521"/>
    <n v="1"/>
    <s v="2110"/>
    <m/>
    <n v="10"/>
    <s v="M"/>
    <m/>
    <n v="201"/>
    <n v="48"/>
    <s v="Y"/>
    <m/>
    <s v="Y"/>
    <m/>
    <m/>
    <m/>
    <m/>
    <m/>
    <m/>
    <m/>
    <m/>
    <m/>
    <m/>
    <s v="ATL_HAUL"/>
    <s v="A077"/>
    <m/>
    <n v="0.67"/>
    <m/>
    <n v="2020"/>
    <s v="Yes"/>
  </r>
  <r>
    <x v="1"/>
    <n v="1324758"/>
    <x v="3"/>
    <n v="53"/>
    <n v="23933"/>
    <n v="40"/>
    <n v="2"/>
    <n v="2.3933003244999999E+19"/>
    <n v="125"/>
    <d v="2020-03-05T00:00:00"/>
    <m/>
    <n v="56.164999999999999"/>
    <n v="56.075000000000003"/>
    <x v="4"/>
    <n v="1799"/>
    <n v="-165.785"/>
    <n v="-165.75166999999999"/>
    <m/>
    <m/>
    <n v="517"/>
    <n v="1"/>
    <s v="3245"/>
    <m/>
    <n v="6"/>
    <s v="M"/>
    <m/>
    <n v="201"/>
    <n v="276"/>
    <s v="Y"/>
    <m/>
    <s v="Y"/>
    <m/>
    <m/>
    <m/>
    <m/>
    <m/>
    <m/>
    <m/>
    <m/>
    <m/>
    <m/>
    <s v="ATL_HAUL"/>
    <s v="A045"/>
    <m/>
    <n v="0.57999999999999996"/>
    <m/>
    <n v="2020"/>
    <s v="Yes"/>
  </r>
  <r>
    <x v="1"/>
    <n v="1218882"/>
    <x v="5"/>
    <n v="20"/>
    <n v="24223"/>
    <n v="20"/>
    <n v="1"/>
    <n v="2.4223000660999999E+19"/>
    <n v="320"/>
    <d v="2020-05-08T00:00:00"/>
    <m/>
    <n v="58.626669999999997"/>
    <n v="58.62"/>
    <x v="39"/>
    <n v="279"/>
    <n v="-166.34666999999999"/>
    <n v="-165.91166999999999"/>
    <s v="3"/>
    <s v="Pre Spawn"/>
    <n v="514"/>
    <n v="1"/>
    <s v="661"/>
    <m/>
    <n v="6"/>
    <s v="F"/>
    <m/>
    <n v="201"/>
    <n v="3200001"/>
    <s v="Y"/>
    <m/>
    <s v="Y"/>
    <m/>
    <m/>
    <m/>
    <s v="Y"/>
    <m/>
    <m/>
    <m/>
    <m/>
    <m/>
    <m/>
    <s v="ATL_HAUL"/>
    <s v="A001"/>
    <m/>
    <n v="1.94"/>
    <m/>
    <n v="2020"/>
    <s v="Yes"/>
  </r>
  <r>
    <x v="1"/>
    <n v="1340217"/>
    <x v="8"/>
    <n v="62"/>
    <n v="24336"/>
    <n v="61"/>
    <n v="2"/>
    <n v="2.4336004132999999E+19"/>
    <n v="31"/>
    <d v="2020-06-30T00:00:00"/>
    <m/>
    <n v="56.983609999999999"/>
    <n v="56.988329999999998"/>
    <x v="3"/>
    <n v="189"/>
    <n v="-171.94861"/>
    <n v="-171.90638999999999"/>
    <m/>
    <m/>
    <n v="521"/>
    <n v="1"/>
    <s v="4133"/>
    <m/>
    <n v="6"/>
    <s v="M"/>
    <m/>
    <n v="201"/>
    <n v="42"/>
    <s v="Y"/>
    <m/>
    <s v="Y"/>
    <m/>
    <m/>
    <m/>
    <m/>
    <m/>
    <m/>
    <m/>
    <m/>
    <m/>
    <m/>
    <s v="ATL_HAUL"/>
    <s v="A503"/>
    <m/>
    <n v="0.7"/>
    <m/>
    <n v="2020"/>
    <s v="Yes"/>
  </r>
  <r>
    <x v="0"/>
    <n v="1340262"/>
    <x v="8"/>
    <n v="62"/>
    <n v="24336"/>
    <n v="61"/>
    <n v="2"/>
    <n v="2.4336004132999999E+19"/>
    <n v="31"/>
    <d v="2020-06-30T00:00:00"/>
    <m/>
    <n v="56.983609999999999"/>
    <n v="56.988329999999998"/>
    <x v="6"/>
    <n v="194"/>
    <n v="-171.94861"/>
    <n v="-171.90638999999999"/>
    <s v="3"/>
    <s v="Pre Spawn"/>
    <n v="521"/>
    <n v="1"/>
    <s v="4133"/>
    <m/>
    <n v="6"/>
    <s v="F"/>
    <m/>
    <n v="201"/>
    <n v="41"/>
    <s v="Y"/>
    <m/>
    <s v="Y"/>
    <m/>
    <m/>
    <m/>
    <s v="Y"/>
    <m/>
    <m/>
    <m/>
    <m/>
    <m/>
    <m/>
    <s v="ATL_HAUL"/>
    <s v="A503"/>
    <m/>
    <n v="0.7"/>
    <m/>
    <n v="2020"/>
    <s v="Yes"/>
  </r>
  <r>
    <x v="1"/>
    <n v="1272133"/>
    <x v="3"/>
    <n v="39"/>
    <n v="24129"/>
    <n v="39"/>
    <n v="1"/>
    <n v="2.4129002110000001E+19"/>
    <n v="138"/>
    <d v="2020-03-03T00:00:00"/>
    <m/>
    <n v="57.35"/>
    <n v="57.283329999999999"/>
    <x v="34"/>
    <n v="1214"/>
    <n v="-168.4"/>
    <n v="-168.46666999999999"/>
    <s v="3"/>
    <s v="Pre Spawn"/>
    <n v="513"/>
    <n v="1"/>
    <s v="2110"/>
    <m/>
    <n v="6"/>
    <s v="F"/>
    <m/>
    <n v="201"/>
    <n v="29"/>
    <s v="Y"/>
    <m/>
    <s v="Y"/>
    <m/>
    <m/>
    <m/>
    <s v="Y"/>
    <m/>
    <m/>
    <m/>
    <m/>
    <m/>
    <m/>
    <s v="ATL_HAUL"/>
    <s v="A077"/>
    <m/>
    <n v="1.57"/>
    <m/>
    <n v="2020"/>
    <s v="Yes"/>
  </r>
  <r>
    <x v="0"/>
    <n v="1328478"/>
    <x v="2"/>
    <n v="45"/>
    <n v="24019"/>
    <n v="35"/>
    <n v="2"/>
    <n v="2.4019003356999999E+19"/>
    <n v="29"/>
    <d v="2020-02-04T00:00:00"/>
    <m/>
    <n v="55.383330000000001"/>
    <n v="55.4"/>
    <x v="3"/>
    <n v="392"/>
    <n v="-163.83332999999999"/>
    <n v="-163.85"/>
    <m/>
    <m/>
    <n v="509"/>
    <n v="1"/>
    <s v="3357"/>
    <m/>
    <n v="6"/>
    <s v="M"/>
    <m/>
    <n v="201"/>
    <n v="2910"/>
    <s v="Y"/>
    <m/>
    <s v="Y"/>
    <m/>
    <m/>
    <m/>
    <m/>
    <m/>
    <m/>
    <m/>
    <m/>
    <m/>
    <m/>
    <s v="ATL_HAUL"/>
    <s v="A039"/>
    <m/>
    <n v="0.61"/>
    <m/>
    <n v="2020"/>
    <s v="Yes"/>
  </r>
  <r>
    <x v="0"/>
    <n v="1376920"/>
    <x v="2"/>
    <n v="44"/>
    <n v="24096"/>
    <n v="30"/>
    <n v="2"/>
    <n v="2.4096000425000002E+19"/>
    <n v="27"/>
    <d v="2020-02-27T00:00:00"/>
    <m/>
    <n v="56.03"/>
    <n v="56.00667"/>
    <x v="5"/>
    <n v="289"/>
    <n v="-162.85667000000001"/>
    <n v="-163.125"/>
    <m/>
    <m/>
    <n v="516"/>
    <n v="2"/>
    <s v="425"/>
    <m/>
    <n v="6"/>
    <s v="M"/>
    <m/>
    <n v="201"/>
    <n v="33"/>
    <s v="Y"/>
    <m/>
    <s v="Y"/>
    <m/>
    <m/>
    <m/>
    <m/>
    <m/>
    <m/>
    <m/>
    <m/>
    <m/>
    <m/>
    <s v="ATL_HAUL"/>
    <s v="A102"/>
    <m/>
    <n v="0.6"/>
    <m/>
    <n v="2020"/>
    <s v="Yes"/>
  </r>
  <r>
    <x v="1"/>
    <n v="1376946"/>
    <x v="3"/>
    <n v="53"/>
    <n v="24096"/>
    <n v="39"/>
    <n v="2"/>
    <n v="2.4096000425000002E+19"/>
    <n v="32"/>
    <d v="2020-03-07T00:00:00"/>
    <m/>
    <n v="56.358330000000002"/>
    <n v="56.291670000000003"/>
    <x v="1"/>
    <n v="369"/>
    <n v="-166.30667"/>
    <n v="-166.31666999999999"/>
    <s v="4"/>
    <s v="Spawning"/>
    <n v="517"/>
    <n v="1"/>
    <s v="425"/>
    <m/>
    <n v="6"/>
    <s v="F"/>
    <m/>
    <n v="201"/>
    <n v="39"/>
    <s v="Y"/>
    <m/>
    <s v="Y"/>
    <m/>
    <m/>
    <m/>
    <s v="Y"/>
    <m/>
    <m/>
    <m/>
    <m/>
    <m/>
    <m/>
    <s v="ATL_HAUL"/>
    <s v="A102"/>
    <m/>
    <n v="0.8"/>
    <m/>
    <n v="2020"/>
    <s v="Yes"/>
  </r>
  <r>
    <x v="0"/>
    <n v="1373818"/>
    <x v="2"/>
    <n v="35"/>
    <n v="24079"/>
    <n v="25"/>
    <n v="2"/>
    <n v="2.4079002809999999E+19"/>
    <n v="8"/>
    <d v="2020-02-02T00:00:00"/>
    <m/>
    <n v="55.15"/>
    <n v="55.026670000000003"/>
    <x v="5"/>
    <n v="91"/>
    <n v="-164.41333"/>
    <n v="-164.495"/>
    <m/>
    <m/>
    <n v="509"/>
    <n v="1"/>
    <s v="2810"/>
    <m/>
    <n v="6"/>
    <s v="M"/>
    <m/>
    <n v="201"/>
    <n v="20"/>
    <s v="Y"/>
    <m/>
    <s v="Y"/>
    <m/>
    <m/>
    <m/>
    <m/>
    <m/>
    <m/>
    <m/>
    <m/>
    <m/>
    <m/>
    <s v="ATL_HAUL"/>
    <s v="A317"/>
    <m/>
    <n v="0.65"/>
    <m/>
    <n v="2020"/>
    <s v="Yes"/>
  </r>
  <r>
    <x v="1"/>
    <n v="1373875"/>
    <x v="2"/>
    <n v="42"/>
    <n v="24079"/>
    <n v="29"/>
    <n v="2"/>
    <n v="2.4079002809999999E+19"/>
    <n v="23"/>
    <d v="2020-02-26T00:00:00"/>
    <m/>
    <n v="55.78"/>
    <n v="55.793329999999997"/>
    <x v="3"/>
    <n v="283"/>
    <n v="-162.99"/>
    <n v="-162.95332999999999"/>
    <s v="3"/>
    <s v="Pre Spawn"/>
    <n v="516"/>
    <n v="1"/>
    <s v="2810"/>
    <m/>
    <n v="6"/>
    <s v="F"/>
    <m/>
    <n v="201"/>
    <n v="60"/>
    <s v="Y"/>
    <m/>
    <s v="Y"/>
    <m/>
    <m/>
    <m/>
    <s v="Y"/>
    <m/>
    <m/>
    <m/>
    <m/>
    <m/>
    <m/>
    <s v="ATL_HAUL"/>
    <s v="A317"/>
    <m/>
    <n v="0.7"/>
    <m/>
    <n v="2020"/>
    <s v="Yes"/>
  </r>
  <r>
    <x v="1"/>
    <n v="1328466"/>
    <x v="3"/>
    <n v="53"/>
    <n v="24019"/>
    <n v="43"/>
    <n v="2"/>
    <n v="2.4019003356999999E+19"/>
    <n v="139"/>
    <d v="2020-03-08T00:00:00"/>
    <m/>
    <n v="56.53"/>
    <n v="56.553330000000003"/>
    <x v="12"/>
    <n v="1873"/>
    <n v="-166.60167000000001"/>
    <n v="-166.57667000000001"/>
    <m/>
    <m/>
    <n v="513"/>
    <n v="1"/>
    <s v="3357"/>
    <m/>
    <n v="6"/>
    <s v="M"/>
    <m/>
    <n v="201"/>
    <n v="13902"/>
    <s v="Y"/>
    <m/>
    <s v="Y"/>
    <m/>
    <m/>
    <m/>
    <m/>
    <m/>
    <m/>
    <m/>
    <m/>
    <m/>
    <m/>
    <s v="ATL_HAUL"/>
    <s v="A039"/>
    <m/>
    <n v="0.92"/>
    <m/>
    <n v="2020"/>
    <s v="Yes"/>
  </r>
  <r>
    <x v="1"/>
    <n v="1328413"/>
    <x v="2"/>
    <n v="61"/>
    <n v="24019"/>
    <n v="51"/>
    <n v="2"/>
    <n v="2.4019003356999999E+19"/>
    <n v="44"/>
    <d v="2020-02-11T00:00:00"/>
    <m/>
    <n v="55.333329999999997"/>
    <n v="55.4"/>
    <x v="1"/>
    <n v="599"/>
    <n v="-165.08332999999999"/>
    <n v="-164.96666999999999"/>
    <s v="2"/>
    <s v="Developing"/>
    <n v="517"/>
    <n v="1"/>
    <s v="3357"/>
    <m/>
    <n v="6"/>
    <s v="F"/>
    <m/>
    <n v="201"/>
    <n v="4410"/>
    <s v="Y"/>
    <m/>
    <s v="Y"/>
    <m/>
    <m/>
    <m/>
    <s v="Y"/>
    <m/>
    <m/>
    <m/>
    <m/>
    <m/>
    <m/>
    <s v="ATL_HAUL"/>
    <s v="A039"/>
    <m/>
    <n v="0.69"/>
    <m/>
    <n v="2020"/>
    <s v="Yes"/>
  </r>
  <r>
    <x v="1"/>
    <n v="1364458"/>
    <x v="6"/>
    <n v="54"/>
    <n v="24056"/>
    <n v="40"/>
    <n v="2"/>
    <n v="2.4056002046999998E+19"/>
    <n v="2"/>
    <d v="2020-01-23T00:00:00"/>
    <m/>
    <n v="55.258330000000001"/>
    <n v="55.48"/>
    <x v="5"/>
    <n v="15"/>
    <n v="-164.79"/>
    <n v="-164.61"/>
    <m/>
    <m/>
    <n v="509"/>
    <n v="1"/>
    <s v="2047"/>
    <m/>
    <n v="6"/>
    <s v="M"/>
    <m/>
    <n v="201"/>
    <n v="2"/>
    <s v="Y"/>
    <m/>
    <s v="Y"/>
    <m/>
    <m/>
    <m/>
    <m/>
    <m/>
    <m/>
    <m/>
    <m/>
    <m/>
    <m/>
    <s v="ATL_HAUL"/>
    <s v="A254"/>
    <m/>
    <n v="0.8"/>
    <m/>
    <n v="2020"/>
    <s v="Yes"/>
  </r>
  <r>
    <x v="1"/>
    <n v="1323017"/>
    <x v="8"/>
    <n v="53"/>
    <n v="24319"/>
    <n v="33"/>
    <n v="2"/>
    <n v="2.4319000822999998E+19"/>
    <n v="46"/>
    <d v="2020-06-11T00:00:00"/>
    <m/>
    <n v="55.233330000000002"/>
    <n v="55.15"/>
    <x v="1"/>
    <n v="20"/>
    <n v="-164.45"/>
    <n v="-164.63333"/>
    <s v="3"/>
    <s v="Pre Spawn"/>
    <n v="509"/>
    <n v="1"/>
    <s v="823"/>
    <m/>
    <n v="6"/>
    <s v="F"/>
    <m/>
    <n v="201"/>
    <n v="8"/>
    <s v="Y"/>
    <m/>
    <s v="Y"/>
    <m/>
    <m/>
    <m/>
    <s v="Y"/>
    <m/>
    <m/>
    <m/>
    <m/>
    <m/>
    <m/>
    <s v="ATL_HAUL"/>
    <s v="A014"/>
    <m/>
    <n v="0.8"/>
    <m/>
    <n v="2020"/>
    <s v="Yes"/>
  </r>
  <r>
    <x v="1"/>
    <n v="1377105"/>
    <x v="2"/>
    <n v="63"/>
    <n v="24074"/>
    <n v="60"/>
    <n v="2"/>
    <n v="2.4074001116000002E+19"/>
    <n v="13"/>
    <d v="2020-02-16T00:00:00"/>
    <m/>
    <n v="56.05"/>
    <n v="55.983330000000002"/>
    <x v="14"/>
    <n v="145"/>
    <n v="-166.20832999999999"/>
    <n v="-165.98832999999999"/>
    <s v="4"/>
    <s v="Spawning"/>
    <n v="517"/>
    <n v="1"/>
    <s v="1116"/>
    <m/>
    <n v="6"/>
    <s v="F"/>
    <m/>
    <n v="201"/>
    <n v="1377105"/>
    <s v="Y"/>
    <m/>
    <s v="Y"/>
    <m/>
    <m/>
    <m/>
    <s v="Y"/>
    <m/>
    <m/>
    <m/>
    <m/>
    <m/>
    <m/>
    <s v="ATL_HAUL"/>
    <s v="A167"/>
    <m/>
    <n v="1.1000000000000001"/>
    <m/>
    <n v="2020"/>
    <s v="Yes"/>
  </r>
  <r>
    <x v="1"/>
    <n v="1365538"/>
    <x v="3"/>
    <n v="70"/>
    <n v="23928"/>
    <n v="55"/>
    <n v="2"/>
    <n v="2.3928002769999999E+19"/>
    <n v="41"/>
    <d v="2020-03-26T00:00:00"/>
    <m/>
    <n v="56.333329999999997"/>
    <n v="56.333329999999997"/>
    <x v="9"/>
    <n v="489"/>
    <n v="-169"/>
    <n v="-168.96666999999999"/>
    <s v="3"/>
    <s v="Pre Spawn"/>
    <n v="517"/>
    <n v="1"/>
    <s v="2770"/>
    <m/>
    <n v="6"/>
    <s v="F"/>
    <m/>
    <n v="201"/>
    <n v="909"/>
    <s v="Y"/>
    <m/>
    <s v="Y"/>
    <m/>
    <m/>
    <m/>
    <s v="Y"/>
    <m/>
    <m/>
    <m/>
    <m/>
    <m/>
    <m/>
    <s v="ATL_HAUL"/>
    <s v="A145"/>
    <m/>
    <n v="0.95"/>
    <m/>
    <n v="2020"/>
    <s v="Yes"/>
  </r>
  <r>
    <x v="0"/>
    <n v="1340491"/>
    <x v="5"/>
    <n v="23"/>
    <n v="24152"/>
    <n v="23"/>
    <n v="1"/>
    <n v="2.4152034249000002E+19"/>
    <n v="1209"/>
    <d v="2020-05-05T00:00:00"/>
    <m/>
    <n v="58.366669999999999"/>
    <n v="58.343330000000002"/>
    <x v="20"/>
    <n v="2660"/>
    <n v="-165.16"/>
    <n v="-164.68666999999999"/>
    <s v="2"/>
    <s v="Developing"/>
    <n v="514"/>
    <n v="1"/>
    <s v="34249"/>
    <m/>
    <n v="6"/>
    <s v="F"/>
    <m/>
    <n v="201"/>
    <n v="1340491"/>
    <s v="Y"/>
    <m/>
    <s v="Y"/>
    <m/>
    <m/>
    <m/>
    <s v="Y"/>
    <m/>
    <m/>
    <m/>
    <m/>
    <m/>
    <m/>
    <s v="ATL_HAUL"/>
    <s v="A999"/>
    <m/>
    <n v="0.98"/>
    <m/>
    <n v="2020"/>
    <s v="Yes"/>
  </r>
  <r>
    <x v="1"/>
    <n v="1328463"/>
    <x v="3"/>
    <n v="44"/>
    <n v="24019"/>
    <n v="33"/>
    <n v="2"/>
    <n v="2.4019003356999999E+19"/>
    <n v="209"/>
    <d v="2020-03-23T00:00:00"/>
    <m/>
    <n v="55.283329999999999"/>
    <n v="55.3"/>
    <x v="3"/>
    <n v="2887"/>
    <n v="-164.1"/>
    <n v="-164.01667"/>
    <m/>
    <m/>
    <n v="509"/>
    <n v="1"/>
    <s v="3357"/>
    <m/>
    <n v="6"/>
    <s v="M"/>
    <m/>
    <n v="201"/>
    <n v="20909"/>
    <s v="Y"/>
    <m/>
    <s v="Y"/>
    <m/>
    <m/>
    <m/>
    <m/>
    <m/>
    <m/>
    <m/>
    <m/>
    <m/>
    <m/>
    <s v="ATL_HAUL"/>
    <s v="A039"/>
    <m/>
    <n v="0.61"/>
    <m/>
    <n v="2020"/>
    <s v="Yes"/>
  </r>
  <r>
    <x v="1"/>
    <n v="1371218"/>
    <x v="2"/>
    <n v="47"/>
    <n v="24016"/>
    <n v="36"/>
    <n v="2"/>
    <n v="2.4016002942999998E+19"/>
    <n v="14"/>
    <d v="2020-02-06T00:00:00"/>
    <m/>
    <n v="56.016669999999998"/>
    <n v="56.033329999999999"/>
    <x v="11"/>
    <n v="178"/>
    <n v="-163.41667000000001"/>
    <n v="-163.46666999999999"/>
    <m/>
    <m/>
    <n v="509"/>
    <n v="1"/>
    <s v="2943"/>
    <m/>
    <n v="6"/>
    <s v="M"/>
    <m/>
    <n v="201"/>
    <n v="1371218"/>
    <s v="Y"/>
    <m/>
    <s v="Y"/>
    <m/>
    <m/>
    <m/>
    <m/>
    <m/>
    <m/>
    <m/>
    <m/>
    <m/>
    <m/>
    <s v="ATL_HAUL"/>
    <s v="A054"/>
    <m/>
    <n v="0.53"/>
    <m/>
    <n v="2020"/>
    <s v="Yes"/>
  </r>
  <r>
    <x v="1"/>
    <n v="1374347"/>
    <x v="2"/>
    <n v="64"/>
    <n v="24065"/>
    <n v="45"/>
    <n v="2"/>
    <n v="2.4065004193999999E+19"/>
    <n v="25"/>
    <d v="2020-02-21T00:00:00"/>
    <m/>
    <n v="56.466670000000001"/>
    <n v="56.466670000000001"/>
    <x v="4"/>
    <n v="239"/>
    <n v="-167.63333"/>
    <n v="-167.68333000000001"/>
    <s v="3"/>
    <s v="Pre Spawn"/>
    <n v="517"/>
    <n v="1"/>
    <s v="4194"/>
    <m/>
    <n v="6"/>
    <s v="F"/>
    <m/>
    <n v="201"/>
    <n v="2505"/>
    <s v="Y"/>
    <m/>
    <s v="Y"/>
    <m/>
    <m/>
    <m/>
    <s v="Y"/>
    <m/>
    <m/>
    <m/>
    <m/>
    <m/>
    <m/>
    <s v="ATL_HAUL"/>
    <s v="A574"/>
    <m/>
    <n v="0.65"/>
    <m/>
    <n v="2020"/>
    <s v="Yes"/>
  </r>
  <r>
    <x v="1"/>
    <n v="1374394"/>
    <x v="2"/>
    <n v="64"/>
    <n v="24065"/>
    <n v="52"/>
    <n v="2"/>
    <n v="2.4065004193999999E+19"/>
    <n v="30"/>
    <d v="2020-02-27T00:00:00"/>
    <m/>
    <n v="56.35"/>
    <n v="56.45"/>
    <x v="3"/>
    <n v="294"/>
    <n v="-170.2"/>
    <n v="-170.35"/>
    <m/>
    <m/>
    <n v="521"/>
    <n v="1"/>
    <s v="4194"/>
    <m/>
    <n v="6"/>
    <s v="M"/>
    <m/>
    <n v="201"/>
    <n v="3008"/>
    <s v="Y"/>
    <m/>
    <s v="Y"/>
    <m/>
    <m/>
    <m/>
    <m/>
    <m/>
    <m/>
    <m/>
    <m/>
    <m/>
    <m/>
    <s v="ATL_HAUL"/>
    <s v="A574"/>
    <m/>
    <n v="0.7"/>
    <m/>
    <n v="2020"/>
    <s v="Yes"/>
  </r>
  <r>
    <x v="1"/>
    <n v="1284457"/>
    <x v="3"/>
    <n v="37"/>
    <n v="24061"/>
    <n v="27"/>
    <n v="2"/>
    <n v="2.4061001166999998E+19"/>
    <n v="33"/>
    <d v="2020-03-17T00:00:00"/>
    <m/>
    <n v="55.27"/>
    <n v="55.351669999999999"/>
    <x v="6"/>
    <n v="375"/>
    <n v="-164.04667000000001"/>
    <n v="-163.85333"/>
    <m/>
    <m/>
    <n v="509"/>
    <n v="1"/>
    <s v="1167"/>
    <m/>
    <n v="6"/>
    <s v="M"/>
    <m/>
    <n v="201"/>
    <n v="332"/>
    <s v="Y"/>
    <m/>
    <s v="Y"/>
    <m/>
    <m/>
    <m/>
    <m/>
    <m/>
    <m/>
    <m/>
    <m/>
    <m/>
    <m/>
    <s v="ATL_HAUL"/>
    <s v="A022"/>
    <m/>
    <n v="0.7"/>
    <m/>
    <n v="2020"/>
    <s v="Yes"/>
  </r>
  <r>
    <x v="1"/>
    <n v="1330842"/>
    <x v="3"/>
    <n v="61"/>
    <n v="24044"/>
    <n v="54"/>
    <n v="2"/>
    <n v="2.4044003896E+19"/>
    <n v="152"/>
    <d v="2020-03-19T00:00:00"/>
    <m/>
    <n v="56.534999999999997"/>
    <n v="56.578330000000001"/>
    <x v="14"/>
    <n v="2097"/>
    <n v="-170.625"/>
    <n v="-170.71"/>
    <m/>
    <m/>
    <n v="521"/>
    <n v="1"/>
    <s v="3896"/>
    <m/>
    <n v="6"/>
    <s v="M"/>
    <m/>
    <n v="201"/>
    <n v="1330842"/>
    <s v="Y"/>
    <m/>
    <s v="Y"/>
    <m/>
    <m/>
    <m/>
    <m/>
    <m/>
    <m/>
    <m/>
    <m/>
    <m/>
    <m/>
    <s v="ATL_HAUL"/>
    <s v="A080"/>
    <m/>
    <n v="0.96"/>
    <m/>
    <n v="2020"/>
    <s v="Yes"/>
  </r>
  <r>
    <x v="1"/>
    <n v="682556"/>
    <x v="3"/>
    <m/>
    <n v="24073"/>
    <m/>
    <n v="2"/>
    <m/>
    <n v="6"/>
    <d v="2020-03-26T00:00:00"/>
    <m/>
    <m/>
    <m/>
    <x v="14"/>
    <n v="210"/>
    <m/>
    <m/>
    <m/>
    <m/>
    <n v="509"/>
    <m/>
    <s v="5358"/>
    <n v="2.4073005358000001E+19"/>
    <n v="6"/>
    <s v="M"/>
    <m/>
    <n v="201"/>
    <n v="53"/>
    <s v="Y"/>
    <m/>
    <s v="Y"/>
    <m/>
    <m/>
    <m/>
    <m/>
    <m/>
    <m/>
    <m/>
    <m/>
    <m/>
    <m/>
    <s v="ATL_OFFLOAD"/>
    <s v="P015"/>
    <m/>
    <n v="0.9"/>
    <m/>
    <n v="2020"/>
    <s v="Yes"/>
  </r>
  <r>
    <x v="0"/>
    <n v="1371285"/>
    <x v="2"/>
    <n v="87"/>
    <n v="24016"/>
    <n v="75"/>
    <n v="2"/>
    <n v="2.4016002942999998E+19"/>
    <n v="69"/>
    <d v="2020-02-25T00:00:00"/>
    <m/>
    <n v="56.25"/>
    <n v="56.3"/>
    <x v="7"/>
    <n v="1008"/>
    <n v="-168.56666999999999"/>
    <n v="-168.43333000000001"/>
    <m/>
    <m/>
    <n v="517"/>
    <n v="1"/>
    <s v="2943"/>
    <m/>
    <n v="6"/>
    <s v="M"/>
    <m/>
    <n v="201"/>
    <n v="1371285"/>
    <s v="Y"/>
    <m/>
    <s v="Y"/>
    <m/>
    <m/>
    <m/>
    <m/>
    <m/>
    <m/>
    <m/>
    <m/>
    <m/>
    <m/>
    <s v="ATL_HAUL"/>
    <s v="A054"/>
    <m/>
    <n v="0.54"/>
    <m/>
    <n v="2020"/>
    <s v="Yes"/>
  </r>
  <r>
    <x v="1"/>
    <n v="698029"/>
    <x v="3"/>
    <m/>
    <n v="24073"/>
    <m/>
    <n v="2"/>
    <m/>
    <n v="1"/>
    <d v="2020-03-06T00:00:00"/>
    <m/>
    <m/>
    <m/>
    <x v="7"/>
    <n v="100"/>
    <m/>
    <m/>
    <m/>
    <m/>
    <n v="516"/>
    <m/>
    <s v="5358"/>
    <n v="2.4073005358000001E+19"/>
    <n v="6"/>
    <s v="M"/>
    <m/>
    <n v="201"/>
    <n v="2"/>
    <s v="Y"/>
    <m/>
    <s v="Y"/>
    <m/>
    <m/>
    <m/>
    <m/>
    <m/>
    <m/>
    <m/>
    <m/>
    <m/>
    <m/>
    <s v="ATL_OFFLOAD"/>
    <s v="P015"/>
    <m/>
    <n v="0.55000000000000004"/>
    <m/>
    <n v="2020"/>
    <s v="Yes"/>
  </r>
  <r>
    <x v="1"/>
    <n v="1330851"/>
    <x v="3"/>
    <n v="55"/>
    <n v="24044"/>
    <n v="48"/>
    <n v="2"/>
    <n v="2.4044003896E+19"/>
    <n v="143"/>
    <d v="2020-03-16T00:00:00"/>
    <m/>
    <n v="57.07667"/>
    <n v="56.96"/>
    <x v="11"/>
    <n v="1954"/>
    <n v="-171.36500000000001"/>
    <n v="-171.27833000000001"/>
    <s v="4"/>
    <s v="Spawning"/>
    <n v="521"/>
    <n v="1"/>
    <s v="3896"/>
    <m/>
    <n v="6"/>
    <s v="F"/>
    <m/>
    <n v="201"/>
    <n v="1330851"/>
    <s v="Y"/>
    <m/>
    <s v="Y"/>
    <m/>
    <m/>
    <m/>
    <s v="Y"/>
    <m/>
    <m/>
    <m/>
    <m/>
    <m/>
    <m/>
    <s v="ATL_HAUL"/>
    <s v="A080"/>
    <m/>
    <n v="0.57999999999999996"/>
    <m/>
    <n v="2020"/>
    <s v="Yes"/>
  </r>
  <r>
    <x v="1"/>
    <n v="1330817"/>
    <x v="2"/>
    <n v="38"/>
    <n v="24044"/>
    <n v="30"/>
    <n v="2"/>
    <n v="2.4044003896E+19"/>
    <n v="37"/>
    <d v="2020-02-05T00:00:00"/>
    <m/>
    <n v="55.49"/>
    <n v="55.441110000000002"/>
    <x v="7"/>
    <n v="503"/>
    <n v="-163.58833000000001"/>
    <n v="-163.80833000000001"/>
    <m/>
    <m/>
    <n v="509"/>
    <n v="1"/>
    <s v="3896"/>
    <m/>
    <n v="6"/>
    <s v="M"/>
    <m/>
    <n v="201"/>
    <n v="1330817"/>
    <s v="Y"/>
    <m/>
    <s v="Y"/>
    <m/>
    <m/>
    <m/>
    <m/>
    <m/>
    <m/>
    <m/>
    <m/>
    <m/>
    <m/>
    <s v="ATL_HAUL"/>
    <s v="A080"/>
    <m/>
    <n v="0.65"/>
    <m/>
    <n v="2020"/>
    <s v="Yes"/>
  </r>
  <r>
    <x v="1"/>
    <n v="1371211"/>
    <x v="2"/>
    <n v="75"/>
    <n v="24016"/>
    <n v="63"/>
    <n v="2"/>
    <n v="2.4016002942999998E+19"/>
    <n v="64"/>
    <d v="2020-02-24T00:00:00"/>
    <m/>
    <n v="56.333329999999997"/>
    <n v="56.35"/>
    <x v="6"/>
    <n v="922"/>
    <n v="-168.45"/>
    <n v="-168.38333"/>
    <m/>
    <m/>
    <n v="517"/>
    <n v="1"/>
    <s v="2943"/>
    <m/>
    <n v="6"/>
    <s v="M"/>
    <m/>
    <n v="201"/>
    <n v="1371211"/>
    <s v="Y"/>
    <m/>
    <s v="Y"/>
    <m/>
    <m/>
    <m/>
    <m/>
    <m/>
    <m/>
    <m/>
    <m/>
    <m/>
    <m/>
    <s v="ATL_HAUL"/>
    <s v="A054"/>
    <m/>
    <n v="0.69"/>
    <m/>
    <n v="2020"/>
    <s v="Yes"/>
  </r>
  <r>
    <x v="1"/>
    <n v="1330846"/>
    <x v="3"/>
    <n v="43"/>
    <n v="24044"/>
    <n v="33"/>
    <n v="2"/>
    <n v="2.4044003896E+19"/>
    <n v="107"/>
    <d v="2020-03-02T00:00:00"/>
    <m/>
    <n v="55.468330000000002"/>
    <n v="55.523330000000001"/>
    <x v="11"/>
    <n v="1414"/>
    <n v="-163.78166999999999"/>
    <n v="-163.72833"/>
    <m/>
    <m/>
    <n v="509"/>
    <n v="1"/>
    <s v="3896"/>
    <m/>
    <n v="6"/>
    <s v="M"/>
    <m/>
    <n v="201"/>
    <n v="1330846"/>
    <s v="Y"/>
    <m/>
    <s v="Y"/>
    <m/>
    <m/>
    <m/>
    <m/>
    <m/>
    <m/>
    <m/>
    <m/>
    <m/>
    <m/>
    <s v="ATL_HAUL"/>
    <s v="A080"/>
    <m/>
    <n v="0.48"/>
    <m/>
    <n v="2020"/>
    <s v="Yes"/>
  </r>
  <r>
    <x v="1"/>
    <n v="1330897"/>
    <x v="3"/>
    <n v="41"/>
    <n v="24044"/>
    <n v="31"/>
    <n v="2"/>
    <n v="2.4044003896E+19"/>
    <n v="117"/>
    <d v="2020-03-05T00:00:00"/>
    <m/>
    <n v="55.693330000000003"/>
    <n v="55.663330000000002"/>
    <x v="20"/>
    <n v="1561"/>
    <n v="-163.25"/>
    <n v="-163.35"/>
    <m/>
    <m/>
    <n v="509"/>
    <n v="1"/>
    <s v="3896"/>
    <m/>
    <n v="6"/>
    <s v="M"/>
    <m/>
    <n v="201"/>
    <n v="1330897"/>
    <s v="Y"/>
    <m/>
    <s v="Y"/>
    <m/>
    <m/>
    <m/>
    <m/>
    <m/>
    <m/>
    <m/>
    <m/>
    <m/>
    <m/>
    <s v="ATL_HAUL"/>
    <s v="A080"/>
    <m/>
    <n v="1.18"/>
    <m/>
    <n v="2020"/>
    <s v="Yes"/>
  </r>
  <r>
    <x v="1"/>
    <n v="1371286"/>
    <x v="2"/>
    <n v="64"/>
    <n v="24016"/>
    <n v="52"/>
    <n v="2"/>
    <n v="2.4016002942999998E+19"/>
    <n v="59"/>
    <d v="2020-02-23T00:00:00"/>
    <m/>
    <n v="56.45"/>
    <n v="56.483330000000002"/>
    <x v="5"/>
    <n v="855"/>
    <n v="-168.43333000000001"/>
    <n v="-168.48333"/>
    <s v="2"/>
    <s v="Developing"/>
    <n v="517"/>
    <n v="1"/>
    <s v="2943"/>
    <m/>
    <n v="6"/>
    <s v="F"/>
    <m/>
    <n v="201"/>
    <n v="1371286"/>
    <s v="Y"/>
    <m/>
    <s v="Y"/>
    <m/>
    <m/>
    <m/>
    <s v="Y"/>
    <m/>
    <m/>
    <m/>
    <m/>
    <m/>
    <m/>
    <s v="ATL_HAUL"/>
    <s v="A054"/>
    <m/>
    <n v="0.71"/>
    <m/>
    <n v="2020"/>
    <s v="Yes"/>
  </r>
  <r>
    <x v="1"/>
    <n v="1366656"/>
    <x v="3"/>
    <n v="42"/>
    <n v="23987"/>
    <n v="30"/>
    <n v="2"/>
    <n v="2.3987001318000001E+19"/>
    <n v="34"/>
    <d v="2020-03-26T00:00:00"/>
    <m/>
    <n v="55.321669999999997"/>
    <n v="55.33"/>
    <x v="6"/>
    <n v="30"/>
    <n v="-164.00166999999999"/>
    <n v="-163.87833000000001"/>
    <m/>
    <m/>
    <n v="509"/>
    <n v="1"/>
    <s v="1318"/>
    <m/>
    <n v="6"/>
    <s v="M"/>
    <m/>
    <n v="201"/>
    <n v="1366656"/>
    <s v="Y"/>
    <m/>
    <s v="Y"/>
    <m/>
    <m/>
    <m/>
    <m/>
    <m/>
    <m/>
    <m/>
    <m/>
    <m/>
    <m/>
    <s v="ATL_HAUL"/>
    <s v="A083"/>
    <m/>
    <n v="0.6"/>
    <m/>
    <n v="2020"/>
    <s v="Yes"/>
  </r>
  <r>
    <x v="1"/>
    <n v="1371220"/>
    <x v="3"/>
    <n v="58"/>
    <n v="24016"/>
    <n v="48"/>
    <n v="2"/>
    <n v="2.4016002942999998E+19"/>
    <n v="114"/>
    <d v="2020-03-12T00:00:00"/>
    <m/>
    <n v="56.683329999999998"/>
    <n v="56.566670000000002"/>
    <x v="3"/>
    <n v="1654"/>
    <n v="-170.51667"/>
    <n v="-170.35"/>
    <s v="3"/>
    <s v="Pre Spawn"/>
    <n v="521"/>
    <n v="1"/>
    <s v="2943"/>
    <m/>
    <n v="6"/>
    <s v="F"/>
    <m/>
    <n v="201"/>
    <n v="11401"/>
    <s v="Y"/>
    <m/>
    <s v="Y"/>
    <m/>
    <m/>
    <m/>
    <s v="Y"/>
    <m/>
    <m/>
    <m/>
    <m/>
    <m/>
    <m/>
    <s v="ATL_HAUL"/>
    <s v="A054"/>
    <m/>
    <n v="0.64"/>
    <m/>
    <n v="2020"/>
    <s v="Yes"/>
  </r>
  <r>
    <x v="0"/>
    <n v="1371272"/>
    <x v="3"/>
    <n v="59"/>
    <n v="24016"/>
    <n v="47"/>
    <n v="2"/>
    <n v="2.4016002942999998E+19"/>
    <n v="139"/>
    <d v="2020-03-23T00:00:00"/>
    <m/>
    <n v="56.683329999999998"/>
    <n v="56.666670000000003"/>
    <x v="28"/>
    <n v="1995"/>
    <n v="-170.63333"/>
    <n v="-170.58332999999999"/>
    <m/>
    <m/>
    <n v="521"/>
    <n v="1"/>
    <s v="2943"/>
    <m/>
    <n v="6"/>
    <s v="M"/>
    <m/>
    <n v="201"/>
    <n v="1371272"/>
    <s v="Y"/>
    <m/>
    <s v="Y"/>
    <m/>
    <m/>
    <m/>
    <m/>
    <m/>
    <m/>
    <m/>
    <m/>
    <m/>
    <m/>
    <s v="ATL_HAUL"/>
    <s v="A054"/>
    <m/>
    <n v="0.33"/>
    <m/>
    <n v="2020"/>
    <s v="Yes"/>
  </r>
  <r>
    <x v="1"/>
    <n v="1371232"/>
    <x v="3"/>
    <n v="59"/>
    <n v="24016"/>
    <n v="47"/>
    <n v="2"/>
    <n v="2.4016002942999998E+19"/>
    <n v="139"/>
    <d v="2020-03-23T00:00:00"/>
    <m/>
    <n v="56.683329999999998"/>
    <n v="56.666670000000003"/>
    <x v="32"/>
    <n v="1996"/>
    <n v="-170.63333"/>
    <n v="-170.58332999999999"/>
    <m/>
    <m/>
    <n v="521"/>
    <n v="1"/>
    <s v="2943"/>
    <m/>
    <n v="6"/>
    <s v="M"/>
    <m/>
    <n v="201"/>
    <n v="1371232"/>
    <s v="Y"/>
    <m/>
    <s v="Y"/>
    <m/>
    <m/>
    <m/>
    <m/>
    <m/>
    <m/>
    <m/>
    <m/>
    <m/>
    <m/>
    <s v="ATL_HAUL"/>
    <s v="A054"/>
    <m/>
    <n v="0.38"/>
    <m/>
    <n v="2020"/>
    <s v="Yes"/>
  </r>
  <r>
    <x v="1"/>
    <n v="1275673"/>
    <x v="6"/>
    <n v="50"/>
    <n v="24029"/>
    <n v="33"/>
    <n v="2"/>
    <n v="2.4029004062999998E+19"/>
    <n v="18"/>
    <d v="2020-01-25T00:00:00"/>
    <m/>
    <n v="55.365000000000002"/>
    <n v="55.45"/>
    <x v="9"/>
    <n v="303"/>
    <n v="-164.18"/>
    <n v="-164.11"/>
    <s v="2"/>
    <s v="Developing"/>
    <n v="509"/>
    <n v="1"/>
    <s v="4063"/>
    <m/>
    <n v="6"/>
    <s v="F"/>
    <m/>
    <n v="201"/>
    <n v="1808"/>
    <s v="Y"/>
    <m/>
    <s v="Y"/>
    <m/>
    <m/>
    <m/>
    <s v="Y"/>
    <m/>
    <m/>
    <m/>
    <m/>
    <m/>
    <m/>
    <s v="ATL_HAUL"/>
    <s v="A282"/>
    <m/>
    <n v="0.98"/>
    <m/>
    <n v="2020"/>
    <s v="Yes"/>
  </r>
  <r>
    <x v="1"/>
    <n v="1324859"/>
    <x v="2"/>
    <n v="61"/>
    <n v="24029"/>
    <n v="47"/>
    <n v="2"/>
    <n v="2.4029004062999998E+19"/>
    <n v="83"/>
    <d v="2020-02-19T00:00:00"/>
    <m/>
    <n v="56.318330000000003"/>
    <n v="56.35333"/>
    <x v="3"/>
    <n v="1308"/>
    <n v="-167.15833000000001"/>
    <n v="-167.2"/>
    <m/>
    <m/>
    <n v="517"/>
    <n v="1"/>
    <s v="4063"/>
    <m/>
    <n v="6"/>
    <s v="M"/>
    <m/>
    <n v="201"/>
    <n v="8301"/>
    <s v="Y"/>
    <m/>
    <s v="Y"/>
    <m/>
    <m/>
    <m/>
    <m/>
    <m/>
    <m/>
    <m/>
    <m/>
    <m/>
    <m/>
    <s v="ATL_HAUL"/>
    <s v="A282"/>
    <m/>
    <n v="0.69"/>
    <m/>
    <n v="2020"/>
    <s v="Yes"/>
  </r>
  <r>
    <x v="1"/>
    <n v="1324822"/>
    <x v="3"/>
    <n v="62"/>
    <n v="24029"/>
    <n v="50"/>
    <n v="2"/>
    <n v="2.4029004062999998E+19"/>
    <n v="133"/>
    <d v="2020-03-10T00:00:00"/>
    <m/>
    <n v="56.3"/>
    <n v="56.273330000000001"/>
    <x v="4"/>
    <n v="2070"/>
    <n v="-170.44499999999999"/>
    <n v="-170.35167000000001"/>
    <m/>
    <m/>
    <n v="521"/>
    <n v="1"/>
    <s v="4063"/>
    <m/>
    <n v="6"/>
    <s v="M"/>
    <m/>
    <n v="201"/>
    <n v="13314"/>
    <s v="Y"/>
    <m/>
    <s v="Y"/>
    <m/>
    <m/>
    <m/>
    <m/>
    <m/>
    <m/>
    <m/>
    <m/>
    <m/>
    <m/>
    <s v="ATL_HAUL"/>
    <s v="A282"/>
    <m/>
    <n v="0.55000000000000004"/>
    <m/>
    <n v="2020"/>
    <s v="Yes"/>
  </r>
  <r>
    <x v="1"/>
    <n v="1250726"/>
    <x v="3"/>
    <n v="65"/>
    <n v="24070"/>
    <n v="49"/>
    <n v="2"/>
    <n v="2.4070000249000002E+19"/>
    <n v="50"/>
    <d v="2020-03-27T00:00:00"/>
    <m/>
    <n v="56.351669999999999"/>
    <n v="56.375"/>
    <x v="11"/>
    <n v="52"/>
    <n v="-168.89332999999999"/>
    <n v="-169.08500000000001"/>
    <m/>
    <m/>
    <n v="517"/>
    <n v="1"/>
    <s v="249"/>
    <m/>
    <n v="6"/>
    <s v="M"/>
    <m/>
    <n v="201"/>
    <n v="5001"/>
    <s v="Y"/>
    <m/>
    <s v="Y"/>
    <m/>
    <m/>
    <m/>
    <m/>
    <m/>
    <m/>
    <m/>
    <m/>
    <m/>
    <m/>
    <s v="ATL_HAUL"/>
    <s v="A037"/>
    <m/>
    <n v="0.45"/>
    <m/>
    <n v="2020"/>
    <s v="Yes"/>
  </r>
  <r>
    <x v="1"/>
    <n v="1281511"/>
    <x v="2"/>
    <n v="45"/>
    <n v="24047"/>
    <n v="35"/>
    <n v="2"/>
    <n v="2.4047000433999999E+19"/>
    <n v="6"/>
    <d v="2020-02-03T00:00:00"/>
    <m/>
    <n v="55.276670000000003"/>
    <n v="55.178330000000003"/>
    <x v="4"/>
    <n v="95"/>
    <n v="-164.17167000000001"/>
    <n v="-164.39500000000001"/>
    <m/>
    <m/>
    <n v="509"/>
    <n v="1"/>
    <s v="434"/>
    <m/>
    <n v="6"/>
    <s v="M"/>
    <m/>
    <n v="201"/>
    <n v="610"/>
    <s v="Y"/>
    <m/>
    <s v="Y"/>
    <m/>
    <m/>
    <m/>
    <m/>
    <m/>
    <m/>
    <m/>
    <m/>
    <m/>
    <m/>
    <s v="ATL_HAUL"/>
    <s v="A292"/>
    <m/>
    <n v="0.65"/>
    <m/>
    <n v="2020"/>
    <s v="Yes"/>
  </r>
  <r>
    <x v="1"/>
    <n v="1281557"/>
    <x v="2"/>
    <n v="45"/>
    <n v="24047"/>
    <n v="35"/>
    <n v="2"/>
    <n v="2.4047000433999999E+19"/>
    <n v="6"/>
    <d v="2020-02-03T00:00:00"/>
    <m/>
    <n v="55.276670000000003"/>
    <n v="55.178330000000003"/>
    <x v="6"/>
    <n v="98"/>
    <n v="-164.17167000000001"/>
    <n v="-164.39500000000001"/>
    <m/>
    <m/>
    <n v="509"/>
    <n v="1"/>
    <s v="434"/>
    <m/>
    <n v="6"/>
    <s v="M"/>
    <m/>
    <n v="201"/>
    <n v="611"/>
    <s v="Y"/>
    <m/>
    <s v="Y"/>
    <m/>
    <m/>
    <m/>
    <m/>
    <m/>
    <m/>
    <m/>
    <m/>
    <m/>
    <m/>
    <s v="ATL_HAUL"/>
    <s v="A292"/>
    <m/>
    <n v="0.85"/>
    <m/>
    <n v="2020"/>
    <s v="Yes"/>
  </r>
  <r>
    <x v="0"/>
    <n v="1281576"/>
    <x v="4"/>
    <n v="51"/>
    <n v="24047"/>
    <n v="44"/>
    <n v="2"/>
    <n v="2.4047000433999999E+19"/>
    <n v="52"/>
    <d v="2020-04-14T00:00:00"/>
    <m/>
    <n v="55.276670000000003"/>
    <n v="55.263330000000003"/>
    <x v="9"/>
    <n v="834"/>
    <n v="-164.16833"/>
    <n v="-164.29832999999999"/>
    <s v="5"/>
    <s v="Spent"/>
    <n v="509"/>
    <n v="1"/>
    <s v="434"/>
    <m/>
    <n v="6"/>
    <s v="F"/>
    <m/>
    <n v="201"/>
    <n v="5210"/>
    <s v="Y"/>
    <m/>
    <s v="Y"/>
    <m/>
    <m/>
    <m/>
    <s v="Y"/>
    <m/>
    <m/>
    <m/>
    <m/>
    <m/>
    <m/>
    <s v="ATL_HAUL"/>
    <s v="A292"/>
    <m/>
    <n v="0.85"/>
    <m/>
    <n v="2020"/>
    <s v="Yes"/>
  </r>
  <r>
    <x v="0"/>
    <n v="1324846"/>
    <x v="3"/>
    <n v="66"/>
    <n v="24029"/>
    <n v="57"/>
    <n v="2"/>
    <n v="2.4029004062999998E+19"/>
    <n v="138"/>
    <d v="2020-03-12T00:00:00"/>
    <m/>
    <n v="56.416670000000003"/>
    <n v="56.52167"/>
    <x v="1"/>
    <n v="2142"/>
    <n v="-170.98500000000001"/>
    <n v="-170.95667"/>
    <s v="2"/>
    <s v="Developing"/>
    <n v="521"/>
    <n v="1"/>
    <s v="4063"/>
    <m/>
    <n v="6"/>
    <s v="F"/>
    <m/>
    <n v="201"/>
    <n v="13807"/>
    <s v="Y"/>
    <m/>
    <s v="Y"/>
    <m/>
    <m/>
    <m/>
    <s v="Y"/>
    <m/>
    <m/>
    <m/>
    <m/>
    <m/>
    <m/>
    <s v="ATL_HAUL"/>
    <s v="A282"/>
    <m/>
    <n v="0.72"/>
    <m/>
    <n v="2020"/>
    <s v="Yes"/>
  </r>
  <r>
    <x v="0"/>
    <n v="1330830"/>
    <x v="2"/>
    <n v="54"/>
    <n v="24044"/>
    <n v="44"/>
    <n v="2"/>
    <n v="2.4044003896E+19"/>
    <n v="67"/>
    <d v="2020-02-13T00:00:00"/>
    <m/>
    <n v="55.715000000000003"/>
    <n v="55.704999999999998"/>
    <x v="5"/>
    <n v="878"/>
    <n v="-165.14832999999999"/>
    <n v="-165.00166999999999"/>
    <m/>
    <m/>
    <n v="517"/>
    <n v="1"/>
    <s v="3896"/>
    <m/>
    <n v="6"/>
    <s v="M"/>
    <m/>
    <n v="201"/>
    <n v="1330830"/>
    <s v="Y"/>
    <m/>
    <s v="Y"/>
    <m/>
    <m/>
    <m/>
    <m/>
    <m/>
    <m/>
    <m/>
    <m/>
    <m/>
    <m/>
    <s v="ATL_HAUL"/>
    <s v="A080"/>
    <m/>
    <n v="0.67"/>
    <m/>
    <n v="2020"/>
    <s v="Yes"/>
  </r>
  <r>
    <x v="1"/>
    <n v="1371258"/>
    <x v="3"/>
    <n v="56"/>
    <n v="24016"/>
    <n v="44"/>
    <n v="2"/>
    <n v="2.4016002942999998E+19"/>
    <n v="144"/>
    <d v="2020-03-24T00:00:00"/>
    <m/>
    <n v="57.016669999999998"/>
    <n v="57.016669999999998"/>
    <x v="32"/>
    <n v="2078"/>
    <n v="-171.28333000000001"/>
    <n v="-171.26667"/>
    <m/>
    <m/>
    <n v="521"/>
    <n v="1"/>
    <s v="2943"/>
    <m/>
    <n v="6"/>
    <s v="M"/>
    <m/>
    <n v="201"/>
    <n v="1371258"/>
    <s v="Y"/>
    <m/>
    <s v="Y"/>
    <m/>
    <m/>
    <m/>
    <m/>
    <m/>
    <m/>
    <m/>
    <m/>
    <m/>
    <m/>
    <s v="ATL_HAUL"/>
    <s v="A054"/>
    <m/>
    <n v="0.36"/>
    <m/>
    <n v="2020"/>
    <s v="Yes"/>
  </r>
  <r>
    <x v="1"/>
    <n v="1371205"/>
    <x v="3"/>
    <n v="58"/>
    <n v="24016"/>
    <n v="48"/>
    <n v="2"/>
    <n v="2.4016002942999998E+19"/>
    <n v="159"/>
    <d v="2020-03-29T00:00:00"/>
    <m/>
    <n v="57.266669999999998"/>
    <n v="57.166670000000003"/>
    <x v="5"/>
    <n v="2304"/>
    <n v="-172.13333"/>
    <n v="-171.93333000000001"/>
    <s v="3"/>
    <s v="Pre Spawn"/>
    <n v="521"/>
    <n v="1"/>
    <s v="2943"/>
    <m/>
    <n v="6"/>
    <s v="F"/>
    <m/>
    <n v="201"/>
    <n v="1371205"/>
    <s v="Y"/>
    <m/>
    <s v="Y"/>
    <m/>
    <m/>
    <m/>
    <s v="Y"/>
    <m/>
    <m/>
    <m/>
    <m/>
    <m/>
    <m/>
    <s v="ATL_HAUL"/>
    <s v="A054"/>
    <m/>
    <n v="0.65"/>
    <m/>
    <n v="2020"/>
    <s v="Yes"/>
  </r>
  <r>
    <x v="0"/>
    <n v="1339098"/>
    <x v="3"/>
    <n v="45"/>
    <n v="24029"/>
    <n v="34"/>
    <n v="2"/>
    <n v="2.4029004062999998E+19"/>
    <n v="113"/>
    <d v="2020-03-02T00:00:00"/>
    <m/>
    <n v="55.776670000000003"/>
    <n v="55.77167"/>
    <x v="3"/>
    <n v="1751"/>
    <n v="-163.285"/>
    <n v="-163.29"/>
    <s v="4"/>
    <s v="Spawning"/>
    <n v="509"/>
    <n v="1"/>
    <s v="4063"/>
    <m/>
    <n v="6"/>
    <s v="F"/>
    <m/>
    <n v="201"/>
    <n v="11302"/>
    <s v="Y"/>
    <m/>
    <s v="Y"/>
    <m/>
    <m/>
    <m/>
    <s v="Y"/>
    <m/>
    <m/>
    <m/>
    <m/>
    <m/>
    <m/>
    <s v="ATL_HAUL"/>
    <s v="A282"/>
    <m/>
    <n v="0.71"/>
    <m/>
    <n v="2020"/>
    <s v="Yes"/>
  </r>
  <r>
    <x v="1"/>
    <n v="1330804"/>
    <x v="3"/>
    <n v="51"/>
    <n v="24044"/>
    <n v="41"/>
    <n v="2"/>
    <n v="2.4044003896E+19"/>
    <n v="122"/>
    <d v="2020-03-06T00:00:00"/>
    <m/>
    <n v="56.00667"/>
    <n v="55.971670000000003"/>
    <x v="5"/>
    <n v="1651"/>
    <n v="-165.79832999999999"/>
    <n v="-165.655"/>
    <s v="2"/>
    <s v="Developing"/>
    <n v="517"/>
    <n v="1"/>
    <s v="3896"/>
    <m/>
    <n v="6"/>
    <s v="F"/>
    <m/>
    <n v="201"/>
    <n v="1330804"/>
    <s v="Y"/>
    <m/>
    <s v="Y"/>
    <m/>
    <m/>
    <m/>
    <s v="Y"/>
    <m/>
    <m/>
    <m/>
    <m/>
    <m/>
    <m/>
    <s v="ATL_HAUL"/>
    <s v="A080"/>
    <m/>
    <n v="0.71"/>
    <m/>
    <n v="2020"/>
    <s v="Yes"/>
  </r>
  <r>
    <x v="0"/>
    <n v="1330140"/>
    <x v="4"/>
    <m/>
    <n v="23968"/>
    <m/>
    <n v="2"/>
    <m/>
    <n v="200"/>
    <d v="2020-04-12T00:00:00"/>
    <m/>
    <m/>
    <m/>
    <x v="7"/>
    <n v="1335"/>
    <m/>
    <m/>
    <m/>
    <m/>
    <n v="517"/>
    <m/>
    <s v="5310"/>
    <n v="2.3968005310000001E+19"/>
    <n v="6"/>
    <s v="M"/>
    <m/>
    <n v="201"/>
    <n v="180"/>
    <s v="Y"/>
    <m/>
    <s v="Y"/>
    <m/>
    <m/>
    <m/>
    <m/>
    <m/>
    <m/>
    <m/>
    <m/>
    <m/>
    <m/>
    <s v="ATL_OFFLOAD"/>
    <s v="P009"/>
    <m/>
    <n v="0.48"/>
    <m/>
    <n v="2020"/>
    <s v="Yes"/>
  </r>
  <r>
    <x v="1"/>
    <n v="635868"/>
    <x v="2"/>
    <n v="45"/>
    <n v="24100"/>
    <n v="30"/>
    <n v="2"/>
    <n v="2.4100034278999998E+19"/>
    <n v="28"/>
    <d v="2020-02-26T00:00:00"/>
    <m/>
    <n v="55.916670000000003"/>
    <n v="55.933329999999998"/>
    <x v="32"/>
    <n v="329"/>
    <n v="-162.76667"/>
    <n v="-162.65"/>
    <m/>
    <m/>
    <n v="516"/>
    <n v="1"/>
    <s v="34279"/>
    <m/>
    <n v="6"/>
    <s v="M"/>
    <m/>
    <n v="201"/>
    <n v="53"/>
    <s v="Y"/>
    <m/>
    <s v="Y"/>
    <m/>
    <m/>
    <m/>
    <m/>
    <m/>
    <m/>
    <m/>
    <m/>
    <m/>
    <m/>
    <s v="ATL_HAUL"/>
    <s v="78139"/>
    <m/>
    <n v="0.4"/>
    <m/>
    <n v="2020"/>
    <s v="Yes"/>
  </r>
  <r>
    <x v="1"/>
    <n v="1335795"/>
    <x v="2"/>
    <n v="59"/>
    <n v="24100"/>
    <n v="45"/>
    <n v="2"/>
    <n v="2.4100034278999998E+19"/>
    <n v="23"/>
    <d v="2020-02-19T00:00:00"/>
    <m/>
    <n v="56.25"/>
    <n v="56.5"/>
    <x v="1"/>
    <n v="283"/>
    <n v="-167.01667"/>
    <n v="-167.1"/>
    <m/>
    <m/>
    <n v="517"/>
    <n v="1"/>
    <s v="34279"/>
    <m/>
    <n v="6"/>
    <s v="M"/>
    <m/>
    <n v="201"/>
    <n v="43"/>
    <s v="Y"/>
    <m/>
    <s v="Y"/>
    <m/>
    <m/>
    <m/>
    <m/>
    <m/>
    <m/>
    <m/>
    <m/>
    <m/>
    <m/>
    <s v="ATL_HAUL"/>
    <s v="78139"/>
    <m/>
    <n v="0.7"/>
    <m/>
    <n v="2020"/>
    <s v="Yes"/>
  </r>
  <r>
    <x v="0"/>
    <n v="1315383"/>
    <x v="3"/>
    <n v="58"/>
    <n v="24046"/>
    <n v="40"/>
    <n v="2"/>
    <n v="2.4046003681000002E+19"/>
    <n v="190"/>
    <d v="2020-03-25T00:00:00"/>
    <m/>
    <n v="56.941670000000002"/>
    <n v="56.85"/>
    <x v="14"/>
    <n v="2951"/>
    <n v="-171.40666999999999"/>
    <n v="-171.24666999999999"/>
    <s v="4"/>
    <s v="Spawning"/>
    <n v="521"/>
    <n v="1"/>
    <s v="3681"/>
    <m/>
    <n v="6"/>
    <s v="F"/>
    <m/>
    <n v="201"/>
    <n v="19001"/>
    <s v="Y"/>
    <m/>
    <s v="Y"/>
    <m/>
    <m/>
    <m/>
    <s v="Y"/>
    <m/>
    <m/>
    <m/>
    <m/>
    <m/>
    <m/>
    <s v="ATL_HAUL"/>
    <s v="A074"/>
    <m/>
    <n v="0.73"/>
    <m/>
    <n v="2020"/>
    <s v="Yes"/>
  </r>
  <r>
    <x v="1"/>
    <n v="1329685"/>
    <x v="3"/>
    <n v="48"/>
    <n v="23960"/>
    <n v="38"/>
    <n v="2"/>
    <n v="2.3960000411000001E+19"/>
    <n v="35"/>
    <d v="2020-03-25T00:00:00"/>
    <m/>
    <n v="55.441670000000002"/>
    <n v="55.413330000000002"/>
    <x v="6"/>
    <n v="123"/>
    <n v="-163.92832999999999"/>
    <n v="-163.93"/>
    <m/>
    <m/>
    <n v="509"/>
    <n v="1"/>
    <s v="411"/>
    <m/>
    <n v="6"/>
    <s v="M"/>
    <m/>
    <n v="201"/>
    <n v="11"/>
    <s v="Y"/>
    <m/>
    <s v="Y"/>
    <m/>
    <m/>
    <m/>
    <m/>
    <m/>
    <m/>
    <m/>
    <m/>
    <m/>
    <m/>
    <s v="ATL_HAUL"/>
    <s v="A082"/>
    <m/>
    <n v="0.75"/>
    <m/>
    <n v="2020"/>
    <s v="Yes"/>
  </r>
  <r>
    <x v="1"/>
    <n v="738158"/>
    <x v="4"/>
    <n v="52"/>
    <n v="24002"/>
    <n v="37"/>
    <n v="2"/>
    <n v="2.4002001622999998E+19"/>
    <n v="57"/>
    <d v="2020-04-10T00:00:00"/>
    <m/>
    <n v="55.265000000000001"/>
    <n v="55.27167"/>
    <x v="6"/>
    <n v="329"/>
    <n v="-164.3"/>
    <n v="-164.33833000000001"/>
    <m/>
    <m/>
    <n v="509"/>
    <n v="1"/>
    <s v="1623"/>
    <m/>
    <n v="6"/>
    <s v="M"/>
    <m/>
    <n v="201"/>
    <n v="5701"/>
    <s v="Y"/>
    <m/>
    <s v="Y"/>
    <m/>
    <m/>
    <m/>
    <m/>
    <m/>
    <m/>
    <m/>
    <m/>
    <m/>
    <m/>
    <s v="ATL_HAUL"/>
    <s v="A020"/>
    <m/>
    <n v="0.72"/>
    <m/>
    <n v="2020"/>
    <s v="Yes"/>
  </r>
  <r>
    <x v="0"/>
    <n v="1363926"/>
    <x v="4"/>
    <n v="47"/>
    <n v="24060"/>
    <n v="39"/>
    <n v="2"/>
    <n v="2.4060000236000002E+19"/>
    <n v="53"/>
    <d v="2020-04-23T00:00:00"/>
    <m/>
    <n v="55.382219999999997"/>
    <n v="55.365830000000003"/>
    <x v="21"/>
    <n v="826"/>
    <n v="-163.95444000000001"/>
    <n v="-164.04056"/>
    <s v="5"/>
    <s v="Spent"/>
    <n v="509"/>
    <n v="1"/>
    <s v="236"/>
    <m/>
    <n v="6"/>
    <s v="F"/>
    <m/>
    <n v="201"/>
    <n v="5306"/>
    <s v="Y"/>
    <m/>
    <s v="Y"/>
    <m/>
    <m/>
    <m/>
    <s v="Y"/>
    <m/>
    <m/>
    <m/>
    <m/>
    <m/>
    <m/>
    <s v="ATL_HAUL"/>
    <s v="A188"/>
    <m/>
    <n v="0.9"/>
    <m/>
    <n v="2020"/>
    <s v="Yes"/>
  </r>
  <r>
    <x v="1"/>
    <n v="1324111"/>
    <x v="6"/>
    <n v="53"/>
    <n v="24046"/>
    <n v="36"/>
    <n v="2"/>
    <n v="2.4046003681000002E+19"/>
    <n v="29"/>
    <d v="2020-01-28T00:00:00"/>
    <m/>
    <n v="55.52167"/>
    <n v="55.658329999999999"/>
    <x v="5"/>
    <n v="432"/>
    <n v="-164.95500000000001"/>
    <n v="-164.86832999999999"/>
    <s v="3"/>
    <s v="Pre Spawn"/>
    <n v="509"/>
    <n v="1"/>
    <s v="3681"/>
    <m/>
    <n v="6"/>
    <s v="F"/>
    <m/>
    <n v="201"/>
    <n v="2902"/>
    <s v="Y"/>
    <m/>
    <s v="Y"/>
    <m/>
    <m/>
    <m/>
    <s v="Y"/>
    <m/>
    <m/>
    <m/>
    <m/>
    <m/>
    <m/>
    <s v="ATL_HAUL"/>
    <s v="A074"/>
    <m/>
    <n v="0.71"/>
    <m/>
    <n v="2020"/>
    <s v="Yes"/>
  </r>
  <r>
    <x v="1"/>
    <n v="1328620"/>
    <x v="6"/>
    <n v="39"/>
    <n v="24030"/>
    <n v="36"/>
    <n v="1"/>
    <n v="2.4030004635000001E+19"/>
    <n v="5"/>
    <d v="2020-01-23T00:00:00"/>
    <m/>
    <n v="56.143329999999999"/>
    <n v="56.083329999999997"/>
    <x v="2"/>
    <n v="108"/>
    <n v="-162.37833000000001"/>
    <n v="-162.10833"/>
    <s v="2"/>
    <s v="Developing"/>
    <n v="516"/>
    <n v="1"/>
    <s v="4635"/>
    <m/>
    <n v="6"/>
    <s v="F"/>
    <m/>
    <n v="201"/>
    <n v="507"/>
    <s v="Y"/>
    <m/>
    <s v="Y"/>
    <m/>
    <m/>
    <m/>
    <s v="Y"/>
    <m/>
    <m/>
    <m/>
    <m/>
    <m/>
    <m/>
    <s v="ATL_HAUL"/>
    <s v="A486"/>
    <m/>
    <n v="1.01"/>
    <m/>
    <n v="2020"/>
    <s v="Yes"/>
  </r>
  <r>
    <x v="1"/>
    <n v="1366807"/>
    <x v="3"/>
    <n v="43"/>
    <n v="24095"/>
    <n v="33"/>
    <n v="2"/>
    <n v="2.4095003001999999E+19"/>
    <n v="20"/>
    <d v="2020-03-09T00:00:00"/>
    <m/>
    <n v="55.515279999999997"/>
    <n v="55.585279999999997"/>
    <x v="12"/>
    <n v="317"/>
    <n v="-163.73361"/>
    <n v="-163.63861"/>
    <s v="2"/>
    <s v="Developing"/>
    <n v="509"/>
    <n v="1"/>
    <s v="3002"/>
    <m/>
    <n v="6"/>
    <s v="F"/>
    <m/>
    <n v="201"/>
    <n v="28"/>
    <s v="Y"/>
    <m/>
    <s v="Y"/>
    <m/>
    <m/>
    <m/>
    <s v="Y"/>
    <m/>
    <m/>
    <m/>
    <m/>
    <m/>
    <m/>
    <s v="ATL_HAUL"/>
    <s v="A007"/>
    <m/>
    <n v="0.8"/>
    <m/>
    <n v="2020"/>
    <s v="Yes"/>
  </r>
  <r>
    <x v="0"/>
    <n v="1378682"/>
    <x v="2"/>
    <n v="53"/>
    <n v="24094"/>
    <n v="43"/>
    <n v="2"/>
    <n v="2.4094000532999999E+19"/>
    <n v="10"/>
    <d v="2020-02-11T00:00:00"/>
    <m/>
    <n v="55.378329999999998"/>
    <n v="55.366669999999999"/>
    <x v="5"/>
    <n v="126"/>
    <n v="-164.34333000000001"/>
    <n v="-164.31666999999999"/>
    <s v="3"/>
    <s v="Pre Spawn"/>
    <n v="509"/>
    <n v="1"/>
    <s v="533"/>
    <m/>
    <n v="6"/>
    <s v="F"/>
    <m/>
    <n v="201"/>
    <n v="1"/>
    <s v="Y"/>
    <m/>
    <s v="Y"/>
    <m/>
    <m/>
    <m/>
    <s v="Y"/>
    <m/>
    <m/>
    <m/>
    <m/>
    <m/>
    <m/>
    <s v="ATL_HAUL"/>
    <s v="A013"/>
    <m/>
    <n v="0.8"/>
    <m/>
    <n v="2020"/>
    <s v="Yes"/>
  </r>
  <r>
    <x v="1"/>
    <n v="1315385"/>
    <x v="3"/>
    <n v="45"/>
    <n v="24046"/>
    <n v="30"/>
    <n v="2"/>
    <n v="2.4046003681000002E+19"/>
    <n v="119"/>
    <d v="2020-03-03T00:00:00"/>
    <m/>
    <n v="55.86833"/>
    <n v="55.92"/>
    <x v="0"/>
    <n v="1773"/>
    <n v="-163.16667000000001"/>
    <n v="-163.13333"/>
    <m/>
    <m/>
    <n v="509"/>
    <n v="1"/>
    <s v="3681"/>
    <m/>
    <n v="6"/>
    <s v="M"/>
    <m/>
    <n v="201"/>
    <n v="11902"/>
    <s v="Y"/>
    <m/>
    <s v="Y"/>
    <m/>
    <m/>
    <m/>
    <m/>
    <m/>
    <m/>
    <m/>
    <m/>
    <m/>
    <m/>
    <s v="ATL_HAUL"/>
    <s v="A074"/>
    <m/>
    <n v="0.49"/>
    <m/>
    <n v="2020"/>
    <s v="Yes"/>
  </r>
  <r>
    <x v="0"/>
    <n v="1362520"/>
    <x v="2"/>
    <n v="50"/>
    <n v="24002"/>
    <n v="36"/>
    <n v="2"/>
    <n v="2.4002003414000001E+19"/>
    <n v="43"/>
    <d v="2020-02-03T00:00:00"/>
    <m/>
    <n v="55.838329999999999"/>
    <n v="55.821669999999997"/>
    <x v="7"/>
    <n v="573"/>
    <n v="-164.32"/>
    <n v="-164.155"/>
    <m/>
    <m/>
    <n v="509"/>
    <n v="1"/>
    <s v="3414"/>
    <m/>
    <n v="6"/>
    <s v="M"/>
    <m/>
    <n v="201"/>
    <n v="4309"/>
    <s v="Y"/>
    <m/>
    <s v="Y"/>
    <m/>
    <m/>
    <m/>
    <m/>
    <m/>
    <m/>
    <m/>
    <m/>
    <m/>
    <m/>
    <s v="ATL_HAUL"/>
    <s v="A091"/>
    <m/>
    <n v="0.6"/>
    <m/>
    <n v="2020"/>
    <s v="Yes"/>
  </r>
  <r>
    <x v="0"/>
    <n v="1222890"/>
    <x v="3"/>
    <n v="44"/>
    <n v="24046"/>
    <n v="31"/>
    <n v="2"/>
    <n v="2.4046003681000002E+19"/>
    <n v="144"/>
    <d v="2020-03-09T00:00:00"/>
    <m/>
    <n v="56.613329999999998"/>
    <n v="56.68"/>
    <x v="3"/>
    <n v="2141"/>
    <n v="-166.69"/>
    <n v="-166.49666999999999"/>
    <s v="5"/>
    <s v="Spent"/>
    <n v="513"/>
    <n v="1"/>
    <s v="3681"/>
    <m/>
    <n v="6"/>
    <s v="F"/>
    <m/>
    <n v="201"/>
    <n v="14401"/>
    <s v="Y"/>
    <m/>
    <s v="Y"/>
    <m/>
    <m/>
    <m/>
    <s v="Y"/>
    <m/>
    <m/>
    <m/>
    <m/>
    <m/>
    <m/>
    <s v="ATL_HAUL"/>
    <s v="A074"/>
    <m/>
    <n v="0.55000000000000004"/>
    <m/>
    <n v="2020"/>
    <s v="Yes"/>
  </r>
  <r>
    <x v="0"/>
    <n v="1315343"/>
    <x v="2"/>
    <n v="39"/>
    <n v="24046"/>
    <n v="24"/>
    <n v="2"/>
    <n v="2.4046003681000002E+19"/>
    <n v="114"/>
    <d v="2020-02-28T00:00:00"/>
    <m/>
    <n v="56.241669999999999"/>
    <n v="56.28"/>
    <x v="7"/>
    <n v="1701"/>
    <n v="-162.58833000000001"/>
    <n v="-162.76167000000001"/>
    <m/>
    <m/>
    <n v="516"/>
    <n v="1"/>
    <s v="3681"/>
    <m/>
    <n v="6"/>
    <s v="M"/>
    <m/>
    <n v="201"/>
    <n v="11411"/>
    <s v="Y"/>
    <m/>
    <s v="Y"/>
    <m/>
    <m/>
    <m/>
    <m/>
    <m/>
    <m/>
    <m/>
    <m/>
    <m/>
    <m/>
    <s v="ATL_HAUL"/>
    <s v="A074"/>
    <m/>
    <n v="0.59"/>
    <m/>
    <n v="2020"/>
    <s v="Yes"/>
  </r>
  <r>
    <x v="0"/>
    <n v="1362566"/>
    <x v="2"/>
    <n v="52"/>
    <n v="24002"/>
    <n v="39"/>
    <n v="2"/>
    <n v="2.4002003414000001E+19"/>
    <n v="78"/>
    <d v="2020-02-14T00:00:00"/>
    <m/>
    <n v="55.838329999999999"/>
    <n v="55.884999999999998"/>
    <x v="12"/>
    <n v="946"/>
    <n v="-165.35833"/>
    <n v="-165.37166999999999"/>
    <s v="4"/>
    <s v="Spawning"/>
    <n v="517"/>
    <n v="1"/>
    <s v="3414"/>
    <m/>
    <n v="6"/>
    <s v="F"/>
    <m/>
    <n v="201"/>
    <n v="7802"/>
    <s v="Y"/>
    <m/>
    <s v="Y"/>
    <m/>
    <m/>
    <m/>
    <s v="Y"/>
    <m/>
    <m/>
    <m/>
    <m/>
    <m/>
    <m/>
    <s v="ATL_HAUL"/>
    <s v="A091"/>
    <m/>
    <n v="0.92"/>
    <m/>
    <n v="2020"/>
    <s v="Yes"/>
  </r>
  <r>
    <x v="0"/>
    <n v="1362556"/>
    <x v="2"/>
    <n v="64"/>
    <n v="24002"/>
    <n v="54"/>
    <n v="2"/>
    <n v="2.4002003414000001E+19"/>
    <n v="103"/>
    <d v="2020-02-22T00:00:00"/>
    <m/>
    <n v="56.466670000000001"/>
    <n v="56.47833"/>
    <x v="28"/>
    <n v="1276"/>
    <n v="-168.29333"/>
    <n v="-168.32832999999999"/>
    <s v="4"/>
    <s v="Spawning"/>
    <n v="517"/>
    <n v="1"/>
    <s v="3414"/>
    <m/>
    <n v="6"/>
    <s v="F"/>
    <m/>
    <n v="201"/>
    <n v="10301"/>
    <s v="Y"/>
    <m/>
    <s v="Y"/>
    <m/>
    <m/>
    <m/>
    <s v="Y"/>
    <m/>
    <m/>
    <m/>
    <m/>
    <m/>
    <m/>
    <s v="ATL_HAUL"/>
    <s v="A091"/>
    <m/>
    <n v="0.37"/>
    <m/>
    <n v="2020"/>
    <s v="Yes"/>
  </r>
  <r>
    <x v="0"/>
    <n v="1331832"/>
    <x v="2"/>
    <n v="71"/>
    <n v="24046"/>
    <n v="53"/>
    <n v="2"/>
    <n v="2.4046003681000002E+19"/>
    <n v="89"/>
    <d v="2020-02-21T00:00:00"/>
    <m/>
    <n v="56.29"/>
    <n v="56.276670000000003"/>
    <x v="4"/>
    <n v="1318"/>
    <n v="-167.76"/>
    <n v="-167.75166999999999"/>
    <s v="3"/>
    <s v="Pre Spawn"/>
    <n v="517"/>
    <n v="1"/>
    <s v="3681"/>
    <m/>
    <n v="6"/>
    <s v="F"/>
    <m/>
    <n v="201"/>
    <n v="8913"/>
    <s v="Y"/>
    <m/>
    <s v="Y"/>
    <m/>
    <m/>
    <m/>
    <s v="Y"/>
    <m/>
    <m/>
    <m/>
    <m/>
    <m/>
    <m/>
    <s v="ATL_HAUL"/>
    <s v="A074"/>
    <m/>
    <n v="0.62"/>
    <m/>
    <n v="2020"/>
    <s v="Yes"/>
  </r>
  <r>
    <x v="0"/>
    <n v="730087"/>
    <x v="3"/>
    <n v="38"/>
    <n v="24035"/>
    <n v="38"/>
    <n v="1"/>
    <n v="2.4035003366999998E+19"/>
    <n v="110"/>
    <d v="2020-03-09T00:00:00"/>
    <m/>
    <n v="55.711669999999998"/>
    <n v="55.63167"/>
    <x v="3"/>
    <n v="2892"/>
    <n v="-163.02332999999999"/>
    <n v="-163.26667"/>
    <m/>
    <m/>
    <n v="509"/>
    <n v="1"/>
    <s v="3367"/>
    <m/>
    <n v="6"/>
    <s v="F"/>
    <m/>
    <n v="201"/>
    <n v="11010"/>
    <s v="Y"/>
    <m/>
    <s v="Y"/>
    <m/>
    <m/>
    <m/>
    <m/>
    <m/>
    <m/>
    <m/>
    <m/>
    <m/>
    <m/>
    <s v="ATL_HAUL"/>
    <s v="A035"/>
    <m/>
    <n v="0.74"/>
    <m/>
    <n v="2020"/>
    <s v="Yes"/>
  </r>
  <r>
    <x v="0"/>
    <n v="1362746"/>
    <x v="1"/>
    <n v="64"/>
    <n v="24341"/>
    <n v="54"/>
    <n v="2"/>
    <n v="2.4341000512E+19"/>
    <n v="69"/>
    <d v="2020-07-05T00:00:00"/>
    <m/>
    <n v="56.3"/>
    <n v="56.366669999999999"/>
    <x v="3"/>
    <n v="205"/>
    <n v="-170.56666999999999"/>
    <n v="-170.68333000000001"/>
    <m/>
    <m/>
    <n v="521"/>
    <n v="1"/>
    <s v="512"/>
    <m/>
    <n v="6"/>
    <s v="M"/>
    <m/>
    <n v="201"/>
    <n v="21"/>
    <s v="Y"/>
    <m/>
    <s v="Y"/>
    <m/>
    <m/>
    <m/>
    <m/>
    <m/>
    <m/>
    <m/>
    <m/>
    <m/>
    <m/>
    <s v="ATL_HAUL"/>
    <s v="A342"/>
    <m/>
    <n v="0.75"/>
    <m/>
    <n v="2020"/>
    <s v="Yes"/>
  </r>
  <r>
    <x v="1"/>
    <n v="703110"/>
    <x v="2"/>
    <n v="40"/>
    <n v="24035"/>
    <n v="40"/>
    <n v="1"/>
    <n v="2.4035003366999998E+19"/>
    <n v="84"/>
    <d v="2020-02-18T00:00:00"/>
    <m/>
    <n v="55.966670000000001"/>
    <n v="55.895000000000003"/>
    <x v="5"/>
    <n v="2361"/>
    <n v="-162.60167000000001"/>
    <n v="-162.44833"/>
    <m/>
    <m/>
    <n v="516"/>
    <n v="1"/>
    <s v="3367"/>
    <m/>
    <n v="6"/>
    <s v="M"/>
    <m/>
    <n v="201"/>
    <n v="8410"/>
    <s v="Y"/>
    <m/>
    <s v="Y"/>
    <m/>
    <m/>
    <m/>
    <m/>
    <m/>
    <m/>
    <m/>
    <m/>
    <m/>
    <m/>
    <s v="ATL_HAUL"/>
    <s v="A035"/>
    <m/>
    <n v="0.76"/>
    <m/>
    <n v="2020"/>
    <s v="Yes"/>
  </r>
  <r>
    <x v="0"/>
    <n v="628481"/>
    <x v="2"/>
    <n v="42"/>
    <n v="24100"/>
    <n v="30"/>
    <n v="2"/>
    <n v="2.4100034278999998E+19"/>
    <n v="4"/>
    <d v="2020-02-01T00:00:00"/>
    <m/>
    <n v="55.316670000000002"/>
    <n v="55.216670000000001"/>
    <x v="5"/>
    <n v="31"/>
    <n v="-164.16667000000001"/>
    <n v="-164.28333000000001"/>
    <m/>
    <m/>
    <n v="509"/>
    <n v="1"/>
    <s v="34279"/>
    <m/>
    <n v="6"/>
    <s v="M"/>
    <m/>
    <n v="201"/>
    <n v="10"/>
    <s v="Y"/>
    <m/>
    <s v="Y"/>
    <m/>
    <m/>
    <m/>
    <m/>
    <m/>
    <m/>
    <m/>
    <m/>
    <m/>
    <m/>
    <s v="ATL_HAUL"/>
    <s v="78139"/>
    <m/>
    <n v="0.7"/>
    <m/>
    <n v="2020"/>
    <s v="Yes"/>
  </r>
  <r>
    <x v="1"/>
    <n v="1376508"/>
    <x v="1"/>
    <n v="66"/>
    <n v="24369"/>
    <n v="49"/>
    <n v="2"/>
    <n v="2.4369003441999999E+19"/>
    <n v="294"/>
    <d v="2020-07-19T00:00:00"/>
    <m/>
    <n v="59.136670000000002"/>
    <n v="59.331670000000003"/>
    <x v="19"/>
    <n v="1380"/>
    <n v="-174.55332999999999"/>
    <n v="-174.70667"/>
    <s v="1"/>
    <s v="Immature"/>
    <n v="521"/>
    <n v="1"/>
    <s v="3442"/>
    <m/>
    <n v="6"/>
    <s v="F"/>
    <m/>
    <n v="201"/>
    <n v="29410"/>
    <s v="Y"/>
    <m/>
    <s v="Y"/>
    <m/>
    <m/>
    <m/>
    <s v="Y"/>
    <m/>
    <m/>
    <m/>
    <m/>
    <m/>
    <m/>
    <s v="ATL_HAUL"/>
    <s v="A136"/>
    <m/>
    <n v="0.11"/>
    <m/>
    <n v="2020"/>
    <s v="Yes"/>
  </r>
  <r>
    <x v="0"/>
    <n v="659857"/>
    <x v="1"/>
    <n v="90"/>
    <n v="24383"/>
    <n v="80"/>
    <n v="2"/>
    <n v="2.4383003260999999E+19"/>
    <n v="217"/>
    <d v="2020-07-16T00:00:00"/>
    <m/>
    <n v="59.556669999999997"/>
    <n v="59.736669999999997"/>
    <x v="13"/>
    <n v="893"/>
    <n v="-178.15167"/>
    <n v="-178.03666999999999"/>
    <m/>
    <m/>
    <n v="521"/>
    <n v="1"/>
    <s v="3261"/>
    <m/>
    <n v="6"/>
    <s v="M"/>
    <m/>
    <n v="201"/>
    <n v="21701"/>
    <s v="Y"/>
    <m/>
    <s v="Y"/>
    <m/>
    <m/>
    <m/>
    <m/>
    <m/>
    <m/>
    <m/>
    <m/>
    <m/>
    <m/>
    <s v="ATL_HAUL"/>
    <s v="A041"/>
    <m/>
    <n v="0.32"/>
    <m/>
    <n v="2020"/>
    <s v="Yes"/>
  </r>
  <r>
    <x v="0"/>
    <n v="1180247"/>
    <x v="3"/>
    <n v="62"/>
    <n v="24004"/>
    <n v="41"/>
    <n v="2"/>
    <n v="2.4004004054999998E+19"/>
    <n v="135"/>
    <d v="2020-03-10T00:00:00"/>
    <m/>
    <n v="56.266669999999998"/>
    <n v="56.35"/>
    <x v="4"/>
    <n v="2115"/>
    <n v="-170.41667000000001"/>
    <n v="-170.51667"/>
    <m/>
    <m/>
    <n v="521"/>
    <n v="1"/>
    <s v="4055"/>
    <m/>
    <n v="6"/>
    <s v="M"/>
    <m/>
    <n v="201"/>
    <n v="13502"/>
    <s v="Y"/>
    <m/>
    <s v="Y"/>
    <m/>
    <m/>
    <m/>
    <m/>
    <m/>
    <m/>
    <m/>
    <m/>
    <m/>
    <m/>
    <s v="ATL_HAUL"/>
    <s v="A262"/>
    <m/>
    <n v="0.56999999999999995"/>
    <m/>
    <n v="2020"/>
    <s v="Yes"/>
  </r>
  <r>
    <x v="1"/>
    <n v="1326235"/>
    <x v="0"/>
    <n v="65"/>
    <n v="24369"/>
    <n v="50"/>
    <n v="2"/>
    <n v="2.4369003441999999E+19"/>
    <n v="349"/>
    <d v="2020-08-10T00:00:00"/>
    <m/>
    <n v="59.373330000000003"/>
    <n v="59.431669999999997"/>
    <x v="14"/>
    <n v="2269"/>
    <n v="-174.72833"/>
    <n v="-174.64167"/>
    <s v="4"/>
    <s v="Spawning"/>
    <n v="521"/>
    <n v="1"/>
    <s v="3442"/>
    <m/>
    <n v="6"/>
    <s v="F"/>
    <m/>
    <n v="201"/>
    <n v="34910"/>
    <s v="Y"/>
    <m/>
    <s v="Y"/>
    <m/>
    <m/>
    <m/>
    <s v="Y"/>
    <m/>
    <m/>
    <m/>
    <m/>
    <m/>
    <m/>
    <s v="ATL_HAUL"/>
    <s v="A136"/>
    <m/>
    <n v="0.95"/>
    <m/>
    <n v="2020"/>
    <s v="Yes"/>
  </r>
  <r>
    <x v="1"/>
    <n v="656909"/>
    <x v="0"/>
    <n v="65"/>
    <n v="24383"/>
    <n v="57"/>
    <n v="2"/>
    <n v="2.4383003260999999E+19"/>
    <n v="272"/>
    <d v="2020-08-06T00:00:00"/>
    <m/>
    <n v="59.79"/>
    <n v="59.801670000000001"/>
    <x v="5"/>
    <n v="1872"/>
    <n v="-175.29667000000001"/>
    <n v="-175.30833000000001"/>
    <s v="5"/>
    <s v="Spent"/>
    <n v="521"/>
    <n v="1"/>
    <s v="3261"/>
    <m/>
    <n v="6"/>
    <s v="F"/>
    <m/>
    <n v="201"/>
    <n v="27202"/>
    <s v="Y"/>
    <m/>
    <s v="Y"/>
    <m/>
    <m/>
    <m/>
    <s v="Y"/>
    <m/>
    <m/>
    <m/>
    <m/>
    <m/>
    <m/>
    <s v="ATL_HAUL"/>
    <s v="A041"/>
    <m/>
    <n v="0.63"/>
    <m/>
    <n v="2020"/>
    <s v="Yes"/>
  </r>
  <r>
    <x v="0"/>
    <n v="656915"/>
    <x v="0"/>
    <n v="63"/>
    <n v="24383"/>
    <n v="48"/>
    <n v="2"/>
    <n v="2.4383003260999999E+19"/>
    <n v="267"/>
    <d v="2020-08-05T00:00:00"/>
    <m/>
    <n v="59.833329999999997"/>
    <n v="59.91"/>
    <x v="4"/>
    <n v="1795"/>
    <n v="-175.25333000000001"/>
    <n v="-175.09833"/>
    <m/>
    <m/>
    <n v="521"/>
    <n v="1"/>
    <s v="3261"/>
    <m/>
    <n v="6"/>
    <s v="M"/>
    <m/>
    <n v="201"/>
    <n v="26701"/>
    <s v="Y"/>
    <m/>
    <s v="Y"/>
    <m/>
    <m/>
    <m/>
    <m/>
    <m/>
    <m/>
    <m/>
    <m/>
    <m/>
    <m/>
    <s v="ATL_HAUL"/>
    <s v="A041"/>
    <m/>
    <n v="0.54"/>
    <m/>
    <n v="2020"/>
    <s v="Yes"/>
  </r>
  <r>
    <x v="1"/>
    <n v="1376595"/>
    <x v="0"/>
    <n v="59"/>
    <n v="24369"/>
    <n v="42"/>
    <n v="2"/>
    <n v="2.4369003441999999E+19"/>
    <n v="339"/>
    <d v="2020-08-04T00:00:00"/>
    <m/>
    <n v="60.024999999999999"/>
    <n v="59.984999999999999"/>
    <x v="3"/>
    <n v="2099"/>
    <n v="-175.02332999999999"/>
    <n v="-175.15833000000001"/>
    <s v="3"/>
    <s v="Pre Spawn"/>
    <n v="524"/>
    <n v="1"/>
    <s v="3442"/>
    <m/>
    <n v="6"/>
    <s v="F"/>
    <m/>
    <n v="201"/>
    <n v="33910"/>
    <s v="Y"/>
    <m/>
    <s v="Y"/>
    <m/>
    <m/>
    <m/>
    <s v="Y"/>
    <m/>
    <m/>
    <m/>
    <m/>
    <m/>
    <m/>
    <s v="ATL_HAUL"/>
    <s v="A136"/>
    <m/>
    <n v="0.66"/>
    <m/>
    <n v="2020"/>
    <s v="Yes"/>
  </r>
  <r>
    <x v="1"/>
    <n v="1376506"/>
    <x v="0"/>
    <n v="64"/>
    <n v="24369"/>
    <n v="50"/>
    <n v="2"/>
    <n v="2.4369003441999999E+19"/>
    <n v="364"/>
    <d v="2020-08-14T00:00:00"/>
    <m/>
    <n v="60.316670000000002"/>
    <n v="60.25"/>
    <x v="28"/>
    <n v="2462"/>
    <n v="-176.15666999999999"/>
    <n v="-176.00166999999999"/>
    <s v="3"/>
    <s v="Pre Spawn"/>
    <n v="524"/>
    <n v="1"/>
    <s v="3442"/>
    <m/>
    <n v="6"/>
    <s v="F"/>
    <m/>
    <n v="201"/>
    <n v="36409"/>
    <s v="Y"/>
    <m/>
    <s v="Y"/>
    <m/>
    <m/>
    <m/>
    <s v="Y"/>
    <m/>
    <m/>
    <m/>
    <m/>
    <m/>
    <m/>
    <s v="ATL_HAUL"/>
    <s v="A136"/>
    <m/>
    <n v="0.41"/>
    <m/>
    <n v="2020"/>
    <s v="Yes"/>
  </r>
  <r>
    <x v="0"/>
    <n v="1364136"/>
    <x v="1"/>
    <m/>
    <n v="24310"/>
    <m/>
    <n v="2"/>
    <m/>
    <n v="68"/>
    <d v="2020-07-30T00:00:00"/>
    <m/>
    <m/>
    <m/>
    <x v="14"/>
    <n v="924"/>
    <m/>
    <m/>
    <m/>
    <m/>
    <n v="509"/>
    <m/>
    <s v="5310"/>
    <n v="2.4310005310000001E+19"/>
    <n v="6"/>
    <s v="F"/>
    <m/>
    <n v="201"/>
    <n v="136"/>
    <s v="Y"/>
    <m/>
    <s v="Y"/>
    <m/>
    <m/>
    <m/>
    <m/>
    <m/>
    <m/>
    <m/>
    <m/>
    <m/>
    <m/>
    <s v="ATL_OFFLOAD"/>
    <s v="P009"/>
    <m/>
    <n v="0.74"/>
    <m/>
    <n v="2020"/>
    <s v="Yes"/>
  </r>
  <r>
    <x v="0"/>
    <n v="1376528"/>
    <x v="0"/>
    <n v="64"/>
    <n v="24369"/>
    <n v="55"/>
    <n v="2"/>
    <n v="2.4369003441999999E+19"/>
    <n v="374"/>
    <d v="2020-08-17T00:00:00"/>
    <m/>
    <n v="60.668329999999997"/>
    <n v="60.616669999999999"/>
    <x v="30"/>
    <n v="2638"/>
    <n v="-176.47166999999999"/>
    <n v="-176.44333"/>
    <m/>
    <m/>
    <n v="524"/>
    <n v="1"/>
    <s v="3442"/>
    <m/>
    <n v="6"/>
    <s v="M"/>
    <m/>
    <n v="201"/>
    <n v="37410"/>
    <s v="Y"/>
    <m/>
    <s v="Y"/>
    <m/>
    <m/>
    <m/>
    <m/>
    <m/>
    <m/>
    <m/>
    <m/>
    <m/>
    <m/>
    <s v="ATL_HAUL"/>
    <s v="A136"/>
    <m/>
    <n v="0.31"/>
    <m/>
    <n v="2020"/>
    <s v="Yes"/>
  </r>
  <r>
    <x v="1"/>
    <n v="1213328"/>
    <x v="2"/>
    <n v="39"/>
    <n v="23957"/>
    <n v="39"/>
    <n v="1"/>
    <n v="2.39570028E+19"/>
    <n v="30"/>
    <d v="2020-02-01T00:00:00"/>
    <m/>
    <n v="57.246670000000002"/>
    <n v="57.14"/>
    <x v="9"/>
    <n v="541"/>
    <n v="-167.01667"/>
    <n v="-166.95832999999999"/>
    <s v="3"/>
    <s v="Pre Spawn"/>
    <n v="513"/>
    <n v="1"/>
    <s v="2800"/>
    <m/>
    <n v="6"/>
    <s v="F"/>
    <m/>
    <n v="201"/>
    <n v="3001"/>
    <s v="Y"/>
    <m/>
    <s v="Y"/>
    <m/>
    <m/>
    <m/>
    <s v="Y"/>
    <m/>
    <m/>
    <m/>
    <m/>
    <m/>
    <m/>
    <s v="ATL_HAUL"/>
    <s v="A066"/>
    <m/>
    <n v="1.02"/>
    <m/>
    <n v="2020"/>
    <s v="Yes"/>
  </r>
  <r>
    <x v="1"/>
    <n v="1205455"/>
    <x v="2"/>
    <n v="37"/>
    <n v="23957"/>
    <n v="37"/>
    <n v="1"/>
    <n v="2.39570028E+19"/>
    <n v="79"/>
    <d v="2020-02-15T00:00:00"/>
    <m/>
    <n v="57.395000000000003"/>
    <n v="57.57667"/>
    <x v="21"/>
    <n v="1703"/>
    <n v="-167.75166999999999"/>
    <n v="-167.8"/>
    <s v="4"/>
    <s v="Spawning"/>
    <n v="513"/>
    <n v="1"/>
    <s v="2800"/>
    <m/>
    <n v="6"/>
    <s v="F"/>
    <m/>
    <n v="201"/>
    <n v="7902"/>
    <s v="Y"/>
    <m/>
    <s v="Y"/>
    <m/>
    <m/>
    <m/>
    <s v="Y"/>
    <m/>
    <m/>
    <m/>
    <m/>
    <m/>
    <m/>
    <s v="ATL_HAUL"/>
    <s v="A066"/>
    <m/>
    <n v="1.17"/>
    <m/>
    <n v="2020"/>
    <s v="Yes"/>
  </r>
  <r>
    <x v="1"/>
    <n v="687387"/>
    <x v="2"/>
    <n v="38"/>
    <n v="24091"/>
    <n v="28"/>
    <n v="2"/>
    <n v="2.4091000542999998E+19"/>
    <n v="10"/>
    <d v="2020-02-03T00:00:00"/>
    <m/>
    <n v="55.341670000000001"/>
    <n v="55.27167"/>
    <x v="4"/>
    <n v="100"/>
    <n v="-164.00333000000001"/>
    <n v="-164.07"/>
    <m/>
    <m/>
    <n v="509"/>
    <n v="1"/>
    <s v="543"/>
    <m/>
    <n v="6"/>
    <s v="M"/>
    <m/>
    <n v="201"/>
    <n v="3"/>
    <s v="Y"/>
    <m/>
    <s v="Y"/>
    <m/>
    <m/>
    <m/>
    <m/>
    <m/>
    <m/>
    <m/>
    <m/>
    <m/>
    <m/>
    <s v="ATL_HAUL"/>
    <s v="A134"/>
    <m/>
    <n v="0.65"/>
    <m/>
    <n v="2020"/>
    <s v="Yes"/>
  </r>
  <r>
    <x v="0"/>
    <n v="666583"/>
    <x v="2"/>
    <n v="42"/>
    <n v="24091"/>
    <n v="32"/>
    <n v="2"/>
    <n v="2.4091000542999998E+19"/>
    <n v="24"/>
    <d v="2020-02-20T00:00:00"/>
    <m/>
    <n v="55.39"/>
    <n v="55.408329999999999"/>
    <x v="4"/>
    <n v="425"/>
    <n v="-163.82"/>
    <n v="-163.72833"/>
    <m/>
    <m/>
    <n v="509"/>
    <n v="1"/>
    <s v="543"/>
    <m/>
    <n v="6"/>
    <s v="M"/>
    <m/>
    <n v="201"/>
    <n v="26"/>
    <s v="Y"/>
    <m/>
    <s v="Y"/>
    <m/>
    <m/>
    <m/>
    <m/>
    <m/>
    <m/>
    <m/>
    <m/>
    <m/>
    <m/>
    <s v="ATL_HAUL"/>
    <s v="A134"/>
    <m/>
    <n v="0.7"/>
    <m/>
    <n v="2020"/>
    <s v="Yes"/>
  </r>
  <r>
    <x v="1"/>
    <n v="1374891"/>
    <x v="8"/>
    <n v="52"/>
    <n v="24201"/>
    <n v="40"/>
    <n v="2"/>
    <n v="2.42010004050002E+19"/>
    <n v="145"/>
    <d v="2020-06-09T00:00:00"/>
    <m/>
    <n v="55.133330000000001"/>
    <n v="55.1"/>
    <x v="12"/>
    <n v="12540208"/>
    <n v="-164.65"/>
    <n v="-164.71666999999999"/>
    <s v="1"/>
    <s v="Immature"/>
    <n v="509"/>
    <n v="1"/>
    <s v="405"/>
    <m/>
    <n v="6"/>
    <s v="F"/>
    <m/>
    <n v="201"/>
    <n v="302"/>
    <s v="Y"/>
    <m/>
    <s v="Y"/>
    <m/>
    <m/>
    <m/>
    <s v="Y"/>
    <m/>
    <m/>
    <m/>
    <m/>
    <m/>
    <m/>
    <s v="ATL_HAUL"/>
    <s v="A234"/>
    <m/>
    <n v="0.85"/>
    <m/>
    <n v="2020"/>
    <s v="Yes"/>
  </r>
  <r>
    <x v="1"/>
    <n v="1374882"/>
    <x v="8"/>
    <n v="54"/>
    <n v="24201"/>
    <n v="44"/>
    <n v="2"/>
    <n v="2.4201000404999999E+19"/>
    <n v="150"/>
    <d v="2020-06-14T00:00:00"/>
    <m/>
    <n v="55.466670000000001"/>
    <n v="55.316670000000002"/>
    <x v="24"/>
    <n v="124"/>
    <n v="-164.4"/>
    <n v="-164.43333000000001"/>
    <m/>
    <m/>
    <n v="509"/>
    <n v="1"/>
    <s v="405"/>
    <m/>
    <n v="6"/>
    <s v="M"/>
    <m/>
    <n v="201"/>
    <n v="311"/>
    <s v="Y"/>
    <m/>
    <s v="Y"/>
    <m/>
    <m/>
    <m/>
    <m/>
    <m/>
    <m/>
    <m/>
    <m/>
    <m/>
    <m/>
    <s v="ATL_HAUL"/>
    <s v="A234"/>
    <m/>
    <n v="0.2"/>
    <m/>
    <n v="2020"/>
    <s v="Yes"/>
  </r>
  <r>
    <x v="1"/>
    <n v="1340148"/>
    <x v="8"/>
    <n v="51"/>
    <n v="24186"/>
    <n v="41"/>
    <n v="2"/>
    <n v="2.4186000585999999E+19"/>
    <n v="50"/>
    <d v="2020-06-10T00:00:00"/>
    <m/>
    <n v="55.204439999999998"/>
    <n v="55.129440000000002"/>
    <x v="3"/>
    <n v="96"/>
    <n v="-164.47471999999999"/>
    <n v="-164.70500000000001"/>
    <s v="2"/>
    <s v="Developing"/>
    <n v="509"/>
    <n v="1"/>
    <s v="586"/>
    <m/>
    <n v="6"/>
    <s v="F"/>
    <m/>
    <n v="201"/>
    <n v="85"/>
    <s v="Y"/>
    <m/>
    <s v="Y"/>
    <m/>
    <m/>
    <m/>
    <s v="Y"/>
    <m/>
    <m/>
    <m/>
    <m/>
    <m/>
    <m/>
    <s v="ATL_HAUL"/>
    <s v="A149"/>
    <m/>
    <n v="0.7"/>
    <m/>
    <n v="2020"/>
    <s v="Yes"/>
  </r>
  <r>
    <x v="1"/>
    <n v="1340146"/>
    <x v="8"/>
    <n v="51"/>
    <n v="24186"/>
    <n v="41"/>
    <n v="2"/>
    <n v="2.4186000585999999E+19"/>
    <n v="50"/>
    <d v="2020-06-10T00:00:00"/>
    <m/>
    <n v="55.204439999999998"/>
    <n v="55.129440000000002"/>
    <x v="7"/>
    <n v="101"/>
    <n v="-164.47471999999999"/>
    <n v="-164.70500000000001"/>
    <s v="2"/>
    <s v="Developing"/>
    <n v="509"/>
    <n v="1"/>
    <s v="586"/>
    <m/>
    <n v="6"/>
    <s v="F"/>
    <m/>
    <n v="201"/>
    <n v="86"/>
    <s v="Y"/>
    <m/>
    <s v="Y"/>
    <m/>
    <m/>
    <m/>
    <s v="Y"/>
    <m/>
    <m/>
    <m/>
    <m/>
    <m/>
    <m/>
    <s v="ATL_HAUL"/>
    <s v="A149"/>
    <m/>
    <n v="0.7"/>
    <m/>
    <n v="2020"/>
    <s v="Yes"/>
  </r>
  <r>
    <x v="0"/>
    <n v="655911"/>
    <x v="2"/>
    <n v="55"/>
    <n v="24072"/>
    <n v="40"/>
    <n v="2"/>
    <n v="2.4072003670999998E+19"/>
    <n v="62"/>
    <d v="2020-02-13T00:00:00"/>
    <m/>
    <n v="55.706670000000003"/>
    <n v="55.643329999999999"/>
    <x v="3"/>
    <n v="717"/>
    <n v="-164.84666999999999"/>
    <n v="-164.88"/>
    <m/>
    <m/>
    <n v="509"/>
    <n v="1"/>
    <s v="3671"/>
    <m/>
    <n v="6"/>
    <s v="M"/>
    <m/>
    <n v="201"/>
    <n v="135"/>
    <s v="Y"/>
    <m/>
    <s v="Y"/>
    <m/>
    <m/>
    <m/>
    <m/>
    <m/>
    <m/>
    <m/>
    <m/>
    <m/>
    <m/>
    <s v="ATL_HAUL"/>
    <s v="A105"/>
    <m/>
    <n v="0.64"/>
    <m/>
    <n v="2020"/>
    <s v="Yes"/>
  </r>
  <r>
    <x v="1"/>
    <n v="1314518"/>
    <x v="2"/>
    <n v="44"/>
    <n v="24009"/>
    <n v="34"/>
    <n v="2"/>
    <n v="2.4009001606999998E+19"/>
    <n v="78"/>
    <d v="2020-02-04T00:00:00"/>
    <m/>
    <n v="55.483330000000002"/>
    <n v="55.483330000000002"/>
    <x v="2"/>
    <n v="1042"/>
    <n v="-163.73333"/>
    <n v="-163.68333000000001"/>
    <s v="4"/>
    <s v="Spawning"/>
    <n v="509"/>
    <n v="1"/>
    <s v="1607"/>
    <m/>
    <n v="6"/>
    <s v="F"/>
    <m/>
    <n v="201"/>
    <n v="7809"/>
    <s v="Y"/>
    <m/>
    <s v="Y"/>
    <m/>
    <m/>
    <m/>
    <s v="Y"/>
    <m/>
    <m/>
    <m/>
    <m/>
    <m/>
    <m/>
    <s v="ATL_HAUL"/>
    <s v="A255"/>
    <m/>
    <n v="0.98"/>
    <m/>
    <n v="2020"/>
    <s v="Yes"/>
  </r>
  <r>
    <x v="1"/>
    <n v="1314507"/>
    <x v="2"/>
    <n v="50"/>
    <n v="24009"/>
    <n v="30"/>
    <n v="2"/>
    <n v="2.4009001606999998E+19"/>
    <n v="118"/>
    <d v="2020-02-12T00:00:00"/>
    <m/>
    <n v="55.383330000000001"/>
    <n v="55.583329999999997"/>
    <x v="12"/>
    <n v="1516"/>
    <n v="-164.25"/>
    <n v="-164.03333000000001"/>
    <s v="4"/>
    <s v="Spawning"/>
    <n v="509"/>
    <n v="1"/>
    <s v="1607"/>
    <m/>
    <n v="6"/>
    <s v="F"/>
    <m/>
    <n v="201"/>
    <n v="11810"/>
    <s v="Y"/>
    <m/>
    <s v="Y"/>
    <m/>
    <m/>
    <m/>
    <s v="Y"/>
    <m/>
    <m/>
    <m/>
    <m/>
    <m/>
    <m/>
    <s v="ATL_HAUL"/>
    <s v="A255"/>
    <m/>
    <n v="0.92"/>
    <m/>
    <n v="2020"/>
    <s v="Yes"/>
  </r>
  <r>
    <x v="1"/>
    <n v="1314557"/>
    <x v="2"/>
    <n v="43"/>
    <n v="24009"/>
    <n v="33"/>
    <n v="2"/>
    <n v="2.4009001606999998E+19"/>
    <n v="93"/>
    <d v="2020-02-09T00:00:00"/>
    <m/>
    <n v="55.716670000000001"/>
    <n v="55.583329999999997"/>
    <x v="2"/>
    <n v="1201"/>
    <n v="-163.11667"/>
    <n v="-163.41667000000001"/>
    <s v="3"/>
    <s v="Pre Spawn"/>
    <n v="509"/>
    <n v="1"/>
    <s v="1607"/>
    <m/>
    <n v="6"/>
    <s v="F"/>
    <m/>
    <n v="201"/>
    <n v="9306"/>
    <s v="Y"/>
    <m/>
    <s v="Y"/>
    <m/>
    <m/>
    <m/>
    <s v="Y"/>
    <m/>
    <m/>
    <m/>
    <m/>
    <m/>
    <m/>
    <s v="ATL_HAUL"/>
    <s v="A255"/>
    <m/>
    <n v="1.02"/>
    <m/>
    <n v="2020"/>
    <s v="Yes"/>
  </r>
  <r>
    <x v="0"/>
    <n v="1314517"/>
    <x v="2"/>
    <n v="42"/>
    <n v="24009"/>
    <n v="30"/>
    <n v="2"/>
    <n v="2.4009001606999998E+19"/>
    <n v="178"/>
    <d v="2020-02-25T00:00:00"/>
    <m/>
    <n v="55.60333"/>
    <n v="55.59"/>
    <x v="5"/>
    <n v="2253"/>
    <n v="-163.45832999999999"/>
    <n v="-163.47166999999999"/>
    <s v="4"/>
    <s v="Spawning"/>
    <n v="509"/>
    <n v="1"/>
    <s v="1607"/>
    <m/>
    <n v="6"/>
    <s v="F"/>
    <m/>
    <n v="201"/>
    <n v="17809"/>
    <s v="Y"/>
    <m/>
    <s v="Y"/>
    <m/>
    <m/>
    <m/>
    <s v="Y"/>
    <m/>
    <m/>
    <m/>
    <m/>
    <m/>
    <m/>
    <s v="ATL_HAUL"/>
    <s v="A255"/>
    <m/>
    <n v="0.75"/>
    <m/>
    <n v="2020"/>
    <s v="Yes"/>
  </r>
  <r>
    <x v="1"/>
    <n v="1331470"/>
    <x v="8"/>
    <n v="77"/>
    <n v="24350"/>
    <n v="57"/>
    <n v="2"/>
    <n v="2.4350003793999999E+19"/>
    <n v="227"/>
    <d v="2020-06-17T00:00:00"/>
    <m/>
    <n v="59.051670000000001"/>
    <n v="59.13167"/>
    <x v="5"/>
    <n v="269"/>
    <n v="-176.83500000000001"/>
    <n v="-176.81333000000001"/>
    <s v="2"/>
    <s v="Developing"/>
    <n v="521"/>
    <n v="1"/>
    <s v="3794"/>
    <m/>
    <n v="6"/>
    <s v="F"/>
    <m/>
    <n v="201"/>
    <n v="1331470"/>
    <s v="Y"/>
    <m/>
    <s v="Y"/>
    <m/>
    <m/>
    <m/>
    <s v="Y"/>
    <m/>
    <m/>
    <m/>
    <m/>
    <m/>
    <m/>
    <s v="ATL_HAUL"/>
    <s v="A115"/>
    <m/>
    <n v="0.68"/>
    <m/>
    <n v="2020"/>
    <s v="Yes"/>
  </r>
  <r>
    <x v="1"/>
    <n v="1288945"/>
    <x v="8"/>
    <n v="86"/>
    <n v="24350"/>
    <n v="74"/>
    <n v="2"/>
    <n v="2.4350003793999999E+19"/>
    <n v="277"/>
    <d v="2020-06-27T00:00:00"/>
    <m/>
    <n v="59.541670000000003"/>
    <n v="59.588329999999999"/>
    <x v="25"/>
    <n v="1100"/>
    <n v="-176.935"/>
    <n v="-176.96833000000001"/>
    <m/>
    <m/>
    <n v="521"/>
    <n v="1"/>
    <s v="3794"/>
    <m/>
    <n v="6"/>
    <s v="M"/>
    <m/>
    <n v="201"/>
    <n v="1288945"/>
    <s v="Y"/>
    <m/>
    <s v="Y"/>
    <m/>
    <m/>
    <m/>
    <m/>
    <m/>
    <m/>
    <m/>
    <m/>
    <m/>
    <m/>
    <s v="ATL_HAUL"/>
    <s v="A115"/>
    <m/>
    <n v="0.42"/>
    <m/>
    <n v="2020"/>
    <s v="Yes"/>
  </r>
  <r>
    <x v="1"/>
    <n v="1277042"/>
    <x v="1"/>
    <n v="90"/>
    <n v="24226"/>
    <n v="80"/>
    <n v="2"/>
    <n v="2.4226001318000001E+19"/>
    <n v="78"/>
    <d v="2020-07-31T00:00:00"/>
    <m/>
    <n v="55.358330000000002"/>
    <n v="55.268329999999999"/>
    <x v="12"/>
    <n v="232"/>
    <n v="-167.51167000000001"/>
    <n v="-167.58332999999999"/>
    <m/>
    <m/>
    <n v="517"/>
    <n v="1"/>
    <s v="1318"/>
    <m/>
    <n v="6"/>
    <s v="M"/>
    <m/>
    <n v="201"/>
    <n v="20"/>
    <s v="Y"/>
    <m/>
    <s v="Y"/>
    <m/>
    <m/>
    <m/>
    <m/>
    <m/>
    <m/>
    <m/>
    <m/>
    <m/>
    <m/>
    <s v="ATL_HAUL"/>
    <s v="A083"/>
    <m/>
    <n v="1"/>
    <m/>
    <n v="2020"/>
    <s v="Yes"/>
  </r>
  <r>
    <x v="1"/>
    <n v="1364885"/>
    <x v="1"/>
    <n v="89"/>
    <n v="24350"/>
    <n v="72"/>
    <n v="2"/>
    <n v="2.4350003793999999E+19"/>
    <n v="302"/>
    <d v="2020-07-08T00:00:00"/>
    <m/>
    <n v="59.61833"/>
    <n v="59.686669999999999"/>
    <x v="7"/>
    <n v="1521"/>
    <n v="-176.97333"/>
    <n v="-177.13167000000001"/>
    <m/>
    <m/>
    <n v="521"/>
    <n v="1"/>
    <s v="3794"/>
    <m/>
    <n v="6"/>
    <s v="M"/>
    <m/>
    <n v="201"/>
    <n v="1364885"/>
    <s v="Y"/>
    <m/>
    <s v="Y"/>
    <m/>
    <m/>
    <m/>
    <m/>
    <m/>
    <m/>
    <m/>
    <m/>
    <m/>
    <m/>
    <s v="ATL_HAUL"/>
    <s v="A115"/>
    <m/>
    <n v="0.6"/>
    <m/>
    <n v="2020"/>
    <s v="Yes"/>
  </r>
  <r>
    <x v="0"/>
    <n v="1335215"/>
    <x v="3"/>
    <n v="56"/>
    <n v="24025"/>
    <n v="44"/>
    <n v="2"/>
    <n v="2.4025003793999999E+19"/>
    <n v="164"/>
    <d v="2020-03-06T00:00:00"/>
    <m/>
    <n v="56.018329999999999"/>
    <n v="55.975000000000001"/>
    <x v="10"/>
    <n v="2387"/>
    <n v="-165.87"/>
    <n v="-165.72166999999999"/>
    <m/>
    <m/>
    <n v="517"/>
    <n v="1"/>
    <s v="3794"/>
    <m/>
    <n v="6"/>
    <s v="M"/>
    <m/>
    <n v="201"/>
    <n v="16409"/>
    <s v="Y"/>
    <m/>
    <s v="Y"/>
    <m/>
    <m/>
    <m/>
    <m/>
    <m/>
    <m/>
    <m/>
    <m/>
    <m/>
    <m/>
    <s v="ATL_HAUL"/>
    <s v="A115"/>
    <m/>
    <n v="0.54"/>
    <m/>
    <n v="2020"/>
    <s v="Yes"/>
  </r>
  <r>
    <x v="1"/>
    <n v="1213259"/>
    <x v="0"/>
    <n v="120"/>
    <n v="24225"/>
    <n v="100"/>
    <n v="2"/>
    <n v="2.4225003870000001E+19"/>
    <n v="301"/>
    <d v="2020-08-13T00:00:00"/>
    <m/>
    <n v="58.59"/>
    <n v="58.588329999999999"/>
    <x v="6"/>
    <n v="2391"/>
    <n v="-176.38333"/>
    <n v="-176.49666999999999"/>
    <m/>
    <m/>
    <n v="521"/>
    <n v="1"/>
    <s v="3870"/>
    <m/>
    <n v="6"/>
    <s v="M"/>
    <m/>
    <n v="201"/>
    <n v="30102"/>
    <s v="Y"/>
    <m/>
    <s v="Y"/>
    <m/>
    <m/>
    <m/>
    <m/>
    <m/>
    <m/>
    <m/>
    <m/>
    <m/>
    <m/>
    <s v="ATL_HAUL"/>
    <s v="A225"/>
    <m/>
    <n v="0.82"/>
    <m/>
    <n v="2020"/>
    <s v="Yes"/>
  </r>
  <r>
    <x v="1"/>
    <n v="1314543"/>
    <x v="6"/>
    <n v="44"/>
    <n v="24009"/>
    <n v="34"/>
    <n v="2"/>
    <n v="2.4009001606999998E+19"/>
    <n v="48"/>
    <d v="2020-01-31T00:00:00"/>
    <m/>
    <n v="55.366669999999999"/>
    <n v="55.266669999999998"/>
    <x v="5"/>
    <n v="626"/>
    <n v="-163.9"/>
    <n v="-163.88333"/>
    <m/>
    <m/>
    <n v="509"/>
    <n v="1"/>
    <s v="1607"/>
    <m/>
    <n v="6"/>
    <s v="M"/>
    <m/>
    <n v="201"/>
    <n v="4809"/>
    <s v="Y"/>
    <m/>
    <s v="Y"/>
    <m/>
    <m/>
    <m/>
    <m/>
    <m/>
    <m/>
    <m/>
    <m/>
    <m/>
    <m/>
    <s v="ATL_HAUL"/>
    <s v="A255"/>
    <m/>
    <n v="0.69"/>
    <m/>
    <n v="2020"/>
    <s v="Yes"/>
  </r>
  <r>
    <x v="1"/>
    <n v="1335223"/>
    <x v="6"/>
    <n v="51"/>
    <n v="24025"/>
    <n v="34"/>
    <n v="2"/>
    <n v="2.4025003793999999E+19"/>
    <n v="19"/>
    <d v="2020-01-26T00:00:00"/>
    <m/>
    <n v="55.34"/>
    <n v="55.321669999999997"/>
    <x v="4"/>
    <n v="292"/>
    <n v="-164.48167000000001"/>
    <n v="-164.41333"/>
    <m/>
    <m/>
    <n v="509"/>
    <n v="1"/>
    <s v="3794"/>
    <m/>
    <n v="6"/>
    <s v="F"/>
    <m/>
    <n v="201"/>
    <n v="1910"/>
    <s v="Y"/>
    <m/>
    <s v="Y"/>
    <m/>
    <m/>
    <m/>
    <m/>
    <m/>
    <m/>
    <m/>
    <m/>
    <m/>
    <m/>
    <s v="ATL_HAUL"/>
    <s v="A115"/>
    <m/>
    <n v="0.57999999999999996"/>
    <m/>
    <n v="2020"/>
    <s v="Yes"/>
  </r>
  <r>
    <x v="1"/>
    <n v="1286181"/>
    <x v="1"/>
    <n v="78"/>
    <n v="24225"/>
    <n v="59"/>
    <n v="2"/>
    <n v="2.4225003870000001E+19"/>
    <n v="236"/>
    <d v="2020-07-23T00:00:00"/>
    <m/>
    <n v="58.755000000000003"/>
    <n v="58.681669999999997"/>
    <x v="3"/>
    <n v="1172"/>
    <n v="-175.10667000000001"/>
    <n v="-175.255"/>
    <s v="3"/>
    <s v="Pre Spawn"/>
    <n v="521"/>
    <n v="1"/>
    <s v="3870"/>
    <m/>
    <n v="6"/>
    <s v="F"/>
    <m/>
    <n v="201"/>
    <n v="23601"/>
    <s v="Y"/>
    <m/>
    <s v="Y"/>
    <m/>
    <m/>
    <m/>
    <s v="Y"/>
    <m/>
    <m/>
    <m/>
    <m/>
    <m/>
    <m/>
    <s v="ATL_HAUL"/>
    <s v="A225"/>
    <m/>
    <n v="0.71"/>
    <m/>
    <n v="2020"/>
    <s v="Yes"/>
  </r>
  <r>
    <x v="0"/>
    <n v="1288947"/>
    <x v="3"/>
    <n v="60"/>
    <n v="23922"/>
    <n v="42"/>
    <n v="2"/>
    <n v="2.3922003441999999E+19"/>
    <n v="151"/>
    <d v="2020-03-12T00:00:00"/>
    <m/>
    <n v="56.401670000000003"/>
    <n v="56.416670000000003"/>
    <x v="32"/>
    <n v="2331"/>
    <n v="-167.38499999999999"/>
    <n v="-167.43666999999999"/>
    <m/>
    <m/>
    <n v="517"/>
    <n v="1"/>
    <s v="3442"/>
    <m/>
    <n v="6"/>
    <s v="M"/>
    <m/>
    <n v="201"/>
    <n v="15109"/>
    <s v="Y"/>
    <m/>
    <s v="Y"/>
    <m/>
    <m/>
    <m/>
    <m/>
    <m/>
    <m/>
    <m/>
    <m/>
    <m/>
    <m/>
    <s v="ATL_HAUL"/>
    <s v="A136"/>
    <m/>
    <n v="0.4"/>
    <m/>
    <n v="2020"/>
    <s v="Yes"/>
  </r>
  <r>
    <x v="1"/>
    <n v="1260922"/>
    <x v="2"/>
    <n v="41"/>
    <n v="24009"/>
    <n v="31"/>
    <n v="2"/>
    <n v="2.4009001606999998E+19"/>
    <n v="73"/>
    <d v="2020-02-04T00:00:00"/>
    <m/>
    <n v="55.383330000000001"/>
    <n v="55.383330000000001"/>
    <x v="11"/>
    <n v="971"/>
    <n v="-163.80000000000001"/>
    <n v="-163.78333000000001"/>
    <s v="4"/>
    <s v="Spawning"/>
    <n v="509"/>
    <n v="1"/>
    <s v="1607"/>
    <m/>
    <n v="6"/>
    <s v="F"/>
    <m/>
    <n v="201"/>
    <n v="7310"/>
    <s v="Y"/>
    <m/>
    <s v="Y"/>
    <m/>
    <m/>
    <m/>
    <s v="Y"/>
    <m/>
    <m/>
    <m/>
    <m/>
    <m/>
    <m/>
    <s v="ATL_HAUL"/>
    <s v="A255"/>
    <m/>
    <n v="0.53"/>
    <m/>
    <n v="2020"/>
    <s v="Yes"/>
  </r>
  <r>
    <x v="0"/>
    <n v="1275621"/>
    <x v="3"/>
    <n v="44"/>
    <n v="23922"/>
    <n v="32"/>
    <n v="2"/>
    <n v="2.3922003441999999E+19"/>
    <n v="125"/>
    <d v="2020-03-03T00:00:00"/>
    <m/>
    <n v="55.851669999999999"/>
    <n v="55.806669999999997"/>
    <x v="12"/>
    <n v="1919"/>
    <n v="-163.28333000000001"/>
    <n v="-163.22166999999999"/>
    <s v="3"/>
    <s v="Pre Spawn"/>
    <n v="509"/>
    <n v="1"/>
    <s v="3442"/>
    <m/>
    <n v="6"/>
    <s v="F"/>
    <m/>
    <n v="201"/>
    <n v="125010"/>
    <s v="Y"/>
    <m/>
    <s v="Y"/>
    <m/>
    <m/>
    <m/>
    <s v="Y"/>
    <m/>
    <m/>
    <m/>
    <m/>
    <m/>
    <m/>
    <s v="ATL_HAUL"/>
    <s v="A136"/>
    <m/>
    <n v="0.87"/>
    <m/>
    <n v="2020"/>
    <s v="Yes"/>
  </r>
  <r>
    <x v="1"/>
    <n v="1275538"/>
    <x v="3"/>
    <n v="59"/>
    <n v="23922"/>
    <n v="47"/>
    <n v="2"/>
    <n v="2.3922003441999999E+19"/>
    <n v="181"/>
    <d v="2020-03-22T00:00:00"/>
    <m/>
    <n v="56.641669999999998"/>
    <n v="56.606670000000001"/>
    <x v="25"/>
    <n v="2808"/>
    <n v="-170.62166999999999"/>
    <n v="-170.405"/>
    <s v="4"/>
    <s v="Spawning"/>
    <n v="521"/>
    <n v="1"/>
    <s v="3442"/>
    <m/>
    <n v="6"/>
    <s v="F"/>
    <m/>
    <n v="201"/>
    <n v="18109"/>
    <s v="Y"/>
    <m/>
    <s v="Y"/>
    <m/>
    <m/>
    <m/>
    <s v="Y"/>
    <m/>
    <m/>
    <m/>
    <m/>
    <m/>
    <m/>
    <s v="ATL_HAUL"/>
    <s v="A136"/>
    <m/>
    <n v="0.42"/>
    <m/>
    <n v="2020"/>
    <s v="Yes"/>
  </r>
  <r>
    <x v="1"/>
    <n v="1378865"/>
    <x v="3"/>
    <n v="56"/>
    <n v="24009"/>
    <n v="46"/>
    <n v="2"/>
    <n v="2.4009001606999998E+19"/>
    <n v="328"/>
    <d v="2020-03-24T00:00:00"/>
    <m/>
    <n v="57.033329999999999"/>
    <n v="56.933329999999998"/>
    <x v="15"/>
    <n v="4355"/>
    <n v="-171.06666999999999"/>
    <n v="-171"/>
    <s v="4"/>
    <s v="Spawning"/>
    <n v="521"/>
    <n v="1"/>
    <s v="1607"/>
    <m/>
    <n v="6"/>
    <s v="F"/>
    <m/>
    <n v="201"/>
    <n v="32809"/>
    <s v="Y"/>
    <m/>
    <s v="Y"/>
    <m/>
    <m/>
    <m/>
    <s v="Y"/>
    <m/>
    <m/>
    <m/>
    <m/>
    <m/>
    <m/>
    <s v="ATL_HAUL"/>
    <s v="A255"/>
    <m/>
    <n v="0.24"/>
    <m/>
    <n v="2020"/>
    <s v="Yes"/>
  </r>
  <r>
    <x v="0"/>
    <n v="1275509"/>
    <x v="3"/>
    <n v="50"/>
    <n v="23922"/>
    <n v="39"/>
    <n v="2"/>
    <n v="2.3922003441999999E+19"/>
    <n v="135"/>
    <d v="2020-03-06T00:00:00"/>
    <m/>
    <n v="56.04"/>
    <n v="56.041670000000003"/>
    <x v="7"/>
    <n v="2051"/>
    <n v="-165.65"/>
    <n v="-165.56666999999999"/>
    <s v="2"/>
    <s v="Developing"/>
    <n v="517"/>
    <n v="2"/>
    <s v="3442"/>
    <m/>
    <n v="6"/>
    <s v="F"/>
    <m/>
    <n v="201"/>
    <n v="13501"/>
    <s v="Y"/>
    <m/>
    <s v="Y"/>
    <m/>
    <m/>
    <m/>
    <s v="Y"/>
    <m/>
    <m/>
    <m/>
    <m/>
    <m/>
    <m/>
    <s v="ATL_HAUL"/>
    <s v="A136"/>
    <m/>
    <n v="0.54"/>
    <m/>
    <n v="2020"/>
    <s v="Yes"/>
  </r>
  <r>
    <x v="0"/>
    <n v="1237232"/>
    <x v="3"/>
    <n v="53"/>
    <n v="23922"/>
    <n v="41"/>
    <n v="2"/>
    <n v="2.3922003441999999E+19"/>
    <n v="166"/>
    <d v="2020-03-16T00:00:00"/>
    <m/>
    <n v="57.244999999999997"/>
    <n v="57.148330000000001"/>
    <x v="2"/>
    <n v="2584"/>
    <n v="-171.36167"/>
    <n v="-171.32499999999999"/>
    <m/>
    <m/>
    <n v="521"/>
    <n v="1"/>
    <s v="3442"/>
    <m/>
    <n v="6"/>
    <s v="M"/>
    <m/>
    <n v="201"/>
    <n v="16609"/>
    <s v="Y"/>
    <m/>
    <s v="Y"/>
    <m/>
    <m/>
    <m/>
    <m/>
    <m/>
    <m/>
    <m/>
    <m/>
    <m/>
    <m/>
    <s v="ATL_HAUL"/>
    <s v="A136"/>
    <m/>
    <n v="0.82"/>
    <m/>
    <n v="2020"/>
    <s v="Yes"/>
  </r>
  <r>
    <x v="1"/>
    <n v="1335249"/>
    <x v="6"/>
    <n v="60"/>
    <n v="24025"/>
    <n v="46"/>
    <n v="2"/>
    <n v="2.4025003793999999E+19"/>
    <n v="14"/>
    <d v="2020-01-24T00:00:00"/>
    <m/>
    <n v="55.311669999999999"/>
    <n v="55.3"/>
    <x v="16"/>
    <n v="229"/>
    <n v="-165.41833"/>
    <n v="-165.26832999999999"/>
    <s v="3"/>
    <s v="Pre Spawn"/>
    <n v="517"/>
    <n v="1"/>
    <s v="3794"/>
    <m/>
    <n v="6"/>
    <s v="F"/>
    <m/>
    <n v="201"/>
    <n v="147"/>
    <s v="Y"/>
    <m/>
    <s v="Y"/>
    <m/>
    <m/>
    <m/>
    <s v="Y"/>
    <m/>
    <m/>
    <m/>
    <m/>
    <m/>
    <m/>
    <s v="ATL_HAUL"/>
    <s v="A115"/>
    <m/>
    <n v="1.32"/>
    <m/>
    <n v="2020"/>
    <s v="Yes"/>
  </r>
  <r>
    <x v="1"/>
    <n v="1314589"/>
    <x v="2"/>
    <n v="53"/>
    <n v="24009"/>
    <n v="43"/>
    <n v="2"/>
    <n v="2.4009001606999998E+19"/>
    <n v="108"/>
    <d v="2020-02-11T00:00:00"/>
    <m/>
    <n v="55.466670000000001"/>
    <n v="55.466670000000001"/>
    <x v="3"/>
    <n v="1388"/>
    <n v="-164.4"/>
    <n v="-164.16667000000001"/>
    <m/>
    <m/>
    <n v="509"/>
    <n v="1"/>
    <s v="1607"/>
    <m/>
    <n v="6"/>
    <s v="M"/>
    <m/>
    <n v="201"/>
    <n v="10811"/>
    <s v="Y"/>
    <m/>
    <s v="Y"/>
    <m/>
    <m/>
    <m/>
    <m/>
    <m/>
    <m/>
    <m/>
    <m/>
    <m/>
    <m/>
    <s v="ATL_HAUL"/>
    <s v="A255"/>
    <m/>
    <n v="0.66"/>
    <m/>
    <n v="2020"/>
    <s v="Yes"/>
  </r>
  <r>
    <x v="1"/>
    <n v="1314555"/>
    <x v="2"/>
    <n v="53"/>
    <n v="24009"/>
    <n v="43"/>
    <n v="2"/>
    <n v="2.4009001606999998E+19"/>
    <n v="108"/>
    <d v="2020-02-11T00:00:00"/>
    <m/>
    <n v="55.466670000000001"/>
    <n v="55.466670000000001"/>
    <x v="5"/>
    <n v="1397"/>
    <n v="-164.4"/>
    <n v="-164.16667000000001"/>
    <s v="5"/>
    <s v="Spent"/>
    <n v="509"/>
    <n v="1"/>
    <s v="1607"/>
    <m/>
    <n v="6"/>
    <s v="F"/>
    <m/>
    <n v="201"/>
    <n v="10804"/>
    <s v="Y"/>
    <m/>
    <s v="Y"/>
    <m/>
    <m/>
    <m/>
    <s v="Y"/>
    <m/>
    <m/>
    <m/>
    <m/>
    <m/>
    <m/>
    <s v="ATL_HAUL"/>
    <s v="A255"/>
    <m/>
    <n v="0.59"/>
    <m/>
    <n v="2020"/>
    <s v="Yes"/>
  </r>
  <r>
    <x v="1"/>
    <n v="1339024"/>
    <x v="8"/>
    <n v="81"/>
    <n v="24350"/>
    <n v="65"/>
    <n v="2"/>
    <n v="2.4350003793999999E+19"/>
    <n v="237"/>
    <d v="2020-06-19T00:00:00"/>
    <m/>
    <n v="59.913330000000002"/>
    <n v="59.82"/>
    <x v="3"/>
    <n v="453"/>
    <n v="-178.59833"/>
    <n v="-178.58"/>
    <m/>
    <m/>
    <n v="521"/>
    <n v="1"/>
    <s v="3794"/>
    <m/>
    <n v="6"/>
    <s v="M"/>
    <m/>
    <n v="201"/>
    <n v="1339024"/>
    <s v="Y"/>
    <m/>
    <s v="Y"/>
    <m/>
    <m/>
    <m/>
    <m/>
    <m/>
    <m/>
    <m/>
    <m/>
    <m/>
    <m/>
    <s v="ATL_HAUL"/>
    <s v="A115"/>
    <m/>
    <n v="0.62"/>
    <m/>
    <n v="2020"/>
    <s v="Yes"/>
  </r>
  <r>
    <x v="0"/>
    <n v="1272283"/>
    <x v="0"/>
    <n v="62"/>
    <n v="24350"/>
    <n v="49"/>
    <n v="2"/>
    <n v="2.4350003793999999E+19"/>
    <n v="449"/>
    <d v="2020-08-23T00:00:00"/>
    <m/>
    <n v="59.861669999999997"/>
    <n v="59.88167"/>
    <x v="7"/>
    <n v="4003"/>
    <n v="-174.82832999999999"/>
    <n v="-174.81166999999999"/>
    <m/>
    <m/>
    <n v="521"/>
    <n v="1"/>
    <s v="3794"/>
    <m/>
    <n v="6"/>
    <s v="M"/>
    <m/>
    <n v="201"/>
    <n v="1272283"/>
    <s v="Y"/>
    <m/>
    <s v="Y"/>
    <m/>
    <m/>
    <m/>
    <m/>
    <m/>
    <m/>
    <m/>
    <m/>
    <m/>
    <m/>
    <s v="ATL_HAUL"/>
    <s v="A115"/>
    <m/>
    <n v="0.52"/>
    <m/>
    <n v="2020"/>
    <s v="Yes"/>
  </r>
  <r>
    <x v="0"/>
    <n v="842598"/>
    <x v="8"/>
    <m/>
    <n v="24352"/>
    <m/>
    <n v="2"/>
    <m/>
    <n v="14"/>
    <d v="2020-06-12T00:00:00"/>
    <m/>
    <m/>
    <m/>
    <x v="1"/>
    <n v="161"/>
    <m/>
    <m/>
    <m/>
    <m/>
    <n v="509"/>
    <m/>
    <s v="5306"/>
    <n v="2.4352005305999999E+19"/>
    <n v="6"/>
    <s v="M"/>
    <m/>
    <n v="201"/>
    <n v="17"/>
    <s v="Y"/>
    <m/>
    <s v="Y"/>
    <m/>
    <m/>
    <m/>
    <m/>
    <m/>
    <m/>
    <m/>
    <m/>
    <m/>
    <m/>
    <s v="ATL_OFFLOAD"/>
    <s v="P001"/>
    <m/>
    <n v="0.8"/>
    <m/>
    <n v="2020"/>
    <s v="No"/>
  </r>
  <r>
    <x v="1"/>
    <n v="1224142"/>
    <x v="1"/>
    <m/>
    <n v="24352"/>
    <m/>
    <n v="2"/>
    <m/>
    <n v="142"/>
    <d v="2020-07-19T00:00:00"/>
    <m/>
    <m/>
    <m/>
    <x v="2"/>
    <n v="1251"/>
    <m/>
    <m/>
    <m/>
    <m/>
    <n v="519"/>
    <m/>
    <s v="5306"/>
    <n v="2.4352005305999999E+19"/>
    <n v="6"/>
    <s v="M"/>
    <m/>
    <n v="201"/>
    <n v="221"/>
    <s v="Y"/>
    <m/>
    <s v="Y"/>
    <m/>
    <m/>
    <m/>
    <m/>
    <m/>
    <m/>
    <m/>
    <m/>
    <m/>
    <m/>
    <s v="ATL_OFFLOAD"/>
    <s v="P001"/>
    <m/>
    <n v="1.2"/>
    <m/>
    <n v="2020"/>
    <s v="No"/>
  </r>
  <r>
    <x v="0"/>
    <n v="1392036"/>
    <x v="9"/>
    <n v="124"/>
    <n v="24488"/>
    <n v="110"/>
    <n v="2"/>
    <n v="2.4488002657000002E+19"/>
    <n v="171"/>
    <d v="2020-10-03T00:00:00"/>
    <m/>
    <n v="54.70167"/>
    <n v="54.76"/>
    <x v="13"/>
    <n v="298"/>
    <n v="-165.495"/>
    <n v="-165.47833"/>
    <m/>
    <m/>
    <n v="517"/>
    <n v="1"/>
    <s v="2657"/>
    <m/>
    <n v="6"/>
    <s v="M"/>
    <m/>
    <n v="201"/>
    <n v="17102"/>
    <s v="Y"/>
    <m/>
    <s v="Y"/>
    <m/>
    <m/>
    <m/>
    <m/>
    <m/>
    <m/>
    <m/>
    <m/>
    <m/>
    <m/>
    <s v="ATL_HAUL"/>
    <s v="A150"/>
    <m/>
    <n v="0.5"/>
    <m/>
    <n v="2020"/>
    <s v="No"/>
  </r>
  <r>
    <x v="1"/>
    <n v="1379087"/>
    <x v="8"/>
    <n v="53"/>
    <n v="24318"/>
    <n v="41"/>
    <n v="2"/>
    <n v="2.4318001222000001E+19"/>
    <n v="65"/>
    <d v="2020-06-14T00:00:00"/>
    <m/>
    <n v="55.22"/>
    <n v="55.408329999999999"/>
    <x v="2"/>
    <n v="46"/>
    <n v="-164.59333000000001"/>
    <n v="-164.36332999999999"/>
    <m/>
    <m/>
    <n v="509"/>
    <n v="1"/>
    <s v="1222"/>
    <m/>
    <n v="6"/>
    <s v="M"/>
    <m/>
    <n v="201"/>
    <n v="6508"/>
    <s v="Y"/>
    <m/>
    <s v="Y"/>
    <m/>
    <m/>
    <m/>
    <m/>
    <m/>
    <m/>
    <m/>
    <m/>
    <m/>
    <m/>
    <s v="ATL_HAUL"/>
    <s v="A093"/>
    <m/>
    <n v="0.9"/>
    <m/>
    <n v="2020"/>
    <s v="No"/>
  </r>
  <r>
    <x v="0"/>
    <n v="842596"/>
    <x v="0"/>
    <m/>
    <n v="24352"/>
    <m/>
    <n v="2"/>
    <m/>
    <n v="246"/>
    <d v="2020-08-07T00:00:00"/>
    <m/>
    <m/>
    <m/>
    <x v="9"/>
    <n v="2913"/>
    <m/>
    <m/>
    <m/>
    <m/>
    <n v="519"/>
    <m/>
    <s v="5306"/>
    <n v="2.4352005305999999E+19"/>
    <n v="6"/>
    <s v="M"/>
    <m/>
    <n v="201"/>
    <n v="486"/>
    <s v="Y"/>
    <m/>
    <s v="Y"/>
    <m/>
    <m/>
    <m/>
    <m/>
    <m/>
    <m/>
    <m/>
    <m/>
    <m/>
    <m/>
    <s v="ATL_OFFLOAD"/>
    <s v="P001"/>
    <m/>
    <n v="1.1499999999999999"/>
    <m/>
    <n v="2020"/>
    <s v="No"/>
  </r>
  <r>
    <x v="0"/>
    <n v="1341289"/>
    <x v="0"/>
    <n v="65"/>
    <n v="24284"/>
    <n v="57"/>
    <n v="2"/>
    <n v="2.4284003395999998E+19"/>
    <n v="386"/>
    <d v="2020-08-21T00:00:00"/>
    <m/>
    <n v="59.59"/>
    <n v="59.65"/>
    <x v="5"/>
    <n v="2221"/>
    <n v="-174.87166999999999"/>
    <n v="-174.85"/>
    <m/>
    <m/>
    <n v="521"/>
    <n v="1"/>
    <s v="3396"/>
    <m/>
    <n v="6"/>
    <s v="M"/>
    <m/>
    <n v="201"/>
    <n v="38610"/>
    <s v="Y"/>
    <m/>
    <s v="Y"/>
    <m/>
    <m/>
    <m/>
    <m/>
    <m/>
    <m/>
    <m/>
    <m/>
    <m/>
    <m/>
    <s v="ATL_HAUL"/>
    <s v="A069"/>
    <m/>
    <n v="0.84"/>
    <m/>
    <n v="2020"/>
    <s v="No"/>
  </r>
  <r>
    <x v="0"/>
    <n v="1341235"/>
    <x v="8"/>
    <n v="110"/>
    <n v="24284"/>
    <n v="100"/>
    <n v="2"/>
    <n v="2.4284003395999998E+19"/>
    <n v="251"/>
    <d v="2020-06-29T00:00:00"/>
    <m/>
    <n v="59.664999999999999"/>
    <n v="59.651670000000003"/>
    <x v="6"/>
    <n v="362"/>
    <n v="-177.28166999999999"/>
    <n v="-177.26667"/>
    <s v="3"/>
    <s v="Pre Spawn"/>
    <n v="521"/>
    <n v="1"/>
    <s v="3396"/>
    <m/>
    <n v="6"/>
    <s v="F"/>
    <m/>
    <n v="201"/>
    <n v="2519"/>
    <s v="Y"/>
    <m/>
    <s v="Y"/>
    <m/>
    <m/>
    <m/>
    <s v="Y"/>
    <m/>
    <m/>
    <m/>
    <m/>
    <m/>
    <m/>
    <s v="ATL_HAUL"/>
    <s v="A069"/>
    <m/>
    <n v="0.78"/>
    <m/>
    <n v="2020"/>
    <s v="No"/>
  </r>
  <r>
    <x v="0"/>
    <n v="1270996"/>
    <x v="7"/>
    <m/>
    <n v="24352"/>
    <m/>
    <n v="2"/>
    <m/>
    <n v="505"/>
    <d v="2020-09-15T00:00:00"/>
    <m/>
    <m/>
    <m/>
    <x v="26"/>
    <n v="6190"/>
    <m/>
    <m/>
    <s v="1"/>
    <s v="Immature"/>
    <n v="519"/>
    <m/>
    <s v="5306"/>
    <n v="2.4352005305999999E+19"/>
    <n v="6"/>
    <s v="F"/>
    <m/>
    <n v="201"/>
    <n v="9979"/>
    <s v="Y"/>
    <m/>
    <s v="Y"/>
    <m/>
    <m/>
    <m/>
    <s v="Y"/>
    <m/>
    <m/>
    <m/>
    <m/>
    <m/>
    <m/>
    <s v="ATL_OFFLOAD"/>
    <s v="P001"/>
    <m/>
    <n v="0.3"/>
    <m/>
    <n v="2020"/>
    <s v="No"/>
  </r>
  <r>
    <x v="0"/>
    <n v="1286630"/>
    <x v="0"/>
    <n v="110"/>
    <n v="24283"/>
    <n v="96"/>
    <n v="2"/>
    <n v="2.4283004620000002E+19"/>
    <n v="150"/>
    <d v="2020-08-08T00:00:00"/>
    <m/>
    <n v="54.597499999999997"/>
    <n v="54.76"/>
    <x v="12"/>
    <n v="1122"/>
    <n v="-165.53222"/>
    <n v="-165.60611"/>
    <m/>
    <m/>
    <n v="517"/>
    <n v="1"/>
    <s v="4620"/>
    <m/>
    <n v="6"/>
    <s v="M"/>
    <m/>
    <n v="201"/>
    <n v="1286630"/>
    <s v="Y"/>
    <m/>
    <s v="Y"/>
    <m/>
    <m/>
    <m/>
    <m/>
    <m/>
    <m/>
    <m/>
    <m/>
    <m/>
    <m/>
    <s v="ATL_HAUL"/>
    <s v="A359"/>
    <m/>
    <n v="0.95"/>
    <m/>
    <n v="2020"/>
    <s v="No"/>
  </r>
  <r>
    <x v="2"/>
    <n v="1341251"/>
    <x v="0"/>
    <n v="70"/>
    <n v="24284"/>
    <n v="58"/>
    <n v="2"/>
    <n v="2.4284003395999998E+19"/>
    <n v="361"/>
    <d v="2020-08-14T00:00:00"/>
    <m/>
    <n v="56.67333"/>
    <n v="56.67333"/>
    <x v="5"/>
    <n v="1886"/>
    <n v="-172.13167000000001"/>
    <n v="-172.19667000000001"/>
    <m/>
    <m/>
    <n v="521"/>
    <n v="1"/>
    <s v="3396"/>
    <m/>
    <n v="6"/>
    <s v="M"/>
    <m/>
    <n v="201"/>
    <n v="36110"/>
    <s v="Y"/>
    <m/>
    <s v="Y"/>
    <m/>
    <m/>
    <m/>
    <m/>
    <m/>
    <m/>
    <m/>
    <m/>
    <m/>
    <m/>
    <s v="ATL_HAUL"/>
    <s v="A069"/>
    <m/>
    <n v="0.75"/>
    <m/>
    <n v="2020"/>
    <s v="No"/>
  </r>
  <r>
    <x v="1"/>
    <n v="1281947"/>
    <x v="0"/>
    <m/>
    <n v="24352"/>
    <m/>
    <n v="2"/>
    <m/>
    <n v="283"/>
    <d v="2020-08-14T00:00:00"/>
    <m/>
    <m/>
    <m/>
    <x v="9"/>
    <n v="3434"/>
    <m/>
    <m/>
    <s v="3"/>
    <s v="Pre Spawn"/>
    <n v="517"/>
    <m/>
    <s v="5306"/>
    <n v="2.4352005305999999E+19"/>
    <n v="6"/>
    <s v="F"/>
    <m/>
    <n v="201"/>
    <n v="566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1"/>
    <n v="1270944"/>
    <x v="7"/>
    <m/>
    <n v="24352"/>
    <m/>
    <n v="2"/>
    <m/>
    <n v="542"/>
    <d v="2020-09-20T00:00:00"/>
    <m/>
    <m/>
    <m/>
    <x v="6"/>
    <n v="6584"/>
    <m/>
    <m/>
    <s v="2"/>
    <s v="Developing"/>
    <n v="519"/>
    <m/>
    <s v="5306"/>
    <n v="2.4352005305999999E+19"/>
    <n v="6"/>
    <s v="F"/>
    <m/>
    <n v="201"/>
    <n v="1023"/>
    <s v="Y"/>
    <m/>
    <s v="Y"/>
    <m/>
    <m/>
    <m/>
    <s v="Y"/>
    <m/>
    <m/>
    <m/>
    <m/>
    <m/>
    <m/>
    <s v="ATL_OFFLOAD"/>
    <s v="P001"/>
    <m/>
    <n v="0.85"/>
    <m/>
    <n v="2020"/>
    <s v="No"/>
  </r>
  <r>
    <x v="1"/>
    <n v="1270925"/>
    <x v="7"/>
    <m/>
    <n v="24352"/>
    <m/>
    <n v="2"/>
    <m/>
    <n v="553"/>
    <d v="2020-09-22T00:00:00"/>
    <m/>
    <m/>
    <m/>
    <x v="28"/>
    <n v="6818"/>
    <m/>
    <m/>
    <s v="1"/>
    <s v="Immature"/>
    <n v="519"/>
    <m/>
    <s v="5306"/>
    <n v="2.4352005305999999E+19"/>
    <n v="6"/>
    <s v="F"/>
    <m/>
    <n v="201"/>
    <n v="1042"/>
    <s v="Y"/>
    <m/>
    <s v="Y"/>
    <m/>
    <m/>
    <m/>
    <s v="Y"/>
    <m/>
    <m/>
    <m/>
    <m/>
    <m/>
    <m/>
    <s v="ATL_OFFLOAD"/>
    <s v="P001"/>
    <m/>
    <n v="0.5"/>
    <m/>
    <n v="2020"/>
    <s v="No"/>
  </r>
  <r>
    <x v="1"/>
    <n v="1281402"/>
    <x v="1"/>
    <n v="58"/>
    <n v="24318"/>
    <n v="47"/>
    <n v="2"/>
    <n v="2.4318001222000001E+19"/>
    <n v="100"/>
    <d v="2020-07-23T00:00:00"/>
    <m/>
    <n v="58.211669999999998"/>
    <n v="58.365000000000002"/>
    <x v="3"/>
    <n v="514"/>
    <n v="-173.02"/>
    <n v="-173.02667"/>
    <m/>
    <m/>
    <n v="521"/>
    <n v="1"/>
    <s v="1222"/>
    <m/>
    <n v="6"/>
    <s v="M"/>
    <m/>
    <n v="201"/>
    <n v="10011"/>
    <s v="Y"/>
    <m/>
    <s v="Y"/>
    <m/>
    <m/>
    <m/>
    <m/>
    <m/>
    <m/>
    <m/>
    <m/>
    <m/>
    <m/>
    <s v="ATL_HAUL"/>
    <s v="A093"/>
    <m/>
    <n v="0.75"/>
    <m/>
    <n v="2020"/>
    <s v="No"/>
  </r>
  <r>
    <x v="1"/>
    <n v="1341225"/>
    <x v="1"/>
    <n v="61"/>
    <n v="24284"/>
    <n v="50"/>
    <n v="2"/>
    <n v="2.4284003395999998E+19"/>
    <n v="321"/>
    <d v="2020-07-27T00:00:00"/>
    <m/>
    <n v="60.238329999999998"/>
    <n v="60.188330000000001"/>
    <x v="10"/>
    <n v="1332"/>
    <n v="-175.58833000000001"/>
    <n v="-175.65666999999999"/>
    <s v="2"/>
    <s v="Developing"/>
    <n v="524"/>
    <n v="1"/>
    <s v="3396"/>
    <m/>
    <n v="6"/>
    <s v="F"/>
    <m/>
    <n v="201"/>
    <n v="32110"/>
    <s v="Y"/>
    <m/>
    <s v="Y"/>
    <m/>
    <m/>
    <m/>
    <s v="Y"/>
    <m/>
    <m/>
    <m/>
    <m/>
    <m/>
    <m/>
    <s v="ATL_HAUL"/>
    <s v="A069"/>
    <m/>
    <n v="0.52"/>
    <m/>
    <n v="2020"/>
    <s v="No"/>
  </r>
  <r>
    <x v="2"/>
    <n v="1341247"/>
    <x v="1"/>
    <n v="86"/>
    <n v="24284"/>
    <n v="80"/>
    <n v="2"/>
    <n v="2.4284003395999998E+19"/>
    <n v="281"/>
    <d v="2020-07-11T00:00:00"/>
    <m/>
    <n v="60.516669999999998"/>
    <n v="60.488329999999998"/>
    <x v="32"/>
    <n v="792"/>
    <n v="-178.20332999999999"/>
    <n v="-178.23333"/>
    <m/>
    <m/>
    <n v="524"/>
    <n v="1"/>
    <s v="3396"/>
    <m/>
    <n v="6"/>
    <s v="M"/>
    <m/>
    <n v="201"/>
    <n v="2819"/>
    <s v="Y"/>
    <m/>
    <s v="Y"/>
    <m/>
    <m/>
    <m/>
    <m/>
    <m/>
    <m/>
    <m/>
    <m/>
    <m/>
    <m/>
    <s v="ATL_HAUL"/>
    <s v="A069"/>
    <m/>
    <n v="0.39"/>
    <m/>
    <n v="2020"/>
    <s v="No"/>
  </r>
  <r>
    <x v="0"/>
    <n v="1281905"/>
    <x v="0"/>
    <m/>
    <n v="24352"/>
    <m/>
    <n v="2"/>
    <m/>
    <n v="307"/>
    <d v="2020-08-19T00:00:00"/>
    <m/>
    <m/>
    <m/>
    <x v="14"/>
    <n v="3841"/>
    <m/>
    <m/>
    <m/>
    <m/>
    <n v="517"/>
    <m/>
    <s v="5306"/>
    <n v="2.4352005305999999E+19"/>
    <n v="6"/>
    <s v="M"/>
    <m/>
    <n v="201"/>
    <n v="630"/>
    <s v="Y"/>
    <m/>
    <s v="Y"/>
    <m/>
    <m/>
    <m/>
    <m/>
    <m/>
    <m/>
    <m/>
    <m/>
    <m/>
    <m/>
    <s v="ATL_OFFLOAD"/>
    <s v="P001"/>
    <m/>
    <n v="0.9"/>
    <m/>
    <n v="2020"/>
    <s v="No"/>
  </r>
  <r>
    <x v="1"/>
    <n v="1286647"/>
    <x v="0"/>
    <n v="87"/>
    <n v="24283"/>
    <n v="74"/>
    <n v="2"/>
    <n v="2.4283004620000002E+19"/>
    <n v="140"/>
    <d v="2020-08-01T00:00:00"/>
    <m/>
    <n v="55.582500000000003"/>
    <n v="55.220829999999999"/>
    <x v="12"/>
    <n v="967"/>
    <n v="-168.32167000000001"/>
    <n v="-167.38583"/>
    <s v="5"/>
    <s v="Spent"/>
    <n v="517"/>
    <n v="1"/>
    <s v="4620"/>
    <m/>
    <n v="6"/>
    <s v="F"/>
    <m/>
    <n v="201"/>
    <n v="1286647"/>
    <s v="Y"/>
    <m/>
    <s v="Y"/>
    <m/>
    <m/>
    <m/>
    <s v="Y"/>
    <m/>
    <m/>
    <m/>
    <m/>
    <m/>
    <m/>
    <s v="ATL_HAUL"/>
    <s v="A359"/>
    <m/>
    <n v="0.95"/>
    <m/>
    <n v="2020"/>
    <s v="No"/>
  </r>
  <r>
    <x v="0"/>
    <n v="1336437"/>
    <x v="0"/>
    <m/>
    <n v="24352"/>
    <m/>
    <n v="2"/>
    <m/>
    <n v="369"/>
    <d v="2020-08-27T00:00:00"/>
    <m/>
    <m/>
    <m/>
    <x v="15"/>
    <n v="4638"/>
    <m/>
    <m/>
    <m/>
    <m/>
    <n v="517"/>
    <m/>
    <s v="5306"/>
    <n v="2.4352005305999999E+19"/>
    <n v="6"/>
    <s v="M"/>
    <m/>
    <n v="201"/>
    <n v="739"/>
    <s v="Y"/>
    <m/>
    <s v="Y"/>
    <m/>
    <m/>
    <m/>
    <m/>
    <m/>
    <m/>
    <m/>
    <m/>
    <m/>
    <m/>
    <s v="ATL_OFFLOAD"/>
    <s v="P001"/>
    <m/>
    <n v="0.35"/>
    <m/>
    <n v="2020"/>
    <s v="No"/>
  </r>
  <r>
    <x v="1"/>
    <n v="1281925"/>
    <x v="0"/>
    <m/>
    <n v="24352"/>
    <m/>
    <n v="2"/>
    <m/>
    <n v="343"/>
    <d v="2020-08-23T00:00:00"/>
    <m/>
    <m/>
    <m/>
    <x v="6"/>
    <n v="4291"/>
    <m/>
    <m/>
    <s v="2"/>
    <s v="Developing"/>
    <n v="521"/>
    <m/>
    <s v="5306"/>
    <n v="2.4352005305999999E+19"/>
    <n v="6"/>
    <s v="F"/>
    <m/>
    <n v="201"/>
    <n v="681"/>
    <s v="Y"/>
    <m/>
    <s v="Y"/>
    <m/>
    <m/>
    <m/>
    <s v="Y"/>
    <m/>
    <m/>
    <m/>
    <m/>
    <m/>
    <m/>
    <s v="ATL_OFFLOAD"/>
    <s v="P001"/>
    <m/>
    <n v="0.85"/>
    <m/>
    <n v="2020"/>
    <s v="No"/>
  </r>
  <r>
    <x v="0"/>
    <n v="1270914"/>
    <x v="7"/>
    <m/>
    <n v="24352"/>
    <m/>
    <n v="2"/>
    <m/>
    <n v="458"/>
    <d v="2020-09-09T00:00:00"/>
    <m/>
    <m/>
    <m/>
    <x v="3"/>
    <n v="5639"/>
    <m/>
    <m/>
    <m/>
    <m/>
    <n v="521"/>
    <m/>
    <s v="5306"/>
    <n v="2.4352005305999999E+19"/>
    <n v="6"/>
    <s v="M"/>
    <m/>
    <n v="201"/>
    <n v="916"/>
    <s v="Y"/>
    <m/>
    <s v="Y"/>
    <m/>
    <m/>
    <m/>
    <m/>
    <m/>
    <m/>
    <m/>
    <m/>
    <m/>
    <m/>
    <s v="ATL_OFFLOAD"/>
    <s v="P001"/>
    <m/>
    <n v="0.8"/>
    <m/>
    <n v="2020"/>
    <s v="No"/>
  </r>
  <r>
    <x v="1"/>
    <n v="1286645"/>
    <x v="1"/>
    <n v="66"/>
    <n v="24283"/>
    <n v="54"/>
    <n v="2"/>
    <n v="2.4283004620000002E+19"/>
    <n v="130"/>
    <d v="2020-07-24T00:00:00"/>
    <m/>
    <n v="56.345559999999999"/>
    <n v="56.272500000000001"/>
    <x v="14"/>
    <n v="807"/>
    <n v="-170.62528"/>
    <n v="-170.32056"/>
    <s v="3"/>
    <s v="Pre Spawn"/>
    <n v="521"/>
    <n v="1"/>
    <s v="4620"/>
    <m/>
    <n v="6"/>
    <s v="F"/>
    <m/>
    <n v="201"/>
    <n v="1286645"/>
    <s v="Y"/>
    <m/>
    <s v="Y"/>
    <m/>
    <m/>
    <m/>
    <s v="Y"/>
    <m/>
    <m/>
    <m/>
    <m/>
    <m/>
    <m/>
    <s v="ATL_HAUL"/>
    <s v="A359"/>
    <m/>
    <n v="1.1000000000000001"/>
    <m/>
    <n v="2020"/>
    <s v="No"/>
  </r>
  <r>
    <x v="1"/>
    <n v="1286604"/>
    <x v="0"/>
    <n v="60"/>
    <n v="24283"/>
    <n v="48"/>
    <n v="2"/>
    <n v="2.4283004620000002E+19"/>
    <n v="170"/>
    <d v="2020-08-21T00:00:00"/>
    <m/>
    <n v="56.462220000000002"/>
    <n v="56.286940000000001"/>
    <x v="1"/>
    <n v="1463"/>
    <n v="-170.30806000000001"/>
    <n v="-170.14694"/>
    <m/>
    <m/>
    <n v="521"/>
    <n v="1"/>
    <s v="4620"/>
    <m/>
    <n v="6"/>
    <s v="M"/>
    <m/>
    <n v="201"/>
    <n v="1286604"/>
    <s v="Y"/>
    <m/>
    <s v="Y"/>
    <m/>
    <m/>
    <m/>
    <m/>
    <m/>
    <m/>
    <m/>
    <m/>
    <m/>
    <m/>
    <s v="ATL_HAUL"/>
    <s v="A359"/>
    <m/>
    <n v="0.9"/>
    <m/>
    <n v="2020"/>
    <s v="No"/>
  </r>
  <r>
    <x v="1"/>
    <n v="1371832"/>
    <x v="8"/>
    <n v="52"/>
    <n v="24281"/>
    <n v="44"/>
    <n v="2"/>
    <n v="2.4281000236000002E+19"/>
    <n v="65"/>
    <d v="2020-06-13T00:00:00"/>
    <m/>
    <n v="55.405830000000002"/>
    <n v="55.461390000000002"/>
    <x v="1"/>
    <n v="123"/>
    <n v="-164.18472"/>
    <n v="-163.93138999999999"/>
    <m/>
    <m/>
    <n v="509"/>
    <n v="1"/>
    <s v="236"/>
    <m/>
    <n v="6"/>
    <s v="M"/>
    <m/>
    <n v="201"/>
    <n v="1002"/>
    <s v="Y"/>
    <m/>
    <s v="Y"/>
    <m/>
    <m/>
    <m/>
    <m/>
    <m/>
    <m/>
    <m/>
    <m/>
    <m/>
    <m/>
    <s v="ATL_HAUL"/>
    <s v="A188"/>
    <m/>
    <n v="0.85"/>
    <m/>
    <n v="2020"/>
    <s v="Yes"/>
  </r>
  <r>
    <x v="1"/>
    <n v="1371846"/>
    <x v="1"/>
    <n v="145"/>
    <n v="24281"/>
    <n v="126"/>
    <n v="2"/>
    <n v="2.4281000236000002E+19"/>
    <n v="96"/>
    <d v="2020-07-19T00:00:00"/>
    <m/>
    <n v="54.661670000000001"/>
    <n v="54.652500000000003"/>
    <x v="2"/>
    <n v="449"/>
    <n v="-165.55082999999999"/>
    <n v="-165.62778"/>
    <s v="2"/>
    <s v="Developing"/>
    <n v="517"/>
    <n v="1"/>
    <s v="236"/>
    <m/>
    <n v="6"/>
    <s v="F"/>
    <m/>
    <n v="201"/>
    <n v="9602"/>
    <s v="Y"/>
    <m/>
    <s v="Y"/>
    <m/>
    <m/>
    <m/>
    <s v="Y"/>
    <m/>
    <m/>
    <m/>
    <m/>
    <m/>
    <m/>
    <s v="ATL_HAUL"/>
    <s v="A188"/>
    <m/>
    <n v="1.25"/>
    <m/>
    <n v="2020"/>
    <s v="Yes"/>
  </r>
  <r>
    <x v="1"/>
    <n v="1371868"/>
    <x v="8"/>
    <n v="62"/>
    <n v="24281"/>
    <n v="54"/>
    <n v="2"/>
    <n v="2.4281000236000002E+19"/>
    <n v="70"/>
    <d v="2020-06-19T00:00:00"/>
    <m/>
    <n v="56.713059999999999"/>
    <n v="56.558059999999998"/>
    <x v="5"/>
    <n v="216"/>
    <n v="-170.97193999999999"/>
    <n v="-170.63917000000001"/>
    <m/>
    <m/>
    <n v="521"/>
    <n v="1"/>
    <s v="236"/>
    <m/>
    <n v="6"/>
    <s v="M"/>
    <m/>
    <n v="201"/>
    <n v="7003"/>
    <s v="Y"/>
    <m/>
    <s v="Y"/>
    <m/>
    <m/>
    <m/>
    <m/>
    <m/>
    <m/>
    <m/>
    <m/>
    <m/>
    <m/>
    <s v="ATL_HAUL"/>
    <s v="A188"/>
    <m/>
    <n v="0.85"/>
    <m/>
    <n v="2020"/>
    <s v="Yes"/>
  </r>
  <r>
    <x v="0"/>
    <n v="1097918"/>
    <x v="7"/>
    <n v="72"/>
    <n v="24183"/>
    <n v="55"/>
    <n v="2"/>
    <n v="2.4183004062999998E+19"/>
    <n v="365"/>
    <d v="2020-09-06T00:00:00"/>
    <m/>
    <n v="60.503329999999998"/>
    <n v="60.403329999999997"/>
    <x v="35"/>
    <n v="3669"/>
    <n v="-176.72166999999999"/>
    <n v="-176.75333000000001"/>
    <s v="2"/>
    <s v="Developing"/>
    <n v="524"/>
    <n v="1"/>
    <s v="4063"/>
    <m/>
    <n v="6"/>
    <s v="F"/>
    <m/>
    <n v="201"/>
    <n v="36502"/>
    <s v="Y"/>
    <m/>
    <s v="Y"/>
    <m/>
    <m/>
    <m/>
    <s v="Y"/>
    <m/>
    <m/>
    <m/>
    <m/>
    <m/>
    <m/>
    <s v="ATL_HAUL"/>
    <s v="A282"/>
    <m/>
    <n v="0.16"/>
    <m/>
    <n v="2020"/>
    <s v="Yes"/>
  </r>
  <r>
    <x v="1"/>
    <n v="1353028"/>
    <x v="8"/>
    <n v="87"/>
    <n v="24362"/>
    <n v="75"/>
    <n v="2"/>
    <n v="2.4362001292000002E+19"/>
    <n v="58"/>
    <d v="2020-06-24T00:00:00"/>
    <m/>
    <n v="54.693330000000003"/>
    <n v="54.796939999999999"/>
    <x v="5"/>
    <n v="42"/>
    <n v="-165.36667"/>
    <n v="-165.34056000000001"/>
    <m/>
    <m/>
    <n v="517"/>
    <n v="2"/>
    <s v="1292"/>
    <m/>
    <n v="6"/>
    <s v="M"/>
    <m/>
    <n v="201"/>
    <n v="8"/>
    <s v="Y"/>
    <m/>
    <s v="Y"/>
    <m/>
    <m/>
    <m/>
    <m/>
    <m/>
    <m/>
    <m/>
    <m/>
    <m/>
    <m/>
    <s v="ATL_HAUL"/>
    <s v="A297"/>
    <m/>
    <n v="0.85"/>
    <m/>
    <n v="2020"/>
    <s v="Yes"/>
  </r>
  <r>
    <x v="1"/>
    <n v="1075306"/>
    <x v="8"/>
    <n v="105"/>
    <n v="24183"/>
    <n v="89"/>
    <n v="2"/>
    <n v="2.4183004062999998E+19"/>
    <n v="195"/>
    <d v="2020-06-23T00:00:00"/>
    <m/>
    <n v="59.645000000000003"/>
    <n v="59.561669999999999"/>
    <x v="28"/>
    <n v="712"/>
    <n v="-177.93666999999999"/>
    <n v="-178.02332999999999"/>
    <m/>
    <m/>
    <n v="521"/>
    <n v="1"/>
    <s v="4063"/>
    <m/>
    <n v="6"/>
    <s v="M"/>
    <m/>
    <n v="201"/>
    <n v="19502"/>
    <s v="Y"/>
    <m/>
    <s v="Y"/>
    <m/>
    <m/>
    <m/>
    <m/>
    <m/>
    <m/>
    <m/>
    <m/>
    <m/>
    <m/>
    <s v="ATL_HAUL"/>
    <s v="A282"/>
    <m/>
    <n v="0.38"/>
    <m/>
    <n v="2020"/>
    <s v="Yes"/>
  </r>
  <r>
    <x v="1"/>
    <n v="1258079"/>
    <x v="8"/>
    <n v="76"/>
    <n v="24183"/>
    <n v="62"/>
    <n v="2"/>
    <n v="2.4183004062999998E+19"/>
    <n v="170"/>
    <d v="2020-06-16T00:00:00"/>
    <m/>
    <n v="59.941670000000002"/>
    <n v="59.871670000000002"/>
    <x v="23"/>
    <n v="214"/>
    <n v="-178.62833000000001"/>
    <n v="-178.45167000000001"/>
    <m/>
    <m/>
    <n v="521"/>
    <n v="1"/>
    <s v="4063"/>
    <m/>
    <n v="6"/>
    <s v="M"/>
    <m/>
    <n v="201"/>
    <n v="17002"/>
    <s v="Y"/>
    <m/>
    <s v="Y"/>
    <m/>
    <m/>
    <m/>
    <m/>
    <m/>
    <m/>
    <m/>
    <m/>
    <m/>
    <m/>
    <s v="ATL_HAUL"/>
    <s v="A282"/>
    <m/>
    <n v="0.1"/>
    <m/>
    <n v="2020"/>
    <s v="Yes"/>
  </r>
  <r>
    <x v="0"/>
    <n v="1288877"/>
    <x v="4"/>
    <n v="34"/>
    <n v="24151"/>
    <n v="34"/>
    <n v="1"/>
    <n v="2.4151001609999999E+19"/>
    <n v="178"/>
    <d v="2020-04-10T00:00:00"/>
    <m/>
    <n v="57.005000000000003"/>
    <n v="57.005000000000003"/>
    <x v="12"/>
    <n v="78"/>
    <n v="-163.04167000000001"/>
    <n v="-163.37666999999999"/>
    <m/>
    <m/>
    <n v="509"/>
    <n v="1"/>
    <s v="1610"/>
    <m/>
    <n v="6"/>
    <s v="M"/>
    <m/>
    <n v="201"/>
    <n v="11"/>
    <s v="Y"/>
    <m/>
    <s v="Y"/>
    <m/>
    <m/>
    <m/>
    <m/>
    <m/>
    <m/>
    <m/>
    <m/>
    <m/>
    <m/>
    <s v="ATL_HAUL"/>
    <s v="A034"/>
    <m/>
    <n v="0.69"/>
    <m/>
    <n v="2020"/>
    <s v="Yes"/>
  </r>
  <r>
    <x v="2"/>
    <n v="1331648"/>
    <x v="0"/>
    <n v="90"/>
    <n v="24295"/>
    <n v="80"/>
    <n v="2"/>
    <n v="2.4295000134000001E+19"/>
    <n v="95"/>
    <d v="2020-08-04T00:00:00"/>
    <m/>
    <n v="55.216670000000001"/>
    <n v="55.5"/>
    <x v="1"/>
    <n v="387"/>
    <n v="-167.48333"/>
    <n v="-168.2"/>
    <m/>
    <m/>
    <n v="517"/>
    <n v="1"/>
    <s v="134"/>
    <m/>
    <n v="6"/>
    <s v="M"/>
    <m/>
    <n v="201"/>
    <n v="9501"/>
    <s v="Y"/>
    <m/>
    <s v="Y"/>
    <m/>
    <m/>
    <m/>
    <m/>
    <m/>
    <m/>
    <m/>
    <m/>
    <m/>
    <m/>
    <s v="ATL_HAUL"/>
    <s v="A128"/>
    <m/>
    <n v="0.8"/>
    <m/>
    <n v="2020"/>
    <s v="Yes"/>
  </r>
  <r>
    <x v="1"/>
    <n v="1318957"/>
    <x v="1"/>
    <n v="48"/>
    <n v="24295"/>
    <n v="38"/>
    <n v="2"/>
    <n v="2.4295000134000001E+19"/>
    <n v="75"/>
    <d v="2020-07-10T00:00:00"/>
    <m/>
    <n v="55.866669999999999"/>
    <n v="55.9"/>
    <x v="6"/>
    <n v="129"/>
    <n v="-165.48333"/>
    <n v="-165.41667000000001"/>
    <s v="2"/>
    <s v="Developing"/>
    <n v="517"/>
    <n v="1"/>
    <s v="134"/>
    <m/>
    <n v="6"/>
    <s v="F"/>
    <m/>
    <n v="201"/>
    <n v="7501"/>
    <s v="Y"/>
    <m/>
    <s v="Y"/>
    <m/>
    <m/>
    <m/>
    <s v="Y"/>
    <m/>
    <m/>
    <m/>
    <m/>
    <m/>
    <m/>
    <s v="ATL_HAUL"/>
    <s v="A128"/>
    <m/>
    <n v="0.8"/>
    <m/>
    <n v="2020"/>
    <s v="Yes"/>
  </r>
  <r>
    <x v="1"/>
    <n v="1289126"/>
    <x v="8"/>
    <n v="115"/>
    <n v="24295"/>
    <n v="100"/>
    <n v="2"/>
    <n v="2.4295000134000001E+19"/>
    <n v="70"/>
    <d v="2020-06-30T00:00:00"/>
    <m/>
    <n v="54.6"/>
    <n v="54.566670000000002"/>
    <x v="14"/>
    <n v="52"/>
    <n v="-165.55"/>
    <n v="-165.56666999999999"/>
    <s v="2"/>
    <s v="Developing"/>
    <n v="517"/>
    <n v="1"/>
    <s v="134"/>
    <m/>
    <n v="6"/>
    <s v="F"/>
    <m/>
    <n v="201"/>
    <n v="7001"/>
    <s v="Y"/>
    <m/>
    <s v="Y"/>
    <m/>
    <m/>
    <m/>
    <s v="Y"/>
    <m/>
    <m/>
    <m/>
    <m/>
    <m/>
    <m/>
    <s v="ATL_HAUL"/>
    <s v="A128"/>
    <m/>
    <n v="1.1000000000000001"/>
    <m/>
    <n v="2020"/>
    <s v="Yes"/>
  </r>
  <r>
    <x v="1"/>
    <n v="1331638"/>
    <x v="0"/>
    <n v="140"/>
    <n v="24295"/>
    <n v="130"/>
    <n v="2"/>
    <n v="2.4295000134000001E+19"/>
    <n v="100"/>
    <d v="2020-08-10T00:00:00"/>
    <m/>
    <n v="54.7"/>
    <n v="54.683329999999998"/>
    <x v="9"/>
    <n v="407"/>
    <n v="-165.91667000000001"/>
    <n v="-166.25"/>
    <s v="3"/>
    <s v="Pre Spawn"/>
    <n v="517"/>
    <n v="1"/>
    <s v="134"/>
    <m/>
    <n v="6"/>
    <s v="F"/>
    <m/>
    <n v="201"/>
    <n v="10002"/>
    <s v="Y"/>
    <m/>
    <s v="Y"/>
    <m/>
    <m/>
    <m/>
    <s v="Y"/>
    <m/>
    <m/>
    <m/>
    <m/>
    <m/>
    <m/>
    <s v="ATL_HAUL"/>
    <s v="A128"/>
    <m/>
    <n v="1.3"/>
    <m/>
    <n v="2020"/>
    <s v="Yes"/>
  </r>
  <r>
    <x v="0"/>
    <n v="1209537"/>
    <x v="4"/>
    <n v="45"/>
    <n v="24113"/>
    <n v="31"/>
    <n v="2"/>
    <n v="2.41130038E+19"/>
    <n v="68"/>
    <d v="2020-04-05T00:00:00"/>
    <m/>
    <n v="55.366669999999999"/>
    <n v="55.36833"/>
    <x v="6"/>
    <n v="482"/>
    <n v="-163.97499999999999"/>
    <n v="-163.85"/>
    <s v="3"/>
    <s v="Pre Spawn"/>
    <n v="509"/>
    <n v="1"/>
    <s v="3800"/>
    <m/>
    <n v="6"/>
    <s v="F"/>
    <m/>
    <n v="201"/>
    <n v="6801"/>
    <s v="Y"/>
    <m/>
    <s v="Y"/>
    <m/>
    <m/>
    <m/>
    <s v="Y"/>
    <m/>
    <m/>
    <m/>
    <m/>
    <m/>
    <m/>
    <s v="ATL_HAUL"/>
    <s v="A327"/>
    <m/>
    <n v="0.8"/>
    <m/>
    <n v="2020"/>
    <s v="Yes"/>
  </r>
  <r>
    <x v="1"/>
    <n v="1042883"/>
    <x v="4"/>
    <n v="45"/>
    <n v="24113"/>
    <n v="31"/>
    <n v="2"/>
    <n v="2.41130038E+19"/>
    <n v="68"/>
    <d v="2020-04-05T00:00:00"/>
    <m/>
    <n v="55.366669999999999"/>
    <n v="55.36833"/>
    <x v="27"/>
    <n v="489"/>
    <n v="-163.97499999999999"/>
    <n v="-163.85"/>
    <s v="4"/>
    <s v="Spawning"/>
    <n v="509"/>
    <n v="1"/>
    <s v="3800"/>
    <m/>
    <n v="6"/>
    <s v="F"/>
    <m/>
    <n v="201"/>
    <n v="6802"/>
    <s v="Y"/>
    <m/>
    <s v="Y"/>
    <m/>
    <m/>
    <m/>
    <s v="Y"/>
    <m/>
    <m/>
    <m/>
    <m/>
    <m/>
    <m/>
    <s v="ATL_HAUL"/>
    <s v="A327"/>
    <m/>
    <n v="1.75"/>
    <m/>
    <n v="2020"/>
    <s v="Yes"/>
  </r>
  <r>
    <x v="1"/>
    <n v="1237563"/>
    <x v="2"/>
    <n v="60"/>
    <n v="24113"/>
    <n v="46"/>
    <n v="2"/>
    <n v="2.41130038E+19"/>
    <n v="37"/>
    <d v="2020-02-26T00:00:00"/>
    <m/>
    <n v="56.435000000000002"/>
    <n v="56.438330000000001"/>
    <x v="7"/>
    <n v="97"/>
    <n v="-168.86332999999999"/>
    <n v="-168.83833000000001"/>
    <m/>
    <m/>
    <n v="517"/>
    <n v="1"/>
    <s v="3800"/>
    <m/>
    <n v="6"/>
    <s v="M"/>
    <m/>
    <n v="201"/>
    <n v="3601"/>
    <s v="Y"/>
    <m/>
    <s v="Y"/>
    <m/>
    <m/>
    <m/>
    <m/>
    <m/>
    <m/>
    <m/>
    <m/>
    <m/>
    <m/>
    <s v="ATL_HAUL"/>
    <s v="A327"/>
    <m/>
    <n v="0.55000000000000004"/>
    <m/>
    <n v="2020"/>
    <s v="Yes"/>
  </r>
  <r>
    <x v="0"/>
    <n v="813079"/>
    <x v="1"/>
    <n v="48"/>
    <n v="24440"/>
    <n v="38"/>
    <n v="2"/>
    <n v="2.4440001688E+19"/>
    <n v="68"/>
    <d v="2020-07-24T00:00:00"/>
    <m/>
    <n v="55.428330000000003"/>
    <n v="55.46"/>
    <x v="14"/>
    <n v="46"/>
    <n v="-163.96833000000001"/>
    <n v="-163.79"/>
    <m/>
    <m/>
    <n v="509"/>
    <n v="1"/>
    <s v="1688"/>
    <m/>
    <n v="6"/>
    <s v="M"/>
    <m/>
    <n v="201"/>
    <n v="19"/>
    <s v="Y"/>
    <m/>
    <s v="Y"/>
    <m/>
    <m/>
    <m/>
    <m/>
    <m/>
    <m/>
    <m/>
    <m/>
    <m/>
    <m/>
    <s v="ATL_HAUL"/>
    <s v="A376"/>
    <m/>
    <n v="1"/>
    <m/>
    <n v="2020"/>
    <s v="Yes"/>
  </r>
  <r>
    <x v="1"/>
    <n v="1286708"/>
    <x v="6"/>
    <m/>
    <n v="24080"/>
    <m/>
    <n v="2"/>
    <m/>
    <n v="28"/>
    <d v="2020-01-28T00:00:00"/>
    <m/>
    <m/>
    <m/>
    <x v="6"/>
    <n v="314"/>
    <m/>
    <m/>
    <s v="3"/>
    <s v="Pre Spawn"/>
    <n v="509"/>
    <m/>
    <s v="5306"/>
    <n v="2.4080005305999999E+19"/>
    <n v="6"/>
    <s v="F"/>
    <m/>
    <n v="201"/>
    <n v="44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286756"/>
    <x v="6"/>
    <m/>
    <n v="24080"/>
    <m/>
    <n v="2"/>
    <m/>
    <n v="29"/>
    <d v="2020-01-28T00:00:00"/>
    <m/>
    <m/>
    <m/>
    <x v="1"/>
    <n v="348"/>
    <m/>
    <m/>
    <s v="3"/>
    <s v="Pre Spawn"/>
    <n v="509"/>
    <m/>
    <s v="5306"/>
    <n v="2.4080005305999999E+19"/>
    <n v="6"/>
    <s v="F"/>
    <m/>
    <n v="201"/>
    <n v="55"/>
    <s v="Y"/>
    <m/>
    <s v="Y"/>
    <m/>
    <m/>
    <m/>
    <s v="Y"/>
    <m/>
    <m/>
    <m/>
    <m/>
    <m/>
    <m/>
    <s v="ATL_OFFLOAD"/>
    <s v="P001"/>
    <m/>
    <n v="0.7"/>
    <m/>
    <n v="2020"/>
    <s v="Yes"/>
  </r>
  <r>
    <x v="0"/>
    <n v="1286762"/>
    <x v="2"/>
    <m/>
    <n v="24080"/>
    <m/>
    <n v="2"/>
    <m/>
    <n v="62"/>
    <d v="2020-02-06T00:00:00"/>
    <m/>
    <m/>
    <m/>
    <x v="6"/>
    <n v="909"/>
    <m/>
    <m/>
    <m/>
    <m/>
    <n v="509"/>
    <m/>
    <s v="5306"/>
    <n v="2.4080005305999999E+19"/>
    <n v="6"/>
    <s v="M"/>
    <m/>
    <n v="201"/>
    <n v="178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68110"/>
    <x v="3"/>
    <m/>
    <n v="24080"/>
    <m/>
    <n v="2"/>
    <m/>
    <n v="219"/>
    <d v="2020-03-05T00:00:00"/>
    <m/>
    <m/>
    <m/>
    <x v="4"/>
    <n v="2676"/>
    <m/>
    <m/>
    <m/>
    <m/>
    <n v="509"/>
    <m/>
    <s v="5306"/>
    <n v="2.4080005305999999E+19"/>
    <n v="6"/>
    <s v="M"/>
    <m/>
    <n v="201"/>
    <n v="9514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69"/>
    <x v="3"/>
    <m/>
    <n v="24080"/>
    <m/>
    <n v="2"/>
    <m/>
    <n v="229"/>
    <d v="2020-03-07T00:00:00"/>
    <m/>
    <m/>
    <m/>
    <x v="0"/>
    <n v="2826"/>
    <m/>
    <m/>
    <m/>
    <m/>
    <n v="509"/>
    <m/>
    <s v="5306"/>
    <n v="2.4080005305999999E+19"/>
    <n v="6"/>
    <s v="M"/>
    <m/>
    <n v="201"/>
    <n v="543"/>
    <s v="Y"/>
    <m/>
    <s v="Y"/>
    <m/>
    <m/>
    <m/>
    <m/>
    <m/>
    <m/>
    <m/>
    <m/>
    <m/>
    <m/>
    <s v="ATL_OFFLOAD"/>
    <s v="P001"/>
    <m/>
    <n v="0.4"/>
    <m/>
    <n v="2020"/>
    <s v="Yes"/>
  </r>
  <r>
    <x v="1"/>
    <n v="1286739"/>
    <x v="2"/>
    <m/>
    <n v="24080"/>
    <m/>
    <n v="2"/>
    <m/>
    <n v="194"/>
    <d v="2020-02-28T00:00:00"/>
    <m/>
    <m/>
    <m/>
    <x v="10"/>
    <n v="2240"/>
    <m/>
    <m/>
    <m/>
    <m/>
    <n v="509"/>
    <m/>
    <s v="5306"/>
    <n v="2.4080005305999999E+19"/>
    <n v="6"/>
    <s v="M"/>
    <m/>
    <n v="201"/>
    <n v="436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1286773"/>
    <x v="2"/>
    <m/>
    <n v="24080"/>
    <m/>
    <n v="2"/>
    <m/>
    <n v="162"/>
    <d v="2020-02-23T00:00:00"/>
    <m/>
    <m/>
    <m/>
    <x v="3"/>
    <n v="1878"/>
    <m/>
    <m/>
    <s v="4"/>
    <s v="Spawning"/>
    <n v="509"/>
    <m/>
    <s v="5306"/>
    <n v="2.4080005305999999E+19"/>
    <n v="6"/>
    <s v="F"/>
    <m/>
    <n v="201"/>
    <n v="354"/>
    <s v="Y"/>
    <m/>
    <s v="Y"/>
    <m/>
    <m/>
    <m/>
    <s v="Y"/>
    <m/>
    <m/>
    <m/>
    <m/>
    <m/>
    <m/>
    <s v="ATL_OFFLOAD"/>
    <s v="P001"/>
    <m/>
    <n v="0.7"/>
    <m/>
    <n v="2020"/>
    <s v="Yes"/>
  </r>
  <r>
    <x v="0"/>
    <n v="1368106"/>
    <x v="3"/>
    <m/>
    <n v="24080"/>
    <m/>
    <n v="2"/>
    <m/>
    <n v="240"/>
    <d v="2020-03-09T00:00:00"/>
    <m/>
    <m/>
    <m/>
    <x v="7"/>
    <n v="2920"/>
    <m/>
    <m/>
    <m/>
    <m/>
    <n v="509"/>
    <m/>
    <s v="5306"/>
    <n v="2.4080005305999999E+19"/>
    <n v="6"/>
    <s v="M"/>
    <m/>
    <n v="201"/>
    <n v="565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368122"/>
    <x v="3"/>
    <m/>
    <n v="24080"/>
    <m/>
    <n v="2"/>
    <m/>
    <n v="294"/>
    <d v="2020-03-20T00:00:00"/>
    <m/>
    <m/>
    <m/>
    <x v="4"/>
    <n v="3709"/>
    <m/>
    <m/>
    <s v="5"/>
    <s v="Spent"/>
    <n v="509"/>
    <m/>
    <s v="5306"/>
    <n v="2.4080005305999999E+19"/>
    <n v="6"/>
    <s v="F"/>
    <m/>
    <n v="201"/>
    <n v="704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68105"/>
    <x v="3"/>
    <m/>
    <n v="24080"/>
    <m/>
    <n v="2"/>
    <m/>
    <n v="279"/>
    <d v="2020-03-17T00:00:00"/>
    <m/>
    <m/>
    <m/>
    <x v="8"/>
    <n v="3524"/>
    <m/>
    <m/>
    <s v="4"/>
    <s v="Spawning"/>
    <n v="509"/>
    <m/>
    <s v="5306"/>
    <n v="2.4080005305999999E+19"/>
    <n v="6"/>
    <s v="F"/>
    <m/>
    <n v="201"/>
    <n v="665"/>
    <s v="Y"/>
    <m/>
    <s v="Y"/>
    <m/>
    <m/>
    <m/>
    <s v="Y"/>
    <m/>
    <m/>
    <m/>
    <m/>
    <m/>
    <m/>
    <s v="ATL_OFFLOAD"/>
    <s v="P001"/>
    <m/>
    <n v="0.85"/>
    <m/>
    <n v="2020"/>
    <s v="Yes"/>
  </r>
  <r>
    <x v="0"/>
    <n v="1198216"/>
    <x v="0"/>
    <n v="82"/>
    <n v="24322"/>
    <n v="72"/>
    <n v="2"/>
    <n v="2.4322002809999999E+19"/>
    <n v="76"/>
    <d v="2020-08-23T00:00:00"/>
    <m/>
    <n v="54.384999999999998"/>
    <n v="54.303330000000003"/>
    <x v="14"/>
    <n v="914"/>
    <n v="-165.77667"/>
    <n v="-165.97333"/>
    <m/>
    <m/>
    <n v="519"/>
    <n v="1"/>
    <s v="2810"/>
    <m/>
    <n v="6"/>
    <s v="M"/>
    <m/>
    <n v="201"/>
    <n v="105"/>
    <s v="Y"/>
    <m/>
    <s v="Y"/>
    <m/>
    <m/>
    <m/>
    <m/>
    <m/>
    <m/>
    <m/>
    <m/>
    <m/>
    <m/>
    <s v="ATL_HAUL"/>
    <s v="A317"/>
    <m/>
    <n v="1.1499999999999999"/>
    <m/>
    <n v="2020"/>
    <s v="Yes"/>
  </r>
  <r>
    <x v="0"/>
    <n v="1368156"/>
    <x v="4"/>
    <m/>
    <n v="24080"/>
    <m/>
    <n v="2"/>
    <m/>
    <n v="384"/>
    <d v="2020-04-10T00:00:00"/>
    <m/>
    <m/>
    <m/>
    <x v="27"/>
    <n v="5024"/>
    <m/>
    <m/>
    <s v="4"/>
    <s v="Spawning"/>
    <n v="509"/>
    <m/>
    <s v="5306"/>
    <n v="2.4080005305999999E+19"/>
    <n v="6"/>
    <s v="F"/>
    <m/>
    <n v="201"/>
    <n v="1149"/>
    <s v="Y"/>
    <m/>
    <s v="Y"/>
    <m/>
    <m/>
    <m/>
    <s v="Y"/>
    <m/>
    <m/>
    <m/>
    <m/>
    <m/>
    <m/>
    <s v="ATL_OFFLOAD"/>
    <s v="P001"/>
    <m/>
    <n v="1.25"/>
    <m/>
    <n v="2020"/>
    <s v="Yes"/>
  </r>
  <r>
    <x v="2"/>
    <n v="1336805"/>
    <x v="4"/>
    <m/>
    <n v="24080"/>
    <m/>
    <n v="2"/>
    <m/>
    <n v="417"/>
    <d v="2020-04-23T00:00:00"/>
    <m/>
    <m/>
    <m/>
    <x v="4"/>
    <n v="5540"/>
    <m/>
    <m/>
    <s v="4"/>
    <s v="Spawning"/>
    <n v="509"/>
    <m/>
    <s v="5306"/>
    <n v="2.4080005305999999E+19"/>
    <n v="6"/>
    <s v="F"/>
    <m/>
    <n v="201"/>
    <n v="1308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36863"/>
    <x v="4"/>
    <m/>
    <n v="24080"/>
    <m/>
    <n v="2"/>
    <m/>
    <n v="418"/>
    <d v="2020-04-23T00:00:00"/>
    <m/>
    <m/>
    <m/>
    <x v="12"/>
    <n v="5572"/>
    <m/>
    <m/>
    <s v="4"/>
    <s v="Spawning"/>
    <n v="509"/>
    <m/>
    <s v="5306"/>
    <n v="2.4080005305999999E+19"/>
    <n v="6"/>
    <s v="F"/>
    <m/>
    <n v="201"/>
    <n v="1315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336807"/>
    <x v="4"/>
    <m/>
    <n v="24080"/>
    <m/>
    <n v="2"/>
    <m/>
    <n v="402"/>
    <d v="2020-04-17T00:00:00"/>
    <m/>
    <m/>
    <m/>
    <x v="2"/>
    <n v="5302"/>
    <m/>
    <m/>
    <s v="5"/>
    <s v="Spent"/>
    <n v="509"/>
    <m/>
    <s v="5306"/>
    <n v="2.4080005305999999E+19"/>
    <n v="6"/>
    <s v="F"/>
    <m/>
    <n v="201"/>
    <n v="1232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286791"/>
    <x v="2"/>
    <m/>
    <n v="24080"/>
    <m/>
    <n v="2"/>
    <m/>
    <n v="155"/>
    <d v="2020-02-21T00:00:00"/>
    <m/>
    <m/>
    <m/>
    <x v="10"/>
    <n v="1832"/>
    <m/>
    <m/>
    <m/>
    <m/>
    <n v="516"/>
    <m/>
    <s v="5306"/>
    <n v="2.4080005305999999E+19"/>
    <n v="6"/>
    <s v="M"/>
    <m/>
    <n v="201"/>
    <n v="344"/>
    <s v="Y"/>
    <m/>
    <s v="Y"/>
    <m/>
    <m/>
    <m/>
    <m/>
    <m/>
    <m/>
    <m/>
    <m/>
    <m/>
    <m/>
    <s v="ATL_OFFLOAD"/>
    <s v="P001"/>
    <m/>
    <n v="0.6"/>
    <m/>
    <n v="2020"/>
    <s v="Yes"/>
  </r>
  <r>
    <x v="2"/>
    <n v="1336830"/>
    <x v="4"/>
    <m/>
    <n v="24080"/>
    <m/>
    <n v="2"/>
    <m/>
    <n v="398"/>
    <d v="2020-04-13T00:00:00"/>
    <m/>
    <m/>
    <m/>
    <x v="4"/>
    <n v="5203"/>
    <m/>
    <m/>
    <m/>
    <m/>
    <n v="517"/>
    <m/>
    <s v="5306"/>
    <n v="2.4080005305999999E+19"/>
    <n v="6"/>
    <s v="M"/>
    <m/>
    <n v="201"/>
    <n v="1213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36896"/>
    <x v="4"/>
    <m/>
    <n v="24080"/>
    <m/>
    <n v="2"/>
    <m/>
    <n v="423"/>
    <d v="2020-04-27T00:00:00"/>
    <m/>
    <m/>
    <m/>
    <x v="6"/>
    <n v="5583"/>
    <m/>
    <m/>
    <m/>
    <m/>
    <n v="519"/>
    <m/>
    <s v="5306"/>
    <n v="2.4080005305999999E+19"/>
    <n v="6"/>
    <s v="M"/>
    <m/>
    <n v="201"/>
    <n v="1337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366256"/>
    <x v="3"/>
    <n v="49"/>
    <n v="24114"/>
    <n v="40"/>
    <n v="2"/>
    <n v="2.4114000515000001E+19"/>
    <n v="38"/>
    <d v="2020-03-20T00:00:00"/>
    <m/>
    <n v="56.001669999999997"/>
    <n v="55.816670000000002"/>
    <x v="4"/>
    <n v="335"/>
    <n v="-163.52332999999999"/>
    <n v="-163.43333000000001"/>
    <m/>
    <m/>
    <n v="509"/>
    <n v="2"/>
    <s v="515"/>
    <m/>
    <n v="6"/>
    <s v="M"/>
    <m/>
    <n v="201"/>
    <n v="49"/>
    <s v="Y"/>
    <m/>
    <s v="Y"/>
    <m/>
    <m/>
    <m/>
    <m/>
    <m/>
    <m/>
    <m/>
    <m/>
    <m/>
    <m/>
    <s v="ATL_HAUL"/>
    <s v="A238"/>
    <m/>
    <n v="0.55000000000000004"/>
    <m/>
    <n v="2020"/>
    <s v="Yes"/>
  </r>
  <r>
    <x v="1"/>
    <n v="1366596"/>
    <x v="3"/>
    <n v="37"/>
    <n v="23924"/>
    <n v="27"/>
    <n v="2"/>
    <n v="2.3924000417000002E+19"/>
    <n v="36"/>
    <d v="2020-03-17T00:00:00"/>
    <m/>
    <n v="55.286670000000001"/>
    <n v="55.27167"/>
    <x v="14"/>
    <n v="415"/>
    <n v="-164.01"/>
    <n v="-164.06666999999999"/>
    <m/>
    <m/>
    <n v="509"/>
    <n v="1"/>
    <s v="417"/>
    <m/>
    <n v="6"/>
    <s v="M"/>
    <m/>
    <n v="201"/>
    <n v="3607"/>
    <s v="Y"/>
    <m/>
    <s v="Y"/>
    <m/>
    <m/>
    <m/>
    <m/>
    <m/>
    <m/>
    <m/>
    <m/>
    <m/>
    <m/>
    <s v="ATL_HAUL"/>
    <s v="A138"/>
    <m/>
    <n v="0.9"/>
    <m/>
    <n v="2020"/>
    <s v="Yes"/>
  </r>
  <r>
    <x v="0"/>
    <n v="1366533"/>
    <x v="3"/>
    <n v="62"/>
    <n v="23924"/>
    <n v="50"/>
    <n v="2"/>
    <n v="2.3924000417000002E+19"/>
    <n v="46"/>
    <d v="2020-03-31T00:00:00"/>
    <m/>
    <n v="56.358330000000002"/>
    <n v="56.401670000000003"/>
    <x v="0"/>
    <n v="543"/>
    <n v="-168.95"/>
    <n v="-169.17332999999999"/>
    <m/>
    <m/>
    <n v="517"/>
    <n v="1"/>
    <s v="417"/>
    <m/>
    <n v="6"/>
    <s v="M"/>
    <m/>
    <n v="201"/>
    <n v="4602"/>
    <s v="Y"/>
    <m/>
    <s v="Y"/>
    <m/>
    <m/>
    <m/>
    <m/>
    <m/>
    <m/>
    <m/>
    <m/>
    <m/>
    <m/>
    <s v="ATL_HAUL"/>
    <s v="A138"/>
    <m/>
    <n v="0.35"/>
    <m/>
    <n v="2020"/>
    <s v="Yes"/>
  </r>
  <r>
    <x v="1"/>
    <n v="1319855"/>
    <x v="2"/>
    <n v="43"/>
    <n v="24028"/>
    <n v="37"/>
    <n v="2"/>
    <n v="2.4028003395999998E+19"/>
    <n v="65"/>
    <d v="2020-02-10T00:00:00"/>
    <m/>
    <n v="56.484999999999999"/>
    <n v="56.533329999999999"/>
    <x v="3"/>
    <n v="1079"/>
    <n v="-163.33833000000001"/>
    <n v="-163.14667"/>
    <m/>
    <m/>
    <n v="509"/>
    <n v="1"/>
    <s v="3396"/>
    <m/>
    <n v="6"/>
    <s v="M"/>
    <m/>
    <n v="201"/>
    <n v="6502"/>
    <s v="Y"/>
    <m/>
    <s v="Y"/>
    <m/>
    <m/>
    <m/>
    <m/>
    <m/>
    <m/>
    <m/>
    <m/>
    <m/>
    <m/>
    <s v="ATL_HAUL"/>
    <s v="A069"/>
    <m/>
    <n v="0.68"/>
    <m/>
    <n v="2020"/>
    <s v="Yes"/>
  </r>
  <r>
    <x v="1"/>
    <n v="1325951"/>
    <x v="6"/>
    <n v="53"/>
    <n v="24028"/>
    <n v="40"/>
    <n v="2"/>
    <n v="2.4028003395999998E+19"/>
    <n v="24"/>
    <d v="2020-01-26T00:00:00"/>
    <m/>
    <n v="55.223329999999997"/>
    <n v="55.284999999999997"/>
    <x v="5"/>
    <n v="403"/>
    <n v="-164.67832999999999"/>
    <n v="-164.55332999999999"/>
    <s v="3"/>
    <s v="Pre Spawn"/>
    <n v="509"/>
    <n v="1"/>
    <s v="3396"/>
    <m/>
    <n v="6"/>
    <s v="F"/>
    <m/>
    <n v="201"/>
    <n v="2409"/>
    <s v="Y"/>
    <m/>
    <s v="Y"/>
    <m/>
    <m/>
    <m/>
    <s v="Y"/>
    <m/>
    <m/>
    <m/>
    <m/>
    <m/>
    <m/>
    <s v="ATL_HAUL"/>
    <s v="A069"/>
    <m/>
    <n v="0.64"/>
    <m/>
    <n v="2020"/>
    <s v="Yes"/>
  </r>
  <r>
    <x v="0"/>
    <n v="1325936"/>
    <x v="6"/>
    <n v="53"/>
    <n v="24028"/>
    <n v="40"/>
    <n v="2"/>
    <n v="2.4028003395999998E+19"/>
    <n v="24"/>
    <d v="2020-01-26T00:00:00"/>
    <m/>
    <n v="55.223329999999997"/>
    <n v="55.284999999999997"/>
    <x v="9"/>
    <n v="416"/>
    <n v="-164.67832999999999"/>
    <n v="-164.55332999999999"/>
    <s v="3"/>
    <s v="Pre Spawn"/>
    <n v="509"/>
    <n v="1"/>
    <s v="3396"/>
    <m/>
    <n v="6"/>
    <s v="F"/>
    <m/>
    <n v="201"/>
    <n v="2408"/>
    <s v="Y"/>
    <m/>
    <s v="Y"/>
    <m/>
    <m/>
    <m/>
    <s v="Y"/>
    <m/>
    <m/>
    <m/>
    <m/>
    <m/>
    <m/>
    <s v="ATL_HAUL"/>
    <s v="A069"/>
    <m/>
    <n v="1.02"/>
    <m/>
    <n v="2020"/>
    <s v="Yes"/>
  </r>
  <r>
    <x v="0"/>
    <n v="659986"/>
    <x v="2"/>
    <n v="70"/>
    <n v="24028"/>
    <n v="60"/>
    <n v="2"/>
    <n v="2.4028003395999998E+19"/>
    <n v="105"/>
    <d v="2020-02-22T00:00:00"/>
    <m/>
    <n v="56.384999999999998"/>
    <n v="56.37"/>
    <x v="27"/>
    <n v="1726"/>
    <n v="-167.88167000000001"/>
    <n v="-167.81666999999999"/>
    <s v="3"/>
    <s v="Pre Spawn"/>
    <n v="517"/>
    <n v="1"/>
    <s v="3396"/>
    <m/>
    <n v="6"/>
    <s v="F"/>
    <m/>
    <n v="201"/>
    <n v="10501"/>
    <s v="Y"/>
    <m/>
    <s v="Y"/>
    <m/>
    <m/>
    <m/>
    <s v="Y"/>
    <m/>
    <m/>
    <m/>
    <m/>
    <m/>
    <m/>
    <s v="ATL_HAUL"/>
    <s v="A069"/>
    <m/>
    <n v="1.44"/>
    <m/>
    <n v="2020"/>
    <s v="Yes"/>
  </r>
  <r>
    <x v="1"/>
    <n v="1336001"/>
    <x v="2"/>
    <n v="48"/>
    <n v="24104"/>
    <n v="37"/>
    <n v="2"/>
    <n v="2.4104004110999998E+19"/>
    <n v="36"/>
    <d v="2020-02-01T00:00:00"/>
    <m/>
    <n v="55.27"/>
    <n v="55.24333"/>
    <x v="11"/>
    <n v="455"/>
    <n v="-164.25166999999999"/>
    <n v="-164.32167000000001"/>
    <m/>
    <m/>
    <n v="509"/>
    <n v="1"/>
    <s v="4111"/>
    <m/>
    <n v="6"/>
    <s v="M"/>
    <m/>
    <n v="201"/>
    <n v="1336001"/>
    <s v="Y"/>
    <m/>
    <s v="Y"/>
    <m/>
    <m/>
    <m/>
    <m/>
    <m/>
    <m/>
    <m/>
    <m/>
    <m/>
    <m/>
    <s v="ATL_HAUL"/>
    <s v="A291"/>
    <m/>
    <n v="0.56000000000000005"/>
    <m/>
    <n v="2020"/>
    <s v="Yes"/>
  </r>
  <r>
    <x v="2"/>
    <n v="1282743"/>
    <x v="3"/>
    <n v="34"/>
    <n v="24104"/>
    <n v="24"/>
    <n v="2"/>
    <n v="2.4104004110999998E+19"/>
    <n v="356"/>
    <d v="2020-03-24T00:00:00"/>
    <m/>
    <n v="55.266669999999998"/>
    <n v="55.25"/>
    <x v="7"/>
    <n v="4700"/>
    <n v="-164.05"/>
    <n v="-164.1"/>
    <m/>
    <m/>
    <n v="509"/>
    <n v="1"/>
    <s v="4111"/>
    <m/>
    <n v="6"/>
    <s v="M"/>
    <m/>
    <n v="201"/>
    <n v="1282743"/>
    <s v="Y"/>
    <m/>
    <s v="Y"/>
    <m/>
    <m/>
    <m/>
    <m/>
    <m/>
    <m/>
    <m/>
    <m/>
    <m/>
    <m/>
    <s v="ATL_HAUL"/>
    <s v="A291"/>
    <m/>
    <n v="0.48"/>
    <m/>
    <n v="2020"/>
    <s v="Yes"/>
  </r>
  <r>
    <x v="0"/>
    <n v="1336046"/>
    <x v="2"/>
    <n v="56"/>
    <n v="24104"/>
    <n v="46"/>
    <n v="2"/>
    <n v="2.4104004110999998E+19"/>
    <n v="101"/>
    <d v="2020-02-10T00:00:00"/>
    <m/>
    <n v="55.395000000000003"/>
    <n v="55.333329999999997"/>
    <x v="6"/>
    <n v="1318"/>
    <n v="-164.59666999999999"/>
    <n v="-164.61667"/>
    <s v="2"/>
    <s v="Developing"/>
    <n v="509"/>
    <n v="1"/>
    <s v="4111"/>
    <m/>
    <n v="6"/>
    <s v="F"/>
    <m/>
    <n v="201"/>
    <n v="1336046"/>
    <s v="Y"/>
    <m/>
    <s v="Y"/>
    <m/>
    <m/>
    <m/>
    <s v="Y"/>
    <m/>
    <m/>
    <m/>
    <m/>
    <m/>
    <m/>
    <s v="ATL_HAUL"/>
    <s v="A291"/>
    <m/>
    <n v="0.83"/>
    <m/>
    <n v="2020"/>
    <s v="Yes"/>
  </r>
  <r>
    <x v="1"/>
    <n v="1282792"/>
    <x v="3"/>
    <n v="40"/>
    <n v="24104"/>
    <n v="28"/>
    <n v="2"/>
    <n v="2.4104004110999998E+19"/>
    <n v="366"/>
    <d v="2020-03-25T00:00:00"/>
    <m/>
    <n v="55.363329999999998"/>
    <n v="55.386670000000002"/>
    <x v="14"/>
    <n v="4851"/>
    <n v="-163.84166999999999"/>
    <n v="-163.90333000000001"/>
    <s v="3"/>
    <s v="Pre Spawn"/>
    <n v="509"/>
    <n v="1"/>
    <s v="4111"/>
    <m/>
    <n v="6"/>
    <s v="F"/>
    <m/>
    <n v="201"/>
    <n v="1282792"/>
    <s v="Y"/>
    <m/>
    <s v="Y"/>
    <m/>
    <m/>
    <m/>
    <s v="Y"/>
    <m/>
    <m/>
    <m/>
    <m/>
    <m/>
    <m/>
    <s v="ATL_HAUL"/>
    <s v="A291"/>
    <m/>
    <n v="0.8"/>
    <m/>
    <n v="2020"/>
    <s v="Yes"/>
  </r>
  <r>
    <x v="1"/>
    <n v="1240881"/>
    <x v="7"/>
    <n v="62"/>
    <n v="24183"/>
    <n v="50"/>
    <n v="2"/>
    <n v="2.4183004062999998E+19"/>
    <n v="390"/>
    <d v="2020-09-14T00:00:00"/>
    <m/>
    <n v="56.71"/>
    <n v="56.738329999999998"/>
    <x v="35"/>
    <n v="4176"/>
    <n v="-171.54"/>
    <n v="-171.49167"/>
    <s v="1"/>
    <s v="Immature"/>
    <n v="521"/>
    <n v="1"/>
    <s v="4063"/>
    <m/>
    <n v="6"/>
    <s v="F"/>
    <m/>
    <n v="201"/>
    <n v="39002"/>
    <s v="Y"/>
    <m/>
    <s v="Y"/>
    <m/>
    <m/>
    <m/>
    <s v="Y"/>
    <m/>
    <m/>
    <m/>
    <m/>
    <m/>
    <m/>
    <s v="ATL_HAUL"/>
    <s v="A282"/>
    <m/>
    <n v="0.18"/>
    <m/>
    <n v="2020"/>
    <s v="Yes"/>
  </r>
  <r>
    <x v="0"/>
    <n v="1336825"/>
    <x v="0"/>
    <n v="51"/>
    <n v="24238"/>
    <n v="41"/>
    <n v="2"/>
    <n v="2.4238003001999999E+19"/>
    <n v="82"/>
    <d v="2020-08-14T00:00:00"/>
    <m/>
    <n v="54.63"/>
    <n v="54.634999999999998"/>
    <x v="22"/>
    <n v="554"/>
    <n v="-165.35"/>
    <n v="-165.34"/>
    <s v="1"/>
    <s v="Immature"/>
    <n v="517"/>
    <n v="1"/>
    <s v="3002"/>
    <m/>
    <n v="6"/>
    <s v="F"/>
    <m/>
    <n v="201"/>
    <n v="76"/>
    <s v="Y"/>
    <m/>
    <s v="Y"/>
    <m/>
    <m/>
    <m/>
    <s v="Y"/>
    <m/>
    <m/>
    <m/>
    <m/>
    <m/>
    <m/>
    <s v="ATL_HAUL"/>
    <s v="A007"/>
    <m/>
    <n v="0.15"/>
    <m/>
    <n v="2020"/>
    <s v="Yes"/>
  </r>
  <r>
    <x v="0"/>
    <n v="1366504"/>
    <x v="1"/>
    <n v="45"/>
    <n v="24238"/>
    <n v="36"/>
    <n v="2"/>
    <n v="2.4238003001999999E+19"/>
    <n v="57"/>
    <d v="2020-07-22T00:00:00"/>
    <m/>
    <n v="54.991669999999999"/>
    <n v="54.956670000000003"/>
    <x v="5"/>
    <n v="179"/>
    <n v="-164.91667000000001"/>
    <n v="-164.92167000000001"/>
    <m/>
    <m/>
    <n v="509"/>
    <n v="1"/>
    <s v="3002"/>
    <m/>
    <n v="6"/>
    <s v="M"/>
    <m/>
    <n v="201"/>
    <n v="22"/>
    <s v="Y"/>
    <m/>
    <s v="Y"/>
    <m/>
    <m/>
    <m/>
    <m/>
    <m/>
    <m/>
    <m/>
    <m/>
    <m/>
    <m/>
    <s v="ATL_HAUL"/>
    <s v="A007"/>
    <m/>
    <n v="0.8"/>
    <m/>
    <n v="2020"/>
    <s v="Yes"/>
  </r>
  <r>
    <x v="0"/>
    <n v="1222177"/>
    <x v="0"/>
    <n v="95"/>
    <n v="24360"/>
    <n v="80"/>
    <n v="2"/>
    <n v="2.4360002769999999E+19"/>
    <n v="92"/>
    <d v="2020-08-10T00:00:00"/>
    <m/>
    <n v="54.45"/>
    <n v="54.35"/>
    <x v="16"/>
    <n v="435"/>
    <n v="-165.76667"/>
    <n v="-165.81666999999999"/>
    <m/>
    <m/>
    <n v="519"/>
    <n v="1"/>
    <s v="2770"/>
    <m/>
    <n v="6"/>
    <s v="M"/>
    <m/>
    <n v="201"/>
    <n v="76"/>
    <s v="Y"/>
    <m/>
    <s v="Y"/>
    <m/>
    <m/>
    <m/>
    <m/>
    <m/>
    <m/>
    <m/>
    <m/>
    <m/>
    <m/>
    <s v="ATL_HAUL"/>
    <s v="A145"/>
    <m/>
    <n v="1.25"/>
    <m/>
    <n v="2020"/>
    <s v="No"/>
  </r>
  <r>
    <x v="1"/>
    <n v="1246076"/>
    <x v="1"/>
    <n v="131"/>
    <n v="24312"/>
    <n v="118"/>
    <n v="2"/>
    <n v="2.4312000515000001E+19"/>
    <n v="82"/>
    <d v="2020-07-30T00:00:00"/>
    <m/>
    <n v="55.45"/>
    <n v="55.216670000000001"/>
    <x v="16"/>
    <n v="459"/>
    <n v="-168.25"/>
    <n v="-167.7"/>
    <s v="4"/>
    <s v="Spawning"/>
    <n v="517"/>
    <n v="1"/>
    <s v="515"/>
    <m/>
    <n v="6"/>
    <s v="F"/>
    <m/>
    <n v="201"/>
    <n v="78"/>
    <s v="Y"/>
    <m/>
    <s v="Y"/>
    <m/>
    <m/>
    <m/>
    <s v="Y"/>
    <m/>
    <m/>
    <m/>
    <m/>
    <m/>
    <m/>
    <s v="ATL_HAUL"/>
    <s v="A238"/>
    <m/>
    <n v="1.1499999999999999"/>
    <m/>
    <n v="2020"/>
    <s v="Yes"/>
  </r>
  <r>
    <x v="0"/>
    <n v="1334799"/>
    <x v="1"/>
    <n v="65"/>
    <n v="24312"/>
    <n v="55"/>
    <n v="2"/>
    <n v="2.4312000515000001E+19"/>
    <n v="62"/>
    <d v="2020-07-03T00:00:00"/>
    <m/>
    <n v="56.466670000000001"/>
    <n v="56.5"/>
    <x v="12"/>
    <n v="158"/>
    <n v="-170.75"/>
    <n v="-170.86667"/>
    <s v="4"/>
    <s v="Spawning"/>
    <n v="521"/>
    <n v="1"/>
    <s v="515"/>
    <m/>
    <n v="6"/>
    <s v="F"/>
    <m/>
    <n v="201"/>
    <n v="34"/>
    <s v="Y"/>
    <m/>
    <s v="Y"/>
    <m/>
    <m/>
    <m/>
    <s v="Y"/>
    <m/>
    <m/>
    <m/>
    <m/>
    <m/>
    <m/>
    <s v="ATL_HAUL"/>
    <s v="A238"/>
    <m/>
    <n v="0.85"/>
    <m/>
    <n v="2020"/>
    <s v="Yes"/>
  </r>
  <r>
    <x v="1"/>
    <n v="1222109"/>
    <x v="0"/>
    <n v="110"/>
    <n v="24285"/>
    <n v="96"/>
    <n v="2"/>
    <n v="2.42850038E+19"/>
    <n v="135"/>
    <d v="2020-08-08T00:00:00"/>
    <m/>
    <n v="54.77"/>
    <n v="54.686669999999999"/>
    <x v="1"/>
    <n v="802"/>
    <n v="-165.83167"/>
    <n v="-165.47833"/>
    <m/>
    <m/>
    <n v="517"/>
    <n v="2"/>
    <s v="3800"/>
    <m/>
    <n v="6"/>
    <s v="M"/>
    <m/>
    <n v="201"/>
    <n v="13502"/>
    <s v="Y"/>
    <m/>
    <s v="Y"/>
    <m/>
    <m/>
    <m/>
    <m/>
    <m/>
    <m/>
    <m/>
    <m/>
    <m/>
    <m/>
    <s v="ATL_HAUL"/>
    <s v="A327"/>
    <m/>
    <n v="0.73"/>
    <m/>
    <n v="2020"/>
    <s v="No"/>
  </r>
  <r>
    <x v="0"/>
    <n v="1326838"/>
    <x v="1"/>
    <n v="72"/>
    <n v="24285"/>
    <n v="58"/>
    <n v="2"/>
    <n v="2.42850038E+19"/>
    <n v="100"/>
    <d v="2020-07-09T00:00:00"/>
    <m/>
    <n v="56.291670000000003"/>
    <n v="56.286670000000001"/>
    <x v="12"/>
    <n v="334"/>
    <n v="-170.96167"/>
    <n v="-170.96666999999999"/>
    <s v="2"/>
    <s v="Developing"/>
    <n v="521"/>
    <n v="2"/>
    <s v="3800"/>
    <m/>
    <n v="6"/>
    <s v="F"/>
    <m/>
    <n v="201"/>
    <n v="10002"/>
    <s v="Y"/>
    <m/>
    <s v="Y"/>
    <m/>
    <m/>
    <m/>
    <s v="Y"/>
    <m/>
    <m/>
    <m/>
    <m/>
    <m/>
    <m/>
    <s v="ATL_HAUL"/>
    <s v="A327"/>
    <m/>
    <n v="0.73"/>
    <m/>
    <n v="2020"/>
    <s v="No"/>
  </r>
  <r>
    <x v="2"/>
    <n v="1341413"/>
    <x v="7"/>
    <n v="64"/>
    <n v="24382"/>
    <n v="54"/>
    <n v="2"/>
    <n v="2.4382003356999999E+19"/>
    <n v="561"/>
    <d v="2020-09-10T00:00:00"/>
    <m/>
    <n v="56.283329999999999"/>
    <n v="56.223329999999997"/>
    <x v="29"/>
    <n v="1128"/>
    <n v="-170.56333000000001"/>
    <n v="-170.5"/>
    <m/>
    <m/>
    <n v="521"/>
    <n v="1"/>
    <s v="3357"/>
    <m/>
    <n v="6"/>
    <s v="M"/>
    <m/>
    <n v="201"/>
    <n v="56110"/>
    <s v="Y"/>
    <m/>
    <s v="Y"/>
    <m/>
    <m/>
    <m/>
    <m/>
    <m/>
    <m/>
    <m/>
    <m/>
    <m/>
    <m/>
    <s v="ATL_HAUL"/>
    <s v="A039"/>
    <m/>
    <n v="0.25"/>
    <m/>
    <n v="2020"/>
    <s v="Yes"/>
  </r>
  <r>
    <x v="1"/>
    <n v="1341476"/>
    <x v="7"/>
    <n v="101"/>
    <n v="24382"/>
    <n v="90"/>
    <n v="2"/>
    <n v="2.4382003356999999E+19"/>
    <n v="577"/>
    <d v="2020-09-16T00:00:00"/>
    <m/>
    <n v="54.671669999999999"/>
    <n v="54.784999999999997"/>
    <x v="26"/>
    <n v="1371"/>
    <n v="-165.60833"/>
    <n v="-165.47"/>
    <s v="2"/>
    <s v="Developing"/>
    <n v="517"/>
    <n v="1"/>
    <s v="3357"/>
    <m/>
    <n v="6"/>
    <s v="F"/>
    <m/>
    <n v="201"/>
    <n v="57710"/>
    <s v="Y"/>
    <m/>
    <s v="Y"/>
    <m/>
    <m/>
    <m/>
    <s v="Y"/>
    <m/>
    <m/>
    <m/>
    <m/>
    <m/>
    <m/>
    <s v="ATL_HAUL"/>
    <s v="A039"/>
    <m/>
    <n v="0.23"/>
    <m/>
    <n v="2020"/>
    <s v="Yes"/>
  </r>
  <r>
    <x v="1"/>
    <n v="1366290"/>
    <x v="3"/>
    <n v="58"/>
    <n v="24114"/>
    <n v="48"/>
    <n v="2"/>
    <n v="2.4114000515000001E+19"/>
    <n v="33"/>
    <d v="2020-03-10T00:00:00"/>
    <m/>
    <n v="56.5"/>
    <n v="56.416670000000003"/>
    <x v="0"/>
    <n v="281"/>
    <n v="-166.96666999999999"/>
    <n v="-166.85"/>
    <s v="2"/>
    <s v="Developing"/>
    <n v="513"/>
    <n v="1"/>
    <s v="515"/>
    <m/>
    <n v="6"/>
    <s v="F"/>
    <m/>
    <n v="201"/>
    <n v="40"/>
    <s v="Y"/>
    <m/>
    <s v="Y"/>
    <m/>
    <m/>
    <m/>
    <s v="Y"/>
    <m/>
    <m/>
    <m/>
    <m/>
    <m/>
    <m/>
    <s v="ATL_HAUL"/>
    <s v="A238"/>
    <m/>
    <n v="0.5"/>
    <m/>
    <n v="2020"/>
    <s v="Yes"/>
  </r>
  <r>
    <x v="0"/>
    <n v="1366228"/>
    <x v="2"/>
    <n v="43"/>
    <n v="24114"/>
    <n v="33"/>
    <n v="2"/>
    <n v="2.4114000515000001E+19"/>
    <n v="27"/>
    <d v="2020-02-28T00:00:00"/>
    <m/>
    <n v="56.233330000000002"/>
    <n v="56.283329999999999"/>
    <x v="7"/>
    <n v="200"/>
    <n v="-162.66667000000001"/>
    <n v="-162.53333000000001"/>
    <m/>
    <m/>
    <n v="516"/>
    <n v="1"/>
    <s v="515"/>
    <m/>
    <n v="6"/>
    <s v="M"/>
    <m/>
    <n v="201"/>
    <n v="30"/>
    <s v="Y"/>
    <m/>
    <s v="Y"/>
    <m/>
    <m/>
    <m/>
    <m/>
    <m/>
    <m/>
    <m/>
    <m/>
    <m/>
    <m/>
    <s v="ATL_HAUL"/>
    <s v="A238"/>
    <m/>
    <n v="0.6"/>
    <m/>
    <n v="2020"/>
    <s v="Yes"/>
  </r>
  <r>
    <x v="1"/>
    <n v="1288956"/>
    <x v="3"/>
    <n v="39"/>
    <n v="24093"/>
    <n v="28"/>
    <n v="2"/>
    <n v="2.4093003678999998E+19"/>
    <n v="25"/>
    <d v="2020-03-05T00:00:00"/>
    <m/>
    <n v="55.373330000000003"/>
    <n v="55.366669999999999"/>
    <x v="4"/>
    <n v="291"/>
    <n v="-163.80500000000001"/>
    <n v="-163.81833"/>
    <m/>
    <m/>
    <n v="509"/>
    <n v="1"/>
    <s v="3679"/>
    <m/>
    <n v="6"/>
    <s v="M"/>
    <m/>
    <n v="201"/>
    <n v="2509"/>
    <s v="Y"/>
    <m/>
    <s v="Y"/>
    <m/>
    <m/>
    <m/>
    <m/>
    <m/>
    <m/>
    <m/>
    <m/>
    <m/>
    <m/>
    <s v="ATL_HAUL"/>
    <s v="A219"/>
    <m/>
    <n v="0.7"/>
    <m/>
    <n v="2020"/>
    <s v="Yes"/>
  </r>
  <r>
    <x v="1"/>
    <n v="1341480"/>
    <x v="0"/>
    <n v="66"/>
    <n v="24382"/>
    <n v="56"/>
    <n v="2"/>
    <n v="2.4382003356999999E+19"/>
    <n v="500"/>
    <d v="2020-08-15T00:00:00"/>
    <m/>
    <n v="59.583329999999997"/>
    <n v="59.433329999999998"/>
    <x v="4"/>
    <n v="181"/>
    <n v="-174.85"/>
    <n v="-174.3"/>
    <m/>
    <m/>
    <n v="521"/>
    <n v="1"/>
    <s v="3357"/>
    <m/>
    <n v="6"/>
    <s v="M"/>
    <m/>
    <n v="201"/>
    <n v="50009"/>
    <s v="Y"/>
    <m/>
    <s v="Y"/>
    <m/>
    <m/>
    <m/>
    <m/>
    <m/>
    <m/>
    <m/>
    <m/>
    <m/>
    <m/>
    <s v="ATL_HAUL"/>
    <s v="A039"/>
    <m/>
    <n v="0.57999999999999996"/>
    <m/>
    <n v="2020"/>
    <s v="Yes"/>
  </r>
  <r>
    <x v="1"/>
    <n v="738113"/>
    <x v="0"/>
    <n v="48"/>
    <n v="24327"/>
    <n v="39"/>
    <n v="2"/>
    <n v="2.4327000411000001E+19"/>
    <n v="115"/>
    <d v="2020-08-12T00:00:00"/>
    <m/>
    <n v="56.108330000000002"/>
    <n v="56.158329999999999"/>
    <x v="9"/>
    <n v="848"/>
    <n v="-164.47333"/>
    <n v="-164.52"/>
    <s v="5"/>
    <s v="Spent"/>
    <n v="509"/>
    <n v="2"/>
    <s v="411"/>
    <m/>
    <n v="6"/>
    <s v="F"/>
    <m/>
    <n v="201"/>
    <n v="114"/>
    <s v="Y"/>
    <m/>
    <s v="Y"/>
    <m/>
    <m/>
    <m/>
    <s v="Y"/>
    <m/>
    <m/>
    <m/>
    <m/>
    <m/>
    <m/>
    <s v="ATL_HAUL"/>
    <s v="A082"/>
    <m/>
    <n v="0.95"/>
    <m/>
    <n v="2020"/>
    <s v="Yes"/>
  </r>
  <r>
    <x v="1"/>
    <n v="738176"/>
    <x v="1"/>
    <n v="66"/>
    <n v="24327"/>
    <n v="56"/>
    <n v="2"/>
    <n v="2.4327000411000001E+19"/>
    <n v="70"/>
    <d v="2020-07-02T00:00:00"/>
    <m/>
    <n v="56.858330000000002"/>
    <n v="56.778329999999997"/>
    <x v="32"/>
    <n v="228"/>
    <n v="-172.28333000000001"/>
    <n v="-172.185"/>
    <m/>
    <m/>
    <n v="521"/>
    <n v="2"/>
    <s v="411"/>
    <m/>
    <n v="6"/>
    <s v="M"/>
    <m/>
    <n v="201"/>
    <n v="801"/>
    <s v="Y"/>
    <m/>
    <s v="Y"/>
    <m/>
    <m/>
    <m/>
    <m/>
    <m/>
    <m/>
    <m/>
    <m/>
    <m/>
    <m/>
    <s v="ATL_HAUL"/>
    <s v="A082"/>
    <m/>
    <n v="0.5"/>
    <m/>
    <n v="2020"/>
    <s v="Yes"/>
  </r>
  <r>
    <x v="2"/>
    <n v="664739"/>
    <x v="1"/>
    <n v="125"/>
    <n v="24220"/>
    <n v="115"/>
    <n v="2"/>
    <n v="2.4220003404000002E+19"/>
    <n v="143"/>
    <d v="2020-07-18T00:00:00"/>
    <m/>
    <n v="54.718330000000002"/>
    <n v="54.581670000000003"/>
    <x v="16"/>
    <n v="152"/>
    <n v="-165.44333"/>
    <n v="-165.54832999999999"/>
    <s v="5"/>
    <s v="Spent"/>
    <n v="517"/>
    <n v="1"/>
    <s v="3404"/>
    <m/>
    <n v="6"/>
    <s v="F"/>
    <m/>
    <n v="201"/>
    <n v="664739"/>
    <s v="Y"/>
    <m/>
    <s v="Y"/>
    <m/>
    <m/>
    <m/>
    <s v="Y"/>
    <m/>
    <m/>
    <m/>
    <m/>
    <m/>
    <m/>
    <s v="ATL_HAUL"/>
    <s v="A124"/>
    <m/>
    <n v="1.3"/>
    <m/>
    <n v="2020"/>
    <s v="No"/>
  </r>
  <r>
    <x v="1"/>
    <n v="664786"/>
    <x v="1"/>
    <n v="69"/>
    <n v="24220"/>
    <n v="54"/>
    <n v="2"/>
    <n v="2.4220000518999998E+19"/>
    <n v="198"/>
    <d v="2020-07-06T00:00:00"/>
    <m/>
    <n v="56.183329999999998"/>
    <n v="56.166670000000003"/>
    <x v="1"/>
    <n v="105"/>
    <n v="-170.48333"/>
    <n v="-170.48333"/>
    <m/>
    <m/>
    <n v="521"/>
    <n v="1"/>
    <s v="519"/>
    <m/>
    <n v="6"/>
    <s v="M"/>
    <m/>
    <n v="201"/>
    <n v="664786"/>
    <s v="Y"/>
    <m/>
    <s v="Y"/>
    <m/>
    <m/>
    <m/>
    <m/>
    <m/>
    <m/>
    <m/>
    <m/>
    <m/>
    <m/>
    <s v="ATL_HAUL"/>
    <s v="A012"/>
    <m/>
    <n v="0.75"/>
    <m/>
    <n v="2020"/>
    <s v="No"/>
  </r>
  <r>
    <x v="0"/>
    <n v="1264417"/>
    <x v="1"/>
    <n v="49"/>
    <n v="24197"/>
    <n v="49"/>
    <n v="1"/>
    <n v="2.41970028E+19"/>
    <n v="645"/>
    <d v="2020-07-16T00:00:00"/>
    <m/>
    <n v="57.748330000000003"/>
    <n v="57.961669999999998"/>
    <x v="1"/>
    <n v="8996"/>
    <n v="-171.14167"/>
    <n v="-171.255"/>
    <m/>
    <m/>
    <n v="521"/>
    <n v="1"/>
    <s v="2800"/>
    <m/>
    <n v="6"/>
    <s v="M"/>
    <m/>
    <n v="201"/>
    <n v="6451"/>
    <s v="Y"/>
    <m/>
    <s v="Y"/>
    <m/>
    <m/>
    <m/>
    <m/>
    <m/>
    <m/>
    <m/>
    <m/>
    <m/>
    <m/>
    <s v="ATL_HAUL"/>
    <s v="A066"/>
    <m/>
    <n v="0.76"/>
    <m/>
    <n v="2020"/>
    <s v="Yes"/>
  </r>
  <r>
    <x v="1"/>
    <n v="1220584"/>
    <x v="2"/>
    <n v="62"/>
    <n v="24036"/>
    <n v="50"/>
    <n v="2"/>
    <n v="2.4036003260999999E+19"/>
    <n v="97"/>
    <d v="2020-02-26T00:00:00"/>
    <m/>
    <n v="56.38167"/>
    <n v="56.406669999999998"/>
    <x v="14"/>
    <n v="1471"/>
    <n v="-169.02332999999999"/>
    <n v="-168.99833000000001"/>
    <s v="4"/>
    <s v="Spawning"/>
    <n v="517"/>
    <n v="1"/>
    <s v="3261"/>
    <m/>
    <n v="6"/>
    <s v="F"/>
    <m/>
    <n v="201"/>
    <n v="9709"/>
    <s v="Y"/>
    <m/>
    <s v="Y"/>
    <m/>
    <m/>
    <m/>
    <s v="Y"/>
    <m/>
    <m/>
    <m/>
    <m/>
    <m/>
    <m/>
    <s v="ATL_HAUL"/>
    <s v="A041"/>
    <m/>
    <n v="0.77"/>
    <m/>
    <n v="2020"/>
    <s v="Yes"/>
  </r>
  <r>
    <x v="1"/>
    <n v="1029676"/>
    <x v="2"/>
    <n v="44"/>
    <n v="24004"/>
    <n v="33"/>
    <n v="2"/>
    <n v="2.4004004054999998E+19"/>
    <n v="54"/>
    <d v="2020-02-08T00:00:00"/>
    <m/>
    <n v="56.3"/>
    <n v="56.183329999999998"/>
    <x v="11"/>
    <n v="855"/>
    <n v="-163.05000000000001"/>
    <n v="-163.36667"/>
    <s v="2"/>
    <s v="Developing"/>
    <n v="509"/>
    <n v="2"/>
    <s v="4055"/>
    <m/>
    <n v="6"/>
    <s v="F"/>
    <m/>
    <n v="201"/>
    <n v="5402"/>
    <s v="Y"/>
    <m/>
    <s v="Y"/>
    <m/>
    <m/>
    <m/>
    <s v="Y"/>
    <m/>
    <m/>
    <m/>
    <m/>
    <m/>
    <m/>
    <s v="ATL_HAUL"/>
    <s v="A262"/>
    <m/>
    <n v="0.61"/>
    <m/>
    <n v="2020"/>
    <s v="Yes"/>
  </r>
  <r>
    <x v="1"/>
    <n v="1272276"/>
    <x v="0"/>
    <n v="83"/>
    <n v="24350"/>
    <n v="67"/>
    <n v="2"/>
    <n v="2.4350003793999999E+19"/>
    <n v="444"/>
    <d v="2020-08-21T00:00:00"/>
    <m/>
    <n v="60.426670000000001"/>
    <n v="60.524999999999999"/>
    <x v="5"/>
    <n v="3937"/>
    <n v="-177.72166999999999"/>
    <n v="-177.66333"/>
    <s v="2"/>
    <s v="Developing"/>
    <n v="524"/>
    <n v="1"/>
    <s v="3794"/>
    <m/>
    <n v="6"/>
    <s v="F"/>
    <m/>
    <n v="201"/>
    <n v="1272276"/>
    <s v="Y"/>
    <m/>
    <s v="Y"/>
    <m/>
    <m/>
    <m/>
    <s v="Y"/>
    <m/>
    <m/>
    <m/>
    <m/>
    <m/>
    <m/>
    <s v="ATL_HAUL"/>
    <s v="A115"/>
    <m/>
    <n v="0.72"/>
    <m/>
    <n v="2020"/>
    <s v="Yes"/>
  </r>
  <r>
    <x v="0"/>
    <n v="1008375"/>
    <x v="2"/>
    <n v="43"/>
    <n v="24004"/>
    <n v="31"/>
    <n v="2"/>
    <n v="2.4004004054999998E+19"/>
    <n v="94"/>
    <d v="2020-02-25T00:00:00"/>
    <m/>
    <n v="55.433329999999998"/>
    <n v="55.433329999999998"/>
    <x v="7"/>
    <n v="1503"/>
    <n v="-163.73333"/>
    <n v="-163.75"/>
    <m/>
    <m/>
    <n v="509"/>
    <n v="1"/>
    <s v="4055"/>
    <m/>
    <n v="6"/>
    <s v="M"/>
    <m/>
    <n v="201"/>
    <n v="94001"/>
    <s v="Y"/>
    <m/>
    <s v="Y"/>
    <m/>
    <m/>
    <m/>
    <m/>
    <m/>
    <m/>
    <m/>
    <m/>
    <m/>
    <m/>
    <s v="ATL_HAUL"/>
    <s v="A262"/>
    <m/>
    <n v="0.59"/>
    <m/>
    <n v="2020"/>
    <s v="Yes"/>
  </r>
  <r>
    <x v="1"/>
    <n v="1220567"/>
    <x v="3"/>
    <n v="57"/>
    <n v="24036"/>
    <n v="45"/>
    <n v="2"/>
    <n v="2.4036003260999999E+19"/>
    <n v="117"/>
    <d v="2020-03-07T00:00:00"/>
    <m/>
    <n v="56.731670000000001"/>
    <n v="56.79833"/>
    <x v="40"/>
    <n v="1764"/>
    <n v="-170.68666999999999"/>
    <n v="-170.65333000000001"/>
    <s v="3"/>
    <s v="Pre Spawn"/>
    <n v="521"/>
    <n v="1"/>
    <s v="3261"/>
    <m/>
    <n v="6"/>
    <s v="F"/>
    <m/>
    <n v="201"/>
    <n v="11707"/>
    <s v="Y"/>
    <m/>
    <s v="Y"/>
    <m/>
    <m/>
    <m/>
    <s v="Y"/>
    <m/>
    <m/>
    <m/>
    <m/>
    <m/>
    <m/>
    <s v="ATL_HAUL"/>
    <s v="A041"/>
    <m/>
    <n v="1.64"/>
    <m/>
    <n v="2020"/>
    <s v="Yes"/>
  </r>
  <r>
    <x v="1"/>
    <n v="1220556"/>
    <x v="3"/>
    <n v="57"/>
    <n v="24036"/>
    <n v="45"/>
    <n v="2"/>
    <n v="2.4036003260999999E+19"/>
    <n v="117"/>
    <d v="2020-03-07T00:00:00"/>
    <m/>
    <n v="56.731670000000001"/>
    <n v="56.79833"/>
    <x v="7"/>
    <n v="1769"/>
    <n v="-170.68666999999999"/>
    <n v="-170.65333000000001"/>
    <m/>
    <m/>
    <n v="521"/>
    <n v="1"/>
    <s v="3261"/>
    <m/>
    <n v="6"/>
    <s v="M"/>
    <m/>
    <n v="201"/>
    <n v="11710"/>
    <s v="Y"/>
    <m/>
    <s v="Y"/>
    <m/>
    <m/>
    <m/>
    <m/>
    <m/>
    <m/>
    <m/>
    <m/>
    <m/>
    <m/>
    <s v="ATL_HAUL"/>
    <s v="A041"/>
    <m/>
    <n v="0.55000000000000004"/>
    <m/>
    <n v="2020"/>
    <s v="Yes"/>
  </r>
  <r>
    <x v="1"/>
    <n v="1329775"/>
    <x v="3"/>
    <n v="31"/>
    <n v="24088"/>
    <n v="19"/>
    <n v="2"/>
    <n v="2.4088002889000002E+19"/>
    <n v="40"/>
    <d v="2020-03-19T00:00:00"/>
    <m/>
    <n v="55.244999999999997"/>
    <n v="55.225000000000001"/>
    <x v="5"/>
    <n v="421"/>
    <n v="-164.07"/>
    <n v="-164.12666999999999"/>
    <m/>
    <m/>
    <n v="509"/>
    <n v="1"/>
    <s v="2889"/>
    <m/>
    <n v="6"/>
    <s v="M"/>
    <m/>
    <n v="201"/>
    <n v="68"/>
    <s v="Y"/>
    <m/>
    <s v="Y"/>
    <m/>
    <m/>
    <m/>
    <m/>
    <m/>
    <m/>
    <m/>
    <m/>
    <m/>
    <m/>
    <s v="ATL_HAUL"/>
    <s v="A044"/>
    <m/>
    <n v="0.7"/>
    <m/>
    <n v="2020"/>
    <s v="Yes"/>
  </r>
  <r>
    <x v="0"/>
    <n v="1220569"/>
    <x v="2"/>
    <n v="48"/>
    <n v="24036"/>
    <n v="36"/>
    <n v="2"/>
    <n v="2.4036003260999999E+19"/>
    <n v="42"/>
    <d v="2020-02-05T00:00:00"/>
    <m/>
    <n v="56.13167"/>
    <n v="56.096670000000003"/>
    <x v="9"/>
    <n v="648"/>
    <n v="-164.69"/>
    <n v="-164.71167"/>
    <m/>
    <m/>
    <n v="509"/>
    <n v="1"/>
    <s v="3261"/>
    <m/>
    <n v="6"/>
    <s v="M"/>
    <m/>
    <n v="201"/>
    <n v="4211"/>
    <s v="Y"/>
    <m/>
    <s v="Y"/>
    <m/>
    <m/>
    <m/>
    <m/>
    <m/>
    <m/>
    <m/>
    <m/>
    <m/>
    <m/>
    <s v="ATL_HAUL"/>
    <s v="A041"/>
    <m/>
    <n v="0.9"/>
    <m/>
    <n v="2020"/>
    <s v="Yes"/>
  </r>
  <r>
    <x v="0"/>
    <n v="1329752"/>
    <x v="3"/>
    <n v="43"/>
    <n v="24088"/>
    <n v="30"/>
    <n v="2"/>
    <n v="2.4088002889000002E+19"/>
    <n v="29"/>
    <d v="2020-03-04T00:00:00"/>
    <m/>
    <n v="55.786670000000001"/>
    <n v="55.781669999999998"/>
    <x v="5"/>
    <n v="292"/>
    <n v="-163.07499999999999"/>
    <n v="-163.05332999999999"/>
    <m/>
    <m/>
    <n v="509"/>
    <n v="1"/>
    <s v="2889"/>
    <m/>
    <n v="6"/>
    <s v="M"/>
    <m/>
    <n v="201"/>
    <n v="49"/>
    <s v="Y"/>
    <m/>
    <s v="Y"/>
    <m/>
    <m/>
    <m/>
    <m/>
    <m/>
    <m/>
    <m/>
    <m/>
    <m/>
    <m/>
    <s v="ATL_HAUL"/>
    <s v="A044"/>
    <m/>
    <n v="0.8"/>
    <m/>
    <n v="2020"/>
    <s v="Yes"/>
  </r>
  <r>
    <x v="1"/>
    <n v="1220540"/>
    <x v="3"/>
    <n v="57"/>
    <n v="24036"/>
    <n v="43"/>
    <n v="2"/>
    <n v="2.4036003260999999E+19"/>
    <n v="102"/>
    <d v="2020-03-02T00:00:00"/>
    <m/>
    <n v="56.52"/>
    <n v="56.531669999999998"/>
    <x v="4"/>
    <n v="1538"/>
    <n v="-167.24167"/>
    <n v="-167.19"/>
    <s v="4"/>
    <s v="Spawning"/>
    <n v="513"/>
    <n v="1"/>
    <s v="3261"/>
    <m/>
    <n v="6"/>
    <s v="F"/>
    <m/>
    <n v="201"/>
    <n v="10210"/>
    <s v="Y"/>
    <m/>
    <s v="Y"/>
    <m/>
    <m/>
    <m/>
    <s v="Y"/>
    <m/>
    <m/>
    <m/>
    <m/>
    <m/>
    <m/>
    <s v="ATL_HAUL"/>
    <s v="A041"/>
    <m/>
    <n v="0.62"/>
    <m/>
    <n v="2020"/>
    <s v="Yes"/>
  </r>
  <r>
    <x v="1"/>
    <n v="1365826"/>
    <x v="3"/>
    <m/>
    <n v="23939"/>
    <m/>
    <n v="2"/>
    <m/>
    <n v="160"/>
    <d v="2020-03-28T00:00:00"/>
    <m/>
    <m/>
    <m/>
    <x v="4"/>
    <n v="887"/>
    <m/>
    <m/>
    <m/>
    <m/>
    <n v="517"/>
    <m/>
    <s v="5310"/>
    <n v="2.3939005310000001E+19"/>
    <n v="6"/>
    <s v="M"/>
    <m/>
    <n v="201"/>
    <n v="1365826"/>
    <s v="Y"/>
    <m/>
    <s v="Y"/>
    <m/>
    <m/>
    <m/>
    <m/>
    <m/>
    <m/>
    <m/>
    <m/>
    <m/>
    <m/>
    <s v="ATL_OFFLOAD"/>
    <s v="P009"/>
    <m/>
    <n v="0.52"/>
    <m/>
    <n v="2020"/>
    <s v="Yes"/>
  </r>
  <r>
    <x v="2"/>
    <n v="1365841"/>
    <x v="3"/>
    <m/>
    <n v="23939"/>
    <m/>
    <n v="2"/>
    <m/>
    <n v="173"/>
    <d v="2020-03-31T00:00:00"/>
    <m/>
    <m/>
    <m/>
    <x v="5"/>
    <n v="1009"/>
    <m/>
    <m/>
    <m/>
    <m/>
    <n v="517"/>
    <m/>
    <s v="5310"/>
    <n v="2.3939005310000001E+19"/>
    <n v="6"/>
    <s v="M"/>
    <m/>
    <n v="201"/>
    <n v="1365841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103353"/>
    <x v="2"/>
    <n v="38"/>
    <n v="24004"/>
    <n v="26"/>
    <n v="2"/>
    <n v="2.4004004054999998E+19"/>
    <n v="59"/>
    <d v="2020-02-09T00:00:00"/>
    <m/>
    <n v="56.533329999999999"/>
    <n v="56.6"/>
    <x v="4"/>
    <n v="918"/>
    <n v="-163.03333000000001"/>
    <n v="-162.94999999999999"/>
    <m/>
    <m/>
    <n v="509"/>
    <n v="1"/>
    <s v="4055"/>
    <m/>
    <n v="6"/>
    <s v="M"/>
    <m/>
    <n v="201"/>
    <n v="5901"/>
    <s v="Y"/>
    <m/>
    <s v="Y"/>
    <m/>
    <m/>
    <m/>
    <m/>
    <m/>
    <m/>
    <m/>
    <m/>
    <m/>
    <m/>
    <s v="ATL_HAUL"/>
    <s v="A262"/>
    <m/>
    <n v="0.67"/>
    <m/>
    <n v="2020"/>
    <s v="Yes"/>
  </r>
  <r>
    <x v="1"/>
    <n v="1314112"/>
    <x v="2"/>
    <n v="65"/>
    <n v="24077"/>
    <n v="55"/>
    <n v="2"/>
    <n v="2.4077002811000001E+19"/>
    <n v="2"/>
    <d v="2020-02-20T00:00:00"/>
    <m/>
    <n v="56.331670000000003"/>
    <n v="56.25611"/>
    <x v="32"/>
    <n v="18"/>
    <n v="-167.3075"/>
    <n v="-167.17778000000001"/>
    <m/>
    <m/>
    <n v="517"/>
    <n v="1"/>
    <s v="2811"/>
    <m/>
    <n v="6"/>
    <s v="M"/>
    <m/>
    <n v="201"/>
    <n v="202"/>
    <s v="Y"/>
    <m/>
    <s v="Y"/>
    <m/>
    <m/>
    <m/>
    <m/>
    <m/>
    <m/>
    <m/>
    <m/>
    <m/>
    <m/>
    <s v="ATL_HAUL"/>
    <s v="A300"/>
    <m/>
    <n v="0.45"/>
    <m/>
    <n v="2020"/>
    <s v="Yes"/>
  </r>
  <r>
    <x v="0"/>
    <n v="1314169"/>
    <x v="2"/>
    <n v="76"/>
    <n v="24077"/>
    <n v="65"/>
    <n v="2"/>
    <n v="2.4077002811000001E+19"/>
    <n v="7"/>
    <d v="2020-02-24T00:00:00"/>
    <m/>
    <n v="56.377220000000001"/>
    <n v="56.392220000000002"/>
    <x v="10"/>
    <n v="87"/>
    <n v="-168.11750000000001"/>
    <n v="-168.47499999999999"/>
    <m/>
    <m/>
    <n v="517"/>
    <n v="1"/>
    <s v="2811"/>
    <m/>
    <n v="6"/>
    <s v="M"/>
    <m/>
    <n v="201"/>
    <n v="701"/>
    <s v="Y"/>
    <m/>
    <s v="Y"/>
    <m/>
    <m/>
    <m/>
    <m/>
    <m/>
    <m/>
    <m/>
    <m/>
    <m/>
    <m/>
    <s v="ATL_HAUL"/>
    <s v="A300"/>
    <m/>
    <n v="0.6"/>
    <m/>
    <n v="2020"/>
    <s v="Yes"/>
  </r>
  <r>
    <x v="1"/>
    <n v="1373025"/>
    <x v="6"/>
    <n v="50"/>
    <n v="24068"/>
    <n v="35"/>
    <n v="2"/>
    <n v="2.4068003987999998E+19"/>
    <n v="4"/>
    <d v="2020-01-27T00:00:00"/>
    <m/>
    <n v="54.866669999999999"/>
    <n v="54.966670000000001"/>
    <x v="3"/>
    <n v="46"/>
    <n v="-165.01667"/>
    <n v="-164.96666999999999"/>
    <s v="3"/>
    <s v="Pre Spawn"/>
    <n v="517"/>
    <n v="1"/>
    <s v="3988"/>
    <m/>
    <n v="6"/>
    <s v="F"/>
    <m/>
    <n v="201"/>
    <n v="402"/>
    <s v="Y"/>
    <m/>
    <s v="Y"/>
    <m/>
    <m/>
    <m/>
    <s v="Y"/>
    <m/>
    <m/>
    <m/>
    <m/>
    <m/>
    <m/>
    <s v="ATL_HAUL"/>
    <s v="A288"/>
    <m/>
    <n v="0.8"/>
    <m/>
    <n v="2020"/>
    <s v="Yes"/>
  </r>
  <r>
    <x v="1"/>
    <n v="1362655"/>
    <x v="1"/>
    <n v="105"/>
    <n v="24371"/>
    <n v="65"/>
    <n v="2"/>
    <n v="2.4371003670999998E+19"/>
    <n v="209"/>
    <d v="2020-07-11T00:00:00"/>
    <m/>
    <n v="56.611669999999997"/>
    <n v="56.625"/>
    <x v="6"/>
    <n v="687"/>
    <n v="-172.315"/>
    <n v="-172.35167000000001"/>
    <m/>
    <m/>
    <n v="523"/>
    <n v="1"/>
    <s v="3671"/>
    <m/>
    <n v="6"/>
    <s v="M"/>
    <m/>
    <n v="201"/>
    <n v="20901"/>
    <s v="Y"/>
    <m/>
    <s v="Y"/>
    <m/>
    <m/>
    <m/>
    <m/>
    <m/>
    <m/>
    <m/>
    <m/>
    <m/>
    <m/>
    <s v="ATL_HAUL"/>
    <s v="A105"/>
    <m/>
    <n v="0.8"/>
    <m/>
    <n v="2020"/>
    <s v="Yes"/>
  </r>
  <r>
    <x v="1"/>
    <n v="1330000"/>
    <x v="8"/>
    <n v="52"/>
    <n v="24306"/>
    <n v="42"/>
    <n v="2"/>
    <n v="2.4306002046999998E+19"/>
    <n v="138"/>
    <d v="2020-06-14T00:00:00"/>
    <m/>
    <n v="55.428330000000003"/>
    <n v="55.281669999999998"/>
    <x v="14"/>
    <n v="29"/>
    <n v="-164.68"/>
    <n v="-164.47"/>
    <s v="2"/>
    <s v="Developing"/>
    <n v="509"/>
    <n v="1"/>
    <s v="2047"/>
    <m/>
    <n v="6"/>
    <s v="F"/>
    <m/>
    <n v="201"/>
    <n v="9"/>
    <s v="Y"/>
    <m/>
    <s v="Y"/>
    <m/>
    <m/>
    <m/>
    <s v="Y"/>
    <m/>
    <m/>
    <m/>
    <m/>
    <m/>
    <m/>
    <s v="ATL_HAUL"/>
    <s v="A254"/>
    <m/>
    <n v="0.9"/>
    <m/>
    <n v="2020"/>
    <s v="No"/>
  </r>
  <r>
    <x v="1"/>
    <n v="1362681"/>
    <x v="1"/>
    <n v="114"/>
    <n v="24371"/>
    <n v="81"/>
    <n v="2"/>
    <n v="2.4371003670999998E+19"/>
    <n v="269"/>
    <d v="2020-07-31T00:00:00"/>
    <m/>
    <n v="55.49"/>
    <n v="55.578330000000001"/>
    <x v="14"/>
    <n v="1790"/>
    <n v="-168.25833"/>
    <n v="-168.49833000000001"/>
    <s v="2"/>
    <s v="Developing"/>
    <n v="517"/>
    <n v="1"/>
    <s v="3671"/>
    <m/>
    <n v="6"/>
    <s v="F"/>
    <m/>
    <n v="201"/>
    <n v="26907"/>
    <s v="Y"/>
    <m/>
    <s v="Y"/>
    <m/>
    <m/>
    <m/>
    <s v="Y"/>
    <m/>
    <m/>
    <m/>
    <m/>
    <m/>
    <m/>
    <s v="ATL_HAUL"/>
    <s v="A105"/>
    <m/>
    <n v="1.06"/>
    <m/>
    <n v="2020"/>
    <s v="Yes"/>
  </r>
  <r>
    <x v="0"/>
    <n v="1282791"/>
    <x v="3"/>
    <n v="49"/>
    <n v="24104"/>
    <n v="39"/>
    <n v="2"/>
    <n v="2.4104004110999998E+19"/>
    <n v="321"/>
    <d v="2020-03-20T00:00:00"/>
    <m/>
    <n v="55.736669999999997"/>
    <n v="55.773330000000001"/>
    <x v="2"/>
    <n v="4200"/>
    <n v="-163.87"/>
    <n v="-163.71167"/>
    <s v="4"/>
    <s v="Spawning"/>
    <n v="509"/>
    <n v="1"/>
    <s v="4111"/>
    <m/>
    <n v="6"/>
    <s v="F"/>
    <m/>
    <n v="201"/>
    <n v="1282791"/>
    <s v="Y"/>
    <m/>
    <s v="Y"/>
    <m/>
    <m/>
    <m/>
    <s v="Y"/>
    <m/>
    <m/>
    <m/>
    <m/>
    <m/>
    <m/>
    <s v="ATL_HAUL"/>
    <s v="A291"/>
    <m/>
    <n v="0.94"/>
    <m/>
    <n v="2020"/>
    <s v="Yes"/>
  </r>
  <r>
    <x v="1"/>
    <n v="1362626"/>
    <x v="1"/>
    <n v="78"/>
    <n v="24371"/>
    <n v="60"/>
    <n v="2"/>
    <n v="2.4371003670999998E+19"/>
    <n v="254"/>
    <d v="2020-07-27T00:00:00"/>
    <m/>
    <n v="55.564999999999998"/>
    <n v="55.598329999999997"/>
    <x v="3"/>
    <n v="1459"/>
    <n v="-168.44333"/>
    <n v="-168.41833"/>
    <s v="2"/>
    <s v="Developing"/>
    <n v="517"/>
    <n v="1"/>
    <s v="3671"/>
    <m/>
    <n v="6"/>
    <s v="F"/>
    <m/>
    <n v="201"/>
    <n v="25406"/>
    <s v="Y"/>
    <m/>
    <s v="Y"/>
    <m/>
    <m/>
    <m/>
    <s v="Y"/>
    <m/>
    <m/>
    <m/>
    <m/>
    <m/>
    <m/>
    <s v="ATL_HAUL"/>
    <s v="A105"/>
    <m/>
    <n v="0.79"/>
    <m/>
    <n v="2020"/>
    <s v="Yes"/>
  </r>
  <r>
    <x v="1"/>
    <n v="658695"/>
    <x v="1"/>
    <n v="75"/>
    <n v="24306"/>
    <n v="63"/>
    <n v="2"/>
    <n v="2.4306002046999998E+19"/>
    <n v="153"/>
    <d v="2020-07-06T00:00:00"/>
    <m/>
    <n v="59.155000000000001"/>
    <n v="59.083329999999997"/>
    <x v="23"/>
    <n v="243"/>
    <n v="-176.48667"/>
    <n v="-176.65"/>
    <m/>
    <m/>
    <n v="521"/>
    <n v="1"/>
    <s v="2047"/>
    <m/>
    <n v="6"/>
    <s v="U"/>
    <m/>
    <n v="201"/>
    <n v="40"/>
    <s v="Y"/>
    <m/>
    <s v="Y"/>
    <m/>
    <m/>
    <m/>
    <m/>
    <m/>
    <m/>
    <m/>
    <m/>
    <m/>
    <m/>
    <s v="ATL_HAUL"/>
    <s v="A254"/>
    <m/>
    <n v="0.1"/>
    <m/>
    <n v="2020"/>
    <s v="No"/>
  </r>
  <r>
    <x v="1"/>
    <n v="1329975"/>
    <x v="1"/>
    <n v="76"/>
    <n v="24306"/>
    <n v="64"/>
    <n v="2"/>
    <n v="2.4306002046999998E+19"/>
    <n v="148"/>
    <d v="2020-07-04T00:00:00"/>
    <m/>
    <n v="59.295000000000002"/>
    <n v="59.32"/>
    <x v="6"/>
    <n v="163"/>
    <n v="-176.69166999999999"/>
    <n v="-176.74666999999999"/>
    <s v="2"/>
    <s v="Developing"/>
    <n v="521"/>
    <n v="1"/>
    <s v="2047"/>
    <m/>
    <n v="6"/>
    <s v="F"/>
    <m/>
    <n v="201"/>
    <n v="31"/>
    <s v="Y"/>
    <m/>
    <s v="Y"/>
    <m/>
    <m/>
    <m/>
    <s v="Y"/>
    <m/>
    <m/>
    <m/>
    <m/>
    <m/>
    <m/>
    <s v="ATL_HAUL"/>
    <s v="A254"/>
    <m/>
    <n v="0.8"/>
    <m/>
    <n v="2020"/>
    <s v="No"/>
  </r>
  <r>
    <x v="1"/>
    <n v="1282716"/>
    <x v="3"/>
    <n v="43"/>
    <n v="24104"/>
    <n v="33"/>
    <n v="2"/>
    <n v="2.4104004110999998E+19"/>
    <n v="301"/>
    <d v="2020-03-18T00:00:00"/>
    <m/>
    <n v="55.443330000000003"/>
    <n v="55.50667"/>
    <x v="3"/>
    <n v="3935"/>
    <n v="-163.78666999999999"/>
    <n v="-163.40833000000001"/>
    <m/>
    <m/>
    <n v="509"/>
    <n v="1"/>
    <s v="4111"/>
    <m/>
    <n v="6"/>
    <s v="M"/>
    <m/>
    <n v="201"/>
    <n v="1282716"/>
    <s v="Y"/>
    <m/>
    <s v="Y"/>
    <m/>
    <m/>
    <m/>
    <m/>
    <m/>
    <m/>
    <m/>
    <m/>
    <m/>
    <m/>
    <s v="ATL_HAUL"/>
    <s v="A291"/>
    <m/>
    <n v="0.6"/>
    <m/>
    <n v="2020"/>
    <s v="Yes"/>
  </r>
  <r>
    <x v="1"/>
    <n v="1351263"/>
    <x v="0"/>
    <n v="155"/>
    <n v="24432"/>
    <n v="145"/>
    <n v="2"/>
    <n v="2.4432002942999998E+19"/>
    <n v="268"/>
    <d v="2020-08-17T00:00:00"/>
    <m/>
    <n v="60.516669999999998"/>
    <n v="60.533329999999999"/>
    <x v="4"/>
    <n v="1345"/>
    <n v="-178.91667000000001"/>
    <n v="-178.88333"/>
    <s v="5"/>
    <s v="Spent"/>
    <n v="524"/>
    <n v="1"/>
    <s v="2943"/>
    <m/>
    <n v="6"/>
    <s v="F"/>
    <m/>
    <n v="201"/>
    <n v="26801"/>
    <s v="Y"/>
    <m/>
    <s v="Y"/>
    <m/>
    <m/>
    <m/>
    <s v="Y"/>
    <m/>
    <m/>
    <m/>
    <m/>
    <m/>
    <m/>
    <s v="ATL_HAUL"/>
    <s v="A054"/>
    <m/>
    <n v="0.62"/>
    <m/>
    <n v="2020"/>
    <s v="No"/>
  </r>
  <r>
    <x v="1"/>
    <n v="1365864"/>
    <x v="2"/>
    <m/>
    <n v="23939"/>
    <m/>
    <n v="2"/>
    <m/>
    <n v="20"/>
    <d v="2020-02-01T00:00:00"/>
    <m/>
    <m/>
    <m/>
    <x v="5"/>
    <n v="53"/>
    <m/>
    <m/>
    <s v="4"/>
    <s v="Spawning"/>
    <n v="509"/>
    <m/>
    <s v="5310"/>
    <n v="2.3939005310000001E+19"/>
    <n v="6"/>
    <s v="F"/>
    <m/>
    <n v="201"/>
    <n v="1365864"/>
    <s v="Y"/>
    <m/>
    <s v="Y"/>
    <m/>
    <m/>
    <m/>
    <s v="Y"/>
    <m/>
    <m/>
    <m/>
    <m/>
    <m/>
    <m/>
    <s v="ATL_OFFLOAD"/>
    <s v="P009"/>
    <m/>
    <n v="0.8"/>
    <m/>
    <n v="2020"/>
    <s v="Yes"/>
  </r>
  <r>
    <x v="2"/>
    <n v="1365868"/>
    <x v="2"/>
    <m/>
    <n v="23939"/>
    <m/>
    <n v="2"/>
    <m/>
    <n v="25"/>
    <d v="2020-02-03T00:00:00"/>
    <m/>
    <m/>
    <m/>
    <x v="6"/>
    <n v="80"/>
    <m/>
    <m/>
    <s v="3"/>
    <s v="Pre Spawn"/>
    <n v="509"/>
    <m/>
    <s v="5310"/>
    <n v="2.3939005310000001E+19"/>
    <n v="6"/>
    <s v="F"/>
    <m/>
    <n v="201"/>
    <n v="1365868"/>
    <s v="Y"/>
    <m/>
    <s v="Y"/>
    <m/>
    <m/>
    <m/>
    <s v="Y"/>
    <m/>
    <m/>
    <m/>
    <m/>
    <m/>
    <m/>
    <s v="ATL_OFFLOAD"/>
    <s v="P009"/>
    <m/>
    <n v="0.57999999999999996"/>
    <m/>
    <n v="2020"/>
    <s v="Yes"/>
  </r>
  <r>
    <x v="0"/>
    <n v="1365808"/>
    <x v="2"/>
    <m/>
    <n v="23939"/>
    <m/>
    <n v="2"/>
    <m/>
    <n v="31"/>
    <d v="2020-02-06T00:00:00"/>
    <m/>
    <m/>
    <m/>
    <x v="1"/>
    <n v="101"/>
    <m/>
    <m/>
    <m/>
    <m/>
    <n v="509"/>
    <m/>
    <s v="5310"/>
    <n v="2.3939005310000001E+19"/>
    <n v="6"/>
    <s v="M"/>
    <m/>
    <n v="201"/>
    <n v="1365808"/>
    <s v="Y"/>
    <m/>
    <s v="Y"/>
    <m/>
    <m/>
    <m/>
    <m/>
    <m/>
    <m/>
    <m/>
    <m/>
    <m/>
    <m/>
    <s v="ATL_OFFLOAD"/>
    <s v="P009"/>
    <m/>
    <n v="0.8"/>
    <m/>
    <n v="2020"/>
    <s v="Yes"/>
  </r>
  <r>
    <x v="1"/>
    <n v="1370320"/>
    <x v="2"/>
    <m/>
    <n v="23939"/>
    <m/>
    <n v="2"/>
    <m/>
    <n v="67"/>
    <d v="2020-02-19T00:00:00"/>
    <m/>
    <m/>
    <m/>
    <x v="4"/>
    <n v="203"/>
    <m/>
    <m/>
    <m/>
    <m/>
    <n v="509"/>
    <m/>
    <s v="5310"/>
    <n v="2.3939005310000001E+19"/>
    <n v="6"/>
    <s v="M"/>
    <m/>
    <n v="201"/>
    <n v="1370320"/>
    <s v="Y"/>
    <m/>
    <s v="Y"/>
    <m/>
    <m/>
    <m/>
    <m/>
    <m/>
    <m/>
    <m/>
    <m/>
    <m/>
    <m/>
    <s v="ATL_OFFLOAD"/>
    <s v="P009"/>
    <m/>
    <n v="0.64"/>
    <m/>
    <n v="2020"/>
    <s v="Yes"/>
  </r>
  <r>
    <x v="0"/>
    <n v="1336145"/>
    <x v="2"/>
    <n v="49"/>
    <n v="23934"/>
    <n v="37"/>
    <n v="2"/>
    <n v="2.3934000208E+19"/>
    <n v="11"/>
    <d v="2020-02-01T00:00:00"/>
    <m/>
    <n v="55.245829999999998"/>
    <n v="55.258890000000001"/>
    <x v="3"/>
    <n v="119"/>
    <n v="-164.31528"/>
    <n v="-164.27806000000001"/>
    <s v="4"/>
    <s v="Spawning"/>
    <n v="509"/>
    <n v="1"/>
    <s v="208"/>
    <m/>
    <n v="6"/>
    <s v="F"/>
    <m/>
    <n v="201"/>
    <n v="20"/>
    <s v="Y"/>
    <m/>
    <s v="Y"/>
    <m/>
    <m/>
    <m/>
    <s v="Y"/>
    <m/>
    <m/>
    <m/>
    <m/>
    <m/>
    <m/>
    <s v="ATL_HAUL"/>
    <s v="A053"/>
    <m/>
    <n v="0.65"/>
    <m/>
    <n v="2020"/>
    <s v="Yes"/>
  </r>
  <r>
    <x v="2"/>
    <n v="1379064"/>
    <x v="6"/>
    <n v="51"/>
    <n v="24106"/>
    <n v="50"/>
    <n v="2"/>
    <n v="2.4106000515999998E+19"/>
    <n v="10"/>
    <d v="2020-01-31T00:00:00"/>
    <m/>
    <n v="55.266669999999998"/>
    <n v="55.233330000000002"/>
    <x v="1"/>
    <n v="104"/>
    <n v="-164.11667"/>
    <n v="-164.41667000000001"/>
    <m/>
    <m/>
    <n v="509"/>
    <n v="1"/>
    <s v="516"/>
    <m/>
    <n v="6"/>
    <s v="M"/>
    <m/>
    <n v="201"/>
    <n v="1010"/>
    <s v="Y"/>
    <m/>
    <s v="Y"/>
    <m/>
    <m/>
    <m/>
    <m/>
    <m/>
    <m/>
    <m/>
    <m/>
    <m/>
    <m/>
    <s v="ATL_HAUL"/>
    <s v="A285"/>
    <m/>
    <n v="0.75"/>
    <m/>
    <n v="2020"/>
    <s v="Yes"/>
  </r>
  <r>
    <x v="0"/>
    <n v="1370330"/>
    <x v="2"/>
    <m/>
    <n v="23939"/>
    <m/>
    <n v="2"/>
    <m/>
    <n v="85"/>
    <d v="2020-02-27T00:00:00"/>
    <m/>
    <m/>
    <m/>
    <x v="4"/>
    <n v="373"/>
    <m/>
    <m/>
    <m/>
    <m/>
    <n v="509"/>
    <m/>
    <s v="5310"/>
    <n v="2.3939005310000001E+19"/>
    <n v="6"/>
    <s v="M"/>
    <m/>
    <n v="201"/>
    <n v="1370330"/>
    <s v="Y"/>
    <m/>
    <s v="Y"/>
    <m/>
    <m/>
    <m/>
    <m/>
    <m/>
    <m/>
    <m/>
    <m/>
    <m/>
    <m/>
    <s v="ATL_OFFLOAD"/>
    <s v="P009"/>
    <m/>
    <n v="0.5"/>
    <m/>
    <n v="2020"/>
    <s v="Yes"/>
  </r>
  <r>
    <x v="2"/>
    <n v="1370359"/>
    <x v="2"/>
    <m/>
    <n v="23939"/>
    <m/>
    <n v="2"/>
    <m/>
    <n v="88"/>
    <d v="2020-02-28T00:00:00"/>
    <m/>
    <m/>
    <m/>
    <x v="4"/>
    <n v="387"/>
    <m/>
    <m/>
    <m/>
    <m/>
    <n v="509"/>
    <m/>
    <s v="5310"/>
    <n v="2.3939005310000001E+19"/>
    <n v="6"/>
    <s v="M"/>
    <m/>
    <n v="201"/>
    <n v="1370359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336195"/>
    <x v="3"/>
    <n v="55"/>
    <n v="23934"/>
    <n v="40"/>
    <n v="2"/>
    <n v="2.3934000208E+19"/>
    <n v="39"/>
    <d v="2020-03-07T00:00:00"/>
    <m/>
    <n v="56.357219999999998"/>
    <n v="56.46472"/>
    <x v="3"/>
    <n v="566"/>
    <n v="-166.36528000000001"/>
    <n v="-166.33417"/>
    <s v="3"/>
    <s v="Pre Spawn"/>
    <n v="517"/>
    <n v="1"/>
    <s v="208"/>
    <m/>
    <n v="6"/>
    <s v="F"/>
    <m/>
    <n v="201"/>
    <n v="58"/>
    <s v="Y"/>
    <m/>
    <s v="Y"/>
    <m/>
    <m/>
    <m/>
    <s v="Y"/>
    <m/>
    <m/>
    <m/>
    <m/>
    <m/>
    <m/>
    <s v="ATL_HAUL"/>
    <s v="A053"/>
    <m/>
    <n v="0.7"/>
    <m/>
    <n v="2020"/>
    <s v="Yes"/>
  </r>
  <r>
    <x v="0"/>
    <n v="1351205"/>
    <x v="0"/>
    <n v="145"/>
    <n v="24432"/>
    <n v="133"/>
    <n v="2"/>
    <n v="2.4432002942999998E+19"/>
    <n v="263"/>
    <d v="2020-08-15T00:00:00"/>
    <m/>
    <n v="60.133330000000001"/>
    <n v="60.033329999999999"/>
    <x v="5"/>
    <n v="1231"/>
    <n v="-178.93333000000001"/>
    <n v="-178.98333"/>
    <s v="4"/>
    <s v="Spawning"/>
    <n v="524"/>
    <n v="1"/>
    <s v="2943"/>
    <m/>
    <n v="6"/>
    <s v="F"/>
    <m/>
    <n v="201"/>
    <n v="26309"/>
    <s v="Y"/>
    <m/>
    <s v="Y"/>
    <m/>
    <m/>
    <m/>
    <s v="Y"/>
    <m/>
    <m/>
    <m/>
    <m/>
    <m/>
    <m/>
    <s v="ATL_HAUL"/>
    <s v="A054"/>
    <m/>
    <n v="0.82"/>
    <m/>
    <n v="2020"/>
    <s v="No"/>
  </r>
  <r>
    <x v="1"/>
    <n v="1327131"/>
    <x v="0"/>
    <n v="110"/>
    <n v="24432"/>
    <n v="94"/>
    <n v="2"/>
    <n v="2.4432002942999998E+19"/>
    <n v="273"/>
    <d v="2020-08-19T00:00:00"/>
    <m/>
    <n v="60.116669999999999"/>
    <n v="60.05"/>
    <x v="9"/>
    <n v="1436"/>
    <n v="-178.8"/>
    <n v="-178.96666999999999"/>
    <s v="5"/>
    <s v="Spent"/>
    <n v="524"/>
    <n v="1"/>
    <s v="2943"/>
    <m/>
    <n v="6"/>
    <s v="F"/>
    <m/>
    <n v="201"/>
    <n v="27301"/>
    <s v="Y"/>
    <m/>
    <s v="Y"/>
    <m/>
    <m/>
    <m/>
    <s v="Y"/>
    <m/>
    <m/>
    <m/>
    <m/>
    <m/>
    <m/>
    <s v="ATL_HAUL"/>
    <s v="A054"/>
    <m/>
    <n v="1.06"/>
    <m/>
    <n v="2020"/>
    <s v="No"/>
  </r>
  <r>
    <x v="0"/>
    <n v="1327126"/>
    <x v="1"/>
    <n v="62"/>
    <n v="24432"/>
    <n v="49"/>
    <n v="2"/>
    <n v="2.4432002942999998E+19"/>
    <n v="218"/>
    <d v="2020-07-27T00:00:00"/>
    <m/>
    <n v="60.15"/>
    <n v="60.116669999999999"/>
    <x v="23"/>
    <n v="515"/>
    <n v="-175.5"/>
    <n v="-175.38333"/>
    <m/>
    <m/>
    <n v="524"/>
    <n v="1"/>
    <s v="2943"/>
    <m/>
    <n v="6"/>
    <s v="M"/>
    <m/>
    <n v="201"/>
    <n v="21809"/>
    <s v="Y"/>
    <m/>
    <s v="Y"/>
    <m/>
    <m/>
    <m/>
    <m/>
    <m/>
    <m/>
    <m/>
    <m/>
    <m/>
    <m/>
    <s v="ATL_HAUL"/>
    <s v="A054"/>
    <m/>
    <n v="0.08"/>
    <m/>
    <n v="2020"/>
    <s v="No"/>
  </r>
  <r>
    <x v="1"/>
    <n v="1365811"/>
    <x v="3"/>
    <m/>
    <n v="23939"/>
    <m/>
    <n v="2"/>
    <m/>
    <n v="135"/>
    <d v="2020-03-20T00:00:00"/>
    <m/>
    <m/>
    <m/>
    <x v="14"/>
    <n v="693"/>
    <m/>
    <m/>
    <s v="4"/>
    <s v="Spawning"/>
    <n v="509"/>
    <m/>
    <s v="5310"/>
    <n v="2.3939005310000001E+19"/>
    <n v="6"/>
    <s v="F"/>
    <m/>
    <n v="201"/>
    <n v="1365811"/>
    <s v="Y"/>
    <m/>
    <s v="Y"/>
    <m/>
    <m/>
    <m/>
    <s v="Y"/>
    <m/>
    <m/>
    <m/>
    <m/>
    <m/>
    <m/>
    <s v="ATL_OFFLOAD"/>
    <s v="P009"/>
    <m/>
    <n v="1.08"/>
    <m/>
    <n v="2020"/>
    <s v="Yes"/>
  </r>
  <r>
    <x v="0"/>
    <n v="1325914"/>
    <x v="3"/>
    <n v="63"/>
    <n v="24105"/>
    <n v="53"/>
    <n v="2"/>
    <n v="2.4105003395999998E+19"/>
    <n v="219"/>
    <d v="2020-03-31T00:00:00"/>
    <m/>
    <n v="56.936669999999999"/>
    <n v="57.043329999999997"/>
    <x v="6"/>
    <n v="155"/>
    <n v="-172.19499999999999"/>
    <n v="-172.12333000000001"/>
    <m/>
    <m/>
    <n v="521"/>
    <n v="1"/>
    <s v="3396"/>
    <m/>
    <n v="6"/>
    <s v="M"/>
    <m/>
    <n v="201"/>
    <n v="219001"/>
    <s v="Y"/>
    <m/>
    <s v="Y"/>
    <m/>
    <m/>
    <m/>
    <m/>
    <m/>
    <m/>
    <m/>
    <m/>
    <m/>
    <m/>
    <s v="ATL_HAUL"/>
    <s v="A069"/>
    <m/>
    <n v="0.74"/>
    <m/>
    <n v="2020"/>
    <s v="Yes"/>
  </r>
  <r>
    <x v="1"/>
    <n v="1379065"/>
    <x v="4"/>
    <n v="84"/>
    <n v="24106"/>
    <n v="83"/>
    <n v="2"/>
    <n v="2.4106000515999998E+19"/>
    <n v="45"/>
    <d v="2020-04-01T00:00:00"/>
    <m/>
    <n v="56.316670000000002"/>
    <n v="56.25"/>
    <x v="16"/>
    <n v="548"/>
    <n v="-169.21666999999999"/>
    <n v="-169.18333000000001"/>
    <m/>
    <m/>
    <n v="517"/>
    <n v="1"/>
    <s v="516"/>
    <m/>
    <n v="6"/>
    <s v="M"/>
    <m/>
    <n v="201"/>
    <n v="4510"/>
    <s v="Y"/>
    <m/>
    <s v="Y"/>
    <m/>
    <m/>
    <m/>
    <m/>
    <m/>
    <m/>
    <m/>
    <m/>
    <m/>
    <m/>
    <s v="ATL_HAUL"/>
    <s v="A285"/>
    <m/>
    <n v="1"/>
    <m/>
    <n v="2020"/>
    <s v="Yes"/>
  </r>
  <r>
    <x v="1"/>
    <n v="1351240"/>
    <x v="0"/>
    <n v="71"/>
    <n v="24432"/>
    <n v="62"/>
    <n v="2"/>
    <n v="2.4432002942999998E+19"/>
    <n v="253"/>
    <d v="2020-08-12T00:00:00"/>
    <m/>
    <n v="59.216670000000001"/>
    <n v="59.233330000000002"/>
    <x v="35"/>
    <n v="1068"/>
    <n v="-175.15"/>
    <n v="-175.16667000000001"/>
    <m/>
    <m/>
    <n v="521"/>
    <n v="1"/>
    <s v="2943"/>
    <m/>
    <n v="6"/>
    <s v="M"/>
    <m/>
    <n v="201"/>
    <n v="25309"/>
    <s v="Y"/>
    <m/>
    <s v="Y"/>
    <m/>
    <m/>
    <m/>
    <m/>
    <m/>
    <m/>
    <m/>
    <m/>
    <m/>
    <m/>
    <s v="ATL_HAUL"/>
    <s v="A054"/>
    <m/>
    <n v="0.16"/>
    <m/>
    <n v="2020"/>
    <s v="No"/>
  </r>
  <r>
    <x v="0"/>
    <n v="1336033"/>
    <x v="2"/>
    <n v="58"/>
    <n v="24104"/>
    <n v="48"/>
    <n v="2"/>
    <n v="2.4104004110999998E+19"/>
    <n v="181"/>
    <d v="2020-02-27T00:00:00"/>
    <m/>
    <n v="56.531669999999998"/>
    <n v="56.534999999999997"/>
    <x v="6"/>
    <n v="2415"/>
    <n v="-167.36667"/>
    <n v="-167.20332999999999"/>
    <s v="2"/>
    <s v="Developing"/>
    <n v="513"/>
    <n v="1"/>
    <s v="4111"/>
    <m/>
    <n v="6"/>
    <s v="F"/>
    <m/>
    <n v="201"/>
    <n v="1336033"/>
    <s v="Y"/>
    <m/>
    <s v="Y"/>
    <m/>
    <m/>
    <m/>
    <s v="Y"/>
    <m/>
    <m/>
    <m/>
    <m/>
    <m/>
    <m/>
    <s v="ATL_HAUL"/>
    <s v="A291"/>
    <m/>
    <n v="0.74"/>
    <m/>
    <n v="2020"/>
    <s v="Yes"/>
  </r>
  <r>
    <x v="1"/>
    <n v="1336082"/>
    <x v="2"/>
    <n v="58"/>
    <n v="24104"/>
    <n v="48"/>
    <n v="2"/>
    <n v="2.4104004110999998E+19"/>
    <n v="181"/>
    <d v="2020-02-27T00:00:00"/>
    <m/>
    <n v="56.531669999999998"/>
    <n v="56.534999999999997"/>
    <x v="14"/>
    <n v="2416"/>
    <n v="-167.36667"/>
    <n v="-167.20332999999999"/>
    <s v="2"/>
    <s v="Developing"/>
    <n v="513"/>
    <n v="1"/>
    <s v="4111"/>
    <m/>
    <n v="6"/>
    <s v="F"/>
    <m/>
    <n v="201"/>
    <n v="1336082"/>
    <s v="Y"/>
    <m/>
    <s v="Y"/>
    <m/>
    <m/>
    <m/>
    <s v="Y"/>
    <m/>
    <m/>
    <m/>
    <m/>
    <m/>
    <m/>
    <s v="ATL_HAUL"/>
    <s v="A291"/>
    <m/>
    <n v="0.82"/>
    <m/>
    <n v="2020"/>
    <s v="Yes"/>
  </r>
  <r>
    <x v="0"/>
    <n v="1335213"/>
    <x v="3"/>
    <n v="60"/>
    <n v="24052"/>
    <n v="40"/>
    <n v="2"/>
    <n v="2.4052003793999999E+19"/>
    <n v="184"/>
    <d v="2020-03-13T00:00:00"/>
    <m/>
    <n v="56.39667"/>
    <n v="56.336669999999998"/>
    <x v="4"/>
    <n v="46"/>
    <n v="-167.54667000000001"/>
    <n v="-167.43"/>
    <m/>
    <m/>
    <n v="517"/>
    <n v="1"/>
    <s v="3794"/>
    <m/>
    <n v="6"/>
    <s v="M"/>
    <m/>
    <n v="201"/>
    <n v="18402"/>
    <s v="Y"/>
    <m/>
    <s v="Y"/>
    <m/>
    <m/>
    <m/>
    <m/>
    <m/>
    <m/>
    <m/>
    <m/>
    <m/>
    <m/>
    <s v="ATL_HAUL"/>
    <s v="A115"/>
    <m/>
    <n v="0.62"/>
    <m/>
    <n v="2020"/>
    <s v="Yes"/>
  </r>
  <r>
    <x v="2"/>
    <n v="1314085"/>
    <x v="2"/>
    <n v="42"/>
    <n v="24069"/>
    <n v="30"/>
    <n v="2"/>
    <n v="2.4069002888E+19"/>
    <n v="26"/>
    <d v="2020-02-28T00:00:00"/>
    <m/>
    <n v="56.266669999999998"/>
    <n v="56.305"/>
    <x v="7"/>
    <n v="333"/>
    <n v="-162.56833"/>
    <n v="-162.64167"/>
    <m/>
    <m/>
    <n v="516"/>
    <n v="1"/>
    <s v="2888"/>
    <m/>
    <n v="6"/>
    <s v="M"/>
    <m/>
    <n v="201"/>
    <n v="2609"/>
    <s v="Y"/>
    <m/>
    <s v="Y"/>
    <m/>
    <m/>
    <m/>
    <m/>
    <m/>
    <m/>
    <m/>
    <m/>
    <m/>
    <m/>
    <s v="ATL_HAUL"/>
    <s v="A048"/>
    <m/>
    <n v="0.6"/>
    <m/>
    <n v="2020"/>
    <s v="Yes"/>
  </r>
  <r>
    <x v="1"/>
    <n v="1330143"/>
    <x v="4"/>
    <m/>
    <n v="23968"/>
    <m/>
    <n v="2"/>
    <m/>
    <n v="124"/>
    <d v="2020-04-18T00:00:00"/>
    <m/>
    <m/>
    <m/>
    <x v="16"/>
    <n v="1065"/>
    <m/>
    <m/>
    <s v="3"/>
    <s v="Pre Spawn"/>
    <n v="509"/>
    <m/>
    <s v="4078"/>
    <n v="2.3968004078000001E+19"/>
    <n v="6"/>
    <s v="F"/>
    <m/>
    <n v="201"/>
    <n v="225"/>
    <s v="Y"/>
    <m/>
    <s v="Y"/>
    <m/>
    <m/>
    <m/>
    <s v="Y"/>
    <m/>
    <m/>
    <m/>
    <m/>
    <m/>
    <m/>
    <s v="ATL_OFFLOAD"/>
    <s v="P059"/>
    <m/>
    <n v="1.24"/>
    <m/>
    <n v="2020"/>
    <s v="Yes"/>
  </r>
  <r>
    <x v="1"/>
    <n v="1370847"/>
    <x v="6"/>
    <n v="38"/>
    <n v="23946"/>
    <n v="27"/>
    <n v="2"/>
    <n v="2.3946001998000001E+19"/>
    <n v="4"/>
    <d v="2020-01-31T00:00:00"/>
    <m/>
    <n v="55.22833"/>
    <n v="55.181669999999997"/>
    <x v="14"/>
    <n v="49"/>
    <n v="-164.24666999999999"/>
    <n v="-164.28"/>
    <s v="4"/>
    <s v="Spawning"/>
    <n v="509"/>
    <n v="1"/>
    <s v="1998"/>
    <m/>
    <n v="6"/>
    <s v="F"/>
    <m/>
    <n v="201"/>
    <n v="10"/>
    <s v="Y"/>
    <m/>
    <s v="Y"/>
    <m/>
    <m/>
    <m/>
    <s v="Y"/>
    <m/>
    <m/>
    <m/>
    <m/>
    <m/>
    <m/>
    <s v="ATL_HAUL"/>
    <s v="A151"/>
    <m/>
    <n v="1.01"/>
    <m/>
    <n v="2020"/>
    <s v="Yes"/>
  </r>
  <r>
    <x v="1"/>
    <n v="1370839"/>
    <x v="4"/>
    <n v="40"/>
    <n v="23946"/>
    <n v="28"/>
    <n v="2"/>
    <n v="2.3946001998000001E+19"/>
    <n v="44"/>
    <d v="2020-04-03T00:00:00"/>
    <m/>
    <n v="55.258330000000001"/>
    <n v="55.28"/>
    <x v="6"/>
    <n v="563"/>
    <n v="-164.1"/>
    <n v="-164.12"/>
    <m/>
    <m/>
    <n v="509"/>
    <n v="1"/>
    <s v="1998"/>
    <m/>
    <n v="6"/>
    <s v="M"/>
    <m/>
    <n v="201"/>
    <n v="101"/>
    <s v="Y"/>
    <m/>
    <s v="Y"/>
    <m/>
    <m/>
    <m/>
    <m/>
    <m/>
    <m/>
    <m/>
    <m/>
    <m/>
    <m/>
    <s v="ATL_HAUL"/>
    <s v="A151"/>
    <m/>
    <n v="1.03"/>
    <m/>
    <n v="2020"/>
    <s v="Yes"/>
  </r>
  <r>
    <x v="1"/>
    <n v="1370844"/>
    <x v="3"/>
    <n v="45"/>
    <n v="23946"/>
    <n v="34"/>
    <n v="2"/>
    <n v="2.3946001998000001E+19"/>
    <n v="24"/>
    <d v="2020-03-07T00:00:00"/>
    <m/>
    <n v="55.398330000000001"/>
    <n v="55.421669999999999"/>
    <x v="7"/>
    <n v="283"/>
    <n v="-163.85333"/>
    <n v="-163.79667000000001"/>
    <s v="4"/>
    <s v="Spawning"/>
    <n v="509"/>
    <n v="1"/>
    <s v="1998"/>
    <m/>
    <n v="6"/>
    <s v="F"/>
    <m/>
    <n v="201"/>
    <n v="55"/>
    <s v="Y"/>
    <m/>
    <s v="Y"/>
    <m/>
    <m/>
    <m/>
    <s v="Y"/>
    <m/>
    <m/>
    <m/>
    <m/>
    <m/>
    <m/>
    <s v="ATL_HAUL"/>
    <s v="A151"/>
    <m/>
    <n v="0.65"/>
    <m/>
    <n v="2020"/>
    <s v="Yes"/>
  </r>
  <r>
    <x v="0"/>
    <n v="1368566"/>
    <x v="3"/>
    <n v="48"/>
    <n v="24051"/>
    <n v="38"/>
    <n v="2"/>
    <n v="2.4051003009999999E+19"/>
    <n v="26"/>
    <d v="2020-03-18T00:00:00"/>
    <m/>
    <n v="55.289439999999999"/>
    <n v="55.246940000000002"/>
    <x v="16"/>
    <n v="321"/>
    <n v="-164.24916999999999"/>
    <n v="-164.36472000000001"/>
    <s v="2"/>
    <s v="Developing"/>
    <n v="509"/>
    <n v="1"/>
    <s v="3010"/>
    <m/>
    <n v="6"/>
    <s v="F"/>
    <m/>
    <n v="201"/>
    <n v="45"/>
    <s v="Y"/>
    <m/>
    <s v="Y"/>
    <m/>
    <m/>
    <m/>
    <s v="Y"/>
    <m/>
    <m/>
    <m/>
    <m/>
    <m/>
    <m/>
    <s v="ATL_HAUL"/>
    <s v="A063"/>
    <m/>
    <n v="1.1000000000000001"/>
    <m/>
    <n v="2020"/>
    <s v="Yes"/>
  </r>
  <r>
    <x v="1"/>
    <n v="1368526"/>
    <x v="3"/>
    <n v="40"/>
    <n v="24051"/>
    <n v="28"/>
    <n v="2"/>
    <n v="2.4051003009999999E+19"/>
    <n v="16"/>
    <d v="2020-03-03T00:00:00"/>
    <m/>
    <n v="55.566940000000002"/>
    <n v="55.540559999999999"/>
    <x v="3"/>
    <n v="196"/>
    <n v="-163.50138999999999"/>
    <n v="-163.58139"/>
    <m/>
    <m/>
    <n v="509"/>
    <n v="1"/>
    <s v="3010"/>
    <m/>
    <n v="6"/>
    <s v="M"/>
    <m/>
    <n v="201"/>
    <n v="26"/>
    <s v="Y"/>
    <m/>
    <s v="Y"/>
    <m/>
    <m/>
    <m/>
    <m/>
    <m/>
    <m/>
    <m/>
    <m/>
    <m/>
    <m/>
    <s v="ATL_HAUL"/>
    <s v="A063"/>
    <m/>
    <n v="0.63"/>
    <m/>
    <n v="2020"/>
    <s v="Yes"/>
  </r>
  <r>
    <x v="0"/>
    <n v="1330105"/>
    <x v="6"/>
    <m/>
    <n v="23968"/>
    <m/>
    <n v="2"/>
    <m/>
    <n v="5"/>
    <d v="2020-01-26T00:00:00"/>
    <m/>
    <m/>
    <m/>
    <x v="6"/>
    <n v="17"/>
    <m/>
    <m/>
    <s v="2"/>
    <s v="Developing"/>
    <n v="509"/>
    <m/>
    <s v="4078"/>
    <n v="2.3968004078000001E+19"/>
    <n v="6"/>
    <s v="F"/>
    <m/>
    <n v="201"/>
    <n v="11"/>
    <s v="Y"/>
    <m/>
    <s v="Y"/>
    <m/>
    <m/>
    <m/>
    <s v="Y"/>
    <m/>
    <m/>
    <m/>
    <m/>
    <m/>
    <m/>
    <s v="ATL_OFFLOAD"/>
    <s v="P059"/>
    <m/>
    <n v="0.78"/>
    <m/>
    <n v="2020"/>
    <s v="Yes"/>
  </r>
  <r>
    <x v="1"/>
    <n v="1329351"/>
    <x v="2"/>
    <n v="37"/>
    <n v="24053"/>
    <n v="25"/>
    <n v="2"/>
    <n v="2.4053001228000002E+19"/>
    <n v="15"/>
    <d v="2020-02-25T00:00:00"/>
    <m/>
    <n v="55.35"/>
    <n v="55.333329999999997"/>
    <x v="3"/>
    <n v="189"/>
    <n v="-163.88333"/>
    <n v="-163.91667000000001"/>
    <m/>
    <m/>
    <n v="509"/>
    <n v="1"/>
    <s v="1228"/>
    <m/>
    <n v="6"/>
    <s v="M"/>
    <m/>
    <n v="201"/>
    <n v="29"/>
    <s v="Y"/>
    <m/>
    <s v="Y"/>
    <m/>
    <m/>
    <m/>
    <m/>
    <m/>
    <m/>
    <m/>
    <m/>
    <m/>
    <m/>
    <s v="ATL_HAUL"/>
    <s v="A279"/>
    <m/>
    <n v="0.65"/>
    <m/>
    <n v="2020"/>
    <s v="Yes"/>
  </r>
  <r>
    <x v="2"/>
    <n v="1330149"/>
    <x v="3"/>
    <m/>
    <n v="23968"/>
    <m/>
    <n v="2"/>
    <m/>
    <n v="65"/>
    <d v="2020-03-10T00:00:00"/>
    <m/>
    <m/>
    <m/>
    <x v="25"/>
    <n v="242"/>
    <m/>
    <m/>
    <m/>
    <m/>
    <n v="509"/>
    <m/>
    <s v="4078"/>
    <n v="2.3968004078000001E+19"/>
    <n v="6"/>
    <s v="M"/>
    <m/>
    <n v="201"/>
    <n v="42"/>
    <s v="Y"/>
    <m/>
    <s v="Y"/>
    <m/>
    <m/>
    <m/>
    <m/>
    <m/>
    <m/>
    <m/>
    <m/>
    <m/>
    <m/>
    <s v="ATL_OFFLOAD"/>
    <s v="P059"/>
    <m/>
    <n v="0.44"/>
    <m/>
    <n v="2020"/>
    <s v="Yes"/>
  </r>
  <r>
    <x v="1"/>
    <n v="1330103"/>
    <x v="3"/>
    <m/>
    <n v="23968"/>
    <m/>
    <n v="2"/>
    <m/>
    <n v="65"/>
    <d v="2020-03-10T00:00:00"/>
    <m/>
    <m/>
    <m/>
    <x v="10"/>
    <n v="244"/>
    <m/>
    <m/>
    <m/>
    <m/>
    <n v="509"/>
    <m/>
    <s v="4078"/>
    <n v="2.3968004078000001E+19"/>
    <n v="6"/>
    <s v="M"/>
    <m/>
    <n v="201"/>
    <n v="43"/>
    <s v="Y"/>
    <m/>
    <s v="Y"/>
    <m/>
    <m/>
    <m/>
    <m/>
    <m/>
    <m/>
    <m/>
    <m/>
    <m/>
    <m/>
    <s v="ATL_OFFLOAD"/>
    <s v="P059"/>
    <m/>
    <n v="0.5"/>
    <m/>
    <n v="2020"/>
    <s v="Yes"/>
  </r>
  <r>
    <x v="1"/>
    <n v="1334714"/>
    <x v="1"/>
    <n v="100"/>
    <n v="24349"/>
    <n v="88"/>
    <n v="2"/>
    <n v="2.4349004193999999E+19"/>
    <n v="95"/>
    <d v="2020-07-07T00:00:00"/>
    <m/>
    <n v="54.75"/>
    <n v="54.583329999999997"/>
    <x v="6"/>
    <n v="443"/>
    <n v="-165.33332999999999"/>
    <n v="-165.55"/>
    <s v="2"/>
    <s v="Developing"/>
    <n v="517"/>
    <n v="1"/>
    <s v="4194"/>
    <m/>
    <n v="6"/>
    <s v="F"/>
    <m/>
    <n v="201"/>
    <n v="9509"/>
    <s v="Y"/>
    <m/>
    <s v="Y"/>
    <m/>
    <m/>
    <m/>
    <s v="Y"/>
    <m/>
    <m/>
    <m/>
    <m/>
    <m/>
    <m/>
    <s v="ATL_HAUL"/>
    <s v="A574"/>
    <m/>
    <n v="0.75"/>
    <m/>
    <n v="2020"/>
    <s v="Yes"/>
  </r>
  <r>
    <x v="1"/>
    <n v="1336040"/>
    <x v="6"/>
    <n v="58"/>
    <n v="24104"/>
    <n v="48"/>
    <n v="2"/>
    <n v="2.4104004110999998E+19"/>
    <n v="5"/>
    <d v="2020-01-24T00:00:00"/>
    <m/>
    <n v="55.27167"/>
    <n v="55.301670000000001"/>
    <x v="10"/>
    <n v="52"/>
    <n v="-165.07832999999999"/>
    <n v="-165.12666999999999"/>
    <m/>
    <m/>
    <n v="517"/>
    <n v="1"/>
    <s v="4111"/>
    <m/>
    <n v="6"/>
    <s v="M"/>
    <m/>
    <n v="201"/>
    <n v="1336040"/>
    <s v="Y"/>
    <m/>
    <s v="Y"/>
    <m/>
    <m/>
    <m/>
    <m/>
    <m/>
    <m/>
    <m/>
    <m/>
    <m/>
    <m/>
    <s v="ATL_HAUL"/>
    <s v="A291"/>
    <m/>
    <n v="0.59"/>
    <m/>
    <n v="2020"/>
    <s v="Yes"/>
  </r>
  <r>
    <x v="1"/>
    <n v="1336006"/>
    <x v="2"/>
    <n v="52"/>
    <n v="24104"/>
    <n v="42"/>
    <n v="2"/>
    <n v="2.4104004110999998E+19"/>
    <n v="126"/>
    <d v="2020-02-13T00:00:00"/>
    <m/>
    <n v="55.723329999999997"/>
    <n v="55.746670000000002"/>
    <x v="6"/>
    <n v="1631"/>
    <n v="-165.05"/>
    <n v="-165.05500000000001"/>
    <s v="5"/>
    <s v="Spent"/>
    <n v="517"/>
    <n v="1"/>
    <s v="4111"/>
    <m/>
    <n v="6"/>
    <s v="F"/>
    <m/>
    <n v="201"/>
    <n v="1336006"/>
    <s v="Y"/>
    <m/>
    <s v="Y"/>
    <m/>
    <m/>
    <m/>
    <s v="Y"/>
    <m/>
    <m/>
    <m/>
    <m/>
    <m/>
    <m/>
    <s v="ATL_HAUL"/>
    <s v="A291"/>
    <m/>
    <n v="0.71"/>
    <m/>
    <n v="2020"/>
    <s v="Yes"/>
  </r>
  <r>
    <x v="1"/>
    <n v="1336065"/>
    <x v="2"/>
    <n v="72"/>
    <n v="24104"/>
    <n v="62"/>
    <n v="2"/>
    <n v="2.4104004110999998E+19"/>
    <n v="171"/>
    <d v="2020-02-25T00:00:00"/>
    <m/>
    <n v="56.371670000000002"/>
    <n v="56.401670000000003"/>
    <x v="7"/>
    <n v="2242"/>
    <n v="-168.08332999999999"/>
    <n v="-168.01832999999999"/>
    <m/>
    <m/>
    <n v="517"/>
    <n v="1"/>
    <s v="4111"/>
    <m/>
    <n v="6"/>
    <s v="M"/>
    <m/>
    <n v="201"/>
    <n v="1336065"/>
    <s v="Y"/>
    <m/>
    <s v="Y"/>
    <m/>
    <m/>
    <m/>
    <m/>
    <m/>
    <m/>
    <m/>
    <m/>
    <m/>
    <m/>
    <s v="ATL_HAUL"/>
    <s v="A291"/>
    <m/>
    <n v="0.56000000000000005"/>
    <m/>
    <n v="2020"/>
    <s v="Yes"/>
  </r>
  <r>
    <x v="0"/>
    <n v="1336068"/>
    <x v="2"/>
    <n v="72"/>
    <n v="24104"/>
    <n v="62"/>
    <n v="2"/>
    <n v="2.4104004110999998E+19"/>
    <n v="171"/>
    <d v="2020-02-25T00:00:00"/>
    <m/>
    <n v="56.371670000000002"/>
    <n v="56.401670000000003"/>
    <x v="2"/>
    <n v="2257"/>
    <n v="-168.08332999999999"/>
    <n v="-168.01832999999999"/>
    <s v="2"/>
    <s v="Developing"/>
    <n v="517"/>
    <n v="1"/>
    <s v="4111"/>
    <m/>
    <n v="6"/>
    <s v="F"/>
    <m/>
    <n v="201"/>
    <n v="1336068"/>
    <s v="Y"/>
    <m/>
    <s v="Y"/>
    <m/>
    <m/>
    <m/>
    <s v="Y"/>
    <m/>
    <m/>
    <m/>
    <m/>
    <m/>
    <m/>
    <s v="ATL_HAUL"/>
    <s v="A291"/>
    <m/>
    <n v="0.94"/>
    <m/>
    <n v="2020"/>
    <s v="Yes"/>
  </r>
  <r>
    <x v="0"/>
    <n v="1336014"/>
    <x v="2"/>
    <n v="62"/>
    <n v="24104"/>
    <n v="52"/>
    <n v="2"/>
    <n v="2.4104004110999998E+19"/>
    <n v="191"/>
    <d v="2020-02-28T00:00:00"/>
    <m/>
    <n v="56.494999999999997"/>
    <n v="56.414999999999999"/>
    <x v="5"/>
    <n v="2549"/>
    <n v="-167.82499999999999"/>
    <n v="-168.00833"/>
    <s v="2"/>
    <s v="Developing"/>
    <n v="517"/>
    <n v="1"/>
    <s v="4111"/>
    <m/>
    <n v="6"/>
    <s v="F"/>
    <m/>
    <n v="201"/>
    <n v="1336014"/>
    <s v="Y"/>
    <m/>
    <s v="Y"/>
    <m/>
    <m/>
    <m/>
    <s v="Y"/>
    <m/>
    <m/>
    <m/>
    <m/>
    <m/>
    <m/>
    <s v="ATL_HAUL"/>
    <s v="A291"/>
    <m/>
    <n v="0.8"/>
    <m/>
    <n v="2020"/>
    <s v="Yes"/>
  </r>
  <r>
    <x v="1"/>
    <n v="1366893"/>
    <x v="1"/>
    <n v="59"/>
    <n v="24349"/>
    <n v="48"/>
    <n v="2"/>
    <n v="2.4349004193999999E+19"/>
    <n v="110"/>
    <d v="2020-07-20T00:00:00"/>
    <m/>
    <n v="57.55"/>
    <n v="57.6"/>
    <x v="1"/>
    <n v="710"/>
    <n v="-171.85"/>
    <n v="-171.88333"/>
    <s v="2"/>
    <s v="Developing"/>
    <n v="521"/>
    <n v="2"/>
    <s v="4194"/>
    <m/>
    <n v="6"/>
    <s v="F"/>
    <m/>
    <n v="201"/>
    <n v="11009"/>
    <s v="Y"/>
    <m/>
    <s v="Y"/>
    <m/>
    <m/>
    <m/>
    <s v="Y"/>
    <m/>
    <m/>
    <m/>
    <m/>
    <m/>
    <m/>
    <s v="ATL_HAUL"/>
    <s v="A574"/>
    <m/>
    <n v="0.8"/>
    <m/>
    <n v="2020"/>
    <s v="Yes"/>
  </r>
  <r>
    <x v="0"/>
    <n v="630778"/>
    <x v="1"/>
    <n v="58"/>
    <n v="24349"/>
    <n v="47"/>
    <n v="2"/>
    <n v="2.4349004193999999E+19"/>
    <n v="105"/>
    <d v="2020-07-18T00:00:00"/>
    <m/>
    <n v="58.083329999999997"/>
    <n v="58"/>
    <x v="3"/>
    <n v="611"/>
    <n v="-172.31666999999999"/>
    <n v="-172.31666999999999"/>
    <m/>
    <m/>
    <n v="521"/>
    <n v="1"/>
    <s v="4194"/>
    <m/>
    <n v="6"/>
    <s v="M"/>
    <m/>
    <n v="201"/>
    <n v="10510"/>
    <s v="Y"/>
    <m/>
    <s v="Y"/>
    <m/>
    <m/>
    <m/>
    <m/>
    <m/>
    <m/>
    <m/>
    <m/>
    <m/>
    <m/>
    <s v="ATL_HAUL"/>
    <s v="A574"/>
    <m/>
    <n v="0.6"/>
    <m/>
    <n v="2020"/>
    <s v="Yes"/>
  </r>
  <r>
    <x v="1"/>
    <n v="1313972"/>
    <x v="3"/>
    <n v="41"/>
    <n v="24069"/>
    <n v="29"/>
    <n v="2"/>
    <n v="2.4069002888E+19"/>
    <n v="41"/>
    <d v="2020-03-20T00:00:00"/>
    <m/>
    <n v="55.141669999999998"/>
    <n v="55.145000000000003"/>
    <x v="14"/>
    <n v="485"/>
    <n v="-164.44833"/>
    <n v="-164.5"/>
    <s v="3"/>
    <s v="Pre Spawn"/>
    <n v="509"/>
    <n v="1"/>
    <s v="2888"/>
    <m/>
    <n v="6"/>
    <s v="F"/>
    <m/>
    <n v="201"/>
    <n v="4109"/>
    <s v="Y"/>
    <m/>
    <s v="Y"/>
    <m/>
    <m/>
    <m/>
    <s v="Y"/>
    <m/>
    <m/>
    <m/>
    <m/>
    <m/>
    <m/>
    <s v="ATL_HAUL"/>
    <s v="A048"/>
    <m/>
    <n v="1"/>
    <m/>
    <n v="2020"/>
    <s v="Yes"/>
  </r>
  <r>
    <x v="2"/>
    <n v="1314097"/>
    <x v="2"/>
    <n v="37"/>
    <n v="24069"/>
    <n v="25"/>
    <n v="2"/>
    <n v="2.4069002888E+19"/>
    <n v="10"/>
    <d v="2020-02-09T00:00:00"/>
    <m/>
    <n v="55.288330000000002"/>
    <n v="55.203330000000001"/>
    <x v="4"/>
    <n v="113"/>
    <n v="-164.02833000000001"/>
    <n v="-164.17"/>
    <s v="2"/>
    <s v="Developing"/>
    <n v="509"/>
    <n v="1"/>
    <s v="2888"/>
    <m/>
    <n v="6"/>
    <s v="F"/>
    <m/>
    <n v="201"/>
    <n v="110"/>
    <s v="Y"/>
    <m/>
    <s v="Y"/>
    <m/>
    <m/>
    <m/>
    <s v="Y"/>
    <m/>
    <m/>
    <m/>
    <m/>
    <m/>
    <m/>
    <s v="ATL_HAUL"/>
    <s v="A048"/>
    <m/>
    <n v="0.65"/>
    <m/>
    <n v="2020"/>
    <s v="Yes"/>
  </r>
  <r>
    <x v="1"/>
    <n v="1329132"/>
    <x v="2"/>
    <n v="37"/>
    <n v="24069"/>
    <n v="25"/>
    <n v="2"/>
    <n v="2.4069002888E+19"/>
    <n v="10"/>
    <d v="2020-02-09T00:00:00"/>
    <m/>
    <n v="55.288330000000002"/>
    <n v="55.203330000000001"/>
    <x v="5"/>
    <n v="114"/>
    <n v="-164.02833000000001"/>
    <n v="-164.17"/>
    <s v="2"/>
    <s v="Developing"/>
    <n v="509"/>
    <n v="1"/>
    <s v="2888"/>
    <m/>
    <n v="6"/>
    <s v="F"/>
    <m/>
    <n v="201"/>
    <n v="109"/>
    <s v="Y"/>
    <m/>
    <s v="Y"/>
    <m/>
    <m/>
    <m/>
    <s v="Y"/>
    <m/>
    <m/>
    <m/>
    <m/>
    <m/>
    <m/>
    <s v="ATL_HAUL"/>
    <s v="A048"/>
    <m/>
    <n v="0.75"/>
    <m/>
    <n v="2020"/>
    <s v="Yes"/>
  </r>
  <r>
    <x v="0"/>
    <n v="1218429"/>
    <x v="6"/>
    <n v="34"/>
    <n v="24069"/>
    <n v="22"/>
    <n v="2"/>
    <n v="2.4069002888E+19"/>
    <n v="5"/>
    <d v="2020-01-31T00:00:00"/>
    <m/>
    <n v="55.241669999999999"/>
    <n v="55.206670000000003"/>
    <x v="5"/>
    <n v="48"/>
    <n v="-164.14832999999999"/>
    <n v="-164.21"/>
    <s v="2"/>
    <s v="Developing"/>
    <n v="509"/>
    <n v="1"/>
    <s v="2888"/>
    <m/>
    <n v="6"/>
    <s v="F"/>
    <m/>
    <n v="201"/>
    <n v="510"/>
    <s v="Y"/>
    <m/>
    <s v="Y"/>
    <m/>
    <m/>
    <m/>
    <s v="Y"/>
    <m/>
    <m/>
    <m/>
    <m/>
    <m/>
    <m/>
    <s v="ATL_HAUL"/>
    <s v="A048"/>
    <m/>
    <n v="0.8"/>
    <m/>
    <n v="2020"/>
    <s v="Yes"/>
  </r>
  <r>
    <x v="0"/>
    <n v="1370525"/>
    <x v="0"/>
    <m/>
    <n v="24310"/>
    <m/>
    <n v="2"/>
    <m/>
    <n v="80"/>
    <d v="2020-08-05T00:00:00"/>
    <m/>
    <m/>
    <m/>
    <x v="12"/>
    <n v="1185"/>
    <m/>
    <m/>
    <s v="1"/>
    <s v="Immature"/>
    <n v="521"/>
    <m/>
    <s v="5310"/>
    <n v="2.4310005310000001E+19"/>
    <n v="6"/>
    <s v="F"/>
    <m/>
    <n v="201"/>
    <n v="170"/>
    <s v="Y"/>
    <m/>
    <s v="Y"/>
    <m/>
    <m/>
    <m/>
    <s v="Y"/>
    <m/>
    <m/>
    <m/>
    <m/>
    <m/>
    <m/>
    <s v="ATL_OFFLOAD"/>
    <s v="P009"/>
    <m/>
    <n v="0.78"/>
    <m/>
    <n v="2020"/>
    <s v="Yes"/>
  </r>
  <r>
    <x v="1"/>
    <n v="1341038"/>
    <x v="4"/>
    <n v="30"/>
    <n v="24147"/>
    <n v="30"/>
    <n v="1"/>
    <n v="2.4147002732999999E+19"/>
    <n v="3136"/>
    <d v="2020-04-22T00:00:00"/>
    <m/>
    <n v="58.858330000000002"/>
    <n v="58.674999999999997"/>
    <x v="8"/>
    <n v="3395"/>
    <n v="-169.16333"/>
    <n v="-168.75"/>
    <s v="2"/>
    <s v="Developing"/>
    <n v="514"/>
    <n v="1"/>
    <s v="2733"/>
    <m/>
    <n v="6"/>
    <s v="F"/>
    <m/>
    <n v="201"/>
    <n v="1341038"/>
    <s v="Y"/>
    <m/>
    <s v="Y"/>
    <m/>
    <m/>
    <m/>
    <s v="Y"/>
    <m/>
    <m/>
    <m/>
    <m/>
    <m/>
    <m/>
    <s v="ATL_HAUL"/>
    <s v="A050"/>
    <m/>
    <n v="0.9"/>
    <m/>
    <n v="2020"/>
    <s v="Yes"/>
  </r>
  <r>
    <x v="0"/>
    <n v="1368726"/>
    <x v="3"/>
    <n v="64"/>
    <n v="23959"/>
    <n v="56"/>
    <n v="2"/>
    <n v="2.3959003870000001E+19"/>
    <n v="148"/>
    <d v="2020-03-13T00:00:00"/>
    <m/>
    <n v="56.341670000000001"/>
    <n v="56.366669999999999"/>
    <x v="34"/>
    <n v="2297"/>
    <n v="-167.43"/>
    <n v="-167.47833"/>
    <s v="4"/>
    <s v="Spawning"/>
    <n v="517"/>
    <n v="1"/>
    <s v="3870"/>
    <m/>
    <n v="6"/>
    <s v="F"/>
    <m/>
    <n v="201"/>
    <n v="273"/>
    <s v="Y"/>
    <m/>
    <s v="Y"/>
    <m/>
    <m/>
    <m/>
    <s v="Y"/>
    <m/>
    <m/>
    <m/>
    <m/>
    <m/>
    <m/>
    <s v="ATL_HAUL"/>
    <s v="A225"/>
    <m/>
    <n v="1.5"/>
    <m/>
    <n v="2020"/>
    <s v="Yes"/>
  </r>
  <r>
    <x v="1"/>
    <n v="1329684"/>
    <x v="2"/>
    <n v="52"/>
    <n v="23959"/>
    <n v="40"/>
    <n v="2"/>
    <n v="2.3959003870000001E+19"/>
    <n v="43"/>
    <d v="2020-02-09T00:00:00"/>
    <m/>
    <n v="55.246670000000002"/>
    <n v="55.32"/>
    <x v="12"/>
    <n v="668"/>
    <n v="-164.47499999999999"/>
    <n v="-164.48832999999999"/>
    <m/>
    <m/>
    <n v="509"/>
    <n v="1"/>
    <s v="3870"/>
    <m/>
    <n v="6"/>
    <s v="M"/>
    <m/>
    <n v="201"/>
    <n v="62"/>
    <s v="Y"/>
    <m/>
    <s v="Y"/>
    <m/>
    <m/>
    <m/>
    <m/>
    <m/>
    <m/>
    <m/>
    <m/>
    <m/>
    <m/>
    <s v="ATL_HAUL"/>
    <s v="A225"/>
    <m/>
    <n v="0.93"/>
    <m/>
    <n v="2020"/>
    <s v="Yes"/>
  </r>
  <r>
    <x v="0"/>
    <n v="1324733"/>
    <x v="2"/>
    <n v="44"/>
    <n v="23933"/>
    <n v="29"/>
    <n v="2"/>
    <n v="2.3933003244999999E+19"/>
    <n v="90"/>
    <d v="2020-02-21T00:00:00"/>
    <m/>
    <n v="55.981670000000001"/>
    <n v="55.988329999999998"/>
    <x v="5"/>
    <n v="1342"/>
    <n v="-162.89167"/>
    <n v="-162.93"/>
    <m/>
    <m/>
    <n v="516"/>
    <n v="1"/>
    <s v="3245"/>
    <m/>
    <n v="6"/>
    <s v="M"/>
    <m/>
    <n v="201"/>
    <n v="199"/>
    <s v="Y"/>
    <m/>
    <s v="Y"/>
    <m/>
    <m/>
    <m/>
    <m/>
    <m/>
    <m/>
    <m/>
    <m/>
    <m/>
    <m/>
    <s v="ATL_HAUL"/>
    <s v="A045"/>
    <m/>
    <n v="0.61"/>
    <m/>
    <n v="2020"/>
    <s v="Yes"/>
  </r>
  <r>
    <x v="2"/>
    <n v="1324739"/>
    <x v="3"/>
    <n v="62"/>
    <n v="23933"/>
    <n v="43"/>
    <n v="2"/>
    <n v="2.3933003244999999E+19"/>
    <n v="145"/>
    <d v="2020-03-13T00:00:00"/>
    <m/>
    <n v="56.411670000000001"/>
    <n v="56.435000000000002"/>
    <x v="32"/>
    <n v="2124"/>
    <n v="-167.52167"/>
    <n v="-167.57499999999999"/>
    <s v="4"/>
    <s v="Spawning"/>
    <n v="517"/>
    <n v="1"/>
    <s v="3245"/>
    <m/>
    <n v="6"/>
    <s v="F"/>
    <m/>
    <n v="201"/>
    <n v="329"/>
    <s v="Y"/>
    <m/>
    <s v="Y"/>
    <m/>
    <m/>
    <m/>
    <s v="Y"/>
    <m/>
    <m/>
    <m/>
    <m/>
    <m/>
    <m/>
    <s v="ATL_HAUL"/>
    <s v="A045"/>
    <m/>
    <n v="0.39"/>
    <m/>
    <n v="2020"/>
    <s v="Yes"/>
  </r>
  <r>
    <x v="1"/>
    <n v="1340261"/>
    <x v="1"/>
    <n v="91"/>
    <n v="24336"/>
    <n v="90"/>
    <n v="2"/>
    <n v="2.4336004132999999E+19"/>
    <n v="46"/>
    <d v="2020-07-26T00:00:00"/>
    <m/>
    <n v="55.5"/>
    <n v="55.418059999999997"/>
    <x v="1"/>
    <n v="368"/>
    <n v="-168.19221999999999"/>
    <n v="-167.91333"/>
    <m/>
    <m/>
    <n v="517"/>
    <n v="1"/>
    <s v="4133"/>
    <m/>
    <n v="6"/>
    <s v="M"/>
    <m/>
    <n v="201"/>
    <n v="75"/>
    <s v="Y"/>
    <m/>
    <s v="Y"/>
    <m/>
    <m/>
    <m/>
    <m/>
    <m/>
    <m/>
    <m/>
    <m/>
    <m/>
    <m/>
    <s v="ATL_HAUL"/>
    <s v="A503"/>
    <m/>
    <n v="0.95"/>
    <m/>
    <n v="2020"/>
    <s v="Yes"/>
  </r>
  <r>
    <x v="1"/>
    <n v="1376917"/>
    <x v="3"/>
    <n v="65"/>
    <n v="24096"/>
    <n v="45"/>
    <n v="2"/>
    <n v="2.4096000425000002E+19"/>
    <n v="38"/>
    <d v="2020-03-16T00:00:00"/>
    <m/>
    <n v="56.47"/>
    <n v="56.49"/>
    <x v="11"/>
    <n v="409"/>
    <n v="-168.37"/>
    <n v="-168.41833"/>
    <m/>
    <m/>
    <n v="517"/>
    <n v="1"/>
    <s v="425"/>
    <m/>
    <n v="6"/>
    <s v="M"/>
    <m/>
    <n v="201"/>
    <n v="48"/>
    <s v="Y"/>
    <m/>
    <s v="Y"/>
    <m/>
    <m/>
    <m/>
    <m/>
    <m/>
    <m/>
    <m/>
    <m/>
    <m/>
    <m/>
    <s v="ATL_HAUL"/>
    <s v="A102"/>
    <m/>
    <n v="0.7"/>
    <m/>
    <n v="2020"/>
    <s v="Yes"/>
  </r>
  <r>
    <x v="0"/>
    <n v="1373847"/>
    <x v="2"/>
    <n v="42"/>
    <n v="24079"/>
    <n v="29"/>
    <n v="2"/>
    <n v="2.4079002809999999E+19"/>
    <n v="23"/>
    <d v="2020-02-26T00:00:00"/>
    <m/>
    <n v="55.78"/>
    <n v="55.793329999999997"/>
    <x v="11"/>
    <n v="273"/>
    <n v="-162.99"/>
    <n v="-162.95332999999999"/>
    <m/>
    <m/>
    <n v="516"/>
    <n v="1"/>
    <s v="2810"/>
    <m/>
    <n v="6"/>
    <s v="M"/>
    <m/>
    <n v="201"/>
    <n v="59"/>
    <s v="Y"/>
    <m/>
    <s v="Y"/>
    <m/>
    <m/>
    <m/>
    <m/>
    <m/>
    <m/>
    <m/>
    <m/>
    <m/>
    <m/>
    <s v="ATL_HAUL"/>
    <s v="A317"/>
    <m/>
    <n v="0.55000000000000004"/>
    <m/>
    <n v="2020"/>
    <s v="Yes"/>
  </r>
  <r>
    <x v="1"/>
    <n v="1328476"/>
    <x v="2"/>
    <n v="45"/>
    <n v="24019"/>
    <n v="35"/>
    <n v="2"/>
    <n v="2.4019003356999999E+19"/>
    <n v="104"/>
    <d v="2020-02-27T00:00:00"/>
    <m/>
    <n v="55.616669999999999"/>
    <n v="55.6"/>
    <x v="9"/>
    <n v="1457"/>
    <n v="-163.46666999999999"/>
    <n v="-163.36667"/>
    <s v="2"/>
    <s v="Developing"/>
    <n v="509"/>
    <n v="1"/>
    <s v="3357"/>
    <m/>
    <n v="6"/>
    <s v="F"/>
    <m/>
    <n v="201"/>
    <n v="10409"/>
    <s v="Y"/>
    <m/>
    <s v="Y"/>
    <m/>
    <m/>
    <m/>
    <s v="Y"/>
    <m/>
    <m/>
    <m/>
    <m/>
    <m/>
    <m/>
    <s v="ATL_HAUL"/>
    <s v="A039"/>
    <m/>
    <n v="1.02"/>
    <m/>
    <n v="2020"/>
    <s v="Yes"/>
  </r>
  <r>
    <x v="1"/>
    <n v="1373801"/>
    <x v="2"/>
    <n v="58"/>
    <n v="24079"/>
    <n v="46"/>
    <n v="2"/>
    <n v="2.4079002809999999E+19"/>
    <n v="18"/>
    <d v="2020-02-18T00:00:00"/>
    <m/>
    <n v="56.461669999999998"/>
    <n v="56.328330000000001"/>
    <x v="7"/>
    <n v="214"/>
    <n v="-166.84"/>
    <n v="-166.55"/>
    <m/>
    <m/>
    <n v="517"/>
    <n v="1"/>
    <s v="2810"/>
    <m/>
    <n v="6"/>
    <s v="M"/>
    <m/>
    <n v="201"/>
    <n v="49"/>
    <s v="Y"/>
    <m/>
    <s v="Y"/>
    <m/>
    <m/>
    <m/>
    <m/>
    <m/>
    <m/>
    <m/>
    <m/>
    <m/>
    <m/>
    <s v="ATL_HAUL"/>
    <s v="A317"/>
    <m/>
    <n v="0.55000000000000004"/>
    <m/>
    <n v="2020"/>
    <s v="Yes"/>
  </r>
  <r>
    <x v="1"/>
    <n v="1328425"/>
    <x v="2"/>
    <n v="58"/>
    <n v="24019"/>
    <n v="48"/>
    <n v="2"/>
    <n v="2.4019003356999999E+19"/>
    <n v="79"/>
    <d v="2020-02-19T00:00:00"/>
    <m/>
    <n v="56.416670000000003"/>
    <n v="56.433329999999998"/>
    <x v="11"/>
    <n v="1103"/>
    <n v="-166.95"/>
    <n v="-166.95"/>
    <m/>
    <m/>
    <n v="517"/>
    <n v="1"/>
    <s v="3357"/>
    <m/>
    <n v="6"/>
    <s v="M"/>
    <m/>
    <n v="201"/>
    <n v="7910"/>
    <s v="Y"/>
    <m/>
    <s v="Y"/>
    <m/>
    <m/>
    <m/>
    <m/>
    <m/>
    <m/>
    <m/>
    <m/>
    <m/>
    <m/>
    <s v="ATL_HAUL"/>
    <s v="A039"/>
    <m/>
    <n v="0.52"/>
    <m/>
    <n v="2020"/>
    <s v="Yes"/>
  </r>
  <r>
    <x v="0"/>
    <n v="1328482"/>
    <x v="2"/>
    <n v="42"/>
    <n v="24019"/>
    <n v="32"/>
    <n v="2"/>
    <n v="2.4019003356999999E+19"/>
    <n v="99"/>
    <d v="2020-02-26T00:00:00"/>
    <m/>
    <n v="55.766669999999998"/>
    <n v="55.7"/>
    <x v="7"/>
    <n v="1381"/>
    <n v="-162.96666999999999"/>
    <n v="-163.16667000000001"/>
    <m/>
    <m/>
    <n v="516"/>
    <n v="1"/>
    <s v="3357"/>
    <m/>
    <n v="6"/>
    <s v="M"/>
    <m/>
    <n v="201"/>
    <n v="9910"/>
    <s v="Y"/>
    <m/>
    <s v="Y"/>
    <m/>
    <m/>
    <m/>
    <m/>
    <m/>
    <m/>
    <m/>
    <m/>
    <m/>
    <m/>
    <s v="ATL_HAUL"/>
    <s v="A039"/>
    <m/>
    <n v="0.56000000000000005"/>
    <m/>
    <n v="2020"/>
    <s v="Yes"/>
  </r>
  <r>
    <x v="1"/>
    <n v="1328481"/>
    <x v="2"/>
    <n v="45"/>
    <n v="24019"/>
    <n v="32"/>
    <n v="2"/>
    <n v="2.4019003356999999E+19"/>
    <n v="94"/>
    <d v="2020-02-25T00:00:00"/>
    <m/>
    <n v="55.783329999999999"/>
    <n v="55.716670000000001"/>
    <x v="3"/>
    <n v="1313"/>
    <n v="-162.96666999999999"/>
    <n v="-163.16667000000001"/>
    <m/>
    <m/>
    <n v="516"/>
    <n v="1"/>
    <s v="3357"/>
    <m/>
    <n v="6"/>
    <s v="M"/>
    <m/>
    <n v="201"/>
    <n v="9410"/>
    <s v="Y"/>
    <m/>
    <s v="Y"/>
    <m/>
    <m/>
    <m/>
    <m/>
    <m/>
    <m/>
    <m/>
    <m/>
    <m/>
    <m/>
    <s v="ATL_HAUL"/>
    <s v="A039"/>
    <m/>
    <n v="0.72"/>
    <m/>
    <n v="2020"/>
    <s v="Yes"/>
  </r>
  <r>
    <x v="1"/>
    <n v="1328448"/>
    <x v="3"/>
    <n v="43"/>
    <n v="24019"/>
    <n v="33"/>
    <n v="2"/>
    <n v="2.4019003356999999E+19"/>
    <n v="119"/>
    <d v="2020-03-02T00:00:00"/>
    <m/>
    <n v="55.783329999999999"/>
    <n v="55.733330000000002"/>
    <x v="0"/>
    <n v="1638"/>
    <n v="-162.96666999999999"/>
    <n v="-163.11667"/>
    <m/>
    <m/>
    <n v="516"/>
    <n v="1"/>
    <s v="3357"/>
    <m/>
    <n v="6"/>
    <s v="M"/>
    <m/>
    <n v="201"/>
    <n v="11909"/>
    <s v="Y"/>
    <m/>
    <s v="Y"/>
    <m/>
    <m/>
    <m/>
    <m/>
    <m/>
    <m/>
    <m/>
    <m/>
    <m/>
    <m/>
    <s v="ATL_HAUL"/>
    <s v="A039"/>
    <m/>
    <n v="0.47"/>
    <m/>
    <n v="2020"/>
    <s v="Yes"/>
  </r>
  <r>
    <x v="0"/>
    <n v="1328471"/>
    <x v="2"/>
    <n v="52"/>
    <n v="24019"/>
    <n v="42"/>
    <n v="2"/>
    <n v="2.4019003356999999E+19"/>
    <n v="59"/>
    <d v="2020-02-14T00:00:00"/>
    <m/>
    <n v="56.05"/>
    <n v="56.033329999999999"/>
    <x v="3"/>
    <n v="804"/>
    <n v="-165.46666999999999"/>
    <n v="-165.66667000000001"/>
    <s v="2"/>
    <s v="Developing"/>
    <n v="517"/>
    <n v="1"/>
    <s v="3357"/>
    <m/>
    <n v="6"/>
    <s v="F"/>
    <m/>
    <n v="201"/>
    <n v="5907"/>
    <s v="Y"/>
    <m/>
    <s v="Y"/>
    <m/>
    <m/>
    <m/>
    <s v="Y"/>
    <m/>
    <m/>
    <m/>
    <m/>
    <m/>
    <m/>
    <s v="ATL_HAUL"/>
    <s v="A039"/>
    <m/>
    <n v="0.67"/>
    <m/>
    <n v="2020"/>
    <s v="Yes"/>
  </r>
  <r>
    <x v="1"/>
    <n v="1364413"/>
    <x v="2"/>
    <n v="53"/>
    <n v="24056"/>
    <n v="41"/>
    <n v="2"/>
    <n v="2.4056002046999998E+19"/>
    <n v="17"/>
    <d v="2020-02-10T00:00:00"/>
    <m/>
    <n v="55.198329999999999"/>
    <n v="55.086669999999998"/>
    <x v="4"/>
    <n v="204"/>
    <n v="-164.58500000000001"/>
    <n v="-164.815"/>
    <s v="3"/>
    <s v="Pre Spawn"/>
    <n v="509"/>
    <n v="1"/>
    <s v="2047"/>
    <m/>
    <n v="6"/>
    <s v="F"/>
    <m/>
    <n v="201"/>
    <n v="47"/>
    <s v="Y"/>
    <m/>
    <s v="Y"/>
    <m/>
    <m/>
    <m/>
    <s v="Y"/>
    <m/>
    <m/>
    <m/>
    <m/>
    <m/>
    <m/>
    <s v="ATL_HAUL"/>
    <s v="A254"/>
    <m/>
    <n v="1"/>
    <m/>
    <n v="2020"/>
    <s v="Yes"/>
  </r>
  <r>
    <x v="0"/>
    <n v="1364499"/>
    <x v="3"/>
    <n v="50"/>
    <n v="24056"/>
    <n v="40"/>
    <n v="2"/>
    <n v="2.4056002046999998E+19"/>
    <n v="47"/>
    <d v="2020-03-21T00:00:00"/>
    <m/>
    <n v="55.323329999999999"/>
    <n v="55.39667"/>
    <x v="1"/>
    <n v="587"/>
    <n v="-164.26"/>
    <n v="-164.15333000000001"/>
    <s v="3"/>
    <s v="Pre Spawn"/>
    <n v="509"/>
    <n v="1"/>
    <s v="2047"/>
    <m/>
    <n v="6"/>
    <s v="F"/>
    <m/>
    <n v="201"/>
    <n v="118"/>
    <s v="Y"/>
    <m/>
    <s v="Y"/>
    <m/>
    <m/>
    <m/>
    <s v="Y"/>
    <m/>
    <m/>
    <m/>
    <m/>
    <m/>
    <m/>
    <s v="ATL_HAUL"/>
    <s v="A254"/>
    <m/>
    <n v="0.9"/>
    <m/>
    <n v="2020"/>
    <s v="Yes"/>
  </r>
  <r>
    <x v="1"/>
    <n v="1364464"/>
    <x v="3"/>
    <n v="61"/>
    <n v="24056"/>
    <n v="49"/>
    <n v="2"/>
    <n v="2.4056002046999998E+19"/>
    <n v="32"/>
    <d v="2020-03-02T00:00:00"/>
    <m/>
    <n v="56.395000000000003"/>
    <n v="56.37"/>
    <x v="6"/>
    <n v="393"/>
    <n v="-167.34"/>
    <n v="-167.34"/>
    <s v="3"/>
    <s v="Pre Spawn"/>
    <n v="517"/>
    <n v="1"/>
    <s v="2047"/>
    <m/>
    <n v="6"/>
    <s v="F"/>
    <m/>
    <n v="201"/>
    <n v="82"/>
    <s v="Y"/>
    <m/>
    <s v="Y"/>
    <m/>
    <m/>
    <m/>
    <s v="Y"/>
    <m/>
    <m/>
    <m/>
    <m/>
    <m/>
    <m/>
    <s v="ATL_HAUL"/>
    <s v="A254"/>
    <m/>
    <n v="0.7"/>
    <m/>
    <n v="2020"/>
    <s v="Yes"/>
  </r>
  <r>
    <x v="1"/>
    <n v="1365532"/>
    <x v="3"/>
    <n v="25"/>
    <n v="23928"/>
    <n v="15"/>
    <n v="2"/>
    <n v="2.3928002769999999E+19"/>
    <n v="31"/>
    <d v="2020-03-05T00:00:00"/>
    <m/>
    <n v="55.6"/>
    <n v="55.6"/>
    <x v="4"/>
    <n v="353"/>
    <n v="-162.93333000000001"/>
    <n v="-162.91667000000001"/>
    <m/>
    <m/>
    <n v="516"/>
    <n v="1"/>
    <s v="2770"/>
    <m/>
    <n v="6"/>
    <s v="M"/>
    <m/>
    <n v="201"/>
    <n v="609"/>
    <s v="Y"/>
    <m/>
    <s v="Y"/>
    <m/>
    <m/>
    <m/>
    <m/>
    <m/>
    <m/>
    <m/>
    <m/>
    <m/>
    <m/>
    <s v="ATL_HAUL"/>
    <s v="A145"/>
    <m/>
    <n v="0.65"/>
    <m/>
    <n v="2020"/>
    <s v="Yes"/>
  </r>
  <r>
    <x v="0"/>
    <n v="1365549"/>
    <x v="6"/>
    <n v="59"/>
    <n v="23928"/>
    <n v="45"/>
    <n v="2"/>
    <n v="2.3928002769999999E+19"/>
    <n v="4"/>
    <d v="2020-01-24T00:00:00"/>
    <m/>
    <n v="55.566670000000002"/>
    <n v="55.566670000000002"/>
    <x v="3"/>
    <n v="46"/>
    <n v="-165.23333"/>
    <n v="-165.21666999999999"/>
    <m/>
    <m/>
    <n v="517"/>
    <n v="1"/>
    <s v="2770"/>
    <m/>
    <n v="6"/>
    <s v="M"/>
    <m/>
    <n v="201"/>
    <n v="111"/>
    <s v="Y"/>
    <m/>
    <s v="Y"/>
    <m/>
    <m/>
    <m/>
    <m/>
    <m/>
    <m/>
    <m/>
    <m/>
    <m/>
    <m/>
    <s v="ATL_HAUL"/>
    <s v="A145"/>
    <m/>
    <n v="0.7"/>
    <m/>
    <n v="2020"/>
    <s v="Yes"/>
  </r>
  <r>
    <x v="0"/>
    <n v="1364235"/>
    <x v="6"/>
    <n v="74"/>
    <n v="24108"/>
    <n v="34"/>
    <n v="2"/>
    <n v="2.4108001651999998E+19"/>
    <n v="7"/>
    <d v="2020-01-31T00:00:00"/>
    <m/>
    <n v="55.25"/>
    <n v="55.133330000000001"/>
    <x v="7"/>
    <n v="99"/>
    <n v="-164.28333000000001"/>
    <n v="-164.5"/>
    <s v="3"/>
    <s v="Pre Spawn"/>
    <n v="509"/>
    <n v="1"/>
    <s v="1652"/>
    <m/>
    <n v="6"/>
    <s v="F"/>
    <m/>
    <n v="201"/>
    <n v="708"/>
    <s v="Y"/>
    <m/>
    <s v="Y"/>
    <m/>
    <m/>
    <m/>
    <s v="Y"/>
    <m/>
    <m/>
    <m/>
    <m/>
    <m/>
    <m/>
    <s v="ATL_HAUL"/>
    <s v="A061"/>
    <m/>
    <n v="0.7"/>
    <m/>
    <n v="2020"/>
    <s v="Yes"/>
  </r>
  <r>
    <x v="1"/>
    <n v="1328449"/>
    <x v="3"/>
    <n v="55"/>
    <n v="24019"/>
    <n v="44"/>
    <n v="2"/>
    <n v="2.4019003356999999E+19"/>
    <n v="204"/>
    <d v="2020-03-22T00:00:00"/>
    <m/>
    <n v="55.316670000000002"/>
    <n v="55.233330000000002"/>
    <x v="2"/>
    <n v="2818"/>
    <n v="-164.5"/>
    <n v="-164.55"/>
    <s v="2"/>
    <s v="Developing"/>
    <n v="509"/>
    <n v="1"/>
    <s v="3357"/>
    <m/>
    <n v="6"/>
    <s v="F"/>
    <m/>
    <n v="201"/>
    <n v="20410"/>
    <s v="Y"/>
    <m/>
    <s v="Y"/>
    <m/>
    <m/>
    <m/>
    <s v="Y"/>
    <m/>
    <m/>
    <m/>
    <m/>
    <m/>
    <m/>
    <s v="ATL_HAUL"/>
    <s v="A039"/>
    <m/>
    <n v="0.92"/>
    <m/>
    <n v="2020"/>
    <s v="Yes"/>
  </r>
  <r>
    <x v="0"/>
    <n v="1364239"/>
    <x v="2"/>
    <n v="64"/>
    <n v="24108"/>
    <n v="50"/>
    <n v="2"/>
    <n v="2.4108001651999998E+19"/>
    <n v="22"/>
    <d v="2020-02-16T00:00:00"/>
    <m/>
    <n v="56.1"/>
    <n v="56.05"/>
    <x v="11"/>
    <n v="272"/>
    <n v="-166.36667"/>
    <n v="-166.31666999999999"/>
    <m/>
    <m/>
    <n v="517"/>
    <n v="1"/>
    <s v="1652"/>
    <m/>
    <n v="6"/>
    <s v="M"/>
    <m/>
    <n v="201"/>
    <n v="2210"/>
    <s v="Y"/>
    <m/>
    <s v="Y"/>
    <m/>
    <m/>
    <m/>
    <m/>
    <m/>
    <m/>
    <m/>
    <m/>
    <m/>
    <m/>
    <s v="ATL_HAUL"/>
    <s v="A061"/>
    <m/>
    <n v="0.7"/>
    <m/>
    <n v="2020"/>
    <s v="Yes"/>
  </r>
  <r>
    <x v="1"/>
    <n v="1341624"/>
    <x v="4"/>
    <n v="42"/>
    <n v="24156"/>
    <n v="23"/>
    <n v="2"/>
    <n v="2.4156000822999998E+19"/>
    <n v="22"/>
    <d v="2020-04-03T00:00:00"/>
    <m/>
    <n v="55.35"/>
    <n v="55.383330000000001"/>
    <x v="14"/>
    <n v="171"/>
    <n v="-163.83332999999999"/>
    <n v="-163.76667"/>
    <s v="4"/>
    <s v="Spawning"/>
    <n v="509"/>
    <n v="1"/>
    <s v="823"/>
    <m/>
    <n v="6"/>
    <s v="F"/>
    <m/>
    <n v="201"/>
    <n v="22"/>
    <s v="Y"/>
    <m/>
    <s v="Y"/>
    <m/>
    <m/>
    <m/>
    <s v="Y"/>
    <m/>
    <m/>
    <m/>
    <m/>
    <m/>
    <m/>
    <s v="ATL_HAUL"/>
    <s v="A014"/>
    <m/>
    <n v="0.9"/>
    <m/>
    <n v="2020"/>
    <s v="Yes"/>
  </r>
  <r>
    <x v="0"/>
    <n v="1374320"/>
    <x v="2"/>
    <n v="59"/>
    <n v="24065"/>
    <n v="45"/>
    <n v="2"/>
    <n v="2.4065004193999999E+19"/>
    <n v="21"/>
    <d v="2020-02-15T00:00:00"/>
    <m/>
    <n v="56"/>
    <n v="55.966670000000001"/>
    <x v="11"/>
    <n v="177"/>
    <n v="-165.9"/>
    <n v="-165.68333000000001"/>
    <s v="4"/>
    <s v="Spawning"/>
    <n v="517"/>
    <n v="1"/>
    <s v="4194"/>
    <m/>
    <n v="6"/>
    <s v="F"/>
    <m/>
    <n v="201"/>
    <n v="2108"/>
    <s v="Y"/>
    <m/>
    <s v="Y"/>
    <m/>
    <m/>
    <m/>
    <s v="Y"/>
    <m/>
    <m/>
    <m/>
    <m/>
    <m/>
    <m/>
    <s v="ATL_HAUL"/>
    <s v="A574"/>
    <m/>
    <n v="0.55000000000000004"/>
    <m/>
    <n v="2020"/>
    <s v="Yes"/>
  </r>
  <r>
    <x v="1"/>
    <n v="1143660"/>
    <x v="3"/>
    <n v="75"/>
    <n v="24061"/>
    <n v="65"/>
    <n v="2"/>
    <n v="2.4061001166999998E+19"/>
    <n v="46"/>
    <d v="2020-03-31T00:00:00"/>
    <m/>
    <n v="56.366669999999999"/>
    <n v="56.32"/>
    <x v="11"/>
    <n v="526"/>
    <n v="-169.08"/>
    <n v="-169.17167000000001"/>
    <m/>
    <m/>
    <n v="517"/>
    <n v="1"/>
    <s v="1167"/>
    <m/>
    <n v="6"/>
    <s v="M"/>
    <m/>
    <n v="201"/>
    <n v="462"/>
    <s v="Y"/>
    <m/>
    <s v="Y"/>
    <m/>
    <m/>
    <m/>
    <m/>
    <m/>
    <m/>
    <m/>
    <m/>
    <m/>
    <m/>
    <s v="ATL_HAUL"/>
    <s v="A022"/>
    <m/>
    <n v="0.55000000000000004"/>
    <m/>
    <n v="2020"/>
    <s v="Yes"/>
  </r>
  <r>
    <x v="0"/>
    <n v="1371241"/>
    <x v="2"/>
    <n v="61"/>
    <n v="24016"/>
    <n v="59"/>
    <n v="2"/>
    <n v="2.4016002942999998E+19"/>
    <n v="54"/>
    <d v="2020-02-22T00:00:00"/>
    <m/>
    <n v="56.533329999999999"/>
    <n v="56.533329999999999"/>
    <x v="1"/>
    <n v="796"/>
    <n v="-168.15"/>
    <n v="-168.18333000000001"/>
    <s v="2"/>
    <s v="Developing"/>
    <n v="513"/>
    <n v="1"/>
    <s v="2943"/>
    <m/>
    <n v="6"/>
    <s v="F"/>
    <m/>
    <n v="201"/>
    <n v="1371241"/>
    <s v="Y"/>
    <m/>
    <s v="Y"/>
    <m/>
    <m/>
    <m/>
    <s v="Y"/>
    <m/>
    <m/>
    <m/>
    <m/>
    <m/>
    <m/>
    <s v="ATL_HAUL"/>
    <s v="A054"/>
    <m/>
    <n v="0.87"/>
    <m/>
    <n v="2020"/>
    <s v="Yes"/>
  </r>
  <r>
    <x v="1"/>
    <n v="1374366"/>
    <x v="3"/>
    <n v="58"/>
    <n v="24065"/>
    <n v="48"/>
    <n v="2"/>
    <n v="2.4065004193999999E+19"/>
    <n v="35"/>
    <d v="2020-03-04T00:00:00"/>
    <m/>
    <n v="56.566670000000002"/>
    <n v="56.65"/>
    <x v="5"/>
    <n v="357"/>
    <n v="-170.26667"/>
    <n v="-170.26667"/>
    <m/>
    <m/>
    <n v="521"/>
    <n v="1"/>
    <s v="4194"/>
    <m/>
    <n v="6"/>
    <s v="M"/>
    <m/>
    <n v="201"/>
    <n v="3503"/>
    <s v="Y"/>
    <m/>
    <s v="Y"/>
    <m/>
    <m/>
    <m/>
    <m/>
    <m/>
    <m/>
    <m/>
    <m/>
    <m/>
    <m/>
    <s v="ATL_HAUL"/>
    <s v="A574"/>
    <m/>
    <n v="0.6"/>
    <m/>
    <n v="2020"/>
    <s v="Yes"/>
  </r>
  <r>
    <x v="1"/>
    <n v="1324860"/>
    <x v="2"/>
    <n v="43"/>
    <n v="24029"/>
    <n v="31"/>
    <n v="2"/>
    <n v="2.4029004062999998E+19"/>
    <n v="103"/>
    <d v="2020-02-28T00:00:00"/>
    <m/>
    <n v="56.148330000000001"/>
    <n v="56.156669999999998"/>
    <x v="5"/>
    <n v="1610"/>
    <n v="-162.86667"/>
    <n v="-162.95167000000001"/>
    <s v="4"/>
    <s v="Spawning"/>
    <n v="516"/>
    <n v="1"/>
    <s v="4063"/>
    <m/>
    <n v="6"/>
    <s v="F"/>
    <m/>
    <n v="201"/>
    <n v="10309"/>
    <s v="Y"/>
    <m/>
    <s v="Y"/>
    <m/>
    <m/>
    <m/>
    <s v="Y"/>
    <m/>
    <m/>
    <m/>
    <m/>
    <m/>
    <m/>
    <s v="ATL_HAUL"/>
    <s v="A282"/>
    <m/>
    <n v="0.8"/>
    <m/>
    <n v="2020"/>
    <s v="Yes"/>
  </r>
  <r>
    <x v="0"/>
    <n v="682533"/>
    <x v="3"/>
    <m/>
    <n v="24073"/>
    <m/>
    <n v="2"/>
    <m/>
    <n v="7"/>
    <d v="2020-03-28T00:00:00"/>
    <m/>
    <m/>
    <m/>
    <x v="7"/>
    <n v="229"/>
    <m/>
    <m/>
    <m/>
    <m/>
    <n v="509"/>
    <m/>
    <s v="5358"/>
    <n v="2.4073005358000001E+19"/>
    <n v="6"/>
    <s v="M"/>
    <m/>
    <n v="201"/>
    <n v="62"/>
    <s v="Y"/>
    <m/>
    <s v="Y"/>
    <m/>
    <m/>
    <m/>
    <m/>
    <m/>
    <m/>
    <m/>
    <m/>
    <m/>
    <m/>
    <s v="ATL_OFFLOAD"/>
    <s v="P015"/>
    <m/>
    <n v="0.6"/>
    <m/>
    <n v="2020"/>
    <s v="Yes"/>
  </r>
  <r>
    <x v="0"/>
    <n v="682539"/>
    <x v="4"/>
    <m/>
    <n v="24073"/>
    <m/>
    <n v="2"/>
    <m/>
    <n v="9"/>
    <d v="2020-04-02T00:00:00"/>
    <m/>
    <m/>
    <m/>
    <x v="5"/>
    <n v="301"/>
    <m/>
    <m/>
    <s v="5"/>
    <s v="Spent"/>
    <n v="509"/>
    <m/>
    <s v="5358"/>
    <n v="2.4073005358000001E+19"/>
    <n v="6"/>
    <s v="F"/>
    <m/>
    <n v="201"/>
    <n v="82"/>
    <s v="Y"/>
    <m/>
    <s v="Y"/>
    <m/>
    <m/>
    <m/>
    <s v="Y"/>
    <m/>
    <m/>
    <m/>
    <m/>
    <m/>
    <m/>
    <s v="ATL_OFFLOAD"/>
    <s v="P015"/>
    <m/>
    <n v="0.65"/>
    <m/>
    <n v="2020"/>
    <s v="Yes"/>
  </r>
  <r>
    <x v="1"/>
    <n v="654460"/>
    <x v="4"/>
    <m/>
    <n v="24073"/>
    <m/>
    <n v="2"/>
    <m/>
    <n v="12"/>
    <d v="2020-04-07T00:00:00"/>
    <m/>
    <m/>
    <m/>
    <x v="6"/>
    <n v="374"/>
    <m/>
    <m/>
    <m/>
    <m/>
    <n v="509"/>
    <m/>
    <s v="5358"/>
    <n v="2.4073005358000001E+19"/>
    <n v="6"/>
    <s v="M"/>
    <m/>
    <n v="201"/>
    <n v="115"/>
    <s v="Y"/>
    <m/>
    <s v="Y"/>
    <m/>
    <m/>
    <m/>
    <m/>
    <m/>
    <m/>
    <m/>
    <m/>
    <m/>
    <m/>
    <s v="ATL_OFFLOAD"/>
    <s v="P015"/>
    <m/>
    <n v="0.95"/>
    <m/>
    <n v="2020"/>
    <s v="Yes"/>
  </r>
  <r>
    <x v="1"/>
    <n v="1330900"/>
    <x v="3"/>
    <n v="61"/>
    <n v="24044"/>
    <n v="53"/>
    <n v="2"/>
    <n v="2.4044003896E+19"/>
    <n v="168"/>
    <d v="2020-03-27T00:00:00"/>
    <m/>
    <n v="56.765000000000001"/>
    <n v="56.801670000000001"/>
    <x v="40"/>
    <n v="2370"/>
    <n v="-171.505"/>
    <n v="-171.68333000000001"/>
    <s v="2"/>
    <s v="Developing"/>
    <n v="521"/>
    <n v="1"/>
    <s v="3896"/>
    <m/>
    <n v="6"/>
    <s v="F"/>
    <m/>
    <n v="201"/>
    <n v="1330900"/>
    <s v="Y"/>
    <m/>
    <s v="Y"/>
    <m/>
    <m/>
    <m/>
    <s v="Y"/>
    <m/>
    <m/>
    <m/>
    <m/>
    <m/>
    <m/>
    <s v="ATL_HAUL"/>
    <s v="A080"/>
    <m/>
    <n v="1.68"/>
    <m/>
    <n v="2020"/>
    <s v="Yes"/>
  </r>
  <r>
    <x v="1"/>
    <n v="1319267"/>
    <x v="3"/>
    <n v="43"/>
    <n v="24078"/>
    <n v="43"/>
    <n v="1"/>
    <n v="2.4078001878999998E+19"/>
    <n v="178"/>
    <d v="2020-03-25T00:00:00"/>
    <m/>
    <n v="57.163330000000002"/>
    <n v="57.335000000000001"/>
    <x v="25"/>
    <n v="4957"/>
    <n v="-167.73832999999999"/>
    <n v="-167.75"/>
    <s v="2"/>
    <s v="Developing"/>
    <n v="513"/>
    <n v="1"/>
    <s v="1879"/>
    <m/>
    <n v="6"/>
    <s v="F"/>
    <m/>
    <n v="201"/>
    <n v="141"/>
    <s v="Y"/>
    <m/>
    <s v="Y"/>
    <m/>
    <m/>
    <m/>
    <s v="Y"/>
    <m/>
    <m/>
    <m/>
    <m/>
    <m/>
    <m/>
    <s v="ATL_HAUL"/>
    <s v="A032"/>
    <m/>
    <n v="0.42"/>
    <m/>
    <n v="2020"/>
    <s v="Yes"/>
  </r>
  <r>
    <x v="0"/>
    <n v="1360829"/>
    <x v="3"/>
    <n v="45"/>
    <n v="24084"/>
    <n v="45"/>
    <n v="2"/>
    <n v="2.4084003996000002E+19"/>
    <n v="24"/>
    <d v="2020-03-09T00:00:00"/>
    <m/>
    <n v="55.533329999999999"/>
    <n v="55.483330000000002"/>
    <x v="34"/>
    <n v="18"/>
    <n v="-163.65"/>
    <n v="-163.73333"/>
    <m/>
    <m/>
    <n v="509"/>
    <n v="1"/>
    <s v="3996"/>
    <m/>
    <n v="6"/>
    <s v="M"/>
    <m/>
    <n v="201"/>
    <n v="16"/>
    <s v="Y"/>
    <m/>
    <s v="Y"/>
    <m/>
    <m/>
    <m/>
    <m/>
    <m/>
    <m/>
    <m/>
    <m/>
    <m/>
    <m/>
    <s v="ATL_HAUL"/>
    <s v="A315"/>
    <m/>
    <n v="1.3"/>
    <m/>
    <n v="2020"/>
    <s v="Yes"/>
  </r>
  <r>
    <x v="0"/>
    <n v="1324894"/>
    <x v="2"/>
    <n v="52"/>
    <n v="24029"/>
    <n v="40"/>
    <n v="2"/>
    <n v="2.4029004062999998E+19"/>
    <n v="68"/>
    <d v="2020-02-14T00:00:00"/>
    <m/>
    <n v="56.018329999999999"/>
    <n v="55.965000000000003"/>
    <x v="11"/>
    <n v="1072"/>
    <n v="-165.22166999999999"/>
    <n v="-165.34833"/>
    <s v="2"/>
    <s v="Developing"/>
    <n v="517"/>
    <n v="1"/>
    <s v="4063"/>
    <m/>
    <n v="6"/>
    <s v="F"/>
    <m/>
    <n v="201"/>
    <n v="6802"/>
    <s v="Y"/>
    <m/>
    <s v="Y"/>
    <m/>
    <m/>
    <m/>
    <s v="Y"/>
    <m/>
    <m/>
    <m/>
    <m/>
    <m/>
    <m/>
    <s v="ATL_HAUL"/>
    <s v="A282"/>
    <m/>
    <n v="0.52"/>
    <m/>
    <n v="2020"/>
    <s v="Yes"/>
  </r>
  <r>
    <x v="1"/>
    <n v="1324806"/>
    <x v="2"/>
    <n v="52"/>
    <n v="24029"/>
    <n v="40"/>
    <n v="2"/>
    <n v="2.4029004062999998E+19"/>
    <n v="68"/>
    <d v="2020-02-14T00:00:00"/>
    <m/>
    <n v="56.018329999999999"/>
    <n v="55.965000000000003"/>
    <x v="7"/>
    <n v="1078"/>
    <n v="-165.22166999999999"/>
    <n v="-165.34833"/>
    <m/>
    <m/>
    <n v="517"/>
    <n v="1"/>
    <s v="4063"/>
    <m/>
    <n v="6"/>
    <s v="M"/>
    <m/>
    <n v="201"/>
    <n v="6801"/>
    <s v="Y"/>
    <m/>
    <s v="Y"/>
    <m/>
    <m/>
    <m/>
    <m/>
    <m/>
    <m/>
    <m/>
    <m/>
    <m/>
    <m/>
    <s v="ATL_HAUL"/>
    <s v="A282"/>
    <m/>
    <n v="0.62"/>
    <m/>
    <n v="2020"/>
    <s v="Yes"/>
  </r>
  <r>
    <x v="1"/>
    <n v="1336754"/>
    <x v="2"/>
    <n v="34"/>
    <n v="24048"/>
    <n v="34"/>
    <n v="1"/>
    <n v="2.4048003369000002E+19"/>
    <n v="56"/>
    <d v="2020-02-10T00:00:00"/>
    <m/>
    <n v="55.999720000000003"/>
    <n v="56.163890000000002"/>
    <x v="6"/>
    <n v="1750"/>
    <n v="-162.19721999999999"/>
    <n v="-162.05250000000001"/>
    <m/>
    <m/>
    <n v="516"/>
    <n v="1"/>
    <s v="3369"/>
    <m/>
    <n v="6"/>
    <s v="M"/>
    <m/>
    <n v="201"/>
    <n v="5610"/>
    <s v="Y"/>
    <m/>
    <s v="Y"/>
    <m/>
    <m/>
    <m/>
    <m/>
    <m/>
    <m/>
    <m/>
    <m/>
    <m/>
    <m/>
    <s v="ATL_HAUL"/>
    <s v="A047"/>
    <m/>
    <n v="0.76"/>
    <m/>
    <n v="2020"/>
    <s v="Yes"/>
  </r>
  <r>
    <x v="1"/>
    <n v="1371266"/>
    <x v="4"/>
    <n v="59"/>
    <n v="24016"/>
    <n v="49"/>
    <n v="2"/>
    <n v="2.4016002942999998E+19"/>
    <n v="174"/>
    <d v="2020-04-02T00:00:00"/>
    <m/>
    <n v="56.716670000000001"/>
    <n v="56.633330000000001"/>
    <x v="4"/>
    <n v="2567"/>
    <n v="-170.75"/>
    <n v="-170.66667000000001"/>
    <s v="5"/>
    <s v="Spent"/>
    <n v="521"/>
    <n v="1"/>
    <s v="2943"/>
    <m/>
    <n v="6"/>
    <s v="F"/>
    <m/>
    <n v="201"/>
    <n v="1371266"/>
    <s v="Y"/>
    <m/>
    <s v="Y"/>
    <m/>
    <m/>
    <m/>
    <s v="Y"/>
    <m/>
    <m/>
    <m/>
    <m/>
    <m/>
    <m/>
    <s v="ATL_HAUL"/>
    <s v="A054"/>
    <m/>
    <n v="0.51"/>
    <m/>
    <n v="2020"/>
    <s v="Yes"/>
  </r>
  <r>
    <x v="1"/>
    <n v="1330875"/>
    <x v="3"/>
    <n v="45"/>
    <n v="24044"/>
    <n v="35"/>
    <n v="2"/>
    <n v="2.4044003896E+19"/>
    <n v="112"/>
    <d v="2020-03-03T00:00:00"/>
    <m/>
    <n v="55.848329999999997"/>
    <n v="55.82"/>
    <x v="5"/>
    <n v="1487"/>
    <n v="-163.15"/>
    <n v="-163.14832999999999"/>
    <s v="3"/>
    <s v="Pre Spawn"/>
    <n v="509"/>
    <n v="1"/>
    <s v="3896"/>
    <m/>
    <n v="6"/>
    <s v="F"/>
    <m/>
    <n v="201"/>
    <n v="1330875"/>
    <s v="Y"/>
    <m/>
    <s v="Y"/>
    <m/>
    <m/>
    <m/>
    <s v="Y"/>
    <m/>
    <m/>
    <m/>
    <m/>
    <m/>
    <m/>
    <s v="ATL_HAUL"/>
    <s v="A080"/>
    <m/>
    <n v="0.84"/>
    <m/>
    <n v="2020"/>
    <s v="Yes"/>
  </r>
  <r>
    <x v="1"/>
    <n v="1330859"/>
    <x v="2"/>
    <n v="45"/>
    <n v="24044"/>
    <n v="35"/>
    <n v="2"/>
    <n v="2.4044003896E+19"/>
    <n v="47"/>
    <d v="2020-02-07T00:00:00"/>
    <m/>
    <n v="56.156669999999998"/>
    <n v="56.088329999999999"/>
    <x v="11"/>
    <n v="641"/>
    <n v="-163.34833"/>
    <n v="-163.28833"/>
    <s v="3"/>
    <s v="Pre Spawn"/>
    <n v="509"/>
    <n v="1"/>
    <s v="3896"/>
    <m/>
    <n v="6"/>
    <s v="F"/>
    <m/>
    <n v="201"/>
    <n v="1330859"/>
    <s v="Y"/>
    <m/>
    <s v="Y"/>
    <m/>
    <m/>
    <m/>
    <s v="Y"/>
    <m/>
    <m/>
    <m/>
    <m/>
    <m/>
    <m/>
    <s v="ATL_HAUL"/>
    <s v="A080"/>
    <m/>
    <n v="0.62"/>
    <m/>
    <n v="2020"/>
    <s v="Yes"/>
  </r>
  <r>
    <x v="0"/>
    <n v="1371202"/>
    <x v="3"/>
    <n v="59"/>
    <n v="24016"/>
    <n v="49"/>
    <n v="2"/>
    <n v="2.4016002942999998E+19"/>
    <n v="119"/>
    <d v="2020-03-14T00:00:00"/>
    <m/>
    <n v="56.883330000000001"/>
    <n v="56.783329999999999"/>
    <x v="4"/>
    <n v="1724"/>
    <n v="-171.2"/>
    <n v="-171.1"/>
    <s v="2"/>
    <s v="Developing"/>
    <n v="521"/>
    <n v="1"/>
    <s v="2943"/>
    <m/>
    <n v="6"/>
    <s v="F"/>
    <m/>
    <n v="201"/>
    <n v="1371202"/>
    <s v="Y"/>
    <m/>
    <s v="Y"/>
    <m/>
    <m/>
    <m/>
    <s v="Y"/>
    <m/>
    <m/>
    <m/>
    <m/>
    <m/>
    <m/>
    <s v="ATL_HAUL"/>
    <s v="A054"/>
    <m/>
    <n v="0.56000000000000005"/>
    <m/>
    <n v="2020"/>
    <s v="Yes"/>
  </r>
  <r>
    <x v="0"/>
    <n v="1289061"/>
    <x v="2"/>
    <n v="50"/>
    <n v="24029"/>
    <n v="36"/>
    <n v="2"/>
    <n v="2.4029004062999998E+19"/>
    <n v="33"/>
    <d v="2020-02-01T00:00:00"/>
    <m/>
    <n v="55.475000000000001"/>
    <n v="55.47833"/>
    <x v="6"/>
    <n v="544"/>
    <n v="-164.11167"/>
    <n v="-164.24833000000001"/>
    <s v="2"/>
    <s v="Developing"/>
    <n v="509"/>
    <n v="1"/>
    <s v="4063"/>
    <m/>
    <n v="6"/>
    <s v="F"/>
    <m/>
    <n v="201"/>
    <n v="3308"/>
    <s v="Y"/>
    <m/>
    <s v="Y"/>
    <m/>
    <m/>
    <m/>
    <s v="Y"/>
    <m/>
    <m/>
    <m/>
    <m/>
    <m/>
    <m/>
    <s v="ATL_HAUL"/>
    <s v="A282"/>
    <m/>
    <n v="0.74"/>
    <m/>
    <n v="2020"/>
    <s v="Yes"/>
  </r>
  <r>
    <x v="1"/>
    <n v="1317359"/>
    <x v="3"/>
    <n v="37"/>
    <n v="24081"/>
    <n v="27"/>
    <n v="2"/>
    <n v="2.4081003011000001E+19"/>
    <n v="38"/>
    <d v="2020-03-22T00:00:00"/>
    <m/>
    <n v="55.166110000000003"/>
    <n v="55.163330000000002"/>
    <x v="2"/>
    <n v="485"/>
    <n v="-164.32694000000001"/>
    <n v="-164.32472000000001"/>
    <m/>
    <m/>
    <n v="509"/>
    <n v="1"/>
    <s v="3011"/>
    <m/>
    <n v="6"/>
    <s v="M"/>
    <m/>
    <n v="201"/>
    <n v="58"/>
    <s v="Y"/>
    <m/>
    <s v="Y"/>
    <m/>
    <m/>
    <m/>
    <m/>
    <m/>
    <m/>
    <m/>
    <m/>
    <m/>
    <m/>
    <s v="ATL_HAUL"/>
    <s v="A004"/>
    <m/>
    <n v="0.9"/>
    <m/>
    <n v="2020"/>
    <s v="Yes"/>
  </r>
  <r>
    <x v="0"/>
    <n v="1324871"/>
    <x v="3"/>
    <n v="53"/>
    <n v="24029"/>
    <n v="43"/>
    <n v="2"/>
    <n v="2.4029004062999998E+19"/>
    <n v="153"/>
    <d v="2020-03-16T00:00:00"/>
    <m/>
    <n v="57.308329999999998"/>
    <n v="57.295000000000002"/>
    <x v="14"/>
    <n v="2384"/>
    <n v="-171.53"/>
    <n v="-171.47667000000001"/>
    <s v="2"/>
    <s v="Developing"/>
    <n v="521"/>
    <n v="1"/>
    <s v="4063"/>
    <m/>
    <n v="6"/>
    <s v="F"/>
    <m/>
    <n v="201"/>
    <n v="15311"/>
    <s v="Y"/>
    <m/>
    <s v="Y"/>
    <m/>
    <m/>
    <m/>
    <s v="Y"/>
    <m/>
    <m/>
    <m/>
    <m/>
    <m/>
    <m/>
    <s v="ATL_HAUL"/>
    <s v="A282"/>
    <m/>
    <n v="0.78"/>
    <m/>
    <n v="2020"/>
    <s v="Yes"/>
  </r>
  <r>
    <x v="1"/>
    <n v="1315358"/>
    <x v="3"/>
    <n v="61"/>
    <n v="24046"/>
    <n v="45"/>
    <n v="2"/>
    <n v="2.4046003681000002E+19"/>
    <n v="175"/>
    <d v="2020-03-19T00:00:00"/>
    <m/>
    <n v="56.708329999999997"/>
    <n v="56.591670000000001"/>
    <x v="11"/>
    <n v="2659"/>
    <n v="-170.70832999999999"/>
    <n v="-170.81166999999999"/>
    <m/>
    <m/>
    <n v="521"/>
    <n v="1"/>
    <s v="3681"/>
    <m/>
    <n v="6"/>
    <s v="M"/>
    <m/>
    <n v="201"/>
    <n v="17501"/>
    <s v="Y"/>
    <m/>
    <s v="Y"/>
    <m/>
    <m/>
    <m/>
    <m/>
    <m/>
    <m/>
    <m/>
    <m/>
    <m/>
    <m/>
    <s v="ATL_HAUL"/>
    <s v="A074"/>
    <m/>
    <n v="0.5"/>
    <m/>
    <n v="2020"/>
    <s v="Yes"/>
  </r>
  <r>
    <x v="1"/>
    <n v="1315398"/>
    <x v="3"/>
    <n v="58"/>
    <n v="24046"/>
    <n v="40"/>
    <n v="2"/>
    <n v="2.4046003681000002E+19"/>
    <n v="190"/>
    <d v="2020-03-25T00:00:00"/>
    <m/>
    <n v="56.941670000000002"/>
    <n v="56.85"/>
    <x v="20"/>
    <n v="2952"/>
    <n v="-171.40666999999999"/>
    <n v="-171.24666999999999"/>
    <s v="3"/>
    <s v="Pre Spawn"/>
    <n v="521"/>
    <n v="1"/>
    <s v="3681"/>
    <m/>
    <n v="6"/>
    <s v="F"/>
    <m/>
    <n v="201"/>
    <n v="19002"/>
    <s v="Y"/>
    <m/>
    <s v="Y"/>
    <m/>
    <m/>
    <m/>
    <s v="Y"/>
    <m/>
    <m/>
    <m/>
    <m/>
    <m/>
    <m/>
    <s v="ATL_HAUL"/>
    <s v="A074"/>
    <m/>
    <n v="1.44"/>
    <m/>
    <n v="2020"/>
    <s v="Yes"/>
  </r>
  <r>
    <x v="1"/>
    <n v="1329616"/>
    <x v="4"/>
    <n v="65"/>
    <n v="23960"/>
    <n v="55"/>
    <n v="2"/>
    <n v="2.3960000411000001E+19"/>
    <n v="40"/>
    <d v="2020-04-03T00:00:00"/>
    <m/>
    <n v="56.343330000000002"/>
    <n v="56.325000000000003"/>
    <x v="14"/>
    <n v="138"/>
    <n v="-169.78833"/>
    <n v="-169.88667000000001"/>
    <s v="5"/>
    <s v="Spent"/>
    <n v="517"/>
    <n v="1"/>
    <s v="411"/>
    <m/>
    <n v="6"/>
    <s v="F"/>
    <m/>
    <n v="201"/>
    <n v="21"/>
    <s v="Y"/>
    <m/>
    <s v="Y"/>
    <m/>
    <m/>
    <m/>
    <s v="Y"/>
    <m/>
    <m/>
    <m/>
    <m/>
    <m/>
    <m/>
    <s v="ATL_HAUL"/>
    <s v="A082"/>
    <m/>
    <n v="0.65"/>
    <m/>
    <n v="2020"/>
    <s v="Yes"/>
  </r>
  <r>
    <x v="1"/>
    <n v="1315370"/>
    <x v="6"/>
    <n v="45"/>
    <n v="24046"/>
    <n v="29"/>
    <n v="2"/>
    <n v="2.4046003681000002E+19"/>
    <n v="17"/>
    <d v="2020-01-25T00:00:00"/>
    <m/>
    <n v="55.26"/>
    <n v="55.395000000000003"/>
    <x v="14"/>
    <n v="310"/>
    <n v="-164.21333000000001"/>
    <n v="-163.99"/>
    <m/>
    <m/>
    <n v="509"/>
    <n v="1"/>
    <s v="3681"/>
    <m/>
    <n v="6"/>
    <s v="M"/>
    <m/>
    <n v="201"/>
    <n v="1702"/>
    <s v="Y"/>
    <m/>
    <s v="Y"/>
    <m/>
    <m/>
    <m/>
    <m/>
    <m/>
    <m/>
    <m/>
    <m/>
    <m/>
    <m/>
    <s v="ATL_HAUL"/>
    <s v="A074"/>
    <m/>
    <n v="0.81"/>
    <m/>
    <n v="2020"/>
    <s v="Yes"/>
  </r>
  <r>
    <x v="1"/>
    <n v="1144164"/>
    <x v="4"/>
    <n v="42"/>
    <n v="24060"/>
    <n v="32"/>
    <n v="2"/>
    <n v="2.4060000236000002E+19"/>
    <n v="44"/>
    <d v="2020-04-09T00:00:00"/>
    <m/>
    <n v="55.425280000000001"/>
    <n v="55.364440000000002"/>
    <x v="8"/>
    <n v="704"/>
    <n v="-163.71778"/>
    <n v="-164.01444000000001"/>
    <m/>
    <m/>
    <n v="509"/>
    <n v="1"/>
    <s v="236"/>
    <m/>
    <n v="6"/>
    <s v="M"/>
    <m/>
    <n v="201"/>
    <n v="4406"/>
    <s v="Y"/>
    <m/>
    <s v="Y"/>
    <m/>
    <m/>
    <m/>
    <m/>
    <m/>
    <m/>
    <m/>
    <m/>
    <m/>
    <m/>
    <s v="ATL_HAUL"/>
    <s v="A188"/>
    <m/>
    <n v="0.95"/>
    <m/>
    <n v="2020"/>
    <s v="Yes"/>
  </r>
  <r>
    <x v="0"/>
    <n v="738130"/>
    <x v="3"/>
    <n v="43"/>
    <n v="24002"/>
    <n v="24"/>
    <n v="2"/>
    <n v="2.4002001622999998E+19"/>
    <n v="40"/>
    <d v="2020-03-27T00:00:00"/>
    <m/>
    <n v="55.151670000000003"/>
    <n v="55.156669999999998"/>
    <x v="12"/>
    <n v="122"/>
    <n v="-164.43"/>
    <n v="-164.44833"/>
    <s v="4"/>
    <s v="Spawning"/>
    <n v="509"/>
    <n v="1"/>
    <s v="1623"/>
    <m/>
    <n v="6"/>
    <s v="F"/>
    <m/>
    <n v="201"/>
    <n v="4001"/>
    <s v="Y"/>
    <m/>
    <s v="Y"/>
    <m/>
    <m/>
    <m/>
    <s v="Y"/>
    <m/>
    <m/>
    <m/>
    <m/>
    <m/>
    <m/>
    <s v="ATL_HAUL"/>
    <s v="A020"/>
    <m/>
    <n v="0.82"/>
    <m/>
    <n v="2020"/>
    <s v="Yes"/>
  </r>
  <r>
    <x v="1"/>
    <n v="1362534"/>
    <x v="6"/>
    <n v="53"/>
    <n v="24002"/>
    <n v="35"/>
    <n v="2"/>
    <n v="2.4002003414000001E+19"/>
    <n v="8"/>
    <d v="2020-01-22T00:00:00"/>
    <m/>
    <n v="55.338329999999999"/>
    <n v="55.39667"/>
    <x v="11"/>
    <n v="152"/>
    <n v="-164.51167000000001"/>
    <n v="-164.39832999999999"/>
    <s v="4"/>
    <s v="Spawning"/>
    <n v="509"/>
    <n v="1"/>
    <s v="3414"/>
    <m/>
    <n v="6"/>
    <s v="F"/>
    <m/>
    <n v="201"/>
    <n v="812"/>
    <s v="Y"/>
    <m/>
    <s v="Y"/>
    <m/>
    <m/>
    <m/>
    <s v="Y"/>
    <m/>
    <m/>
    <m/>
    <m/>
    <m/>
    <m/>
    <s v="ATL_HAUL"/>
    <s v="A091"/>
    <m/>
    <n v="0.5"/>
    <m/>
    <n v="2020"/>
    <s v="Yes"/>
  </r>
  <r>
    <x v="1"/>
    <n v="1315374"/>
    <x v="2"/>
    <n v="49"/>
    <n v="24046"/>
    <n v="29"/>
    <n v="2"/>
    <n v="2.4046003681000002E+19"/>
    <n v="39"/>
    <d v="2020-02-02T00:00:00"/>
    <m/>
    <n v="55.586669999999998"/>
    <n v="55.608330000000002"/>
    <x v="3"/>
    <n v="577"/>
    <n v="-164.22667000000001"/>
    <n v="-164.13167000000001"/>
    <s v="3"/>
    <s v="Pre Spawn"/>
    <n v="509"/>
    <n v="1"/>
    <s v="3681"/>
    <m/>
    <n v="6"/>
    <s v="F"/>
    <m/>
    <n v="201"/>
    <n v="3901"/>
    <s v="Y"/>
    <m/>
    <s v="Y"/>
    <m/>
    <m/>
    <m/>
    <s v="Y"/>
    <m/>
    <m/>
    <m/>
    <m/>
    <m/>
    <m/>
    <s v="ATL_HAUL"/>
    <s v="A074"/>
    <m/>
    <n v="0.74"/>
    <m/>
    <n v="2020"/>
    <s v="Yes"/>
  </r>
  <r>
    <x v="0"/>
    <n v="1362508"/>
    <x v="3"/>
    <n v="40"/>
    <n v="24002"/>
    <n v="30"/>
    <n v="2"/>
    <n v="2.4002003414000001E+19"/>
    <n v="138"/>
    <d v="2020-03-05T00:00:00"/>
    <m/>
    <n v="55.676670000000001"/>
    <n v="55.693330000000003"/>
    <x v="12"/>
    <n v="1746"/>
    <n v="-163.24332999999999"/>
    <n v="-163.20332999999999"/>
    <m/>
    <m/>
    <n v="509"/>
    <n v="1"/>
    <s v="3414"/>
    <m/>
    <n v="6"/>
    <s v="M"/>
    <m/>
    <n v="201"/>
    <n v="13802"/>
    <s v="Y"/>
    <m/>
    <s v="Y"/>
    <m/>
    <m/>
    <m/>
    <m/>
    <m/>
    <m/>
    <m/>
    <m/>
    <m/>
    <m/>
    <s v="ATL_HAUL"/>
    <s v="A091"/>
    <m/>
    <n v="0.88"/>
    <m/>
    <n v="2020"/>
    <s v="Yes"/>
  </r>
  <r>
    <x v="1"/>
    <n v="1362587"/>
    <x v="2"/>
    <n v="55"/>
    <n v="24002"/>
    <n v="43"/>
    <n v="2"/>
    <n v="2.4002003414000001E+19"/>
    <n v="93"/>
    <d v="2020-02-20T00:00:00"/>
    <m/>
    <n v="56.598329999999997"/>
    <n v="56.651670000000003"/>
    <x v="3"/>
    <n v="1131"/>
    <n v="-167.39"/>
    <n v="-167.42332999999999"/>
    <s v="4"/>
    <s v="Spawning"/>
    <n v="513"/>
    <n v="1"/>
    <s v="3414"/>
    <m/>
    <n v="6"/>
    <s v="F"/>
    <m/>
    <n v="201"/>
    <n v="9301"/>
    <s v="Y"/>
    <m/>
    <s v="Y"/>
    <m/>
    <m/>
    <m/>
    <s v="Y"/>
    <m/>
    <m/>
    <m/>
    <m/>
    <m/>
    <m/>
    <s v="ATL_HAUL"/>
    <s v="A091"/>
    <m/>
    <n v="0.64"/>
    <m/>
    <n v="2020"/>
    <s v="Yes"/>
  </r>
  <r>
    <x v="1"/>
    <n v="1324125"/>
    <x v="2"/>
    <n v="50"/>
    <n v="24046"/>
    <n v="38"/>
    <n v="2"/>
    <n v="2.4046003681000002E+19"/>
    <n v="79"/>
    <d v="2020-02-15T00:00:00"/>
    <m/>
    <n v="56.273330000000001"/>
    <n v="56.083329999999997"/>
    <x v="3"/>
    <n v="1171"/>
    <n v="-165.9"/>
    <n v="-165.76832999999999"/>
    <s v="3"/>
    <s v="Pre Spawn"/>
    <n v="517"/>
    <n v="1"/>
    <s v="3681"/>
    <m/>
    <n v="6"/>
    <s v="F"/>
    <m/>
    <n v="201"/>
    <n v="7909"/>
    <s v="Y"/>
    <m/>
    <s v="Y"/>
    <m/>
    <m/>
    <m/>
    <s v="Y"/>
    <m/>
    <m/>
    <m/>
    <m/>
    <m/>
    <m/>
    <s v="ATL_HAUL"/>
    <s v="A074"/>
    <m/>
    <n v="0.57999999999999996"/>
    <m/>
    <n v="2020"/>
    <s v="Yes"/>
  </r>
  <r>
    <x v="1"/>
    <n v="1331870"/>
    <x v="2"/>
    <n v="71"/>
    <n v="24046"/>
    <n v="53"/>
    <n v="2"/>
    <n v="2.4046003681000002E+19"/>
    <n v="89"/>
    <d v="2020-02-21T00:00:00"/>
    <m/>
    <n v="56.29"/>
    <n v="56.276670000000003"/>
    <x v="5"/>
    <n v="1320"/>
    <n v="-167.76"/>
    <n v="-167.75166999999999"/>
    <s v="4"/>
    <s v="Spawning"/>
    <n v="517"/>
    <n v="1"/>
    <s v="3681"/>
    <m/>
    <n v="6"/>
    <s v="F"/>
    <m/>
    <n v="201"/>
    <n v="8914"/>
    <s v="Y"/>
    <m/>
    <s v="Y"/>
    <m/>
    <m/>
    <m/>
    <s v="Y"/>
    <m/>
    <m/>
    <m/>
    <m/>
    <m/>
    <m/>
    <s v="ATL_HAUL"/>
    <s v="A074"/>
    <m/>
    <n v="0.78"/>
    <m/>
    <n v="2020"/>
    <s v="Yes"/>
  </r>
  <r>
    <x v="1"/>
    <n v="1362762"/>
    <x v="0"/>
    <n v="49"/>
    <n v="24341"/>
    <n v="38"/>
    <n v="2"/>
    <n v="2.4341000512E+19"/>
    <n v="97"/>
    <d v="2020-08-11T00:00:00"/>
    <m/>
    <n v="55.94"/>
    <n v="55.918329999999997"/>
    <x v="1"/>
    <n v="586"/>
    <n v="-163.76667"/>
    <n v="-163.67332999999999"/>
    <m/>
    <m/>
    <n v="509"/>
    <n v="1"/>
    <s v="512"/>
    <m/>
    <n v="6"/>
    <s v="M"/>
    <m/>
    <n v="201"/>
    <n v="72"/>
    <s v="Y"/>
    <m/>
    <s v="Y"/>
    <m/>
    <m/>
    <m/>
    <m/>
    <m/>
    <m/>
    <m/>
    <m/>
    <m/>
    <m/>
    <s v="ATL_HAUL"/>
    <s v="A342"/>
    <m/>
    <n v="0.9"/>
    <m/>
    <n v="2020"/>
    <s v="Yes"/>
  </r>
  <r>
    <x v="1"/>
    <n v="1362561"/>
    <x v="3"/>
    <n v="62"/>
    <n v="24002"/>
    <n v="52"/>
    <n v="2"/>
    <n v="2.4002003414000001E+19"/>
    <n v="158"/>
    <d v="2020-03-12T00:00:00"/>
    <m/>
    <n v="56.641669999999998"/>
    <n v="56.616669999999999"/>
    <x v="28"/>
    <n v="1993"/>
    <n v="-170.67667"/>
    <n v="-170.785"/>
    <m/>
    <m/>
    <n v="521"/>
    <n v="1"/>
    <s v="3414"/>
    <m/>
    <n v="6"/>
    <s v="M"/>
    <m/>
    <n v="201"/>
    <n v="15801"/>
    <s v="Y"/>
    <m/>
    <s v="Y"/>
    <m/>
    <m/>
    <m/>
    <m/>
    <m/>
    <m/>
    <m/>
    <m/>
    <m/>
    <m/>
    <s v="ATL_HAUL"/>
    <s v="A091"/>
    <m/>
    <n v="0.46"/>
    <m/>
    <n v="2020"/>
    <s v="Yes"/>
  </r>
  <r>
    <x v="1"/>
    <n v="1367024"/>
    <x v="2"/>
    <n v="78"/>
    <n v="24046"/>
    <n v="66"/>
    <n v="2"/>
    <n v="2.4046003681000002E+19"/>
    <n v="99"/>
    <d v="2020-02-24T00:00:00"/>
    <m/>
    <n v="56.338329999999999"/>
    <n v="56.341670000000001"/>
    <x v="12"/>
    <n v="1500"/>
    <n v="-168.41499999999999"/>
    <n v="-168.255"/>
    <s v="3"/>
    <s v="Pre Spawn"/>
    <n v="517"/>
    <n v="1"/>
    <s v="3681"/>
    <m/>
    <n v="6"/>
    <s v="F"/>
    <m/>
    <n v="201"/>
    <n v="9908"/>
    <s v="Y"/>
    <m/>
    <s v="Y"/>
    <m/>
    <m/>
    <m/>
    <s v="Y"/>
    <m/>
    <m/>
    <m/>
    <m/>
    <m/>
    <m/>
    <s v="ATL_HAUL"/>
    <s v="A074"/>
    <m/>
    <n v="0.74"/>
    <m/>
    <n v="2020"/>
    <s v="Yes"/>
  </r>
  <r>
    <x v="1"/>
    <n v="1362763"/>
    <x v="0"/>
    <n v="47"/>
    <n v="24341"/>
    <n v="38"/>
    <n v="2"/>
    <n v="2.4341000512E+19"/>
    <n v="113"/>
    <d v="2020-08-20T00:00:00"/>
    <m/>
    <n v="56.211669999999998"/>
    <n v="56.136670000000002"/>
    <x v="1"/>
    <n v="786"/>
    <n v="-164.28166999999999"/>
    <n v="-164.2"/>
    <m/>
    <m/>
    <n v="509"/>
    <n v="1"/>
    <s v="512"/>
    <m/>
    <n v="6"/>
    <s v="M"/>
    <m/>
    <n v="201"/>
    <n v="102"/>
    <s v="Y"/>
    <m/>
    <s v="Y"/>
    <m/>
    <m/>
    <m/>
    <m/>
    <m/>
    <m/>
    <m/>
    <m/>
    <m/>
    <m/>
    <s v="ATL_HAUL"/>
    <s v="A342"/>
    <m/>
    <n v="0.8"/>
    <m/>
    <n v="2020"/>
    <s v="Yes"/>
  </r>
  <r>
    <x v="1"/>
    <n v="1362709"/>
    <x v="0"/>
    <n v="122"/>
    <n v="24341"/>
    <n v="107"/>
    <n v="2"/>
    <n v="2.4341000512E+19"/>
    <n v="89"/>
    <d v="2020-08-05T00:00:00"/>
    <m/>
    <n v="54.77"/>
    <n v="54.696669999999997"/>
    <x v="9"/>
    <n v="531"/>
    <n v="-165.56333000000001"/>
    <n v="-165.41"/>
    <s v="2"/>
    <s v="Developing"/>
    <n v="517"/>
    <n v="1"/>
    <s v="512"/>
    <m/>
    <n v="6"/>
    <s v="F"/>
    <m/>
    <n v="201"/>
    <n v="62"/>
    <s v="Y"/>
    <m/>
    <s v="Y"/>
    <m/>
    <m/>
    <m/>
    <s v="Y"/>
    <m/>
    <m/>
    <m/>
    <m/>
    <m/>
    <m/>
    <s v="ATL_HAUL"/>
    <s v="A342"/>
    <m/>
    <n v="1"/>
    <m/>
    <n v="2020"/>
    <s v="Yes"/>
  </r>
  <r>
    <x v="0"/>
    <n v="659810"/>
    <x v="1"/>
    <n v="105"/>
    <n v="24383"/>
    <n v="90"/>
    <n v="2"/>
    <n v="2.4383003260999999E+19"/>
    <n v="202"/>
    <d v="2020-07-12T00:00:00"/>
    <m/>
    <n v="59.736669999999997"/>
    <n v="59.64667"/>
    <x v="5"/>
    <n v="627"/>
    <n v="-178.52833000000001"/>
    <n v="-178.40167"/>
    <m/>
    <m/>
    <n v="521"/>
    <n v="1"/>
    <s v="3261"/>
    <m/>
    <n v="6"/>
    <s v="F"/>
    <m/>
    <n v="201"/>
    <n v="20210"/>
    <s v="Y"/>
    <m/>
    <s v="Y"/>
    <m/>
    <m/>
    <m/>
    <m/>
    <m/>
    <m/>
    <m/>
    <m/>
    <m/>
    <m/>
    <s v="ATL_HAUL"/>
    <s v="A041"/>
    <m/>
    <n v="0.54"/>
    <m/>
    <n v="2020"/>
    <s v="Yes"/>
  </r>
  <r>
    <x v="1"/>
    <n v="1171523"/>
    <x v="3"/>
    <n v="57"/>
    <n v="24004"/>
    <n v="44"/>
    <n v="2"/>
    <n v="2.4004004054999998E+19"/>
    <n v="160"/>
    <d v="2020-03-20T00:00:00"/>
    <m/>
    <n v="56.466670000000001"/>
    <n v="56.333329999999997"/>
    <x v="14"/>
    <n v="2594"/>
    <n v="-170.16667000000001"/>
    <n v="-170.13333"/>
    <m/>
    <m/>
    <n v="521"/>
    <n v="1"/>
    <s v="4055"/>
    <m/>
    <n v="6"/>
    <s v="M"/>
    <m/>
    <n v="201"/>
    <n v="16009"/>
    <s v="Y"/>
    <m/>
    <s v="Y"/>
    <m/>
    <m/>
    <m/>
    <m/>
    <m/>
    <m/>
    <m/>
    <m/>
    <m/>
    <m/>
    <s v="ATL_HAUL"/>
    <s v="A262"/>
    <m/>
    <n v="0.87"/>
    <m/>
    <n v="2020"/>
    <s v="Yes"/>
  </r>
  <r>
    <x v="1"/>
    <n v="1195601"/>
    <x v="3"/>
    <n v="53"/>
    <n v="24004"/>
    <n v="45"/>
    <n v="2"/>
    <n v="2.4004004054999998E+19"/>
    <n v="125"/>
    <d v="2020-03-08T00:00:00"/>
    <m/>
    <n v="56.466670000000001"/>
    <n v="56.4"/>
    <x v="6"/>
    <n v="1932"/>
    <n v="-170.00667000000001"/>
    <n v="-169.85"/>
    <s v="2"/>
    <s v="Developing"/>
    <n v="521"/>
    <n v="1"/>
    <s v="4055"/>
    <m/>
    <n v="6"/>
    <s v="F"/>
    <m/>
    <n v="201"/>
    <n v="12501"/>
    <s v="Y"/>
    <m/>
    <s v="Y"/>
    <m/>
    <m/>
    <m/>
    <s v="Y"/>
    <m/>
    <m/>
    <m/>
    <m/>
    <m/>
    <m/>
    <s v="ATL_HAUL"/>
    <s v="A262"/>
    <m/>
    <n v="0.66"/>
    <m/>
    <n v="2020"/>
    <s v="Yes"/>
  </r>
  <r>
    <x v="1"/>
    <n v="1195689"/>
    <x v="3"/>
    <n v="63"/>
    <n v="24004"/>
    <n v="50"/>
    <n v="2"/>
    <n v="2.4004004054999998E+19"/>
    <n v="180"/>
    <d v="2020-03-26T00:00:00"/>
    <m/>
    <n v="56.683329999999998"/>
    <n v="56.583329999999997"/>
    <x v="12"/>
    <n v="2956"/>
    <n v="-171.36667"/>
    <n v="-171"/>
    <s v="2"/>
    <s v="Developing"/>
    <n v="521"/>
    <n v="1"/>
    <s v="4055"/>
    <m/>
    <n v="6"/>
    <s v="F"/>
    <m/>
    <n v="201"/>
    <n v="18002"/>
    <s v="Y"/>
    <m/>
    <s v="Y"/>
    <m/>
    <m/>
    <m/>
    <s v="Y"/>
    <m/>
    <m/>
    <m/>
    <m/>
    <m/>
    <m/>
    <s v="ATL_HAUL"/>
    <s v="A262"/>
    <m/>
    <n v="0.98"/>
    <m/>
    <n v="2020"/>
    <s v="Yes"/>
  </r>
  <r>
    <x v="1"/>
    <n v="1376586"/>
    <x v="8"/>
    <n v="64"/>
    <n v="24369"/>
    <n v="45"/>
    <n v="2"/>
    <n v="2.4369003441999999E+19"/>
    <n v="224"/>
    <d v="2020-06-22T00:00:00"/>
    <m/>
    <n v="56.70167"/>
    <n v="56.751669999999997"/>
    <x v="3"/>
    <n v="346"/>
    <n v="-172.08"/>
    <n v="-171.73167000000001"/>
    <m/>
    <m/>
    <n v="521"/>
    <n v="1"/>
    <s v="3442"/>
    <m/>
    <n v="6"/>
    <s v="M"/>
    <m/>
    <n v="201"/>
    <n v="22410"/>
    <s v="Y"/>
    <m/>
    <s v="Y"/>
    <m/>
    <m/>
    <m/>
    <m/>
    <m/>
    <m/>
    <m/>
    <m/>
    <m/>
    <m/>
    <s v="ATL_HAUL"/>
    <s v="A136"/>
    <m/>
    <n v="0.71"/>
    <m/>
    <n v="2020"/>
    <s v="Yes"/>
  </r>
  <r>
    <x v="1"/>
    <n v="666586"/>
    <x v="2"/>
    <n v="42"/>
    <n v="24091"/>
    <n v="32"/>
    <n v="2"/>
    <n v="2.4091000542999998E+19"/>
    <n v="24"/>
    <d v="2020-02-20T00:00:00"/>
    <m/>
    <n v="55.39"/>
    <n v="55.408329999999999"/>
    <x v="7"/>
    <n v="426"/>
    <n v="-163.82"/>
    <n v="-163.72833"/>
    <m/>
    <m/>
    <n v="509"/>
    <n v="1"/>
    <s v="543"/>
    <m/>
    <n v="6"/>
    <s v="M"/>
    <m/>
    <n v="201"/>
    <n v="24"/>
    <s v="Y"/>
    <m/>
    <s v="Y"/>
    <m/>
    <m/>
    <m/>
    <m/>
    <m/>
    <m/>
    <m/>
    <m/>
    <m/>
    <m/>
    <s v="ATL_HAUL"/>
    <s v="A134"/>
    <m/>
    <n v="0.6"/>
    <m/>
    <n v="2020"/>
    <s v="Yes"/>
  </r>
  <r>
    <x v="1"/>
    <n v="1324199"/>
    <x v="3"/>
    <n v="46"/>
    <n v="24091"/>
    <n v="36"/>
    <n v="2"/>
    <n v="2.4091000542999998E+19"/>
    <n v="29"/>
    <d v="2020-03-03T00:00:00"/>
    <m/>
    <n v="55.9"/>
    <n v="55.831670000000003"/>
    <x v="5"/>
    <n v="474"/>
    <n v="-163.12"/>
    <n v="-163.04"/>
    <s v="2"/>
    <s v="Developing"/>
    <n v="509"/>
    <n v="1"/>
    <s v="543"/>
    <m/>
    <n v="6"/>
    <s v="F"/>
    <m/>
    <n v="201"/>
    <n v="36"/>
    <s v="Y"/>
    <m/>
    <s v="Y"/>
    <m/>
    <m/>
    <m/>
    <s v="Y"/>
    <m/>
    <m/>
    <m/>
    <m/>
    <m/>
    <m/>
    <s v="ATL_HAUL"/>
    <s v="A134"/>
    <m/>
    <n v="0.75"/>
    <m/>
    <n v="2020"/>
    <s v="Yes"/>
  </r>
  <r>
    <x v="0"/>
    <n v="1286868"/>
    <x v="2"/>
    <n v="42"/>
    <n v="24041"/>
    <n v="42"/>
    <n v="1"/>
    <n v="2.4041000660999999E+19"/>
    <n v="103"/>
    <d v="2020-02-22T00:00:00"/>
    <m/>
    <n v="56.718330000000002"/>
    <n v="56.7"/>
    <x v="2"/>
    <n v="1977"/>
    <n v="-166.19333"/>
    <n v="-166.10167000000001"/>
    <s v="3"/>
    <s v="Pre Spawn"/>
    <n v="513"/>
    <n v="1"/>
    <s v="661"/>
    <m/>
    <n v="6"/>
    <s v="F"/>
    <m/>
    <n v="201"/>
    <n v="10309"/>
    <s v="Y"/>
    <m/>
    <s v="Y"/>
    <m/>
    <m/>
    <m/>
    <s v="Y"/>
    <m/>
    <m/>
    <m/>
    <m/>
    <m/>
    <m/>
    <s v="ATL_HAUL"/>
    <s v="A001"/>
    <m/>
    <n v="1"/>
    <m/>
    <n v="2020"/>
    <s v="Yes"/>
  </r>
  <r>
    <x v="0"/>
    <n v="1367917"/>
    <x v="2"/>
    <n v="60"/>
    <n v="24072"/>
    <n v="45"/>
    <n v="2"/>
    <n v="2.4072003670999998E+19"/>
    <n v="52"/>
    <d v="2020-02-07T00:00:00"/>
    <m/>
    <n v="55.22833"/>
    <n v="55.241669999999999"/>
    <x v="4"/>
    <n v="596"/>
    <n v="-165.23667"/>
    <n v="-165.22667000000001"/>
    <s v="3"/>
    <s v="Pre Spawn"/>
    <n v="517"/>
    <n v="1"/>
    <s v="3671"/>
    <m/>
    <n v="6"/>
    <s v="F"/>
    <m/>
    <n v="201"/>
    <n v="125"/>
    <s v="Y"/>
    <m/>
    <s v="Y"/>
    <m/>
    <m/>
    <m/>
    <s v="Y"/>
    <m/>
    <m/>
    <m/>
    <m/>
    <m/>
    <m/>
    <s v="ATL_HAUL"/>
    <s v="A105"/>
    <m/>
    <n v="0.72"/>
    <m/>
    <n v="2020"/>
    <s v="Yes"/>
  </r>
  <r>
    <x v="1"/>
    <n v="1367940"/>
    <x v="6"/>
    <n v="57"/>
    <n v="24072"/>
    <n v="33"/>
    <n v="2"/>
    <n v="2.4072003670999998E+19"/>
    <n v="27"/>
    <d v="2020-01-28T00:00:00"/>
    <m/>
    <n v="55.545000000000002"/>
    <n v="55.566670000000002"/>
    <x v="7"/>
    <n v="332"/>
    <n v="-165.04499999999999"/>
    <n v="-165.10833"/>
    <m/>
    <m/>
    <n v="517"/>
    <n v="1"/>
    <s v="3671"/>
    <m/>
    <n v="6"/>
    <s v="M"/>
    <m/>
    <n v="201"/>
    <n v="61"/>
    <s v="Y"/>
    <m/>
    <s v="Y"/>
    <m/>
    <m/>
    <m/>
    <m/>
    <m/>
    <m/>
    <m/>
    <m/>
    <m/>
    <m/>
    <s v="ATL_HAUL"/>
    <s v="A105"/>
    <m/>
    <n v="0.57999999999999996"/>
    <m/>
    <n v="2020"/>
    <s v="Yes"/>
  </r>
  <r>
    <x v="1"/>
    <n v="1367925"/>
    <x v="2"/>
    <n v="44"/>
    <n v="24072"/>
    <n v="30"/>
    <n v="2"/>
    <n v="2.4072003670999998E+19"/>
    <n v="102"/>
    <d v="2020-02-26T00:00:00"/>
    <m/>
    <n v="55.398330000000001"/>
    <n v="55.398330000000001"/>
    <x v="4"/>
    <n v="1337"/>
    <n v="-163.86167"/>
    <n v="-163.86332999999999"/>
    <s v="3"/>
    <s v="Pre Spawn"/>
    <n v="509"/>
    <n v="1"/>
    <s v="3671"/>
    <m/>
    <n v="6"/>
    <s v="F"/>
    <m/>
    <n v="201"/>
    <n v="232"/>
    <s v="Y"/>
    <m/>
    <s v="Y"/>
    <m/>
    <m/>
    <m/>
    <s v="Y"/>
    <m/>
    <m/>
    <m/>
    <m/>
    <m/>
    <m/>
    <s v="ATL_HAUL"/>
    <s v="A105"/>
    <m/>
    <n v="0.64"/>
    <m/>
    <n v="2020"/>
    <s v="Yes"/>
  </r>
  <r>
    <x v="1"/>
    <n v="1367992"/>
    <x v="3"/>
    <n v="59"/>
    <n v="24072"/>
    <n v="39"/>
    <n v="2"/>
    <n v="2.4072003670999998E+19"/>
    <n v="153"/>
    <d v="2020-03-15T00:00:00"/>
    <m/>
    <n v="56.556669999999997"/>
    <n v="56.546669999999999"/>
    <x v="10"/>
    <n v="2055"/>
    <n v="-168.26"/>
    <n v="-168.20500000000001"/>
    <m/>
    <m/>
    <n v="513"/>
    <n v="1"/>
    <s v="3671"/>
    <m/>
    <n v="6"/>
    <s v="M"/>
    <m/>
    <n v="201"/>
    <n v="342"/>
    <s v="Y"/>
    <m/>
    <s v="Y"/>
    <m/>
    <m/>
    <m/>
    <m/>
    <m/>
    <m/>
    <m/>
    <m/>
    <m/>
    <m/>
    <s v="ATL_HAUL"/>
    <s v="A105"/>
    <m/>
    <n v="0.43"/>
    <m/>
    <n v="2020"/>
    <s v="Yes"/>
  </r>
  <r>
    <x v="0"/>
    <n v="1335260"/>
    <x v="2"/>
    <n v="51"/>
    <n v="24025"/>
    <n v="41"/>
    <n v="2"/>
    <n v="2.4025003793999999E+19"/>
    <n v="89"/>
    <d v="2020-02-13T00:00:00"/>
    <m/>
    <n v="55.844999999999999"/>
    <n v="55.765000000000001"/>
    <x v="3"/>
    <n v="1380"/>
    <n v="-165.08167"/>
    <n v="-164.92500000000001"/>
    <s v="4"/>
    <s v="Spawning"/>
    <n v="517"/>
    <n v="1"/>
    <s v="3794"/>
    <m/>
    <n v="6"/>
    <s v="F"/>
    <m/>
    <n v="201"/>
    <n v="8910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373118"/>
    <x v="2"/>
    <n v="35"/>
    <n v="24064"/>
    <n v="28"/>
    <n v="2"/>
    <n v="2.4064000512E+19"/>
    <n v="3"/>
    <d v="2020-02-01T00:00:00"/>
    <m/>
    <n v="55.116669999999999"/>
    <n v="55.083329999999997"/>
    <x v="1"/>
    <n v="13"/>
    <n v="-164.58332999999999"/>
    <n v="-164.4"/>
    <s v="4"/>
    <s v="Spawning"/>
    <n v="509"/>
    <n v="1"/>
    <s v="512"/>
    <m/>
    <n v="6"/>
    <s v="F"/>
    <m/>
    <n v="201"/>
    <n v="301"/>
    <s v="Y"/>
    <m/>
    <s v="Y"/>
    <m/>
    <m/>
    <m/>
    <s v="Y"/>
    <m/>
    <m/>
    <m/>
    <m/>
    <m/>
    <m/>
    <s v="ATL_HAUL"/>
    <s v="A342"/>
    <m/>
    <n v="1.2"/>
    <m/>
    <n v="2020"/>
    <s v="Yes"/>
  </r>
  <r>
    <x v="0"/>
    <n v="1250752"/>
    <x v="1"/>
    <n v="56"/>
    <n v="24350"/>
    <n v="36"/>
    <n v="2"/>
    <n v="2.4350003793999999E+19"/>
    <n v="347"/>
    <d v="2020-07-21T00:00:00"/>
    <m/>
    <n v="59.54833"/>
    <n v="59.466670000000001"/>
    <x v="13"/>
    <n v="2270"/>
    <n v="-173.64332999999999"/>
    <n v="-173.72333"/>
    <m/>
    <m/>
    <n v="521"/>
    <n v="1"/>
    <s v="3794"/>
    <m/>
    <n v="6"/>
    <s v="M"/>
    <m/>
    <n v="201"/>
    <n v="1250752"/>
    <s v="Y"/>
    <m/>
    <s v="Y"/>
    <m/>
    <m/>
    <m/>
    <m/>
    <m/>
    <m/>
    <m/>
    <m/>
    <m/>
    <m/>
    <s v="ATL_HAUL"/>
    <s v="A115"/>
    <m/>
    <n v="0.28000000000000003"/>
    <m/>
    <n v="2020"/>
    <s v="Yes"/>
  </r>
  <r>
    <x v="2"/>
    <n v="1286159"/>
    <x v="1"/>
    <n v="82"/>
    <n v="24225"/>
    <n v="70"/>
    <n v="2"/>
    <n v="2.4225003870000001E+19"/>
    <n v="185"/>
    <d v="2020-07-02T00:00:00"/>
    <m/>
    <n v="59.52"/>
    <n v="59.571669999999997"/>
    <x v="5"/>
    <n v="157"/>
    <n v="-176.81666999999999"/>
    <n v="-176.88667000000001"/>
    <s v="3"/>
    <s v="Pre Spawn"/>
    <n v="521"/>
    <n v="1"/>
    <s v="3870"/>
    <m/>
    <n v="6"/>
    <s v="F"/>
    <m/>
    <n v="201"/>
    <n v="18508"/>
    <s v="Y"/>
    <m/>
    <s v="Y"/>
    <m/>
    <m/>
    <m/>
    <s v="Y"/>
    <m/>
    <m/>
    <m/>
    <m/>
    <m/>
    <m/>
    <s v="ATL_HAUL"/>
    <s v="A225"/>
    <m/>
    <n v="0.72"/>
    <m/>
    <n v="2020"/>
    <s v="Yes"/>
  </r>
  <r>
    <x v="1"/>
    <n v="1314534"/>
    <x v="3"/>
    <n v="49"/>
    <n v="24009"/>
    <n v="39"/>
    <n v="2"/>
    <n v="2.4009001606999998E+19"/>
    <n v="253"/>
    <d v="2020-03-09T00:00:00"/>
    <m/>
    <n v="55.933329999999998"/>
    <n v="55.866669999999999"/>
    <x v="25"/>
    <n v="3167"/>
    <n v="-163.41667000000001"/>
    <n v="-163.36667"/>
    <m/>
    <m/>
    <n v="509"/>
    <n v="1"/>
    <s v="1607"/>
    <m/>
    <n v="6"/>
    <s v="M"/>
    <m/>
    <n v="201"/>
    <n v="25309"/>
    <s v="Y"/>
    <m/>
    <s v="Y"/>
    <m/>
    <m/>
    <m/>
    <m/>
    <m/>
    <m/>
    <m/>
    <m/>
    <m/>
    <m/>
    <s v="ATL_HAUL"/>
    <s v="A255"/>
    <m/>
    <n v="0.43"/>
    <m/>
    <n v="2020"/>
    <s v="Yes"/>
  </r>
  <r>
    <x v="1"/>
    <n v="1314506"/>
    <x v="3"/>
    <n v="37"/>
    <n v="24009"/>
    <n v="27"/>
    <n v="2"/>
    <n v="2.4009001606999998E+19"/>
    <n v="223"/>
    <d v="2020-03-05T00:00:00"/>
    <m/>
    <n v="55.8"/>
    <n v="55.766669999999998"/>
    <x v="5"/>
    <n v="2775"/>
    <n v="-162.73333"/>
    <n v="-162.86667"/>
    <m/>
    <m/>
    <n v="516"/>
    <n v="1"/>
    <s v="1607"/>
    <m/>
    <n v="6"/>
    <s v="M"/>
    <m/>
    <n v="201"/>
    <n v="22308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275676"/>
    <x v="8"/>
    <n v="104"/>
    <n v="24350"/>
    <n v="82"/>
    <n v="2"/>
    <n v="2.4350003793999999E+19"/>
    <n v="247"/>
    <d v="2020-06-21T00:00:00"/>
    <m/>
    <n v="59.685000000000002"/>
    <n v="59.671669999999999"/>
    <x v="2"/>
    <n v="648"/>
    <n v="-177.815"/>
    <n v="-177.89500000000001"/>
    <s v="3"/>
    <s v="Pre Spawn"/>
    <n v="521"/>
    <n v="1"/>
    <s v="3794"/>
    <m/>
    <n v="6"/>
    <s v="F"/>
    <m/>
    <n v="201"/>
    <n v="1275676"/>
    <s v="Y"/>
    <m/>
    <s v="Y"/>
    <m/>
    <m/>
    <m/>
    <s v="Y"/>
    <m/>
    <m/>
    <m/>
    <m/>
    <m/>
    <m/>
    <s v="ATL_HAUL"/>
    <s v="A115"/>
    <m/>
    <n v="1.07"/>
    <m/>
    <n v="2020"/>
    <s v="Yes"/>
  </r>
  <r>
    <x v="2"/>
    <n v="1277076"/>
    <x v="1"/>
    <n v="137"/>
    <n v="24226"/>
    <n v="127"/>
    <n v="2"/>
    <n v="2.4226001318000001E+19"/>
    <n v="68"/>
    <d v="2020-07-21T00:00:00"/>
    <m/>
    <n v="54.72833"/>
    <n v="54.761670000000002"/>
    <x v="12"/>
    <n v="75"/>
    <n v="-165.56666999999999"/>
    <n v="-165.66333"/>
    <m/>
    <m/>
    <n v="517"/>
    <n v="1"/>
    <s v="1318"/>
    <m/>
    <n v="6"/>
    <s v="M"/>
    <m/>
    <n v="201"/>
    <n v="7"/>
    <s v="Y"/>
    <m/>
    <s v="Y"/>
    <m/>
    <m/>
    <m/>
    <m/>
    <m/>
    <m/>
    <m/>
    <m/>
    <m/>
    <m/>
    <s v="ATL_HAUL"/>
    <s v="A083"/>
    <m/>
    <n v="0.95"/>
    <m/>
    <n v="2020"/>
    <s v="Yes"/>
  </r>
  <r>
    <x v="1"/>
    <n v="1277063"/>
    <x v="1"/>
    <n v="90"/>
    <n v="24226"/>
    <n v="80"/>
    <n v="2"/>
    <n v="2.4226001318000001E+19"/>
    <n v="78"/>
    <d v="2020-07-31T00:00:00"/>
    <m/>
    <n v="55.358330000000002"/>
    <n v="55.268329999999999"/>
    <x v="6"/>
    <n v="231"/>
    <n v="-167.51167000000001"/>
    <n v="-167.58332999999999"/>
    <m/>
    <m/>
    <n v="517"/>
    <n v="1"/>
    <s v="1318"/>
    <m/>
    <n v="6"/>
    <s v="M"/>
    <m/>
    <n v="201"/>
    <n v="19"/>
    <s v="Y"/>
    <m/>
    <s v="Y"/>
    <m/>
    <m/>
    <m/>
    <m/>
    <m/>
    <m/>
    <m/>
    <m/>
    <m/>
    <m/>
    <s v="ATL_HAUL"/>
    <s v="A083"/>
    <m/>
    <n v="0.95"/>
    <m/>
    <n v="2020"/>
    <s v="Yes"/>
  </r>
  <r>
    <x v="1"/>
    <n v="1277021"/>
    <x v="0"/>
    <n v="136"/>
    <n v="24226"/>
    <n v="126"/>
    <n v="2"/>
    <n v="2.4226001318000001E+19"/>
    <n v="83"/>
    <d v="2020-08-03T00:00:00"/>
    <m/>
    <n v="54.46"/>
    <n v="54.746670000000002"/>
    <x v="15"/>
    <n v="317"/>
    <n v="-165.65666999999999"/>
    <n v="-165.54"/>
    <s v="3"/>
    <s v="Pre Spawn"/>
    <n v="519"/>
    <n v="1"/>
    <s v="1318"/>
    <m/>
    <n v="6"/>
    <s v="F"/>
    <m/>
    <n v="201"/>
    <n v="35"/>
    <s v="Y"/>
    <m/>
    <s v="Y"/>
    <m/>
    <m/>
    <m/>
    <s v="Y"/>
    <m/>
    <m/>
    <m/>
    <m/>
    <m/>
    <m/>
    <s v="ATL_HAUL"/>
    <s v="A083"/>
    <m/>
    <n v="0.25"/>
    <m/>
    <n v="2020"/>
    <s v="Yes"/>
  </r>
  <r>
    <x v="1"/>
    <n v="1340132"/>
    <x v="4"/>
    <n v="49"/>
    <n v="24186"/>
    <n v="35"/>
    <n v="2"/>
    <n v="2.4186002769999999E+19"/>
    <n v="46"/>
    <d v="2020-04-30T00:00:00"/>
    <m/>
    <n v="57.05"/>
    <n v="57.116669999999999"/>
    <x v="11"/>
    <n v="51"/>
    <n v="-170.66667000000001"/>
    <n v="-170.8"/>
    <m/>
    <m/>
    <n v="521"/>
    <n v="1"/>
    <s v="2770"/>
    <m/>
    <n v="6"/>
    <s v="F"/>
    <m/>
    <n v="201"/>
    <n v="33"/>
    <s v="Y"/>
    <m/>
    <s v="Y"/>
    <m/>
    <m/>
    <m/>
    <m/>
    <m/>
    <m/>
    <m/>
    <m/>
    <m/>
    <m/>
    <s v="ATL_HAUL"/>
    <s v="A145"/>
    <m/>
    <n v="0.45"/>
    <m/>
    <n v="2020"/>
    <s v="Yes"/>
  </r>
  <r>
    <x v="0"/>
    <n v="1368035"/>
    <x v="6"/>
    <n v="40"/>
    <n v="23922"/>
    <n v="25"/>
    <n v="2"/>
    <n v="2.3922003441999999E+19"/>
    <n v="4"/>
    <d v="2020-01-21T00:00:00"/>
    <m/>
    <n v="55.186669999999999"/>
    <n v="55.141669999999998"/>
    <x v="6"/>
    <n v="49"/>
    <n v="-164.35"/>
    <n v="-164.49167"/>
    <s v="3"/>
    <s v="Pre Spawn"/>
    <n v="509"/>
    <n v="1"/>
    <s v="3442"/>
    <m/>
    <n v="6"/>
    <s v="F"/>
    <m/>
    <n v="201"/>
    <n v="401"/>
    <s v="Y"/>
    <m/>
    <s v="Y"/>
    <m/>
    <m/>
    <m/>
    <s v="Y"/>
    <m/>
    <m/>
    <m/>
    <m/>
    <m/>
    <m/>
    <s v="ATL_HAUL"/>
    <s v="A136"/>
    <m/>
    <n v="0.75"/>
    <m/>
    <n v="2020"/>
    <s v="Yes"/>
  </r>
  <r>
    <x v="0"/>
    <n v="1339054"/>
    <x v="6"/>
    <n v="48"/>
    <n v="23922"/>
    <n v="35"/>
    <n v="2"/>
    <n v="2.3922003441999999E+19"/>
    <n v="30"/>
    <d v="2020-01-30T00:00:00"/>
    <m/>
    <n v="55.253329999999998"/>
    <n v="55.206670000000003"/>
    <x v="4"/>
    <n v="568"/>
    <n v="-164.27833000000001"/>
    <n v="-164.48167000000001"/>
    <s v="2"/>
    <s v="Developing"/>
    <n v="509"/>
    <n v="1"/>
    <s v="3442"/>
    <m/>
    <n v="6"/>
    <s v="F"/>
    <m/>
    <n v="201"/>
    <n v="3010"/>
    <s v="Y"/>
    <m/>
    <s v="Y"/>
    <m/>
    <m/>
    <m/>
    <s v="Y"/>
    <m/>
    <m/>
    <m/>
    <m/>
    <m/>
    <m/>
    <s v="ATL_HAUL"/>
    <s v="A136"/>
    <m/>
    <n v="0.82"/>
    <m/>
    <n v="2020"/>
    <s v="Yes"/>
  </r>
  <r>
    <x v="1"/>
    <n v="1335204"/>
    <x v="6"/>
    <n v="57"/>
    <n v="24025"/>
    <n v="41"/>
    <n v="2"/>
    <n v="2.4025003793999999E+19"/>
    <n v="34"/>
    <d v="2020-01-29T00:00:00"/>
    <m/>
    <n v="55.14"/>
    <n v="55.204999999999998"/>
    <x v="1"/>
    <n v="574"/>
    <n v="-164.875"/>
    <n v="-164.85167000000001"/>
    <s v="2"/>
    <s v="Developing"/>
    <n v="509"/>
    <n v="1"/>
    <s v="3794"/>
    <m/>
    <n v="6"/>
    <s v="F"/>
    <m/>
    <n v="201"/>
    <n v="3402"/>
    <s v="Y"/>
    <m/>
    <s v="Y"/>
    <m/>
    <m/>
    <m/>
    <s v="Y"/>
    <m/>
    <m/>
    <m/>
    <m/>
    <m/>
    <m/>
    <s v="ATL_HAUL"/>
    <s v="A115"/>
    <m/>
    <n v="0.72"/>
    <m/>
    <n v="2020"/>
    <s v="Yes"/>
  </r>
  <r>
    <x v="1"/>
    <n v="1335235"/>
    <x v="3"/>
    <n v="52"/>
    <n v="24025"/>
    <n v="40"/>
    <n v="2"/>
    <n v="2.4025003793999999E+19"/>
    <n v="159"/>
    <d v="2020-03-05T00:00:00"/>
    <m/>
    <n v="56.055"/>
    <n v="56.01"/>
    <x v="12"/>
    <n v="2344"/>
    <n v="-165.65666999999999"/>
    <n v="-165.54333"/>
    <s v="4"/>
    <s v="Spawning"/>
    <n v="517"/>
    <n v="1"/>
    <s v="3794"/>
    <m/>
    <n v="6"/>
    <s v="F"/>
    <m/>
    <n v="201"/>
    <n v="15909"/>
    <s v="Y"/>
    <m/>
    <s v="Y"/>
    <m/>
    <m/>
    <m/>
    <s v="Y"/>
    <m/>
    <m/>
    <m/>
    <m/>
    <m/>
    <m/>
    <s v="ATL_HAUL"/>
    <s v="A115"/>
    <m/>
    <n v="0.82"/>
    <m/>
    <n v="2020"/>
    <s v="Yes"/>
  </r>
  <r>
    <x v="0"/>
    <n v="1376544"/>
    <x v="2"/>
    <n v="45"/>
    <n v="24024"/>
    <n v="45"/>
    <n v="1"/>
    <n v="2.4024034017000002E+19"/>
    <n v="156"/>
    <d v="2020-02-28T00:00:00"/>
    <m/>
    <n v="57.308329999999998"/>
    <n v="57.365000000000002"/>
    <x v="16"/>
    <n v="2901"/>
    <n v="-171.04333"/>
    <n v="-171.04832999999999"/>
    <s v="4"/>
    <s v="Spawning"/>
    <n v="521"/>
    <n v="1"/>
    <s v="34017"/>
    <m/>
    <n v="6"/>
    <s v="F"/>
    <m/>
    <n v="201"/>
    <n v="1569"/>
    <s v="Y"/>
    <m/>
    <s v="Y"/>
    <m/>
    <m/>
    <m/>
    <s v="Y"/>
    <m/>
    <m/>
    <m/>
    <m/>
    <m/>
    <m/>
    <s v="ATL_HAUL"/>
    <s v="77812"/>
    <m/>
    <n v="1.1399999999999999"/>
    <m/>
    <n v="2020"/>
    <s v="Yes"/>
  </r>
  <r>
    <x v="0"/>
    <n v="1314567"/>
    <x v="2"/>
    <n v="45"/>
    <n v="24009"/>
    <n v="36"/>
    <n v="2"/>
    <n v="2.4009001606999998E+19"/>
    <n v="53"/>
    <d v="2020-02-01T00:00:00"/>
    <m/>
    <n v="55.333329999999997"/>
    <n v="55.25"/>
    <x v="6"/>
    <n v="705"/>
    <n v="-164.08332999999999"/>
    <n v="-164.23333"/>
    <m/>
    <m/>
    <n v="509"/>
    <n v="1"/>
    <s v="1607"/>
    <m/>
    <n v="6"/>
    <s v="M"/>
    <m/>
    <n v="201"/>
    <n v="5310"/>
    <s v="Y"/>
    <m/>
    <s v="Y"/>
    <m/>
    <m/>
    <m/>
    <m/>
    <m/>
    <m/>
    <m/>
    <m/>
    <m/>
    <m/>
    <s v="ATL_HAUL"/>
    <s v="A255"/>
    <m/>
    <n v="0.87"/>
    <m/>
    <n v="2020"/>
    <s v="Yes"/>
  </r>
  <r>
    <x v="1"/>
    <n v="1275641"/>
    <x v="2"/>
    <n v="48"/>
    <n v="23922"/>
    <n v="35"/>
    <n v="2"/>
    <n v="2.3922003441999999E+19"/>
    <n v="39"/>
    <d v="2020-02-01T00:00:00"/>
    <m/>
    <n v="55.453330000000001"/>
    <n v="55.406669999999998"/>
    <x v="7"/>
    <n v="616"/>
    <n v="-164.09833"/>
    <n v="-163.93666999999999"/>
    <s v="3"/>
    <s v="Pre Spawn"/>
    <n v="509"/>
    <n v="1"/>
    <s v="3442"/>
    <m/>
    <n v="6"/>
    <s v="F"/>
    <m/>
    <n v="201"/>
    <n v="3901"/>
    <s v="Y"/>
    <m/>
    <s v="Y"/>
    <m/>
    <m/>
    <m/>
    <s v="Y"/>
    <m/>
    <m/>
    <m/>
    <m/>
    <m/>
    <m/>
    <s v="ATL_HAUL"/>
    <s v="A136"/>
    <m/>
    <n v="0.57999999999999996"/>
    <m/>
    <n v="2020"/>
    <s v="Yes"/>
  </r>
  <r>
    <x v="1"/>
    <n v="1250753"/>
    <x v="2"/>
    <n v="69"/>
    <n v="23922"/>
    <n v="56"/>
    <n v="2"/>
    <n v="2.3922003441999999E+19"/>
    <n v="100"/>
    <d v="2020-02-23T00:00:00"/>
    <m/>
    <n v="56.43"/>
    <n v="56.411670000000001"/>
    <x v="6"/>
    <n v="1531"/>
    <n v="-168.20667"/>
    <n v="-168.03166999999999"/>
    <m/>
    <m/>
    <n v="517"/>
    <n v="1"/>
    <s v="3442"/>
    <m/>
    <n v="6"/>
    <s v="M"/>
    <m/>
    <n v="201"/>
    <n v="10009"/>
    <s v="Y"/>
    <m/>
    <s v="Y"/>
    <m/>
    <m/>
    <m/>
    <m/>
    <m/>
    <m/>
    <m/>
    <m/>
    <m/>
    <m/>
    <s v="ATL_HAUL"/>
    <s v="A136"/>
    <m/>
    <n v="0.73"/>
    <m/>
    <n v="2020"/>
    <s v="Yes"/>
  </r>
  <r>
    <x v="0"/>
    <n v="1335205"/>
    <x v="6"/>
    <n v="52"/>
    <n v="24025"/>
    <n v="37"/>
    <n v="2"/>
    <n v="2.4025003793999999E+19"/>
    <n v="24"/>
    <d v="2020-01-27T00:00:00"/>
    <m/>
    <n v="55.61"/>
    <n v="55.501669999999997"/>
    <x v="6"/>
    <n v="385"/>
    <n v="-164.61832999999999"/>
    <n v="-164.49167"/>
    <s v="2"/>
    <s v="Developing"/>
    <n v="509"/>
    <n v="1"/>
    <s v="3794"/>
    <m/>
    <n v="6"/>
    <s v="F"/>
    <m/>
    <n v="201"/>
    <n v="2410"/>
    <s v="Y"/>
    <m/>
    <s v="Y"/>
    <m/>
    <m/>
    <m/>
    <s v="Y"/>
    <m/>
    <m/>
    <m/>
    <m/>
    <m/>
    <m/>
    <s v="ATL_HAUL"/>
    <s v="A115"/>
    <m/>
    <n v="0.8"/>
    <m/>
    <n v="2020"/>
    <s v="Yes"/>
  </r>
  <r>
    <x v="1"/>
    <n v="1288981"/>
    <x v="6"/>
    <n v="52"/>
    <n v="23922"/>
    <n v="37"/>
    <n v="2"/>
    <n v="2.3922003441999999E+19"/>
    <n v="9"/>
    <d v="2020-01-22T00:00:00"/>
    <m/>
    <n v="55.365000000000002"/>
    <n v="55.456670000000003"/>
    <x v="7"/>
    <n v="122"/>
    <n v="-164.37833000000001"/>
    <n v="-164.345"/>
    <m/>
    <m/>
    <n v="509"/>
    <n v="1"/>
    <s v="3442"/>
    <m/>
    <n v="6"/>
    <s v="M"/>
    <m/>
    <n v="201"/>
    <n v="902"/>
    <s v="Y"/>
    <m/>
    <s v="Y"/>
    <m/>
    <m/>
    <m/>
    <m/>
    <m/>
    <m/>
    <m/>
    <m/>
    <m/>
    <m/>
    <s v="ATL_HAUL"/>
    <s v="A136"/>
    <m/>
    <n v="0.57999999999999996"/>
    <m/>
    <n v="2020"/>
    <s v="Yes"/>
  </r>
  <r>
    <x v="1"/>
    <n v="1328966"/>
    <x v="3"/>
    <n v="49"/>
    <n v="23922"/>
    <n v="34"/>
    <n v="2"/>
    <n v="2.3922003441999999E+19"/>
    <n v="120"/>
    <d v="2020-03-02T00:00:00"/>
    <m/>
    <n v="55.621670000000002"/>
    <n v="55.611669999999997"/>
    <x v="5"/>
    <n v="1847"/>
    <n v="-164.065"/>
    <n v="-163.96167"/>
    <m/>
    <m/>
    <n v="509"/>
    <n v="1"/>
    <s v="3442"/>
    <m/>
    <n v="6"/>
    <s v="M"/>
    <m/>
    <n v="201"/>
    <n v="120010"/>
    <s v="Y"/>
    <m/>
    <s v="Y"/>
    <m/>
    <m/>
    <m/>
    <m/>
    <m/>
    <m/>
    <m/>
    <m/>
    <m/>
    <m/>
    <s v="ATL_HAUL"/>
    <s v="A136"/>
    <m/>
    <n v="0.6"/>
    <m/>
    <n v="2020"/>
    <s v="Yes"/>
  </r>
  <r>
    <x v="0"/>
    <n v="1335276"/>
    <x v="3"/>
    <n v="40"/>
    <n v="24025"/>
    <n v="30"/>
    <n v="2"/>
    <n v="2.4025003793999999E+19"/>
    <n v="144"/>
    <d v="2020-03-02T00:00:00"/>
    <m/>
    <n v="55.551670000000001"/>
    <n v="55.52167"/>
    <x v="12"/>
    <n v="2131"/>
    <n v="-163.63499999999999"/>
    <n v="-163.64832999999999"/>
    <s v="4"/>
    <s v="Spawning"/>
    <n v="509"/>
    <n v="1"/>
    <s v="3794"/>
    <m/>
    <n v="6"/>
    <s v="F"/>
    <m/>
    <n v="201"/>
    <n v="14409"/>
    <s v="Y"/>
    <m/>
    <s v="Y"/>
    <m/>
    <m/>
    <m/>
    <s v="Y"/>
    <m/>
    <m/>
    <m/>
    <m/>
    <m/>
    <m/>
    <s v="ATL_HAUL"/>
    <s v="A115"/>
    <m/>
    <n v="0.94"/>
    <m/>
    <n v="2020"/>
    <s v="Yes"/>
  </r>
  <r>
    <x v="1"/>
    <n v="1314586"/>
    <x v="2"/>
    <n v="48"/>
    <n v="24009"/>
    <n v="37"/>
    <n v="2"/>
    <n v="2.4009001606999998E+19"/>
    <n v="163"/>
    <d v="2020-02-21T00:00:00"/>
    <m/>
    <n v="55.283329999999999"/>
    <n v="55.366669999999999"/>
    <x v="14"/>
    <n v="2077"/>
    <n v="-164.11667"/>
    <n v="-164"/>
    <s v="3"/>
    <s v="Pre Spawn"/>
    <n v="509"/>
    <n v="1"/>
    <s v="1607"/>
    <m/>
    <n v="6"/>
    <s v="F"/>
    <m/>
    <n v="201"/>
    <n v="16305"/>
    <s v="Y"/>
    <m/>
    <s v="Y"/>
    <m/>
    <m/>
    <m/>
    <s v="Y"/>
    <m/>
    <m/>
    <m/>
    <m/>
    <m/>
    <m/>
    <s v="ATL_HAUL"/>
    <s v="A255"/>
    <m/>
    <n v="0.76"/>
    <m/>
    <n v="2020"/>
    <s v="Yes"/>
  </r>
  <r>
    <x v="1"/>
    <n v="1319488"/>
    <x v="2"/>
    <n v="49"/>
    <n v="23922"/>
    <n v="36"/>
    <n v="2"/>
    <n v="2.3922003441999999E+19"/>
    <n v="44"/>
    <d v="2020-02-03T00:00:00"/>
    <m/>
    <n v="55.703330000000001"/>
    <n v="55.721670000000003"/>
    <x v="12"/>
    <n v="710"/>
    <n v="-164.17167000000001"/>
    <n v="-164.375"/>
    <s v="3"/>
    <s v="Pre Spawn"/>
    <n v="509"/>
    <n v="1"/>
    <s v="3442"/>
    <m/>
    <n v="6"/>
    <s v="F"/>
    <m/>
    <n v="201"/>
    <n v="4401"/>
    <s v="Y"/>
    <m/>
    <s v="Y"/>
    <m/>
    <m/>
    <m/>
    <s v="Y"/>
    <m/>
    <m/>
    <m/>
    <m/>
    <m/>
    <m/>
    <s v="ATL_HAUL"/>
    <s v="A136"/>
    <m/>
    <n v="0.95"/>
    <m/>
    <n v="2020"/>
    <s v="Yes"/>
  </r>
  <r>
    <x v="0"/>
    <n v="1237248"/>
    <x v="3"/>
    <n v="58"/>
    <n v="23922"/>
    <n v="47"/>
    <n v="2"/>
    <n v="2.3922003441999999E+19"/>
    <n v="176"/>
    <d v="2020-03-21T00:00:00"/>
    <m/>
    <n v="56.424999999999997"/>
    <n v="56.346670000000003"/>
    <x v="4"/>
    <n v="2727"/>
    <n v="-170.21833000000001"/>
    <n v="-170.13667000000001"/>
    <s v="3"/>
    <s v="Pre Spawn"/>
    <n v="521"/>
    <n v="1"/>
    <s v="3442"/>
    <m/>
    <n v="6"/>
    <s v="F"/>
    <m/>
    <n v="201"/>
    <n v="17609"/>
    <s v="Y"/>
    <m/>
    <s v="Y"/>
    <m/>
    <m/>
    <m/>
    <s v="Y"/>
    <m/>
    <m/>
    <m/>
    <m/>
    <m/>
    <m/>
    <s v="ATL_HAUL"/>
    <s v="A136"/>
    <m/>
    <n v="0.56000000000000005"/>
    <m/>
    <n v="2020"/>
    <s v="Yes"/>
  </r>
  <r>
    <x v="1"/>
    <n v="1335298"/>
    <x v="2"/>
    <n v="71"/>
    <n v="24025"/>
    <n v="51"/>
    <n v="2"/>
    <n v="2.4025003793999999E+19"/>
    <n v="119"/>
    <d v="2020-02-23T00:00:00"/>
    <m/>
    <n v="56.414999999999999"/>
    <n v="56.414999999999999"/>
    <x v="12"/>
    <n v="1800"/>
    <n v="-167.98667"/>
    <n v="-167.95"/>
    <s v="3"/>
    <s v="Pre Spawn"/>
    <n v="517"/>
    <n v="1"/>
    <s v="3794"/>
    <m/>
    <n v="6"/>
    <s v="F"/>
    <m/>
    <n v="201"/>
    <n v="11909"/>
    <s v="Y"/>
    <m/>
    <s v="Y"/>
    <m/>
    <m/>
    <m/>
    <s v="Y"/>
    <m/>
    <m/>
    <m/>
    <m/>
    <m/>
    <m/>
    <s v="ATL_HAUL"/>
    <s v="A115"/>
    <m/>
    <n v="0.82"/>
    <m/>
    <n v="2020"/>
    <s v="Yes"/>
  </r>
  <r>
    <x v="1"/>
    <n v="1335259"/>
    <x v="3"/>
    <n v="51"/>
    <n v="24025"/>
    <n v="40"/>
    <n v="2"/>
    <n v="2.4025003793999999E+19"/>
    <n v="169"/>
    <d v="2020-03-07T00:00:00"/>
    <m/>
    <n v="56.481670000000001"/>
    <n v="56.441670000000002"/>
    <x v="0"/>
    <n v="2459"/>
    <n v="-166.39667"/>
    <n v="-166.37333000000001"/>
    <m/>
    <m/>
    <n v="517"/>
    <n v="1"/>
    <s v="3794"/>
    <m/>
    <n v="6"/>
    <s v="M"/>
    <m/>
    <n v="201"/>
    <n v="16910"/>
    <s v="Y"/>
    <m/>
    <s v="Y"/>
    <m/>
    <m/>
    <m/>
    <m/>
    <m/>
    <m/>
    <m/>
    <m/>
    <m/>
    <m/>
    <s v="ATL_HAUL"/>
    <s v="A115"/>
    <m/>
    <n v="0.48"/>
    <m/>
    <n v="2020"/>
    <s v="Yes"/>
  </r>
  <r>
    <x v="1"/>
    <n v="1286108"/>
    <x v="0"/>
    <n v="68"/>
    <n v="24225"/>
    <n v="60"/>
    <n v="2"/>
    <n v="2.4225003870000001E+19"/>
    <n v="286"/>
    <d v="2020-08-09T00:00:00"/>
    <m/>
    <n v="58.956670000000003"/>
    <n v="58.956670000000003"/>
    <x v="29"/>
    <n v="2175"/>
    <n v="-174.61832999999999"/>
    <n v="-174.93"/>
    <s v="2"/>
    <s v="Developing"/>
    <n v="521"/>
    <n v="1"/>
    <s v="3870"/>
    <m/>
    <n v="6"/>
    <s v="F"/>
    <m/>
    <n v="201"/>
    <n v="28601"/>
    <s v="Y"/>
    <m/>
    <s v="Y"/>
    <m/>
    <m/>
    <m/>
    <s v="Y"/>
    <m/>
    <m/>
    <m/>
    <m/>
    <m/>
    <m/>
    <s v="ATL_HAUL"/>
    <s v="A225"/>
    <m/>
    <n v="0.22"/>
    <m/>
    <n v="2020"/>
    <s v="Yes"/>
  </r>
  <r>
    <x v="0"/>
    <n v="1369918"/>
    <x v="5"/>
    <n v="47"/>
    <n v="24201"/>
    <n v="47"/>
    <n v="2"/>
    <n v="2.4201000422000001E+19"/>
    <n v="43"/>
    <d v="2020-05-07T00:00:00"/>
    <m/>
    <n v="57.29806"/>
    <n v="57.041939999999997"/>
    <x v="4"/>
    <n v="112"/>
    <n v="-171.03971999999999"/>
    <n v="-170.63389000000001"/>
    <m/>
    <m/>
    <n v="521"/>
    <n v="1"/>
    <s v="422"/>
    <m/>
    <n v="6"/>
    <s v="M"/>
    <m/>
    <n v="201"/>
    <n v="4"/>
    <s v="Y"/>
    <m/>
    <s v="Y"/>
    <m/>
    <m/>
    <m/>
    <m/>
    <m/>
    <m/>
    <m/>
    <m/>
    <m/>
    <m/>
    <s v="ATL_HAUL"/>
    <s v="A169"/>
    <m/>
    <n v="0.5"/>
    <m/>
    <n v="2020"/>
    <s v="Yes"/>
  </r>
  <r>
    <x v="0"/>
    <n v="1341412"/>
    <x v="1"/>
    <n v="101"/>
    <n v="24381"/>
    <n v="92"/>
    <n v="2"/>
    <n v="2.4381003356999999E+19"/>
    <n v="421"/>
    <d v="2020-07-15T00:00:00"/>
    <m/>
    <n v="60.783329999999999"/>
    <n v="60.783329999999999"/>
    <x v="12"/>
    <n v="761"/>
    <n v="-178.3"/>
    <n v="-178.43333000000001"/>
    <s v="2"/>
    <s v="Developing"/>
    <n v="524"/>
    <n v="1"/>
    <s v="3357"/>
    <m/>
    <n v="6"/>
    <s v="F"/>
    <m/>
    <n v="201"/>
    <n v="42109"/>
    <s v="Y"/>
    <m/>
    <s v="Y"/>
    <m/>
    <m/>
    <m/>
    <s v="Y"/>
    <m/>
    <m/>
    <m/>
    <m/>
    <m/>
    <m/>
    <s v="ATL_HAUL"/>
    <s v="A039"/>
    <m/>
    <n v="0.8"/>
    <m/>
    <n v="2020"/>
    <s v="Yes"/>
  </r>
  <r>
    <x v="0"/>
    <n v="1373123"/>
    <x v="3"/>
    <n v="64"/>
    <n v="24064"/>
    <n v="54"/>
    <n v="2"/>
    <n v="2.4064000512E+19"/>
    <n v="29"/>
    <d v="2020-03-07T00:00:00"/>
    <m/>
    <n v="56.516669999999998"/>
    <n v="56.516669999999998"/>
    <x v="12"/>
    <n v="335"/>
    <n v="-168.21666999999999"/>
    <n v="-168.3"/>
    <s v="4"/>
    <s v="Spawning"/>
    <n v="513"/>
    <n v="1"/>
    <s v="512"/>
    <m/>
    <n v="6"/>
    <s v="F"/>
    <m/>
    <n v="201"/>
    <n v="2908"/>
    <s v="Y"/>
    <m/>
    <s v="Y"/>
    <m/>
    <m/>
    <m/>
    <s v="Y"/>
    <m/>
    <m/>
    <m/>
    <m/>
    <m/>
    <m/>
    <s v="ATL_HAUL"/>
    <s v="A342"/>
    <m/>
    <n v="1"/>
    <m/>
    <n v="2020"/>
    <s v="Yes"/>
  </r>
  <r>
    <x v="0"/>
    <n v="1373143"/>
    <x v="3"/>
    <n v="43"/>
    <n v="24064"/>
    <n v="34"/>
    <n v="2"/>
    <n v="2.4064000512E+19"/>
    <n v="24"/>
    <d v="2020-03-02T00:00:00"/>
    <m/>
    <n v="55.766669999999998"/>
    <n v="55.85"/>
    <x v="1"/>
    <n v="264"/>
    <n v="-162.98333"/>
    <n v="-162.85"/>
    <m/>
    <m/>
    <n v="516"/>
    <n v="1"/>
    <s v="512"/>
    <m/>
    <n v="6"/>
    <s v="M"/>
    <m/>
    <n v="201"/>
    <n v="2402"/>
    <s v="Y"/>
    <m/>
    <s v="Y"/>
    <m/>
    <m/>
    <m/>
    <m/>
    <m/>
    <m/>
    <m/>
    <m/>
    <m/>
    <m/>
    <s v="ATL_HAUL"/>
    <s v="A342"/>
    <m/>
    <n v="0.8"/>
    <m/>
    <n v="2020"/>
    <s v="Yes"/>
  </r>
  <r>
    <x v="1"/>
    <n v="1328907"/>
    <x v="3"/>
    <n v="61"/>
    <n v="23922"/>
    <n v="51"/>
    <n v="2"/>
    <n v="2.3922003441999999E+19"/>
    <n v="196"/>
    <d v="2020-03-26T00:00:00"/>
    <m/>
    <n v="56.773330000000001"/>
    <n v="56.75"/>
    <x v="1"/>
    <n v="3029"/>
    <n v="-171.47833"/>
    <n v="-171.42832999999999"/>
    <s v="3"/>
    <s v="Pre Spawn"/>
    <n v="521"/>
    <n v="1"/>
    <s v="3442"/>
    <m/>
    <n v="6"/>
    <s v="F"/>
    <m/>
    <n v="201"/>
    <n v="19609"/>
    <s v="Y"/>
    <m/>
    <s v="Y"/>
    <m/>
    <m/>
    <m/>
    <s v="Y"/>
    <m/>
    <m/>
    <m/>
    <m/>
    <m/>
    <m/>
    <s v="ATL_HAUL"/>
    <s v="A136"/>
    <m/>
    <n v="0.65"/>
    <m/>
    <n v="2020"/>
    <s v="Yes"/>
  </r>
  <r>
    <x v="0"/>
    <n v="1275574"/>
    <x v="3"/>
    <n v="53"/>
    <n v="23922"/>
    <n v="42"/>
    <n v="2"/>
    <n v="2.3922003441999999E+19"/>
    <n v="171"/>
    <d v="2020-03-17T00:00:00"/>
    <m/>
    <n v="56.741669999999999"/>
    <n v="56.791670000000003"/>
    <x v="27"/>
    <n v="2661"/>
    <n v="-170.35"/>
    <n v="-170.49167"/>
    <s v="2"/>
    <s v="Developing"/>
    <n v="521"/>
    <n v="1"/>
    <s v="3442"/>
    <m/>
    <n v="6"/>
    <s v="F"/>
    <m/>
    <n v="201"/>
    <n v="17102"/>
    <s v="Y"/>
    <m/>
    <s v="Y"/>
    <m/>
    <m/>
    <m/>
    <s v="Y"/>
    <m/>
    <m/>
    <m/>
    <m/>
    <m/>
    <m/>
    <s v="ATL_HAUL"/>
    <s v="A136"/>
    <m/>
    <n v="1.48"/>
    <m/>
    <n v="2020"/>
    <s v="Yes"/>
  </r>
  <r>
    <x v="1"/>
    <n v="1335229"/>
    <x v="2"/>
    <n v="41"/>
    <n v="24025"/>
    <n v="31"/>
    <n v="2"/>
    <n v="2.4025003793999999E+19"/>
    <n v="74"/>
    <d v="2020-02-10T00:00:00"/>
    <m/>
    <n v="56.55"/>
    <n v="56.583329999999997"/>
    <x v="34"/>
    <n v="1157"/>
    <n v="-163.47639000000001"/>
    <n v="-163.26832999999999"/>
    <s v="2"/>
    <s v="Developing"/>
    <n v="509"/>
    <n v="1"/>
    <s v="3794"/>
    <m/>
    <n v="6"/>
    <s v="F"/>
    <m/>
    <n v="201"/>
    <n v="7409"/>
    <s v="Y"/>
    <m/>
    <s v="Y"/>
    <m/>
    <m/>
    <m/>
    <s v="Y"/>
    <m/>
    <m/>
    <m/>
    <m/>
    <m/>
    <m/>
    <s v="ATL_HAUL"/>
    <s v="A115"/>
    <m/>
    <n v="1.56"/>
    <m/>
    <n v="2020"/>
    <s v="Yes"/>
  </r>
  <r>
    <x v="0"/>
    <n v="1314541"/>
    <x v="3"/>
    <n v="56"/>
    <n v="24009"/>
    <n v="46"/>
    <n v="2"/>
    <n v="2.4009001606999998E+19"/>
    <n v="273"/>
    <d v="2020-03-14T00:00:00"/>
    <m/>
    <n v="56.918329999999997"/>
    <n v="56.988329999999998"/>
    <x v="3"/>
    <n v="3487"/>
    <n v="-170.89332999999999"/>
    <n v="-170.92667"/>
    <s v="5"/>
    <s v="Spent"/>
    <n v="521"/>
    <n v="1"/>
    <s v="1607"/>
    <m/>
    <n v="6"/>
    <s v="F"/>
    <m/>
    <n v="201"/>
    <n v="27309"/>
    <s v="Y"/>
    <m/>
    <s v="Y"/>
    <m/>
    <m/>
    <m/>
    <s v="Y"/>
    <m/>
    <m/>
    <m/>
    <m/>
    <m/>
    <m/>
    <s v="ATL_HAUL"/>
    <s v="A255"/>
    <m/>
    <n v="0.62"/>
    <m/>
    <n v="2020"/>
    <s v="Yes"/>
  </r>
  <r>
    <x v="0"/>
    <n v="1366086"/>
    <x v="8"/>
    <n v="105"/>
    <n v="24350"/>
    <n v="85"/>
    <n v="2"/>
    <n v="2.4350003793999999E+19"/>
    <n v="262"/>
    <d v="2020-06-24T00:00:00"/>
    <m/>
    <n v="59.641669999999998"/>
    <n v="59.698329999999999"/>
    <x v="7"/>
    <n v="865"/>
    <n v="-177.22833"/>
    <n v="-177.39832999999999"/>
    <s v="2"/>
    <s v="Developing"/>
    <n v="521"/>
    <n v="1"/>
    <s v="3794"/>
    <m/>
    <n v="6"/>
    <s v="F"/>
    <m/>
    <n v="201"/>
    <n v="1366086"/>
    <s v="Y"/>
    <m/>
    <s v="Y"/>
    <m/>
    <m/>
    <m/>
    <s v="Y"/>
    <m/>
    <m/>
    <m/>
    <m/>
    <m/>
    <m/>
    <s v="ATL_HAUL"/>
    <s v="A115"/>
    <m/>
    <n v="0.48"/>
    <m/>
    <n v="2020"/>
    <s v="Yes"/>
  </r>
  <r>
    <x v="1"/>
    <n v="1314512"/>
    <x v="2"/>
    <n v="41"/>
    <n v="24009"/>
    <n v="31"/>
    <n v="2"/>
    <n v="2.4009001606999998E+19"/>
    <n v="68"/>
    <d v="2020-02-03T00:00:00"/>
    <m/>
    <n v="55.416670000000003"/>
    <n v="55.466670000000001"/>
    <x v="4"/>
    <n v="901"/>
    <n v="-163.69999999999999"/>
    <n v="-163.63333"/>
    <m/>
    <m/>
    <n v="509"/>
    <n v="1"/>
    <s v="1607"/>
    <m/>
    <n v="6"/>
    <s v="M"/>
    <m/>
    <n v="201"/>
    <n v="6809"/>
    <s v="Y"/>
    <m/>
    <s v="Y"/>
    <m/>
    <m/>
    <m/>
    <m/>
    <m/>
    <m/>
    <m/>
    <m/>
    <m/>
    <m/>
    <s v="ATL_HAUL"/>
    <s v="A255"/>
    <m/>
    <n v="0.65"/>
    <m/>
    <n v="2020"/>
    <s v="Yes"/>
  </r>
  <r>
    <x v="1"/>
    <n v="1314505"/>
    <x v="3"/>
    <n v="47"/>
    <n v="24009"/>
    <n v="37"/>
    <n v="2"/>
    <n v="2.4009001606999998E+19"/>
    <n v="293"/>
    <d v="2020-03-17T00:00:00"/>
    <m/>
    <n v="56.956670000000003"/>
    <n v="57.01"/>
    <x v="5"/>
    <n v="3840"/>
    <n v="-170.53333000000001"/>
    <n v="-170.74833000000001"/>
    <s v="4"/>
    <s v="Spawning"/>
    <n v="521"/>
    <n v="1"/>
    <s v="1607"/>
    <m/>
    <n v="6"/>
    <s v="F"/>
    <m/>
    <n v="201"/>
    <n v="29310"/>
    <s v="Y"/>
    <m/>
    <s v="Y"/>
    <m/>
    <m/>
    <m/>
    <s v="Y"/>
    <m/>
    <m/>
    <m/>
    <m/>
    <m/>
    <m/>
    <s v="ATL_HAUL"/>
    <s v="A255"/>
    <m/>
    <n v="0.73"/>
    <m/>
    <n v="2020"/>
    <s v="Yes"/>
  </r>
  <r>
    <x v="0"/>
    <n v="658362"/>
    <x v="8"/>
    <n v="63"/>
    <n v="24283"/>
    <n v="50"/>
    <n v="2"/>
    <n v="2.4283004620000002E+19"/>
    <n v="90"/>
    <d v="2020-06-18T00:00:00"/>
    <m/>
    <n v="56.674169999999997"/>
    <n v="56.636940000000003"/>
    <x v="4"/>
    <n v="174"/>
    <n v="-171.01972000000001"/>
    <n v="-171.00111000000001"/>
    <m/>
    <m/>
    <n v="521"/>
    <n v="1"/>
    <s v="4620"/>
    <m/>
    <n v="6"/>
    <s v="M"/>
    <m/>
    <n v="201"/>
    <n v="658362"/>
    <s v="Y"/>
    <m/>
    <s v="Y"/>
    <m/>
    <m/>
    <m/>
    <m/>
    <m/>
    <m/>
    <m/>
    <m/>
    <m/>
    <m/>
    <s v="ATL_HAUL"/>
    <s v="A359"/>
    <m/>
    <n v="0.6"/>
    <m/>
    <n v="2020"/>
    <s v="No"/>
  </r>
  <r>
    <x v="0"/>
    <n v="1341204"/>
    <x v="0"/>
    <n v="69"/>
    <n v="24284"/>
    <n v="60"/>
    <n v="2"/>
    <n v="2.4284003395999998E+19"/>
    <n v="356"/>
    <d v="2020-08-09T00:00:00"/>
    <m/>
    <n v="58.95"/>
    <n v="58.903329999999997"/>
    <x v="11"/>
    <n v="1812"/>
    <n v="-174.75333000000001"/>
    <n v="-174.76667"/>
    <m/>
    <m/>
    <n v="521"/>
    <n v="1"/>
    <s v="3396"/>
    <m/>
    <n v="6"/>
    <s v="M"/>
    <m/>
    <n v="201"/>
    <n v="3569"/>
    <s v="Y"/>
    <m/>
    <s v="Y"/>
    <m/>
    <m/>
    <m/>
    <m/>
    <m/>
    <m/>
    <m/>
    <m/>
    <m/>
    <m/>
    <s v="ATL_HAUL"/>
    <s v="A069"/>
    <m/>
    <n v="0.56000000000000005"/>
    <m/>
    <n v="2020"/>
    <s v="No"/>
  </r>
  <r>
    <x v="1"/>
    <n v="592630"/>
    <x v="1"/>
    <m/>
    <n v="24352"/>
    <m/>
    <n v="2"/>
    <m/>
    <n v="162"/>
    <d v="2020-07-23T00:00:00"/>
    <m/>
    <m/>
    <m/>
    <x v="1"/>
    <n v="1653"/>
    <m/>
    <m/>
    <m/>
    <m/>
    <n v="519"/>
    <m/>
    <s v="5306"/>
    <n v="2.4352005305999999E+19"/>
    <n v="6"/>
    <s v="M"/>
    <m/>
    <n v="201"/>
    <n v="308"/>
    <s v="Y"/>
    <m/>
    <s v="Y"/>
    <m/>
    <m/>
    <m/>
    <m/>
    <m/>
    <m/>
    <m/>
    <m/>
    <m/>
    <m/>
    <s v="ATL_OFFLOAD"/>
    <s v="P001"/>
    <m/>
    <n v="1.05"/>
    <m/>
    <n v="2020"/>
    <s v="No"/>
  </r>
  <r>
    <x v="0"/>
    <n v="1286609"/>
    <x v="8"/>
    <n v="56"/>
    <n v="24283"/>
    <n v="44"/>
    <n v="2"/>
    <n v="2.4283004620000002E+19"/>
    <n v="100"/>
    <d v="2020-06-25T00:00:00"/>
    <m/>
    <n v="57.254440000000002"/>
    <n v="57.00694"/>
    <x v="4"/>
    <n v="329"/>
    <n v="-171.46583000000001"/>
    <n v="-171.54361"/>
    <s v="5"/>
    <s v="Spent"/>
    <n v="521"/>
    <n v="1"/>
    <s v="4620"/>
    <m/>
    <n v="6"/>
    <s v="F"/>
    <m/>
    <n v="201"/>
    <n v="1286609"/>
    <s v="Y"/>
    <m/>
    <s v="Y"/>
    <m/>
    <m/>
    <m/>
    <s v="Y"/>
    <m/>
    <m/>
    <m/>
    <m/>
    <m/>
    <m/>
    <s v="ATL_HAUL"/>
    <s v="A359"/>
    <m/>
    <n v="0.6"/>
    <m/>
    <n v="2020"/>
    <s v="No"/>
  </r>
  <r>
    <x v="1"/>
    <n v="1392029"/>
    <x v="7"/>
    <n v="66"/>
    <n v="24488"/>
    <n v="52"/>
    <n v="2"/>
    <n v="2.4488002657000002E+19"/>
    <n v="151"/>
    <d v="2020-09-10T00:00:00"/>
    <m/>
    <n v="56.49333"/>
    <n v="56.461669999999998"/>
    <x v="3"/>
    <n v="49"/>
    <n v="-171.04499999999999"/>
    <n v="-170.69333"/>
    <m/>
    <m/>
    <n v="521"/>
    <n v="1"/>
    <s v="2657"/>
    <m/>
    <n v="6"/>
    <s v="M"/>
    <m/>
    <n v="201"/>
    <n v="15102"/>
    <s v="Y"/>
    <m/>
    <s v="Y"/>
    <m/>
    <m/>
    <m/>
    <m/>
    <m/>
    <m/>
    <m/>
    <m/>
    <m/>
    <m/>
    <s v="ATL_HAUL"/>
    <s v="A150"/>
    <m/>
    <n v="1.05"/>
    <m/>
    <n v="2020"/>
    <s v="No"/>
  </r>
  <r>
    <x v="1"/>
    <n v="993670"/>
    <x v="8"/>
    <m/>
    <n v="24352"/>
    <m/>
    <n v="2"/>
    <m/>
    <n v="55"/>
    <d v="2020-06-22T00:00:00"/>
    <m/>
    <m/>
    <m/>
    <x v="1"/>
    <n v="349"/>
    <m/>
    <m/>
    <s v="3"/>
    <s v="Pre Spawn"/>
    <n v="517"/>
    <m/>
    <s v="5306"/>
    <n v="2.4352005305999999E+19"/>
    <n v="6"/>
    <s v="F"/>
    <m/>
    <n v="201"/>
    <n v="72"/>
    <s v="Y"/>
    <m/>
    <s v="Y"/>
    <m/>
    <m/>
    <m/>
    <s v="Y"/>
    <m/>
    <m/>
    <m/>
    <m/>
    <m/>
    <m/>
    <s v="ATL_OFFLOAD"/>
    <s v="P001"/>
    <m/>
    <n v="0.8"/>
    <m/>
    <n v="2020"/>
    <s v="No"/>
  </r>
  <r>
    <x v="2"/>
    <n v="1335477"/>
    <x v="1"/>
    <n v="86"/>
    <n v="24318"/>
    <n v="52"/>
    <n v="2"/>
    <n v="2.4318001222000001E+19"/>
    <n v="90"/>
    <d v="2020-07-07T00:00:00"/>
    <m/>
    <n v="54.671669999999999"/>
    <n v="54.751669999999997"/>
    <x v="9"/>
    <n v="348"/>
    <n v="-165.36500000000001"/>
    <n v="-165.37"/>
    <m/>
    <m/>
    <n v="517"/>
    <n v="2"/>
    <s v="1222"/>
    <m/>
    <n v="6"/>
    <s v="M"/>
    <m/>
    <n v="201"/>
    <n v="9008"/>
    <s v="Y"/>
    <m/>
    <s v="Y"/>
    <m/>
    <m/>
    <m/>
    <m/>
    <m/>
    <m/>
    <m/>
    <m/>
    <m/>
    <m/>
    <s v="ATL_HAUL"/>
    <s v="A093"/>
    <m/>
    <n v="1.1499999999999999"/>
    <m/>
    <n v="2020"/>
    <s v="No"/>
  </r>
  <r>
    <x v="0"/>
    <n v="1341234"/>
    <x v="8"/>
    <n v="81"/>
    <n v="24284"/>
    <n v="73"/>
    <n v="2"/>
    <n v="2.4284003395999998E+19"/>
    <n v="241"/>
    <d v="2020-06-27T00:00:00"/>
    <m/>
    <n v="59.511670000000002"/>
    <n v="59.545000000000002"/>
    <x v="7"/>
    <n v="230"/>
    <n v="-176.86"/>
    <n v="-176.83667"/>
    <s v="5"/>
    <s v="Spent"/>
    <n v="521"/>
    <n v="1"/>
    <s v="3396"/>
    <m/>
    <n v="6"/>
    <s v="F"/>
    <m/>
    <n v="201"/>
    <n v="2419"/>
    <s v="Y"/>
    <m/>
    <s v="Y"/>
    <m/>
    <m/>
    <m/>
    <s v="Y"/>
    <m/>
    <m/>
    <m/>
    <m/>
    <m/>
    <m/>
    <s v="ATL_HAUL"/>
    <s v="A069"/>
    <m/>
    <n v="0.56000000000000005"/>
    <m/>
    <n v="2020"/>
    <s v="No"/>
  </r>
  <r>
    <x v="1"/>
    <n v="693085"/>
    <x v="1"/>
    <n v="79"/>
    <n v="24318"/>
    <n v="67"/>
    <n v="2"/>
    <n v="2.4318001222000001E+19"/>
    <n v="110"/>
    <d v="2020-07-31T00:00:00"/>
    <m/>
    <n v="55.28"/>
    <n v="55.44"/>
    <x v="2"/>
    <n v="631"/>
    <n v="-167.35333"/>
    <n v="-167.72833"/>
    <s v="2"/>
    <s v="Developing"/>
    <n v="517"/>
    <n v="1"/>
    <s v="1222"/>
    <m/>
    <n v="6"/>
    <s v="F"/>
    <m/>
    <n v="201"/>
    <n v="11010"/>
    <s v="Y"/>
    <m/>
    <s v="Y"/>
    <m/>
    <m/>
    <m/>
    <s v="Y"/>
    <m/>
    <m/>
    <m/>
    <m/>
    <m/>
    <m/>
    <s v="ATL_HAUL"/>
    <s v="A093"/>
    <m/>
    <n v="0.85"/>
    <m/>
    <n v="2020"/>
    <s v="No"/>
  </r>
  <r>
    <x v="1"/>
    <n v="1341255"/>
    <x v="8"/>
    <n v="81"/>
    <n v="24284"/>
    <n v="72"/>
    <n v="2"/>
    <n v="2.4284003395999998E+19"/>
    <n v="246"/>
    <d v="2020-06-28T00:00:00"/>
    <m/>
    <n v="59.668329999999997"/>
    <n v="59.641669999999998"/>
    <x v="12"/>
    <n v="304"/>
    <n v="-177.02500000000001"/>
    <n v="-176.85333"/>
    <s v="2"/>
    <s v="Developing"/>
    <n v="521"/>
    <n v="1"/>
    <s v="3396"/>
    <m/>
    <n v="6"/>
    <s v="F"/>
    <m/>
    <n v="201"/>
    <n v="24610"/>
    <s v="Y"/>
    <m/>
    <s v="Y"/>
    <m/>
    <m/>
    <m/>
    <s v="Y"/>
    <m/>
    <m/>
    <m/>
    <m/>
    <m/>
    <m/>
    <s v="ATL_HAUL"/>
    <s v="A069"/>
    <m/>
    <n v="0.76"/>
    <m/>
    <n v="2020"/>
    <s v="No"/>
  </r>
  <r>
    <x v="0"/>
    <n v="1270969"/>
    <x v="7"/>
    <m/>
    <n v="24352"/>
    <m/>
    <n v="2"/>
    <m/>
    <n v="515"/>
    <d v="2020-09-16T00:00:00"/>
    <m/>
    <m/>
    <m/>
    <x v="30"/>
    <n v="6387"/>
    <m/>
    <m/>
    <m/>
    <m/>
    <n v="519"/>
    <m/>
    <s v="5306"/>
    <n v="2.4352005305999999E+19"/>
    <n v="6"/>
    <s v="M"/>
    <m/>
    <n v="201"/>
    <n v="999"/>
    <s v="Y"/>
    <m/>
    <s v="Y"/>
    <m/>
    <m/>
    <m/>
    <m/>
    <m/>
    <m/>
    <m/>
    <m/>
    <m/>
    <m/>
    <s v="ATL_OFFLOAD"/>
    <s v="P001"/>
    <m/>
    <n v="0.45"/>
    <m/>
    <n v="2020"/>
    <s v="No"/>
  </r>
  <r>
    <x v="1"/>
    <n v="658361"/>
    <x v="0"/>
    <n v="87"/>
    <n v="24283"/>
    <n v="74"/>
    <n v="2"/>
    <n v="2.4283004620000002E+19"/>
    <n v="140"/>
    <d v="2020-08-01T00:00:00"/>
    <m/>
    <n v="55.582500000000003"/>
    <n v="55.220829999999999"/>
    <x v="9"/>
    <n v="969"/>
    <n v="-168.32167000000001"/>
    <n v="-167.38583"/>
    <s v="5"/>
    <s v="Spent"/>
    <n v="517"/>
    <n v="1"/>
    <s v="4620"/>
    <m/>
    <n v="6"/>
    <s v="F"/>
    <m/>
    <n v="201"/>
    <n v="658361"/>
    <s v="Y"/>
    <m/>
    <s v="Y"/>
    <m/>
    <m/>
    <m/>
    <s v="Y"/>
    <m/>
    <m/>
    <m/>
    <m/>
    <m/>
    <m/>
    <s v="ATL_HAUL"/>
    <s v="A359"/>
    <m/>
    <n v="0.95"/>
    <m/>
    <n v="2020"/>
    <s v="No"/>
  </r>
  <r>
    <x v="1"/>
    <n v="658359"/>
    <x v="0"/>
    <n v="95"/>
    <n v="24283"/>
    <n v="81"/>
    <n v="2"/>
    <n v="2.4283004620000002E+19"/>
    <n v="160"/>
    <d v="2020-08-14T00:00:00"/>
    <m/>
    <n v="55.59111"/>
    <n v="55.648890000000002"/>
    <x v="5"/>
    <n v="1263"/>
    <n v="-168.50778"/>
    <n v="-168.66249999999999"/>
    <m/>
    <m/>
    <n v="517"/>
    <n v="1"/>
    <s v="4620"/>
    <m/>
    <n v="6"/>
    <s v="M"/>
    <m/>
    <n v="201"/>
    <n v="658359"/>
    <s v="Y"/>
    <m/>
    <s v="Y"/>
    <m/>
    <m/>
    <m/>
    <m/>
    <m/>
    <m/>
    <m/>
    <m/>
    <m/>
    <m/>
    <s v="ATL_HAUL"/>
    <s v="A359"/>
    <m/>
    <n v="0.95"/>
    <m/>
    <n v="2020"/>
    <s v="No"/>
  </r>
  <r>
    <x v="1"/>
    <n v="1341220"/>
    <x v="1"/>
    <n v="105"/>
    <n v="24284"/>
    <n v="90"/>
    <n v="2"/>
    <n v="2.4284003395999998E+19"/>
    <n v="306"/>
    <d v="2020-07-23T00:00:00"/>
    <m/>
    <n v="58.66"/>
    <n v="58.668329999999997"/>
    <x v="14"/>
    <n v="1142"/>
    <n v="-175.16333"/>
    <n v="-175.04167000000001"/>
    <s v="3"/>
    <s v="Pre Spawn"/>
    <n v="521"/>
    <n v="1"/>
    <s v="3396"/>
    <m/>
    <n v="6"/>
    <s v="F"/>
    <m/>
    <n v="201"/>
    <n v="30610"/>
    <s v="Y"/>
    <m/>
    <s v="Y"/>
    <m/>
    <m/>
    <m/>
    <s v="Y"/>
    <m/>
    <m/>
    <m/>
    <m/>
    <m/>
    <m/>
    <s v="ATL_HAUL"/>
    <s v="A069"/>
    <m/>
    <n v="0.87"/>
    <m/>
    <n v="2020"/>
    <s v="No"/>
  </r>
  <r>
    <x v="1"/>
    <n v="1286618"/>
    <x v="1"/>
    <n v="66"/>
    <n v="24283"/>
    <n v="54"/>
    <n v="2"/>
    <n v="2.4283004620000002E+19"/>
    <n v="130"/>
    <d v="2020-07-24T00:00:00"/>
    <m/>
    <n v="56.345559999999999"/>
    <n v="56.272500000000001"/>
    <x v="7"/>
    <n v="796"/>
    <n v="-170.62528"/>
    <n v="-170.32056"/>
    <m/>
    <m/>
    <n v="521"/>
    <n v="1"/>
    <s v="4620"/>
    <m/>
    <n v="6"/>
    <s v="M"/>
    <m/>
    <n v="201"/>
    <n v="1286618"/>
    <s v="Y"/>
    <m/>
    <s v="Y"/>
    <m/>
    <m/>
    <m/>
    <m/>
    <m/>
    <m/>
    <m/>
    <m/>
    <m/>
    <m/>
    <s v="ATL_HAUL"/>
    <s v="A359"/>
    <m/>
    <n v="0.65"/>
    <m/>
    <n v="2020"/>
    <s v="No"/>
  </r>
  <r>
    <x v="0"/>
    <n v="1327798"/>
    <x v="0"/>
    <n v="150"/>
    <n v="24388"/>
    <n v="140"/>
    <n v="2"/>
    <n v="2.4388001166999998E+19"/>
    <n v="83"/>
    <d v="2020-08-08T00:00:00"/>
    <m/>
    <n v="54.678330000000003"/>
    <n v="54.536670000000001"/>
    <x v="8"/>
    <n v="244"/>
    <n v="-165.84"/>
    <n v="-165.64667"/>
    <s v="2"/>
    <s v="Developing"/>
    <n v="517"/>
    <n v="1"/>
    <s v="1167"/>
    <m/>
    <n v="6"/>
    <s v="F"/>
    <m/>
    <n v="201"/>
    <n v="32"/>
    <s v="Y"/>
    <m/>
    <s v="Y"/>
    <m/>
    <m/>
    <m/>
    <s v="Y"/>
    <m/>
    <m/>
    <m/>
    <m/>
    <m/>
    <m/>
    <s v="ATL_HAUL"/>
    <s v="A022"/>
    <m/>
    <n v="1.3"/>
    <m/>
    <n v="2020"/>
    <s v="Yes"/>
  </r>
  <r>
    <x v="1"/>
    <n v="1327731"/>
    <x v="0"/>
    <n v="150"/>
    <n v="24388"/>
    <n v="140"/>
    <n v="2"/>
    <n v="2.4388001166999998E+19"/>
    <n v="83"/>
    <d v="2020-08-08T00:00:00"/>
    <m/>
    <n v="54.678330000000003"/>
    <n v="54.536670000000001"/>
    <x v="2"/>
    <n v="245"/>
    <n v="-165.84"/>
    <n v="-165.64667"/>
    <s v="2"/>
    <s v="Developing"/>
    <n v="517"/>
    <n v="1"/>
    <s v="1167"/>
    <m/>
    <n v="6"/>
    <s v="F"/>
    <m/>
    <n v="201"/>
    <n v="33"/>
    <s v="Y"/>
    <m/>
    <s v="Y"/>
    <m/>
    <m/>
    <m/>
    <s v="Y"/>
    <m/>
    <m/>
    <m/>
    <m/>
    <m/>
    <m/>
    <s v="ATL_HAUL"/>
    <s v="A022"/>
    <m/>
    <n v="1.25"/>
    <m/>
    <n v="2020"/>
    <s v="Yes"/>
  </r>
  <r>
    <x v="1"/>
    <n v="1371822"/>
    <x v="7"/>
    <n v="145"/>
    <n v="24281"/>
    <n v="120"/>
    <n v="2"/>
    <n v="2.4281000236000002E+19"/>
    <n v="148"/>
    <d v="2020-09-10T00:00:00"/>
    <m/>
    <n v="54.534999999999997"/>
    <n v="54.312220000000003"/>
    <x v="15"/>
    <n v="1162"/>
    <n v="-165.61222000000001"/>
    <n v="-166.01277999999999"/>
    <s v="1"/>
    <s v="Immature"/>
    <n v="517"/>
    <n v="1"/>
    <s v="236"/>
    <m/>
    <n v="6"/>
    <s v="F"/>
    <m/>
    <n v="201"/>
    <n v="14802"/>
    <s v="Y"/>
    <m/>
    <s v="Y"/>
    <m/>
    <m/>
    <m/>
    <s v="Y"/>
    <m/>
    <m/>
    <m/>
    <m/>
    <m/>
    <m/>
    <s v="ATL_HAUL"/>
    <s v="A188"/>
    <m/>
    <n v="0.35"/>
    <m/>
    <n v="2020"/>
    <s v="Yes"/>
  </r>
  <r>
    <x v="1"/>
    <n v="1371864"/>
    <x v="1"/>
    <n v="88"/>
    <n v="24281"/>
    <n v="72"/>
    <n v="2"/>
    <n v="2.4281000236000002E+19"/>
    <n v="85"/>
    <d v="2020-07-07T00:00:00"/>
    <m/>
    <n v="54.74306"/>
    <n v="54.790280000000003"/>
    <x v="5"/>
    <n v="364"/>
    <n v="-165.30194"/>
    <n v="-165.24444"/>
    <m/>
    <m/>
    <n v="517"/>
    <n v="1"/>
    <s v="236"/>
    <m/>
    <n v="6"/>
    <s v="M"/>
    <m/>
    <n v="201"/>
    <n v="8501"/>
    <s v="Y"/>
    <m/>
    <s v="Y"/>
    <m/>
    <m/>
    <m/>
    <m/>
    <m/>
    <m/>
    <m/>
    <m/>
    <m/>
    <m/>
    <s v="ATL_HAUL"/>
    <s v="A188"/>
    <m/>
    <n v="0.85"/>
    <m/>
    <n v="2020"/>
    <s v="Yes"/>
  </r>
  <r>
    <x v="1"/>
    <n v="1371891"/>
    <x v="0"/>
    <n v="110"/>
    <n v="24281"/>
    <n v="92"/>
    <n v="2"/>
    <n v="2.4281000236000002E+19"/>
    <n v="122"/>
    <d v="2020-08-15T00:00:00"/>
    <m/>
    <n v="54.317219999999999"/>
    <n v="54.374169999999999"/>
    <x v="7"/>
    <n v="857"/>
    <n v="-165.90528"/>
    <n v="-165.78693999999999"/>
    <m/>
    <m/>
    <n v="519"/>
    <n v="1"/>
    <s v="236"/>
    <m/>
    <n v="6"/>
    <s v="M"/>
    <m/>
    <n v="201"/>
    <n v="12202"/>
    <s v="Y"/>
    <m/>
    <s v="Y"/>
    <m/>
    <m/>
    <m/>
    <m/>
    <m/>
    <m/>
    <m/>
    <m/>
    <m/>
    <m/>
    <s v="ATL_HAUL"/>
    <s v="A188"/>
    <m/>
    <n v="0.6"/>
    <m/>
    <n v="2020"/>
    <s v="Yes"/>
  </r>
  <r>
    <x v="1"/>
    <n v="1264230"/>
    <x v="0"/>
    <n v="108"/>
    <n v="24398"/>
    <n v="80"/>
    <n v="2"/>
    <n v="2.4398002142000001E+19"/>
    <n v="76"/>
    <d v="2020-08-17T00:00:00"/>
    <m/>
    <n v="54.693330000000003"/>
    <n v="54.658610000000003"/>
    <x v="6"/>
    <n v="208"/>
    <n v="-165.43638999999999"/>
    <n v="-165.43388999999999"/>
    <m/>
    <m/>
    <n v="517"/>
    <n v="1"/>
    <s v="2142"/>
    <m/>
    <n v="6"/>
    <s v="M"/>
    <m/>
    <n v="201"/>
    <n v="24"/>
    <s v="Y"/>
    <m/>
    <s v="Y"/>
    <m/>
    <m/>
    <m/>
    <m/>
    <m/>
    <m/>
    <m/>
    <m/>
    <m/>
    <m/>
    <s v="ATL_HAUL"/>
    <s v="A158"/>
    <m/>
    <n v="0.9"/>
    <m/>
    <n v="2020"/>
    <s v="No"/>
  </r>
  <r>
    <x v="1"/>
    <n v="1240852"/>
    <x v="1"/>
    <n v="75"/>
    <n v="24183"/>
    <n v="59"/>
    <n v="2"/>
    <n v="2.4183004062999998E+19"/>
    <n v="220"/>
    <d v="2020-07-04T00:00:00"/>
    <m/>
    <n v="60.028329999999997"/>
    <n v="59.89"/>
    <x v="4"/>
    <n v="1091"/>
    <n v="-177.80500000000001"/>
    <n v="-177.83667"/>
    <s v="2"/>
    <s v="Developing"/>
    <n v="524"/>
    <n v="1"/>
    <s v="4063"/>
    <m/>
    <n v="6"/>
    <s v="F"/>
    <m/>
    <n v="201"/>
    <n v="22002"/>
    <s v="Y"/>
    <m/>
    <s v="Y"/>
    <m/>
    <m/>
    <m/>
    <s v="Y"/>
    <m/>
    <m/>
    <m/>
    <m/>
    <m/>
    <m/>
    <s v="ATL_HAUL"/>
    <s v="A282"/>
    <m/>
    <n v="0.63"/>
    <m/>
    <n v="2020"/>
    <s v="Yes"/>
  </r>
  <r>
    <x v="0"/>
    <n v="1258045"/>
    <x v="0"/>
    <n v="67"/>
    <n v="24183"/>
    <n v="57"/>
    <n v="2"/>
    <n v="2.4183004062999998E+19"/>
    <n v="330"/>
    <d v="2020-08-16T00:00:00"/>
    <m/>
    <n v="60.465000000000003"/>
    <n v="60.471670000000003"/>
    <x v="22"/>
    <n v="3004"/>
    <n v="-176.44333"/>
    <n v="-176.37166999999999"/>
    <m/>
    <m/>
    <n v="524"/>
    <n v="1"/>
    <s v="4063"/>
    <m/>
    <n v="6"/>
    <s v="M"/>
    <m/>
    <n v="201"/>
    <n v="33002"/>
    <s v="Y"/>
    <m/>
    <s v="Y"/>
    <m/>
    <m/>
    <m/>
    <m/>
    <m/>
    <m/>
    <m/>
    <m/>
    <m/>
    <m/>
    <s v="ATL_HAUL"/>
    <s v="A282"/>
    <m/>
    <n v="0.13"/>
    <m/>
    <n v="2020"/>
    <s v="Yes"/>
  </r>
  <r>
    <x v="1"/>
    <n v="1353095"/>
    <x v="0"/>
    <n v="113"/>
    <n v="24362"/>
    <n v="100"/>
    <n v="2"/>
    <n v="2.4362001292000002E+19"/>
    <n v="90"/>
    <d v="2020-08-07T00:00:00"/>
    <m/>
    <n v="54.566940000000002"/>
    <n v="54.628889999999998"/>
    <x v="30"/>
    <n v="507"/>
    <n v="-165.55417"/>
    <n v="-165.53361000000001"/>
    <m/>
    <m/>
    <n v="517"/>
    <n v="1"/>
    <s v="1292"/>
    <m/>
    <n v="6"/>
    <s v="M"/>
    <m/>
    <n v="201"/>
    <n v="64"/>
    <s v="Y"/>
    <m/>
    <s v="Y"/>
    <m/>
    <m/>
    <m/>
    <m/>
    <m/>
    <m/>
    <m/>
    <m/>
    <m/>
    <m/>
    <s v="ATL_HAUL"/>
    <s v="A297"/>
    <m/>
    <n v="0.4"/>
    <m/>
    <n v="2020"/>
    <s v="No"/>
  </r>
  <r>
    <x v="1"/>
    <n v="1353003"/>
    <x v="0"/>
    <n v="111"/>
    <n v="24362"/>
    <n v="100"/>
    <n v="2"/>
    <n v="2.4362001292000002E+19"/>
    <n v="96"/>
    <d v="2020-08-13T00:00:00"/>
    <m/>
    <n v="54.64"/>
    <n v="54.661110000000001"/>
    <x v="2"/>
    <n v="567"/>
    <n v="-165.47806"/>
    <n v="-165.43082999999999"/>
    <s v="3"/>
    <s v="Pre Spawn"/>
    <n v="517"/>
    <n v="1"/>
    <s v="1292"/>
    <m/>
    <n v="6"/>
    <s v="F"/>
    <m/>
    <n v="201"/>
    <n v="73"/>
    <s v="Y"/>
    <m/>
    <s v="Y"/>
    <m/>
    <m/>
    <m/>
    <s v="Y"/>
    <m/>
    <m/>
    <m/>
    <m/>
    <m/>
    <m/>
    <s v="ATL_HAUL"/>
    <s v="A297"/>
    <m/>
    <n v="1.25"/>
    <m/>
    <n v="2020"/>
    <s v="No"/>
  </r>
  <r>
    <x v="1"/>
    <n v="1240631"/>
    <x v="0"/>
    <n v="56"/>
    <n v="24183"/>
    <n v="46"/>
    <n v="2"/>
    <n v="2.4183004062999998E+19"/>
    <n v="350"/>
    <d v="2020-08-28T00:00:00"/>
    <m/>
    <n v="59.4"/>
    <n v="59.36833"/>
    <x v="13"/>
    <n v="3374"/>
    <n v="-173.74"/>
    <n v="-173.565"/>
    <s v="2"/>
    <s v="Developing"/>
    <n v="521"/>
    <n v="1"/>
    <s v="4063"/>
    <m/>
    <n v="6"/>
    <s v="F"/>
    <m/>
    <n v="201"/>
    <n v="35001"/>
    <s v="Y"/>
    <m/>
    <s v="Y"/>
    <m/>
    <m/>
    <m/>
    <s v="Y"/>
    <m/>
    <m/>
    <m/>
    <m/>
    <m/>
    <m/>
    <s v="ATL_HAUL"/>
    <s v="A282"/>
    <m/>
    <n v="0.35"/>
    <m/>
    <n v="2020"/>
    <s v="Yes"/>
  </r>
  <r>
    <x v="2"/>
    <n v="615489"/>
    <x v="1"/>
    <n v="73"/>
    <n v="24183"/>
    <n v="61"/>
    <n v="2"/>
    <n v="2.4183004062999998E+19"/>
    <n v="265"/>
    <d v="2020-07-23T00:00:00"/>
    <m/>
    <n v="59.518329999999999"/>
    <n v="59.553330000000003"/>
    <x v="37"/>
    <n v="1837"/>
    <n v="-175.70832999999999"/>
    <n v="-175.73832999999999"/>
    <s v="1"/>
    <s v="Immature"/>
    <n v="521"/>
    <n v="1"/>
    <s v="4063"/>
    <m/>
    <n v="6"/>
    <s v="F"/>
    <m/>
    <n v="201"/>
    <n v="26501"/>
    <s v="Y"/>
    <m/>
    <s v="Y"/>
    <m/>
    <m/>
    <m/>
    <s v="Y"/>
    <m/>
    <m/>
    <m/>
    <m/>
    <m/>
    <m/>
    <s v="ATL_HAUL"/>
    <s v="A282"/>
    <m/>
    <n v="0.15"/>
    <m/>
    <n v="2020"/>
    <s v="Yes"/>
  </r>
  <r>
    <x v="0"/>
    <n v="1353007"/>
    <x v="1"/>
    <n v="85"/>
    <n v="24362"/>
    <n v="75"/>
    <n v="2"/>
    <n v="2.4362001292000002E+19"/>
    <n v="73"/>
    <d v="2020-07-26T00:00:00"/>
    <m/>
    <n v="55.761670000000002"/>
    <n v="55.629440000000002"/>
    <x v="6"/>
    <n v="268"/>
    <n v="-168.6825"/>
    <n v="-168.60056"/>
    <s v="2"/>
    <s v="Developing"/>
    <n v="517"/>
    <n v="1"/>
    <s v="1292"/>
    <m/>
    <n v="6"/>
    <s v="F"/>
    <m/>
    <n v="201"/>
    <n v="36"/>
    <s v="Y"/>
    <m/>
    <s v="Y"/>
    <m/>
    <m/>
    <m/>
    <s v="Y"/>
    <m/>
    <m/>
    <m/>
    <m/>
    <m/>
    <m/>
    <s v="ATL_HAUL"/>
    <s v="A297"/>
    <m/>
    <n v="0.95"/>
    <m/>
    <n v="2020"/>
    <s v="No"/>
  </r>
  <r>
    <x v="1"/>
    <n v="1353029"/>
    <x v="8"/>
    <n v="61"/>
    <n v="24362"/>
    <n v="50"/>
    <n v="2"/>
    <n v="2.4362001292000002E+19"/>
    <n v="63"/>
    <d v="2020-06-28T00:00:00"/>
    <m/>
    <n v="56.89"/>
    <n v="56.851390000000002"/>
    <x v="4"/>
    <n v="115"/>
    <n v="-171.55305999999999"/>
    <n v="-171.37443999999999"/>
    <s v="2"/>
    <s v="Developing"/>
    <n v="521"/>
    <n v="1"/>
    <s v="1292"/>
    <m/>
    <n v="6"/>
    <s v="F"/>
    <m/>
    <n v="201"/>
    <n v="18"/>
    <s v="Y"/>
    <m/>
    <s v="Y"/>
    <m/>
    <m/>
    <m/>
    <s v="Y"/>
    <m/>
    <m/>
    <m/>
    <m/>
    <m/>
    <m/>
    <s v="ATL_HAUL"/>
    <s v="A297"/>
    <m/>
    <n v="0.75"/>
    <m/>
    <n v="2020"/>
    <s v="Yes"/>
  </r>
  <r>
    <x v="0"/>
    <n v="1258001"/>
    <x v="0"/>
    <n v="62"/>
    <n v="24183"/>
    <n v="50"/>
    <n v="2"/>
    <n v="2.4183004062999998E+19"/>
    <n v="335"/>
    <d v="2020-08-23T00:00:00"/>
    <m/>
    <n v="59.98"/>
    <n v="59.96"/>
    <x v="7"/>
    <n v="3097"/>
    <n v="-175.35167000000001"/>
    <n v="-175.25"/>
    <m/>
    <m/>
    <n v="521"/>
    <n v="1"/>
    <s v="4063"/>
    <m/>
    <n v="6"/>
    <s v="M"/>
    <m/>
    <n v="201"/>
    <n v="33501"/>
    <s v="Y"/>
    <m/>
    <s v="Y"/>
    <m/>
    <m/>
    <m/>
    <m/>
    <m/>
    <m/>
    <m/>
    <m/>
    <m/>
    <m/>
    <s v="ATL_HAUL"/>
    <s v="A282"/>
    <m/>
    <n v="0.6"/>
    <m/>
    <n v="2020"/>
    <s v="Yes"/>
  </r>
  <r>
    <x v="1"/>
    <n v="1258025"/>
    <x v="1"/>
    <n v="76"/>
    <n v="24183"/>
    <n v="66"/>
    <n v="2"/>
    <n v="2.4183004062999998E+19"/>
    <n v="215"/>
    <d v="2020-07-03T00:00:00"/>
    <m/>
    <n v="59.961669999999998"/>
    <n v="59.975000000000001"/>
    <x v="37"/>
    <n v="1021"/>
    <n v="-178.15167"/>
    <n v="-178.28833"/>
    <s v="1"/>
    <s v="Immature"/>
    <n v="521"/>
    <n v="1"/>
    <s v="4063"/>
    <m/>
    <n v="6"/>
    <s v="F"/>
    <m/>
    <n v="201"/>
    <n v="21501"/>
    <s v="Y"/>
    <m/>
    <s v="Y"/>
    <m/>
    <m/>
    <m/>
    <s v="Y"/>
    <m/>
    <m/>
    <m/>
    <m/>
    <m/>
    <m/>
    <s v="ATL_HAUL"/>
    <s v="A282"/>
    <m/>
    <n v="0.14000000000000001"/>
    <m/>
    <n v="2020"/>
    <s v="Yes"/>
  </r>
  <r>
    <x v="1"/>
    <n v="1258061"/>
    <x v="1"/>
    <n v="64"/>
    <n v="24183"/>
    <n v="44"/>
    <n v="2"/>
    <n v="2.4183004062999998E+19"/>
    <n v="280"/>
    <d v="2020-07-29T00:00:00"/>
    <m/>
    <n v="59.948329999999999"/>
    <n v="59.99333"/>
    <x v="5"/>
    <n v="2117"/>
    <n v="-175.45332999999999"/>
    <n v="-175.45667"/>
    <m/>
    <m/>
    <n v="521"/>
    <n v="1"/>
    <s v="4063"/>
    <m/>
    <n v="6"/>
    <s v="M"/>
    <m/>
    <n v="201"/>
    <n v="28002"/>
    <s v="Y"/>
    <m/>
    <s v="Y"/>
    <m/>
    <m/>
    <m/>
    <m/>
    <m/>
    <m/>
    <m/>
    <m/>
    <m/>
    <m/>
    <s v="ATL_HAUL"/>
    <s v="A282"/>
    <m/>
    <n v="0.62"/>
    <m/>
    <n v="2020"/>
    <s v="Yes"/>
  </r>
  <r>
    <x v="1"/>
    <n v="1323535"/>
    <x v="8"/>
    <n v="65"/>
    <n v="24224"/>
    <n v="54"/>
    <n v="2"/>
    <n v="2.4224000249000002E+19"/>
    <n v="85"/>
    <d v="2020-06-27T00:00:00"/>
    <m/>
    <n v="56.655000000000001"/>
    <n v="56.511670000000002"/>
    <x v="1"/>
    <n v="294"/>
    <n v="-171.26499999999999"/>
    <n v="-170.78333000000001"/>
    <s v="2"/>
    <s v="Developing"/>
    <n v="521"/>
    <n v="1"/>
    <s v="249"/>
    <m/>
    <n v="6"/>
    <s v="F"/>
    <m/>
    <n v="201"/>
    <n v="8501"/>
    <s v="Y"/>
    <m/>
    <s v="Y"/>
    <m/>
    <m/>
    <m/>
    <s v="Y"/>
    <m/>
    <m/>
    <m/>
    <m/>
    <m/>
    <m/>
    <s v="ATL_HAUL"/>
    <s v="A037"/>
    <m/>
    <n v="0.95"/>
    <m/>
    <n v="2020"/>
    <s v="Yes"/>
  </r>
  <r>
    <x v="1"/>
    <n v="1240498"/>
    <x v="1"/>
    <n v="90"/>
    <n v="24295"/>
    <n v="80"/>
    <n v="2"/>
    <n v="2.4295000134000001E+19"/>
    <n v="90"/>
    <d v="2020-07-30T00:00:00"/>
    <m/>
    <n v="55.433329999999998"/>
    <n v="55.35"/>
    <x v="31"/>
    <n v="324"/>
    <n v="-167.9"/>
    <n v="-167.73333"/>
    <m/>
    <m/>
    <n v="517"/>
    <n v="2"/>
    <s v="134"/>
    <m/>
    <n v="6"/>
    <s v="M"/>
    <m/>
    <n v="201"/>
    <n v="9002"/>
    <s v="Y"/>
    <m/>
    <s v="Y"/>
    <m/>
    <m/>
    <m/>
    <m/>
    <m/>
    <m/>
    <m/>
    <m/>
    <m/>
    <m/>
    <s v="ATL_HAUL"/>
    <s v="A128"/>
    <m/>
    <n v="0.3"/>
    <m/>
    <n v="2020"/>
    <s v="Yes"/>
  </r>
  <r>
    <x v="1"/>
    <n v="1240491"/>
    <x v="1"/>
    <n v="140"/>
    <n v="24295"/>
    <n v="130"/>
    <n v="2"/>
    <n v="2.4295000134000001E+19"/>
    <n v="80"/>
    <d v="2020-07-15T00:00:00"/>
    <m/>
    <n v="54.666670000000003"/>
    <n v="54.716670000000001"/>
    <x v="1"/>
    <n v="160"/>
    <n v="-165.48333"/>
    <n v="-165.43333000000001"/>
    <m/>
    <m/>
    <n v="517"/>
    <n v="1"/>
    <s v="134"/>
    <m/>
    <n v="6"/>
    <s v="M"/>
    <m/>
    <n v="201"/>
    <n v="8002"/>
    <s v="Y"/>
    <m/>
    <s v="Y"/>
    <m/>
    <m/>
    <m/>
    <m/>
    <m/>
    <m/>
    <m/>
    <m/>
    <m/>
    <m/>
    <s v="ATL_HAUL"/>
    <s v="A128"/>
    <m/>
    <n v="1.1000000000000001"/>
    <m/>
    <n v="2020"/>
    <s v="Yes"/>
  </r>
  <r>
    <x v="1"/>
    <n v="1370752"/>
    <x v="2"/>
    <n v="38"/>
    <n v="23935"/>
    <n v="26"/>
    <n v="2"/>
    <n v="2.3935001318000001E+19"/>
    <n v="28"/>
    <d v="2020-02-25T00:00:00"/>
    <m/>
    <n v="55.433329999999998"/>
    <n v="55.443330000000003"/>
    <x v="4"/>
    <n v="451"/>
    <n v="-163.75166999999999"/>
    <n v="-163.73832999999999"/>
    <m/>
    <m/>
    <n v="509"/>
    <n v="1"/>
    <s v="1318"/>
    <m/>
    <n v="9"/>
    <s v="M"/>
    <m/>
    <n v="201"/>
    <n v="18"/>
    <s v="Y"/>
    <m/>
    <s v="Y"/>
    <m/>
    <m/>
    <m/>
    <m/>
    <m/>
    <m/>
    <m/>
    <m/>
    <m/>
    <m/>
    <s v="ATL_HAUL"/>
    <s v="A083"/>
    <m/>
    <n v="0.65"/>
    <m/>
    <n v="2020"/>
    <s v="Yes"/>
  </r>
  <r>
    <x v="2"/>
    <n v="1326689"/>
    <x v="3"/>
    <n v="41"/>
    <n v="24158"/>
    <n v="41"/>
    <n v="1"/>
    <n v="2.4158003366999998E+19"/>
    <n v="167"/>
    <d v="2020-03-27T00:00:00"/>
    <m/>
    <n v="56.79833"/>
    <n v="56.604999999999997"/>
    <x v="2"/>
    <n v="53"/>
    <n v="-165.88833"/>
    <n v="-166"/>
    <s v="2"/>
    <s v="Developing"/>
    <n v="513"/>
    <n v="1"/>
    <s v="3367"/>
    <m/>
    <n v="6"/>
    <s v="F"/>
    <m/>
    <n v="201"/>
    <n v="16702"/>
    <s v="Y"/>
    <m/>
    <s v="Y"/>
    <m/>
    <m/>
    <m/>
    <s v="Y"/>
    <m/>
    <m/>
    <m/>
    <m/>
    <m/>
    <m/>
    <s v="ATL_HAUL"/>
    <s v="A035"/>
    <m/>
    <n v="0.95"/>
    <m/>
    <n v="2020"/>
    <s v="Yes"/>
  </r>
  <r>
    <x v="1"/>
    <n v="1238378"/>
    <x v="3"/>
    <n v="49"/>
    <n v="24113"/>
    <n v="35"/>
    <n v="2"/>
    <n v="2.41130038E+19"/>
    <n v="52"/>
    <d v="2020-03-21T00:00:00"/>
    <m/>
    <n v="55.286670000000001"/>
    <n v="55.244999999999997"/>
    <x v="1"/>
    <n v="308"/>
    <n v="-164.22"/>
    <n v="-164.29667000000001"/>
    <m/>
    <m/>
    <n v="509"/>
    <n v="1"/>
    <s v="3800"/>
    <m/>
    <n v="6"/>
    <s v="M"/>
    <m/>
    <n v="201"/>
    <n v="5202"/>
    <s v="Y"/>
    <m/>
    <s v="Y"/>
    <m/>
    <m/>
    <m/>
    <m/>
    <m/>
    <m/>
    <m/>
    <m/>
    <m/>
    <m/>
    <s v="ATL_HAUL"/>
    <s v="A327"/>
    <m/>
    <n v="0.8"/>
    <m/>
    <n v="2020"/>
    <s v="Yes"/>
  </r>
  <r>
    <x v="0"/>
    <n v="1230668"/>
    <x v="3"/>
    <n v="34"/>
    <n v="24113"/>
    <n v="20"/>
    <n v="2"/>
    <n v="2.41130038E+19"/>
    <n v="47"/>
    <d v="2020-03-11T00:00:00"/>
    <m/>
    <n v="55.213329999999999"/>
    <n v="55.258330000000001"/>
    <x v="11"/>
    <n v="546"/>
    <n v="-164.19833"/>
    <n v="-164.12833000000001"/>
    <s v="3"/>
    <s v="Pre Spawn"/>
    <n v="509"/>
    <n v="1"/>
    <s v="3800"/>
    <m/>
    <n v="6"/>
    <s v="F"/>
    <m/>
    <n v="201"/>
    <n v="4701"/>
    <s v="Y"/>
    <m/>
    <s v="Y"/>
    <m/>
    <m/>
    <m/>
    <s v="Y"/>
    <m/>
    <m/>
    <m/>
    <m/>
    <m/>
    <m/>
    <s v="ATL_HAUL"/>
    <s v="A327"/>
    <m/>
    <n v="0.6"/>
    <m/>
    <n v="2020"/>
    <s v="Yes"/>
  </r>
  <r>
    <x v="1"/>
    <n v="1053152"/>
    <x v="0"/>
    <n v="128"/>
    <n v="24440"/>
    <n v="108"/>
    <n v="2"/>
    <n v="2.4440001688E+19"/>
    <n v="84"/>
    <d v="2020-08-10T00:00:00"/>
    <m/>
    <n v="54.354999999999997"/>
    <n v="54.68"/>
    <x v="33"/>
    <n v="241"/>
    <n v="-165.815"/>
    <n v="-165.45167000000001"/>
    <m/>
    <m/>
    <n v="519"/>
    <n v="3"/>
    <s v="1688"/>
    <m/>
    <n v="6"/>
    <s v="M"/>
    <m/>
    <n v="201"/>
    <n v="50"/>
    <s v="Y"/>
    <m/>
    <s v="Y"/>
    <m/>
    <m/>
    <m/>
    <m/>
    <m/>
    <m/>
    <m/>
    <m/>
    <m/>
    <m/>
    <s v="ATL_HAUL"/>
    <s v="A376"/>
    <m/>
    <n v="0.3"/>
    <m/>
    <n v="2020"/>
    <s v="Yes"/>
  </r>
  <r>
    <x v="1"/>
    <n v="1286715"/>
    <x v="6"/>
    <m/>
    <n v="24080"/>
    <m/>
    <n v="2"/>
    <m/>
    <n v="12"/>
    <d v="2020-01-24T00:00:00"/>
    <m/>
    <m/>
    <m/>
    <x v="11"/>
    <n v="77"/>
    <m/>
    <m/>
    <m/>
    <m/>
    <n v="509"/>
    <m/>
    <s v="5306"/>
    <n v="2.4080005305999999E+19"/>
    <n v="6"/>
    <s v="M"/>
    <m/>
    <n v="201"/>
    <n v="15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286779"/>
    <x v="6"/>
    <m/>
    <n v="24080"/>
    <m/>
    <n v="2"/>
    <m/>
    <n v="23"/>
    <d v="2020-01-27T00:00:00"/>
    <m/>
    <m/>
    <m/>
    <x v="4"/>
    <n v="163"/>
    <m/>
    <m/>
    <m/>
    <m/>
    <n v="509"/>
    <m/>
    <s v="5306"/>
    <n v="2.4080005305999999E+19"/>
    <n v="6"/>
    <s v="M"/>
    <m/>
    <n v="201"/>
    <n v="23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286729"/>
    <x v="2"/>
    <m/>
    <n v="24080"/>
    <m/>
    <n v="2"/>
    <m/>
    <n v="69"/>
    <d v="2020-02-07T00:00:00"/>
    <m/>
    <m/>
    <m/>
    <x v="4"/>
    <n v="1058"/>
    <m/>
    <m/>
    <m/>
    <m/>
    <n v="509"/>
    <m/>
    <s v="5306"/>
    <n v="2.4080005305999999E+19"/>
    <n v="6"/>
    <s v="M"/>
    <m/>
    <n v="201"/>
    <n v="209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16"/>
    <x v="2"/>
    <m/>
    <n v="24080"/>
    <m/>
    <n v="2"/>
    <m/>
    <n v="71"/>
    <d v="2020-02-07T00:00:00"/>
    <m/>
    <m/>
    <m/>
    <x v="11"/>
    <n v="1103"/>
    <m/>
    <m/>
    <s v="4"/>
    <s v="Spawning"/>
    <n v="509"/>
    <m/>
    <s v="5306"/>
    <n v="2.4080005305999999E+19"/>
    <n v="6"/>
    <s v="F"/>
    <m/>
    <n v="201"/>
    <n v="226"/>
    <s v="Y"/>
    <m/>
    <s v="Y"/>
    <m/>
    <m/>
    <m/>
    <s v="Y"/>
    <m/>
    <m/>
    <m/>
    <m/>
    <m/>
    <m/>
    <s v="ATL_OFFLOAD"/>
    <s v="P001"/>
    <m/>
    <n v="0.65"/>
    <m/>
    <n v="2020"/>
    <s v="Yes"/>
  </r>
  <r>
    <x v="0"/>
    <n v="1368173"/>
    <x v="3"/>
    <m/>
    <n v="24080"/>
    <m/>
    <n v="2"/>
    <m/>
    <n v="301"/>
    <d v="2020-03-22T00:00:00"/>
    <m/>
    <m/>
    <m/>
    <x v="4"/>
    <n v="3780"/>
    <m/>
    <m/>
    <m/>
    <m/>
    <n v="509"/>
    <m/>
    <s v="5306"/>
    <n v="2.4080005305999999E+19"/>
    <n v="6"/>
    <s v="M"/>
    <m/>
    <n v="201"/>
    <n v="728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872627"/>
    <x v="3"/>
    <m/>
    <n v="24080"/>
    <m/>
    <n v="2"/>
    <m/>
    <n v="308"/>
    <d v="2020-03-23T00:00:00"/>
    <m/>
    <m/>
    <m/>
    <x v="14"/>
    <n v="3888"/>
    <m/>
    <m/>
    <s v="4"/>
    <s v="Spawning"/>
    <n v="509"/>
    <m/>
    <s v="5306"/>
    <n v="2.4080005305999999E+19"/>
    <n v="6"/>
    <s v="F"/>
    <m/>
    <n v="201"/>
    <n v="776"/>
    <s v="Y"/>
    <m/>
    <s v="Y"/>
    <m/>
    <m/>
    <m/>
    <s v="Y"/>
    <m/>
    <m/>
    <m/>
    <m/>
    <m/>
    <m/>
    <s v="ATL_OFFLOAD"/>
    <s v="P001"/>
    <m/>
    <n v="0.95"/>
    <m/>
    <n v="2020"/>
    <s v="Yes"/>
  </r>
  <r>
    <x v="1"/>
    <n v="1368115"/>
    <x v="4"/>
    <m/>
    <n v="24080"/>
    <m/>
    <n v="2"/>
    <m/>
    <n v="382"/>
    <d v="2020-04-09T00:00:00"/>
    <m/>
    <m/>
    <m/>
    <x v="1"/>
    <n v="4904"/>
    <m/>
    <m/>
    <s v="3"/>
    <s v="Pre Spawn"/>
    <n v="509"/>
    <m/>
    <s v="5306"/>
    <n v="2.4080005305999999E+19"/>
    <n v="6"/>
    <s v="F"/>
    <m/>
    <n v="201"/>
    <n v="1131"/>
    <s v="Y"/>
    <m/>
    <s v="Y"/>
    <m/>
    <m/>
    <m/>
    <s v="Y"/>
    <m/>
    <m/>
    <m/>
    <m/>
    <m/>
    <m/>
    <s v="ATL_OFFLOAD"/>
    <s v="P001"/>
    <m/>
    <n v="0.75"/>
    <m/>
    <n v="2020"/>
    <s v="Yes"/>
  </r>
  <r>
    <x v="0"/>
    <n v="1336819"/>
    <x v="4"/>
    <m/>
    <n v="24080"/>
    <m/>
    <n v="2"/>
    <m/>
    <n v="365"/>
    <d v="2020-04-06T00:00:00"/>
    <m/>
    <m/>
    <m/>
    <x v="7"/>
    <n v="4727"/>
    <m/>
    <m/>
    <m/>
    <m/>
    <n v="509"/>
    <m/>
    <s v="5306"/>
    <n v="2.4080005305999999E+19"/>
    <n v="6"/>
    <s v="M"/>
    <m/>
    <n v="201"/>
    <n v="1058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335130"/>
    <x v="0"/>
    <n v="120"/>
    <n v="24322"/>
    <n v="110"/>
    <n v="2"/>
    <n v="2.4322002809999999E+19"/>
    <n v="56"/>
    <d v="2020-08-08T00:00:00"/>
    <m/>
    <n v="54.395000000000003"/>
    <n v="54.81"/>
    <x v="31"/>
    <n v="677"/>
    <n v="-165.77833000000001"/>
    <n v="-165.54499999999999"/>
    <m/>
    <m/>
    <n v="519"/>
    <n v="1"/>
    <s v="2810"/>
    <m/>
    <n v="6"/>
    <s v="M"/>
    <m/>
    <n v="201"/>
    <n v="59"/>
    <s v="Y"/>
    <m/>
    <s v="Y"/>
    <m/>
    <m/>
    <m/>
    <m/>
    <m/>
    <m/>
    <m/>
    <m/>
    <m/>
    <m/>
    <s v="ATL_HAUL"/>
    <s v="A317"/>
    <m/>
    <n v="0.37"/>
    <m/>
    <n v="2020"/>
    <s v="Yes"/>
  </r>
  <r>
    <x v="1"/>
    <n v="1336848"/>
    <x v="4"/>
    <m/>
    <n v="24080"/>
    <m/>
    <n v="2"/>
    <m/>
    <n v="396"/>
    <d v="2020-04-12T00:00:00"/>
    <m/>
    <m/>
    <m/>
    <x v="2"/>
    <n v="5179"/>
    <m/>
    <m/>
    <s v="4"/>
    <s v="Spawning"/>
    <n v="509"/>
    <m/>
    <s v="5306"/>
    <n v="2.4080005305999999E+19"/>
    <n v="6"/>
    <s v="F"/>
    <m/>
    <n v="201"/>
    <n v="1203"/>
    <s v="Y"/>
    <m/>
    <s v="Y"/>
    <m/>
    <m/>
    <m/>
    <s v="Y"/>
    <m/>
    <m/>
    <m/>
    <m/>
    <m/>
    <m/>
    <s v="ATL_OFFLOAD"/>
    <s v="P001"/>
    <m/>
    <n v="1.5"/>
    <m/>
    <n v="2020"/>
    <s v="Yes"/>
  </r>
  <r>
    <x v="1"/>
    <n v="1336818"/>
    <x v="4"/>
    <m/>
    <n v="24080"/>
    <m/>
    <n v="2"/>
    <m/>
    <n v="383"/>
    <d v="2020-04-10T00:00:00"/>
    <m/>
    <m/>
    <m/>
    <x v="2"/>
    <n v="4992"/>
    <m/>
    <m/>
    <s v="4"/>
    <s v="Spawning"/>
    <n v="516"/>
    <m/>
    <s v="5306"/>
    <n v="2.4080005305999999E+19"/>
    <n v="6"/>
    <s v="F"/>
    <m/>
    <n v="201"/>
    <n v="1142"/>
    <s v="Y"/>
    <m/>
    <s v="Y"/>
    <m/>
    <m/>
    <m/>
    <s v="Y"/>
    <m/>
    <m/>
    <m/>
    <m/>
    <m/>
    <m/>
    <s v="ATL_OFFLOAD"/>
    <s v="P001"/>
    <m/>
    <n v="1"/>
    <m/>
    <n v="2020"/>
    <s v="Yes"/>
  </r>
  <r>
    <x v="1"/>
    <n v="1336846"/>
    <x v="4"/>
    <m/>
    <n v="24080"/>
    <m/>
    <n v="2"/>
    <m/>
    <n v="383"/>
    <d v="2020-04-10T00:00:00"/>
    <m/>
    <m/>
    <m/>
    <x v="9"/>
    <n v="4993"/>
    <m/>
    <m/>
    <s v="4"/>
    <s v="Spawning"/>
    <n v="516"/>
    <m/>
    <s v="5306"/>
    <n v="2.4080005305999999E+19"/>
    <n v="6"/>
    <s v="F"/>
    <m/>
    <n v="201"/>
    <n v="1143"/>
    <s v="Y"/>
    <m/>
    <s v="Y"/>
    <m/>
    <m/>
    <m/>
    <s v="Y"/>
    <m/>
    <m/>
    <m/>
    <m/>
    <m/>
    <m/>
    <s v="ATL_OFFLOAD"/>
    <s v="P001"/>
    <m/>
    <n v="1.35"/>
    <m/>
    <n v="2020"/>
    <s v="Yes"/>
  </r>
  <r>
    <x v="1"/>
    <n v="1368114"/>
    <x v="3"/>
    <m/>
    <n v="24080"/>
    <m/>
    <n v="2"/>
    <m/>
    <n v="209"/>
    <d v="2020-03-03T00:00:00"/>
    <m/>
    <m/>
    <m/>
    <x v="11"/>
    <n v="2541"/>
    <m/>
    <m/>
    <s v="4"/>
    <s v="Spawning"/>
    <n v="516"/>
    <m/>
    <s v="5306"/>
    <n v="2.4080005305999999E+19"/>
    <n v="6"/>
    <s v="F"/>
    <m/>
    <n v="201"/>
    <n v="490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286780"/>
    <x v="6"/>
    <m/>
    <n v="24080"/>
    <m/>
    <n v="2"/>
    <m/>
    <n v="24"/>
    <d v="2020-01-27T00:00:00"/>
    <m/>
    <m/>
    <m/>
    <x v="6"/>
    <n v="230"/>
    <m/>
    <m/>
    <s v="4"/>
    <s v="Spawning"/>
    <n v="517"/>
    <m/>
    <s v="5306"/>
    <n v="2.4080005305999999E+19"/>
    <n v="6"/>
    <s v="F"/>
    <m/>
    <n v="201"/>
    <n v="33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286793"/>
    <x v="2"/>
    <m/>
    <n v="24080"/>
    <m/>
    <n v="2"/>
    <m/>
    <n v="77"/>
    <d v="2020-02-09T00:00:00"/>
    <m/>
    <m/>
    <m/>
    <x v="3"/>
    <n v="1255"/>
    <m/>
    <m/>
    <s v="3"/>
    <s v="Pre Spawn"/>
    <n v="517"/>
    <m/>
    <s v="5306"/>
    <n v="2.4080005305999999E+19"/>
    <n v="6"/>
    <s v="F"/>
    <m/>
    <n v="201"/>
    <n v="244"/>
    <s v="Y"/>
    <m/>
    <s v="Y"/>
    <m/>
    <m/>
    <m/>
    <s v="Y"/>
    <m/>
    <m/>
    <m/>
    <m/>
    <m/>
    <m/>
    <s v="ATL_OFFLOAD"/>
    <s v="P001"/>
    <m/>
    <n v="0.7"/>
    <m/>
    <n v="2020"/>
    <s v="Yes"/>
  </r>
  <r>
    <x v="0"/>
    <n v="1286776"/>
    <x v="2"/>
    <m/>
    <n v="24080"/>
    <m/>
    <n v="2"/>
    <m/>
    <n v="81"/>
    <d v="2020-02-10T00:00:00"/>
    <m/>
    <m/>
    <m/>
    <x v="6"/>
    <n v="1304"/>
    <m/>
    <m/>
    <s v="4"/>
    <s v="Spawning"/>
    <n v="517"/>
    <m/>
    <s v="5306"/>
    <n v="2.4080005305999999E+19"/>
    <n v="6"/>
    <s v="F"/>
    <m/>
    <n v="201"/>
    <n v="252"/>
    <s v="Y"/>
    <m/>
    <s v="Y"/>
    <m/>
    <m/>
    <m/>
    <s v="Y"/>
    <m/>
    <m/>
    <m/>
    <m/>
    <m/>
    <m/>
    <s v="ATL_OFFLOAD"/>
    <s v="P001"/>
    <m/>
    <n v="0.8"/>
    <m/>
    <n v="2020"/>
    <s v="Yes"/>
  </r>
  <r>
    <x v="2"/>
    <n v="1336854"/>
    <x v="4"/>
    <m/>
    <n v="24080"/>
    <m/>
    <n v="2"/>
    <m/>
    <n v="400"/>
    <d v="2020-04-16T00:00:00"/>
    <m/>
    <m/>
    <m/>
    <x v="5"/>
    <n v="5270"/>
    <m/>
    <m/>
    <s v="2"/>
    <s v="Developing"/>
    <n v="521"/>
    <m/>
    <s v="5306"/>
    <n v="2.4080005305999999E+19"/>
    <n v="6"/>
    <s v="F"/>
    <m/>
    <n v="201"/>
    <n v="1225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1"/>
    <n v="1377265"/>
    <x v="3"/>
    <n v="44"/>
    <n v="24103"/>
    <n v="36"/>
    <n v="2"/>
    <n v="2.4103005137000002E+19"/>
    <n v="38"/>
    <d v="2020-03-20T00:00:00"/>
    <m/>
    <n v="55.1"/>
    <n v="55.133330000000001"/>
    <x v="3"/>
    <n v="580"/>
    <n v="-164.43333000000001"/>
    <n v="-164.48333"/>
    <m/>
    <m/>
    <n v="509"/>
    <n v="1"/>
    <s v="5137"/>
    <m/>
    <n v="6"/>
    <s v="M"/>
    <m/>
    <n v="201"/>
    <n v="47"/>
    <s v="Y"/>
    <m/>
    <s v="Y"/>
    <m/>
    <m/>
    <m/>
    <m/>
    <m/>
    <m/>
    <m/>
    <m/>
    <m/>
    <m/>
    <s v="ATL_HAUL"/>
    <s v="A439"/>
    <m/>
    <n v="0.7"/>
    <m/>
    <n v="2020"/>
    <s v="Yes"/>
  </r>
  <r>
    <x v="1"/>
    <n v="1377271"/>
    <x v="3"/>
    <n v="40"/>
    <n v="24103"/>
    <n v="30"/>
    <n v="2"/>
    <n v="2.4103005137000002E+19"/>
    <n v="33"/>
    <d v="2020-03-06T00:00:00"/>
    <m/>
    <n v="55.366669999999999"/>
    <n v="55.366669999999999"/>
    <x v="40"/>
    <n v="522"/>
    <n v="-163.81666999999999"/>
    <n v="-163.83332999999999"/>
    <s v="4"/>
    <s v="Spawning"/>
    <n v="509"/>
    <n v="1"/>
    <s v="5137"/>
    <m/>
    <n v="6"/>
    <s v="F"/>
    <m/>
    <n v="201"/>
    <n v="30"/>
    <s v="Y"/>
    <m/>
    <s v="Y"/>
    <m/>
    <m/>
    <m/>
    <s v="Y"/>
    <m/>
    <m/>
    <m/>
    <m/>
    <m/>
    <m/>
    <s v="ATL_HAUL"/>
    <s v="A439"/>
    <m/>
    <n v="1.7"/>
    <m/>
    <n v="2020"/>
    <s v="Yes"/>
  </r>
  <r>
    <x v="1"/>
    <n v="1377296"/>
    <x v="2"/>
    <n v="44"/>
    <n v="24103"/>
    <n v="33"/>
    <n v="2"/>
    <n v="2.4103005137000002E+19"/>
    <n v="28"/>
    <d v="2020-02-26T00:00:00"/>
    <m/>
    <n v="55.85"/>
    <n v="55.9"/>
    <x v="3"/>
    <n v="449"/>
    <n v="-162.98333"/>
    <n v="-162.98333"/>
    <m/>
    <m/>
    <n v="516"/>
    <n v="1"/>
    <s v="5137"/>
    <m/>
    <n v="6"/>
    <s v="M"/>
    <m/>
    <n v="201"/>
    <n v="19"/>
    <s v="Y"/>
    <m/>
    <s v="Y"/>
    <m/>
    <m/>
    <m/>
    <m/>
    <m/>
    <m/>
    <m/>
    <m/>
    <m/>
    <m/>
    <s v="ATL_HAUL"/>
    <s v="A439"/>
    <m/>
    <n v="0.8"/>
    <m/>
    <n v="2020"/>
    <s v="Yes"/>
  </r>
  <r>
    <x v="2"/>
    <n v="1367957"/>
    <x v="2"/>
    <n v="38"/>
    <n v="24072"/>
    <n v="26"/>
    <n v="2"/>
    <n v="2.4072003670999998E+19"/>
    <n v="112"/>
    <d v="2020-02-28T00:00:00"/>
    <m/>
    <n v="55.278329999999997"/>
    <n v="55.288330000000002"/>
    <x v="12"/>
    <n v="1494"/>
    <n v="-164.05167"/>
    <n v="-164.00667000000001"/>
    <s v="4"/>
    <s v="Spawning"/>
    <n v="509"/>
    <n v="1"/>
    <s v="3671"/>
    <m/>
    <n v="6"/>
    <s v="F"/>
    <m/>
    <n v="201"/>
    <n v="246"/>
    <s v="Y"/>
    <m/>
    <s v="Y"/>
    <m/>
    <m/>
    <m/>
    <s v="Y"/>
    <m/>
    <m/>
    <m/>
    <m/>
    <m/>
    <m/>
    <s v="ATL_HAUL"/>
    <s v="A105"/>
    <m/>
    <n v="0.88"/>
    <m/>
    <n v="2020"/>
    <s v="Yes"/>
  </r>
  <r>
    <x v="1"/>
    <n v="1367923"/>
    <x v="6"/>
    <n v="51"/>
    <n v="24072"/>
    <n v="34"/>
    <n v="2"/>
    <n v="2.4072003670999998E+19"/>
    <n v="22"/>
    <d v="2020-01-26T00:00:00"/>
    <m/>
    <n v="55.056669999999997"/>
    <n v="55.113329999999998"/>
    <x v="5"/>
    <n v="303"/>
    <n v="-164.84833"/>
    <n v="-164.69667000000001"/>
    <s v="3"/>
    <s v="Pre Spawn"/>
    <n v="509"/>
    <n v="2"/>
    <s v="3671"/>
    <m/>
    <n v="6"/>
    <s v="F"/>
    <m/>
    <n v="201"/>
    <n v="50"/>
    <s v="Y"/>
    <m/>
    <s v="Y"/>
    <m/>
    <m/>
    <m/>
    <s v="Y"/>
    <m/>
    <m/>
    <m/>
    <m/>
    <m/>
    <m/>
    <s v="ATL_HAUL"/>
    <s v="A105"/>
    <m/>
    <n v="0.73"/>
    <m/>
    <n v="2020"/>
    <s v="Yes"/>
  </r>
  <r>
    <x v="1"/>
    <n v="654932"/>
    <x v="3"/>
    <n v="45"/>
    <n v="24028"/>
    <n v="35"/>
    <n v="2"/>
    <n v="2.4028003395999998E+19"/>
    <n v="130"/>
    <d v="2020-03-02T00:00:00"/>
    <m/>
    <n v="55.518329999999999"/>
    <n v="55.508330000000001"/>
    <x v="0"/>
    <n v="2072"/>
    <n v="-163.71167"/>
    <n v="-163.79333"/>
    <m/>
    <m/>
    <n v="509"/>
    <n v="1"/>
    <s v="3396"/>
    <m/>
    <n v="6"/>
    <s v="M"/>
    <m/>
    <n v="201"/>
    <n v="13001"/>
    <s v="Y"/>
    <m/>
    <s v="Y"/>
    <m/>
    <m/>
    <m/>
    <m/>
    <m/>
    <m/>
    <m/>
    <m/>
    <m/>
    <m/>
    <s v="ATL_HAUL"/>
    <s v="A069"/>
    <m/>
    <n v="0.5"/>
    <m/>
    <n v="2020"/>
    <s v="Yes"/>
  </r>
  <r>
    <x v="1"/>
    <n v="1325911"/>
    <x v="2"/>
    <n v="39"/>
    <n v="24028"/>
    <n v="29"/>
    <n v="2"/>
    <n v="2.4028003395999998E+19"/>
    <n v="120"/>
    <d v="2020-02-28T00:00:00"/>
    <m/>
    <n v="55.54833"/>
    <n v="55.57667"/>
    <x v="1"/>
    <n v="1936"/>
    <n v="-163.48500000000001"/>
    <n v="-163.42832999999999"/>
    <s v="4"/>
    <s v="Spawning"/>
    <n v="509"/>
    <n v="1"/>
    <s v="3396"/>
    <m/>
    <n v="6"/>
    <s v="F"/>
    <m/>
    <n v="201"/>
    <n v="12002"/>
    <s v="Y"/>
    <m/>
    <s v="Y"/>
    <m/>
    <m/>
    <m/>
    <s v="Y"/>
    <m/>
    <m/>
    <m/>
    <m/>
    <m/>
    <m/>
    <s v="ATL_HAUL"/>
    <s v="A069"/>
    <m/>
    <n v="0.86"/>
    <m/>
    <n v="2020"/>
    <s v="Yes"/>
  </r>
  <r>
    <x v="0"/>
    <n v="1039421"/>
    <x v="2"/>
    <n v="51"/>
    <n v="24028"/>
    <n v="41"/>
    <n v="2"/>
    <n v="2.4028003395999998E+19"/>
    <n v="44"/>
    <d v="2020-02-02T00:00:00"/>
    <m/>
    <n v="55.518329999999999"/>
    <n v="55.613329999999998"/>
    <x v="5"/>
    <n v="817"/>
    <n v="-164.27332999999999"/>
    <n v="-164.27167"/>
    <m/>
    <m/>
    <n v="509"/>
    <n v="1"/>
    <s v="3396"/>
    <m/>
    <n v="6"/>
    <s v="M"/>
    <m/>
    <n v="201"/>
    <n v="4402"/>
    <s v="Y"/>
    <m/>
    <s v="Y"/>
    <m/>
    <m/>
    <m/>
    <m/>
    <m/>
    <m/>
    <m/>
    <m/>
    <m/>
    <m/>
    <s v="ATL_HAUL"/>
    <s v="A069"/>
    <m/>
    <n v="0.71"/>
    <m/>
    <n v="2020"/>
    <s v="Yes"/>
  </r>
  <r>
    <x v="0"/>
    <n v="659913"/>
    <x v="2"/>
    <n v="57"/>
    <n v="24028"/>
    <n v="47"/>
    <n v="2"/>
    <n v="2.4028003395999998E+19"/>
    <n v="70"/>
    <d v="2020-02-11T00:00:00"/>
    <m/>
    <n v="55.41"/>
    <n v="55.454999999999998"/>
    <x v="21"/>
    <n v="1160"/>
    <n v="-165.07499999999999"/>
    <n v="-165.08332999999999"/>
    <s v="3"/>
    <s v="Pre Spawn"/>
    <n v="517"/>
    <n v="1"/>
    <s v="3396"/>
    <m/>
    <n v="6"/>
    <s v="F"/>
    <m/>
    <n v="201"/>
    <n v="7006"/>
    <s v="Y"/>
    <m/>
    <s v="Y"/>
    <m/>
    <m/>
    <m/>
    <s v="Y"/>
    <m/>
    <m/>
    <m/>
    <m/>
    <m/>
    <m/>
    <s v="ATL_HAUL"/>
    <s v="A069"/>
    <m/>
    <n v="1.32"/>
    <m/>
    <n v="2020"/>
    <s v="Yes"/>
  </r>
  <r>
    <x v="1"/>
    <n v="682588"/>
    <x v="2"/>
    <n v="43"/>
    <n v="24028"/>
    <n v="37"/>
    <n v="2"/>
    <n v="2.4028003395999998E+19"/>
    <n v="65"/>
    <d v="2020-02-10T00:00:00"/>
    <m/>
    <n v="56.484999999999999"/>
    <n v="56.533329999999999"/>
    <x v="9"/>
    <n v="1085"/>
    <n v="-163.33833000000001"/>
    <n v="-163.14667"/>
    <m/>
    <m/>
    <n v="509"/>
    <n v="1"/>
    <s v="3396"/>
    <m/>
    <n v="6"/>
    <s v="M"/>
    <m/>
    <n v="201"/>
    <n v="6501"/>
    <s v="Y"/>
    <m/>
    <s v="Y"/>
    <m/>
    <m/>
    <m/>
    <m/>
    <m/>
    <m/>
    <m/>
    <m/>
    <m/>
    <m/>
    <s v="ATL_HAUL"/>
    <s v="A069"/>
    <m/>
    <n v="1.3"/>
    <m/>
    <n v="2020"/>
    <s v="Yes"/>
  </r>
  <r>
    <x v="1"/>
    <n v="659936"/>
    <x v="2"/>
    <n v="66"/>
    <n v="24028"/>
    <n v="56"/>
    <n v="2"/>
    <n v="2.4028003395999998E+19"/>
    <n v="115"/>
    <d v="2020-02-25T00:00:00"/>
    <m/>
    <n v="56.561669999999999"/>
    <n v="56.623330000000003"/>
    <x v="0"/>
    <n v="1890"/>
    <n v="-168.82167000000001"/>
    <n v="-168.79"/>
    <m/>
    <m/>
    <n v="513"/>
    <n v="1"/>
    <s v="3396"/>
    <m/>
    <n v="6"/>
    <s v="M"/>
    <m/>
    <n v="201"/>
    <n v="11502"/>
    <s v="Y"/>
    <m/>
    <s v="Y"/>
    <m/>
    <m/>
    <m/>
    <m/>
    <m/>
    <m/>
    <m/>
    <m/>
    <m/>
    <m/>
    <s v="ATL_HAUL"/>
    <s v="A069"/>
    <m/>
    <n v="0.47"/>
    <m/>
    <n v="2020"/>
    <s v="Yes"/>
  </r>
  <r>
    <x v="1"/>
    <n v="654930"/>
    <x v="3"/>
    <n v="62"/>
    <n v="24028"/>
    <n v="52"/>
    <n v="2"/>
    <n v="2.4028003395999998E+19"/>
    <n v="185"/>
    <d v="2020-03-20T00:00:00"/>
    <m/>
    <n v="56.664999999999999"/>
    <n v="56.7"/>
    <x v="11"/>
    <n v="3000"/>
    <n v="-171.05667"/>
    <n v="-171.09833"/>
    <m/>
    <m/>
    <n v="521"/>
    <n v="1"/>
    <s v="3396"/>
    <m/>
    <n v="6"/>
    <s v="M"/>
    <m/>
    <n v="201"/>
    <n v="18502"/>
    <s v="Y"/>
    <m/>
    <s v="Y"/>
    <m/>
    <m/>
    <m/>
    <m/>
    <m/>
    <m/>
    <m/>
    <m/>
    <m/>
    <m/>
    <s v="ATL_HAUL"/>
    <s v="A069"/>
    <m/>
    <n v="0.56000000000000005"/>
    <m/>
    <n v="2020"/>
    <s v="Yes"/>
  </r>
  <r>
    <x v="1"/>
    <n v="1319808"/>
    <x v="3"/>
    <n v="60"/>
    <n v="24028"/>
    <n v="50"/>
    <n v="2"/>
    <n v="2.4028003395999998E+19"/>
    <n v="170"/>
    <d v="2020-03-14T00:00:00"/>
    <m/>
    <n v="56.876669999999997"/>
    <n v="56.888330000000003"/>
    <x v="1"/>
    <n v="2777"/>
    <n v="-171.18167"/>
    <n v="-171.24666999999999"/>
    <m/>
    <m/>
    <n v="521"/>
    <n v="1"/>
    <s v="3396"/>
    <m/>
    <n v="6"/>
    <s v="M"/>
    <m/>
    <n v="201"/>
    <n v="17001"/>
    <s v="Y"/>
    <m/>
    <s v="Y"/>
    <m/>
    <m/>
    <m/>
    <m/>
    <m/>
    <m/>
    <m/>
    <m/>
    <m/>
    <m/>
    <s v="ATL_HAUL"/>
    <s v="A069"/>
    <m/>
    <n v="0.74"/>
    <m/>
    <n v="2020"/>
    <s v="Yes"/>
  </r>
  <r>
    <x v="1"/>
    <n v="1333334"/>
    <x v="2"/>
    <n v="39"/>
    <n v="24040"/>
    <n v="39"/>
    <n v="1"/>
    <n v="2.4040002134000001E+19"/>
    <n v="33"/>
    <d v="2020-02-01T00:00:00"/>
    <m/>
    <n v="57.4"/>
    <n v="57.454999999999998"/>
    <x v="6"/>
    <n v="657"/>
    <n v="-168.25333000000001"/>
    <n v="-167.88"/>
    <m/>
    <m/>
    <n v="513"/>
    <n v="1"/>
    <s v="2134"/>
    <m/>
    <n v="6"/>
    <s v="M"/>
    <m/>
    <n v="201"/>
    <n v="3302"/>
    <s v="Y"/>
    <m/>
    <s v="Y"/>
    <m/>
    <m/>
    <m/>
    <m/>
    <m/>
    <m/>
    <m/>
    <m/>
    <m/>
    <m/>
    <s v="ATL_HAUL"/>
    <s v="A110"/>
    <m/>
    <n v="0.71"/>
    <m/>
    <n v="2020"/>
    <s v="Yes"/>
  </r>
  <r>
    <x v="0"/>
    <n v="1196504"/>
    <x v="2"/>
    <n v="39"/>
    <n v="24040"/>
    <n v="39"/>
    <n v="1"/>
    <n v="2.4040002134000001E+19"/>
    <n v="78"/>
    <d v="2020-02-17T00:00:00"/>
    <m/>
    <n v="57.371670000000002"/>
    <n v="57.48"/>
    <x v="40"/>
    <n v="1749"/>
    <n v="-167.67332999999999"/>
    <n v="-167.99666999999999"/>
    <m/>
    <m/>
    <n v="513"/>
    <n v="1"/>
    <s v="2134"/>
    <m/>
    <n v="6"/>
    <s v="M"/>
    <m/>
    <n v="201"/>
    <n v="7809"/>
    <s v="Y"/>
    <m/>
    <s v="Y"/>
    <m/>
    <m/>
    <m/>
    <m/>
    <m/>
    <m/>
    <m/>
    <m/>
    <m/>
    <m/>
    <s v="ATL_HAUL"/>
    <s v="A110"/>
    <m/>
    <n v="1.52"/>
    <m/>
    <n v="2020"/>
    <s v="Yes"/>
  </r>
  <r>
    <x v="0"/>
    <n v="1282760"/>
    <x v="3"/>
    <n v="40"/>
    <n v="24104"/>
    <n v="30"/>
    <n v="2"/>
    <n v="2.4104004110999998E+19"/>
    <n v="376"/>
    <d v="2020-03-26T00:00:00"/>
    <m/>
    <n v="55.424999999999997"/>
    <n v="55.384999999999998"/>
    <x v="11"/>
    <n v="4952"/>
    <n v="-163.70332999999999"/>
    <n v="-163.78"/>
    <m/>
    <m/>
    <n v="509"/>
    <n v="1"/>
    <s v="4111"/>
    <m/>
    <n v="6"/>
    <s v="M"/>
    <m/>
    <n v="201"/>
    <n v="1282760"/>
    <s v="Y"/>
    <m/>
    <s v="Y"/>
    <m/>
    <m/>
    <m/>
    <m/>
    <m/>
    <m/>
    <m/>
    <m/>
    <m/>
    <m/>
    <s v="ATL_HAUL"/>
    <s v="A291"/>
    <m/>
    <n v="0.56000000000000005"/>
    <m/>
    <n v="2020"/>
    <s v="Yes"/>
  </r>
  <r>
    <x v="1"/>
    <n v="1282769"/>
    <x v="3"/>
    <n v="47"/>
    <n v="24104"/>
    <n v="37"/>
    <n v="2"/>
    <n v="2.4104004110999998E+19"/>
    <n v="331"/>
    <d v="2020-03-21T00:00:00"/>
    <m/>
    <n v="55.384999999999998"/>
    <n v="55.398330000000001"/>
    <x v="3"/>
    <n v="4357"/>
    <n v="-164.09"/>
    <n v="-163.93167"/>
    <s v="4"/>
    <s v="Spawning"/>
    <n v="509"/>
    <n v="1"/>
    <s v="4111"/>
    <m/>
    <n v="6"/>
    <s v="F"/>
    <m/>
    <n v="201"/>
    <n v="1282769"/>
    <s v="Y"/>
    <m/>
    <s v="Y"/>
    <m/>
    <m/>
    <m/>
    <s v="Y"/>
    <m/>
    <m/>
    <m/>
    <m/>
    <m/>
    <m/>
    <s v="ATL_HAUL"/>
    <s v="A291"/>
    <m/>
    <n v="0.56999999999999995"/>
    <m/>
    <n v="2020"/>
    <s v="Yes"/>
  </r>
  <r>
    <x v="0"/>
    <n v="1257282"/>
    <x v="2"/>
    <n v="43"/>
    <n v="24097"/>
    <n v="31"/>
    <n v="2"/>
    <n v="2.4097004620000002E+19"/>
    <n v="37"/>
    <d v="2020-02-28T00:00:00"/>
    <m/>
    <n v="55.418889999999998"/>
    <n v="55.27722"/>
    <x v="12"/>
    <n v="317"/>
    <n v="-163.77472"/>
    <n v="-164.05389"/>
    <s v="3"/>
    <s v="Pre Spawn"/>
    <n v="509"/>
    <n v="1"/>
    <s v="4620"/>
    <m/>
    <n v="6"/>
    <s v="F"/>
    <m/>
    <n v="201"/>
    <n v="43"/>
    <s v="Y"/>
    <m/>
    <s v="Y"/>
    <m/>
    <m/>
    <m/>
    <s v="Y"/>
    <m/>
    <m/>
    <m/>
    <m/>
    <m/>
    <m/>
    <s v="ATL_HAUL"/>
    <s v="A359"/>
    <m/>
    <n v="0.85"/>
    <m/>
    <n v="2020"/>
    <s v="Yes"/>
  </r>
  <r>
    <x v="0"/>
    <n v="1249967"/>
    <x v="2"/>
    <n v="58"/>
    <n v="24097"/>
    <n v="43"/>
    <n v="2"/>
    <n v="2.4097004620000002E+19"/>
    <n v="24"/>
    <d v="2020-02-14T00:00:00"/>
    <m/>
    <n v="56.20111"/>
    <n v="56.372500000000002"/>
    <x v="3"/>
    <n v="137"/>
    <n v="-166.40056000000001"/>
    <n v="-166.72694000000001"/>
    <m/>
    <m/>
    <n v="517"/>
    <n v="1"/>
    <s v="4620"/>
    <m/>
    <n v="6"/>
    <s v="M"/>
    <m/>
    <n v="201"/>
    <n v="22"/>
    <s v="Y"/>
    <m/>
    <s v="Y"/>
    <m/>
    <m/>
    <m/>
    <m/>
    <m/>
    <m/>
    <m/>
    <m/>
    <m/>
    <m/>
    <s v="ATL_HAUL"/>
    <s v="A359"/>
    <m/>
    <n v="0.9"/>
    <m/>
    <n v="2020"/>
    <s v="Yes"/>
  </r>
  <r>
    <x v="2"/>
    <n v="693048"/>
    <x v="8"/>
    <n v="62"/>
    <n v="24322"/>
    <n v="52"/>
    <n v="2"/>
    <n v="2.4322002809999999E+19"/>
    <n v="36"/>
    <d v="2020-06-18T00:00:00"/>
    <m/>
    <n v="56.596670000000003"/>
    <n v="56.301670000000001"/>
    <x v="26"/>
    <n v="438"/>
    <n v="-170.75667000000001"/>
    <n v="-170.30332999999999"/>
    <s v="1"/>
    <s v="Immature"/>
    <n v="521"/>
    <n v="1"/>
    <s v="2810"/>
    <m/>
    <n v="6"/>
    <s v="F"/>
    <m/>
    <n v="201"/>
    <n v="10"/>
    <s v="Y"/>
    <m/>
    <s v="Y"/>
    <m/>
    <m/>
    <m/>
    <s v="Y"/>
    <m/>
    <m/>
    <m/>
    <m/>
    <m/>
    <m/>
    <s v="ATL_HAUL"/>
    <s v="A317"/>
    <m/>
    <n v="0.3"/>
    <m/>
    <n v="2020"/>
    <s v="Yes"/>
  </r>
  <r>
    <x v="0"/>
    <n v="1370672"/>
    <x v="7"/>
    <n v="59"/>
    <n v="24345"/>
    <n v="46"/>
    <n v="2"/>
    <n v="2.4345001641000002E+19"/>
    <n v="134"/>
    <d v="2020-09-03T00:00:00"/>
    <m/>
    <n v="56.333329999999997"/>
    <n v="56.4"/>
    <x v="12"/>
    <n v="919"/>
    <n v="-169.83332999999999"/>
    <n v="-169.9"/>
    <m/>
    <m/>
    <n v="517"/>
    <n v="1"/>
    <s v="1641"/>
    <m/>
    <n v="6"/>
    <s v="M"/>
    <m/>
    <n v="201"/>
    <n v="142"/>
    <s v="Y"/>
    <m/>
    <s v="Y"/>
    <m/>
    <m/>
    <m/>
    <m/>
    <m/>
    <m/>
    <m/>
    <m/>
    <m/>
    <m/>
    <s v="ATL_HAUL"/>
    <s v="A060"/>
    <m/>
    <n v="0.89"/>
    <m/>
    <n v="2020"/>
    <s v="Yes"/>
  </r>
  <r>
    <x v="1"/>
    <n v="1258959"/>
    <x v="7"/>
    <n v="85"/>
    <n v="24360"/>
    <n v="70"/>
    <n v="2"/>
    <n v="2.4360002769999999E+19"/>
    <n v="123"/>
    <d v="2020-09-07T00:00:00"/>
    <m/>
    <n v="55.566670000000002"/>
    <n v="55.316670000000002"/>
    <x v="3"/>
    <n v="925"/>
    <n v="-168.43333000000001"/>
    <n v="-167.65"/>
    <m/>
    <m/>
    <n v="517"/>
    <n v="4"/>
    <s v="2770"/>
    <m/>
    <n v="6"/>
    <s v="M"/>
    <m/>
    <n v="201"/>
    <n v="143"/>
    <s v="Y"/>
    <m/>
    <s v="Y"/>
    <m/>
    <m/>
    <m/>
    <m/>
    <m/>
    <m/>
    <m/>
    <m/>
    <m/>
    <m/>
    <s v="ATL_HAUL"/>
    <s v="A145"/>
    <m/>
    <n v="0.7"/>
    <m/>
    <n v="2020"/>
    <s v="No"/>
  </r>
  <r>
    <x v="1"/>
    <n v="1258904"/>
    <x v="7"/>
    <n v="85"/>
    <n v="24360"/>
    <n v="70"/>
    <n v="2"/>
    <n v="2.4360002769999999E+19"/>
    <n v="123"/>
    <d v="2020-09-07T00:00:00"/>
    <m/>
    <n v="55.566670000000002"/>
    <n v="55.316670000000002"/>
    <x v="12"/>
    <n v="936"/>
    <n v="-168.43333000000001"/>
    <n v="-167.65"/>
    <s v="4"/>
    <s v="Spawning"/>
    <n v="517"/>
    <n v="4"/>
    <s v="2770"/>
    <m/>
    <n v="6"/>
    <s v="F"/>
    <m/>
    <n v="201"/>
    <n v="144"/>
    <s v="Y"/>
    <m/>
    <s v="Y"/>
    <m/>
    <m/>
    <m/>
    <s v="Y"/>
    <m/>
    <m/>
    <m/>
    <m/>
    <m/>
    <m/>
    <s v="ATL_HAUL"/>
    <s v="A145"/>
    <m/>
    <n v="1"/>
    <m/>
    <n v="2020"/>
    <s v="No"/>
  </r>
  <r>
    <x v="0"/>
    <n v="1289633"/>
    <x v="8"/>
    <n v="52"/>
    <n v="24360"/>
    <n v="51"/>
    <n v="2"/>
    <n v="2.4360001116000002E+19"/>
    <n v="48"/>
    <d v="2020-06-13T00:00:00"/>
    <m/>
    <n v="55.421669999999999"/>
    <n v="55.261670000000002"/>
    <x v="12"/>
    <n v="31"/>
    <n v="-164.23"/>
    <n v="-164.33"/>
    <m/>
    <m/>
    <n v="509"/>
    <n v="1"/>
    <s v="1116"/>
    <m/>
    <n v="6"/>
    <s v="M"/>
    <m/>
    <n v="201"/>
    <n v="1"/>
    <s v="Y"/>
    <m/>
    <s v="Y"/>
    <m/>
    <m/>
    <m/>
    <m/>
    <m/>
    <m/>
    <m/>
    <m/>
    <m/>
    <m/>
    <s v="ATL_HAUL"/>
    <s v="A167"/>
    <m/>
    <n v="0.85"/>
    <m/>
    <n v="2020"/>
    <s v="No"/>
  </r>
  <r>
    <x v="1"/>
    <n v="1362827"/>
    <x v="6"/>
    <n v="48"/>
    <n v="24087"/>
    <n v="45"/>
    <n v="2"/>
    <n v="2.4087002811000001E+19"/>
    <n v="3"/>
    <d v="2020-01-31T00:00:00"/>
    <m/>
    <n v="55.288890000000002"/>
    <n v="55.241669999999999"/>
    <x v="2"/>
    <n v="34"/>
    <n v="-164.21417"/>
    <n v="-164.33305999999999"/>
    <s v="2"/>
    <s v="Developing"/>
    <n v="509"/>
    <n v="1"/>
    <s v="2811"/>
    <m/>
    <n v="6"/>
    <s v="F"/>
    <m/>
    <n v="201"/>
    <n v="1"/>
    <s v="Y"/>
    <m/>
    <s v="Y"/>
    <m/>
    <m/>
    <m/>
    <s v="Y"/>
    <m/>
    <m/>
    <m/>
    <m/>
    <m/>
    <m/>
    <s v="ATL_HAUL"/>
    <s v="A300"/>
    <m/>
    <n v="1"/>
    <m/>
    <n v="2020"/>
    <s v="Yes"/>
  </r>
  <r>
    <x v="1"/>
    <n v="1251810"/>
    <x v="1"/>
    <n v="131"/>
    <n v="24312"/>
    <n v="118"/>
    <n v="2"/>
    <n v="2.4312000515000001E+19"/>
    <n v="82"/>
    <d v="2020-07-30T00:00:00"/>
    <m/>
    <n v="55.45"/>
    <n v="55.216670000000001"/>
    <x v="5"/>
    <n v="453"/>
    <n v="-168.25"/>
    <n v="-167.7"/>
    <s v="3"/>
    <s v="Pre Spawn"/>
    <n v="517"/>
    <n v="1"/>
    <s v="515"/>
    <m/>
    <n v="6"/>
    <s v="F"/>
    <m/>
    <n v="201"/>
    <n v="79"/>
    <s v="Y"/>
    <m/>
    <s v="Y"/>
    <m/>
    <m/>
    <m/>
    <s v="Y"/>
    <m/>
    <m/>
    <m/>
    <m/>
    <m/>
    <m/>
    <s v="ATL_HAUL"/>
    <s v="A238"/>
    <m/>
    <n v="0.85"/>
    <m/>
    <n v="2020"/>
    <s v="Yes"/>
  </r>
  <r>
    <x v="1"/>
    <n v="1282783"/>
    <x v="3"/>
    <n v="43"/>
    <n v="24104"/>
    <n v="33"/>
    <n v="2"/>
    <n v="2.4104004110999998E+19"/>
    <n v="310"/>
    <d v="2020-03-19T00:00:00"/>
    <m/>
    <n v="55.39"/>
    <n v="55.443330000000003"/>
    <x v="1"/>
    <n v="4070"/>
    <n v="-163.84666999999999"/>
    <n v="-163.755"/>
    <s v="4"/>
    <s v="Spawning"/>
    <n v="509"/>
    <n v="1"/>
    <s v="4111"/>
    <m/>
    <n v="6"/>
    <s v="F"/>
    <m/>
    <n v="201"/>
    <n v="1282783"/>
    <s v="Y"/>
    <m/>
    <s v="Y"/>
    <m/>
    <m/>
    <m/>
    <s v="Y"/>
    <m/>
    <m/>
    <m/>
    <m/>
    <m/>
    <m/>
    <s v="ATL_HAUL"/>
    <s v="A291"/>
    <m/>
    <n v="0.7"/>
    <m/>
    <n v="2020"/>
    <s v="Yes"/>
  </r>
  <r>
    <x v="0"/>
    <n v="1334702"/>
    <x v="8"/>
    <n v="66"/>
    <n v="24285"/>
    <n v="52"/>
    <n v="2"/>
    <n v="2.42850038E+19"/>
    <n v="90"/>
    <d v="2020-06-28T00:00:00"/>
    <m/>
    <n v="56.648330000000001"/>
    <n v="56.648330000000001"/>
    <x v="3"/>
    <n v="203"/>
    <n v="-171.54499999999999"/>
    <n v="-171.28333000000001"/>
    <m/>
    <m/>
    <n v="521"/>
    <n v="1"/>
    <s v="3800"/>
    <m/>
    <n v="6"/>
    <s v="M"/>
    <m/>
    <n v="201"/>
    <n v="9001"/>
    <s v="Y"/>
    <m/>
    <s v="Y"/>
    <m/>
    <m/>
    <m/>
    <m/>
    <m/>
    <m/>
    <m/>
    <m/>
    <m/>
    <m/>
    <s v="ATL_HAUL"/>
    <s v="A327"/>
    <m/>
    <n v="0.78"/>
    <m/>
    <n v="2020"/>
    <s v="Yes"/>
  </r>
  <r>
    <x v="0"/>
    <n v="1341423"/>
    <x v="7"/>
    <n v="101"/>
    <n v="24382"/>
    <n v="90"/>
    <n v="2"/>
    <n v="2.4382003356999999E+19"/>
    <n v="577"/>
    <d v="2020-09-16T00:00:00"/>
    <m/>
    <n v="54.671669999999999"/>
    <n v="54.784999999999997"/>
    <x v="14"/>
    <n v="1382"/>
    <n v="-165.60833"/>
    <n v="-165.47"/>
    <m/>
    <m/>
    <n v="517"/>
    <n v="1"/>
    <s v="3357"/>
    <m/>
    <n v="6"/>
    <s v="M"/>
    <m/>
    <n v="201"/>
    <n v="57709"/>
    <s v="Y"/>
    <m/>
    <s v="Y"/>
    <m/>
    <m/>
    <m/>
    <m/>
    <m/>
    <m/>
    <m/>
    <m/>
    <m/>
    <m/>
    <s v="ATL_HAUL"/>
    <s v="A039"/>
    <m/>
    <n v="1.1299999999999999"/>
    <m/>
    <n v="2020"/>
    <s v="Yes"/>
  </r>
  <r>
    <x v="2"/>
    <n v="1341471"/>
    <x v="7"/>
    <n v="61"/>
    <n v="24382"/>
    <n v="51"/>
    <n v="2"/>
    <n v="2.4382003356999999E+19"/>
    <n v="566"/>
    <d v="2020-09-12T00:00:00"/>
    <m/>
    <n v="56.333329999999997"/>
    <n v="56.533329999999999"/>
    <x v="7"/>
    <n v="1200"/>
    <n v="-170.26667"/>
    <n v="-170.35"/>
    <m/>
    <m/>
    <n v="521"/>
    <n v="1"/>
    <s v="3357"/>
    <m/>
    <n v="6"/>
    <s v="M"/>
    <m/>
    <n v="201"/>
    <n v="56609"/>
    <s v="Y"/>
    <m/>
    <s v="Y"/>
    <m/>
    <m/>
    <m/>
    <m/>
    <m/>
    <m/>
    <m/>
    <m/>
    <m/>
    <m/>
    <s v="ATL_HAUL"/>
    <s v="A039"/>
    <m/>
    <n v="0.61"/>
    <m/>
    <n v="2020"/>
    <s v="Yes"/>
  </r>
  <r>
    <x v="0"/>
    <n v="1341485"/>
    <x v="7"/>
    <n v="64"/>
    <n v="24382"/>
    <n v="54"/>
    <n v="2"/>
    <n v="2.4382003356999999E+19"/>
    <n v="556"/>
    <d v="2020-09-09T00:00:00"/>
    <m/>
    <n v="56.316670000000002"/>
    <n v="56.366669999999999"/>
    <x v="12"/>
    <n v="1034"/>
    <n v="-170.3"/>
    <n v="-170.58332999999999"/>
    <s v="3"/>
    <s v="Pre Spawn"/>
    <n v="521"/>
    <n v="1"/>
    <s v="3357"/>
    <m/>
    <n v="6"/>
    <s v="F"/>
    <m/>
    <n v="201"/>
    <n v="55610"/>
    <s v="Y"/>
    <m/>
    <s v="Y"/>
    <m/>
    <m/>
    <m/>
    <s v="Y"/>
    <m/>
    <m/>
    <m/>
    <m/>
    <m/>
    <m/>
    <s v="ATL_HAUL"/>
    <s v="A039"/>
    <m/>
    <n v="0.94"/>
    <m/>
    <n v="2020"/>
    <s v="Yes"/>
  </r>
  <r>
    <x v="1"/>
    <n v="668181"/>
    <x v="0"/>
    <n v="112"/>
    <n v="24327"/>
    <n v="102"/>
    <n v="2"/>
    <n v="2.4327000411000001E+19"/>
    <n v="125"/>
    <d v="2020-08-19T00:00:00"/>
    <m/>
    <n v="55.138330000000003"/>
    <n v="55.176670000000001"/>
    <x v="8"/>
    <n v="928"/>
    <n v="-167.53333000000001"/>
    <n v="-167.60833"/>
    <s v="5"/>
    <s v="Spent"/>
    <n v="517"/>
    <n v="1"/>
    <s v="411"/>
    <m/>
    <n v="6"/>
    <s v="F"/>
    <m/>
    <n v="201"/>
    <n v="130"/>
    <s v="Y"/>
    <m/>
    <s v="Y"/>
    <m/>
    <m/>
    <m/>
    <s v="Y"/>
    <m/>
    <m/>
    <m/>
    <m/>
    <m/>
    <m/>
    <s v="ATL_HAUL"/>
    <s v="A082"/>
    <m/>
    <n v="1.1000000000000001"/>
    <m/>
    <n v="2020"/>
    <s v="Yes"/>
  </r>
  <r>
    <x v="1"/>
    <n v="1336034"/>
    <x v="6"/>
    <n v="54"/>
    <n v="24104"/>
    <n v="44"/>
    <n v="2"/>
    <n v="2.4104004110999998E+19"/>
    <n v="10"/>
    <d v="2020-01-26T00:00:00"/>
    <m/>
    <n v="55.5"/>
    <n v="55.45"/>
    <x v="5"/>
    <n v="120"/>
    <n v="-164.25"/>
    <n v="-164.2"/>
    <m/>
    <m/>
    <n v="509"/>
    <n v="1"/>
    <s v="4111"/>
    <m/>
    <n v="6"/>
    <s v="M"/>
    <m/>
    <n v="201"/>
    <n v="1336034"/>
    <s v="Y"/>
    <m/>
    <s v="Y"/>
    <m/>
    <m/>
    <m/>
    <m/>
    <m/>
    <m/>
    <m/>
    <m/>
    <m/>
    <m/>
    <s v="ATL_HAUL"/>
    <s v="A291"/>
    <m/>
    <n v="0.64"/>
    <m/>
    <n v="2020"/>
    <s v="Yes"/>
  </r>
  <r>
    <x v="1"/>
    <n v="1265289"/>
    <x v="0"/>
    <n v="115"/>
    <n v="24276"/>
    <n v="105"/>
    <n v="2"/>
    <n v="2.4276001649999999E+19"/>
    <n v="156"/>
    <d v="2020-08-23T00:00:00"/>
    <m/>
    <n v="54.8"/>
    <n v="54.633330000000001"/>
    <x v="3"/>
    <n v="1222"/>
    <n v="-165.43333000000001"/>
    <n v="-165.48333"/>
    <m/>
    <m/>
    <n v="517"/>
    <n v="1"/>
    <s v="1650"/>
    <m/>
    <n v="6"/>
    <s v="M"/>
    <m/>
    <n v="201"/>
    <n v="185"/>
    <s v="Y"/>
    <m/>
    <s v="Y"/>
    <m/>
    <m/>
    <m/>
    <m/>
    <m/>
    <m/>
    <m/>
    <m/>
    <m/>
    <m/>
    <s v="ATL_HAUL"/>
    <s v="A095"/>
    <m/>
    <n v="0.95"/>
    <m/>
    <n v="2020"/>
    <s v="Yes"/>
  </r>
  <r>
    <x v="1"/>
    <n v="1265228"/>
    <x v="0"/>
    <n v="63"/>
    <n v="24276"/>
    <n v="53"/>
    <n v="2"/>
    <n v="2.4276001649999999E+19"/>
    <n v="136"/>
    <d v="2020-08-09T00:00:00"/>
    <m/>
    <n v="56.366669999999999"/>
    <n v="56.466670000000001"/>
    <x v="11"/>
    <n v="981"/>
    <n v="-168.66667000000001"/>
    <n v="-168.38333"/>
    <s v="4"/>
    <s v="Spawning"/>
    <n v="517"/>
    <n v="2"/>
    <s v="1650"/>
    <m/>
    <n v="6"/>
    <s v="F"/>
    <m/>
    <n v="201"/>
    <n v="146"/>
    <s v="Y"/>
    <m/>
    <s v="Y"/>
    <m/>
    <m/>
    <m/>
    <s v="Y"/>
    <m/>
    <m/>
    <m/>
    <m/>
    <m/>
    <m/>
    <s v="ATL_HAUL"/>
    <s v="A095"/>
    <m/>
    <n v="0.55000000000000004"/>
    <m/>
    <n v="2020"/>
    <s v="Yes"/>
  </r>
  <r>
    <x v="0"/>
    <n v="1265230"/>
    <x v="1"/>
    <n v="366"/>
    <n v="24276"/>
    <n v="100"/>
    <n v="2"/>
    <n v="2.4276001649999999E+19"/>
    <n v="121"/>
    <d v="2020-07-30T00:00:00"/>
    <m/>
    <n v="54.066670000000002"/>
    <n v="54.083329999999997"/>
    <x v="2"/>
    <n v="798"/>
    <n v="-166.71666999999999"/>
    <n v="-166.73333"/>
    <s v="2"/>
    <s v="Developing"/>
    <n v="519"/>
    <n v="1"/>
    <s v="1650"/>
    <m/>
    <n v="6"/>
    <s v="F"/>
    <m/>
    <n v="201"/>
    <n v="118"/>
    <s v="Y"/>
    <m/>
    <s v="Y"/>
    <m/>
    <m/>
    <m/>
    <s v="Y"/>
    <m/>
    <m/>
    <m/>
    <m/>
    <m/>
    <m/>
    <s v="ATL_HAUL"/>
    <s v="A095"/>
    <m/>
    <n v="1.1000000000000001"/>
    <m/>
    <n v="2020"/>
    <s v="Yes"/>
  </r>
  <r>
    <x v="1"/>
    <n v="1366092"/>
    <x v="0"/>
    <n v="63"/>
    <n v="24350"/>
    <n v="39"/>
    <n v="2"/>
    <n v="2.4350003793999999E+19"/>
    <n v="382"/>
    <d v="2020-08-03T00:00:00"/>
    <m/>
    <n v="60.515000000000001"/>
    <n v="60.468330000000002"/>
    <x v="13"/>
    <n v="2867"/>
    <n v="-175.36500000000001"/>
    <n v="-175.78833"/>
    <s v="2"/>
    <s v="Developing"/>
    <n v="524"/>
    <n v="1"/>
    <s v="3794"/>
    <m/>
    <n v="6"/>
    <s v="F"/>
    <m/>
    <n v="201"/>
    <n v="1366092"/>
    <s v="Y"/>
    <m/>
    <s v="Y"/>
    <m/>
    <m/>
    <m/>
    <s v="Y"/>
    <m/>
    <m/>
    <m/>
    <m/>
    <m/>
    <m/>
    <s v="ATL_HAUL"/>
    <s v="A115"/>
    <m/>
    <n v="0.32"/>
    <m/>
    <n v="2020"/>
    <s v="Yes"/>
  </r>
  <r>
    <x v="1"/>
    <n v="1341481"/>
    <x v="1"/>
    <n v="57"/>
    <n v="24381"/>
    <n v="47"/>
    <n v="2"/>
    <n v="2.4381003356999999E+19"/>
    <n v="441"/>
    <d v="2020-07-25T00:00:00"/>
    <m/>
    <n v="56.433329999999998"/>
    <n v="56.416670000000003"/>
    <x v="1"/>
    <n v="1056"/>
    <n v="-166.78333000000001"/>
    <n v="-166.8"/>
    <s v="2"/>
    <s v="Developing"/>
    <n v="517"/>
    <n v="1"/>
    <s v="3357"/>
    <m/>
    <n v="6"/>
    <s v="F"/>
    <m/>
    <n v="201"/>
    <n v="44110"/>
    <s v="Y"/>
    <m/>
    <s v="Y"/>
    <m/>
    <m/>
    <m/>
    <s v="Y"/>
    <m/>
    <m/>
    <m/>
    <m/>
    <m/>
    <m/>
    <s v="ATL_HAUL"/>
    <s v="A039"/>
    <m/>
    <n v="0.88"/>
    <m/>
    <n v="2020"/>
    <s v="Yes"/>
  </r>
  <r>
    <x v="1"/>
    <n v="1366014"/>
    <x v="0"/>
    <n v="71"/>
    <n v="24350"/>
    <n v="57"/>
    <n v="2"/>
    <n v="2.4350003793999999E+19"/>
    <n v="427"/>
    <d v="2020-08-17T00:00:00"/>
    <m/>
    <n v="60.591670000000001"/>
    <n v="60.518329999999999"/>
    <x v="5"/>
    <n v="3668"/>
    <n v="-176.73500000000001"/>
    <n v="-176.77332999999999"/>
    <s v="2"/>
    <s v="Developing"/>
    <n v="524"/>
    <n v="1"/>
    <s v="3794"/>
    <m/>
    <n v="6"/>
    <s v="F"/>
    <m/>
    <n v="201"/>
    <n v="1366014"/>
    <s v="Y"/>
    <m/>
    <s v="Y"/>
    <m/>
    <m/>
    <m/>
    <s v="Y"/>
    <m/>
    <m/>
    <m/>
    <m/>
    <m/>
    <m/>
    <s v="ATL_HAUL"/>
    <s v="A115"/>
    <m/>
    <n v="0.84"/>
    <m/>
    <n v="2020"/>
    <s v="Yes"/>
  </r>
  <r>
    <x v="1"/>
    <n v="1143615"/>
    <x v="2"/>
    <n v="48"/>
    <n v="24004"/>
    <n v="35"/>
    <n v="2"/>
    <n v="2.4004004054999998E+19"/>
    <n v="39"/>
    <d v="2020-02-04T00:00:00"/>
    <m/>
    <n v="55.916670000000003"/>
    <n v="55.85"/>
    <x v="1"/>
    <n v="619"/>
    <n v="-164.33332999999999"/>
    <n v="-164.21666999999999"/>
    <m/>
    <m/>
    <n v="509"/>
    <n v="2"/>
    <s v="4055"/>
    <m/>
    <n v="6"/>
    <s v="M"/>
    <m/>
    <n v="201"/>
    <n v="3901"/>
    <s v="Y"/>
    <m/>
    <s v="Y"/>
    <m/>
    <m/>
    <m/>
    <m/>
    <m/>
    <m/>
    <m/>
    <m/>
    <m/>
    <m/>
    <s v="ATL_HAUL"/>
    <s v="A262"/>
    <m/>
    <n v="0.88"/>
    <m/>
    <n v="2020"/>
    <s v="Yes"/>
  </r>
  <r>
    <x v="1"/>
    <n v="1163299"/>
    <x v="2"/>
    <n v="44"/>
    <n v="24004"/>
    <n v="33"/>
    <n v="2"/>
    <n v="2.4004004054999998E+19"/>
    <n v="54"/>
    <d v="2020-02-08T00:00:00"/>
    <m/>
    <n v="56.3"/>
    <n v="56.183329999999998"/>
    <x v="4"/>
    <n v="852"/>
    <n v="-163.05000000000001"/>
    <n v="-163.36667"/>
    <m/>
    <m/>
    <n v="509"/>
    <n v="2"/>
    <s v="4055"/>
    <m/>
    <n v="6"/>
    <s v="M"/>
    <m/>
    <n v="201"/>
    <n v="5401"/>
    <s v="Y"/>
    <m/>
    <s v="Y"/>
    <m/>
    <m/>
    <m/>
    <m/>
    <m/>
    <m/>
    <m/>
    <m/>
    <m/>
    <m/>
    <s v="ATL_HAUL"/>
    <s v="A262"/>
    <m/>
    <n v="0.59"/>
    <m/>
    <n v="2020"/>
    <s v="Yes"/>
  </r>
  <r>
    <x v="1"/>
    <n v="1323216"/>
    <x v="5"/>
    <n v="163"/>
    <n v="24215"/>
    <n v="155"/>
    <n v="2"/>
    <n v="2.4215001116000002E+19"/>
    <n v="43"/>
    <d v="2020-05-12T00:00:00"/>
    <m/>
    <n v="54.536670000000001"/>
    <n v="54.44"/>
    <x v="40"/>
    <n v="200"/>
    <n v="-165.62666999999999"/>
    <n v="-165.71"/>
    <s v="2"/>
    <s v="Developing"/>
    <n v="517"/>
    <n v="1"/>
    <s v="1116"/>
    <m/>
    <n v="6"/>
    <s v="F"/>
    <m/>
    <n v="201"/>
    <n v="310"/>
    <s v="Y"/>
    <m/>
    <s v="Y"/>
    <m/>
    <m/>
    <m/>
    <s v="Y"/>
    <m/>
    <m/>
    <m/>
    <m/>
    <m/>
    <m/>
    <s v="ATL_HAUL"/>
    <s v="A167"/>
    <m/>
    <n v="1.3"/>
    <m/>
    <n v="2020"/>
    <s v="Yes"/>
  </r>
  <r>
    <x v="1"/>
    <n v="1323203"/>
    <x v="4"/>
    <n v="46"/>
    <n v="24215"/>
    <n v="30"/>
    <n v="2"/>
    <n v="2.4215001116000002E+19"/>
    <n v="32"/>
    <d v="2020-04-30T00:00:00"/>
    <m/>
    <n v="57.066670000000002"/>
    <n v="57.094999999999999"/>
    <x v="11"/>
    <n v="28"/>
    <n v="-170.76"/>
    <n v="-170.91"/>
    <m/>
    <m/>
    <n v="521"/>
    <n v="1"/>
    <s v="1116"/>
    <m/>
    <n v="6"/>
    <s v="M"/>
    <m/>
    <n v="201"/>
    <n v="109"/>
    <s v="Y"/>
    <m/>
    <s v="Y"/>
    <m/>
    <m/>
    <m/>
    <m/>
    <m/>
    <m/>
    <m/>
    <m/>
    <m/>
    <m/>
    <s v="ATL_HAUL"/>
    <s v="A167"/>
    <m/>
    <n v="0.5"/>
    <m/>
    <n v="2020"/>
    <s v="Yes"/>
  </r>
  <r>
    <x v="1"/>
    <n v="1361487"/>
    <x v="3"/>
    <n v="60"/>
    <n v="24036"/>
    <n v="48"/>
    <n v="2"/>
    <n v="2.4036003260999999E+19"/>
    <n v="152"/>
    <d v="2020-03-22T00:00:00"/>
    <m/>
    <n v="56.29833"/>
    <n v="56.22833"/>
    <x v="5"/>
    <n v="2336"/>
    <n v="-170.24833000000001"/>
    <n v="-170.17332999999999"/>
    <s v="4"/>
    <s v="Spawning"/>
    <n v="521"/>
    <n v="1"/>
    <s v="3261"/>
    <m/>
    <n v="6"/>
    <s v="F"/>
    <m/>
    <n v="201"/>
    <n v="15209"/>
    <s v="Y"/>
    <m/>
    <s v="Y"/>
    <m/>
    <m/>
    <m/>
    <s v="Y"/>
    <m/>
    <m/>
    <m/>
    <m/>
    <m/>
    <m/>
    <s v="ATL_HAUL"/>
    <s v="A041"/>
    <m/>
    <n v="0.7"/>
    <m/>
    <n v="2020"/>
    <s v="Yes"/>
  </r>
  <r>
    <x v="1"/>
    <n v="1272285"/>
    <x v="0"/>
    <n v="70"/>
    <n v="24350"/>
    <n v="49"/>
    <n v="2"/>
    <n v="2.4350003793999999E+19"/>
    <n v="459"/>
    <d v="2020-08-25T00:00:00"/>
    <m/>
    <n v="60.511670000000002"/>
    <n v="60.543329999999997"/>
    <x v="4"/>
    <n v="4165"/>
    <n v="-175.39500000000001"/>
    <n v="-175.67667"/>
    <s v="2"/>
    <s v="Developing"/>
    <n v="524"/>
    <n v="1"/>
    <s v="3794"/>
    <m/>
    <n v="6"/>
    <s v="F"/>
    <m/>
    <n v="201"/>
    <n v="1272285"/>
    <s v="Y"/>
    <m/>
    <s v="Y"/>
    <m/>
    <m/>
    <m/>
    <s v="Y"/>
    <m/>
    <m/>
    <m/>
    <m/>
    <m/>
    <m/>
    <s v="ATL_HAUL"/>
    <s v="A115"/>
    <m/>
    <n v="0.56000000000000005"/>
    <m/>
    <n v="2020"/>
    <s v="Yes"/>
  </r>
  <r>
    <x v="1"/>
    <n v="1328946"/>
    <x v="1"/>
    <n v="67"/>
    <n v="24350"/>
    <n v="52"/>
    <n v="2"/>
    <n v="2.4350003793999999E+19"/>
    <n v="367"/>
    <d v="2020-07-30T00:00:00"/>
    <m/>
    <n v="60.59"/>
    <n v="60.551670000000001"/>
    <x v="33"/>
    <n v="2606"/>
    <n v="-176.57167000000001"/>
    <n v="-176.51333"/>
    <m/>
    <m/>
    <n v="524"/>
    <n v="1"/>
    <s v="3794"/>
    <m/>
    <n v="6"/>
    <s v="M"/>
    <m/>
    <n v="201"/>
    <n v="1328946"/>
    <s v="Y"/>
    <m/>
    <s v="Y"/>
    <m/>
    <m/>
    <m/>
    <m/>
    <m/>
    <m/>
    <m/>
    <m/>
    <m/>
    <m/>
    <s v="ATL_HAUL"/>
    <s v="A115"/>
    <m/>
    <n v="0.3"/>
    <m/>
    <n v="2020"/>
    <s v="Yes"/>
  </r>
  <r>
    <x v="1"/>
    <n v="1289331"/>
    <x v="3"/>
    <n v="56"/>
    <n v="24036"/>
    <n v="45"/>
    <n v="2"/>
    <n v="2.4036003260999999E+19"/>
    <n v="137"/>
    <d v="2020-03-17T00:00:00"/>
    <m/>
    <n v="56.796669999999999"/>
    <n v="56.736669999999997"/>
    <x v="1"/>
    <n v="2107"/>
    <n v="-170.505"/>
    <n v="-170.56"/>
    <m/>
    <m/>
    <n v="521"/>
    <n v="1"/>
    <s v="3261"/>
    <m/>
    <n v="6"/>
    <s v="M"/>
    <m/>
    <n v="201"/>
    <n v="13710"/>
    <s v="Y"/>
    <m/>
    <s v="Y"/>
    <m/>
    <m/>
    <m/>
    <m/>
    <m/>
    <m/>
    <m/>
    <m/>
    <m/>
    <m/>
    <s v="ATL_HAUL"/>
    <s v="A041"/>
    <m/>
    <n v="0.63"/>
    <m/>
    <n v="2020"/>
    <s v="Yes"/>
  </r>
  <r>
    <x v="0"/>
    <n v="1366002"/>
    <x v="0"/>
    <n v="63"/>
    <n v="24350"/>
    <n v="47"/>
    <n v="2"/>
    <n v="2.4350003793999999E+19"/>
    <n v="402"/>
    <d v="2020-08-07T00:00:00"/>
    <m/>
    <n v="60.628329999999998"/>
    <n v="60.67"/>
    <x v="33"/>
    <n v="3192"/>
    <n v="-176.13833"/>
    <n v="-176.215"/>
    <m/>
    <m/>
    <n v="524"/>
    <n v="1"/>
    <s v="3794"/>
    <m/>
    <n v="6"/>
    <s v="M"/>
    <m/>
    <n v="201"/>
    <n v="1366002"/>
    <s v="Y"/>
    <m/>
    <s v="Y"/>
    <m/>
    <m/>
    <m/>
    <m/>
    <m/>
    <m/>
    <m/>
    <m/>
    <m/>
    <m/>
    <s v="ATL_HAUL"/>
    <s v="A115"/>
    <m/>
    <n v="0.28999999999999998"/>
    <m/>
    <n v="2020"/>
    <s v="Yes"/>
  </r>
  <r>
    <x v="1"/>
    <n v="1373690"/>
    <x v="2"/>
    <n v="71"/>
    <n v="24088"/>
    <n v="55"/>
    <n v="2"/>
    <n v="2.4088002889000002E+19"/>
    <n v="22"/>
    <d v="2020-02-23T00:00:00"/>
    <m/>
    <n v="56.426670000000001"/>
    <n v="56.42"/>
    <x v="11"/>
    <n v="220"/>
    <n v="-168.04667000000001"/>
    <n v="-167.98667"/>
    <m/>
    <m/>
    <n v="517"/>
    <n v="1"/>
    <s v="2889"/>
    <m/>
    <n v="6"/>
    <s v="M"/>
    <m/>
    <n v="201"/>
    <n v="42"/>
    <s v="Y"/>
    <m/>
    <s v="Y"/>
    <m/>
    <m/>
    <m/>
    <m/>
    <m/>
    <m/>
    <m/>
    <m/>
    <m/>
    <m/>
    <s v="ATL_HAUL"/>
    <s v="A044"/>
    <m/>
    <n v="0.45"/>
    <m/>
    <n v="2020"/>
    <s v="Yes"/>
  </r>
  <r>
    <x v="1"/>
    <n v="1220511"/>
    <x v="6"/>
    <n v="49"/>
    <n v="24036"/>
    <n v="38"/>
    <n v="2"/>
    <n v="2.4036003260999999E+19"/>
    <n v="22"/>
    <d v="2020-01-27T00:00:00"/>
    <m/>
    <n v="54.911670000000001"/>
    <n v="54.976669999999999"/>
    <x v="4"/>
    <n v="328"/>
    <n v="-165.05167"/>
    <n v="-164.95832999999999"/>
    <m/>
    <m/>
    <n v="517"/>
    <n v="1"/>
    <s v="3261"/>
    <m/>
    <n v="6"/>
    <s v="M"/>
    <m/>
    <n v="201"/>
    <n v="2208"/>
    <s v="Y"/>
    <m/>
    <s v="Y"/>
    <m/>
    <m/>
    <m/>
    <m/>
    <m/>
    <m/>
    <m/>
    <m/>
    <m/>
    <m/>
    <s v="ATL_HAUL"/>
    <s v="A041"/>
    <m/>
    <n v="0.67"/>
    <m/>
    <n v="2020"/>
    <s v="Yes"/>
  </r>
  <r>
    <x v="1"/>
    <n v="1370319"/>
    <x v="2"/>
    <m/>
    <n v="23939"/>
    <m/>
    <n v="2"/>
    <m/>
    <n v="78"/>
    <d v="2020-02-23T00:00:00"/>
    <m/>
    <m/>
    <m/>
    <x v="6"/>
    <n v="318"/>
    <m/>
    <m/>
    <m/>
    <m/>
    <n v="517"/>
    <m/>
    <s v="5310"/>
    <n v="2.3939005310000001E+19"/>
    <n v="6"/>
    <s v="M"/>
    <m/>
    <n v="201"/>
    <n v="1370319"/>
    <s v="Y"/>
    <m/>
    <s v="Y"/>
    <m/>
    <m/>
    <m/>
    <m/>
    <m/>
    <m/>
    <m/>
    <m/>
    <m/>
    <m/>
    <s v="ATL_OFFLOAD"/>
    <s v="P009"/>
    <m/>
    <n v="0.64"/>
    <m/>
    <n v="2020"/>
    <s v="Yes"/>
  </r>
  <r>
    <x v="1"/>
    <n v="1369291"/>
    <x v="3"/>
    <n v="50"/>
    <n v="23991"/>
    <n v="50"/>
    <n v="1"/>
    <n v="2.3991002732999999E+19"/>
    <n v="1091"/>
    <d v="2020-03-10T00:00:00"/>
    <m/>
    <n v="57.828330000000001"/>
    <n v="57.738329999999998"/>
    <x v="4"/>
    <n v="5676"/>
    <n v="-171.10833"/>
    <n v="-171.14832999999999"/>
    <m/>
    <m/>
    <n v="521"/>
    <n v="1"/>
    <s v="2733"/>
    <m/>
    <n v="6"/>
    <s v="M"/>
    <m/>
    <n v="201"/>
    <n v="109102"/>
    <s v="Y"/>
    <m/>
    <s v="Y"/>
    <m/>
    <m/>
    <m/>
    <m/>
    <m/>
    <m/>
    <m/>
    <m/>
    <m/>
    <m/>
    <s v="ATL_HAUL"/>
    <s v="A050"/>
    <m/>
    <n v="0.48"/>
    <m/>
    <n v="2020"/>
    <s v="Yes"/>
  </r>
  <r>
    <x v="0"/>
    <n v="1220559"/>
    <x v="2"/>
    <n v="59"/>
    <n v="24036"/>
    <n v="45"/>
    <n v="2"/>
    <n v="2.4036003260999999E+19"/>
    <n v="47"/>
    <d v="2020-02-07T00:00:00"/>
    <m/>
    <n v="55.168329999999997"/>
    <n v="55.008330000000001"/>
    <x v="34"/>
    <n v="736"/>
    <n v="-165.08167"/>
    <n v="-165.125"/>
    <s v="4"/>
    <s v="Spawning"/>
    <n v="517"/>
    <n v="1"/>
    <s v="3261"/>
    <m/>
    <n v="6"/>
    <s v="F"/>
    <m/>
    <n v="201"/>
    <n v="4709"/>
    <s v="Y"/>
    <m/>
    <s v="Y"/>
    <m/>
    <m/>
    <m/>
    <s v="Y"/>
    <m/>
    <m/>
    <m/>
    <m/>
    <m/>
    <m/>
    <s v="ATL_HAUL"/>
    <s v="A041"/>
    <m/>
    <n v="1.47"/>
    <m/>
    <n v="2020"/>
    <s v="Yes"/>
  </r>
  <r>
    <x v="0"/>
    <n v="1365866"/>
    <x v="3"/>
    <m/>
    <n v="23939"/>
    <m/>
    <n v="2"/>
    <m/>
    <n v="173"/>
    <d v="2020-03-31T00:00:00"/>
    <m/>
    <m/>
    <m/>
    <x v="3"/>
    <n v="1008"/>
    <m/>
    <m/>
    <m/>
    <m/>
    <n v="517"/>
    <m/>
    <s v="5310"/>
    <n v="2.3939005310000001E+19"/>
    <n v="6"/>
    <s v="M"/>
    <m/>
    <n v="201"/>
    <n v="1365866"/>
    <s v="Y"/>
    <m/>
    <s v="Y"/>
    <m/>
    <m/>
    <m/>
    <m/>
    <m/>
    <m/>
    <m/>
    <m/>
    <m/>
    <m/>
    <s v="ATL_OFFLOAD"/>
    <s v="P009"/>
    <m/>
    <n v="0.48"/>
    <m/>
    <n v="2020"/>
    <s v="Yes"/>
  </r>
  <r>
    <x v="1"/>
    <n v="1282416"/>
    <x v="3"/>
    <n v="38"/>
    <n v="24168"/>
    <n v="38"/>
    <n v="1"/>
    <n v="2.4168001609999999E+19"/>
    <n v="152"/>
    <d v="2020-03-31T00:00:00"/>
    <m/>
    <n v="56.685000000000002"/>
    <n v="56.99333"/>
    <x v="41"/>
    <n v="481"/>
    <n v="-164.00333000000001"/>
    <n v="-164.03166999999999"/>
    <s v="3"/>
    <s v="Pre Spawn"/>
    <n v="509"/>
    <n v="2"/>
    <s v="1610"/>
    <m/>
    <n v="6"/>
    <s v="F"/>
    <m/>
    <n v="201"/>
    <n v="15202"/>
    <s v="Y"/>
    <m/>
    <s v="Y"/>
    <m/>
    <m/>
    <m/>
    <s v="Y"/>
    <m/>
    <m/>
    <m/>
    <m/>
    <m/>
    <m/>
    <s v="ATL_HAUL"/>
    <s v="A034"/>
    <m/>
    <n v="2.4500000000000002"/>
    <m/>
    <n v="2020"/>
    <s v="Yes"/>
  </r>
  <r>
    <x v="0"/>
    <n v="1044946"/>
    <x v="3"/>
    <n v="38"/>
    <n v="24004"/>
    <n v="25"/>
    <n v="2"/>
    <n v="2.4004004054999998E+19"/>
    <n v="115"/>
    <d v="2020-03-02T00:00:00"/>
    <m/>
    <n v="56.116669999999999"/>
    <n v="56.1"/>
    <x v="7"/>
    <n v="1771"/>
    <n v="-162.75"/>
    <n v="-162.68333000000001"/>
    <s v="4"/>
    <s v="Spawning"/>
    <n v="516"/>
    <n v="1"/>
    <s v="4055"/>
    <m/>
    <n v="6"/>
    <s v="F"/>
    <m/>
    <n v="201"/>
    <n v="11502"/>
    <s v="Y"/>
    <m/>
    <s v="Y"/>
    <m/>
    <m/>
    <m/>
    <s v="Y"/>
    <m/>
    <m/>
    <m/>
    <m/>
    <m/>
    <m/>
    <s v="ATL_HAUL"/>
    <s v="A262"/>
    <m/>
    <n v="0.51"/>
    <m/>
    <n v="2020"/>
    <s v="Yes"/>
  </r>
  <r>
    <x v="1"/>
    <n v="1265292"/>
    <x v="1"/>
    <n v="66"/>
    <n v="24276"/>
    <n v="56"/>
    <n v="2"/>
    <n v="2.4276001649999999E+19"/>
    <n v="86"/>
    <d v="2020-07-06T00:00:00"/>
    <m/>
    <n v="56.166670000000003"/>
    <n v="56.166670000000003"/>
    <x v="2"/>
    <n v="366"/>
    <n v="-170.36667"/>
    <n v="-170.4"/>
    <m/>
    <m/>
    <n v="521"/>
    <n v="2"/>
    <s v="1650"/>
    <m/>
    <n v="6"/>
    <s v="M"/>
    <m/>
    <n v="201"/>
    <n v="52"/>
    <s v="Y"/>
    <m/>
    <s v="Y"/>
    <m/>
    <m/>
    <m/>
    <m/>
    <m/>
    <m/>
    <m/>
    <m/>
    <m/>
    <m/>
    <s v="ATL_HAUL"/>
    <s v="A095"/>
    <m/>
    <n v="1.05"/>
    <m/>
    <n v="2020"/>
    <s v="Yes"/>
  </r>
  <r>
    <x v="1"/>
    <n v="1314178"/>
    <x v="3"/>
    <n v="43"/>
    <n v="24077"/>
    <n v="40"/>
    <n v="2"/>
    <n v="2.4077002811000001E+19"/>
    <n v="12"/>
    <d v="2020-03-05T00:00:00"/>
    <m/>
    <n v="55.434440000000002"/>
    <n v="55.492780000000003"/>
    <x v="1"/>
    <n v="149"/>
    <n v="-163.74861000000001"/>
    <n v="-163.69499999999999"/>
    <m/>
    <m/>
    <n v="509"/>
    <n v="1"/>
    <s v="2811"/>
    <m/>
    <n v="6"/>
    <s v="M"/>
    <m/>
    <n v="201"/>
    <n v="1202"/>
    <s v="Y"/>
    <m/>
    <s v="Y"/>
    <m/>
    <m/>
    <m/>
    <m/>
    <m/>
    <m/>
    <m/>
    <m/>
    <m/>
    <m/>
    <s v="ATL_HAUL"/>
    <s v="A300"/>
    <m/>
    <n v="0.75"/>
    <m/>
    <n v="2020"/>
    <s v="Yes"/>
  </r>
  <r>
    <x v="1"/>
    <n v="1373004"/>
    <x v="6"/>
    <n v="50"/>
    <n v="24068"/>
    <n v="35"/>
    <n v="2"/>
    <n v="2.4068003987999998E+19"/>
    <n v="4"/>
    <d v="2020-01-27T00:00:00"/>
    <m/>
    <n v="54.866669999999999"/>
    <n v="54.966670000000001"/>
    <x v="1"/>
    <n v="43"/>
    <n v="-165.01667"/>
    <n v="-164.96666999999999"/>
    <m/>
    <m/>
    <n v="517"/>
    <n v="1"/>
    <s v="3988"/>
    <m/>
    <n v="6"/>
    <s v="M"/>
    <m/>
    <n v="201"/>
    <n v="401"/>
    <s v="Y"/>
    <m/>
    <s v="Y"/>
    <m/>
    <m/>
    <m/>
    <m/>
    <m/>
    <m/>
    <m/>
    <m/>
    <m/>
    <m/>
    <s v="ATL_HAUL"/>
    <s v="A288"/>
    <m/>
    <n v="0.9"/>
    <m/>
    <n v="2020"/>
    <s v="Yes"/>
  </r>
  <r>
    <x v="1"/>
    <n v="1362641"/>
    <x v="1"/>
    <n v="109"/>
    <n v="24371"/>
    <n v="75"/>
    <n v="2"/>
    <n v="2.4371003670999998E+19"/>
    <n v="264"/>
    <d v="2020-07-30T00:00:00"/>
    <m/>
    <n v="55.615000000000002"/>
    <n v="55.613329999999998"/>
    <x v="14"/>
    <n v="1681"/>
    <n v="-168.56388999999999"/>
    <n v="-168.59666999999999"/>
    <s v="2"/>
    <s v="Developing"/>
    <n v="517"/>
    <n v="1"/>
    <s v="3671"/>
    <m/>
    <n v="6"/>
    <s v="F"/>
    <m/>
    <n v="201"/>
    <n v="26407"/>
    <s v="Y"/>
    <m/>
    <s v="Y"/>
    <m/>
    <m/>
    <m/>
    <s v="Y"/>
    <m/>
    <m/>
    <m/>
    <m/>
    <m/>
    <m/>
    <s v="ATL_HAUL"/>
    <s v="A105"/>
    <m/>
    <n v="0.99"/>
    <m/>
    <n v="2020"/>
    <s v="Yes"/>
  </r>
  <r>
    <x v="0"/>
    <n v="1336028"/>
    <x v="2"/>
    <n v="49"/>
    <n v="24104"/>
    <n v="38"/>
    <n v="2"/>
    <n v="2.4104004110999998E+19"/>
    <n v="56"/>
    <d v="2020-02-03T00:00:00"/>
    <m/>
    <n v="55.828330000000001"/>
    <n v="55.813330000000001"/>
    <x v="4"/>
    <n v="720"/>
    <n v="-164.15833000000001"/>
    <n v="-164.01499999999999"/>
    <s v="2"/>
    <s v="Developing"/>
    <n v="509"/>
    <n v="1"/>
    <s v="4111"/>
    <m/>
    <n v="6"/>
    <s v="F"/>
    <m/>
    <n v="201"/>
    <n v="1336028"/>
    <s v="Y"/>
    <m/>
    <s v="Y"/>
    <m/>
    <m/>
    <m/>
    <s v="Y"/>
    <m/>
    <m/>
    <m/>
    <m/>
    <m/>
    <m/>
    <s v="ATL_HAUL"/>
    <s v="A291"/>
    <m/>
    <n v="0.7"/>
    <m/>
    <n v="2020"/>
    <s v="Yes"/>
  </r>
  <r>
    <x v="1"/>
    <n v="1366085"/>
    <x v="7"/>
    <n v="59"/>
    <n v="24306"/>
    <n v="46"/>
    <n v="2"/>
    <n v="2.4306002046999998E+19"/>
    <n v="198"/>
    <d v="2020-09-03T00:00:00"/>
    <m/>
    <n v="56.685000000000002"/>
    <n v="56.42"/>
    <x v="4"/>
    <n v="785"/>
    <n v="-170.185"/>
    <n v="-170.36832999999999"/>
    <s v="2"/>
    <s v="Developing"/>
    <n v="521"/>
    <n v="1"/>
    <s v="2047"/>
    <m/>
    <n v="6"/>
    <s v="F"/>
    <m/>
    <n v="201"/>
    <n v="112"/>
    <s v="Y"/>
    <m/>
    <s v="Y"/>
    <m/>
    <m/>
    <m/>
    <s v="Y"/>
    <m/>
    <m/>
    <m/>
    <m/>
    <m/>
    <m/>
    <s v="ATL_HAUL"/>
    <s v="A254"/>
    <m/>
    <n v="0.65"/>
    <m/>
    <n v="2020"/>
    <s v="No"/>
  </r>
  <r>
    <x v="1"/>
    <n v="619966"/>
    <x v="8"/>
    <n v="36"/>
    <n v="24229"/>
    <n v="36"/>
    <n v="1"/>
    <n v="2.4229034969000002E+19"/>
    <n v="419"/>
    <d v="2020-06-19T00:00:00"/>
    <m/>
    <n v="57.621670000000002"/>
    <n v="57.43"/>
    <x v="2"/>
    <n v="3753"/>
    <n v="-167.29"/>
    <n v="-167.23333"/>
    <m/>
    <m/>
    <n v="513"/>
    <n v="1"/>
    <s v="34969"/>
    <m/>
    <n v="6"/>
    <s v="M"/>
    <m/>
    <n v="201"/>
    <n v="68"/>
    <s v="Y"/>
    <m/>
    <s v="Y"/>
    <m/>
    <m/>
    <m/>
    <m/>
    <m/>
    <m/>
    <m/>
    <m/>
    <m/>
    <m/>
    <s v="ATL_HAUL"/>
    <s v="78724"/>
    <m/>
    <n v="0.82"/>
    <m/>
    <n v="2020"/>
    <s v="Yes"/>
  </r>
  <r>
    <x v="1"/>
    <n v="1336019"/>
    <x v="3"/>
    <n v="58"/>
    <n v="24104"/>
    <n v="48"/>
    <n v="2"/>
    <n v="2.4104004110999998E+19"/>
    <n v="236"/>
    <d v="2020-03-05T00:00:00"/>
    <m/>
    <n v="56.50667"/>
    <n v="56.518329999999999"/>
    <x v="14"/>
    <n v="3100"/>
    <n v="-167.97"/>
    <n v="-167.98832999999999"/>
    <m/>
    <m/>
    <n v="513"/>
    <n v="1"/>
    <s v="4111"/>
    <m/>
    <n v="6"/>
    <s v="M"/>
    <m/>
    <n v="201"/>
    <n v="1336019"/>
    <s v="Y"/>
    <m/>
    <s v="Y"/>
    <m/>
    <m/>
    <m/>
    <m/>
    <m/>
    <m/>
    <m/>
    <m/>
    <m/>
    <m/>
    <s v="ATL_HAUL"/>
    <s v="A291"/>
    <m/>
    <n v="0.82"/>
    <m/>
    <n v="2020"/>
    <s v="Yes"/>
  </r>
  <r>
    <x v="1"/>
    <n v="1336031"/>
    <x v="2"/>
    <n v="58"/>
    <n v="24104"/>
    <n v="48"/>
    <n v="2"/>
    <n v="2.4104004110999998E+19"/>
    <n v="186"/>
    <d v="2020-02-27T00:00:00"/>
    <m/>
    <n v="56.51"/>
    <n v="56.528329999999997"/>
    <x v="5"/>
    <n v="2476"/>
    <n v="-167.96167"/>
    <n v="-168.03333000000001"/>
    <m/>
    <m/>
    <n v="513"/>
    <n v="1"/>
    <s v="4111"/>
    <m/>
    <n v="6"/>
    <s v="M"/>
    <m/>
    <n v="201"/>
    <n v="1336031"/>
    <s v="Y"/>
    <m/>
    <s v="Y"/>
    <m/>
    <m/>
    <m/>
    <m/>
    <m/>
    <m/>
    <m/>
    <m/>
    <m/>
    <m/>
    <s v="ATL_HAUL"/>
    <s v="A291"/>
    <m/>
    <n v="0.69"/>
    <m/>
    <n v="2020"/>
    <s v="Yes"/>
  </r>
  <r>
    <x v="1"/>
    <n v="1246047"/>
    <x v="3"/>
    <n v="41"/>
    <n v="24125"/>
    <n v="30"/>
    <n v="2"/>
    <n v="2.4125001222000001E+19"/>
    <n v="53"/>
    <d v="2020-03-27T00:00:00"/>
    <m/>
    <n v="55.071669999999997"/>
    <n v="55.163890000000002"/>
    <x v="5"/>
    <n v="399"/>
    <n v="-164.65028000000001"/>
    <n v="-164.41777999999999"/>
    <m/>
    <m/>
    <n v="509"/>
    <n v="1"/>
    <s v="1222"/>
    <m/>
    <n v="6"/>
    <s v="M"/>
    <m/>
    <n v="201"/>
    <n v="5309"/>
    <s v="Y"/>
    <m/>
    <s v="Y"/>
    <m/>
    <m/>
    <m/>
    <m/>
    <m/>
    <m/>
    <m/>
    <m/>
    <m/>
    <m/>
    <s v="ATL_HAUL"/>
    <s v="A093"/>
    <m/>
    <n v="0.75"/>
    <m/>
    <n v="2020"/>
    <s v="Yes"/>
  </r>
  <r>
    <x v="1"/>
    <n v="1334306"/>
    <x v="2"/>
    <n v="30"/>
    <n v="23940"/>
    <n v="30"/>
    <n v="1"/>
    <n v="2.3940001609999999E+19"/>
    <n v="9"/>
    <d v="2020-02-01T00:00:00"/>
    <m/>
    <n v="55.76"/>
    <n v="55.641669999999998"/>
    <x v="7"/>
    <n v="98"/>
    <n v="-162.77833000000001"/>
    <n v="-163.07832999999999"/>
    <m/>
    <m/>
    <n v="516"/>
    <n v="1"/>
    <s v="1610"/>
    <m/>
    <n v="6"/>
    <s v="M"/>
    <m/>
    <n v="201"/>
    <n v="2"/>
    <s v="Y"/>
    <m/>
    <s v="Y"/>
    <m/>
    <m/>
    <m/>
    <m/>
    <m/>
    <m/>
    <m/>
    <m/>
    <m/>
    <m/>
    <s v="ATL_HAUL"/>
    <s v="A034"/>
    <m/>
    <n v="0.6"/>
    <m/>
    <n v="2020"/>
    <s v="Yes"/>
  </r>
  <r>
    <x v="1"/>
    <n v="616824"/>
    <x v="3"/>
    <n v="62"/>
    <n v="24125"/>
    <n v="48"/>
    <n v="2"/>
    <n v="2.4125001222000001E+19"/>
    <n v="43"/>
    <d v="2020-03-14T00:00:00"/>
    <m/>
    <n v="56.47139"/>
    <n v="56.44417"/>
    <x v="3"/>
    <n v="255"/>
    <n v="-167.73139"/>
    <n v="-167.43444"/>
    <s v="4"/>
    <s v="Spawning"/>
    <n v="517"/>
    <n v="1"/>
    <s v="1222"/>
    <m/>
    <n v="6"/>
    <s v="F"/>
    <m/>
    <n v="201"/>
    <n v="4310"/>
    <s v="Y"/>
    <m/>
    <s v="Y"/>
    <m/>
    <m/>
    <m/>
    <s v="Y"/>
    <m/>
    <m/>
    <m/>
    <m/>
    <m/>
    <m/>
    <s v="ATL_HAUL"/>
    <s v="A093"/>
    <m/>
    <n v="0.6"/>
    <m/>
    <n v="2020"/>
    <s v="Yes"/>
  </r>
  <r>
    <x v="0"/>
    <n v="1376258"/>
    <x v="3"/>
    <n v="59"/>
    <n v="24110"/>
    <n v="59"/>
    <n v="2"/>
    <n v="2.4110000422000001E+19"/>
    <n v="28"/>
    <d v="2020-03-11T00:00:00"/>
    <m/>
    <n v="56.304720000000003"/>
    <n v="56.311669999999999"/>
    <x v="1"/>
    <n v="355"/>
    <n v="-166.745"/>
    <n v="-166.62416999999999"/>
    <m/>
    <m/>
    <n v="517"/>
    <n v="1"/>
    <s v="422"/>
    <m/>
    <n v="6"/>
    <s v="M"/>
    <m/>
    <n v="201"/>
    <n v="41"/>
    <s v="Y"/>
    <m/>
    <s v="Y"/>
    <m/>
    <m/>
    <m/>
    <m/>
    <m/>
    <m/>
    <m/>
    <m/>
    <m/>
    <m/>
    <s v="ATL_HAUL"/>
    <s v="A169"/>
    <m/>
    <n v="0.75"/>
    <m/>
    <n v="2020"/>
    <s v="Yes"/>
  </r>
  <r>
    <x v="1"/>
    <n v="1376243"/>
    <x v="3"/>
    <n v="59"/>
    <n v="24110"/>
    <n v="59"/>
    <n v="2"/>
    <n v="2.4110000422000001E+19"/>
    <n v="28"/>
    <d v="2020-03-11T00:00:00"/>
    <m/>
    <n v="56.304720000000003"/>
    <n v="56.311669999999999"/>
    <x v="6"/>
    <n v="360"/>
    <n v="-166.745"/>
    <n v="-166.62416999999999"/>
    <s v="3"/>
    <s v="Pre Spawn"/>
    <n v="517"/>
    <n v="1"/>
    <s v="422"/>
    <m/>
    <n v="6"/>
    <s v="F"/>
    <m/>
    <n v="201"/>
    <n v="42"/>
    <s v="Y"/>
    <m/>
    <s v="Y"/>
    <m/>
    <m/>
    <m/>
    <s v="Y"/>
    <m/>
    <m/>
    <m/>
    <m/>
    <m/>
    <m/>
    <s v="ATL_HAUL"/>
    <s v="A169"/>
    <m/>
    <n v="0.7"/>
    <m/>
    <n v="2020"/>
    <s v="Yes"/>
  </r>
  <r>
    <x v="1"/>
    <n v="1365842"/>
    <x v="3"/>
    <m/>
    <n v="23939"/>
    <m/>
    <n v="2"/>
    <m/>
    <n v="136"/>
    <d v="2020-03-21T00:00:00"/>
    <m/>
    <m/>
    <m/>
    <x v="11"/>
    <n v="720"/>
    <m/>
    <m/>
    <s v="3"/>
    <s v="Pre Spawn"/>
    <n v="509"/>
    <m/>
    <s v="5310"/>
    <n v="2.3939005310000001E+19"/>
    <n v="6"/>
    <s v="F"/>
    <m/>
    <n v="201"/>
    <n v="1365842"/>
    <s v="Y"/>
    <m/>
    <s v="Y"/>
    <m/>
    <m/>
    <m/>
    <s v="Y"/>
    <m/>
    <m/>
    <m/>
    <m/>
    <m/>
    <m/>
    <s v="ATL_OFFLOAD"/>
    <s v="P009"/>
    <m/>
    <n v="0.48"/>
    <m/>
    <n v="2020"/>
    <s v="Yes"/>
  </r>
  <r>
    <x v="2"/>
    <n v="1365882"/>
    <x v="4"/>
    <m/>
    <n v="23939"/>
    <m/>
    <n v="2"/>
    <m/>
    <n v="185"/>
    <d v="2020-04-04T00:00:00"/>
    <m/>
    <m/>
    <m/>
    <x v="12"/>
    <n v="1139"/>
    <m/>
    <m/>
    <m/>
    <m/>
    <n v="509"/>
    <m/>
    <s v="5310"/>
    <n v="2.3939005310000001E+19"/>
    <n v="6"/>
    <s v="M"/>
    <m/>
    <n v="201"/>
    <n v="1365882"/>
    <s v="Y"/>
    <m/>
    <s v="Y"/>
    <m/>
    <m/>
    <m/>
    <m/>
    <m/>
    <m/>
    <m/>
    <m/>
    <m/>
    <m/>
    <s v="ATL_OFFLOAD"/>
    <s v="P009"/>
    <m/>
    <n v="0.74"/>
    <m/>
    <n v="2020"/>
    <s v="Yes"/>
  </r>
  <r>
    <x v="1"/>
    <n v="1379015"/>
    <x v="3"/>
    <n v="71"/>
    <n v="24106"/>
    <n v="70"/>
    <n v="2"/>
    <n v="2.4106000515999998E+19"/>
    <n v="30"/>
    <d v="2020-03-04T00:00:00"/>
    <m/>
    <n v="56.333329999999997"/>
    <n v="56.333329999999997"/>
    <x v="32"/>
    <n v="363"/>
    <n v="-167.68333000000001"/>
    <n v="-167.55"/>
    <m/>
    <m/>
    <n v="517"/>
    <n v="1"/>
    <s v="516"/>
    <m/>
    <n v="6"/>
    <s v="M"/>
    <m/>
    <n v="201"/>
    <n v="3009"/>
    <s v="Y"/>
    <m/>
    <s v="Y"/>
    <m/>
    <m/>
    <m/>
    <m/>
    <m/>
    <m/>
    <m/>
    <m/>
    <m/>
    <m/>
    <s v="ATL_HAUL"/>
    <s v="A285"/>
    <m/>
    <n v="0.4"/>
    <m/>
    <n v="2020"/>
    <s v="Yes"/>
  </r>
  <r>
    <x v="1"/>
    <n v="1216785"/>
    <x v="3"/>
    <n v="66"/>
    <n v="24069"/>
    <n v="54"/>
    <n v="2"/>
    <n v="2.4069002888E+19"/>
    <n v="47"/>
    <d v="2020-03-26T00:00:00"/>
    <m/>
    <n v="56.37"/>
    <n v="56.361669999999997"/>
    <x v="10"/>
    <n v="552"/>
    <n v="-168.87833000000001"/>
    <n v="-168.79499999999999"/>
    <m/>
    <m/>
    <n v="517"/>
    <n v="1"/>
    <s v="2888"/>
    <m/>
    <n v="6"/>
    <s v="M"/>
    <m/>
    <n v="201"/>
    <n v="4710"/>
    <s v="Y"/>
    <m/>
    <s v="Y"/>
    <m/>
    <m/>
    <m/>
    <m/>
    <m/>
    <m/>
    <m/>
    <m/>
    <m/>
    <m/>
    <s v="ATL_HAUL"/>
    <s v="A048"/>
    <m/>
    <n v="0.45"/>
    <m/>
    <n v="2020"/>
    <s v="Yes"/>
  </r>
  <r>
    <x v="0"/>
    <n v="1376117"/>
    <x v="2"/>
    <n v="44"/>
    <n v="24131"/>
    <n v="32"/>
    <n v="2"/>
    <n v="2.4131000900999999E+19"/>
    <n v="5"/>
    <d v="2020-02-27T00:00:00"/>
    <m/>
    <n v="56.016669999999998"/>
    <n v="55.95"/>
    <x v="3"/>
    <n v="48"/>
    <n v="-162.88333"/>
    <n v="-162.9"/>
    <m/>
    <m/>
    <n v="516"/>
    <n v="1"/>
    <s v="901"/>
    <m/>
    <n v="6"/>
    <s v="M"/>
    <m/>
    <n v="201"/>
    <n v="502"/>
    <s v="Y"/>
    <m/>
    <s v="Y"/>
    <m/>
    <m/>
    <m/>
    <m/>
    <m/>
    <m/>
    <m/>
    <m/>
    <m/>
    <m/>
    <s v="ATL_HAUL"/>
    <s v="A065"/>
    <m/>
    <n v="0.6"/>
    <m/>
    <n v="2020"/>
    <s v="Yes"/>
  </r>
  <r>
    <x v="0"/>
    <n v="1370846"/>
    <x v="3"/>
    <n v="40"/>
    <n v="23946"/>
    <n v="29"/>
    <n v="2"/>
    <n v="2.3946001998000001E+19"/>
    <n v="29"/>
    <d v="2020-03-18T00:00:00"/>
    <m/>
    <n v="55.435000000000002"/>
    <n v="55.265000000000001"/>
    <x v="4"/>
    <n v="371"/>
    <n v="-163.70667"/>
    <n v="-164.02833000000001"/>
    <s v="4"/>
    <s v="Spawning"/>
    <n v="509"/>
    <n v="1"/>
    <s v="1998"/>
    <m/>
    <n v="6"/>
    <s v="F"/>
    <m/>
    <n v="201"/>
    <n v="68"/>
    <s v="Y"/>
    <m/>
    <s v="Y"/>
    <m/>
    <m/>
    <m/>
    <s v="Y"/>
    <m/>
    <m/>
    <m/>
    <m/>
    <m/>
    <m/>
    <s v="ATL_HAUL"/>
    <s v="A151"/>
    <m/>
    <n v="1.35"/>
    <m/>
    <n v="2020"/>
    <s v="Yes"/>
  </r>
  <r>
    <x v="1"/>
    <n v="1265295"/>
    <x v="1"/>
    <n v="64"/>
    <n v="24276"/>
    <n v="54"/>
    <n v="2"/>
    <n v="2.4276001649999999E+19"/>
    <n v="81"/>
    <d v="2020-07-01T00:00:00"/>
    <m/>
    <n v="56.516669999999998"/>
    <n v="56.55"/>
    <x v="5"/>
    <n v="296"/>
    <n v="-170.63333"/>
    <n v="-170.78333000000001"/>
    <m/>
    <m/>
    <n v="521"/>
    <n v="1"/>
    <s v="1650"/>
    <m/>
    <n v="6"/>
    <s v="M"/>
    <m/>
    <n v="201"/>
    <n v="43"/>
    <s v="Y"/>
    <m/>
    <s v="Y"/>
    <m/>
    <m/>
    <m/>
    <m/>
    <m/>
    <m/>
    <m/>
    <m/>
    <m/>
    <m/>
    <s v="ATL_HAUL"/>
    <s v="A095"/>
    <m/>
    <n v="0.8"/>
    <m/>
    <n v="2020"/>
    <s v="Yes"/>
  </r>
  <r>
    <x v="2"/>
    <n v="1265273"/>
    <x v="8"/>
    <n v="61"/>
    <n v="24276"/>
    <n v="51"/>
    <n v="2"/>
    <n v="2.4276001649999999E+19"/>
    <n v="66"/>
    <d v="2020-06-17T00:00:00"/>
    <m/>
    <n v="56.783329999999999"/>
    <n v="56.783329999999999"/>
    <x v="3"/>
    <n v="129"/>
    <n v="-171.15"/>
    <n v="-171.08332999999999"/>
    <s v="3"/>
    <s v="Pre Spawn"/>
    <n v="521"/>
    <n v="1"/>
    <s v="1650"/>
    <m/>
    <n v="6"/>
    <s v="F"/>
    <m/>
    <n v="201"/>
    <n v="16"/>
    <s v="Y"/>
    <m/>
    <s v="Y"/>
    <m/>
    <m/>
    <m/>
    <s v="Y"/>
    <m/>
    <m/>
    <m/>
    <m/>
    <m/>
    <m/>
    <s v="ATL_HAUL"/>
    <s v="A095"/>
    <m/>
    <n v="0.7"/>
    <m/>
    <n v="2020"/>
    <s v="Yes"/>
  </r>
  <r>
    <x v="1"/>
    <n v="1368576"/>
    <x v="3"/>
    <n v="40"/>
    <n v="24051"/>
    <n v="28"/>
    <n v="2"/>
    <n v="2.4051003009999999E+19"/>
    <n v="16"/>
    <d v="2020-03-03T00:00:00"/>
    <m/>
    <n v="55.566940000000002"/>
    <n v="55.540559999999999"/>
    <x v="14"/>
    <n v="205"/>
    <n v="-163.50138999999999"/>
    <n v="-163.58139"/>
    <s v="2"/>
    <s v="Developing"/>
    <n v="509"/>
    <n v="1"/>
    <s v="3010"/>
    <m/>
    <n v="6"/>
    <s v="F"/>
    <m/>
    <n v="201"/>
    <n v="25"/>
    <s v="Y"/>
    <m/>
    <s v="Y"/>
    <m/>
    <m/>
    <m/>
    <s v="Y"/>
    <m/>
    <m/>
    <m/>
    <m/>
    <m/>
    <m/>
    <s v="ATL_HAUL"/>
    <s v="A063"/>
    <m/>
    <n v="0.99"/>
    <m/>
    <n v="2020"/>
    <s v="Yes"/>
  </r>
  <r>
    <x v="1"/>
    <n v="1330194"/>
    <x v="4"/>
    <m/>
    <n v="23968"/>
    <m/>
    <n v="2"/>
    <m/>
    <n v="115"/>
    <d v="2020-04-08T00:00:00"/>
    <m/>
    <m/>
    <m/>
    <x v="7"/>
    <n v="804"/>
    <m/>
    <m/>
    <s v="1"/>
    <s v="Immature"/>
    <n v="509"/>
    <m/>
    <s v="4078"/>
    <n v="2.3968004078000001E+19"/>
    <n v="6"/>
    <s v="F"/>
    <m/>
    <n v="201"/>
    <n v="146"/>
    <s v="Y"/>
    <m/>
    <s v="Y"/>
    <m/>
    <m/>
    <m/>
    <s v="Y"/>
    <m/>
    <m/>
    <m/>
    <m/>
    <m/>
    <m/>
    <s v="ATL_OFFLOAD"/>
    <s v="P059"/>
    <m/>
    <n v="0.6"/>
    <m/>
    <n v="2020"/>
    <s v="Yes"/>
  </r>
  <r>
    <x v="1"/>
    <n v="1336007"/>
    <x v="2"/>
    <n v="53"/>
    <n v="24104"/>
    <n v="43"/>
    <n v="2"/>
    <n v="2.4104004110999998E+19"/>
    <n v="131"/>
    <d v="2020-02-14T00:00:00"/>
    <m/>
    <n v="56.018329999999999"/>
    <n v="56.04"/>
    <x v="4"/>
    <n v="1685"/>
    <n v="-165.37"/>
    <n v="-165.38833"/>
    <m/>
    <m/>
    <n v="517"/>
    <n v="1"/>
    <s v="4111"/>
    <m/>
    <n v="6"/>
    <s v="M"/>
    <m/>
    <n v="201"/>
    <n v="1336007"/>
    <s v="Y"/>
    <m/>
    <s v="Y"/>
    <m/>
    <m/>
    <m/>
    <m/>
    <m/>
    <m/>
    <m/>
    <m/>
    <m/>
    <m/>
    <s v="ATL_HAUL"/>
    <s v="A291"/>
    <m/>
    <n v="0.67"/>
    <m/>
    <n v="2020"/>
    <s v="Yes"/>
  </r>
  <r>
    <x v="0"/>
    <n v="1336085"/>
    <x v="2"/>
    <n v="68"/>
    <n v="24104"/>
    <n v="58"/>
    <n v="2"/>
    <n v="2.4104004110999998E+19"/>
    <n v="151"/>
    <d v="2020-02-23T00:00:00"/>
    <m/>
    <n v="56.463329999999999"/>
    <n v="56.463329999999999"/>
    <x v="1"/>
    <n v="1967"/>
    <n v="-168.23"/>
    <n v="-168.16333"/>
    <s v="3"/>
    <s v="Pre Spawn"/>
    <n v="517"/>
    <n v="1"/>
    <s v="4111"/>
    <m/>
    <n v="6"/>
    <s v="F"/>
    <m/>
    <n v="201"/>
    <n v="1336085"/>
    <s v="Y"/>
    <m/>
    <s v="Y"/>
    <m/>
    <m/>
    <m/>
    <s v="Y"/>
    <m/>
    <m/>
    <m/>
    <m/>
    <m/>
    <m/>
    <s v="ATL_HAUL"/>
    <s v="A291"/>
    <m/>
    <n v="0.83"/>
    <m/>
    <n v="2020"/>
    <s v="Yes"/>
  </r>
  <r>
    <x v="0"/>
    <n v="629779"/>
    <x v="1"/>
    <n v="120"/>
    <n v="24328"/>
    <n v="105"/>
    <n v="2"/>
    <n v="2.4328000425000002E+19"/>
    <n v="64"/>
    <d v="2020-07-11T00:00:00"/>
    <m/>
    <n v="54.503329999999998"/>
    <n v="54.81"/>
    <x v="1"/>
    <n v="137"/>
    <n v="-165.63667000000001"/>
    <n v="-165.27667"/>
    <m/>
    <m/>
    <n v="517"/>
    <n v="1"/>
    <s v="425"/>
    <m/>
    <n v="6"/>
    <s v="M"/>
    <m/>
    <n v="201"/>
    <n v="20"/>
    <s v="Y"/>
    <m/>
    <s v="Y"/>
    <m/>
    <m/>
    <m/>
    <m/>
    <m/>
    <m/>
    <m/>
    <m/>
    <m/>
    <m/>
    <s v="ATL_HAUL"/>
    <s v="A102"/>
    <m/>
    <n v="0.8"/>
    <m/>
    <n v="2020"/>
    <s v="Yes"/>
  </r>
  <r>
    <x v="1"/>
    <n v="1336099"/>
    <x v="2"/>
    <n v="65"/>
    <n v="24104"/>
    <n v="55"/>
    <n v="2"/>
    <n v="2.4104004110999998E+19"/>
    <n v="136"/>
    <d v="2020-02-21T00:00:00"/>
    <m/>
    <n v="56.445"/>
    <n v="56.405000000000001"/>
    <x v="5"/>
    <n v="1755"/>
    <n v="-167.58"/>
    <n v="-167.41"/>
    <s v="3"/>
    <s v="Pre Spawn"/>
    <n v="517"/>
    <n v="1"/>
    <s v="4111"/>
    <m/>
    <n v="6"/>
    <s v="F"/>
    <m/>
    <n v="201"/>
    <n v="1336099"/>
    <s v="Y"/>
    <m/>
    <s v="Y"/>
    <m/>
    <m/>
    <m/>
    <s v="Y"/>
    <m/>
    <m/>
    <m/>
    <m/>
    <m/>
    <m/>
    <s v="ATL_HAUL"/>
    <s v="A291"/>
    <m/>
    <n v="0.7"/>
    <m/>
    <n v="2020"/>
    <s v="Yes"/>
  </r>
  <r>
    <x v="1"/>
    <n v="1336010"/>
    <x v="2"/>
    <n v="62"/>
    <n v="24104"/>
    <n v="52"/>
    <n v="2"/>
    <n v="2.4104004110999998E+19"/>
    <n v="191"/>
    <d v="2020-02-28T00:00:00"/>
    <m/>
    <n v="56.494999999999997"/>
    <n v="56.414999999999999"/>
    <x v="1"/>
    <n v="2544"/>
    <n v="-167.82499999999999"/>
    <n v="-168.00833"/>
    <m/>
    <m/>
    <n v="517"/>
    <n v="1"/>
    <s v="4111"/>
    <m/>
    <n v="6"/>
    <s v="M"/>
    <m/>
    <n v="201"/>
    <n v="1336010"/>
    <s v="Y"/>
    <m/>
    <s v="Y"/>
    <m/>
    <m/>
    <m/>
    <m/>
    <m/>
    <m/>
    <m/>
    <m/>
    <m/>
    <m/>
    <s v="ATL_HAUL"/>
    <s v="A291"/>
    <m/>
    <n v="0.85"/>
    <m/>
    <n v="2020"/>
    <s v="Yes"/>
  </r>
  <r>
    <x v="1"/>
    <n v="1198300"/>
    <x v="0"/>
    <n v="74"/>
    <n v="24349"/>
    <n v="62"/>
    <n v="2"/>
    <n v="2.4349004193999999E+19"/>
    <n v="140"/>
    <d v="2020-08-14T00:00:00"/>
    <m/>
    <n v="56.266669999999998"/>
    <n v="56.383330000000001"/>
    <x v="4"/>
    <n v="1246"/>
    <n v="-168.71666999999999"/>
    <n v="-168.2"/>
    <m/>
    <m/>
    <n v="517"/>
    <n v="1"/>
    <s v="4194"/>
    <m/>
    <n v="6"/>
    <s v="M"/>
    <m/>
    <n v="201"/>
    <n v="1409"/>
    <s v="Y"/>
    <m/>
    <s v="Y"/>
    <m/>
    <m/>
    <m/>
    <m/>
    <m/>
    <m/>
    <m/>
    <m/>
    <m/>
    <m/>
    <s v="ATL_HAUL"/>
    <s v="A574"/>
    <m/>
    <n v="0.75"/>
    <m/>
    <n v="2020"/>
    <s v="Yes"/>
  </r>
  <r>
    <x v="1"/>
    <n v="1370559"/>
    <x v="7"/>
    <m/>
    <n v="24310"/>
    <m/>
    <n v="2"/>
    <m/>
    <n v="145"/>
    <d v="2020-09-01T00:00:00"/>
    <m/>
    <m/>
    <m/>
    <x v="15"/>
    <n v="2342"/>
    <m/>
    <m/>
    <m/>
    <m/>
    <n v="519"/>
    <m/>
    <s v="5310"/>
    <n v="2.4310005310000001E+19"/>
    <n v="6"/>
    <s v="U"/>
    <m/>
    <n v="201"/>
    <n v="371"/>
    <s v="Y"/>
    <m/>
    <s v="Y"/>
    <m/>
    <m/>
    <m/>
    <m/>
    <m/>
    <m/>
    <m/>
    <m/>
    <m/>
    <m/>
    <s v="ATL_OFFLOAD"/>
    <s v="P009"/>
    <m/>
    <n v="0.38"/>
    <m/>
    <n v="2020"/>
    <s v="Yes"/>
  </r>
  <r>
    <x v="1"/>
    <n v="1324730"/>
    <x v="3"/>
    <n v="49"/>
    <n v="23933"/>
    <n v="37"/>
    <n v="2"/>
    <n v="2.3933003244999999E+19"/>
    <n v="135"/>
    <d v="2020-03-08T00:00:00"/>
    <m/>
    <n v="56.398330000000001"/>
    <n v="56.436669999999999"/>
    <x v="1"/>
    <n v="1973"/>
    <n v="-166.19833"/>
    <n v="-166.17"/>
    <m/>
    <m/>
    <n v="517"/>
    <n v="1"/>
    <s v="3245"/>
    <m/>
    <n v="6"/>
    <s v="F"/>
    <m/>
    <n v="201"/>
    <n v="303"/>
    <s v="Y"/>
    <m/>
    <s v="Y"/>
    <m/>
    <m/>
    <m/>
    <m/>
    <m/>
    <m/>
    <m/>
    <m/>
    <m/>
    <m/>
    <s v="ATL_HAUL"/>
    <s v="A045"/>
    <m/>
    <n v="0.74"/>
    <m/>
    <n v="2020"/>
    <s v="Yes"/>
  </r>
  <r>
    <x v="1"/>
    <n v="1329625"/>
    <x v="6"/>
    <n v="47"/>
    <n v="23959"/>
    <n v="30"/>
    <n v="2"/>
    <n v="2.3959003870000001E+19"/>
    <n v="13"/>
    <d v="2020-01-26T00:00:00"/>
    <m/>
    <n v="55.09"/>
    <n v="55.063330000000001"/>
    <x v="6"/>
    <n v="156"/>
    <n v="-164.73500000000001"/>
    <n v="-164.78333000000001"/>
    <s v="3"/>
    <s v="Pre Spawn"/>
    <n v="509"/>
    <n v="1"/>
    <s v="3870"/>
    <m/>
    <n v="6"/>
    <s v="F"/>
    <m/>
    <n v="201"/>
    <n v="5"/>
    <s v="Y"/>
    <m/>
    <s v="Y"/>
    <m/>
    <m/>
    <m/>
    <s v="Y"/>
    <m/>
    <m/>
    <m/>
    <m/>
    <m/>
    <m/>
    <s v="ATL_HAUL"/>
    <s v="A225"/>
    <m/>
    <n v="0.97"/>
    <m/>
    <n v="2020"/>
    <s v="Yes"/>
  </r>
  <r>
    <x v="0"/>
    <n v="1324707"/>
    <x v="2"/>
    <n v="54"/>
    <n v="23933"/>
    <n v="40"/>
    <n v="2"/>
    <n v="2.3933003244999999E+19"/>
    <n v="35"/>
    <d v="2020-02-01T00:00:00"/>
    <m/>
    <n v="55.233330000000002"/>
    <n v="55.191670000000002"/>
    <x v="1"/>
    <n v="511"/>
    <n v="-164.62833000000001"/>
    <n v="-164.61500000000001"/>
    <s v="2"/>
    <s v="Developing"/>
    <n v="509"/>
    <n v="1"/>
    <s v="3245"/>
    <m/>
    <n v="6"/>
    <s v="F"/>
    <m/>
    <n v="201"/>
    <n v="78"/>
    <s v="Y"/>
    <m/>
    <s v="Y"/>
    <m/>
    <m/>
    <m/>
    <s v="Y"/>
    <m/>
    <m/>
    <m/>
    <m/>
    <m/>
    <m/>
    <s v="ATL_HAUL"/>
    <s v="A045"/>
    <m/>
    <n v="0.81"/>
    <m/>
    <n v="2020"/>
    <s v="Yes"/>
  </r>
  <r>
    <x v="1"/>
    <n v="1367728"/>
    <x v="2"/>
    <n v="38"/>
    <n v="24003"/>
    <n v="38"/>
    <n v="1"/>
    <n v="2.4003003819000001E+19"/>
    <n v="138"/>
    <d v="2020-02-28T00:00:00"/>
    <m/>
    <n v="57.4"/>
    <n v="57.231670000000001"/>
    <x v="34"/>
    <n v="2387"/>
    <n v="-167.33833000000001"/>
    <n v="-167.07167000000001"/>
    <m/>
    <m/>
    <n v="513"/>
    <n v="1"/>
    <s v="3819"/>
    <m/>
    <n v="6"/>
    <s v="M"/>
    <m/>
    <n v="201"/>
    <n v="13809"/>
    <s v="Y"/>
    <m/>
    <s v="Y"/>
    <m/>
    <m/>
    <m/>
    <m/>
    <m/>
    <m/>
    <m/>
    <m/>
    <m/>
    <m/>
    <s v="ATL_HAUL"/>
    <s v="A117"/>
    <m/>
    <n v="1.34"/>
    <m/>
    <n v="2020"/>
    <s v="Yes"/>
  </r>
  <r>
    <x v="0"/>
    <n v="1324772"/>
    <x v="2"/>
    <n v="50"/>
    <n v="23933"/>
    <n v="36"/>
    <n v="2"/>
    <n v="2.3933003244999999E+19"/>
    <n v="40"/>
    <d v="2020-02-02T00:00:00"/>
    <m/>
    <n v="55.655000000000001"/>
    <n v="55.591670000000001"/>
    <x v="6"/>
    <n v="572"/>
    <n v="-163.85667000000001"/>
    <n v="-163.77332999999999"/>
    <m/>
    <m/>
    <n v="509"/>
    <n v="1"/>
    <s v="3245"/>
    <m/>
    <n v="6"/>
    <s v="M"/>
    <m/>
    <n v="201"/>
    <n v="80"/>
    <s v="Y"/>
    <m/>
    <s v="Y"/>
    <m/>
    <m/>
    <m/>
    <m/>
    <m/>
    <m/>
    <m/>
    <m/>
    <m/>
    <m/>
    <s v="ATL_HAUL"/>
    <s v="A045"/>
    <m/>
    <n v="0.86"/>
    <m/>
    <n v="2020"/>
    <s v="Yes"/>
  </r>
  <r>
    <x v="1"/>
    <n v="1368720"/>
    <x v="3"/>
    <n v="60"/>
    <n v="23959"/>
    <n v="51"/>
    <n v="2"/>
    <n v="2.3959003870000001E+19"/>
    <n v="143"/>
    <d v="2020-03-12T00:00:00"/>
    <m/>
    <n v="56.336669999999998"/>
    <n v="56.36"/>
    <x v="4"/>
    <n v="2207"/>
    <n v="-167.04167000000001"/>
    <n v="-167.11500000000001"/>
    <s v="4"/>
    <s v="Spawning"/>
    <n v="517"/>
    <n v="1"/>
    <s v="3870"/>
    <m/>
    <n v="6"/>
    <s v="F"/>
    <m/>
    <n v="201"/>
    <n v="253"/>
    <s v="Y"/>
    <m/>
    <s v="Y"/>
    <m/>
    <m/>
    <m/>
    <s v="Y"/>
    <m/>
    <m/>
    <m/>
    <m/>
    <m/>
    <m/>
    <s v="ATL_HAUL"/>
    <s v="A225"/>
    <m/>
    <n v="0.62"/>
    <m/>
    <n v="2020"/>
    <s v="Yes"/>
  </r>
  <r>
    <x v="0"/>
    <n v="1368788"/>
    <x v="3"/>
    <n v="48"/>
    <n v="23959"/>
    <n v="37"/>
    <n v="2"/>
    <n v="2.3959003870000001E+19"/>
    <n v="128"/>
    <d v="2020-03-08T00:00:00"/>
    <m/>
    <n v="56.441670000000002"/>
    <n v="56.438330000000001"/>
    <x v="4"/>
    <n v="1980"/>
    <n v="-166.14167"/>
    <n v="-166.13499999999999"/>
    <m/>
    <m/>
    <n v="517"/>
    <n v="1"/>
    <s v="3870"/>
    <m/>
    <n v="6"/>
    <s v="M"/>
    <m/>
    <n v="201"/>
    <n v="220"/>
    <s v="Y"/>
    <m/>
    <s v="Y"/>
    <m/>
    <m/>
    <m/>
    <m/>
    <m/>
    <m/>
    <m/>
    <m/>
    <m/>
    <m/>
    <s v="ATL_HAUL"/>
    <s v="A225"/>
    <m/>
    <n v="0.57999999999999996"/>
    <m/>
    <n v="2020"/>
    <s v="Yes"/>
  </r>
  <r>
    <x v="1"/>
    <n v="1324714"/>
    <x v="3"/>
    <n v="53"/>
    <n v="23933"/>
    <n v="39"/>
    <n v="2"/>
    <n v="2.3933003244999999E+19"/>
    <n v="140"/>
    <d v="2020-03-09T00:00:00"/>
    <m/>
    <n v="56.593330000000002"/>
    <n v="56.511670000000002"/>
    <x v="4"/>
    <n v="2041"/>
    <n v="-166.91833"/>
    <n v="-166.82499999999999"/>
    <m/>
    <m/>
    <n v="513"/>
    <n v="1"/>
    <s v="3245"/>
    <m/>
    <n v="6"/>
    <s v="M"/>
    <m/>
    <n v="201"/>
    <n v="315"/>
    <s v="Y"/>
    <m/>
    <s v="Y"/>
    <m/>
    <m/>
    <m/>
    <m/>
    <m/>
    <m/>
    <m/>
    <m/>
    <m/>
    <m/>
    <s v="ATL_HAUL"/>
    <s v="A045"/>
    <m/>
    <n v="0.54"/>
    <m/>
    <n v="2020"/>
    <s v="Yes"/>
  </r>
  <r>
    <x v="1"/>
    <n v="1329628"/>
    <x v="2"/>
    <n v="47"/>
    <n v="23959"/>
    <n v="35"/>
    <n v="2"/>
    <n v="2.3959003870000001E+19"/>
    <n v="83"/>
    <d v="2020-02-23T00:00:00"/>
    <m/>
    <n v="55.498330000000003"/>
    <n v="55.515000000000001"/>
    <x v="14"/>
    <n v="1287"/>
    <n v="-163.84166999999999"/>
    <n v="-163.93167"/>
    <s v="4"/>
    <s v="Spawning"/>
    <n v="509"/>
    <n v="1"/>
    <s v="3870"/>
    <m/>
    <n v="6"/>
    <s v="F"/>
    <m/>
    <n v="201"/>
    <n v="141"/>
    <s v="Y"/>
    <m/>
    <s v="Y"/>
    <m/>
    <m/>
    <m/>
    <s v="Y"/>
    <m/>
    <m/>
    <m/>
    <m/>
    <m/>
    <m/>
    <s v="ATL_HAUL"/>
    <s v="A225"/>
    <m/>
    <n v="0.84"/>
    <m/>
    <n v="2020"/>
    <s v="Yes"/>
  </r>
  <r>
    <x v="1"/>
    <n v="1324785"/>
    <x v="3"/>
    <n v="51"/>
    <n v="23933"/>
    <n v="39"/>
    <n v="2"/>
    <n v="2.3933003244999999E+19"/>
    <n v="130"/>
    <d v="2020-03-06T00:00:00"/>
    <m/>
    <n v="56.281669999999998"/>
    <n v="56.22833"/>
    <x v="11"/>
    <n v="1876"/>
    <n v="-165.94333"/>
    <n v="-165.91166999999999"/>
    <s v="4"/>
    <s v="Spawning"/>
    <n v="517"/>
    <n v="1"/>
    <s v="3245"/>
    <m/>
    <n v="6"/>
    <s v="F"/>
    <m/>
    <n v="201"/>
    <n v="290"/>
    <s v="Y"/>
    <m/>
    <s v="Y"/>
    <m/>
    <m/>
    <m/>
    <s v="Y"/>
    <m/>
    <m/>
    <m/>
    <m/>
    <m/>
    <m/>
    <s v="ATL_HAUL"/>
    <s v="A045"/>
    <m/>
    <n v="0.54"/>
    <m/>
    <n v="2020"/>
    <s v="Yes"/>
  </r>
  <r>
    <x v="1"/>
    <n v="1324793"/>
    <x v="3"/>
    <n v="62"/>
    <n v="23933"/>
    <n v="43"/>
    <n v="2"/>
    <n v="2.3933003244999999E+19"/>
    <n v="145"/>
    <d v="2020-03-13T00:00:00"/>
    <m/>
    <n v="56.411670000000001"/>
    <n v="56.435000000000002"/>
    <x v="12"/>
    <n v="2130"/>
    <n v="-167.52167"/>
    <n v="-167.57499999999999"/>
    <s v="4"/>
    <s v="Spawning"/>
    <n v="517"/>
    <n v="1"/>
    <s v="3245"/>
    <m/>
    <n v="6"/>
    <s v="F"/>
    <m/>
    <n v="201"/>
    <n v="330"/>
    <s v="Y"/>
    <m/>
    <s v="Y"/>
    <m/>
    <m/>
    <m/>
    <s v="Y"/>
    <m/>
    <m/>
    <m/>
    <m/>
    <m/>
    <m/>
    <s v="ATL_HAUL"/>
    <s v="A045"/>
    <m/>
    <n v="0.93"/>
    <m/>
    <n v="2020"/>
    <s v="Yes"/>
  </r>
  <r>
    <x v="1"/>
    <n v="1340241"/>
    <x v="1"/>
    <n v="75"/>
    <n v="24336"/>
    <n v="74"/>
    <n v="2"/>
    <n v="2.4336004132999999E+19"/>
    <n v="41"/>
    <d v="2020-07-20T00:00:00"/>
    <m/>
    <n v="54.337780000000002"/>
    <n v="54.296109999999999"/>
    <x v="14"/>
    <n v="316"/>
    <n v="-165.84861000000001"/>
    <n v="-165.94278"/>
    <s v="3"/>
    <s v="Pre Spawn"/>
    <n v="519"/>
    <n v="1"/>
    <s v="4133"/>
    <m/>
    <n v="6"/>
    <s v="F"/>
    <m/>
    <n v="201"/>
    <n v="64"/>
    <s v="Y"/>
    <m/>
    <s v="Y"/>
    <m/>
    <m/>
    <m/>
    <s v="Y"/>
    <m/>
    <m/>
    <m/>
    <m/>
    <m/>
    <m/>
    <s v="ATL_HAUL"/>
    <s v="A503"/>
    <m/>
    <n v="1.1000000000000001"/>
    <m/>
    <n v="2020"/>
    <s v="Yes"/>
  </r>
  <r>
    <x v="0"/>
    <n v="1340206"/>
    <x v="0"/>
    <n v="94"/>
    <n v="24336"/>
    <n v="93"/>
    <n v="2"/>
    <n v="2.4336004132999999E+19"/>
    <n v="71"/>
    <d v="2020-08-23T00:00:00"/>
    <m/>
    <n v="54.533329999999999"/>
    <n v="54.44556"/>
    <x v="33"/>
    <n v="683"/>
    <n v="-165.58222000000001"/>
    <n v="-165.65138999999999"/>
    <m/>
    <m/>
    <n v="517"/>
    <n v="5"/>
    <s v="4133"/>
    <m/>
    <n v="6"/>
    <s v="U"/>
    <m/>
    <n v="201"/>
    <n v="7110"/>
    <s v="Y"/>
    <m/>
    <s v="Y"/>
    <m/>
    <m/>
    <m/>
    <m/>
    <m/>
    <m/>
    <m/>
    <m/>
    <m/>
    <m/>
    <s v="ATL_HAUL"/>
    <s v="A503"/>
    <m/>
    <n v="0.45"/>
    <m/>
    <n v="2020"/>
    <s v="Yes"/>
  </r>
  <r>
    <x v="1"/>
    <n v="1376932"/>
    <x v="2"/>
    <n v="62"/>
    <n v="24096"/>
    <n v="48"/>
    <n v="2"/>
    <n v="2.4096000425000002E+19"/>
    <n v="21"/>
    <d v="2020-02-19T00:00:00"/>
    <m/>
    <n v="56.234999999999999"/>
    <n v="56.21"/>
    <x v="3"/>
    <n v="232"/>
    <n v="-166.92500000000001"/>
    <n v="-166.84833"/>
    <m/>
    <m/>
    <n v="517"/>
    <n v="1"/>
    <s v="425"/>
    <m/>
    <n v="6"/>
    <s v="M"/>
    <m/>
    <n v="201"/>
    <n v="26"/>
    <s v="Y"/>
    <m/>
    <s v="Y"/>
    <m/>
    <m/>
    <m/>
    <m/>
    <m/>
    <m/>
    <m/>
    <m/>
    <m/>
    <m/>
    <s v="ATL_HAUL"/>
    <s v="A102"/>
    <m/>
    <n v="0.8"/>
    <m/>
    <n v="2020"/>
    <s v="Yes"/>
  </r>
  <r>
    <x v="0"/>
    <n v="1328405"/>
    <x v="2"/>
    <n v="45"/>
    <n v="24019"/>
    <n v="35"/>
    <n v="2"/>
    <n v="2.4019003356999999E+19"/>
    <n v="104"/>
    <d v="2020-02-27T00:00:00"/>
    <m/>
    <n v="55.616669999999999"/>
    <n v="55.6"/>
    <x v="1"/>
    <n v="1449"/>
    <n v="-163.46666999999999"/>
    <n v="-163.36667"/>
    <m/>
    <m/>
    <n v="509"/>
    <n v="1"/>
    <s v="3357"/>
    <m/>
    <n v="6"/>
    <s v="M"/>
    <m/>
    <n v="201"/>
    <n v="10410"/>
    <s v="Y"/>
    <m/>
    <s v="Y"/>
    <m/>
    <m/>
    <m/>
    <m/>
    <m/>
    <m/>
    <m/>
    <m/>
    <m/>
    <m/>
    <s v="ATL_HAUL"/>
    <s v="A039"/>
    <m/>
    <n v="0.7"/>
    <m/>
    <n v="2020"/>
    <s v="Yes"/>
  </r>
  <r>
    <x v="1"/>
    <n v="1323206"/>
    <x v="8"/>
    <n v="63"/>
    <n v="24193"/>
    <n v="51"/>
    <n v="2"/>
    <n v="2.4193003011000001E+19"/>
    <n v="55"/>
    <d v="2020-06-21T00:00:00"/>
    <m/>
    <n v="56.703330000000001"/>
    <n v="56.696669999999997"/>
    <x v="3"/>
    <n v="114"/>
    <n v="-171.54"/>
    <n v="-171.48167000000001"/>
    <s v="2"/>
    <s v="Developing"/>
    <n v="521"/>
    <n v="2"/>
    <s v="3011"/>
    <m/>
    <n v="6"/>
    <s v="F"/>
    <m/>
    <n v="201"/>
    <n v="5501"/>
    <s v="Y"/>
    <m/>
    <s v="Y"/>
    <m/>
    <m/>
    <m/>
    <s v="Y"/>
    <m/>
    <m/>
    <m/>
    <m/>
    <m/>
    <m/>
    <s v="ATL_HAUL"/>
    <s v="A004"/>
    <m/>
    <n v="0.75"/>
    <m/>
    <n v="2020"/>
    <s v="Yes"/>
  </r>
  <r>
    <x v="1"/>
    <n v="1377160"/>
    <x v="2"/>
    <n v="41"/>
    <n v="24074"/>
    <n v="40"/>
    <n v="2"/>
    <n v="2.4074001116000002E+19"/>
    <n v="8"/>
    <d v="2020-02-05T00:00:00"/>
    <m/>
    <n v="55.645000000000003"/>
    <n v="55.496670000000002"/>
    <x v="3"/>
    <n v="86"/>
    <n v="-163.37"/>
    <n v="-163.595"/>
    <m/>
    <m/>
    <n v="509"/>
    <n v="1"/>
    <s v="1116"/>
    <m/>
    <n v="6"/>
    <s v="M"/>
    <m/>
    <n v="201"/>
    <n v="1377160"/>
    <s v="Y"/>
    <m/>
    <s v="Y"/>
    <m/>
    <m/>
    <m/>
    <m/>
    <m/>
    <m/>
    <m/>
    <m/>
    <m/>
    <m/>
    <s v="ATL_HAUL"/>
    <s v="A167"/>
    <m/>
    <n v="0.75"/>
    <m/>
    <n v="2020"/>
    <s v="Yes"/>
  </r>
  <r>
    <x v="1"/>
    <n v="1328430"/>
    <x v="2"/>
    <n v="50"/>
    <n v="24019"/>
    <n v="39"/>
    <n v="2"/>
    <n v="2.4019003356999999E+19"/>
    <n v="14"/>
    <d v="2020-02-01T00:00:00"/>
    <m/>
    <n v="55.31"/>
    <n v="55.25"/>
    <x v="12"/>
    <n v="187"/>
    <n v="-164.23500000000001"/>
    <n v="-164.32167000000001"/>
    <s v="1"/>
    <s v="Immature"/>
    <n v="509"/>
    <n v="1"/>
    <s v="3357"/>
    <m/>
    <n v="6"/>
    <s v="F"/>
    <m/>
    <n v="201"/>
    <n v="1410"/>
    <s v="Y"/>
    <m/>
    <s v="Y"/>
    <m/>
    <m/>
    <m/>
    <s v="Y"/>
    <m/>
    <m/>
    <m/>
    <m/>
    <m/>
    <m/>
    <s v="ATL_HAUL"/>
    <s v="A039"/>
    <m/>
    <n v="0.85"/>
    <m/>
    <n v="2020"/>
    <s v="Yes"/>
  </r>
  <r>
    <x v="1"/>
    <n v="1328498"/>
    <x v="2"/>
    <n v="50"/>
    <n v="24019"/>
    <n v="39"/>
    <n v="2"/>
    <n v="2.4019003356999999E+19"/>
    <n v="14"/>
    <d v="2020-02-01T00:00:00"/>
    <m/>
    <n v="55.31"/>
    <n v="55.25"/>
    <x v="14"/>
    <n v="191"/>
    <n v="-164.23500000000001"/>
    <n v="-164.32167000000001"/>
    <s v="1"/>
    <s v="Immature"/>
    <n v="509"/>
    <n v="1"/>
    <s v="3357"/>
    <m/>
    <n v="6"/>
    <s v="F"/>
    <m/>
    <n v="201"/>
    <n v="1411"/>
    <s v="Y"/>
    <m/>
    <s v="Y"/>
    <m/>
    <m/>
    <m/>
    <s v="Y"/>
    <m/>
    <m/>
    <m/>
    <m/>
    <m/>
    <m/>
    <s v="ATL_HAUL"/>
    <s v="A039"/>
    <m/>
    <n v="1.28"/>
    <m/>
    <n v="2020"/>
    <s v="Yes"/>
  </r>
  <r>
    <x v="1"/>
    <n v="1376914"/>
    <x v="2"/>
    <n v="57"/>
    <n v="24096"/>
    <n v="42"/>
    <n v="2"/>
    <n v="2.4096000425000002E+19"/>
    <n v="15"/>
    <d v="2020-02-11T00:00:00"/>
    <m/>
    <n v="55.386670000000002"/>
    <n v="55.323329999999999"/>
    <x v="1"/>
    <n v="146"/>
    <n v="-164.99332999999999"/>
    <n v="-164.83500000000001"/>
    <m/>
    <m/>
    <n v="509"/>
    <n v="1"/>
    <s v="425"/>
    <m/>
    <n v="6"/>
    <s v="M"/>
    <m/>
    <n v="201"/>
    <n v="20"/>
    <s v="Y"/>
    <m/>
    <s v="Y"/>
    <m/>
    <m/>
    <m/>
    <m/>
    <m/>
    <m/>
    <m/>
    <m/>
    <m/>
    <m/>
    <s v="ATL_HAUL"/>
    <s v="A102"/>
    <m/>
    <n v="0.8"/>
    <m/>
    <n v="2020"/>
    <s v="Yes"/>
  </r>
  <r>
    <x v="1"/>
    <n v="1374341"/>
    <x v="3"/>
    <n v="74"/>
    <n v="24065"/>
    <n v="60"/>
    <n v="2"/>
    <n v="2.4065004193999999E+19"/>
    <n v="55"/>
    <d v="2020-03-30T00:00:00"/>
    <m/>
    <n v="56.266669999999998"/>
    <n v="56.266669999999998"/>
    <x v="5"/>
    <n v="558"/>
    <n v="-168.88333"/>
    <n v="-168.96666999999999"/>
    <m/>
    <m/>
    <n v="517"/>
    <n v="1"/>
    <s v="4194"/>
    <m/>
    <n v="6"/>
    <s v="M"/>
    <m/>
    <n v="201"/>
    <n v="5502"/>
    <s v="Y"/>
    <m/>
    <s v="Y"/>
    <m/>
    <m/>
    <m/>
    <m/>
    <m/>
    <m/>
    <m/>
    <m/>
    <m/>
    <m/>
    <s v="ATL_HAUL"/>
    <s v="A574"/>
    <m/>
    <n v="0.7"/>
    <m/>
    <n v="2020"/>
    <s v="Yes"/>
  </r>
  <r>
    <x v="1"/>
    <n v="1324838"/>
    <x v="2"/>
    <n v="40"/>
    <n v="24029"/>
    <n v="26"/>
    <n v="2"/>
    <n v="2.4029004062999998E+19"/>
    <n v="63"/>
    <d v="2020-02-10T00:00:00"/>
    <m/>
    <n v="56.585000000000001"/>
    <n v="56.611669999999997"/>
    <x v="16"/>
    <n v="986"/>
    <n v="-163.40833000000001"/>
    <n v="-163.39832999999999"/>
    <s v="2"/>
    <s v="Developing"/>
    <n v="509"/>
    <n v="1"/>
    <s v="4063"/>
    <m/>
    <n v="6"/>
    <s v="F"/>
    <m/>
    <n v="201"/>
    <n v="6309"/>
    <s v="Y"/>
    <m/>
    <s v="Y"/>
    <m/>
    <m/>
    <m/>
    <s v="Y"/>
    <m/>
    <m/>
    <m/>
    <m/>
    <m/>
    <m/>
    <s v="ATL_HAUL"/>
    <s v="A282"/>
    <m/>
    <n v="1.3"/>
    <m/>
    <n v="2020"/>
    <s v="Yes"/>
  </r>
  <r>
    <x v="1"/>
    <n v="1324857"/>
    <x v="2"/>
    <n v="44"/>
    <n v="24029"/>
    <n v="32"/>
    <n v="2"/>
    <n v="2.4029004062999998E+19"/>
    <n v="98"/>
    <d v="2020-02-26T00:00:00"/>
    <m/>
    <n v="55.86"/>
    <n v="55.818330000000003"/>
    <x v="11"/>
    <n v="1532"/>
    <n v="-162.94333"/>
    <n v="-163.13"/>
    <s v="4"/>
    <s v="Spawning"/>
    <n v="516"/>
    <n v="1"/>
    <s v="4063"/>
    <m/>
    <n v="6"/>
    <s v="F"/>
    <m/>
    <n v="201"/>
    <n v="9801"/>
    <s v="Y"/>
    <m/>
    <s v="Y"/>
    <m/>
    <m/>
    <m/>
    <s v="Y"/>
    <m/>
    <m/>
    <m/>
    <m/>
    <m/>
    <m/>
    <s v="ATL_HAUL"/>
    <s v="A282"/>
    <m/>
    <n v="0.6"/>
    <m/>
    <n v="2020"/>
    <s v="Yes"/>
  </r>
  <r>
    <x v="1"/>
    <n v="684767"/>
    <x v="3"/>
    <m/>
    <n v="24073"/>
    <m/>
    <n v="2"/>
    <m/>
    <n v="5"/>
    <d v="2020-03-24T00:00:00"/>
    <m/>
    <m/>
    <m/>
    <x v="3"/>
    <n v="175"/>
    <m/>
    <m/>
    <m/>
    <m/>
    <n v="509"/>
    <m/>
    <s v="5358"/>
    <n v="2.4073005358000001E+19"/>
    <n v="6"/>
    <s v="M"/>
    <m/>
    <n v="201"/>
    <n v="40"/>
    <s v="Y"/>
    <m/>
    <s v="Y"/>
    <m/>
    <m/>
    <m/>
    <m/>
    <m/>
    <m/>
    <m/>
    <m/>
    <m/>
    <m/>
    <s v="ATL_OFFLOAD"/>
    <s v="P015"/>
    <m/>
    <n v="0.65"/>
    <m/>
    <n v="2020"/>
    <s v="Yes"/>
  </r>
  <r>
    <x v="1"/>
    <n v="682515"/>
    <x v="3"/>
    <m/>
    <n v="24073"/>
    <m/>
    <n v="2"/>
    <m/>
    <n v="8"/>
    <d v="2020-03-30T00:00:00"/>
    <m/>
    <m/>
    <m/>
    <x v="11"/>
    <n v="257"/>
    <m/>
    <m/>
    <m/>
    <m/>
    <n v="509"/>
    <m/>
    <s v="5358"/>
    <n v="2.4073005358000001E+19"/>
    <n v="6"/>
    <s v="M"/>
    <m/>
    <n v="201"/>
    <n v="70"/>
    <s v="Y"/>
    <m/>
    <s v="Y"/>
    <m/>
    <m/>
    <m/>
    <m/>
    <m/>
    <m/>
    <m/>
    <m/>
    <m/>
    <m/>
    <s v="ATL_OFFLOAD"/>
    <s v="P015"/>
    <m/>
    <n v="0.5"/>
    <m/>
    <n v="2020"/>
    <s v="Yes"/>
  </r>
  <r>
    <x v="1"/>
    <n v="1330839"/>
    <x v="3"/>
    <n v="63"/>
    <n v="24044"/>
    <n v="53"/>
    <n v="2"/>
    <n v="2.4044003896E+19"/>
    <n v="157"/>
    <d v="2020-03-20T00:00:00"/>
    <m/>
    <n v="56.628329999999998"/>
    <n v="56.593330000000002"/>
    <x v="4"/>
    <n v="2183"/>
    <n v="-171.14500000000001"/>
    <n v="-171.15666999999999"/>
    <m/>
    <m/>
    <n v="521"/>
    <n v="1"/>
    <s v="3896"/>
    <m/>
    <n v="6"/>
    <s v="M"/>
    <m/>
    <n v="201"/>
    <n v="1330839"/>
    <s v="Y"/>
    <m/>
    <s v="Y"/>
    <m/>
    <m/>
    <m/>
    <m/>
    <m/>
    <m/>
    <m/>
    <m/>
    <m/>
    <m/>
    <s v="ATL_HAUL"/>
    <s v="A080"/>
    <m/>
    <n v="0.54"/>
    <m/>
    <n v="2020"/>
    <s v="Yes"/>
  </r>
  <r>
    <x v="1"/>
    <n v="1324875"/>
    <x v="2"/>
    <n v="40"/>
    <n v="24029"/>
    <n v="28"/>
    <n v="2"/>
    <n v="2.4029004062999998E+19"/>
    <n v="58"/>
    <d v="2020-02-09T00:00:00"/>
    <m/>
    <n v="56.593330000000002"/>
    <n v="56.463329999999999"/>
    <x v="4"/>
    <n v="950"/>
    <n v="-162.86832999999999"/>
    <n v="-162.94499999999999"/>
    <m/>
    <m/>
    <n v="516"/>
    <n v="1"/>
    <s v="4063"/>
    <m/>
    <n v="6"/>
    <s v="M"/>
    <m/>
    <n v="201"/>
    <n v="5801"/>
    <s v="Y"/>
    <m/>
    <s v="Y"/>
    <m/>
    <m/>
    <m/>
    <m/>
    <m/>
    <m/>
    <m/>
    <m/>
    <m/>
    <m/>
    <s v="ATL_HAUL"/>
    <s v="A282"/>
    <m/>
    <n v="0.67"/>
    <m/>
    <n v="2020"/>
    <s v="Yes"/>
  </r>
  <r>
    <x v="1"/>
    <n v="1366400"/>
    <x v="3"/>
    <n v="35"/>
    <n v="24048"/>
    <n v="35"/>
    <n v="1"/>
    <n v="2.4048003369000002E+19"/>
    <n v="183"/>
    <d v="2020-03-31T00:00:00"/>
    <m/>
    <n v="57.003610000000002"/>
    <n v="57.004170000000002"/>
    <x v="42"/>
    <n v="5396"/>
    <n v="-163.60194000000001"/>
    <n v="-163.90943999999999"/>
    <s v="2"/>
    <s v="Developing"/>
    <n v="509"/>
    <n v="1"/>
    <s v="3369"/>
    <m/>
    <n v="6"/>
    <s v="F"/>
    <m/>
    <n v="201"/>
    <n v="18310"/>
    <s v="Y"/>
    <m/>
    <s v="Y"/>
    <m/>
    <m/>
    <m/>
    <s v="Y"/>
    <m/>
    <m/>
    <m/>
    <m/>
    <m/>
    <m/>
    <s v="ATL_HAUL"/>
    <s v="A047"/>
    <m/>
    <n v="1.9"/>
    <m/>
    <n v="2020"/>
    <s v="Yes"/>
  </r>
  <r>
    <x v="1"/>
    <n v="1361422"/>
    <x v="6"/>
    <n v="44"/>
    <n v="24044"/>
    <n v="38"/>
    <n v="2"/>
    <n v="2.4044003896E+19"/>
    <n v="2"/>
    <d v="2020-01-20T00:00:00"/>
    <m/>
    <n v="55.388330000000003"/>
    <n v="55.35333"/>
    <x v="11"/>
    <n v="15"/>
    <n v="-164.01"/>
    <n v="-164.03833"/>
    <m/>
    <m/>
    <n v="509"/>
    <n v="1"/>
    <s v="3896"/>
    <m/>
    <n v="6"/>
    <s v="M"/>
    <m/>
    <n v="201"/>
    <n v="1361422"/>
    <s v="Y"/>
    <m/>
    <s v="Y"/>
    <m/>
    <m/>
    <m/>
    <m/>
    <m/>
    <m/>
    <m/>
    <m/>
    <m/>
    <m/>
    <s v="ATL_HAUL"/>
    <s v="A080"/>
    <m/>
    <n v="0.72"/>
    <m/>
    <n v="2020"/>
    <s v="Yes"/>
  </r>
  <r>
    <x v="1"/>
    <n v="1319255"/>
    <x v="3"/>
    <n v="43"/>
    <n v="24078"/>
    <n v="43"/>
    <n v="1"/>
    <n v="2.4078001878999998E+19"/>
    <n v="178"/>
    <d v="2020-03-25T00:00:00"/>
    <m/>
    <n v="57.163330000000002"/>
    <n v="57.335000000000001"/>
    <x v="11"/>
    <n v="4943"/>
    <n v="-167.73832999999999"/>
    <n v="-167.75"/>
    <m/>
    <m/>
    <n v="513"/>
    <n v="1"/>
    <s v="1879"/>
    <m/>
    <n v="6"/>
    <s v="M"/>
    <m/>
    <n v="201"/>
    <n v="140"/>
    <s v="Y"/>
    <m/>
    <s v="Y"/>
    <m/>
    <m/>
    <m/>
    <m/>
    <m/>
    <m/>
    <m/>
    <m/>
    <m/>
    <m/>
    <s v="ATL_HAUL"/>
    <s v="A032"/>
    <m/>
    <n v="0.46"/>
    <m/>
    <n v="2020"/>
    <s v="Yes"/>
  </r>
  <r>
    <x v="1"/>
    <n v="1330855"/>
    <x v="3"/>
    <n v="43"/>
    <n v="24044"/>
    <n v="33"/>
    <n v="2"/>
    <n v="2.4044003896E+19"/>
    <n v="107"/>
    <d v="2020-03-02T00:00:00"/>
    <m/>
    <n v="55.468330000000002"/>
    <n v="55.523330000000001"/>
    <x v="1"/>
    <n v="1418"/>
    <n v="-163.78166999999999"/>
    <n v="-163.72833"/>
    <m/>
    <m/>
    <n v="509"/>
    <n v="1"/>
    <s v="3896"/>
    <m/>
    <n v="6"/>
    <s v="M"/>
    <m/>
    <n v="201"/>
    <n v="1330855"/>
    <s v="Y"/>
    <m/>
    <s v="Y"/>
    <m/>
    <m/>
    <m/>
    <m/>
    <m/>
    <m/>
    <m/>
    <m/>
    <m/>
    <m/>
    <s v="ATL_HAUL"/>
    <s v="A080"/>
    <m/>
    <n v="0.89"/>
    <m/>
    <n v="2020"/>
    <s v="Yes"/>
  </r>
  <r>
    <x v="1"/>
    <n v="1371235"/>
    <x v="2"/>
    <n v="57"/>
    <n v="24016"/>
    <n v="45"/>
    <n v="2"/>
    <n v="2.4016002942999998E+19"/>
    <n v="74"/>
    <d v="2020-02-27T00:00:00"/>
    <m/>
    <n v="56.4"/>
    <n v="56.466670000000001"/>
    <x v="4"/>
    <n v="1082"/>
    <n v="-168.7"/>
    <n v="-168.65"/>
    <m/>
    <m/>
    <n v="517"/>
    <n v="1"/>
    <s v="2943"/>
    <m/>
    <n v="6"/>
    <s v="M"/>
    <m/>
    <n v="201"/>
    <n v="1371235"/>
    <s v="Y"/>
    <m/>
    <s v="Y"/>
    <m/>
    <m/>
    <m/>
    <m/>
    <m/>
    <m/>
    <m/>
    <m/>
    <m/>
    <m/>
    <s v="ATL_HAUL"/>
    <s v="A054"/>
    <m/>
    <n v="0.62"/>
    <m/>
    <n v="2020"/>
    <s v="Yes"/>
  </r>
  <r>
    <x v="1"/>
    <n v="1324814"/>
    <x v="3"/>
    <n v="52"/>
    <n v="24029"/>
    <n v="42"/>
    <n v="2"/>
    <n v="2.4029004062999998E+19"/>
    <n v="123"/>
    <d v="2020-03-05T00:00:00"/>
    <m/>
    <n v="55.948329999999999"/>
    <n v="55.958329999999997"/>
    <x v="25"/>
    <n v="1898"/>
    <n v="-165.54167000000001"/>
    <n v="-165.38667000000001"/>
    <m/>
    <m/>
    <n v="517"/>
    <n v="1"/>
    <s v="4063"/>
    <m/>
    <n v="6"/>
    <s v="M"/>
    <m/>
    <n v="201"/>
    <n v="12308"/>
    <s v="Y"/>
    <m/>
    <s v="Y"/>
    <m/>
    <m/>
    <m/>
    <m/>
    <m/>
    <m/>
    <m/>
    <m/>
    <m/>
    <m/>
    <s v="ATL_HAUL"/>
    <s v="A282"/>
    <m/>
    <n v="0.46"/>
    <m/>
    <n v="2020"/>
    <s v="Yes"/>
  </r>
  <r>
    <x v="0"/>
    <n v="1371208"/>
    <x v="3"/>
    <n v="58"/>
    <n v="24016"/>
    <n v="47"/>
    <n v="2"/>
    <n v="2.4016002942999998E+19"/>
    <n v="104"/>
    <d v="2020-03-10T00:00:00"/>
    <m/>
    <n v="56.433329999999998"/>
    <n v="56.45"/>
    <x v="16"/>
    <n v="1506"/>
    <n v="-170.28333000000001"/>
    <n v="-170.23333"/>
    <s v="2"/>
    <s v="Developing"/>
    <n v="521"/>
    <n v="1"/>
    <s v="2943"/>
    <m/>
    <n v="6"/>
    <s v="F"/>
    <m/>
    <n v="201"/>
    <n v="1371208"/>
    <s v="Y"/>
    <m/>
    <s v="Y"/>
    <m/>
    <m/>
    <m/>
    <s v="Y"/>
    <m/>
    <m/>
    <m/>
    <m/>
    <m/>
    <m/>
    <s v="ATL_HAUL"/>
    <s v="A054"/>
    <m/>
    <n v="1.27"/>
    <m/>
    <n v="2020"/>
    <s v="Yes"/>
  </r>
  <r>
    <x v="1"/>
    <n v="1324807"/>
    <x v="2"/>
    <n v="44"/>
    <n v="24029"/>
    <n v="30"/>
    <n v="2"/>
    <n v="2.4029004062999998E+19"/>
    <n v="93"/>
    <d v="2020-02-25T00:00:00"/>
    <m/>
    <n v="55.421669999999999"/>
    <n v="55.398330000000001"/>
    <x v="3"/>
    <n v="1455"/>
    <n v="-163.745"/>
    <n v="-163.85167000000001"/>
    <s v="4"/>
    <s v="Spawning"/>
    <n v="509"/>
    <n v="1"/>
    <s v="4063"/>
    <m/>
    <n v="6"/>
    <s v="F"/>
    <m/>
    <n v="201"/>
    <n v="9302"/>
    <s v="Y"/>
    <m/>
    <s v="Y"/>
    <m/>
    <m/>
    <m/>
    <s v="Y"/>
    <m/>
    <m/>
    <m/>
    <m/>
    <m/>
    <m/>
    <s v="ATL_HAUL"/>
    <s v="A282"/>
    <m/>
    <n v="0.78"/>
    <m/>
    <n v="2020"/>
    <s v="Yes"/>
  </r>
  <r>
    <x v="0"/>
    <n v="1366644"/>
    <x v="4"/>
    <n v="45"/>
    <n v="23987"/>
    <n v="33"/>
    <n v="2"/>
    <n v="2.3987001318000001E+19"/>
    <n v="39"/>
    <d v="2020-04-07T00:00:00"/>
    <m/>
    <n v="55.236669999999997"/>
    <n v="55.168329999999997"/>
    <x v="3"/>
    <n v="91"/>
    <n v="-164.28166999999999"/>
    <n v="-164.48"/>
    <s v="3"/>
    <s v="Pre Spawn"/>
    <n v="509"/>
    <n v="1"/>
    <s v="1318"/>
    <m/>
    <n v="6"/>
    <s v="F"/>
    <m/>
    <n v="201"/>
    <n v="1366644"/>
    <s v="Y"/>
    <m/>
    <s v="Y"/>
    <m/>
    <m/>
    <m/>
    <s v="Y"/>
    <m/>
    <m/>
    <m/>
    <m/>
    <m/>
    <m/>
    <s v="ATL_HAUL"/>
    <s v="A083"/>
    <m/>
    <n v="0.65"/>
    <m/>
    <n v="2020"/>
    <s v="Yes"/>
  </r>
  <r>
    <x v="0"/>
    <n v="1366662"/>
    <x v="4"/>
    <n v="56"/>
    <n v="23987"/>
    <n v="38"/>
    <n v="2"/>
    <n v="2.3987001318000001E+19"/>
    <n v="45"/>
    <d v="2020-04-14T00:00:00"/>
    <m/>
    <n v="56.664999999999999"/>
    <n v="56.823329999999999"/>
    <x v="7"/>
    <n v="158"/>
    <n v="-170.21833000000001"/>
    <n v="-170.315"/>
    <m/>
    <m/>
    <n v="521"/>
    <n v="1"/>
    <s v="1318"/>
    <m/>
    <n v="6"/>
    <s v="M"/>
    <m/>
    <n v="201"/>
    <n v="1366662"/>
    <s v="Y"/>
    <m/>
    <s v="Y"/>
    <m/>
    <m/>
    <m/>
    <m/>
    <m/>
    <m/>
    <m/>
    <m/>
    <m/>
    <m/>
    <s v="ATL_HAUL"/>
    <s v="A083"/>
    <m/>
    <n v="0.5"/>
    <m/>
    <n v="2020"/>
    <s v="Yes"/>
  </r>
  <r>
    <x v="1"/>
    <n v="1371288"/>
    <x v="3"/>
    <n v="59"/>
    <n v="24016"/>
    <n v="49"/>
    <n v="2"/>
    <n v="2.4016002942999998E+19"/>
    <n v="119"/>
    <d v="2020-03-14T00:00:00"/>
    <m/>
    <n v="56.883330000000001"/>
    <n v="56.783329999999999"/>
    <x v="11"/>
    <n v="1715"/>
    <n v="-171.2"/>
    <n v="-171.1"/>
    <m/>
    <m/>
    <n v="521"/>
    <n v="1"/>
    <s v="2943"/>
    <m/>
    <n v="6"/>
    <s v="M"/>
    <m/>
    <n v="201"/>
    <n v="1371288"/>
    <s v="Y"/>
    <m/>
    <s v="Y"/>
    <m/>
    <m/>
    <m/>
    <m/>
    <m/>
    <m/>
    <m/>
    <m/>
    <m/>
    <m/>
    <s v="ATL_HAUL"/>
    <s v="A054"/>
    <m/>
    <n v="0.52"/>
    <m/>
    <n v="2020"/>
    <s v="Yes"/>
  </r>
  <r>
    <x v="1"/>
    <n v="982433"/>
    <x v="2"/>
    <n v="61"/>
    <n v="24029"/>
    <n v="47"/>
    <n v="2"/>
    <n v="2.4029004062999998E+19"/>
    <n v="83"/>
    <d v="2020-02-19T00:00:00"/>
    <m/>
    <n v="56.318330000000003"/>
    <n v="56.35333"/>
    <x v="0"/>
    <n v="1304"/>
    <n v="-167.15833000000001"/>
    <n v="-167.2"/>
    <m/>
    <m/>
    <n v="517"/>
    <n v="1"/>
    <s v="4063"/>
    <m/>
    <n v="6"/>
    <s v="M"/>
    <m/>
    <n v="201"/>
    <n v="8302"/>
    <s v="Y"/>
    <m/>
    <s v="Y"/>
    <m/>
    <m/>
    <m/>
    <m/>
    <m/>
    <m/>
    <m/>
    <m/>
    <m/>
    <m/>
    <s v="ATL_HAUL"/>
    <s v="A282"/>
    <m/>
    <n v="0.45"/>
    <m/>
    <n v="2020"/>
    <s v="Yes"/>
  </r>
  <r>
    <x v="1"/>
    <n v="1324837"/>
    <x v="3"/>
    <n v="46"/>
    <n v="24029"/>
    <n v="34"/>
    <n v="2"/>
    <n v="2.4029004062999998E+19"/>
    <n v="118"/>
    <d v="2020-03-03T00:00:00"/>
    <m/>
    <n v="56.36"/>
    <n v="56.41"/>
    <x v="3"/>
    <n v="1828"/>
    <n v="-165.72833"/>
    <n v="-165.72833"/>
    <m/>
    <m/>
    <n v="517"/>
    <n v="1"/>
    <s v="4063"/>
    <m/>
    <n v="6"/>
    <s v="M"/>
    <m/>
    <n v="201"/>
    <n v="11810"/>
    <s v="Y"/>
    <m/>
    <s v="Y"/>
    <m/>
    <m/>
    <m/>
    <m/>
    <m/>
    <m/>
    <m/>
    <m/>
    <m/>
    <m/>
    <s v="ATL_HAUL"/>
    <s v="A282"/>
    <m/>
    <n v="0.72"/>
    <m/>
    <n v="2020"/>
    <s v="Yes"/>
  </r>
  <r>
    <x v="0"/>
    <n v="1167818"/>
    <x v="4"/>
    <n v="44"/>
    <n v="24070"/>
    <n v="32"/>
    <n v="2"/>
    <n v="2.4070000249000002E+19"/>
    <n v="55"/>
    <d v="2020-04-09T00:00:00"/>
    <m/>
    <n v="55.318330000000003"/>
    <n v="55.27"/>
    <x v="8"/>
    <n v="127"/>
    <n v="-164.08500000000001"/>
    <n v="-164.185"/>
    <s v="4"/>
    <s v="Spawning"/>
    <n v="509"/>
    <n v="1"/>
    <s v="249"/>
    <m/>
    <n v="6"/>
    <s v="F"/>
    <m/>
    <n v="201"/>
    <n v="5501"/>
    <s v="Y"/>
    <m/>
    <s v="Y"/>
    <m/>
    <m/>
    <m/>
    <s v="Y"/>
    <m/>
    <m/>
    <m/>
    <m/>
    <m/>
    <m/>
    <s v="ATL_HAUL"/>
    <s v="A037"/>
    <m/>
    <n v="1.2"/>
    <m/>
    <n v="2020"/>
    <s v="Yes"/>
  </r>
  <r>
    <x v="1"/>
    <n v="1330807"/>
    <x v="3"/>
    <n v="51"/>
    <n v="24044"/>
    <n v="41"/>
    <n v="2"/>
    <n v="2.4044003896E+19"/>
    <n v="122"/>
    <d v="2020-03-06T00:00:00"/>
    <m/>
    <n v="56.00667"/>
    <n v="55.971670000000003"/>
    <x v="10"/>
    <n v="1642"/>
    <n v="-165.79832999999999"/>
    <n v="-165.655"/>
    <m/>
    <m/>
    <n v="517"/>
    <n v="1"/>
    <s v="3896"/>
    <m/>
    <n v="6"/>
    <s v="M"/>
    <m/>
    <n v="201"/>
    <n v="1330807"/>
    <s v="Y"/>
    <m/>
    <s v="Y"/>
    <m/>
    <m/>
    <m/>
    <m/>
    <m/>
    <m/>
    <m/>
    <m/>
    <m/>
    <m/>
    <s v="ATL_HAUL"/>
    <s v="A080"/>
    <m/>
    <n v="0.62"/>
    <m/>
    <n v="2020"/>
    <s v="Yes"/>
  </r>
  <r>
    <x v="1"/>
    <n v="1317326"/>
    <x v="3"/>
    <n v="41"/>
    <n v="24081"/>
    <n v="31"/>
    <n v="2"/>
    <n v="2.4081003011000001E+19"/>
    <n v="24"/>
    <d v="2020-03-05T00:00:00"/>
    <m/>
    <n v="55.406109999999998"/>
    <n v="55.393059999999998"/>
    <x v="5"/>
    <n v="328"/>
    <n v="-163.75611000000001"/>
    <n v="-163.77860999999999"/>
    <s v="3"/>
    <s v="Pre Spawn"/>
    <n v="509"/>
    <n v="1"/>
    <s v="3011"/>
    <m/>
    <n v="6"/>
    <s v="F"/>
    <m/>
    <n v="201"/>
    <n v="29"/>
    <s v="Y"/>
    <m/>
    <s v="Y"/>
    <m/>
    <m/>
    <m/>
    <s v="Y"/>
    <m/>
    <m/>
    <m/>
    <m/>
    <m/>
    <m/>
    <s v="ATL_HAUL"/>
    <s v="A004"/>
    <m/>
    <n v="1.6"/>
    <m/>
    <n v="2020"/>
    <s v="Yes"/>
  </r>
  <r>
    <x v="1"/>
    <n v="1379734"/>
    <x v="2"/>
    <n v="47"/>
    <n v="24029"/>
    <n v="33"/>
    <n v="2"/>
    <n v="2.4029004062999998E+19"/>
    <n v="43"/>
    <d v="2020-02-04T00:00:00"/>
    <m/>
    <n v="56.13"/>
    <n v="56.051670000000001"/>
    <x v="5"/>
    <n v="717"/>
    <n v="-164.19"/>
    <n v="-164.19667000000001"/>
    <m/>
    <m/>
    <n v="509"/>
    <n v="1"/>
    <s v="4063"/>
    <m/>
    <n v="6"/>
    <s v="M"/>
    <m/>
    <n v="201"/>
    <n v="4302"/>
    <s v="Y"/>
    <m/>
    <s v="Y"/>
    <m/>
    <m/>
    <m/>
    <m/>
    <m/>
    <m/>
    <m/>
    <m/>
    <m/>
    <m/>
    <s v="ATL_HAUL"/>
    <s v="A282"/>
    <m/>
    <n v="0.76"/>
    <m/>
    <n v="2020"/>
    <s v="Yes"/>
  </r>
  <r>
    <x v="1"/>
    <n v="1324176"/>
    <x v="6"/>
    <n v="41"/>
    <n v="24046"/>
    <n v="23"/>
    <n v="2"/>
    <n v="2.4046003681000002E+19"/>
    <n v="2"/>
    <d v="2020-01-20T00:00:00"/>
    <m/>
    <n v="55.211669999999998"/>
    <n v="55.17"/>
    <x v="5"/>
    <n v="30"/>
    <n v="-164.34333000000001"/>
    <n v="-164.41667000000001"/>
    <s v="4"/>
    <s v="Spawning"/>
    <n v="509"/>
    <n v="1"/>
    <s v="3681"/>
    <m/>
    <n v="6"/>
    <s v="F"/>
    <m/>
    <n v="201"/>
    <n v="311"/>
    <s v="Y"/>
    <m/>
    <s v="Y"/>
    <m/>
    <m/>
    <m/>
    <s v="Y"/>
    <m/>
    <m/>
    <m/>
    <m/>
    <m/>
    <m/>
    <s v="ATL_HAUL"/>
    <s v="A074"/>
    <m/>
    <n v="0.78"/>
    <m/>
    <n v="2020"/>
    <s v="Yes"/>
  </r>
  <r>
    <x v="0"/>
    <n v="1265914"/>
    <x v="4"/>
    <n v="42"/>
    <n v="24126"/>
    <n v="32"/>
    <n v="2"/>
    <n v="2.4126005137000002E+19"/>
    <n v="51"/>
    <d v="2020-04-17T00:00:00"/>
    <m/>
    <n v="55.366669999999999"/>
    <n v="55.3"/>
    <x v="8"/>
    <n v="35"/>
    <n v="-164"/>
    <n v="-164"/>
    <s v="5"/>
    <s v="Spent"/>
    <n v="509"/>
    <n v="5"/>
    <s v="5137"/>
    <m/>
    <n v="6"/>
    <s v="F"/>
    <m/>
    <n v="201"/>
    <n v="5102"/>
    <s v="Y"/>
    <m/>
    <s v="Y"/>
    <m/>
    <m/>
    <m/>
    <s v="Y"/>
    <m/>
    <m/>
    <m/>
    <m/>
    <m/>
    <m/>
    <s v="ATL_HAUL"/>
    <s v="A439"/>
    <m/>
    <n v="1.1000000000000001"/>
    <m/>
    <n v="2020"/>
    <s v="Yes"/>
  </r>
  <r>
    <x v="1"/>
    <n v="1315336"/>
    <x v="6"/>
    <n v="51"/>
    <n v="24046"/>
    <n v="33"/>
    <n v="2"/>
    <n v="2.4046003681000002E+19"/>
    <n v="22"/>
    <d v="2020-01-26T00:00:00"/>
    <m/>
    <n v="55.461669999999998"/>
    <n v="55.384999999999998"/>
    <x v="7"/>
    <n v="359"/>
    <n v="-164.34166999999999"/>
    <n v="-164.42"/>
    <m/>
    <m/>
    <n v="509"/>
    <n v="1"/>
    <s v="3681"/>
    <m/>
    <n v="6"/>
    <s v="M"/>
    <m/>
    <n v="201"/>
    <n v="2202"/>
    <s v="Y"/>
    <m/>
    <s v="Y"/>
    <m/>
    <m/>
    <m/>
    <m/>
    <m/>
    <m/>
    <m/>
    <m/>
    <m/>
    <m/>
    <s v="ATL_HAUL"/>
    <s v="A074"/>
    <m/>
    <n v="0.7"/>
    <m/>
    <n v="2020"/>
    <s v="Yes"/>
  </r>
  <r>
    <x v="1"/>
    <n v="1319871"/>
    <x v="4"/>
    <n v="65"/>
    <n v="24128"/>
    <n v="40"/>
    <n v="2"/>
    <n v="2.4128001641000002E+19"/>
    <n v="58"/>
    <d v="2020-04-14T00:00:00"/>
    <m/>
    <n v="56.366669999999999"/>
    <n v="56.383330000000001"/>
    <x v="4"/>
    <n v="298"/>
    <n v="-169.18333000000001"/>
    <n v="-169.01667"/>
    <m/>
    <m/>
    <n v="517"/>
    <n v="1"/>
    <s v="1641"/>
    <m/>
    <n v="6"/>
    <s v="M"/>
    <m/>
    <n v="201"/>
    <n v="1319871"/>
    <s v="Y"/>
    <m/>
    <s v="Y"/>
    <m/>
    <m/>
    <m/>
    <m/>
    <m/>
    <m/>
    <m/>
    <m/>
    <m/>
    <m/>
    <s v="ATL_HAUL"/>
    <s v="A060"/>
    <m/>
    <n v="0.57999999999999996"/>
    <m/>
    <n v="2020"/>
    <s v="Yes"/>
  </r>
  <r>
    <x v="1"/>
    <n v="1286541"/>
    <x v="2"/>
    <n v="43"/>
    <n v="24060"/>
    <n v="35"/>
    <n v="2"/>
    <n v="2.4060000236000002E+19"/>
    <n v="18"/>
    <d v="2020-02-20T00:00:00"/>
    <m/>
    <n v="55.806109999999997"/>
    <n v="55.763060000000003"/>
    <x v="1"/>
    <n v="348"/>
    <n v="-162.95667"/>
    <n v="-163.04056"/>
    <m/>
    <m/>
    <n v="516"/>
    <n v="1"/>
    <s v="236"/>
    <m/>
    <n v="6"/>
    <s v="M"/>
    <m/>
    <n v="201"/>
    <n v="1807"/>
    <s v="Y"/>
    <m/>
    <s v="Y"/>
    <m/>
    <m/>
    <m/>
    <m/>
    <m/>
    <m/>
    <m/>
    <m/>
    <m/>
    <m/>
    <s v="ATL_HAUL"/>
    <s v="A188"/>
    <m/>
    <n v="0.85"/>
    <m/>
    <n v="2020"/>
    <s v="Yes"/>
  </r>
  <r>
    <x v="1"/>
    <n v="1362516"/>
    <x v="6"/>
    <n v="55"/>
    <n v="24002"/>
    <n v="40"/>
    <n v="2"/>
    <n v="2.4002003414000001E+19"/>
    <n v="13"/>
    <d v="2020-01-23T00:00:00"/>
    <m/>
    <n v="55.268329999999999"/>
    <n v="55.488329999999998"/>
    <x v="5"/>
    <n v="223"/>
    <n v="-164.94833"/>
    <n v="-164.91833"/>
    <m/>
    <m/>
    <n v="509"/>
    <n v="1"/>
    <s v="3414"/>
    <m/>
    <n v="6"/>
    <s v="M"/>
    <m/>
    <n v="201"/>
    <n v="1303"/>
    <s v="Y"/>
    <m/>
    <s v="Y"/>
    <m/>
    <m/>
    <m/>
    <m/>
    <m/>
    <m/>
    <m/>
    <m/>
    <m/>
    <m/>
    <s v="ATL_HAUL"/>
    <s v="A091"/>
    <m/>
    <n v="0.77"/>
    <m/>
    <n v="2020"/>
    <s v="Yes"/>
  </r>
  <r>
    <x v="0"/>
    <n v="1362528"/>
    <x v="6"/>
    <n v="55"/>
    <n v="24002"/>
    <n v="40"/>
    <n v="2"/>
    <n v="2.4002003414000001E+19"/>
    <n v="13"/>
    <d v="2020-01-23T00:00:00"/>
    <m/>
    <n v="55.268329999999999"/>
    <n v="55.488329999999998"/>
    <x v="1"/>
    <n v="225"/>
    <n v="-164.94833"/>
    <n v="-164.91833"/>
    <m/>
    <m/>
    <n v="509"/>
    <n v="1"/>
    <s v="3414"/>
    <m/>
    <n v="6"/>
    <s v="M"/>
    <m/>
    <n v="201"/>
    <n v="1302"/>
    <s v="Y"/>
    <m/>
    <s v="Y"/>
    <m/>
    <m/>
    <m/>
    <m/>
    <m/>
    <m/>
    <m/>
    <m/>
    <m/>
    <m/>
    <s v="ATL_HAUL"/>
    <s v="A091"/>
    <m/>
    <n v="0.88"/>
    <m/>
    <n v="2020"/>
    <s v="Yes"/>
  </r>
  <r>
    <x v="1"/>
    <n v="1286505"/>
    <x v="2"/>
    <n v="40"/>
    <n v="24095"/>
    <n v="30"/>
    <n v="2"/>
    <n v="2.4095003001999999E+19"/>
    <n v="14"/>
    <d v="2020-02-28T00:00:00"/>
    <m/>
    <n v="55.441940000000002"/>
    <n v="55.47139"/>
    <x v="3"/>
    <n v="245"/>
    <n v="-163.68693999999999"/>
    <n v="-163.62721999999999"/>
    <m/>
    <m/>
    <n v="509"/>
    <n v="1"/>
    <s v="3002"/>
    <m/>
    <n v="6"/>
    <s v="M"/>
    <m/>
    <n v="201"/>
    <n v="7"/>
    <s v="Y"/>
    <m/>
    <s v="Y"/>
    <m/>
    <m/>
    <m/>
    <m/>
    <m/>
    <m/>
    <m/>
    <m/>
    <m/>
    <m/>
    <s v="ATL_HAUL"/>
    <s v="A007"/>
    <m/>
    <n v="0.6"/>
    <m/>
    <n v="2020"/>
    <s v="Yes"/>
  </r>
  <r>
    <x v="1"/>
    <n v="1234526"/>
    <x v="3"/>
    <n v="50"/>
    <n v="24030"/>
    <n v="47"/>
    <n v="1"/>
    <n v="2.4030004635000001E+19"/>
    <n v="112"/>
    <d v="2020-03-03T00:00:00"/>
    <m/>
    <n v="57.461669999999998"/>
    <n v="57.46"/>
    <x v="14"/>
    <n v="2438"/>
    <n v="-171.22"/>
    <n v="-171.19166999999999"/>
    <s v="2"/>
    <s v="Developing"/>
    <n v="521"/>
    <n v="1"/>
    <s v="4635"/>
    <m/>
    <n v="6"/>
    <s v="F"/>
    <m/>
    <n v="201"/>
    <n v="11204"/>
    <s v="Y"/>
    <m/>
    <s v="Y"/>
    <m/>
    <m/>
    <m/>
    <s v="Y"/>
    <m/>
    <m/>
    <m/>
    <m/>
    <m/>
    <m/>
    <s v="ATL_HAUL"/>
    <s v="A486"/>
    <m/>
    <n v="0.86"/>
    <m/>
    <n v="2020"/>
    <s v="Yes"/>
  </r>
  <r>
    <x v="0"/>
    <n v="1378650"/>
    <x v="3"/>
    <n v="43"/>
    <n v="24094"/>
    <n v="33"/>
    <n v="2"/>
    <n v="2.4094000532999999E+19"/>
    <n v="20"/>
    <d v="2020-03-02T00:00:00"/>
    <m/>
    <n v="55.774999999999999"/>
    <n v="55.74"/>
    <x v="4"/>
    <n v="310"/>
    <n v="-162.94833"/>
    <n v="-163.095"/>
    <m/>
    <m/>
    <n v="516"/>
    <n v="1"/>
    <s v="533"/>
    <m/>
    <n v="6"/>
    <s v="M"/>
    <m/>
    <n v="201"/>
    <n v="301"/>
    <s v="Y"/>
    <m/>
    <s v="Y"/>
    <m/>
    <m/>
    <m/>
    <m/>
    <m/>
    <m/>
    <m/>
    <m/>
    <m/>
    <m/>
    <s v="ATL_HAUL"/>
    <s v="A013"/>
    <m/>
    <n v="0.5"/>
    <m/>
    <n v="2020"/>
    <s v="Yes"/>
  </r>
  <r>
    <x v="1"/>
    <n v="1362551"/>
    <x v="3"/>
    <n v="45"/>
    <n v="24002"/>
    <n v="35"/>
    <n v="2"/>
    <n v="2.4002003414000001E+19"/>
    <n v="128"/>
    <d v="2020-03-02T00:00:00"/>
    <m/>
    <n v="55.588329999999999"/>
    <n v="55.601669999999999"/>
    <x v="5"/>
    <n v="1600"/>
    <n v="-163.59666999999999"/>
    <n v="-163.69999999999999"/>
    <m/>
    <m/>
    <n v="509"/>
    <n v="1"/>
    <s v="3414"/>
    <m/>
    <n v="6"/>
    <s v="M"/>
    <m/>
    <n v="201"/>
    <n v="12802"/>
    <s v="Y"/>
    <m/>
    <s v="Y"/>
    <m/>
    <m/>
    <m/>
    <m/>
    <m/>
    <m/>
    <m/>
    <m/>
    <m/>
    <m/>
    <s v="ATL_HAUL"/>
    <s v="A091"/>
    <m/>
    <n v="0.6"/>
    <m/>
    <n v="2020"/>
    <s v="Yes"/>
  </r>
  <r>
    <x v="1"/>
    <n v="1362544"/>
    <x v="2"/>
    <n v="73"/>
    <n v="24002"/>
    <n v="63"/>
    <n v="2"/>
    <n v="2.4002003414000001E+19"/>
    <n v="108"/>
    <d v="2020-02-24T00:00:00"/>
    <m/>
    <n v="56.384999999999998"/>
    <n v="56.384999999999998"/>
    <x v="12"/>
    <n v="1354"/>
    <n v="-168.41499999999999"/>
    <n v="-168.31"/>
    <m/>
    <m/>
    <n v="517"/>
    <n v="1"/>
    <s v="3414"/>
    <m/>
    <n v="6"/>
    <s v="M"/>
    <m/>
    <n v="201"/>
    <n v="10802"/>
    <s v="Y"/>
    <m/>
    <s v="Y"/>
    <m/>
    <m/>
    <m/>
    <m/>
    <m/>
    <m/>
    <m/>
    <m/>
    <m/>
    <m/>
    <s v="ATL_HAUL"/>
    <s v="A091"/>
    <m/>
    <n v="0.91"/>
    <m/>
    <n v="2020"/>
    <s v="Yes"/>
  </r>
  <r>
    <x v="1"/>
    <n v="1362589"/>
    <x v="3"/>
    <n v="62"/>
    <n v="24002"/>
    <n v="52"/>
    <n v="2"/>
    <n v="2.4002003414000001E+19"/>
    <n v="158"/>
    <d v="2020-03-12T00:00:00"/>
    <m/>
    <n v="56.641669999999998"/>
    <n v="56.616669999999999"/>
    <x v="10"/>
    <n v="1995"/>
    <n v="-170.67667"/>
    <n v="-170.785"/>
    <m/>
    <m/>
    <n v="521"/>
    <n v="1"/>
    <s v="3414"/>
    <m/>
    <n v="6"/>
    <s v="M"/>
    <m/>
    <n v="201"/>
    <n v="15802"/>
    <s v="Y"/>
    <m/>
    <s v="Y"/>
    <m/>
    <m/>
    <m/>
    <m/>
    <m/>
    <m/>
    <m/>
    <m/>
    <m/>
    <m/>
    <s v="ATL_HAUL"/>
    <s v="A091"/>
    <m/>
    <n v="0.54"/>
    <m/>
    <n v="2020"/>
    <s v="Yes"/>
  </r>
  <r>
    <x v="0"/>
    <n v="1315357"/>
    <x v="2"/>
    <n v="49"/>
    <n v="24046"/>
    <n v="35"/>
    <n v="2"/>
    <n v="2.4046003681000002E+19"/>
    <n v="84"/>
    <d v="2020-02-17T00:00:00"/>
    <m/>
    <n v="56.341670000000001"/>
    <n v="56.384999999999998"/>
    <x v="5"/>
    <n v="1229"/>
    <n v="-166.08667"/>
    <n v="-166.15333000000001"/>
    <m/>
    <m/>
    <n v="517"/>
    <n v="1"/>
    <s v="3681"/>
    <m/>
    <n v="6"/>
    <s v="M"/>
    <m/>
    <n v="201"/>
    <n v="8401"/>
    <s v="Y"/>
    <m/>
    <s v="Y"/>
    <m/>
    <m/>
    <m/>
    <m/>
    <m/>
    <m/>
    <m/>
    <m/>
    <m/>
    <m/>
    <s v="ATL_HAUL"/>
    <s v="A074"/>
    <m/>
    <n v="0.73"/>
    <m/>
    <n v="2020"/>
    <s v="Yes"/>
  </r>
  <r>
    <x v="0"/>
    <n v="1376511"/>
    <x v="0"/>
    <n v="63"/>
    <n v="24369"/>
    <n v="44"/>
    <n v="2"/>
    <n v="2.4369003441999999E+19"/>
    <n v="344"/>
    <d v="2020-08-09T00:00:00"/>
    <m/>
    <n v="58.613329999999998"/>
    <n v="58.664999999999999"/>
    <x v="4"/>
    <n v="2174"/>
    <n v="-173.38167000000001"/>
    <n v="-173.31666999999999"/>
    <m/>
    <m/>
    <n v="521"/>
    <n v="2"/>
    <s v="3442"/>
    <m/>
    <n v="6"/>
    <s v="M"/>
    <m/>
    <n v="201"/>
    <n v="34409"/>
    <s v="Y"/>
    <m/>
    <s v="Y"/>
    <m/>
    <m/>
    <m/>
    <m/>
    <m/>
    <m/>
    <m/>
    <m/>
    <m/>
    <m/>
    <s v="ATL_HAUL"/>
    <s v="A136"/>
    <m/>
    <n v="0.56000000000000005"/>
    <m/>
    <n v="2020"/>
    <s v="Yes"/>
  </r>
  <r>
    <x v="1"/>
    <n v="1189070"/>
    <x v="3"/>
    <n v="62"/>
    <n v="24004"/>
    <n v="41"/>
    <n v="2"/>
    <n v="2.4004004054999998E+19"/>
    <n v="135"/>
    <d v="2020-03-10T00:00:00"/>
    <m/>
    <n v="56.266669999999998"/>
    <n v="56.35"/>
    <x v="3"/>
    <n v="2125"/>
    <n v="-170.41667000000001"/>
    <n v="-170.51667"/>
    <s v="2"/>
    <s v="Developing"/>
    <n v="521"/>
    <n v="1"/>
    <s v="4055"/>
    <m/>
    <n v="6"/>
    <s v="F"/>
    <m/>
    <n v="201"/>
    <n v="13501"/>
    <s v="Y"/>
    <m/>
    <s v="Y"/>
    <m/>
    <m/>
    <m/>
    <s v="Y"/>
    <m/>
    <m/>
    <m/>
    <m/>
    <m/>
    <m/>
    <s v="ATL_HAUL"/>
    <s v="A262"/>
    <m/>
    <n v="0.49"/>
    <m/>
    <n v="2020"/>
    <s v="Yes"/>
  </r>
  <r>
    <x v="0"/>
    <n v="1326831"/>
    <x v="0"/>
    <n v="65"/>
    <n v="24369"/>
    <n v="50"/>
    <n v="2"/>
    <n v="2.4369003441999999E+19"/>
    <n v="349"/>
    <d v="2020-08-10T00:00:00"/>
    <m/>
    <n v="59.373330000000003"/>
    <n v="59.431669999999997"/>
    <x v="6"/>
    <n v="2270"/>
    <n v="-174.72833"/>
    <n v="-174.64167"/>
    <s v="4"/>
    <s v="Spawning"/>
    <n v="521"/>
    <n v="1"/>
    <s v="3442"/>
    <m/>
    <n v="6"/>
    <s v="F"/>
    <m/>
    <n v="201"/>
    <n v="34909"/>
    <s v="Y"/>
    <m/>
    <s v="Y"/>
    <m/>
    <m/>
    <m/>
    <s v="Y"/>
    <m/>
    <m/>
    <m/>
    <m/>
    <m/>
    <m/>
    <s v="ATL_HAUL"/>
    <s v="A136"/>
    <m/>
    <n v="0.76"/>
    <m/>
    <n v="2020"/>
    <s v="Yes"/>
  </r>
  <r>
    <x v="0"/>
    <n v="1376589"/>
    <x v="1"/>
    <n v="83"/>
    <n v="24369"/>
    <n v="68"/>
    <n v="2"/>
    <n v="2.4369003441999999E+19"/>
    <n v="274"/>
    <d v="2020-07-10T00:00:00"/>
    <m/>
    <n v="59.626669999999997"/>
    <n v="59.484999999999999"/>
    <x v="16"/>
    <n v="1077"/>
    <n v="-177.03333000000001"/>
    <n v="-176.78333000000001"/>
    <s v="3"/>
    <s v="Pre Spawn"/>
    <n v="521"/>
    <n v="1"/>
    <s v="3442"/>
    <m/>
    <n v="6"/>
    <s v="F"/>
    <m/>
    <n v="201"/>
    <n v="27410"/>
    <s v="Y"/>
    <m/>
    <s v="Y"/>
    <m/>
    <m/>
    <m/>
    <s v="Y"/>
    <m/>
    <m/>
    <m/>
    <m/>
    <m/>
    <m/>
    <s v="ATL_HAUL"/>
    <s v="A136"/>
    <m/>
    <n v="0.98"/>
    <m/>
    <n v="2020"/>
    <s v="Yes"/>
  </r>
  <r>
    <x v="1"/>
    <n v="1286250"/>
    <x v="8"/>
    <n v="92"/>
    <n v="24369"/>
    <n v="61"/>
    <n v="2"/>
    <n v="2.4369003441999999E+19"/>
    <n v="229"/>
    <d v="2020-06-23T00:00:00"/>
    <m/>
    <n v="56.66"/>
    <n v="56.573329999999999"/>
    <x v="24"/>
    <n v="446"/>
    <n v="-172.29667000000001"/>
    <n v="-172.15167"/>
    <s v="1"/>
    <s v="Immature"/>
    <n v="523"/>
    <n v="1"/>
    <s v="3442"/>
    <m/>
    <n v="6"/>
    <s v="F"/>
    <m/>
    <n v="201"/>
    <n v="22909"/>
    <s v="Y"/>
    <m/>
    <s v="Y"/>
    <m/>
    <m/>
    <m/>
    <s v="Y"/>
    <m/>
    <m/>
    <m/>
    <m/>
    <m/>
    <m/>
    <s v="ATL_HAUL"/>
    <s v="A136"/>
    <m/>
    <n v="0.21"/>
    <m/>
    <n v="2020"/>
    <s v="Yes"/>
  </r>
  <r>
    <x v="1"/>
    <n v="656924"/>
    <x v="1"/>
    <n v="68"/>
    <n v="24383"/>
    <n v="50"/>
    <n v="2"/>
    <n v="2.4383003260999999E+19"/>
    <n v="237"/>
    <d v="2020-07-26T00:00:00"/>
    <m/>
    <n v="60.136670000000002"/>
    <n v="60.03"/>
    <x v="4"/>
    <n v="1197"/>
    <n v="-176.03666999999999"/>
    <n v="-176.02667"/>
    <m/>
    <m/>
    <n v="524"/>
    <n v="1"/>
    <s v="3261"/>
    <m/>
    <n v="6"/>
    <s v="M"/>
    <m/>
    <n v="201"/>
    <n v="23702"/>
    <s v="Y"/>
    <m/>
    <s v="Y"/>
    <m/>
    <m/>
    <m/>
    <m/>
    <m/>
    <m/>
    <m/>
    <m/>
    <m/>
    <m/>
    <s v="ATL_HAUL"/>
    <s v="A041"/>
    <m/>
    <n v="0.55000000000000004"/>
    <m/>
    <n v="2020"/>
    <s v="Yes"/>
  </r>
  <r>
    <x v="1"/>
    <n v="1289672"/>
    <x v="8"/>
    <m/>
    <n v="24310"/>
    <m/>
    <n v="2"/>
    <m/>
    <n v="11"/>
    <d v="2020-06-17T00:00:00"/>
    <m/>
    <m/>
    <m/>
    <x v="12"/>
    <n v="84"/>
    <m/>
    <m/>
    <m/>
    <m/>
    <n v="509"/>
    <m/>
    <s v="5310"/>
    <n v="2.4310005310000001E+19"/>
    <n v="6"/>
    <s v="M"/>
    <m/>
    <n v="201"/>
    <n v="20"/>
    <s v="Y"/>
    <m/>
    <s v="Y"/>
    <m/>
    <m/>
    <m/>
    <m/>
    <m/>
    <m/>
    <m/>
    <m/>
    <m/>
    <m/>
    <s v="ATL_OFFLOAD"/>
    <s v="P009"/>
    <m/>
    <n v="0.98"/>
    <m/>
    <n v="2020"/>
    <s v="Yes"/>
  </r>
  <r>
    <x v="0"/>
    <n v="1370523"/>
    <x v="0"/>
    <m/>
    <n v="24310"/>
    <m/>
    <n v="2"/>
    <m/>
    <n v="106"/>
    <d v="2020-08-17T00:00:00"/>
    <m/>
    <m/>
    <m/>
    <x v="8"/>
    <n v="1530"/>
    <m/>
    <m/>
    <s v="4"/>
    <s v="Spawning"/>
    <n v="517"/>
    <m/>
    <s v="5310"/>
    <n v="2.4310005310000001E+19"/>
    <n v="6"/>
    <s v="F"/>
    <m/>
    <n v="201"/>
    <n v="220"/>
    <s v="Y"/>
    <m/>
    <s v="Y"/>
    <m/>
    <m/>
    <m/>
    <s v="Y"/>
    <m/>
    <m/>
    <m/>
    <m/>
    <m/>
    <m/>
    <s v="ATL_OFFLOAD"/>
    <s v="P009"/>
    <m/>
    <n v="1.32"/>
    <m/>
    <n v="2020"/>
    <s v="Yes"/>
  </r>
  <r>
    <x v="1"/>
    <n v="1370570"/>
    <x v="0"/>
    <m/>
    <n v="24310"/>
    <m/>
    <n v="2"/>
    <m/>
    <n v="121"/>
    <d v="2020-08-22T00:00:00"/>
    <m/>
    <m/>
    <m/>
    <x v="32"/>
    <n v="1833"/>
    <m/>
    <m/>
    <m/>
    <m/>
    <n v="517"/>
    <m/>
    <s v="5310"/>
    <n v="2.4310005310000001E+19"/>
    <n v="6"/>
    <s v="M"/>
    <m/>
    <n v="201"/>
    <n v="248"/>
    <s v="Y"/>
    <m/>
    <s v="Y"/>
    <m/>
    <m/>
    <m/>
    <m/>
    <m/>
    <m/>
    <m/>
    <m/>
    <m/>
    <m/>
    <s v="ATL_OFFLOAD"/>
    <s v="P009"/>
    <m/>
    <n v="0.54"/>
    <m/>
    <n v="2020"/>
    <s v="Yes"/>
  </r>
  <r>
    <x v="0"/>
    <n v="664760"/>
    <x v="8"/>
    <n v="88"/>
    <n v="24220"/>
    <n v="78"/>
    <n v="2"/>
    <n v="2.4220005137000002E+19"/>
    <n v="108"/>
    <d v="2020-06-20T00:00:00"/>
    <m/>
    <n v="54.65"/>
    <n v="54.616669999999999"/>
    <x v="12"/>
    <n v="735"/>
    <n v="-165.4"/>
    <n v="-165.46666999999999"/>
    <s v="5"/>
    <s v="Spent"/>
    <n v="517"/>
    <n v="1"/>
    <s v="5137"/>
    <m/>
    <n v="6"/>
    <s v="F"/>
    <m/>
    <n v="201"/>
    <n v="664760"/>
    <s v="Y"/>
    <m/>
    <s v="Y"/>
    <m/>
    <m/>
    <m/>
    <s v="Y"/>
    <m/>
    <m/>
    <m/>
    <m/>
    <m/>
    <m/>
    <s v="ATL_HAUL"/>
    <s v="A439"/>
    <m/>
    <n v="0.9"/>
    <m/>
    <n v="2020"/>
    <s v="No"/>
  </r>
  <r>
    <x v="1"/>
    <n v="679358"/>
    <x v="2"/>
    <n v="39"/>
    <n v="23957"/>
    <n v="39"/>
    <n v="1"/>
    <n v="2.39570028E+19"/>
    <n v="30"/>
    <d v="2020-02-01T00:00:00"/>
    <m/>
    <n v="57.246670000000002"/>
    <n v="57.14"/>
    <x v="38"/>
    <n v="545"/>
    <n v="-167.01667"/>
    <n v="-166.95832999999999"/>
    <s v="3"/>
    <s v="Pre Spawn"/>
    <n v="513"/>
    <n v="1"/>
    <s v="2800"/>
    <m/>
    <n v="6"/>
    <s v="F"/>
    <m/>
    <n v="201"/>
    <n v="3002"/>
    <s v="Y"/>
    <m/>
    <s v="Y"/>
    <m/>
    <m/>
    <m/>
    <s v="Y"/>
    <m/>
    <m/>
    <m/>
    <m/>
    <m/>
    <m/>
    <s v="ATL_HAUL"/>
    <s v="A066"/>
    <m/>
    <n v="1.5"/>
    <m/>
    <n v="2020"/>
    <s v="Yes"/>
  </r>
  <r>
    <x v="1"/>
    <n v="1365229"/>
    <x v="2"/>
    <n v="42"/>
    <n v="24041"/>
    <n v="42"/>
    <n v="1"/>
    <n v="2.4041000660999999E+19"/>
    <n v="103"/>
    <d v="2020-02-22T00:00:00"/>
    <m/>
    <n v="56.718330000000002"/>
    <n v="56.7"/>
    <x v="27"/>
    <n v="1980"/>
    <n v="-166.19333"/>
    <n v="-166.10167000000001"/>
    <s v="4"/>
    <s v="Spawning"/>
    <n v="513"/>
    <n v="1"/>
    <s v="661"/>
    <m/>
    <n v="6"/>
    <s v="F"/>
    <m/>
    <n v="201"/>
    <n v="10310"/>
    <s v="Y"/>
    <m/>
    <s v="Y"/>
    <m/>
    <m/>
    <m/>
    <s v="Y"/>
    <m/>
    <m/>
    <m/>
    <m/>
    <m/>
    <m/>
    <s v="ATL_HAUL"/>
    <s v="A001"/>
    <m/>
    <n v="1.28"/>
    <m/>
    <n v="2020"/>
    <s v="Yes"/>
  </r>
  <r>
    <x v="1"/>
    <n v="1367969"/>
    <x v="3"/>
    <n v="52"/>
    <n v="24072"/>
    <n v="38"/>
    <n v="2"/>
    <n v="2.4072003670999998E+19"/>
    <n v="122"/>
    <d v="2020-03-05T00:00:00"/>
    <m/>
    <n v="56.13"/>
    <n v="56.12"/>
    <x v="6"/>
    <n v="1615"/>
    <n v="-165.76"/>
    <n v="-165.74167"/>
    <s v="4"/>
    <s v="Spawning"/>
    <n v="517"/>
    <n v="1"/>
    <s v="3671"/>
    <m/>
    <n v="6"/>
    <s v="F"/>
    <m/>
    <n v="201"/>
    <n v="270"/>
    <s v="Y"/>
    <m/>
    <s v="Y"/>
    <m/>
    <m/>
    <m/>
    <s v="Y"/>
    <m/>
    <m/>
    <m/>
    <m/>
    <m/>
    <m/>
    <s v="ATL_HAUL"/>
    <s v="A105"/>
    <m/>
    <n v="0.71"/>
    <m/>
    <n v="2020"/>
    <s v="Yes"/>
  </r>
  <r>
    <x v="1"/>
    <n v="1367926"/>
    <x v="2"/>
    <n v="50"/>
    <n v="24072"/>
    <n v="36"/>
    <n v="2"/>
    <n v="2.4072003670999998E+19"/>
    <n v="72"/>
    <d v="2020-02-16T00:00:00"/>
    <m/>
    <n v="56.258330000000001"/>
    <n v="56.234999999999999"/>
    <x v="4"/>
    <n v="852"/>
    <n v="-165.79"/>
    <n v="-165.63333"/>
    <m/>
    <m/>
    <n v="517"/>
    <n v="2"/>
    <s v="3671"/>
    <m/>
    <n v="6"/>
    <s v="M"/>
    <m/>
    <n v="201"/>
    <n v="159"/>
    <s v="Y"/>
    <m/>
    <s v="Y"/>
    <m/>
    <m/>
    <m/>
    <m/>
    <m/>
    <m/>
    <m/>
    <m/>
    <m/>
    <m/>
    <s v="ATL_HAUL"/>
    <s v="A105"/>
    <m/>
    <n v="0.6"/>
    <m/>
    <n v="2020"/>
    <s v="Yes"/>
  </r>
  <r>
    <x v="1"/>
    <n v="1367981"/>
    <x v="2"/>
    <n v="54"/>
    <n v="24072"/>
    <n v="42"/>
    <n v="2"/>
    <n v="2.4072003670999998E+19"/>
    <n v="77"/>
    <d v="2020-02-17T00:00:00"/>
    <m/>
    <n v="56.405000000000001"/>
    <n v="56.42"/>
    <x v="28"/>
    <n v="933"/>
    <n v="-166.35667000000001"/>
    <n v="-166.41667000000001"/>
    <m/>
    <m/>
    <n v="517"/>
    <n v="1"/>
    <s v="3671"/>
    <m/>
    <n v="6"/>
    <s v="M"/>
    <m/>
    <n v="201"/>
    <n v="175"/>
    <s v="Y"/>
    <m/>
    <s v="Y"/>
    <m/>
    <m/>
    <m/>
    <m/>
    <m/>
    <m/>
    <m/>
    <m/>
    <m/>
    <m/>
    <s v="ATL_HAUL"/>
    <s v="A105"/>
    <m/>
    <n v="0.34"/>
    <m/>
    <n v="2020"/>
    <s v="Yes"/>
  </r>
  <r>
    <x v="2"/>
    <n v="1367927"/>
    <x v="2"/>
    <n v="54"/>
    <n v="24072"/>
    <n v="42"/>
    <n v="2"/>
    <n v="2.4072003670999998E+19"/>
    <n v="77"/>
    <d v="2020-02-17T00:00:00"/>
    <m/>
    <n v="56.405000000000001"/>
    <n v="56.42"/>
    <x v="14"/>
    <n v="934"/>
    <n v="-166.35667000000001"/>
    <n v="-166.41667000000001"/>
    <m/>
    <m/>
    <n v="517"/>
    <n v="1"/>
    <s v="3671"/>
    <m/>
    <n v="6"/>
    <s v="M"/>
    <m/>
    <n v="201"/>
    <n v="176"/>
    <s v="Y"/>
    <m/>
    <s v="Y"/>
    <m/>
    <m/>
    <m/>
    <m/>
    <m/>
    <m/>
    <m/>
    <m/>
    <m/>
    <m/>
    <s v="ATL_HAUL"/>
    <s v="A105"/>
    <m/>
    <n v="0.94"/>
    <m/>
    <n v="2020"/>
    <s v="Yes"/>
  </r>
  <r>
    <x v="2"/>
    <n v="1367906"/>
    <x v="2"/>
    <n v="44"/>
    <n v="24072"/>
    <n v="30"/>
    <n v="2"/>
    <n v="2.4072003670999998E+19"/>
    <n v="102"/>
    <d v="2020-02-26T00:00:00"/>
    <m/>
    <n v="55.398330000000001"/>
    <n v="55.398330000000001"/>
    <x v="5"/>
    <n v="1334"/>
    <n v="-163.86167"/>
    <n v="-163.86332999999999"/>
    <s v="4"/>
    <s v="Spawning"/>
    <n v="509"/>
    <n v="1"/>
    <s v="3671"/>
    <m/>
    <n v="6"/>
    <s v="F"/>
    <m/>
    <n v="201"/>
    <n v="233"/>
    <s v="Y"/>
    <m/>
    <s v="Y"/>
    <m/>
    <m/>
    <m/>
    <s v="Y"/>
    <m/>
    <m/>
    <m/>
    <m/>
    <m/>
    <m/>
    <s v="ATL_HAUL"/>
    <s v="A105"/>
    <m/>
    <n v="0.76"/>
    <m/>
    <n v="2020"/>
    <s v="Yes"/>
  </r>
  <r>
    <x v="1"/>
    <n v="1367904"/>
    <x v="2"/>
    <n v="48"/>
    <n v="24072"/>
    <n v="38"/>
    <n v="2"/>
    <n v="2.4072003670999998E+19"/>
    <n v="92"/>
    <d v="2020-02-23T00:00:00"/>
    <m/>
    <n v="55.476669999999999"/>
    <n v="55.44"/>
    <x v="10"/>
    <n v="1154"/>
    <n v="-163.905"/>
    <n v="-163.98832999999999"/>
    <s v="3"/>
    <s v="Pre Spawn"/>
    <n v="509"/>
    <n v="1"/>
    <s v="3671"/>
    <m/>
    <n v="6"/>
    <s v="F"/>
    <m/>
    <n v="201"/>
    <n v="214"/>
    <s v="Y"/>
    <m/>
    <s v="Y"/>
    <m/>
    <m/>
    <m/>
    <s v="Y"/>
    <m/>
    <m/>
    <m/>
    <m/>
    <m/>
    <m/>
    <s v="ATL_HAUL"/>
    <s v="A105"/>
    <m/>
    <n v="0.48"/>
    <m/>
    <n v="2020"/>
    <s v="Yes"/>
  </r>
  <r>
    <x v="0"/>
    <n v="1367978"/>
    <x v="3"/>
    <n v="54"/>
    <n v="24072"/>
    <n v="42"/>
    <n v="2"/>
    <n v="2.4072003670999998E+19"/>
    <n v="142"/>
    <d v="2020-03-10T00:00:00"/>
    <m/>
    <n v="56.568330000000003"/>
    <n v="56.6"/>
    <x v="5"/>
    <n v="1917"/>
    <n v="-167.12"/>
    <n v="-167.14"/>
    <s v="4"/>
    <s v="Spawning"/>
    <n v="513"/>
    <n v="1"/>
    <s v="3671"/>
    <m/>
    <n v="6"/>
    <s v="F"/>
    <m/>
    <n v="201"/>
    <n v="309"/>
    <s v="Y"/>
    <m/>
    <s v="Y"/>
    <m/>
    <m/>
    <m/>
    <s v="Y"/>
    <m/>
    <m/>
    <m/>
    <m/>
    <m/>
    <m/>
    <s v="ATL_HAUL"/>
    <s v="A105"/>
    <m/>
    <n v="0.62"/>
    <m/>
    <n v="2020"/>
    <s v="Yes"/>
  </r>
  <r>
    <x v="1"/>
    <n v="1314560"/>
    <x v="3"/>
    <n v="58"/>
    <n v="24009"/>
    <n v="48"/>
    <n v="2"/>
    <n v="2.4009001606999998E+19"/>
    <n v="283"/>
    <d v="2020-03-15T00:00:00"/>
    <m/>
    <n v="56.883330000000001"/>
    <n v="57.033329999999999"/>
    <x v="3"/>
    <n v="3676"/>
    <n v="-171.11667"/>
    <n v="-171.2"/>
    <m/>
    <m/>
    <n v="521"/>
    <n v="1"/>
    <s v="1607"/>
    <m/>
    <n v="6"/>
    <s v="M"/>
    <m/>
    <n v="201"/>
    <n v="28310"/>
    <s v="Y"/>
    <m/>
    <s v="Y"/>
    <m/>
    <m/>
    <m/>
    <m/>
    <m/>
    <m/>
    <m/>
    <m/>
    <m/>
    <m/>
    <s v="ATL_HAUL"/>
    <s v="A255"/>
    <m/>
    <n v="0.32"/>
    <m/>
    <n v="2020"/>
    <s v="Yes"/>
  </r>
  <r>
    <x v="1"/>
    <n v="1331464"/>
    <x v="1"/>
    <n v="61"/>
    <n v="24350"/>
    <n v="41"/>
    <n v="2"/>
    <n v="2.4350003793999999E+19"/>
    <n v="357"/>
    <d v="2020-07-28T00:00:00"/>
    <m/>
    <n v="60.421669999999999"/>
    <n v="60.36833"/>
    <x v="23"/>
    <n v="2424"/>
    <n v="-175.82832999999999"/>
    <n v="-175.70667"/>
    <m/>
    <m/>
    <n v="524"/>
    <n v="1"/>
    <s v="3794"/>
    <m/>
    <n v="6"/>
    <s v="M"/>
    <m/>
    <n v="201"/>
    <n v="1331464"/>
    <s v="Y"/>
    <m/>
    <s v="Y"/>
    <m/>
    <m/>
    <m/>
    <m/>
    <m/>
    <m/>
    <m/>
    <m/>
    <m/>
    <m/>
    <s v="ATL_HAUL"/>
    <s v="A115"/>
    <m/>
    <n v="0.1"/>
    <m/>
    <n v="2020"/>
    <s v="Yes"/>
  </r>
  <r>
    <x v="0"/>
    <n v="1286153"/>
    <x v="1"/>
    <n v="61"/>
    <n v="24225"/>
    <n v="50"/>
    <n v="2"/>
    <n v="2.4225003870000001E+19"/>
    <n v="256"/>
    <d v="2020-07-28T00:00:00"/>
    <m/>
    <n v="60.064999999999998"/>
    <n v="60.246670000000002"/>
    <x v="32"/>
    <n v="1556"/>
    <n v="-175.44833"/>
    <n v="-175.67832999999999"/>
    <s v="2"/>
    <s v="Developing"/>
    <n v="524"/>
    <n v="1"/>
    <s v="3870"/>
    <m/>
    <n v="6"/>
    <s v="F"/>
    <m/>
    <n v="201"/>
    <n v="25610"/>
    <s v="Y"/>
    <m/>
    <s v="Y"/>
    <m/>
    <m/>
    <m/>
    <s v="Y"/>
    <m/>
    <m/>
    <m/>
    <m/>
    <m/>
    <m/>
    <s v="ATL_HAUL"/>
    <s v="A225"/>
    <m/>
    <n v="0.42"/>
    <m/>
    <n v="2020"/>
    <s v="Yes"/>
  </r>
  <r>
    <x v="0"/>
    <n v="1314508"/>
    <x v="2"/>
    <n v="44"/>
    <n v="24009"/>
    <n v="34"/>
    <n v="2"/>
    <n v="2.4009001606999998E+19"/>
    <n v="188"/>
    <d v="2020-02-26T00:00:00"/>
    <m/>
    <n v="55.95"/>
    <n v="55.9"/>
    <x v="3"/>
    <n v="2370"/>
    <n v="-162.93333000000001"/>
    <n v="-162.91667000000001"/>
    <m/>
    <m/>
    <n v="516"/>
    <n v="1"/>
    <s v="1607"/>
    <m/>
    <n v="6"/>
    <s v="M"/>
    <m/>
    <n v="201"/>
    <n v="18809"/>
    <s v="Y"/>
    <m/>
    <s v="Y"/>
    <m/>
    <m/>
    <m/>
    <m/>
    <m/>
    <m/>
    <m/>
    <m/>
    <m/>
    <m/>
    <s v="ATL_HAUL"/>
    <s v="A255"/>
    <m/>
    <n v="0.8"/>
    <m/>
    <n v="2020"/>
    <s v="Yes"/>
  </r>
  <r>
    <x v="1"/>
    <n v="1314595"/>
    <x v="3"/>
    <n v="41"/>
    <n v="24009"/>
    <n v="30"/>
    <n v="2"/>
    <n v="2.4009001606999998E+19"/>
    <n v="213"/>
    <d v="2020-03-03T00:00:00"/>
    <m/>
    <n v="56.108330000000002"/>
    <n v="56.136670000000002"/>
    <x v="6"/>
    <n v="2654"/>
    <n v="-162.69166999999999"/>
    <n v="-162.62166999999999"/>
    <m/>
    <m/>
    <n v="516"/>
    <n v="1"/>
    <s v="1607"/>
    <m/>
    <n v="6"/>
    <s v="M"/>
    <m/>
    <n v="201"/>
    <n v="21310"/>
    <s v="Y"/>
    <m/>
    <s v="Y"/>
    <m/>
    <m/>
    <m/>
    <m/>
    <m/>
    <m/>
    <m/>
    <m/>
    <m/>
    <m/>
    <s v="ATL_HAUL"/>
    <s v="A255"/>
    <m/>
    <n v="0.74"/>
    <m/>
    <n v="2020"/>
    <s v="Yes"/>
  </r>
  <r>
    <x v="2"/>
    <n v="1328919"/>
    <x v="8"/>
    <n v="108"/>
    <n v="24350"/>
    <n v="89"/>
    <n v="2"/>
    <n v="2.4350003793999999E+19"/>
    <n v="252"/>
    <d v="2020-06-22T00:00:00"/>
    <m/>
    <n v="59.691670000000002"/>
    <n v="59.691670000000002"/>
    <x v="4"/>
    <n v="714"/>
    <n v="-177.58332999999999"/>
    <n v="-177.54333"/>
    <m/>
    <m/>
    <n v="521"/>
    <n v="2"/>
    <s v="3794"/>
    <m/>
    <n v="6"/>
    <s v="M"/>
    <m/>
    <n v="201"/>
    <n v="1328919"/>
    <s v="Y"/>
    <m/>
    <s v="Y"/>
    <m/>
    <m/>
    <m/>
    <m/>
    <m/>
    <m/>
    <m/>
    <m/>
    <m/>
    <m/>
    <s v="ATL_HAUL"/>
    <s v="A115"/>
    <m/>
    <n v="0.66"/>
    <m/>
    <n v="2020"/>
    <s v="Yes"/>
  </r>
  <r>
    <x v="1"/>
    <n v="1319484"/>
    <x v="0"/>
    <n v="100"/>
    <n v="24225"/>
    <n v="88"/>
    <n v="2"/>
    <n v="2.4225003870000001E+19"/>
    <n v="291"/>
    <d v="2020-08-10T00:00:00"/>
    <m/>
    <n v="58.656669999999998"/>
    <n v="58.454999999999998"/>
    <x v="11"/>
    <n v="2259"/>
    <n v="-176.03333000000001"/>
    <n v="-175.47333"/>
    <m/>
    <m/>
    <n v="521"/>
    <n v="1"/>
    <s v="3870"/>
    <m/>
    <n v="6"/>
    <s v="M"/>
    <m/>
    <n v="201"/>
    <n v="29102"/>
    <s v="Y"/>
    <m/>
    <s v="Y"/>
    <m/>
    <m/>
    <m/>
    <m/>
    <m/>
    <m/>
    <m/>
    <m/>
    <m/>
    <m/>
    <s v="ATL_HAUL"/>
    <s v="A225"/>
    <m/>
    <n v="0.57999999999999996"/>
    <m/>
    <n v="2020"/>
    <s v="Yes"/>
  </r>
  <r>
    <x v="1"/>
    <n v="1167845"/>
    <x v="2"/>
    <n v="69"/>
    <n v="23922"/>
    <n v="56"/>
    <n v="2"/>
    <n v="2.3922003441999999E+19"/>
    <n v="110"/>
    <d v="2020-02-26T00:00:00"/>
    <m/>
    <n v="56.351669999999999"/>
    <n v="56.33"/>
    <x v="10"/>
    <n v="1699"/>
    <n v="-168.96167"/>
    <n v="-168.98667"/>
    <m/>
    <m/>
    <n v="517"/>
    <n v="1"/>
    <s v="3442"/>
    <m/>
    <n v="6"/>
    <s v="M"/>
    <m/>
    <n v="201"/>
    <n v="11009"/>
    <s v="Y"/>
    <m/>
    <s v="Y"/>
    <m/>
    <m/>
    <m/>
    <m/>
    <m/>
    <m/>
    <m/>
    <m/>
    <m/>
    <m/>
    <s v="ATL_HAUL"/>
    <s v="A136"/>
    <m/>
    <n v="0.5"/>
    <m/>
    <n v="2020"/>
    <s v="Yes"/>
  </r>
  <r>
    <x v="1"/>
    <n v="1314592"/>
    <x v="2"/>
    <n v="43"/>
    <n v="24009"/>
    <n v="33"/>
    <n v="2"/>
    <n v="2.4009001606999998E+19"/>
    <n v="98"/>
    <d v="2020-02-10T00:00:00"/>
    <m/>
    <n v="55.283329999999999"/>
    <n v="55.3"/>
    <x v="4"/>
    <n v="1256"/>
    <n v="-164.05"/>
    <n v="-164.08332999999999"/>
    <m/>
    <m/>
    <n v="509"/>
    <n v="1"/>
    <s v="1607"/>
    <m/>
    <n v="6"/>
    <s v="M"/>
    <m/>
    <n v="201"/>
    <n v="9806"/>
    <s v="Y"/>
    <m/>
    <s v="Y"/>
    <m/>
    <m/>
    <m/>
    <m/>
    <m/>
    <m/>
    <m/>
    <m/>
    <m/>
    <m/>
    <s v="ATL_HAUL"/>
    <s v="A255"/>
    <m/>
    <n v="0.64"/>
    <m/>
    <n v="2020"/>
    <s v="Yes"/>
  </r>
  <r>
    <x v="1"/>
    <n v="1260974"/>
    <x v="2"/>
    <n v="44"/>
    <n v="24009"/>
    <n v="34"/>
    <n v="2"/>
    <n v="2.4009001606999998E+19"/>
    <n v="133"/>
    <d v="2020-02-16T00:00:00"/>
    <m/>
    <n v="55.366669999999999"/>
    <n v="55.333329999999997"/>
    <x v="7"/>
    <n v="1690"/>
    <n v="-163.96666999999999"/>
    <n v="-164.05"/>
    <m/>
    <m/>
    <n v="509"/>
    <n v="1"/>
    <s v="1607"/>
    <m/>
    <n v="6"/>
    <s v="M"/>
    <m/>
    <n v="201"/>
    <n v="13310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260981"/>
    <x v="6"/>
    <n v="39"/>
    <n v="24009"/>
    <n v="29"/>
    <n v="2"/>
    <n v="2.4009001606999998E+19"/>
    <n v="33"/>
    <d v="2020-01-25T00:00:00"/>
    <m/>
    <n v="55.266669999999998"/>
    <n v="55.333329999999997"/>
    <x v="4"/>
    <n v="450"/>
    <n v="-164.08332999999999"/>
    <n v="-163.98333"/>
    <m/>
    <m/>
    <n v="509"/>
    <n v="2"/>
    <s v="1607"/>
    <m/>
    <n v="6"/>
    <s v="M"/>
    <m/>
    <n v="201"/>
    <n v="3304"/>
    <s v="Y"/>
    <m/>
    <s v="Y"/>
    <m/>
    <m/>
    <m/>
    <m/>
    <m/>
    <m/>
    <m/>
    <m/>
    <m/>
    <m/>
    <s v="ATL_HAUL"/>
    <s v="A255"/>
    <m/>
    <n v="0.67"/>
    <m/>
    <n v="2020"/>
    <s v="Yes"/>
  </r>
  <r>
    <x v="1"/>
    <n v="1286188"/>
    <x v="0"/>
    <n v="80"/>
    <n v="24225"/>
    <n v="70"/>
    <n v="2"/>
    <n v="2.4225003870000001E+19"/>
    <n v="281"/>
    <d v="2020-08-07T00:00:00"/>
    <m/>
    <n v="58.76"/>
    <n v="58.721670000000003"/>
    <x v="30"/>
    <n v="2055"/>
    <n v="-175.11167"/>
    <n v="-175.02"/>
    <s v="2"/>
    <s v="Developing"/>
    <n v="521"/>
    <n v="1"/>
    <s v="3870"/>
    <m/>
    <n v="6"/>
    <s v="F"/>
    <m/>
    <n v="201"/>
    <n v="28101"/>
    <s v="Y"/>
    <m/>
    <s v="Y"/>
    <m/>
    <m/>
    <m/>
    <s v="Y"/>
    <m/>
    <m/>
    <m/>
    <m/>
    <m/>
    <m/>
    <s v="ATL_HAUL"/>
    <s v="A225"/>
    <m/>
    <n v="0.38"/>
    <m/>
    <n v="2020"/>
    <s v="Yes"/>
  </r>
  <r>
    <x v="1"/>
    <n v="1341492"/>
    <x v="1"/>
    <n v="86"/>
    <n v="24381"/>
    <n v="76"/>
    <n v="2"/>
    <n v="2.4381003356999999E+19"/>
    <n v="401"/>
    <d v="2020-07-10T00:00:00"/>
    <m/>
    <n v="60.583329999999997"/>
    <n v="60.616669999999999"/>
    <x v="2"/>
    <n v="446"/>
    <n v="-178.11667"/>
    <n v="-178.11667"/>
    <s v="2"/>
    <s v="Developing"/>
    <n v="524"/>
    <n v="1"/>
    <s v="3357"/>
    <m/>
    <n v="6"/>
    <s v="F"/>
    <m/>
    <n v="201"/>
    <n v="40110"/>
    <s v="Y"/>
    <m/>
    <s v="Y"/>
    <m/>
    <m/>
    <m/>
    <s v="Y"/>
    <m/>
    <m/>
    <m/>
    <m/>
    <m/>
    <m/>
    <s v="ATL_HAUL"/>
    <s v="A039"/>
    <m/>
    <n v="0.97"/>
    <m/>
    <n v="2020"/>
    <s v="Yes"/>
  </r>
  <r>
    <x v="1"/>
    <n v="1335234"/>
    <x v="3"/>
    <n v="41"/>
    <n v="24025"/>
    <n v="28"/>
    <n v="2"/>
    <n v="2.4025003793999999E+19"/>
    <n v="154"/>
    <d v="2020-03-04T00:00:00"/>
    <m/>
    <n v="55.658329999999999"/>
    <n v="55.758330000000001"/>
    <x v="14"/>
    <n v="2279"/>
    <n v="-163.24332999999999"/>
    <n v="-163.05667"/>
    <s v="4"/>
    <s v="Spawning"/>
    <n v="509"/>
    <n v="1"/>
    <s v="3794"/>
    <m/>
    <n v="6"/>
    <s v="F"/>
    <m/>
    <n v="201"/>
    <n v="15410"/>
    <s v="Y"/>
    <m/>
    <s v="Y"/>
    <m/>
    <m/>
    <m/>
    <s v="Y"/>
    <m/>
    <m/>
    <m/>
    <m/>
    <m/>
    <m/>
    <s v="ATL_HAUL"/>
    <s v="A115"/>
    <m/>
    <n v="1.04"/>
    <m/>
    <n v="2020"/>
    <s v="Yes"/>
  </r>
  <r>
    <x v="1"/>
    <n v="653192"/>
    <x v="2"/>
    <n v="41"/>
    <n v="24009"/>
    <n v="31"/>
    <n v="2"/>
    <n v="2.4009001606999998E+19"/>
    <n v="73"/>
    <d v="2020-02-04T00:00:00"/>
    <m/>
    <n v="55.383330000000001"/>
    <n v="55.383330000000001"/>
    <x v="12"/>
    <n v="975"/>
    <n v="-163.80000000000001"/>
    <n v="-163.78333000000001"/>
    <s v="4"/>
    <s v="Spawning"/>
    <n v="509"/>
    <n v="1"/>
    <s v="1607"/>
    <m/>
    <n v="6"/>
    <s v="F"/>
    <m/>
    <n v="201"/>
    <n v="7309"/>
    <s v="Y"/>
    <m/>
    <s v="Y"/>
    <m/>
    <m/>
    <m/>
    <s v="Y"/>
    <m/>
    <m/>
    <m/>
    <m/>
    <m/>
    <m/>
    <s v="ATL_HAUL"/>
    <s v="A255"/>
    <m/>
    <n v="0.96"/>
    <m/>
    <n v="2020"/>
    <s v="Yes"/>
  </r>
  <r>
    <x v="1"/>
    <n v="1335264"/>
    <x v="2"/>
    <n v="47"/>
    <n v="24025"/>
    <n v="36"/>
    <n v="2"/>
    <n v="2.4025003793999999E+19"/>
    <n v="54"/>
    <d v="2020-02-05T00:00:00"/>
    <m/>
    <n v="56.286670000000001"/>
    <n v="56.281669999999998"/>
    <x v="1"/>
    <n v="874"/>
    <n v="-164.68833000000001"/>
    <n v="-164.79832999999999"/>
    <m/>
    <m/>
    <n v="509"/>
    <n v="1"/>
    <s v="3794"/>
    <m/>
    <n v="6"/>
    <s v="M"/>
    <m/>
    <n v="201"/>
    <n v="5409"/>
    <s v="Y"/>
    <m/>
    <s v="Y"/>
    <m/>
    <m/>
    <m/>
    <m/>
    <m/>
    <m/>
    <m/>
    <m/>
    <m/>
    <m/>
    <s v="ATL_HAUL"/>
    <s v="A115"/>
    <m/>
    <n v="0.76"/>
    <m/>
    <n v="2020"/>
    <s v="Yes"/>
  </r>
  <r>
    <x v="2"/>
    <n v="1373154"/>
    <x v="2"/>
    <n v="54"/>
    <n v="24064"/>
    <n v="44"/>
    <n v="2"/>
    <n v="2.4064000512E+19"/>
    <n v="14"/>
    <d v="2020-02-15T00:00:00"/>
    <m/>
    <n v="56.033329999999999"/>
    <n v="55.966670000000001"/>
    <x v="1"/>
    <n v="131"/>
    <n v="-165.73333"/>
    <n v="-165.58332999999999"/>
    <s v="4"/>
    <s v="Spawning"/>
    <n v="517"/>
    <n v="1"/>
    <s v="512"/>
    <m/>
    <n v="6"/>
    <s v="F"/>
    <m/>
    <n v="201"/>
    <n v="1401"/>
    <s v="Y"/>
    <m/>
    <s v="Y"/>
    <m/>
    <m/>
    <m/>
    <s v="Y"/>
    <m/>
    <m/>
    <m/>
    <m/>
    <m/>
    <m/>
    <s v="ATL_HAUL"/>
    <s v="A342"/>
    <m/>
    <n v="0.8"/>
    <m/>
    <n v="2020"/>
    <s v="Yes"/>
  </r>
  <r>
    <x v="0"/>
    <n v="1286160"/>
    <x v="1"/>
    <n v="62"/>
    <n v="24225"/>
    <n v="40"/>
    <n v="2"/>
    <n v="2.4225003870000001E+19"/>
    <n v="226"/>
    <d v="2020-07-19T00:00:00"/>
    <m/>
    <n v="59.283329999999999"/>
    <n v="59.223329999999997"/>
    <x v="35"/>
    <n v="992"/>
    <n v="-174.15833000000001"/>
    <n v="-174.24"/>
    <m/>
    <m/>
    <n v="521"/>
    <n v="1"/>
    <s v="3870"/>
    <m/>
    <n v="6"/>
    <s v="M"/>
    <m/>
    <n v="201"/>
    <n v="22601"/>
    <s v="Y"/>
    <m/>
    <s v="Y"/>
    <m/>
    <m/>
    <m/>
    <m/>
    <m/>
    <m/>
    <m/>
    <m/>
    <m/>
    <m/>
    <s v="ATL_HAUL"/>
    <s v="A225"/>
    <m/>
    <n v="0.16"/>
    <m/>
    <n v="2020"/>
    <s v="Yes"/>
  </r>
  <r>
    <x v="1"/>
    <n v="1286151"/>
    <x v="0"/>
    <n v="72"/>
    <n v="24225"/>
    <n v="60"/>
    <n v="2"/>
    <n v="2.4225003870000001E+19"/>
    <n v="276"/>
    <d v="2020-08-06T00:00:00"/>
    <m/>
    <n v="59.281669999999998"/>
    <n v="59.24333"/>
    <x v="35"/>
    <n v="1972"/>
    <n v="-175.41333"/>
    <n v="-175.43167"/>
    <m/>
    <m/>
    <n v="521"/>
    <n v="1"/>
    <s v="3870"/>
    <m/>
    <n v="6"/>
    <s v="M"/>
    <m/>
    <n v="201"/>
    <n v="27602"/>
    <s v="Y"/>
    <m/>
    <s v="Y"/>
    <m/>
    <m/>
    <m/>
    <m/>
    <m/>
    <m/>
    <m/>
    <m/>
    <m/>
    <m/>
    <s v="ATL_HAUL"/>
    <s v="A225"/>
    <m/>
    <n v="0.16"/>
    <m/>
    <n v="2020"/>
    <s v="Yes"/>
  </r>
  <r>
    <x v="2"/>
    <n v="1288964"/>
    <x v="2"/>
    <n v="48"/>
    <n v="23922"/>
    <n v="37"/>
    <n v="2"/>
    <n v="2.3922003441999999E+19"/>
    <n v="75"/>
    <d v="2020-02-14T00:00:00"/>
    <m/>
    <n v="55.808329999999998"/>
    <n v="55.945"/>
    <x v="14"/>
    <n v="1170"/>
    <n v="-165.14500000000001"/>
    <n v="-165.06"/>
    <s v="3"/>
    <s v="Pre Spawn"/>
    <n v="517"/>
    <n v="1"/>
    <s v="3442"/>
    <m/>
    <n v="6"/>
    <s v="F"/>
    <m/>
    <n v="201"/>
    <n v="7501"/>
    <s v="Y"/>
    <m/>
    <s v="Y"/>
    <m/>
    <m/>
    <m/>
    <s v="Y"/>
    <m/>
    <m/>
    <m/>
    <m/>
    <m/>
    <m/>
    <s v="ATL_HAUL"/>
    <s v="A136"/>
    <m/>
    <n v="0.94"/>
    <m/>
    <n v="2020"/>
    <s v="Yes"/>
  </r>
  <r>
    <x v="1"/>
    <n v="1073158"/>
    <x v="3"/>
    <n v="53"/>
    <n v="23922"/>
    <n v="41"/>
    <n v="2"/>
    <n v="2.3922003441999999E+19"/>
    <n v="166"/>
    <d v="2020-03-16T00:00:00"/>
    <m/>
    <n v="57.244999999999997"/>
    <n v="57.148330000000001"/>
    <x v="16"/>
    <n v="2581"/>
    <n v="-171.36167"/>
    <n v="-171.32499999999999"/>
    <s v="3"/>
    <s v="Pre Spawn"/>
    <n v="521"/>
    <n v="1"/>
    <s v="3442"/>
    <m/>
    <n v="6"/>
    <s v="F"/>
    <m/>
    <n v="201"/>
    <n v="166010"/>
    <s v="Y"/>
    <m/>
    <s v="Y"/>
    <m/>
    <m/>
    <m/>
    <s v="Y"/>
    <m/>
    <m/>
    <m/>
    <m/>
    <m/>
    <m/>
    <s v="ATL_HAUL"/>
    <s v="A136"/>
    <m/>
    <n v="0.95"/>
    <m/>
    <n v="2020"/>
    <s v="Yes"/>
  </r>
  <r>
    <x v="1"/>
    <n v="1260949"/>
    <x v="2"/>
    <n v="41"/>
    <n v="24009"/>
    <n v="31"/>
    <n v="2"/>
    <n v="2.4009001606999998E+19"/>
    <n v="68"/>
    <d v="2020-02-03T00:00:00"/>
    <m/>
    <n v="55.416670000000003"/>
    <n v="55.466670000000001"/>
    <x v="28"/>
    <n v="905"/>
    <n v="-163.69999999999999"/>
    <n v="-163.63333"/>
    <s v="2"/>
    <s v="Developing"/>
    <n v="509"/>
    <n v="1"/>
    <s v="1607"/>
    <m/>
    <n v="6"/>
    <s v="F"/>
    <m/>
    <n v="201"/>
    <n v="6801"/>
    <s v="Y"/>
    <m/>
    <s v="Y"/>
    <m/>
    <m/>
    <m/>
    <s v="Y"/>
    <m/>
    <m/>
    <m/>
    <m/>
    <m/>
    <m/>
    <s v="ATL_HAUL"/>
    <s v="A255"/>
    <m/>
    <n v="0.48"/>
    <m/>
    <n v="2020"/>
    <s v="Yes"/>
  </r>
  <r>
    <x v="1"/>
    <n v="1378852"/>
    <x v="3"/>
    <n v="52"/>
    <n v="24009"/>
    <n v="42"/>
    <n v="2"/>
    <n v="2.4009001606999998E+19"/>
    <n v="323"/>
    <d v="2020-03-23T00:00:00"/>
    <m/>
    <n v="56.916670000000003"/>
    <n v="57.016669999999998"/>
    <x v="3"/>
    <n v="4278"/>
    <n v="-170.61667"/>
    <n v="-170.85"/>
    <m/>
    <m/>
    <n v="521"/>
    <n v="1"/>
    <s v="1607"/>
    <m/>
    <n v="6"/>
    <s v="M"/>
    <m/>
    <n v="201"/>
    <n v="32307"/>
    <s v="Y"/>
    <m/>
    <s v="Y"/>
    <m/>
    <m/>
    <m/>
    <m/>
    <m/>
    <m/>
    <m/>
    <m/>
    <m/>
    <m/>
    <s v="ATL_HAUL"/>
    <s v="A255"/>
    <m/>
    <n v="0.62"/>
    <m/>
    <n v="2020"/>
    <s v="Yes"/>
  </r>
  <r>
    <x v="1"/>
    <n v="592660"/>
    <x v="8"/>
    <m/>
    <n v="24352"/>
    <m/>
    <n v="2"/>
    <m/>
    <n v="42"/>
    <d v="2020-06-19T00:00:00"/>
    <m/>
    <m/>
    <m/>
    <x v="1"/>
    <n v="306"/>
    <m/>
    <m/>
    <m/>
    <m/>
    <n v="509"/>
    <m/>
    <s v="5306"/>
    <n v="2.4352005305999999E+19"/>
    <n v="6"/>
    <s v="M"/>
    <m/>
    <n v="201"/>
    <n v="48"/>
    <s v="Y"/>
    <m/>
    <s v="Y"/>
    <m/>
    <m/>
    <m/>
    <m/>
    <m/>
    <m/>
    <m/>
    <m/>
    <m/>
    <m/>
    <s v="ATL_OFFLOAD"/>
    <s v="P001"/>
    <m/>
    <n v="0.9"/>
    <m/>
    <n v="2020"/>
    <s v="No"/>
  </r>
  <r>
    <x v="1"/>
    <n v="617966"/>
    <x v="1"/>
    <m/>
    <n v="24352"/>
    <m/>
    <n v="2"/>
    <m/>
    <n v="170"/>
    <d v="2020-07-24T00:00:00"/>
    <m/>
    <m/>
    <m/>
    <x v="37"/>
    <n v="1744"/>
    <m/>
    <m/>
    <s v="2"/>
    <s v="Developing"/>
    <n v="509"/>
    <m/>
    <s v="5306"/>
    <n v="2.4352005305999999E+19"/>
    <n v="6"/>
    <s v="F"/>
    <m/>
    <n v="201"/>
    <n v="327"/>
    <s v="Y"/>
    <m/>
    <s v="Y"/>
    <m/>
    <m/>
    <m/>
    <s v="Y"/>
    <m/>
    <m/>
    <m/>
    <m/>
    <m/>
    <m/>
    <s v="ATL_OFFLOAD"/>
    <s v="P001"/>
    <m/>
    <n v="0.2"/>
    <m/>
    <n v="2020"/>
    <s v="No"/>
  </r>
  <r>
    <x v="1"/>
    <n v="617967"/>
    <x v="1"/>
    <m/>
    <n v="24352"/>
    <m/>
    <n v="2"/>
    <m/>
    <n v="161"/>
    <d v="2020-07-22T00:00:00"/>
    <m/>
    <m/>
    <m/>
    <x v="6"/>
    <n v="1567"/>
    <m/>
    <m/>
    <m/>
    <m/>
    <n v="519"/>
    <m/>
    <s v="5306"/>
    <n v="2.4352005305999999E+19"/>
    <n v="6"/>
    <s v="M"/>
    <m/>
    <n v="201"/>
    <n v="294"/>
    <s v="Y"/>
    <m/>
    <s v="Y"/>
    <m/>
    <m/>
    <m/>
    <m/>
    <m/>
    <m/>
    <m/>
    <m/>
    <m/>
    <m/>
    <s v="ATL_OFFLOAD"/>
    <s v="P001"/>
    <m/>
    <n v="0.75"/>
    <m/>
    <n v="2020"/>
    <s v="No"/>
  </r>
  <r>
    <x v="1"/>
    <n v="1336892"/>
    <x v="8"/>
    <m/>
    <n v="24352"/>
    <m/>
    <n v="2"/>
    <m/>
    <n v="1"/>
    <d v="2020-06-06T00:00:00"/>
    <m/>
    <m/>
    <m/>
    <x v="1"/>
    <n v="30"/>
    <m/>
    <m/>
    <s v="3"/>
    <s v="Pre Spawn"/>
    <n v="517"/>
    <m/>
    <s v="5306"/>
    <n v="2.4352005305999999E+19"/>
    <n v="6"/>
    <s v="F"/>
    <m/>
    <n v="201"/>
    <n v="2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336843"/>
    <x v="8"/>
    <m/>
    <n v="24352"/>
    <m/>
    <n v="2"/>
    <m/>
    <n v="36"/>
    <d v="2020-06-17T00:00:00"/>
    <m/>
    <m/>
    <m/>
    <x v="7"/>
    <n v="232"/>
    <m/>
    <m/>
    <s v="3"/>
    <s v="Pre Spawn"/>
    <n v="517"/>
    <m/>
    <s v="5306"/>
    <n v="2.4352005305999999E+19"/>
    <n v="6"/>
    <s v="F"/>
    <m/>
    <n v="201"/>
    <n v="38"/>
    <s v="Y"/>
    <m/>
    <s v="Y"/>
    <m/>
    <m/>
    <m/>
    <s v="Y"/>
    <m/>
    <m/>
    <m/>
    <m/>
    <m/>
    <m/>
    <s v="ATL_OFFLOAD"/>
    <s v="P001"/>
    <m/>
    <n v="0.55000000000000004"/>
    <m/>
    <n v="2020"/>
    <s v="No"/>
  </r>
  <r>
    <x v="1"/>
    <n v="1237700"/>
    <x v="1"/>
    <m/>
    <n v="24352"/>
    <m/>
    <n v="2"/>
    <m/>
    <n v="162"/>
    <d v="2020-07-23T00:00:00"/>
    <m/>
    <m/>
    <m/>
    <x v="5"/>
    <n v="1655"/>
    <m/>
    <m/>
    <m/>
    <m/>
    <n v="519"/>
    <m/>
    <s v="5306"/>
    <n v="2.4352005305999999E+19"/>
    <n v="6"/>
    <s v="M"/>
    <m/>
    <n v="201"/>
    <n v="309"/>
    <s v="Y"/>
    <m/>
    <s v="Y"/>
    <m/>
    <m/>
    <m/>
    <m/>
    <m/>
    <m/>
    <m/>
    <m/>
    <m/>
    <m/>
    <s v="ATL_OFFLOAD"/>
    <s v="P001"/>
    <m/>
    <n v="0.95"/>
    <m/>
    <n v="2020"/>
    <s v="No"/>
  </r>
  <r>
    <x v="1"/>
    <n v="1286295"/>
    <x v="8"/>
    <n v="53"/>
    <n v="24318"/>
    <n v="41"/>
    <n v="2"/>
    <n v="2.4318001222000001E+19"/>
    <n v="65"/>
    <d v="2020-06-14T00:00:00"/>
    <m/>
    <n v="55.22"/>
    <n v="55.408329999999999"/>
    <x v="4"/>
    <n v="47"/>
    <n v="-164.59333000000001"/>
    <n v="-164.36332999999999"/>
    <m/>
    <m/>
    <n v="509"/>
    <n v="1"/>
    <s v="1222"/>
    <m/>
    <n v="6"/>
    <s v="M"/>
    <m/>
    <n v="201"/>
    <n v="6509"/>
    <s v="Y"/>
    <m/>
    <s v="Y"/>
    <m/>
    <m/>
    <m/>
    <m/>
    <m/>
    <m/>
    <m/>
    <m/>
    <m/>
    <m/>
    <s v="ATL_HAUL"/>
    <s v="A093"/>
    <m/>
    <n v="0.7"/>
    <m/>
    <n v="2020"/>
    <s v="No"/>
  </r>
  <r>
    <x v="0"/>
    <n v="1341284"/>
    <x v="1"/>
    <n v="95"/>
    <n v="24284"/>
    <n v="85"/>
    <n v="2"/>
    <n v="2.4284003395999998E+19"/>
    <n v="312"/>
    <d v="2020-07-25T00:00:00"/>
    <m/>
    <n v="59.47833"/>
    <n v="59.465000000000003"/>
    <x v="9"/>
    <n v="1227"/>
    <n v="-177.47499999999999"/>
    <n v="-177.44333"/>
    <s v="2"/>
    <s v="Developing"/>
    <n v="521"/>
    <n v="1"/>
    <s v="3396"/>
    <m/>
    <n v="6"/>
    <s v="F"/>
    <m/>
    <n v="201"/>
    <n v="3129"/>
    <s v="Y"/>
    <m/>
    <s v="Y"/>
    <m/>
    <m/>
    <m/>
    <s v="Y"/>
    <m/>
    <m/>
    <m/>
    <m/>
    <m/>
    <m/>
    <s v="ATL_HAUL"/>
    <s v="A069"/>
    <m/>
    <n v="0.82"/>
    <m/>
    <n v="2020"/>
    <s v="No"/>
  </r>
  <r>
    <x v="1"/>
    <n v="693035"/>
    <x v="1"/>
    <n v="115"/>
    <n v="24318"/>
    <n v="100"/>
    <n v="2"/>
    <n v="2.4318001222000001E+19"/>
    <n v="95"/>
    <d v="2020-07-17T00:00:00"/>
    <m/>
    <n v="54.77"/>
    <n v="54.558329999999998"/>
    <x v="12"/>
    <n v="443"/>
    <n v="-165.51667"/>
    <n v="-165.59666999999999"/>
    <s v="2"/>
    <s v="Developing"/>
    <n v="517"/>
    <n v="1"/>
    <s v="1222"/>
    <m/>
    <n v="6"/>
    <s v="F"/>
    <m/>
    <n v="201"/>
    <n v="9509"/>
    <s v="Y"/>
    <m/>
    <s v="Y"/>
    <m/>
    <m/>
    <m/>
    <s v="Y"/>
    <m/>
    <m/>
    <m/>
    <m/>
    <m/>
    <m/>
    <s v="ATL_HAUL"/>
    <s v="A093"/>
    <m/>
    <n v="1"/>
    <m/>
    <n v="2020"/>
    <s v="No"/>
  </r>
  <r>
    <x v="1"/>
    <n v="1341214"/>
    <x v="1"/>
    <n v="125"/>
    <n v="24284"/>
    <n v="110"/>
    <n v="2"/>
    <n v="2.4284003395999998E+19"/>
    <n v="261"/>
    <d v="2020-07-06T00:00:00"/>
    <m/>
    <n v="59.621670000000002"/>
    <n v="59.593330000000002"/>
    <x v="4"/>
    <n v="495"/>
    <n v="-178.4"/>
    <n v="-178.29667000000001"/>
    <m/>
    <m/>
    <n v="521"/>
    <n v="1"/>
    <s v="3396"/>
    <m/>
    <n v="6"/>
    <s v="M"/>
    <m/>
    <n v="201"/>
    <n v="2619"/>
    <s v="Y"/>
    <m/>
    <s v="Y"/>
    <m/>
    <m/>
    <m/>
    <m/>
    <m/>
    <m/>
    <m/>
    <m/>
    <m/>
    <m/>
    <s v="ATL_HAUL"/>
    <s v="A069"/>
    <m/>
    <n v="0.71"/>
    <m/>
    <n v="2020"/>
    <s v="No"/>
  </r>
  <r>
    <x v="1"/>
    <n v="1225888"/>
    <x v="1"/>
    <m/>
    <n v="24352"/>
    <m/>
    <n v="2"/>
    <m/>
    <n v="149"/>
    <d v="2020-07-20T00:00:00"/>
    <m/>
    <m/>
    <m/>
    <x v="6"/>
    <n v="1366"/>
    <m/>
    <m/>
    <m/>
    <m/>
    <n v="517"/>
    <m/>
    <s v="5306"/>
    <n v="2.4352005305999999E+19"/>
    <n v="6"/>
    <s v="M"/>
    <m/>
    <n v="201"/>
    <n v="248"/>
    <s v="Y"/>
    <m/>
    <s v="Y"/>
    <m/>
    <m/>
    <m/>
    <m/>
    <m/>
    <m/>
    <m/>
    <m/>
    <m/>
    <m/>
    <s v="ATL_OFFLOAD"/>
    <s v="P001"/>
    <m/>
    <n v="0.9"/>
    <m/>
    <n v="2020"/>
    <s v="No"/>
  </r>
  <r>
    <x v="1"/>
    <n v="1341260"/>
    <x v="1"/>
    <n v="59"/>
    <n v="24284"/>
    <n v="45"/>
    <n v="2"/>
    <n v="2.4284003395999998E+19"/>
    <n v="301"/>
    <d v="2020-07-21T00:00:00"/>
    <m/>
    <n v="59.703330000000001"/>
    <n v="59.623330000000003"/>
    <x v="3"/>
    <n v="1081"/>
    <n v="-174.22333"/>
    <n v="-174.20332999999999"/>
    <m/>
    <m/>
    <n v="521"/>
    <n v="1"/>
    <s v="3396"/>
    <m/>
    <n v="6"/>
    <s v="M"/>
    <m/>
    <n v="201"/>
    <n v="3019"/>
    <s v="Y"/>
    <m/>
    <s v="Y"/>
    <m/>
    <m/>
    <m/>
    <m/>
    <m/>
    <m/>
    <m/>
    <m/>
    <m/>
    <m/>
    <s v="ATL_HAUL"/>
    <s v="A069"/>
    <m/>
    <n v="0.6"/>
    <m/>
    <n v="2020"/>
    <s v="No"/>
  </r>
  <r>
    <x v="1"/>
    <n v="1341206"/>
    <x v="8"/>
    <n v="81"/>
    <n v="24284"/>
    <n v="72"/>
    <n v="2"/>
    <n v="2.4284003395999998E+19"/>
    <n v="246"/>
    <d v="2020-06-28T00:00:00"/>
    <m/>
    <n v="59.668329999999997"/>
    <n v="59.641669999999998"/>
    <x v="2"/>
    <n v="293"/>
    <n v="-177.02500000000001"/>
    <n v="-176.85333"/>
    <m/>
    <m/>
    <n v="521"/>
    <n v="1"/>
    <s v="3396"/>
    <m/>
    <n v="6"/>
    <s v="M"/>
    <m/>
    <n v="201"/>
    <n v="2469"/>
    <s v="Y"/>
    <m/>
    <s v="Y"/>
    <m/>
    <m/>
    <m/>
    <m/>
    <m/>
    <m/>
    <m/>
    <m/>
    <m/>
    <m/>
    <s v="ATL_HAUL"/>
    <s v="A069"/>
    <m/>
    <n v="0.78"/>
    <m/>
    <n v="2020"/>
    <s v="No"/>
  </r>
  <r>
    <x v="1"/>
    <n v="993651"/>
    <x v="1"/>
    <m/>
    <n v="24352"/>
    <m/>
    <n v="2"/>
    <m/>
    <n v="166"/>
    <d v="2020-07-23T00:00:00"/>
    <m/>
    <m/>
    <m/>
    <x v="2"/>
    <n v="1726"/>
    <m/>
    <m/>
    <s v="2"/>
    <s v="Developing"/>
    <n v="517"/>
    <m/>
    <s v="5306"/>
    <n v="2.4352005305999999E+19"/>
    <n v="6"/>
    <s v="F"/>
    <m/>
    <n v="201"/>
    <n v="319"/>
    <s v="Y"/>
    <m/>
    <s v="Y"/>
    <m/>
    <m/>
    <m/>
    <s v="Y"/>
    <m/>
    <m/>
    <m/>
    <m/>
    <m/>
    <m/>
    <s v="ATL_OFFLOAD"/>
    <s v="P001"/>
    <m/>
    <n v="1.2"/>
    <m/>
    <n v="2020"/>
    <s v="No"/>
  </r>
  <r>
    <x v="0"/>
    <n v="1270934"/>
    <x v="7"/>
    <m/>
    <n v="24352"/>
    <m/>
    <n v="2"/>
    <m/>
    <n v="442"/>
    <d v="2020-09-06T00:00:00"/>
    <m/>
    <m/>
    <m/>
    <x v="12"/>
    <n v="5508"/>
    <m/>
    <m/>
    <s v="2"/>
    <s v="Developing"/>
    <n v="519"/>
    <m/>
    <s v="5306"/>
    <n v="2.4352005305999999E+19"/>
    <n v="6"/>
    <s v="F"/>
    <m/>
    <n v="201"/>
    <n v="881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379787"/>
    <x v="8"/>
    <n v="52"/>
    <n v="24283"/>
    <n v="40"/>
    <n v="2"/>
    <n v="2.4283004620000002E+19"/>
    <n v="86"/>
    <d v="2020-06-15T00:00:00"/>
    <m/>
    <n v="55.414169999999999"/>
    <n v="55.331110000000002"/>
    <x v="6"/>
    <n v="121"/>
    <n v="-164.32611"/>
    <n v="-164.30860999999999"/>
    <s v="5"/>
    <s v="Spent"/>
    <n v="509"/>
    <n v="1"/>
    <s v="4620"/>
    <m/>
    <n v="6"/>
    <s v="F"/>
    <m/>
    <n v="201"/>
    <n v="1379787"/>
    <s v="Y"/>
    <m/>
    <s v="Y"/>
    <m/>
    <m/>
    <m/>
    <s v="Y"/>
    <m/>
    <m/>
    <m/>
    <m/>
    <m/>
    <m/>
    <s v="ATL_HAUL"/>
    <s v="A359"/>
    <m/>
    <n v="0.85"/>
    <m/>
    <n v="2020"/>
    <s v="No"/>
  </r>
  <r>
    <x v="1"/>
    <n v="1286687"/>
    <x v="8"/>
    <n v="53"/>
    <n v="24283"/>
    <n v="41"/>
    <n v="2"/>
    <n v="2.4283004620000002E+19"/>
    <n v="80"/>
    <d v="2020-06-12T00:00:00"/>
    <m/>
    <n v="55.293329999999997"/>
    <n v="55.392499999999998"/>
    <x v="0"/>
    <n v="26"/>
    <n v="-164.49388999999999"/>
    <n v="-164.16221999999999"/>
    <m/>
    <m/>
    <n v="509"/>
    <n v="1"/>
    <s v="4620"/>
    <m/>
    <n v="6"/>
    <s v="M"/>
    <m/>
    <n v="201"/>
    <n v="1286687"/>
    <s v="Y"/>
    <m/>
    <s v="Y"/>
    <m/>
    <m/>
    <m/>
    <m/>
    <m/>
    <m/>
    <m/>
    <m/>
    <m/>
    <m/>
    <s v="ATL_HAUL"/>
    <s v="A359"/>
    <m/>
    <n v="0.5"/>
    <m/>
    <n v="2020"/>
    <s v="No"/>
  </r>
  <r>
    <x v="1"/>
    <n v="1335433"/>
    <x v="8"/>
    <n v="66"/>
    <n v="24318"/>
    <n v="53"/>
    <n v="2"/>
    <n v="2.4318001222000001E+19"/>
    <n v="80"/>
    <d v="2020-06-27T00:00:00"/>
    <m/>
    <n v="56.51"/>
    <n v="56.604999999999997"/>
    <x v="14"/>
    <n v="220"/>
    <n v="-170.94833"/>
    <n v="-171.11500000000001"/>
    <s v="4"/>
    <s v="Spawning"/>
    <n v="521"/>
    <n v="2"/>
    <s v="1222"/>
    <m/>
    <n v="6"/>
    <s v="F"/>
    <m/>
    <n v="201"/>
    <n v="8008"/>
    <s v="Y"/>
    <m/>
    <s v="Y"/>
    <m/>
    <m/>
    <m/>
    <s v="Y"/>
    <m/>
    <m/>
    <m/>
    <m/>
    <m/>
    <m/>
    <s v="ATL_HAUL"/>
    <s v="A093"/>
    <m/>
    <n v="1"/>
    <m/>
    <n v="2020"/>
    <s v="No"/>
  </r>
  <r>
    <x v="1"/>
    <n v="1270981"/>
    <x v="7"/>
    <m/>
    <n v="24352"/>
    <m/>
    <n v="2"/>
    <m/>
    <n v="544"/>
    <d v="2020-09-20T00:00:00"/>
    <m/>
    <m/>
    <m/>
    <x v="28"/>
    <n v="6735"/>
    <m/>
    <m/>
    <m/>
    <m/>
    <n v="519"/>
    <m/>
    <s v="5306"/>
    <n v="2.4352005305999999E+19"/>
    <n v="6"/>
    <s v="M"/>
    <m/>
    <n v="201"/>
    <n v="1035"/>
    <s v="Y"/>
    <m/>
    <s v="Y"/>
    <m/>
    <m/>
    <m/>
    <m/>
    <m/>
    <m/>
    <m/>
    <m/>
    <m/>
    <m/>
    <s v="ATL_OFFLOAD"/>
    <s v="P001"/>
    <m/>
    <n v="0.5"/>
    <m/>
    <n v="2020"/>
    <s v="No"/>
  </r>
  <r>
    <x v="1"/>
    <n v="1341286"/>
    <x v="0"/>
    <n v="85"/>
    <n v="24284"/>
    <n v="72"/>
    <n v="2"/>
    <n v="2.4284003395999998E+19"/>
    <n v="341"/>
    <d v="2020-08-06T00:00:00"/>
    <m/>
    <n v="58.621670000000002"/>
    <n v="58.568330000000003"/>
    <x v="14"/>
    <n v="1586"/>
    <n v="-175.98333"/>
    <n v="-176.02332999999999"/>
    <m/>
    <m/>
    <n v="521"/>
    <n v="1"/>
    <s v="3396"/>
    <m/>
    <n v="6"/>
    <s v="M"/>
    <m/>
    <n v="201"/>
    <n v="3419"/>
    <s v="Y"/>
    <m/>
    <s v="Y"/>
    <m/>
    <m/>
    <m/>
    <m/>
    <m/>
    <m/>
    <m/>
    <m/>
    <m/>
    <m/>
    <s v="ATL_HAUL"/>
    <s v="A069"/>
    <m/>
    <n v="0.91"/>
    <m/>
    <n v="2020"/>
    <s v="No"/>
  </r>
  <r>
    <x v="1"/>
    <n v="1281972"/>
    <x v="0"/>
    <m/>
    <n v="24352"/>
    <m/>
    <n v="2"/>
    <m/>
    <n v="325"/>
    <d v="2020-08-21T00:00:00"/>
    <m/>
    <m/>
    <m/>
    <x v="3"/>
    <n v="4105"/>
    <m/>
    <m/>
    <m/>
    <m/>
    <n v="517"/>
    <m/>
    <s v="5306"/>
    <n v="2.4352005305999999E+19"/>
    <n v="6"/>
    <s v="M"/>
    <m/>
    <n v="201"/>
    <n v="676"/>
    <s v="Y"/>
    <m/>
    <s v="Y"/>
    <m/>
    <m/>
    <m/>
    <m/>
    <m/>
    <m/>
    <m/>
    <m/>
    <m/>
    <m/>
    <s v="ATL_OFFLOAD"/>
    <s v="P001"/>
    <m/>
    <n v="1"/>
    <m/>
    <n v="2020"/>
    <s v="No"/>
  </r>
  <r>
    <x v="1"/>
    <n v="1281969"/>
    <x v="0"/>
    <m/>
    <n v="24352"/>
    <m/>
    <n v="2"/>
    <m/>
    <n v="325"/>
    <d v="2020-08-21T00:00:00"/>
    <m/>
    <m/>
    <m/>
    <x v="12"/>
    <n v="4117"/>
    <m/>
    <m/>
    <s v="2"/>
    <s v="Developing"/>
    <n v="517"/>
    <m/>
    <s v="5306"/>
    <n v="2.4352005305999999E+19"/>
    <n v="6"/>
    <s v="F"/>
    <m/>
    <n v="201"/>
    <n v="675"/>
    <s v="Y"/>
    <m/>
    <s v="Y"/>
    <m/>
    <m/>
    <m/>
    <s v="Y"/>
    <m/>
    <m/>
    <m/>
    <m/>
    <m/>
    <m/>
    <s v="ATL_OFFLOAD"/>
    <s v="P001"/>
    <m/>
    <n v="1"/>
    <m/>
    <n v="2020"/>
    <s v="No"/>
  </r>
  <r>
    <x v="1"/>
    <n v="658323"/>
    <x v="0"/>
    <n v="94"/>
    <n v="24283"/>
    <n v="79"/>
    <n v="2"/>
    <n v="2.4283004620000002E+19"/>
    <n v="165"/>
    <d v="2020-08-17T00:00:00"/>
    <m/>
    <n v="55.393889999999999"/>
    <n v="55.529170000000001"/>
    <x v="1"/>
    <n v="1370"/>
    <n v="-167.91249999999999"/>
    <n v="-168.35972000000001"/>
    <m/>
    <m/>
    <n v="517"/>
    <n v="1"/>
    <s v="4620"/>
    <m/>
    <n v="6"/>
    <s v="M"/>
    <m/>
    <n v="201"/>
    <n v="658323"/>
    <s v="Y"/>
    <m/>
    <s v="Y"/>
    <m/>
    <m/>
    <m/>
    <m/>
    <m/>
    <m/>
    <m/>
    <m/>
    <m/>
    <m/>
    <s v="ATL_HAUL"/>
    <s v="A359"/>
    <m/>
    <n v="0.85"/>
    <m/>
    <n v="2020"/>
    <s v="No"/>
  </r>
  <r>
    <x v="1"/>
    <n v="1286681"/>
    <x v="0"/>
    <n v="95"/>
    <n v="24283"/>
    <n v="81"/>
    <n v="2"/>
    <n v="2.4283004620000002E+19"/>
    <n v="160"/>
    <d v="2020-08-14T00:00:00"/>
    <m/>
    <n v="55.59111"/>
    <n v="55.648890000000002"/>
    <x v="14"/>
    <n v="1273"/>
    <n v="-168.50778"/>
    <n v="-168.66249999999999"/>
    <s v="3"/>
    <s v="Pre Spawn"/>
    <n v="517"/>
    <n v="1"/>
    <s v="4620"/>
    <m/>
    <n v="6"/>
    <s v="F"/>
    <m/>
    <n v="201"/>
    <n v="1286681"/>
    <s v="Y"/>
    <m/>
    <s v="Y"/>
    <m/>
    <m/>
    <m/>
    <s v="Y"/>
    <m/>
    <m/>
    <m/>
    <m/>
    <m/>
    <m/>
    <s v="ATL_HAUL"/>
    <s v="A359"/>
    <m/>
    <n v="1.05"/>
    <m/>
    <n v="2020"/>
    <s v="No"/>
  </r>
  <r>
    <x v="2"/>
    <n v="1327730"/>
    <x v="0"/>
    <n v="48"/>
    <n v="24388"/>
    <n v="38"/>
    <n v="2"/>
    <n v="2.4388001166999998E+19"/>
    <n v="88"/>
    <d v="2020-08-12T00:00:00"/>
    <m/>
    <n v="55.843330000000002"/>
    <n v="55.994999999999997"/>
    <x v="7"/>
    <n v="310"/>
    <n v="-164.05332999999999"/>
    <n v="-164.05833000000001"/>
    <s v="2"/>
    <s v="Developing"/>
    <n v="509"/>
    <n v="1"/>
    <s v="1167"/>
    <m/>
    <n v="6"/>
    <s v="F"/>
    <m/>
    <n v="201"/>
    <n v="41"/>
    <s v="Y"/>
    <m/>
    <s v="Y"/>
    <m/>
    <m/>
    <m/>
    <s v="Y"/>
    <m/>
    <m/>
    <m/>
    <m/>
    <m/>
    <m/>
    <s v="ATL_HAUL"/>
    <s v="A022"/>
    <m/>
    <n v="0.6"/>
    <m/>
    <n v="2020"/>
    <s v="Yes"/>
  </r>
  <r>
    <x v="0"/>
    <n v="1258062"/>
    <x v="8"/>
    <n v="86"/>
    <n v="24183"/>
    <n v="74"/>
    <n v="2"/>
    <n v="2.4183004062999998E+19"/>
    <n v="175"/>
    <d v="2020-06-17T00:00:00"/>
    <m/>
    <n v="59.97"/>
    <n v="60.071669999999997"/>
    <x v="3"/>
    <n v="295"/>
    <n v="-178.89167"/>
    <n v="-178.89167"/>
    <s v="2"/>
    <s v="Developing"/>
    <n v="521"/>
    <n v="1"/>
    <s v="4063"/>
    <m/>
    <n v="6"/>
    <s v="F"/>
    <m/>
    <n v="201"/>
    <n v="17502"/>
    <s v="Y"/>
    <m/>
    <s v="Y"/>
    <m/>
    <m/>
    <m/>
    <s v="Y"/>
    <m/>
    <m/>
    <m/>
    <m/>
    <m/>
    <m/>
    <s v="ATL_HAUL"/>
    <s v="A282"/>
    <m/>
    <n v="0.66"/>
    <m/>
    <n v="2020"/>
    <s v="Yes"/>
  </r>
  <r>
    <x v="1"/>
    <n v="1353017"/>
    <x v="0"/>
    <n v="140"/>
    <n v="24362"/>
    <n v="125"/>
    <n v="2"/>
    <n v="2.4362001292000002E+19"/>
    <n v="84"/>
    <d v="2020-08-02T00:00:00"/>
    <m/>
    <n v="54.537219999999998"/>
    <n v="54.356389999999998"/>
    <x v="8"/>
    <n v="420"/>
    <n v="-165.58332999999999"/>
    <n v="-165.88139000000001"/>
    <s v="3"/>
    <s v="Pre Spawn"/>
    <n v="517"/>
    <n v="1"/>
    <s v="1292"/>
    <m/>
    <n v="6"/>
    <s v="F"/>
    <m/>
    <n v="201"/>
    <n v="54"/>
    <s v="Y"/>
    <m/>
    <s v="Y"/>
    <m/>
    <m/>
    <m/>
    <s v="Y"/>
    <m/>
    <m/>
    <m/>
    <m/>
    <m/>
    <m/>
    <s v="ATL_HAUL"/>
    <s v="A297"/>
    <m/>
    <n v="1.1499999999999999"/>
    <m/>
    <n v="2020"/>
    <s v="No"/>
  </r>
  <r>
    <x v="1"/>
    <n v="1353014"/>
    <x v="1"/>
    <n v="147"/>
    <n v="24362"/>
    <n v="132"/>
    <n v="2"/>
    <n v="2.4362001292000002E+19"/>
    <n v="68"/>
    <d v="2020-07-20T00:00:00"/>
    <m/>
    <n v="54.516109999999998"/>
    <n v="54.72278"/>
    <x v="5"/>
    <n v="173"/>
    <n v="-165.63806"/>
    <n v="-165.67944"/>
    <m/>
    <m/>
    <n v="517"/>
    <n v="1"/>
    <s v="1292"/>
    <m/>
    <n v="6"/>
    <s v="M"/>
    <m/>
    <n v="201"/>
    <n v="26"/>
    <s v="Y"/>
    <m/>
    <s v="Y"/>
    <m/>
    <m/>
    <m/>
    <m/>
    <m/>
    <m/>
    <m/>
    <m/>
    <m/>
    <m/>
    <s v="ATL_HAUL"/>
    <s v="A297"/>
    <m/>
    <n v="1"/>
    <m/>
    <n v="2020"/>
    <s v="No"/>
  </r>
  <r>
    <x v="0"/>
    <n v="1353016"/>
    <x v="8"/>
    <n v="87"/>
    <n v="24362"/>
    <n v="75"/>
    <n v="2"/>
    <n v="2.4362001292000002E+19"/>
    <n v="58"/>
    <d v="2020-06-24T00:00:00"/>
    <m/>
    <n v="54.693330000000003"/>
    <n v="54.796939999999999"/>
    <x v="8"/>
    <n v="52"/>
    <n v="-165.36667"/>
    <n v="-165.34056000000001"/>
    <s v="2"/>
    <s v="Developing"/>
    <n v="517"/>
    <n v="2"/>
    <s v="1292"/>
    <m/>
    <n v="6"/>
    <s v="F"/>
    <m/>
    <n v="201"/>
    <n v="9"/>
    <s v="Y"/>
    <m/>
    <s v="Y"/>
    <m/>
    <m/>
    <m/>
    <s v="Y"/>
    <m/>
    <m/>
    <m/>
    <m/>
    <m/>
    <m/>
    <s v="ATL_HAUL"/>
    <s v="A297"/>
    <m/>
    <n v="1"/>
    <m/>
    <n v="2020"/>
    <s v="Yes"/>
  </r>
  <r>
    <x v="1"/>
    <n v="1260506"/>
    <x v="0"/>
    <n v="66"/>
    <n v="24183"/>
    <n v="52"/>
    <n v="2"/>
    <n v="2.4183004062999998E+19"/>
    <n v="300"/>
    <d v="2020-08-08T00:00:00"/>
    <m/>
    <n v="59.683329999999998"/>
    <n v="59.666670000000003"/>
    <x v="24"/>
    <n v="2465"/>
    <n v="-175.11667"/>
    <n v="-175.21167"/>
    <m/>
    <m/>
    <n v="521"/>
    <n v="1"/>
    <s v="4063"/>
    <m/>
    <n v="6"/>
    <s v="M"/>
    <m/>
    <n v="201"/>
    <n v="30002"/>
    <s v="Y"/>
    <m/>
    <s v="Y"/>
    <m/>
    <m/>
    <m/>
    <m/>
    <m/>
    <m/>
    <m/>
    <m/>
    <m/>
    <m/>
    <s v="ATL_HAUL"/>
    <s v="A282"/>
    <m/>
    <n v="0.21"/>
    <m/>
    <n v="2020"/>
    <s v="Yes"/>
  </r>
  <r>
    <x v="1"/>
    <n v="634151"/>
    <x v="1"/>
    <n v="78"/>
    <n v="24183"/>
    <n v="67"/>
    <n v="2"/>
    <n v="2.4183004062999998E+19"/>
    <n v="235"/>
    <d v="2020-07-08T00:00:00"/>
    <m/>
    <n v="59.913330000000002"/>
    <n v="59.731670000000001"/>
    <x v="28"/>
    <n v="1333"/>
    <n v="-178.68167"/>
    <n v="-178.32167000000001"/>
    <m/>
    <m/>
    <n v="521"/>
    <n v="1"/>
    <s v="4063"/>
    <m/>
    <n v="6"/>
    <s v="M"/>
    <m/>
    <n v="201"/>
    <n v="23502"/>
    <s v="Y"/>
    <m/>
    <s v="Y"/>
    <m/>
    <m/>
    <m/>
    <m/>
    <m/>
    <m/>
    <m/>
    <m/>
    <m/>
    <m/>
    <s v="ATL_HAUL"/>
    <s v="A282"/>
    <m/>
    <n v="0.36"/>
    <m/>
    <n v="2020"/>
    <s v="Yes"/>
  </r>
  <r>
    <x v="2"/>
    <n v="1288784"/>
    <x v="0"/>
    <n v="90"/>
    <n v="24295"/>
    <n v="80"/>
    <n v="2"/>
    <n v="2.4295000134000001E+19"/>
    <n v="95"/>
    <d v="2020-08-04T00:00:00"/>
    <m/>
    <n v="55.216670000000001"/>
    <n v="55.5"/>
    <x v="12"/>
    <n v="388"/>
    <n v="-167.48333"/>
    <n v="-168.2"/>
    <m/>
    <m/>
    <n v="517"/>
    <n v="1"/>
    <s v="134"/>
    <m/>
    <n v="6"/>
    <s v="M"/>
    <m/>
    <n v="201"/>
    <n v="9502"/>
    <s v="Y"/>
    <m/>
    <s v="Y"/>
    <m/>
    <m/>
    <m/>
    <m/>
    <m/>
    <m/>
    <m/>
    <m/>
    <m/>
    <m/>
    <s v="ATL_HAUL"/>
    <s v="A128"/>
    <m/>
    <n v="0.85"/>
    <m/>
    <n v="2020"/>
    <s v="Yes"/>
  </r>
  <r>
    <x v="1"/>
    <n v="1253854"/>
    <x v="1"/>
    <n v="48"/>
    <n v="24295"/>
    <n v="38"/>
    <n v="2"/>
    <n v="2.4295000134000001E+19"/>
    <n v="75"/>
    <d v="2020-07-10T00:00:00"/>
    <m/>
    <n v="55.866669999999999"/>
    <n v="55.9"/>
    <x v="3"/>
    <n v="135"/>
    <n v="-165.48333"/>
    <n v="-165.41667000000001"/>
    <m/>
    <m/>
    <n v="517"/>
    <n v="1"/>
    <s v="134"/>
    <m/>
    <n v="6"/>
    <s v="M"/>
    <m/>
    <n v="201"/>
    <n v="7502"/>
    <s v="Y"/>
    <m/>
    <s v="Y"/>
    <m/>
    <m/>
    <m/>
    <m/>
    <m/>
    <m/>
    <m/>
    <m/>
    <m/>
    <m/>
    <s v="ATL_HAUL"/>
    <s v="A128"/>
    <m/>
    <n v="0.55000000000000004"/>
    <m/>
    <n v="2020"/>
    <s v="Yes"/>
  </r>
  <r>
    <x v="1"/>
    <n v="1370708"/>
    <x v="2"/>
    <n v="43"/>
    <n v="23935"/>
    <n v="30"/>
    <n v="2"/>
    <n v="2.3935001318000001E+19"/>
    <n v="9"/>
    <d v="2020-02-02T00:00:00"/>
    <m/>
    <n v="55.283329999999999"/>
    <n v="55.295000000000002"/>
    <x v="4"/>
    <n v="105"/>
    <n v="-164.13499999999999"/>
    <n v="-164.095"/>
    <m/>
    <m/>
    <n v="509"/>
    <n v="1"/>
    <s v="1318"/>
    <m/>
    <n v="6"/>
    <s v="M"/>
    <m/>
    <n v="201"/>
    <n v="6"/>
    <s v="Y"/>
    <m/>
    <s v="Y"/>
    <m/>
    <m/>
    <m/>
    <m/>
    <m/>
    <m/>
    <m/>
    <m/>
    <m/>
    <m/>
    <s v="ATL_HAUL"/>
    <s v="A083"/>
    <m/>
    <n v="0.65"/>
    <m/>
    <n v="2020"/>
    <s v="Yes"/>
  </r>
  <r>
    <x v="1"/>
    <n v="1370706"/>
    <x v="2"/>
    <n v="38"/>
    <n v="23935"/>
    <n v="26"/>
    <n v="2"/>
    <n v="2.3935001318000001E+19"/>
    <n v="28"/>
    <d v="2020-02-25T00:00:00"/>
    <m/>
    <n v="55.433329999999998"/>
    <n v="55.443330000000003"/>
    <x v="14"/>
    <n v="444"/>
    <n v="-163.75166999999999"/>
    <n v="-163.73832999999999"/>
    <s v="4"/>
    <s v="Spawning"/>
    <n v="509"/>
    <n v="1"/>
    <s v="1318"/>
    <m/>
    <n v="9"/>
    <s v="F"/>
    <m/>
    <n v="201"/>
    <n v="17"/>
    <s v="Y"/>
    <m/>
    <s v="Y"/>
    <m/>
    <m/>
    <m/>
    <s v="Y"/>
    <m/>
    <m/>
    <m/>
    <m/>
    <m/>
    <m/>
    <s v="ATL_HAUL"/>
    <s v="A083"/>
    <m/>
    <n v="0.9"/>
    <m/>
    <n v="2020"/>
    <s v="Yes"/>
  </r>
  <r>
    <x v="2"/>
    <n v="1286794"/>
    <x v="2"/>
    <m/>
    <n v="24080"/>
    <m/>
    <n v="2"/>
    <m/>
    <n v="48"/>
    <d v="2020-02-03T00:00:00"/>
    <m/>
    <m/>
    <m/>
    <x v="5"/>
    <n v="729"/>
    <m/>
    <m/>
    <m/>
    <m/>
    <n v="509"/>
    <m/>
    <s v="5306"/>
    <n v="2.4080005305999999E+19"/>
    <n v="6"/>
    <s v="M"/>
    <m/>
    <n v="201"/>
    <n v="126"/>
    <s v="Y"/>
    <m/>
    <s v="Y"/>
    <m/>
    <m/>
    <m/>
    <m/>
    <m/>
    <m/>
    <m/>
    <m/>
    <m/>
    <m/>
    <s v="ATL_OFFLOAD"/>
    <s v="P001"/>
    <m/>
    <n v="0.85"/>
    <m/>
    <n v="2020"/>
    <s v="Yes"/>
  </r>
  <r>
    <x v="1"/>
    <n v="1286753"/>
    <x v="3"/>
    <m/>
    <n v="24080"/>
    <m/>
    <n v="2"/>
    <m/>
    <n v="207"/>
    <d v="2020-03-03T00:00:00"/>
    <m/>
    <m/>
    <m/>
    <x v="1"/>
    <n v="2472"/>
    <m/>
    <m/>
    <s v="4"/>
    <s v="Spawning"/>
    <n v="509"/>
    <m/>
    <s v="5306"/>
    <n v="2.4080005305999999E+19"/>
    <n v="6"/>
    <s v="F"/>
    <m/>
    <n v="201"/>
    <n v="9473"/>
    <s v="Y"/>
    <m/>
    <s v="Y"/>
    <m/>
    <m/>
    <m/>
    <s v="Y"/>
    <m/>
    <m/>
    <m/>
    <m/>
    <m/>
    <m/>
    <s v="ATL_OFFLOAD"/>
    <s v="P001"/>
    <m/>
    <n v="1"/>
    <m/>
    <n v="2020"/>
    <s v="Yes"/>
  </r>
  <r>
    <x v="0"/>
    <n v="1286717"/>
    <x v="2"/>
    <m/>
    <n v="24080"/>
    <m/>
    <n v="2"/>
    <m/>
    <n v="162"/>
    <d v="2020-02-23T00:00:00"/>
    <m/>
    <m/>
    <m/>
    <x v="6"/>
    <n v="1880"/>
    <m/>
    <m/>
    <s v="5"/>
    <s v="Spent"/>
    <n v="509"/>
    <m/>
    <s v="5306"/>
    <n v="2.4080005305999999E+19"/>
    <n v="6"/>
    <s v="F"/>
    <m/>
    <n v="201"/>
    <n v="353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68145"/>
    <x v="3"/>
    <m/>
    <n v="24080"/>
    <m/>
    <n v="2"/>
    <m/>
    <n v="315"/>
    <d v="2020-03-25T00:00:00"/>
    <m/>
    <m/>
    <m/>
    <x v="9"/>
    <n v="4015"/>
    <m/>
    <m/>
    <s v="4"/>
    <s v="Spawning"/>
    <n v="509"/>
    <m/>
    <s v="5306"/>
    <n v="2.4080005305999999E+19"/>
    <n v="6"/>
    <s v="F"/>
    <m/>
    <n v="201"/>
    <n v="811"/>
    <s v="Y"/>
    <m/>
    <s v="Y"/>
    <m/>
    <m/>
    <m/>
    <s v="Y"/>
    <m/>
    <m/>
    <m/>
    <m/>
    <m/>
    <m/>
    <s v="ATL_OFFLOAD"/>
    <s v="P001"/>
    <m/>
    <n v="1"/>
    <m/>
    <n v="2020"/>
    <s v="Yes"/>
  </r>
  <r>
    <x v="1"/>
    <n v="1368134"/>
    <x v="3"/>
    <m/>
    <n v="24080"/>
    <m/>
    <n v="2"/>
    <m/>
    <n v="303"/>
    <d v="2020-03-23T00:00:00"/>
    <m/>
    <m/>
    <m/>
    <x v="1"/>
    <n v="3810"/>
    <m/>
    <m/>
    <s v="4"/>
    <s v="Spawning"/>
    <n v="509"/>
    <m/>
    <s v="5306"/>
    <n v="2.4080005305999999E+19"/>
    <n v="6"/>
    <s v="F"/>
    <m/>
    <n v="201"/>
    <n v="739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286201"/>
    <x v="0"/>
    <n v="78"/>
    <n v="24322"/>
    <n v="58"/>
    <n v="2"/>
    <n v="2.4322002809999999E+19"/>
    <n v="82"/>
    <d v="2020-08-31T00:00:00"/>
    <m/>
    <n v="54.533329999999999"/>
    <n v="54.6"/>
    <x v="29"/>
    <n v="976"/>
    <n v="-165.58"/>
    <n v="-165.46666999999999"/>
    <s v="1"/>
    <s v="Immature"/>
    <n v="517"/>
    <n v="1"/>
    <s v="2810"/>
    <m/>
    <n v="6"/>
    <s v="F"/>
    <m/>
    <n v="201"/>
    <n v="115"/>
    <s v="Y"/>
    <m/>
    <s v="Y"/>
    <m/>
    <m/>
    <m/>
    <s v="Y"/>
    <m/>
    <m/>
    <m/>
    <m/>
    <m/>
    <m/>
    <s v="ATL_HAUL"/>
    <s v="A317"/>
    <m/>
    <n v="0.26"/>
    <m/>
    <n v="2020"/>
    <s v="Yes"/>
  </r>
  <r>
    <x v="1"/>
    <n v="1334722"/>
    <x v="0"/>
    <n v="82"/>
    <n v="24322"/>
    <n v="72"/>
    <n v="2"/>
    <n v="2.4322002809999999E+19"/>
    <n v="76"/>
    <d v="2020-08-23T00:00:00"/>
    <m/>
    <n v="54.384999999999998"/>
    <n v="54.303330000000003"/>
    <x v="6"/>
    <n v="912"/>
    <n v="-165.77667"/>
    <n v="-165.97333"/>
    <m/>
    <m/>
    <n v="519"/>
    <n v="1"/>
    <s v="2810"/>
    <m/>
    <n v="6"/>
    <s v="M"/>
    <m/>
    <n v="201"/>
    <n v="106"/>
    <s v="Y"/>
    <m/>
    <s v="Y"/>
    <m/>
    <m/>
    <m/>
    <m/>
    <m/>
    <m/>
    <m/>
    <m/>
    <m/>
    <m/>
    <s v="ATL_HAUL"/>
    <s v="A317"/>
    <m/>
    <n v="0.95"/>
    <m/>
    <n v="2020"/>
    <s v="Yes"/>
  </r>
  <r>
    <x v="1"/>
    <n v="1286759"/>
    <x v="2"/>
    <m/>
    <n v="24080"/>
    <m/>
    <n v="2"/>
    <m/>
    <n v="167"/>
    <d v="2020-02-24T00:00:00"/>
    <m/>
    <m/>
    <m/>
    <x v="3"/>
    <n v="1978"/>
    <m/>
    <m/>
    <s v="4"/>
    <s v="Spawning"/>
    <n v="516"/>
    <m/>
    <s v="5306"/>
    <n v="2.4080005305999999E+19"/>
    <n v="6"/>
    <s v="F"/>
    <m/>
    <n v="201"/>
    <n v="382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286754"/>
    <x v="2"/>
    <m/>
    <n v="24080"/>
    <m/>
    <n v="2"/>
    <m/>
    <n v="137"/>
    <d v="2020-02-17T00:00:00"/>
    <m/>
    <m/>
    <m/>
    <x v="3"/>
    <n v="1659"/>
    <m/>
    <m/>
    <s v="4"/>
    <s v="Spawning"/>
    <n v="517"/>
    <m/>
    <s v="5306"/>
    <n v="2.4080005305999999E+19"/>
    <n v="6"/>
    <s v="F"/>
    <m/>
    <n v="201"/>
    <n v="326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367903"/>
    <x v="2"/>
    <n v="56"/>
    <n v="24072"/>
    <n v="40"/>
    <n v="2"/>
    <n v="2.4072003670999998E+19"/>
    <n v="32"/>
    <d v="2020-02-01T00:00:00"/>
    <m/>
    <n v="55.241669999999999"/>
    <n v="55.29833"/>
    <x v="5"/>
    <n v="404"/>
    <n v="-164.66667000000001"/>
    <n v="-164.71833000000001"/>
    <s v="2"/>
    <s v="Developing"/>
    <n v="509"/>
    <n v="1"/>
    <s v="3671"/>
    <m/>
    <n v="6"/>
    <s v="F"/>
    <m/>
    <n v="201"/>
    <n v="72"/>
    <s v="Y"/>
    <m/>
    <s v="Y"/>
    <m/>
    <m/>
    <m/>
    <s v="Y"/>
    <m/>
    <m/>
    <m/>
    <m/>
    <m/>
    <m/>
    <s v="ATL_HAUL"/>
    <s v="A105"/>
    <m/>
    <n v="0.64"/>
    <m/>
    <n v="2020"/>
    <s v="Yes"/>
  </r>
  <r>
    <x v="1"/>
    <n v="1367910"/>
    <x v="2"/>
    <n v="40"/>
    <n v="24072"/>
    <n v="30"/>
    <n v="2"/>
    <n v="2.4072003670999998E+19"/>
    <n v="107"/>
    <d v="2020-02-27T00:00:00"/>
    <m/>
    <n v="55.366669999999999"/>
    <n v="55.37"/>
    <x v="3"/>
    <n v="1405"/>
    <n v="-163.84"/>
    <n v="-163.89500000000001"/>
    <s v="4"/>
    <s v="Spawning"/>
    <n v="509"/>
    <n v="1"/>
    <s v="3671"/>
    <m/>
    <n v="6"/>
    <s v="F"/>
    <m/>
    <n v="201"/>
    <n v="245"/>
    <s v="Y"/>
    <m/>
    <s v="Y"/>
    <m/>
    <m/>
    <m/>
    <s v="Y"/>
    <m/>
    <m/>
    <m/>
    <m/>
    <m/>
    <m/>
    <s v="ATL_HAUL"/>
    <s v="A105"/>
    <m/>
    <n v="0.56999999999999995"/>
    <m/>
    <n v="2020"/>
    <s v="Yes"/>
  </r>
  <r>
    <x v="1"/>
    <n v="1367963"/>
    <x v="2"/>
    <n v="36"/>
    <n v="24072"/>
    <n v="25"/>
    <n v="2"/>
    <n v="2.4072003670999998E+19"/>
    <n v="87"/>
    <d v="2020-02-22T00:00:00"/>
    <m/>
    <n v="55.168329999999997"/>
    <n v="55.14667"/>
    <x v="4"/>
    <n v="1070"/>
    <n v="-164.27500000000001"/>
    <n v="-164.30833000000001"/>
    <m/>
    <m/>
    <n v="509"/>
    <n v="1"/>
    <s v="3671"/>
    <m/>
    <n v="6"/>
    <s v="M"/>
    <m/>
    <n v="201"/>
    <n v="190"/>
    <s v="Y"/>
    <m/>
    <s v="Y"/>
    <m/>
    <m/>
    <m/>
    <m/>
    <m/>
    <m/>
    <m/>
    <m/>
    <m/>
    <m/>
    <s v="ATL_HAUL"/>
    <s v="A105"/>
    <m/>
    <n v="0.56999999999999995"/>
    <m/>
    <n v="2020"/>
    <s v="Yes"/>
  </r>
  <r>
    <x v="1"/>
    <n v="682591"/>
    <x v="3"/>
    <n v="40"/>
    <n v="24028"/>
    <n v="30"/>
    <n v="2"/>
    <n v="2.4028003395999998E+19"/>
    <n v="145"/>
    <d v="2020-03-05T00:00:00"/>
    <m/>
    <n v="55.688330000000001"/>
    <n v="55.668329999999997"/>
    <x v="3"/>
    <n v="2360"/>
    <n v="-163.24"/>
    <n v="-163.27667"/>
    <m/>
    <m/>
    <n v="509"/>
    <n v="1"/>
    <s v="3396"/>
    <m/>
    <n v="6"/>
    <s v="M"/>
    <m/>
    <n v="201"/>
    <n v="14502"/>
    <s v="Y"/>
    <m/>
    <s v="Y"/>
    <m/>
    <m/>
    <m/>
    <m/>
    <m/>
    <m/>
    <m/>
    <m/>
    <m/>
    <m/>
    <s v="ATL_HAUL"/>
    <s v="A069"/>
    <m/>
    <n v="0.71"/>
    <m/>
    <n v="2020"/>
    <s v="Yes"/>
  </r>
  <r>
    <x v="2"/>
    <n v="1319891"/>
    <x v="6"/>
    <n v="49"/>
    <n v="24028"/>
    <n v="39"/>
    <n v="2"/>
    <n v="2.4028003395999998E+19"/>
    <n v="34"/>
    <d v="2020-01-31T00:00:00"/>
    <m/>
    <n v="55.261670000000002"/>
    <n v="55.265000000000001"/>
    <x v="2"/>
    <n v="622"/>
    <n v="-164.35167000000001"/>
    <n v="-164.39167"/>
    <s v="3"/>
    <s v="Pre Spawn"/>
    <n v="509"/>
    <n v="1"/>
    <s v="3396"/>
    <m/>
    <n v="6"/>
    <s v="F"/>
    <m/>
    <n v="201"/>
    <n v="3401"/>
    <s v="Y"/>
    <m/>
    <s v="Y"/>
    <m/>
    <m/>
    <m/>
    <s v="Y"/>
    <m/>
    <m/>
    <m/>
    <m/>
    <m/>
    <m/>
    <s v="ATL_HAUL"/>
    <s v="A069"/>
    <m/>
    <n v="0.96"/>
    <m/>
    <n v="2020"/>
    <s v="Yes"/>
  </r>
  <r>
    <x v="1"/>
    <n v="659906"/>
    <x v="3"/>
    <n v="57"/>
    <n v="24028"/>
    <n v="49"/>
    <n v="2"/>
    <n v="2.4028003395999998E+19"/>
    <n v="175"/>
    <d v="2020-03-15T00:00:00"/>
    <m/>
    <n v="56.914999999999999"/>
    <n v="56.913330000000002"/>
    <x v="3"/>
    <n v="2832"/>
    <n v="-171.11"/>
    <n v="-171.01832999999999"/>
    <s v="4"/>
    <s v="Spawning"/>
    <n v="521"/>
    <n v="1"/>
    <s v="3396"/>
    <m/>
    <n v="6"/>
    <s v="F"/>
    <m/>
    <n v="201"/>
    <n v="17501"/>
    <s v="Y"/>
    <m/>
    <s v="Y"/>
    <m/>
    <m/>
    <m/>
    <s v="Y"/>
    <m/>
    <m/>
    <m/>
    <m/>
    <m/>
    <m/>
    <s v="ATL_HAUL"/>
    <s v="A069"/>
    <m/>
    <n v="0.66"/>
    <m/>
    <n v="2020"/>
    <s v="Yes"/>
  </r>
  <r>
    <x v="0"/>
    <n v="659928"/>
    <x v="3"/>
    <n v="54"/>
    <n v="24028"/>
    <n v="43"/>
    <n v="2"/>
    <n v="2.4028003395999998E+19"/>
    <n v="150"/>
    <d v="2020-03-08T00:00:00"/>
    <m/>
    <n v="56.428330000000003"/>
    <n v="56.53"/>
    <x v="3"/>
    <n v="2430"/>
    <n v="-169.98167000000001"/>
    <n v="-170.05332999999999"/>
    <s v="3"/>
    <s v="Pre Spawn"/>
    <n v="517"/>
    <n v="1"/>
    <s v="3396"/>
    <m/>
    <n v="6"/>
    <s v="F"/>
    <m/>
    <n v="201"/>
    <n v="15002"/>
    <s v="Y"/>
    <m/>
    <s v="Y"/>
    <m/>
    <m/>
    <m/>
    <s v="Y"/>
    <m/>
    <m/>
    <m/>
    <m/>
    <m/>
    <m/>
    <s v="ATL_HAUL"/>
    <s v="A069"/>
    <m/>
    <n v="0.64"/>
    <m/>
    <n v="2020"/>
    <s v="Yes"/>
  </r>
  <r>
    <x v="0"/>
    <n v="659953"/>
    <x v="3"/>
    <n v="60"/>
    <n v="24028"/>
    <n v="50"/>
    <n v="2"/>
    <n v="2.4028003395999998E+19"/>
    <n v="190"/>
    <d v="2020-03-22T00:00:00"/>
    <m/>
    <n v="56.531669999999998"/>
    <n v="56.515000000000001"/>
    <x v="10"/>
    <n v="3082"/>
    <n v="-170.49833000000001"/>
    <n v="-170.595"/>
    <m/>
    <m/>
    <n v="521"/>
    <n v="1"/>
    <s v="3396"/>
    <m/>
    <n v="6"/>
    <s v="M"/>
    <m/>
    <n v="201"/>
    <n v="19002"/>
    <s v="Y"/>
    <m/>
    <s v="Y"/>
    <m/>
    <m/>
    <m/>
    <m/>
    <m/>
    <m/>
    <m/>
    <m/>
    <m/>
    <m/>
    <s v="ATL_HAUL"/>
    <s v="A069"/>
    <m/>
    <n v="0.52"/>
    <m/>
    <n v="2020"/>
    <s v="Yes"/>
  </r>
  <r>
    <x v="1"/>
    <n v="659950"/>
    <x v="2"/>
    <n v="55"/>
    <n v="24028"/>
    <n v="45"/>
    <n v="2"/>
    <n v="2.4028003395999998E+19"/>
    <n v="85"/>
    <d v="2020-02-15T00:00:00"/>
    <m/>
    <n v="56.015000000000001"/>
    <n v="55.971670000000003"/>
    <x v="11"/>
    <n v="1411"/>
    <n v="-165.73167000000001"/>
    <n v="-165.76499999999999"/>
    <s v="3"/>
    <s v="Pre Spawn"/>
    <n v="517"/>
    <n v="1"/>
    <s v="3396"/>
    <m/>
    <n v="6"/>
    <s v="F"/>
    <m/>
    <n v="201"/>
    <n v="8502"/>
    <s v="Y"/>
    <m/>
    <s v="Y"/>
    <m/>
    <m/>
    <m/>
    <s v="Y"/>
    <m/>
    <m/>
    <m/>
    <m/>
    <m/>
    <m/>
    <s v="ATL_HAUL"/>
    <s v="A069"/>
    <m/>
    <n v="0.56000000000000005"/>
    <m/>
    <n v="2020"/>
    <s v="Yes"/>
  </r>
  <r>
    <x v="0"/>
    <n v="1376469"/>
    <x v="3"/>
    <n v="39"/>
    <n v="24040"/>
    <n v="39"/>
    <n v="1"/>
    <n v="2.4040002134000001E+19"/>
    <n v="145"/>
    <d v="2020-03-23T00:00:00"/>
    <m/>
    <n v="57.066670000000002"/>
    <n v="57.078330000000001"/>
    <x v="7"/>
    <n v="4354"/>
    <n v="-167.40333000000001"/>
    <n v="-167.50667000000001"/>
    <m/>
    <m/>
    <n v="513"/>
    <n v="1"/>
    <s v="2134"/>
    <m/>
    <n v="6"/>
    <s v="M"/>
    <m/>
    <n v="201"/>
    <n v="14501"/>
    <s v="Y"/>
    <m/>
    <s v="Y"/>
    <m/>
    <m/>
    <m/>
    <m/>
    <m/>
    <m/>
    <m/>
    <m/>
    <m/>
    <m/>
    <s v="ATL_HAUL"/>
    <s v="A110"/>
    <m/>
    <n v="0.54"/>
    <m/>
    <n v="2020"/>
    <s v="Yes"/>
  </r>
  <r>
    <x v="2"/>
    <n v="1282718"/>
    <x v="3"/>
    <n v="38"/>
    <n v="24104"/>
    <n v="28"/>
    <n v="2"/>
    <n v="2.4104004110999998E+19"/>
    <n v="371"/>
    <d v="2020-03-26T00:00:00"/>
    <m/>
    <n v="55.366669999999999"/>
    <n v="55.316670000000002"/>
    <x v="3"/>
    <n v="4902"/>
    <n v="-163.78333000000001"/>
    <n v="-163.88333"/>
    <s v="3"/>
    <s v="Pre Spawn"/>
    <n v="509"/>
    <n v="1"/>
    <s v="4111"/>
    <m/>
    <n v="6"/>
    <s v="F"/>
    <m/>
    <n v="201"/>
    <n v="1282718"/>
    <s v="Y"/>
    <m/>
    <s v="Y"/>
    <m/>
    <m/>
    <m/>
    <s v="Y"/>
    <m/>
    <m/>
    <m/>
    <m/>
    <m/>
    <m/>
    <s v="ATL_HAUL"/>
    <s v="A291"/>
    <m/>
    <n v="0.76"/>
    <m/>
    <n v="2020"/>
    <s v="Yes"/>
  </r>
  <r>
    <x v="0"/>
    <n v="1282785"/>
    <x v="3"/>
    <n v="38"/>
    <n v="24104"/>
    <n v="28"/>
    <n v="2"/>
    <n v="2.4104004110999998E+19"/>
    <n v="286"/>
    <d v="2020-03-17T00:00:00"/>
    <m/>
    <n v="55.316670000000002"/>
    <n v="55.435000000000002"/>
    <x v="7"/>
    <n v="3732"/>
    <n v="-163.99167"/>
    <n v="-163.94499999999999"/>
    <m/>
    <m/>
    <n v="509"/>
    <n v="1"/>
    <s v="4111"/>
    <m/>
    <n v="6"/>
    <s v="M"/>
    <m/>
    <n v="201"/>
    <n v="1282785"/>
    <s v="Y"/>
    <m/>
    <s v="Y"/>
    <m/>
    <m/>
    <m/>
    <m/>
    <m/>
    <m/>
    <m/>
    <m/>
    <m/>
    <m/>
    <s v="ATL_HAUL"/>
    <s v="A291"/>
    <m/>
    <n v="0.49"/>
    <m/>
    <n v="2020"/>
    <s v="Yes"/>
  </r>
  <r>
    <x v="1"/>
    <n v="1282751"/>
    <x v="3"/>
    <n v="38"/>
    <n v="24104"/>
    <n v="28"/>
    <n v="2"/>
    <n v="2.4104004110999998E+19"/>
    <n v="286"/>
    <d v="2020-03-17T00:00:00"/>
    <m/>
    <n v="55.316670000000002"/>
    <n v="55.435000000000002"/>
    <x v="11"/>
    <n v="3739"/>
    <n v="-163.99167"/>
    <n v="-163.94499999999999"/>
    <s v="3"/>
    <s v="Pre Spawn"/>
    <n v="509"/>
    <n v="1"/>
    <s v="4111"/>
    <m/>
    <n v="6"/>
    <s v="F"/>
    <m/>
    <n v="201"/>
    <n v="1282751"/>
    <s v="Y"/>
    <m/>
    <s v="Y"/>
    <m/>
    <m/>
    <m/>
    <s v="Y"/>
    <m/>
    <m/>
    <m/>
    <m/>
    <m/>
    <m/>
    <s v="ATL_HAUL"/>
    <s v="A291"/>
    <m/>
    <n v="0.48"/>
    <m/>
    <n v="2020"/>
    <s v="Yes"/>
  </r>
  <r>
    <x v="1"/>
    <n v="1282795"/>
    <x v="3"/>
    <n v="43"/>
    <n v="24104"/>
    <n v="26"/>
    <n v="2"/>
    <n v="2.4104004110999998E+19"/>
    <n v="281"/>
    <d v="2020-03-16T00:00:00"/>
    <m/>
    <n v="55.233330000000002"/>
    <n v="55.36"/>
    <x v="5"/>
    <n v="3673"/>
    <n v="-164.14167"/>
    <n v="-163.98500000000001"/>
    <m/>
    <m/>
    <n v="509"/>
    <n v="1"/>
    <s v="4111"/>
    <m/>
    <n v="6"/>
    <s v="M"/>
    <m/>
    <n v="201"/>
    <n v="1282795"/>
    <s v="Y"/>
    <m/>
    <s v="Y"/>
    <m/>
    <m/>
    <m/>
    <m/>
    <m/>
    <m/>
    <m/>
    <m/>
    <m/>
    <m/>
    <s v="ATL_HAUL"/>
    <s v="A291"/>
    <m/>
    <n v="0.63"/>
    <m/>
    <n v="2020"/>
    <s v="Yes"/>
  </r>
  <r>
    <x v="0"/>
    <n v="1336030"/>
    <x v="6"/>
    <n v="38"/>
    <n v="24104"/>
    <n v="28"/>
    <n v="2"/>
    <n v="2.4104004110999998E+19"/>
    <n v="26"/>
    <d v="2020-01-31T00:00:00"/>
    <m/>
    <n v="55.36"/>
    <n v="55.34"/>
    <x v="32"/>
    <n v="329"/>
    <n v="-163.94667000000001"/>
    <n v="-163.93833000000001"/>
    <m/>
    <m/>
    <n v="509"/>
    <n v="1"/>
    <s v="4111"/>
    <m/>
    <n v="6"/>
    <s v="M"/>
    <m/>
    <n v="201"/>
    <n v="1336030"/>
    <s v="Y"/>
    <m/>
    <s v="Y"/>
    <m/>
    <m/>
    <m/>
    <m/>
    <m/>
    <m/>
    <m/>
    <m/>
    <m/>
    <m/>
    <s v="ATL_HAUL"/>
    <s v="A291"/>
    <m/>
    <n v="0.43"/>
    <m/>
    <n v="2020"/>
    <s v="Yes"/>
  </r>
  <r>
    <x v="2"/>
    <n v="1336096"/>
    <x v="2"/>
    <n v="44"/>
    <n v="24104"/>
    <n v="34"/>
    <n v="2"/>
    <n v="2.4104004110999998E+19"/>
    <n v="66"/>
    <d v="2020-02-04T00:00:00"/>
    <m/>
    <n v="55.488329999999998"/>
    <n v="55.276670000000003"/>
    <x v="1"/>
    <n v="850"/>
    <n v="-164.06333000000001"/>
    <n v="-164.15"/>
    <s v="2"/>
    <s v="Developing"/>
    <n v="509"/>
    <n v="1"/>
    <s v="4111"/>
    <m/>
    <n v="6"/>
    <s v="F"/>
    <m/>
    <n v="201"/>
    <n v="1336096"/>
    <s v="Y"/>
    <m/>
    <s v="Y"/>
    <m/>
    <m/>
    <m/>
    <s v="Y"/>
    <m/>
    <m/>
    <m/>
    <m/>
    <m/>
    <m/>
    <s v="ATL_HAUL"/>
    <s v="A291"/>
    <m/>
    <n v="0.79"/>
    <m/>
    <n v="2020"/>
    <s v="Yes"/>
  </r>
  <r>
    <x v="1"/>
    <n v="1255986"/>
    <x v="2"/>
    <n v="43"/>
    <n v="24097"/>
    <n v="31"/>
    <n v="2"/>
    <n v="2.4097004620000002E+19"/>
    <n v="37"/>
    <d v="2020-02-28T00:00:00"/>
    <m/>
    <n v="55.418889999999998"/>
    <n v="55.27722"/>
    <x v="3"/>
    <n v="310"/>
    <n v="-163.77472"/>
    <n v="-164.05389"/>
    <m/>
    <m/>
    <n v="509"/>
    <n v="1"/>
    <s v="4620"/>
    <m/>
    <n v="6"/>
    <s v="M"/>
    <m/>
    <n v="201"/>
    <n v="44"/>
    <s v="Y"/>
    <m/>
    <s v="Y"/>
    <m/>
    <m/>
    <m/>
    <m/>
    <m/>
    <m/>
    <m/>
    <m/>
    <m/>
    <m/>
    <s v="ATL_HAUL"/>
    <s v="A359"/>
    <m/>
    <n v="0.7"/>
    <m/>
    <n v="2020"/>
    <s v="Yes"/>
  </r>
  <r>
    <x v="1"/>
    <n v="1235712"/>
    <x v="3"/>
    <n v="53"/>
    <n v="24097"/>
    <n v="38"/>
    <n v="2"/>
    <n v="2.4097004620000002E+19"/>
    <n v="45"/>
    <d v="2020-03-10T00:00:00"/>
    <m/>
    <n v="56.54278"/>
    <n v="56.511670000000002"/>
    <x v="3"/>
    <n v="383"/>
    <n v="-166.88471999999999"/>
    <n v="-166.35944000000001"/>
    <m/>
    <m/>
    <n v="513"/>
    <n v="1"/>
    <s v="4620"/>
    <m/>
    <n v="6"/>
    <s v="M"/>
    <m/>
    <n v="201"/>
    <n v="53"/>
    <s v="Y"/>
    <m/>
    <s v="Y"/>
    <m/>
    <m/>
    <m/>
    <m/>
    <m/>
    <m/>
    <m/>
    <m/>
    <m/>
    <m/>
    <s v="ATL_HAUL"/>
    <s v="A359"/>
    <m/>
    <n v="0.7"/>
    <m/>
    <n v="2020"/>
    <s v="Yes"/>
  </r>
  <r>
    <x v="2"/>
    <n v="1336890"/>
    <x v="1"/>
    <n v="80"/>
    <n v="24238"/>
    <n v="68"/>
    <n v="2"/>
    <n v="2.4238003001999999E+19"/>
    <n v="62"/>
    <d v="2020-07-28T00:00:00"/>
    <m/>
    <n v="55.335000000000001"/>
    <n v="55.46"/>
    <x v="2"/>
    <n v="248"/>
    <n v="-167.60167000000001"/>
    <n v="-167.82667000000001"/>
    <m/>
    <m/>
    <n v="517"/>
    <n v="1"/>
    <s v="3002"/>
    <m/>
    <n v="6"/>
    <s v="M"/>
    <m/>
    <n v="201"/>
    <n v="33"/>
    <s v="Y"/>
    <m/>
    <s v="Y"/>
    <m/>
    <m/>
    <m/>
    <m/>
    <m/>
    <m/>
    <m/>
    <m/>
    <m/>
    <m/>
    <s v="ATL_HAUL"/>
    <s v="A007"/>
    <m/>
    <n v="1.1499999999999999"/>
    <m/>
    <n v="2020"/>
    <s v="Yes"/>
  </r>
  <r>
    <x v="1"/>
    <n v="1378367"/>
    <x v="1"/>
    <n v="140"/>
    <n v="24238"/>
    <n v="128"/>
    <n v="2"/>
    <n v="2.4238003001999999E+19"/>
    <n v="50"/>
    <d v="2020-07-18T00:00:00"/>
    <m/>
    <n v="54.314999999999998"/>
    <n v="54.645000000000003"/>
    <x v="1"/>
    <n v="73"/>
    <n v="-165.91333"/>
    <n v="-165.56333000000001"/>
    <m/>
    <m/>
    <n v="519"/>
    <n v="1"/>
    <s v="3002"/>
    <m/>
    <n v="6"/>
    <s v="M"/>
    <m/>
    <n v="201"/>
    <n v="11"/>
    <s v="Y"/>
    <m/>
    <s v="Y"/>
    <m/>
    <m/>
    <m/>
    <m/>
    <m/>
    <m/>
    <m/>
    <m/>
    <m/>
    <m/>
    <s v="ATL_HAUL"/>
    <s v="A007"/>
    <m/>
    <n v="0.95"/>
    <m/>
    <n v="2020"/>
    <s v="Yes"/>
  </r>
  <r>
    <x v="1"/>
    <n v="1377215"/>
    <x v="3"/>
    <n v="62"/>
    <n v="24103"/>
    <n v="50"/>
    <n v="2"/>
    <n v="2.4103005137000002E+19"/>
    <n v="45"/>
    <d v="2020-03-31T00:00:00"/>
    <m/>
    <n v="56.383330000000001"/>
    <n v="56.4"/>
    <x v="12"/>
    <n v="655"/>
    <n v="-169.1"/>
    <n v="-169.2"/>
    <s v="3"/>
    <s v="Pre Spawn"/>
    <n v="517"/>
    <n v="1"/>
    <s v="5137"/>
    <m/>
    <n v="6"/>
    <s v="F"/>
    <m/>
    <n v="201"/>
    <n v="58"/>
    <s v="Y"/>
    <m/>
    <s v="Y"/>
    <m/>
    <m/>
    <m/>
    <s v="Y"/>
    <m/>
    <m/>
    <m/>
    <m/>
    <m/>
    <m/>
    <s v="ATL_HAUL"/>
    <s v="A439"/>
    <m/>
    <n v="0.9"/>
    <m/>
    <n v="2020"/>
    <s v="Yes"/>
  </r>
  <r>
    <x v="1"/>
    <n v="1258981"/>
    <x v="0"/>
    <n v="95"/>
    <n v="24360"/>
    <n v="80"/>
    <n v="2"/>
    <n v="2.4360002769999999E+19"/>
    <n v="92"/>
    <d v="2020-08-10T00:00:00"/>
    <m/>
    <n v="54.45"/>
    <n v="54.35"/>
    <x v="9"/>
    <n v="439"/>
    <n v="-165.76667"/>
    <n v="-165.81666999999999"/>
    <m/>
    <m/>
    <n v="519"/>
    <n v="1"/>
    <s v="2770"/>
    <m/>
    <n v="6"/>
    <s v="F"/>
    <m/>
    <n v="201"/>
    <n v="77"/>
    <s v="Y"/>
    <m/>
    <s v="Y"/>
    <m/>
    <m/>
    <m/>
    <m/>
    <m/>
    <m/>
    <m/>
    <m/>
    <m/>
    <m/>
    <s v="ATL_HAUL"/>
    <s v="A145"/>
    <m/>
    <n v="1.2"/>
    <m/>
    <n v="2020"/>
    <s v="No"/>
  </r>
  <r>
    <x v="1"/>
    <n v="1227861"/>
    <x v="0"/>
    <n v="68"/>
    <n v="24360"/>
    <n v="55"/>
    <n v="2"/>
    <n v="2.4360002769999999E+19"/>
    <n v="80"/>
    <d v="2020-08-02T00:00:00"/>
    <m/>
    <n v="56.016669999999998"/>
    <n v="56.166670000000003"/>
    <x v="2"/>
    <n v="295"/>
    <n v="-170.05"/>
    <n v="-170.21666999999999"/>
    <s v="2"/>
    <s v="Developing"/>
    <n v="521"/>
    <n v="1"/>
    <s v="2770"/>
    <m/>
    <n v="6"/>
    <s v="F"/>
    <m/>
    <n v="201"/>
    <n v="56"/>
    <s v="Y"/>
    <m/>
    <s v="Y"/>
    <m/>
    <m/>
    <m/>
    <s v="Y"/>
    <m/>
    <m/>
    <m/>
    <m/>
    <m/>
    <m/>
    <s v="ATL_HAUL"/>
    <s v="A145"/>
    <m/>
    <n v="1.05"/>
    <m/>
    <n v="2020"/>
    <s v="No"/>
  </r>
  <r>
    <x v="0"/>
    <n v="1258957"/>
    <x v="0"/>
    <n v="60"/>
    <n v="24360"/>
    <n v="43"/>
    <n v="2"/>
    <n v="2.4360002769999999E+19"/>
    <n v="108"/>
    <d v="2020-08-22T00:00:00"/>
    <m/>
    <n v="56.566670000000002"/>
    <n v="56.516669999999998"/>
    <x v="5"/>
    <n v="676"/>
    <n v="-170.25"/>
    <n v="-170.18333000000001"/>
    <m/>
    <m/>
    <n v="521"/>
    <n v="4"/>
    <s v="2770"/>
    <m/>
    <n v="6"/>
    <s v="M"/>
    <m/>
    <n v="201"/>
    <n v="113"/>
    <s v="Y"/>
    <m/>
    <s v="Y"/>
    <m/>
    <m/>
    <m/>
    <m/>
    <m/>
    <m/>
    <m/>
    <m/>
    <m/>
    <m/>
    <s v="ATL_HAUL"/>
    <s v="A145"/>
    <m/>
    <n v="0.85"/>
    <m/>
    <n v="2020"/>
    <s v="No"/>
  </r>
  <r>
    <x v="0"/>
    <n v="1275687"/>
    <x v="2"/>
    <n v="46"/>
    <n v="24093"/>
    <n v="36"/>
    <n v="2"/>
    <n v="2.4093003678999998E+19"/>
    <n v="9"/>
    <d v="2020-02-06T00:00:00"/>
    <m/>
    <n v="55.284999999999997"/>
    <n v="55.316670000000002"/>
    <x v="8"/>
    <n v="103"/>
    <n v="-164.155"/>
    <n v="-164.11667"/>
    <s v="3"/>
    <s v="Pre Spawn"/>
    <n v="509"/>
    <n v="1"/>
    <s v="3679"/>
    <m/>
    <n v="6"/>
    <s v="F"/>
    <m/>
    <n v="201"/>
    <n v="19"/>
    <s v="Y"/>
    <m/>
    <s v="Y"/>
    <m/>
    <m/>
    <m/>
    <s v="Y"/>
    <m/>
    <m/>
    <m/>
    <m/>
    <m/>
    <m/>
    <s v="ATL_HAUL"/>
    <s v="A219"/>
    <m/>
    <n v="1.05"/>
    <m/>
    <n v="2020"/>
    <s v="Yes"/>
  </r>
  <r>
    <x v="0"/>
    <n v="1366206"/>
    <x v="3"/>
    <n v="68"/>
    <n v="24114"/>
    <n v="58"/>
    <n v="2"/>
    <n v="2.4114000515000001E+19"/>
    <n v="49"/>
    <d v="2020-03-28T00:00:00"/>
    <m/>
    <n v="56.35"/>
    <n v="56.35"/>
    <x v="6"/>
    <n v="467"/>
    <n v="-168.9"/>
    <n v="-168.98333"/>
    <m/>
    <m/>
    <n v="517"/>
    <n v="1"/>
    <s v="515"/>
    <m/>
    <n v="6"/>
    <s v="M"/>
    <m/>
    <n v="201"/>
    <n v="70"/>
    <s v="Y"/>
    <m/>
    <s v="Y"/>
    <m/>
    <m/>
    <m/>
    <m/>
    <m/>
    <m/>
    <m/>
    <m/>
    <m/>
    <m/>
    <s v="ATL_HAUL"/>
    <s v="A238"/>
    <m/>
    <n v="0.75"/>
    <m/>
    <n v="2020"/>
    <s v="Yes"/>
  </r>
  <r>
    <x v="1"/>
    <n v="1366268"/>
    <x v="2"/>
    <n v="44"/>
    <n v="24114"/>
    <n v="30"/>
    <n v="2"/>
    <n v="2.41140038E+19"/>
    <n v="12"/>
    <d v="2020-02-02T00:00:00"/>
    <m/>
    <n v="55.278329999999997"/>
    <n v="55.296669999999999"/>
    <x v="14"/>
    <n v="36"/>
    <n v="-164.16499999999999"/>
    <n v="-164.09666999999999"/>
    <s v="2"/>
    <s v="Developing"/>
    <n v="509"/>
    <n v="1"/>
    <s v="3800"/>
    <m/>
    <n v="6"/>
    <s v="F"/>
    <m/>
    <n v="201"/>
    <n v="10"/>
    <s v="Y"/>
    <m/>
    <s v="Y"/>
    <m/>
    <m/>
    <m/>
    <s v="Y"/>
    <m/>
    <m/>
    <m/>
    <m/>
    <m/>
    <m/>
    <s v="ATL_HAUL"/>
    <s v="A327"/>
    <m/>
    <n v="1.05"/>
    <m/>
    <n v="2020"/>
    <s v="Yes"/>
  </r>
  <r>
    <x v="1"/>
    <n v="1341488"/>
    <x v="0"/>
    <n v="66"/>
    <n v="24382"/>
    <n v="54"/>
    <n v="2"/>
    <n v="2.4382003356999999E+19"/>
    <n v="490"/>
    <d v="2020-08-12T00:00:00"/>
    <m/>
    <n v="58.061669999999999"/>
    <n v="58.091670000000001"/>
    <x v="3"/>
    <n v="14"/>
    <n v="-173.92832999999999"/>
    <n v="-173.67167000000001"/>
    <s v="3"/>
    <s v="Pre Spawn"/>
    <n v="521"/>
    <n v="1"/>
    <s v="3357"/>
    <m/>
    <n v="6"/>
    <s v="F"/>
    <m/>
    <n v="201"/>
    <n v="49010"/>
    <s v="Y"/>
    <m/>
    <s v="Y"/>
    <m/>
    <m/>
    <m/>
    <s v="Y"/>
    <m/>
    <m/>
    <m/>
    <m/>
    <m/>
    <m/>
    <s v="ATL_HAUL"/>
    <s v="A039"/>
    <m/>
    <n v="0.66"/>
    <m/>
    <n v="2020"/>
    <s v="Yes"/>
  </r>
  <r>
    <x v="0"/>
    <n v="668174"/>
    <x v="1"/>
    <n v="103"/>
    <n v="24327"/>
    <n v="93"/>
    <n v="2"/>
    <n v="2.4327000411000001E+19"/>
    <n v="75"/>
    <d v="2020-07-08T00:00:00"/>
    <m/>
    <n v="54.78"/>
    <n v="54.784999999999997"/>
    <x v="12"/>
    <n v="301"/>
    <n v="-165.38167000000001"/>
    <n v="-165.48"/>
    <s v="5"/>
    <s v="Spent"/>
    <n v="517"/>
    <n v="1"/>
    <s v="411"/>
    <m/>
    <n v="6"/>
    <s v="F"/>
    <m/>
    <n v="201"/>
    <n v="901"/>
    <s v="Y"/>
    <m/>
    <s v="Y"/>
    <m/>
    <m/>
    <m/>
    <s v="Y"/>
    <m/>
    <m/>
    <m/>
    <m/>
    <m/>
    <m/>
    <s v="ATL_HAUL"/>
    <s v="A082"/>
    <m/>
    <n v="0.95"/>
    <m/>
    <n v="2020"/>
    <s v="Yes"/>
  </r>
  <r>
    <x v="0"/>
    <n v="738110"/>
    <x v="0"/>
    <n v="125"/>
    <n v="24327"/>
    <n v="115"/>
    <n v="2"/>
    <n v="2.4327000411000001E+19"/>
    <n v="111"/>
    <d v="2020-08-03T00:00:00"/>
    <m/>
    <n v="54.664999999999999"/>
    <n v="54.613329999999998"/>
    <x v="5"/>
    <n v="773"/>
    <n v="-165.45500000000001"/>
    <n v="-165.54"/>
    <s v="5"/>
    <s v="Spent"/>
    <n v="517"/>
    <n v="3"/>
    <s v="411"/>
    <m/>
    <n v="6"/>
    <s v="F"/>
    <m/>
    <n v="201"/>
    <n v="95"/>
    <s v="Y"/>
    <m/>
    <s v="Y"/>
    <m/>
    <m/>
    <m/>
    <s v="Y"/>
    <m/>
    <m/>
    <m/>
    <m/>
    <m/>
    <m/>
    <s v="ATL_HAUL"/>
    <s v="A082"/>
    <m/>
    <n v="0.8"/>
    <m/>
    <n v="2020"/>
    <s v="Yes"/>
  </r>
  <r>
    <x v="0"/>
    <n v="738175"/>
    <x v="8"/>
    <n v="53"/>
    <n v="24327"/>
    <n v="43"/>
    <n v="2"/>
    <n v="2.4327000411000001E+19"/>
    <n v="65"/>
    <d v="2020-06-27T00:00:00"/>
    <m/>
    <n v="57.696669999999997"/>
    <n v="57.74333"/>
    <x v="7"/>
    <n v="206"/>
    <n v="-171.51167000000001"/>
    <n v="-171.58"/>
    <s v="3"/>
    <s v="Pre Spawn"/>
    <n v="521"/>
    <n v="2"/>
    <s v="411"/>
    <m/>
    <n v="6"/>
    <s v="F"/>
    <m/>
    <n v="201"/>
    <n v="501"/>
    <s v="Y"/>
    <m/>
    <s v="Y"/>
    <m/>
    <m/>
    <m/>
    <s v="Y"/>
    <m/>
    <m/>
    <m/>
    <m/>
    <m/>
    <m/>
    <s v="ATL_HAUL"/>
    <s v="A082"/>
    <m/>
    <n v="0.6"/>
    <m/>
    <n v="2020"/>
    <s v="Yes"/>
  </r>
  <r>
    <x v="1"/>
    <n v="1315107"/>
    <x v="8"/>
    <n v="65"/>
    <n v="24277"/>
    <n v="55"/>
    <n v="2"/>
    <n v="2.4277001166999998E+19"/>
    <n v="58"/>
    <d v="2020-06-21T00:00:00"/>
    <m/>
    <n v="56.723329999999997"/>
    <n v="56.761670000000002"/>
    <x v="1"/>
    <n v="82"/>
    <n v="-171.94833"/>
    <n v="-171.64500000000001"/>
    <m/>
    <m/>
    <n v="521"/>
    <n v="1"/>
    <s v="1167"/>
    <m/>
    <n v="6"/>
    <s v="M"/>
    <m/>
    <n v="201"/>
    <n v="1315107"/>
    <s v="Y"/>
    <m/>
    <s v="Y"/>
    <m/>
    <m/>
    <m/>
    <m/>
    <m/>
    <m/>
    <m/>
    <m/>
    <m/>
    <m/>
    <s v="ATL_HAUL"/>
    <s v="A022"/>
    <m/>
    <n v="0.85"/>
    <m/>
    <n v="2020"/>
    <s v="Yes"/>
  </r>
  <r>
    <x v="1"/>
    <n v="1265265"/>
    <x v="1"/>
    <n v="366"/>
    <n v="24276"/>
    <n v="100"/>
    <n v="2"/>
    <n v="2.4276001649999999E+19"/>
    <n v="121"/>
    <d v="2020-07-30T00:00:00"/>
    <m/>
    <n v="54.066670000000002"/>
    <n v="54.083329999999997"/>
    <x v="1"/>
    <n v="796"/>
    <n v="-166.71666999999999"/>
    <n v="-166.73333"/>
    <s v="3"/>
    <s v="Pre Spawn"/>
    <n v="519"/>
    <n v="1"/>
    <s v="1650"/>
    <m/>
    <n v="6"/>
    <s v="F"/>
    <m/>
    <n v="201"/>
    <n v="117"/>
    <s v="Y"/>
    <m/>
    <s v="Y"/>
    <m/>
    <m/>
    <m/>
    <s v="Y"/>
    <m/>
    <m/>
    <m/>
    <m/>
    <m/>
    <m/>
    <s v="ATL_HAUL"/>
    <s v="A095"/>
    <m/>
    <n v="1.05"/>
    <m/>
    <n v="2020"/>
    <s v="Yes"/>
  </r>
  <r>
    <x v="0"/>
    <n v="1165879"/>
    <x v="2"/>
    <n v="50"/>
    <n v="24004"/>
    <n v="35"/>
    <n v="2"/>
    <n v="2.4004004054999998E+19"/>
    <n v="34"/>
    <d v="2020-02-02T00:00:00"/>
    <m/>
    <n v="55.7"/>
    <n v="55.533329999999999"/>
    <x v="1"/>
    <n v="523"/>
    <n v="-164.15"/>
    <n v="-164.13333"/>
    <m/>
    <m/>
    <n v="509"/>
    <n v="1"/>
    <s v="4055"/>
    <m/>
    <n v="6"/>
    <s v="M"/>
    <m/>
    <n v="201"/>
    <n v="3409"/>
    <s v="Y"/>
    <m/>
    <s v="Y"/>
    <m/>
    <m/>
    <m/>
    <m/>
    <m/>
    <m/>
    <m/>
    <m/>
    <m/>
    <m/>
    <s v="ATL_HAUL"/>
    <s v="A262"/>
    <m/>
    <n v="0.68"/>
    <m/>
    <n v="2020"/>
    <s v="Yes"/>
  </r>
  <r>
    <x v="1"/>
    <n v="1341411"/>
    <x v="1"/>
    <n v="75"/>
    <n v="24381"/>
    <n v="65"/>
    <n v="2"/>
    <n v="2.4381003356999999E+19"/>
    <n v="381"/>
    <d v="2020-07-05T00:00:00"/>
    <m/>
    <n v="59.3"/>
    <n v="59.333329999999997"/>
    <x v="3"/>
    <n v="119"/>
    <n v="-176.58332999999999"/>
    <n v="-176.58332999999999"/>
    <m/>
    <m/>
    <n v="521"/>
    <n v="1"/>
    <s v="3357"/>
    <m/>
    <n v="6"/>
    <s v="M"/>
    <m/>
    <n v="201"/>
    <n v="38109"/>
    <s v="Y"/>
    <m/>
    <s v="Y"/>
    <m/>
    <m/>
    <m/>
    <m/>
    <m/>
    <m/>
    <m/>
    <m/>
    <m/>
    <m/>
    <s v="ATL_HAUL"/>
    <s v="A039"/>
    <m/>
    <n v="0.56999999999999995"/>
    <m/>
    <n v="2020"/>
    <s v="Yes"/>
  </r>
  <r>
    <x v="1"/>
    <n v="1289301"/>
    <x v="3"/>
    <n v="58"/>
    <n v="24036"/>
    <n v="46"/>
    <n v="2"/>
    <n v="2.4036003260999999E+19"/>
    <n v="122"/>
    <d v="2020-03-09T00:00:00"/>
    <m/>
    <n v="56.395000000000003"/>
    <n v="56.363329999999998"/>
    <x v="5"/>
    <n v="1829"/>
    <n v="-170.15833000000001"/>
    <n v="-170.14667"/>
    <s v="3"/>
    <s v="Pre Spawn"/>
    <n v="521"/>
    <n v="1"/>
    <s v="3261"/>
    <m/>
    <n v="6"/>
    <s v="F"/>
    <m/>
    <n v="201"/>
    <n v="12202"/>
    <s v="Y"/>
    <m/>
    <s v="Y"/>
    <m/>
    <m/>
    <m/>
    <s v="Y"/>
    <m/>
    <m/>
    <m/>
    <m/>
    <m/>
    <m/>
    <s v="ATL_HAUL"/>
    <s v="A041"/>
    <m/>
    <n v="0.64"/>
    <m/>
    <n v="2020"/>
    <s v="Yes"/>
  </r>
  <r>
    <x v="2"/>
    <n v="1197204"/>
    <x v="6"/>
    <n v="51"/>
    <n v="24004"/>
    <n v="35"/>
    <n v="2"/>
    <n v="2.4004004054999998E+19"/>
    <n v="19"/>
    <d v="2020-01-26T00:00:00"/>
    <m/>
    <n v="55.483330000000002"/>
    <n v="55.333329999999997"/>
    <x v="6"/>
    <n v="271"/>
    <n v="-164.31666999999999"/>
    <n v="-164.36667"/>
    <s v="4"/>
    <s v="Spawning"/>
    <n v="509"/>
    <n v="1"/>
    <s v="4055"/>
    <m/>
    <n v="6"/>
    <s v="F"/>
    <m/>
    <n v="201"/>
    <n v="1910"/>
    <s v="Y"/>
    <m/>
    <s v="Y"/>
    <m/>
    <m/>
    <m/>
    <s v="Y"/>
    <m/>
    <m/>
    <m/>
    <m/>
    <m/>
    <m/>
    <s v="ATL_HAUL"/>
    <s v="A262"/>
    <m/>
    <n v="0.7"/>
    <m/>
    <n v="2020"/>
    <s v="Yes"/>
  </r>
  <r>
    <x v="0"/>
    <n v="1377417"/>
    <x v="3"/>
    <n v="43"/>
    <n v="24102"/>
    <n v="32"/>
    <n v="2"/>
    <n v="2.4102001292000002E+19"/>
    <n v="32"/>
    <d v="2020-03-13T00:00:00"/>
    <m/>
    <n v="55.221110000000003"/>
    <n v="55.163330000000002"/>
    <x v="7"/>
    <n v="380"/>
    <n v="-164.24139"/>
    <n v="-164.39944"/>
    <m/>
    <m/>
    <n v="509"/>
    <n v="1"/>
    <s v="1292"/>
    <m/>
    <n v="6"/>
    <s v="M"/>
    <m/>
    <n v="201"/>
    <n v="28"/>
    <s v="Y"/>
    <m/>
    <s v="Y"/>
    <m/>
    <m/>
    <m/>
    <m/>
    <m/>
    <m/>
    <m/>
    <m/>
    <m/>
    <m/>
    <s v="ATL_HAUL"/>
    <s v="A297"/>
    <m/>
    <n v="0.55000000000000004"/>
    <m/>
    <n v="2020"/>
    <s v="Yes"/>
  </r>
  <r>
    <x v="0"/>
    <n v="658396"/>
    <x v="3"/>
    <n v="58"/>
    <n v="24036"/>
    <n v="46"/>
    <n v="2"/>
    <n v="2.4036003260999999E+19"/>
    <n v="147"/>
    <d v="2020-03-20T00:00:00"/>
    <m/>
    <n v="56.543329999999997"/>
    <n v="56.55"/>
    <x v="3"/>
    <n v="2268"/>
    <n v="-170.22833"/>
    <n v="-170.49666999999999"/>
    <s v="3"/>
    <s v="Pre Spawn"/>
    <n v="521"/>
    <n v="1"/>
    <s v="3261"/>
    <m/>
    <n v="6"/>
    <s v="F"/>
    <m/>
    <n v="201"/>
    <n v="14703"/>
    <s v="Y"/>
    <m/>
    <s v="Y"/>
    <m/>
    <m/>
    <m/>
    <s v="Y"/>
    <m/>
    <m/>
    <m/>
    <m/>
    <m/>
    <m/>
    <s v="ATL_HAUL"/>
    <s v="A041"/>
    <m/>
    <n v="0.57999999999999996"/>
    <m/>
    <n v="2020"/>
    <s v="Yes"/>
  </r>
  <r>
    <x v="1"/>
    <n v="1220560"/>
    <x v="3"/>
    <n v="58"/>
    <n v="24036"/>
    <n v="47"/>
    <n v="2"/>
    <n v="2.4036003260999999E+19"/>
    <n v="132"/>
    <d v="2020-03-15T00:00:00"/>
    <m/>
    <n v="56.811669999999999"/>
    <n v="56.81"/>
    <x v="4"/>
    <n v="2021"/>
    <n v="-170.93333000000001"/>
    <n v="-171.04667000000001"/>
    <s v="2"/>
    <s v="Developing"/>
    <n v="521"/>
    <n v="1"/>
    <s v="3261"/>
    <m/>
    <n v="6"/>
    <s v="F"/>
    <m/>
    <n v="201"/>
    <n v="13203"/>
    <s v="Y"/>
    <m/>
    <s v="Y"/>
    <m/>
    <m/>
    <m/>
    <s v="Y"/>
    <m/>
    <m/>
    <m/>
    <m/>
    <m/>
    <m/>
    <s v="ATL_HAUL"/>
    <s v="A041"/>
    <m/>
    <n v="0.54"/>
    <m/>
    <n v="2020"/>
    <s v="Yes"/>
  </r>
  <r>
    <x v="0"/>
    <n v="1220506"/>
    <x v="6"/>
    <n v="52"/>
    <n v="24036"/>
    <n v="42"/>
    <n v="2"/>
    <n v="2.4036003260999999E+19"/>
    <n v="7"/>
    <d v="2020-01-22T00:00:00"/>
    <m/>
    <n v="55.341670000000001"/>
    <n v="55.411670000000001"/>
    <x v="14"/>
    <n v="95"/>
    <n v="-164.39667"/>
    <n v="-164.36167"/>
    <s v="4"/>
    <s v="Spawning"/>
    <n v="509"/>
    <n v="1"/>
    <s v="3261"/>
    <m/>
    <n v="6"/>
    <s v="F"/>
    <m/>
    <n v="201"/>
    <n v="710"/>
    <s v="Y"/>
    <m/>
    <s v="Y"/>
    <m/>
    <m/>
    <m/>
    <s v="Y"/>
    <m/>
    <m/>
    <m/>
    <m/>
    <m/>
    <m/>
    <s v="ATL_HAUL"/>
    <s v="A041"/>
    <m/>
    <n v="1.01"/>
    <m/>
    <n v="2020"/>
    <s v="Yes"/>
  </r>
  <r>
    <x v="1"/>
    <n v="1220599"/>
    <x v="2"/>
    <n v="52"/>
    <n v="24036"/>
    <n v="41"/>
    <n v="2"/>
    <n v="2.4036003260999999E+19"/>
    <n v="62"/>
    <d v="2020-02-11T00:00:00"/>
    <m/>
    <n v="55.566670000000002"/>
    <n v="55.47833"/>
    <x v="11"/>
    <n v="939"/>
    <n v="-164.30500000000001"/>
    <n v="-164.48832999999999"/>
    <s v="3"/>
    <s v="Pre Spawn"/>
    <n v="509"/>
    <n v="1"/>
    <s v="3261"/>
    <m/>
    <n v="6"/>
    <s v="F"/>
    <m/>
    <n v="201"/>
    <n v="6201"/>
    <s v="Y"/>
    <m/>
    <s v="Y"/>
    <m/>
    <m/>
    <m/>
    <s v="Y"/>
    <m/>
    <m/>
    <m/>
    <m/>
    <m/>
    <m/>
    <s v="ATL_HAUL"/>
    <s v="A041"/>
    <m/>
    <n v="0.64"/>
    <m/>
    <n v="2020"/>
    <s v="Yes"/>
  </r>
  <r>
    <x v="0"/>
    <n v="1370327"/>
    <x v="3"/>
    <m/>
    <n v="23939"/>
    <m/>
    <n v="2"/>
    <m/>
    <n v="95"/>
    <d v="2020-03-03T00:00:00"/>
    <m/>
    <m/>
    <m/>
    <x v="4"/>
    <n v="421"/>
    <m/>
    <m/>
    <m/>
    <m/>
    <n v="517"/>
    <m/>
    <s v="5310"/>
    <n v="2.3939005310000001E+19"/>
    <n v="6"/>
    <s v="M"/>
    <m/>
    <n v="201"/>
    <n v="1370327"/>
    <s v="Y"/>
    <m/>
    <s v="Y"/>
    <m/>
    <m/>
    <m/>
    <m/>
    <m/>
    <m/>
    <m/>
    <m/>
    <m/>
    <m/>
    <s v="ATL_OFFLOAD"/>
    <s v="P009"/>
    <m/>
    <n v="0.62"/>
    <m/>
    <n v="2020"/>
    <s v="Yes"/>
  </r>
  <r>
    <x v="0"/>
    <n v="1289800"/>
    <x v="7"/>
    <n v="67"/>
    <n v="24350"/>
    <n v="52"/>
    <n v="2"/>
    <n v="2.4350003793999999E+19"/>
    <n v="489"/>
    <d v="2020-09-03T00:00:00"/>
    <m/>
    <n v="60.774999999999999"/>
    <n v="60.79"/>
    <x v="7"/>
    <n v="4680"/>
    <n v="-176.76"/>
    <n v="-176.85"/>
    <s v="2"/>
    <s v="Developing"/>
    <n v="524"/>
    <n v="1"/>
    <s v="3794"/>
    <m/>
    <n v="6"/>
    <s v="F"/>
    <m/>
    <n v="201"/>
    <n v="1289800"/>
    <s v="Y"/>
    <m/>
    <s v="Y"/>
    <m/>
    <m/>
    <m/>
    <s v="Y"/>
    <m/>
    <m/>
    <m/>
    <m/>
    <m/>
    <m/>
    <s v="ATL_HAUL"/>
    <s v="A115"/>
    <m/>
    <n v="0.56000000000000005"/>
    <m/>
    <n v="2020"/>
    <s v="Yes"/>
  </r>
  <r>
    <x v="1"/>
    <n v="1272298"/>
    <x v="0"/>
    <n v="67"/>
    <n v="24350"/>
    <n v="53"/>
    <n v="2"/>
    <n v="2.4350003793999999E+19"/>
    <n v="479"/>
    <d v="2020-08-31T00:00:00"/>
    <m/>
    <n v="60.914999999999999"/>
    <n v="60.86833"/>
    <x v="1"/>
    <n v="4502"/>
    <n v="-176.97667000000001"/>
    <n v="-177.05667"/>
    <s v="5"/>
    <s v="Spent"/>
    <n v="524"/>
    <n v="1"/>
    <s v="3794"/>
    <m/>
    <n v="6"/>
    <s v="F"/>
    <m/>
    <n v="201"/>
    <n v="1272298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365828"/>
    <x v="3"/>
    <m/>
    <n v="23939"/>
    <m/>
    <n v="2"/>
    <m/>
    <n v="143"/>
    <d v="2020-03-23T00:00:00"/>
    <m/>
    <m/>
    <m/>
    <x v="14"/>
    <n v="763"/>
    <m/>
    <m/>
    <s v="4"/>
    <s v="Spawning"/>
    <n v="517"/>
    <m/>
    <s v="5310"/>
    <n v="2.3939005310000001E+19"/>
    <n v="6"/>
    <s v="F"/>
    <m/>
    <n v="201"/>
    <n v="1365828"/>
    <s v="Y"/>
    <m/>
    <s v="Y"/>
    <m/>
    <m/>
    <m/>
    <s v="Y"/>
    <m/>
    <m/>
    <m/>
    <m/>
    <m/>
    <m/>
    <s v="ATL_OFFLOAD"/>
    <s v="P009"/>
    <m/>
    <n v="1.02"/>
    <m/>
    <n v="2020"/>
    <s v="Yes"/>
  </r>
  <r>
    <x v="1"/>
    <n v="1365900"/>
    <x v="3"/>
    <m/>
    <n v="23939"/>
    <m/>
    <n v="2"/>
    <m/>
    <n v="160"/>
    <d v="2020-03-28T00:00:00"/>
    <m/>
    <m/>
    <m/>
    <x v="6"/>
    <n v="890"/>
    <m/>
    <m/>
    <m/>
    <m/>
    <n v="517"/>
    <m/>
    <s v="5310"/>
    <n v="2.3939005310000001E+19"/>
    <n v="6"/>
    <s v="M"/>
    <m/>
    <n v="201"/>
    <n v="1365900"/>
    <s v="Y"/>
    <m/>
    <s v="Y"/>
    <m/>
    <m/>
    <m/>
    <m/>
    <m/>
    <m/>
    <m/>
    <m/>
    <m/>
    <m/>
    <s v="ATL_OFFLOAD"/>
    <s v="P009"/>
    <m/>
    <n v="0.68"/>
    <m/>
    <n v="2020"/>
    <s v="Yes"/>
  </r>
  <r>
    <x v="1"/>
    <n v="1365294"/>
    <x v="2"/>
    <n v="24"/>
    <n v="24033"/>
    <n v="24"/>
    <n v="1"/>
    <n v="2.4033003694000001E+19"/>
    <n v="1"/>
    <d v="2020-02-02T00:00:00"/>
    <m/>
    <n v="55.183329999999998"/>
    <n v="55.11806"/>
    <x v="1"/>
    <n v="15"/>
    <n v="-163.93666999999999"/>
    <n v="-164.24666999999999"/>
    <s v="4"/>
    <s v="Spawning"/>
    <n v="509"/>
    <n v="1"/>
    <s v="3694"/>
    <m/>
    <n v="6"/>
    <s v="F"/>
    <m/>
    <n v="201"/>
    <n v="109"/>
    <s v="Y"/>
    <m/>
    <s v="Y"/>
    <m/>
    <m/>
    <m/>
    <s v="Y"/>
    <m/>
    <m/>
    <m/>
    <m/>
    <m/>
    <m/>
    <s v="ATL_HAUL"/>
    <s v="A103"/>
    <m/>
    <n v="0.93"/>
    <m/>
    <n v="2020"/>
    <s v="Yes"/>
  </r>
  <r>
    <x v="0"/>
    <n v="1365886"/>
    <x v="3"/>
    <m/>
    <n v="23939"/>
    <m/>
    <n v="2"/>
    <m/>
    <n v="161"/>
    <d v="2020-03-28T00:00:00"/>
    <m/>
    <m/>
    <m/>
    <x v="3"/>
    <n v="912"/>
    <m/>
    <m/>
    <m/>
    <m/>
    <n v="517"/>
    <m/>
    <s v="5310"/>
    <n v="2.3939005310000001E+19"/>
    <n v="6"/>
    <s v="M"/>
    <m/>
    <n v="201"/>
    <n v="1365886"/>
    <s v="Y"/>
    <m/>
    <s v="Y"/>
    <m/>
    <m/>
    <m/>
    <m/>
    <m/>
    <m/>
    <m/>
    <m/>
    <m/>
    <m/>
    <s v="ATL_OFFLOAD"/>
    <s v="P009"/>
    <m/>
    <n v="0.64"/>
    <m/>
    <n v="2020"/>
    <s v="Yes"/>
  </r>
  <r>
    <x v="1"/>
    <n v="1220528"/>
    <x v="2"/>
    <n v="69"/>
    <n v="24036"/>
    <n v="55"/>
    <n v="2"/>
    <n v="2.4036003260999999E+19"/>
    <n v="82"/>
    <d v="2020-02-21T00:00:00"/>
    <m/>
    <n v="56.33"/>
    <n v="56.29833"/>
    <x v="14"/>
    <n v="1236"/>
    <n v="-167.62166999999999"/>
    <n v="-167.63"/>
    <s v="4"/>
    <s v="Spawning"/>
    <n v="517"/>
    <n v="1"/>
    <s v="3261"/>
    <m/>
    <n v="6"/>
    <s v="F"/>
    <m/>
    <n v="201"/>
    <n v="8210"/>
    <s v="Y"/>
    <m/>
    <s v="Y"/>
    <m/>
    <m/>
    <m/>
    <s v="Y"/>
    <m/>
    <m/>
    <m/>
    <m/>
    <m/>
    <m/>
    <s v="ATL_HAUL"/>
    <s v="A041"/>
    <m/>
    <n v="0.76"/>
    <m/>
    <n v="2020"/>
    <s v="Yes"/>
  </r>
  <r>
    <x v="1"/>
    <n v="634159"/>
    <x v="0"/>
    <n v="76"/>
    <n v="24183"/>
    <n v="62"/>
    <n v="2"/>
    <n v="2.4183004062999998E+19"/>
    <n v="285"/>
    <d v="2020-08-03T00:00:00"/>
    <m/>
    <n v="58.77"/>
    <n v="58.765000000000001"/>
    <x v="37"/>
    <n v="2193"/>
    <n v="-174.48167000000001"/>
    <n v="-174.45500000000001"/>
    <s v="2"/>
    <s v="Developing"/>
    <n v="521"/>
    <n v="1"/>
    <s v="4063"/>
    <m/>
    <n v="6"/>
    <s v="F"/>
    <m/>
    <n v="201"/>
    <n v="28501"/>
    <s v="Y"/>
    <m/>
    <s v="Y"/>
    <m/>
    <m/>
    <m/>
    <s v="Y"/>
    <m/>
    <m/>
    <m/>
    <m/>
    <m/>
    <m/>
    <s v="ATL_HAUL"/>
    <s v="A282"/>
    <m/>
    <n v="0.15"/>
    <m/>
    <n v="2020"/>
    <s v="Yes"/>
  </r>
  <r>
    <x v="1"/>
    <n v="1362674"/>
    <x v="1"/>
    <n v="89"/>
    <n v="24371"/>
    <n v="75"/>
    <n v="2"/>
    <n v="2.4371003670999998E+19"/>
    <n v="189"/>
    <d v="2020-07-02T00:00:00"/>
    <m/>
    <n v="59.573329999999999"/>
    <n v="59.568330000000003"/>
    <x v="4"/>
    <n v="296"/>
    <n v="-176.95"/>
    <n v="-177.03666999999999"/>
    <m/>
    <m/>
    <n v="521"/>
    <n v="1"/>
    <s v="3671"/>
    <m/>
    <n v="6"/>
    <s v="M"/>
    <m/>
    <n v="201"/>
    <n v="18900"/>
    <s v="Y"/>
    <m/>
    <s v="Y"/>
    <m/>
    <m/>
    <m/>
    <m/>
    <m/>
    <m/>
    <m/>
    <m/>
    <m/>
    <m/>
    <s v="ATL_HAUL"/>
    <s v="A105"/>
    <m/>
    <n v="0.61"/>
    <m/>
    <n v="2020"/>
    <s v="Yes"/>
  </r>
  <r>
    <x v="1"/>
    <n v="1362606"/>
    <x v="1"/>
    <n v="129"/>
    <n v="24371"/>
    <n v="115"/>
    <n v="2"/>
    <n v="2.4371003670999998E+19"/>
    <n v="234"/>
    <d v="2020-07-18T00:00:00"/>
    <m/>
    <n v="59.634999999999998"/>
    <n v="59.67"/>
    <x v="4"/>
    <n v="1085"/>
    <n v="-177.55833000000001"/>
    <n v="-177.59833"/>
    <m/>
    <m/>
    <n v="521"/>
    <n v="1"/>
    <s v="3671"/>
    <m/>
    <n v="6"/>
    <s v="M"/>
    <m/>
    <n v="201"/>
    <n v="23405"/>
    <s v="Y"/>
    <m/>
    <s v="Y"/>
    <m/>
    <m/>
    <m/>
    <m/>
    <m/>
    <m/>
    <m/>
    <m/>
    <m/>
    <m/>
    <s v="ATL_HAUL"/>
    <s v="A105"/>
    <m/>
    <n v="0.63"/>
    <m/>
    <n v="2020"/>
    <s v="Yes"/>
  </r>
  <r>
    <x v="1"/>
    <n v="1329965"/>
    <x v="0"/>
    <n v="72"/>
    <n v="24306"/>
    <n v="58"/>
    <n v="2"/>
    <n v="2.4306002046999998E+19"/>
    <n v="188"/>
    <d v="2020-08-21T00:00:00"/>
    <m/>
    <n v="54.543329999999997"/>
    <n v="54.594999999999999"/>
    <x v="15"/>
    <n v="603"/>
    <n v="-165.51832999999999"/>
    <n v="-165.49"/>
    <m/>
    <m/>
    <n v="517"/>
    <n v="1"/>
    <s v="2047"/>
    <m/>
    <n v="6"/>
    <s v="U"/>
    <m/>
    <n v="201"/>
    <n v="91"/>
    <s v="Y"/>
    <m/>
    <s v="Y"/>
    <m/>
    <m/>
    <m/>
    <m/>
    <m/>
    <m/>
    <m/>
    <m/>
    <m/>
    <m/>
    <s v="ATL_HAUL"/>
    <s v="A254"/>
    <m/>
    <n v="0.35"/>
    <m/>
    <n v="2020"/>
    <s v="No"/>
  </r>
  <r>
    <x v="0"/>
    <n v="1366040"/>
    <x v="1"/>
    <n v="75"/>
    <n v="24306"/>
    <n v="63"/>
    <n v="2"/>
    <n v="2.4306002046999998E+19"/>
    <n v="153"/>
    <d v="2020-07-06T00:00:00"/>
    <m/>
    <n v="59.155000000000001"/>
    <n v="59.083329999999997"/>
    <x v="37"/>
    <n v="226"/>
    <n v="-176.48667"/>
    <n v="-176.65"/>
    <m/>
    <m/>
    <n v="521"/>
    <n v="1"/>
    <s v="2047"/>
    <m/>
    <n v="6"/>
    <s v="M"/>
    <m/>
    <n v="201"/>
    <n v="41"/>
    <s v="Y"/>
    <m/>
    <s v="Y"/>
    <m/>
    <m/>
    <m/>
    <m/>
    <m/>
    <m/>
    <m/>
    <m/>
    <m/>
    <m/>
    <s v="ATL_HAUL"/>
    <s v="A254"/>
    <m/>
    <n v="0.1"/>
    <m/>
    <n v="2020"/>
    <s v="No"/>
  </r>
  <r>
    <x v="0"/>
    <n v="1282708"/>
    <x v="3"/>
    <n v="39"/>
    <n v="24104"/>
    <n v="28"/>
    <n v="2"/>
    <n v="2.4104004110999998E+19"/>
    <n v="306"/>
    <d v="2020-03-19T00:00:00"/>
    <m/>
    <n v="55.4"/>
    <n v="55.466670000000001"/>
    <x v="7"/>
    <n v="4008"/>
    <n v="-163.75"/>
    <n v="-163.65"/>
    <m/>
    <m/>
    <n v="509"/>
    <n v="1"/>
    <s v="4111"/>
    <m/>
    <n v="6"/>
    <s v="M"/>
    <m/>
    <n v="201"/>
    <n v="1282708"/>
    <s v="Y"/>
    <m/>
    <s v="Y"/>
    <m/>
    <m/>
    <m/>
    <m/>
    <m/>
    <m/>
    <m/>
    <m/>
    <m/>
    <m/>
    <s v="ATL_HAUL"/>
    <s v="A291"/>
    <m/>
    <n v="0.54"/>
    <m/>
    <n v="2020"/>
    <s v="Yes"/>
  </r>
  <r>
    <x v="0"/>
    <n v="1386827"/>
    <x v="8"/>
    <n v="79"/>
    <n v="24371"/>
    <n v="65"/>
    <n v="2"/>
    <n v="2.4371003670999998E+19"/>
    <n v="179"/>
    <d v="2020-06-29T00:00:00"/>
    <m/>
    <n v="59.321669999999997"/>
    <n v="59.386670000000002"/>
    <x v="6"/>
    <n v="132"/>
    <n v="-176.97166999999999"/>
    <n v="-176.83332999999999"/>
    <m/>
    <m/>
    <n v="521"/>
    <n v="1"/>
    <s v="3671"/>
    <m/>
    <n v="6"/>
    <s v="M"/>
    <m/>
    <n v="201"/>
    <n v="17907"/>
    <s v="Y"/>
    <m/>
    <s v="Y"/>
    <m/>
    <m/>
    <m/>
    <m/>
    <m/>
    <m/>
    <m/>
    <m/>
    <m/>
    <m/>
    <s v="ATL_HAUL"/>
    <s v="A105"/>
    <m/>
    <n v="0.71"/>
    <m/>
    <n v="2020"/>
    <s v="Yes"/>
  </r>
  <r>
    <x v="0"/>
    <n v="1336078"/>
    <x v="6"/>
    <n v="53"/>
    <n v="24104"/>
    <n v="43"/>
    <n v="2"/>
    <n v="2.4104004110999998E+19"/>
    <n v="21"/>
    <d v="2020-01-27T00:00:00"/>
    <m/>
    <n v="55.693330000000003"/>
    <n v="55.516669999999998"/>
    <x v="7"/>
    <n v="260"/>
    <n v="-164.55500000000001"/>
    <n v="-164.48832999999999"/>
    <m/>
    <m/>
    <n v="509"/>
    <n v="1"/>
    <s v="4111"/>
    <m/>
    <n v="6"/>
    <s v="M"/>
    <m/>
    <n v="201"/>
    <n v="1336078"/>
    <s v="Y"/>
    <m/>
    <s v="Y"/>
    <m/>
    <m/>
    <m/>
    <m/>
    <m/>
    <m/>
    <m/>
    <m/>
    <m/>
    <m/>
    <s v="ATL_HAUL"/>
    <s v="A291"/>
    <m/>
    <n v="0.61"/>
    <m/>
    <n v="2020"/>
    <s v="Yes"/>
  </r>
  <r>
    <x v="0"/>
    <n v="1281481"/>
    <x v="3"/>
    <n v="59"/>
    <n v="24045"/>
    <n v="49"/>
    <n v="2"/>
    <n v="2.4045002657000002E+19"/>
    <n v="39"/>
    <d v="2020-03-10T00:00:00"/>
    <m/>
    <n v="56.198329999999999"/>
    <n v="56.226669999999999"/>
    <x v="9"/>
    <n v="390"/>
    <n v="-166.48500000000001"/>
    <n v="-166.48333"/>
    <s v="2"/>
    <s v="Developing"/>
    <n v="517"/>
    <n v="1"/>
    <s v="2657"/>
    <m/>
    <n v="6"/>
    <s v="F"/>
    <m/>
    <n v="201"/>
    <n v="3910"/>
    <s v="Y"/>
    <m/>
    <s v="Y"/>
    <m/>
    <m/>
    <m/>
    <s v="Y"/>
    <m/>
    <m/>
    <m/>
    <m/>
    <m/>
    <m/>
    <s v="ATL_HAUL"/>
    <s v="A150"/>
    <m/>
    <n v="1.1000000000000001"/>
    <m/>
    <n v="2020"/>
    <s v="Yes"/>
  </r>
  <r>
    <x v="1"/>
    <n v="1365873"/>
    <x v="2"/>
    <m/>
    <n v="23939"/>
    <m/>
    <n v="2"/>
    <m/>
    <n v="35"/>
    <d v="2020-02-07T00:00:00"/>
    <m/>
    <m/>
    <m/>
    <x v="3"/>
    <n v="124"/>
    <m/>
    <m/>
    <m/>
    <m/>
    <n v="509"/>
    <m/>
    <s v="5310"/>
    <n v="2.3939005310000001E+19"/>
    <n v="6"/>
    <s v="M"/>
    <m/>
    <n v="201"/>
    <n v="1365873"/>
    <s v="Y"/>
    <m/>
    <s v="Y"/>
    <m/>
    <m/>
    <m/>
    <m/>
    <m/>
    <m/>
    <m/>
    <m/>
    <m/>
    <m/>
    <s v="ATL_OFFLOAD"/>
    <s v="P009"/>
    <m/>
    <n v="0.6"/>
    <m/>
    <n v="2020"/>
    <s v="Yes"/>
  </r>
  <r>
    <x v="1"/>
    <n v="1336108"/>
    <x v="3"/>
    <n v="71"/>
    <n v="23934"/>
    <n v="59"/>
    <n v="2"/>
    <n v="2.3934000208E+19"/>
    <n v="49"/>
    <d v="2020-03-27T00:00:00"/>
    <m/>
    <n v="56.35389"/>
    <n v="56.344720000000002"/>
    <x v="3"/>
    <n v="701"/>
    <n v="-169.02916999999999"/>
    <n v="-168.97028"/>
    <m/>
    <m/>
    <n v="517"/>
    <n v="1"/>
    <s v="208"/>
    <m/>
    <n v="6"/>
    <s v="M"/>
    <m/>
    <n v="201"/>
    <n v="79"/>
    <s v="Y"/>
    <m/>
    <s v="Y"/>
    <m/>
    <m/>
    <m/>
    <m/>
    <m/>
    <m/>
    <m/>
    <m/>
    <m/>
    <m/>
    <s v="ATL_HAUL"/>
    <s v="A053"/>
    <m/>
    <n v="0.65"/>
    <m/>
    <n v="2020"/>
    <s v="Yes"/>
  </r>
  <r>
    <x v="1"/>
    <n v="1336184"/>
    <x v="3"/>
    <n v="71"/>
    <n v="23934"/>
    <n v="59"/>
    <n v="2"/>
    <n v="2.3934000208E+19"/>
    <n v="49"/>
    <d v="2020-03-27T00:00:00"/>
    <m/>
    <n v="56.35389"/>
    <n v="56.344720000000002"/>
    <x v="9"/>
    <n v="709"/>
    <n v="-169.02916999999999"/>
    <n v="-168.97028"/>
    <s v="4"/>
    <s v="Spawning"/>
    <n v="517"/>
    <n v="1"/>
    <s v="208"/>
    <m/>
    <n v="6"/>
    <s v="F"/>
    <m/>
    <n v="201"/>
    <n v="80"/>
    <s v="Y"/>
    <m/>
    <s v="Y"/>
    <m/>
    <m/>
    <m/>
    <s v="Y"/>
    <m/>
    <m/>
    <m/>
    <m/>
    <m/>
    <m/>
    <s v="ATL_HAUL"/>
    <s v="A053"/>
    <m/>
    <n v="0.95"/>
    <m/>
    <n v="2020"/>
    <s v="Yes"/>
  </r>
  <r>
    <x v="1"/>
    <n v="1365814"/>
    <x v="3"/>
    <m/>
    <n v="23939"/>
    <m/>
    <n v="2"/>
    <m/>
    <n v="153"/>
    <d v="2020-03-26T00:00:00"/>
    <m/>
    <m/>
    <m/>
    <x v="3"/>
    <n v="845"/>
    <m/>
    <m/>
    <m/>
    <m/>
    <n v="509"/>
    <m/>
    <s v="5310"/>
    <n v="2.3939005310000001E+19"/>
    <n v="6"/>
    <s v="M"/>
    <m/>
    <n v="201"/>
    <n v="1365814"/>
    <s v="Y"/>
    <m/>
    <s v="Y"/>
    <m/>
    <m/>
    <m/>
    <m/>
    <m/>
    <m/>
    <m/>
    <m/>
    <m/>
    <m/>
    <s v="ATL_OFFLOAD"/>
    <s v="P009"/>
    <m/>
    <n v="0.62"/>
    <m/>
    <n v="2020"/>
    <s v="Yes"/>
  </r>
  <r>
    <x v="1"/>
    <n v="1282787"/>
    <x v="3"/>
    <n v="51"/>
    <n v="24104"/>
    <n v="37"/>
    <n v="2"/>
    <n v="2.4104004110999998E+19"/>
    <n v="261"/>
    <d v="2020-03-08T00:00:00"/>
    <m/>
    <n v="56.5"/>
    <n v="56.53"/>
    <x v="6"/>
    <n v="3435"/>
    <n v="-166.345"/>
    <n v="-166.28333000000001"/>
    <s v="3"/>
    <s v="Pre Spawn"/>
    <n v="513"/>
    <n v="1"/>
    <s v="4111"/>
    <m/>
    <n v="6"/>
    <s v="F"/>
    <m/>
    <n v="201"/>
    <n v="1282787"/>
    <s v="Y"/>
    <m/>
    <s v="Y"/>
    <m/>
    <m/>
    <m/>
    <s v="Y"/>
    <m/>
    <m/>
    <m/>
    <m/>
    <m/>
    <m/>
    <s v="ATL_HAUL"/>
    <s v="A291"/>
    <m/>
    <n v="0.68"/>
    <m/>
    <n v="2020"/>
    <s v="Yes"/>
  </r>
  <r>
    <x v="1"/>
    <n v="1318945"/>
    <x v="6"/>
    <n v="34"/>
    <n v="24069"/>
    <n v="22"/>
    <n v="2"/>
    <n v="2.4069002888E+19"/>
    <n v="5"/>
    <d v="2020-01-31T00:00:00"/>
    <m/>
    <n v="55.241669999999999"/>
    <n v="55.206670000000003"/>
    <x v="2"/>
    <n v="60"/>
    <n v="-164.14832999999999"/>
    <n v="-164.21"/>
    <m/>
    <m/>
    <n v="509"/>
    <n v="1"/>
    <s v="2888"/>
    <m/>
    <n v="6"/>
    <s v="M"/>
    <m/>
    <n v="201"/>
    <n v="509"/>
    <s v="Y"/>
    <m/>
    <s v="Y"/>
    <m/>
    <m/>
    <m/>
    <m/>
    <m/>
    <m/>
    <m/>
    <m/>
    <m/>
    <m/>
    <s v="ATL_HAUL"/>
    <s v="A048"/>
    <m/>
    <n v="1"/>
    <m/>
    <n v="2020"/>
    <s v="Yes"/>
  </r>
  <r>
    <x v="1"/>
    <n v="1281414"/>
    <x v="3"/>
    <n v="45"/>
    <n v="24045"/>
    <n v="35"/>
    <n v="2"/>
    <n v="2.4045002657000002E+19"/>
    <n v="49"/>
    <d v="2020-03-26T00:00:00"/>
    <m/>
    <n v="55.424999999999997"/>
    <n v="55.386670000000002"/>
    <x v="3"/>
    <n v="532"/>
    <n v="-163.94833"/>
    <n v="-163.96"/>
    <m/>
    <m/>
    <n v="509"/>
    <n v="1"/>
    <s v="2657"/>
    <m/>
    <n v="6"/>
    <s v="M"/>
    <m/>
    <n v="201"/>
    <n v="4909"/>
    <s v="Y"/>
    <m/>
    <s v="Y"/>
    <m/>
    <m/>
    <m/>
    <m/>
    <m/>
    <m/>
    <m/>
    <m/>
    <m/>
    <m/>
    <s v="ATL_HAUL"/>
    <s v="A150"/>
    <m/>
    <n v="0.7"/>
    <m/>
    <n v="2020"/>
    <s v="Yes"/>
  </r>
  <r>
    <x v="0"/>
    <n v="1330155"/>
    <x v="4"/>
    <m/>
    <n v="23968"/>
    <m/>
    <n v="2"/>
    <m/>
    <n v="122"/>
    <d v="2020-04-16T00:00:00"/>
    <m/>
    <m/>
    <m/>
    <x v="11"/>
    <n v="952"/>
    <m/>
    <m/>
    <m/>
    <m/>
    <n v="517"/>
    <m/>
    <s v="4078"/>
    <n v="2.3968004078000001E+19"/>
    <n v="6"/>
    <s v="M"/>
    <m/>
    <n v="201"/>
    <n v="203"/>
    <s v="Y"/>
    <m/>
    <s v="Y"/>
    <m/>
    <m/>
    <m/>
    <m/>
    <m/>
    <m/>
    <m/>
    <m/>
    <m/>
    <m/>
    <s v="ATL_OFFLOAD"/>
    <s v="P059"/>
    <m/>
    <n v="0.44"/>
    <m/>
    <n v="2020"/>
    <s v="Yes"/>
  </r>
  <r>
    <x v="1"/>
    <n v="1265202"/>
    <x v="1"/>
    <n v="72"/>
    <n v="24276"/>
    <n v="62"/>
    <n v="2"/>
    <n v="2.4276001649999999E+19"/>
    <n v="91"/>
    <d v="2020-07-08T00:00:00"/>
    <m/>
    <n v="56.366669999999999"/>
    <n v="56.25"/>
    <x v="1"/>
    <n v="433"/>
    <n v="-171.03333000000001"/>
    <n v="-170.95"/>
    <m/>
    <m/>
    <n v="521"/>
    <n v="1"/>
    <s v="1650"/>
    <m/>
    <n v="6"/>
    <s v="M"/>
    <m/>
    <n v="201"/>
    <n v="62"/>
    <s v="Y"/>
    <m/>
    <s v="Y"/>
    <m/>
    <m/>
    <m/>
    <m/>
    <m/>
    <m/>
    <m/>
    <m/>
    <m/>
    <m/>
    <s v="ATL_HAUL"/>
    <s v="A095"/>
    <m/>
    <n v="0.9"/>
    <m/>
    <n v="2020"/>
    <s v="Yes"/>
  </r>
  <r>
    <x v="1"/>
    <n v="1265211"/>
    <x v="8"/>
    <n v="61"/>
    <n v="24276"/>
    <n v="51"/>
    <n v="2"/>
    <n v="2.4276001649999999E+19"/>
    <n v="66"/>
    <d v="2020-06-17T00:00:00"/>
    <m/>
    <n v="56.783329999999999"/>
    <n v="56.783329999999999"/>
    <x v="6"/>
    <n v="131"/>
    <n v="-171.15"/>
    <n v="-171.08332999999999"/>
    <s v="3"/>
    <s v="Pre Spawn"/>
    <n v="521"/>
    <n v="1"/>
    <s v="1650"/>
    <m/>
    <n v="6"/>
    <s v="F"/>
    <m/>
    <n v="201"/>
    <n v="17"/>
    <s v="Y"/>
    <m/>
    <s v="Y"/>
    <m/>
    <m/>
    <m/>
    <s v="Y"/>
    <m/>
    <m/>
    <m/>
    <m/>
    <m/>
    <m/>
    <s v="ATL_HAUL"/>
    <s v="A095"/>
    <m/>
    <n v="0.7"/>
    <m/>
    <n v="2020"/>
    <s v="Yes"/>
  </r>
  <r>
    <x v="0"/>
    <n v="1265277"/>
    <x v="1"/>
    <n v="55"/>
    <n v="24276"/>
    <n v="45"/>
    <n v="2"/>
    <n v="2.4276001649999999E+19"/>
    <n v="96"/>
    <d v="2020-07-12T00:00:00"/>
    <m/>
    <n v="57.283329999999999"/>
    <n v="57.25"/>
    <x v="7"/>
    <n v="506"/>
    <n v="-171.53333000000001"/>
    <n v="-171.58332999999999"/>
    <m/>
    <m/>
    <n v="521"/>
    <n v="1"/>
    <s v="1650"/>
    <m/>
    <n v="6"/>
    <s v="M"/>
    <m/>
    <n v="201"/>
    <n v="71"/>
    <s v="Y"/>
    <m/>
    <s v="Y"/>
    <m/>
    <m/>
    <m/>
    <m/>
    <m/>
    <m/>
    <m/>
    <m/>
    <m/>
    <m/>
    <s v="ATL_HAUL"/>
    <s v="A095"/>
    <m/>
    <n v="0.65"/>
    <m/>
    <n v="2020"/>
    <s v="Yes"/>
  </r>
  <r>
    <x v="1"/>
    <n v="628425"/>
    <x v="0"/>
    <n v="58"/>
    <n v="24276"/>
    <n v="48"/>
    <n v="2"/>
    <n v="2.4276001649999999E+19"/>
    <n v="131"/>
    <d v="2020-08-06T00:00:00"/>
    <m/>
    <n v="57.15"/>
    <n v="57.25"/>
    <x v="4"/>
    <n v="920"/>
    <n v="-171.41667000000001"/>
    <n v="-171.56666999999999"/>
    <s v="2"/>
    <s v="Developing"/>
    <n v="521"/>
    <n v="1"/>
    <s v="1650"/>
    <m/>
    <n v="6"/>
    <s v="F"/>
    <m/>
    <n v="201"/>
    <n v="136"/>
    <s v="Y"/>
    <m/>
    <s v="Y"/>
    <m/>
    <m/>
    <m/>
    <s v="Y"/>
    <m/>
    <m/>
    <m/>
    <m/>
    <m/>
    <m/>
    <s v="ATL_HAUL"/>
    <s v="A095"/>
    <m/>
    <n v="0.6"/>
    <m/>
    <n v="2020"/>
    <s v="Yes"/>
  </r>
  <r>
    <x v="0"/>
    <n v="1360706"/>
    <x v="3"/>
    <n v="35"/>
    <n v="24133"/>
    <n v="35"/>
    <n v="1"/>
    <n v="2.4133034017000002E+19"/>
    <n v="210"/>
    <d v="2020-03-18T00:00:00"/>
    <m/>
    <n v="57.43"/>
    <n v="57.405000000000001"/>
    <x v="12"/>
    <n v="991"/>
    <n v="-167.76499999999999"/>
    <n v="-168.19333"/>
    <m/>
    <m/>
    <n v="513"/>
    <n v="1"/>
    <s v="34017"/>
    <m/>
    <n v="6"/>
    <s v="M"/>
    <m/>
    <n v="201"/>
    <n v="1360706"/>
    <s v="Y"/>
    <m/>
    <s v="Y"/>
    <m/>
    <m/>
    <m/>
    <m/>
    <m/>
    <m/>
    <m/>
    <m/>
    <m/>
    <m/>
    <s v="ATL_HAUL"/>
    <s v="77812"/>
    <m/>
    <n v="0.72"/>
    <m/>
    <n v="2020"/>
    <s v="Yes"/>
  </r>
  <r>
    <x v="1"/>
    <n v="1336069"/>
    <x v="2"/>
    <n v="60"/>
    <n v="24104"/>
    <n v="49"/>
    <n v="2"/>
    <n v="2.4104004110999998E+19"/>
    <n v="196"/>
    <d v="2020-02-29T00:00:00"/>
    <m/>
    <n v="56.58"/>
    <n v="56.573329999999999"/>
    <x v="5"/>
    <n v="2605"/>
    <n v="-167.55500000000001"/>
    <n v="-167.65167"/>
    <s v="2"/>
    <s v="Developing"/>
    <n v="513"/>
    <n v="1"/>
    <s v="4111"/>
    <m/>
    <n v="6"/>
    <s v="F"/>
    <m/>
    <n v="201"/>
    <n v="1336069"/>
    <s v="Y"/>
    <m/>
    <s v="Y"/>
    <m/>
    <m/>
    <m/>
    <s v="Y"/>
    <m/>
    <m/>
    <m/>
    <m/>
    <m/>
    <m/>
    <s v="ATL_HAUL"/>
    <s v="A291"/>
    <m/>
    <n v="0.7"/>
    <m/>
    <n v="2020"/>
    <s v="Yes"/>
  </r>
  <r>
    <x v="1"/>
    <n v="1336077"/>
    <x v="3"/>
    <n v="57"/>
    <n v="24104"/>
    <n v="47"/>
    <n v="2"/>
    <n v="2.4104004110999998E+19"/>
    <n v="221"/>
    <d v="2020-03-03T00:00:00"/>
    <m/>
    <n v="56.386670000000002"/>
    <n v="56.616669999999999"/>
    <x v="1"/>
    <n v="2917"/>
    <n v="-167.45500000000001"/>
    <n v="-167.60833"/>
    <s v="5"/>
    <s v="Spent"/>
    <n v="517"/>
    <n v="1"/>
    <s v="4111"/>
    <m/>
    <n v="6"/>
    <s v="F"/>
    <m/>
    <n v="201"/>
    <n v="1336077"/>
    <s v="Y"/>
    <m/>
    <s v="Y"/>
    <m/>
    <m/>
    <m/>
    <s v="Y"/>
    <m/>
    <m/>
    <m/>
    <m/>
    <m/>
    <m/>
    <s v="ATL_HAUL"/>
    <s v="A291"/>
    <m/>
    <n v="0.77"/>
    <m/>
    <n v="2020"/>
    <s v="Yes"/>
  </r>
  <r>
    <x v="2"/>
    <n v="1370578"/>
    <x v="1"/>
    <m/>
    <n v="24310"/>
    <m/>
    <n v="2"/>
    <m/>
    <n v="44"/>
    <d v="2020-07-16T00:00:00"/>
    <m/>
    <m/>
    <m/>
    <x v="5"/>
    <n v="458"/>
    <m/>
    <m/>
    <s v="5"/>
    <s v="Spent"/>
    <n v="523"/>
    <m/>
    <s v="5310"/>
    <n v="2.4310005310000001E+19"/>
    <n v="6"/>
    <s v="F"/>
    <m/>
    <n v="201"/>
    <n v="68"/>
    <s v="Y"/>
    <m/>
    <s v="Y"/>
    <m/>
    <m/>
    <m/>
    <s v="Y"/>
    <m/>
    <m/>
    <m/>
    <m/>
    <m/>
    <m/>
    <s v="ATL_OFFLOAD"/>
    <s v="P009"/>
    <m/>
    <n v="0.72"/>
    <m/>
    <n v="2020"/>
    <s v="Yes"/>
  </r>
  <r>
    <x v="1"/>
    <n v="1373037"/>
    <x v="2"/>
    <n v="57"/>
    <n v="24068"/>
    <n v="44"/>
    <n v="2"/>
    <n v="2.4068003987999998E+19"/>
    <n v="15"/>
    <d v="2020-02-12T00:00:00"/>
    <m/>
    <n v="56.416670000000003"/>
    <n v="56.4"/>
    <x v="32"/>
    <n v="176"/>
    <n v="-166.46666999999999"/>
    <n v="-166.53333000000001"/>
    <s v="2"/>
    <s v="Developing"/>
    <n v="517"/>
    <n v="1"/>
    <s v="3988"/>
    <m/>
    <n v="6"/>
    <s v="F"/>
    <m/>
    <n v="201"/>
    <n v="1502"/>
    <s v="Y"/>
    <m/>
    <s v="Y"/>
    <m/>
    <m/>
    <m/>
    <s v="Y"/>
    <m/>
    <m/>
    <m/>
    <m/>
    <m/>
    <m/>
    <s v="ATL_HAUL"/>
    <s v="A288"/>
    <m/>
    <n v="0.5"/>
    <m/>
    <n v="2020"/>
    <s v="Yes"/>
  </r>
  <r>
    <x v="0"/>
    <n v="1324732"/>
    <x v="6"/>
    <n v="54"/>
    <n v="23933"/>
    <n v="39"/>
    <n v="2"/>
    <n v="2.3933003244999999E+19"/>
    <n v="25"/>
    <d v="2020-01-26T00:00:00"/>
    <m/>
    <n v="55.036670000000001"/>
    <n v="54.984999999999999"/>
    <x v="3"/>
    <n v="359"/>
    <n v="-164.88333"/>
    <n v="-164.94833"/>
    <m/>
    <m/>
    <n v="509"/>
    <n v="1"/>
    <s v="3245"/>
    <m/>
    <n v="6"/>
    <s v="M"/>
    <m/>
    <n v="201"/>
    <n v="57"/>
    <s v="Y"/>
    <m/>
    <s v="Y"/>
    <m/>
    <m/>
    <m/>
    <m/>
    <m/>
    <m/>
    <m/>
    <m/>
    <m/>
    <m/>
    <s v="ATL_HAUL"/>
    <s v="A045"/>
    <m/>
    <n v="0.67"/>
    <m/>
    <n v="2020"/>
    <s v="Yes"/>
  </r>
  <r>
    <x v="0"/>
    <n v="1324795"/>
    <x v="6"/>
    <n v="54"/>
    <n v="23933"/>
    <n v="39"/>
    <n v="2"/>
    <n v="2.3933003244999999E+19"/>
    <n v="25"/>
    <d v="2020-01-26T00:00:00"/>
    <m/>
    <n v="55.036670000000001"/>
    <n v="54.984999999999999"/>
    <x v="14"/>
    <n v="362"/>
    <n v="-164.88333"/>
    <n v="-164.94833"/>
    <m/>
    <m/>
    <n v="509"/>
    <n v="1"/>
    <s v="3245"/>
    <m/>
    <n v="6"/>
    <s v="M"/>
    <m/>
    <n v="201"/>
    <n v="56"/>
    <s v="Y"/>
    <m/>
    <s v="Y"/>
    <m/>
    <m/>
    <m/>
    <m/>
    <m/>
    <m/>
    <m/>
    <m/>
    <m/>
    <m/>
    <s v="ATL_HAUL"/>
    <s v="A045"/>
    <m/>
    <n v="0.99"/>
    <m/>
    <n v="2020"/>
    <s v="Yes"/>
  </r>
  <r>
    <x v="1"/>
    <n v="1367754"/>
    <x v="3"/>
    <n v="38"/>
    <n v="24003"/>
    <n v="38"/>
    <n v="1"/>
    <n v="2.4003003819000001E+19"/>
    <n v="219"/>
    <d v="2020-03-24T00:00:00"/>
    <m/>
    <n v="57.481670000000001"/>
    <n v="57.32667"/>
    <x v="12"/>
    <n v="3928"/>
    <n v="-167.685"/>
    <n v="-167.43333000000001"/>
    <m/>
    <m/>
    <n v="513"/>
    <n v="1"/>
    <s v="3819"/>
    <m/>
    <n v="6"/>
    <s v="M"/>
    <m/>
    <n v="201"/>
    <n v="21910"/>
    <s v="Y"/>
    <m/>
    <s v="Y"/>
    <m/>
    <m/>
    <m/>
    <m/>
    <m/>
    <m/>
    <m/>
    <m/>
    <m/>
    <m/>
    <s v="ATL_HAUL"/>
    <s v="A117"/>
    <m/>
    <n v="0.78"/>
    <m/>
    <n v="2020"/>
    <s v="Yes"/>
  </r>
  <r>
    <x v="1"/>
    <n v="1324704"/>
    <x v="2"/>
    <n v="56"/>
    <n v="23933"/>
    <n v="36"/>
    <n v="2"/>
    <n v="2.3933003244999999E+19"/>
    <n v="70"/>
    <d v="2020-02-13T00:00:00"/>
    <m/>
    <n v="55.76"/>
    <n v="55.74"/>
    <x v="3"/>
    <n v="998"/>
    <n v="-164.96666999999999"/>
    <n v="-164.92167000000001"/>
    <m/>
    <m/>
    <n v="509"/>
    <n v="1"/>
    <s v="3245"/>
    <m/>
    <n v="6"/>
    <s v="M"/>
    <m/>
    <n v="201"/>
    <n v="152"/>
    <s v="Y"/>
    <m/>
    <s v="Y"/>
    <m/>
    <m/>
    <m/>
    <m/>
    <m/>
    <m/>
    <m/>
    <m/>
    <m/>
    <m/>
    <s v="ATL_HAUL"/>
    <s v="A045"/>
    <m/>
    <n v="0.64"/>
    <m/>
    <n v="2020"/>
    <s v="Yes"/>
  </r>
  <r>
    <x v="1"/>
    <n v="1324759"/>
    <x v="2"/>
    <n v="44"/>
    <n v="23933"/>
    <n v="29"/>
    <n v="2"/>
    <n v="2.3933003244999999E+19"/>
    <n v="100"/>
    <d v="2020-02-24T00:00:00"/>
    <m/>
    <n v="55.753329999999998"/>
    <n v="55.774999999999999"/>
    <x v="6"/>
    <n v="1484"/>
    <n v="-163.185"/>
    <n v="-163.13499999999999"/>
    <m/>
    <m/>
    <n v="509"/>
    <n v="1"/>
    <s v="3245"/>
    <m/>
    <n v="6"/>
    <s v="M"/>
    <m/>
    <n v="201"/>
    <n v="223"/>
    <s v="Y"/>
    <m/>
    <s v="Y"/>
    <m/>
    <m/>
    <m/>
    <m/>
    <m/>
    <m/>
    <m/>
    <m/>
    <m/>
    <m/>
    <s v="ATL_HAUL"/>
    <s v="A045"/>
    <m/>
    <n v="0.74"/>
    <m/>
    <n v="2020"/>
    <s v="Yes"/>
  </r>
  <r>
    <x v="1"/>
    <n v="1324761"/>
    <x v="2"/>
    <n v="50"/>
    <n v="23933"/>
    <n v="35"/>
    <n v="2"/>
    <n v="2.3933003244999999E+19"/>
    <n v="45"/>
    <d v="2020-02-04T00:00:00"/>
    <m/>
    <n v="55.856670000000001"/>
    <n v="55.871670000000002"/>
    <x v="11"/>
    <n v="638"/>
    <n v="-163.85499999999999"/>
    <n v="-163.89167"/>
    <m/>
    <m/>
    <n v="509"/>
    <n v="1"/>
    <s v="3245"/>
    <m/>
    <n v="6"/>
    <s v="M"/>
    <m/>
    <n v="201"/>
    <n v="97"/>
    <s v="Y"/>
    <m/>
    <s v="Y"/>
    <m/>
    <m/>
    <m/>
    <m/>
    <m/>
    <m/>
    <m/>
    <m/>
    <m/>
    <m/>
    <s v="ATL_HAUL"/>
    <s v="A045"/>
    <m/>
    <n v="0.52"/>
    <m/>
    <n v="2020"/>
    <s v="Yes"/>
  </r>
  <r>
    <x v="1"/>
    <n v="1290387"/>
    <x v="3"/>
    <n v="42"/>
    <n v="23959"/>
    <n v="35"/>
    <n v="2"/>
    <n v="2.3959003870000001E+19"/>
    <n v="113"/>
    <d v="2020-03-01T00:00:00"/>
    <m/>
    <n v="55.424999999999997"/>
    <n v="55.413330000000002"/>
    <x v="1"/>
    <n v="1736"/>
    <n v="-163.78666999999999"/>
    <n v="-163.82333"/>
    <m/>
    <m/>
    <n v="509"/>
    <n v="2"/>
    <s v="3870"/>
    <m/>
    <n v="6"/>
    <s v="M"/>
    <m/>
    <n v="201"/>
    <n v="201"/>
    <s v="Y"/>
    <m/>
    <s v="Y"/>
    <m/>
    <m/>
    <m/>
    <m/>
    <m/>
    <m/>
    <m/>
    <m/>
    <m/>
    <m/>
    <s v="ATL_HAUL"/>
    <s v="A225"/>
    <m/>
    <n v="0.7"/>
    <m/>
    <n v="2020"/>
    <s v="Yes"/>
  </r>
  <r>
    <x v="1"/>
    <n v="1329611"/>
    <x v="2"/>
    <n v="55"/>
    <n v="23959"/>
    <n v="42"/>
    <n v="2"/>
    <n v="2.3959003870000001E+19"/>
    <n v="48"/>
    <d v="2020-02-11T00:00:00"/>
    <m/>
    <n v="55.366669999999999"/>
    <n v="55.3"/>
    <x v="2"/>
    <n v="739"/>
    <n v="-164.85833"/>
    <n v="-164.78833"/>
    <m/>
    <m/>
    <n v="509"/>
    <n v="1"/>
    <s v="3870"/>
    <m/>
    <n v="6"/>
    <s v="F"/>
    <m/>
    <n v="201"/>
    <n v="71"/>
    <s v="Y"/>
    <m/>
    <s v="Y"/>
    <m/>
    <m/>
    <m/>
    <m/>
    <m/>
    <m/>
    <m/>
    <m/>
    <m/>
    <m/>
    <s v="ATL_HAUL"/>
    <s v="A225"/>
    <m/>
    <n v="0.93"/>
    <m/>
    <n v="2020"/>
    <s v="Yes"/>
  </r>
  <r>
    <x v="1"/>
    <n v="1205479"/>
    <x v="2"/>
    <n v="43"/>
    <n v="24129"/>
    <n v="43"/>
    <n v="1"/>
    <n v="2.4129002110000001E+19"/>
    <n v="117"/>
    <d v="2020-02-28T00:00:00"/>
    <m/>
    <n v="56.6"/>
    <n v="56.666670000000003"/>
    <x v="16"/>
    <n v="719"/>
    <n v="-165.93333000000001"/>
    <n v="-166.08332999999999"/>
    <m/>
    <m/>
    <n v="513"/>
    <n v="1"/>
    <s v="2110"/>
    <m/>
    <n v="6"/>
    <s v="M"/>
    <m/>
    <n v="201"/>
    <n v="21"/>
    <s v="Y"/>
    <m/>
    <s v="Y"/>
    <m/>
    <m/>
    <m/>
    <m/>
    <m/>
    <m/>
    <m/>
    <m/>
    <m/>
    <m/>
    <s v="ATL_HAUL"/>
    <s v="A077"/>
    <m/>
    <n v="0.91"/>
    <m/>
    <n v="2020"/>
    <s v="Yes"/>
  </r>
  <r>
    <x v="1"/>
    <n v="1252611"/>
    <x v="2"/>
    <n v="43"/>
    <n v="24129"/>
    <n v="43"/>
    <n v="1"/>
    <n v="2.4129002110000001E+19"/>
    <n v="117"/>
    <d v="2020-02-28T00:00:00"/>
    <m/>
    <n v="56.6"/>
    <n v="56.666670000000003"/>
    <x v="1"/>
    <n v="725"/>
    <n v="-165.93333000000001"/>
    <n v="-166.08332999999999"/>
    <s v="3"/>
    <s v="Pre Spawn"/>
    <n v="513"/>
    <n v="1"/>
    <s v="2110"/>
    <m/>
    <n v="6"/>
    <s v="F"/>
    <m/>
    <n v="201"/>
    <n v="22"/>
    <s v="Y"/>
    <m/>
    <s v="Y"/>
    <m/>
    <m/>
    <m/>
    <s v="Y"/>
    <m/>
    <m/>
    <m/>
    <m/>
    <m/>
    <m/>
    <s v="ATL_HAUL"/>
    <s v="A077"/>
    <m/>
    <n v="0.84"/>
    <m/>
    <n v="2020"/>
    <s v="Yes"/>
  </r>
  <r>
    <x v="0"/>
    <n v="1328493"/>
    <x v="2"/>
    <n v="61"/>
    <n v="24019"/>
    <n v="51"/>
    <n v="2"/>
    <n v="2.4019003356999999E+19"/>
    <n v="44"/>
    <d v="2020-02-11T00:00:00"/>
    <m/>
    <n v="55.333329999999997"/>
    <n v="55.4"/>
    <x v="38"/>
    <n v="603"/>
    <n v="-165.08332999999999"/>
    <n v="-164.96666999999999"/>
    <s v="2"/>
    <s v="Developing"/>
    <n v="517"/>
    <n v="1"/>
    <s v="3357"/>
    <m/>
    <n v="6"/>
    <s v="F"/>
    <m/>
    <n v="201"/>
    <n v="4409"/>
    <s v="Y"/>
    <m/>
    <s v="Y"/>
    <m/>
    <m/>
    <m/>
    <s v="Y"/>
    <m/>
    <m/>
    <m/>
    <m/>
    <m/>
    <m/>
    <s v="ATL_HAUL"/>
    <s v="A039"/>
    <m/>
    <n v="1.63"/>
    <m/>
    <n v="2020"/>
    <s v="Yes"/>
  </r>
  <r>
    <x v="0"/>
    <n v="1328479"/>
    <x v="2"/>
    <n v="57"/>
    <n v="24019"/>
    <n v="47"/>
    <n v="2"/>
    <n v="2.4019003356999999E+19"/>
    <n v="54"/>
    <d v="2020-02-13T00:00:00"/>
    <m/>
    <n v="55.683329999999998"/>
    <n v="55.75"/>
    <x v="3"/>
    <n v="728"/>
    <n v="-165.1"/>
    <n v="-165.03333000000001"/>
    <m/>
    <m/>
    <n v="517"/>
    <n v="1"/>
    <s v="3357"/>
    <m/>
    <n v="6"/>
    <s v="M"/>
    <m/>
    <n v="201"/>
    <n v="5411"/>
    <s v="Y"/>
    <m/>
    <s v="Y"/>
    <m/>
    <m/>
    <m/>
    <m/>
    <m/>
    <m/>
    <m/>
    <m/>
    <m/>
    <m/>
    <s v="ATL_HAUL"/>
    <s v="A039"/>
    <m/>
    <n v="0.7"/>
    <m/>
    <n v="2020"/>
    <s v="Yes"/>
  </r>
  <r>
    <x v="1"/>
    <n v="1328469"/>
    <x v="2"/>
    <n v="57"/>
    <n v="24019"/>
    <n v="47"/>
    <n v="2"/>
    <n v="2.4019003356999999E+19"/>
    <n v="54"/>
    <d v="2020-02-13T00:00:00"/>
    <m/>
    <n v="55.683329999999998"/>
    <n v="55.75"/>
    <x v="16"/>
    <n v="736"/>
    <n v="-165.1"/>
    <n v="-165.03333000000001"/>
    <s v="2"/>
    <s v="Developing"/>
    <n v="517"/>
    <n v="1"/>
    <s v="3357"/>
    <m/>
    <n v="6"/>
    <s v="F"/>
    <m/>
    <n v="201"/>
    <n v="5410"/>
    <s v="Y"/>
    <m/>
    <s v="Y"/>
    <m/>
    <m/>
    <m/>
    <s v="Y"/>
    <m/>
    <m/>
    <m/>
    <m/>
    <m/>
    <m/>
    <s v="ATL_HAUL"/>
    <s v="A039"/>
    <m/>
    <n v="1.56"/>
    <m/>
    <n v="2020"/>
    <s v="Yes"/>
  </r>
  <r>
    <x v="1"/>
    <n v="1328496"/>
    <x v="3"/>
    <n v="69"/>
    <n v="24019"/>
    <n v="59"/>
    <n v="2"/>
    <n v="2.4019003356999999E+19"/>
    <n v="224"/>
    <d v="2020-03-29T00:00:00"/>
    <m/>
    <n v="56.35"/>
    <n v="56.316670000000002"/>
    <x v="6"/>
    <n v="3067"/>
    <n v="-168.95"/>
    <n v="-168.83332999999999"/>
    <m/>
    <m/>
    <n v="517"/>
    <n v="1"/>
    <s v="3357"/>
    <m/>
    <n v="6"/>
    <s v="M"/>
    <m/>
    <n v="201"/>
    <n v="22411"/>
    <s v="Y"/>
    <m/>
    <s v="Y"/>
    <m/>
    <m/>
    <m/>
    <m/>
    <m/>
    <m/>
    <m/>
    <m/>
    <m/>
    <m/>
    <s v="ATL_HAUL"/>
    <s v="A039"/>
    <m/>
    <n v="0.65"/>
    <m/>
    <n v="2020"/>
    <s v="Yes"/>
  </r>
  <r>
    <x v="0"/>
    <n v="1364411"/>
    <x v="3"/>
    <n v="47"/>
    <n v="24056"/>
    <n v="35"/>
    <n v="2"/>
    <n v="2.4056002046999998E+19"/>
    <n v="37"/>
    <d v="2020-03-11T00:00:00"/>
    <m/>
    <n v="55.641669999999998"/>
    <n v="55.741669999999999"/>
    <x v="14"/>
    <n v="464"/>
    <n v="-163.64167"/>
    <n v="-163.50833"/>
    <s v="3"/>
    <s v="Pre Spawn"/>
    <n v="509"/>
    <n v="1"/>
    <s v="2047"/>
    <m/>
    <n v="6"/>
    <s v="F"/>
    <m/>
    <n v="201"/>
    <n v="94"/>
    <s v="Y"/>
    <m/>
    <s v="Y"/>
    <m/>
    <m/>
    <m/>
    <s v="Y"/>
    <m/>
    <m/>
    <m/>
    <m/>
    <m/>
    <m/>
    <s v="ATL_HAUL"/>
    <s v="A254"/>
    <m/>
    <n v="1.3"/>
    <m/>
    <n v="2020"/>
    <s v="Yes"/>
  </r>
  <r>
    <x v="1"/>
    <n v="1364476"/>
    <x v="3"/>
    <n v="61"/>
    <n v="24056"/>
    <n v="49"/>
    <n v="2"/>
    <n v="2.4056002046999998E+19"/>
    <n v="32"/>
    <d v="2020-03-02T00:00:00"/>
    <m/>
    <n v="56.395000000000003"/>
    <n v="56.37"/>
    <x v="14"/>
    <n v="386"/>
    <n v="-167.34"/>
    <n v="-167.34"/>
    <m/>
    <m/>
    <n v="517"/>
    <n v="1"/>
    <s v="2047"/>
    <m/>
    <n v="6"/>
    <s v="M"/>
    <m/>
    <n v="201"/>
    <n v="83"/>
    <s v="Y"/>
    <m/>
    <s v="Y"/>
    <m/>
    <m/>
    <m/>
    <m/>
    <m/>
    <m/>
    <m/>
    <m/>
    <m/>
    <m/>
    <s v="ATL_HAUL"/>
    <s v="A254"/>
    <m/>
    <n v="1.4"/>
    <m/>
    <n v="2020"/>
    <s v="Yes"/>
  </r>
  <r>
    <x v="1"/>
    <n v="1377130"/>
    <x v="3"/>
    <n v="62"/>
    <n v="24074"/>
    <n v="52"/>
    <n v="2"/>
    <n v="2.4074001116000002E+19"/>
    <n v="28"/>
    <d v="2020-03-24T00:00:00"/>
    <m/>
    <n v="56.414999999999999"/>
    <n v="56.418329999999997"/>
    <x v="6"/>
    <n v="275"/>
    <n v="-169.37"/>
    <n v="-169.40666999999999"/>
    <m/>
    <m/>
    <n v="517"/>
    <n v="1"/>
    <s v="1116"/>
    <m/>
    <n v="6"/>
    <s v="M"/>
    <m/>
    <n v="201"/>
    <n v="1377130"/>
    <s v="Y"/>
    <m/>
    <s v="Y"/>
    <m/>
    <m/>
    <m/>
    <m/>
    <m/>
    <m/>
    <m/>
    <m/>
    <m/>
    <m/>
    <s v="ATL_HAUL"/>
    <s v="A167"/>
    <m/>
    <n v="0.7"/>
    <m/>
    <n v="2020"/>
    <s v="Yes"/>
  </r>
  <r>
    <x v="1"/>
    <n v="1365520"/>
    <x v="2"/>
    <n v="40"/>
    <n v="23928"/>
    <n v="28"/>
    <n v="2"/>
    <n v="2.3928002769999999E+19"/>
    <n v="26"/>
    <d v="2020-02-25T00:00:00"/>
    <m/>
    <n v="55.25"/>
    <n v="55.266669999999998"/>
    <x v="1"/>
    <n v="323"/>
    <n v="-164.16667000000001"/>
    <n v="-164.13333"/>
    <s v="3"/>
    <s v="Pre Spawn"/>
    <n v="509"/>
    <n v="1"/>
    <s v="2770"/>
    <m/>
    <n v="6"/>
    <s v="F"/>
    <m/>
    <n v="201"/>
    <n v="509"/>
    <s v="Y"/>
    <m/>
    <s v="Y"/>
    <m/>
    <m/>
    <m/>
    <s v="Y"/>
    <m/>
    <m/>
    <m/>
    <m/>
    <m/>
    <m/>
    <s v="ATL_HAUL"/>
    <s v="A145"/>
    <m/>
    <n v="0.8"/>
    <m/>
    <n v="2020"/>
    <s v="Yes"/>
  </r>
  <r>
    <x v="0"/>
    <n v="1365526"/>
    <x v="2"/>
    <n v="40"/>
    <n v="23928"/>
    <n v="28"/>
    <n v="2"/>
    <n v="2.3928002769999999E+19"/>
    <n v="26"/>
    <d v="2020-02-25T00:00:00"/>
    <m/>
    <n v="55.25"/>
    <n v="55.266669999999998"/>
    <x v="10"/>
    <n v="325"/>
    <n v="-164.16667000000001"/>
    <n v="-164.13333"/>
    <m/>
    <m/>
    <n v="509"/>
    <n v="1"/>
    <s v="2770"/>
    <m/>
    <n v="6"/>
    <s v="M"/>
    <m/>
    <n v="201"/>
    <n v="510"/>
    <s v="Y"/>
    <m/>
    <s v="Y"/>
    <m/>
    <m/>
    <m/>
    <m/>
    <m/>
    <m/>
    <m/>
    <m/>
    <m/>
    <m/>
    <s v="ATL_HAUL"/>
    <s v="A145"/>
    <m/>
    <n v="0.6"/>
    <m/>
    <n v="2020"/>
    <s v="Yes"/>
  </r>
  <r>
    <x v="1"/>
    <n v="1365579"/>
    <x v="2"/>
    <n v="54"/>
    <n v="23928"/>
    <n v="40"/>
    <n v="2"/>
    <n v="2.3928002769999999E+19"/>
    <n v="15"/>
    <d v="2020-02-12T00:00:00"/>
    <m/>
    <n v="55.55"/>
    <n v="55.583329999999997"/>
    <x v="1"/>
    <n v="179"/>
    <n v="-164.5"/>
    <n v="-164.56666999999999"/>
    <s v="3"/>
    <s v="Pre Spawn"/>
    <n v="509"/>
    <n v="1"/>
    <s v="2770"/>
    <m/>
    <n v="6"/>
    <s v="F"/>
    <m/>
    <n v="201"/>
    <n v="310"/>
    <s v="Y"/>
    <m/>
    <s v="Y"/>
    <m/>
    <m/>
    <m/>
    <s v="Y"/>
    <m/>
    <m/>
    <m/>
    <m/>
    <m/>
    <m/>
    <s v="ATL_HAUL"/>
    <s v="A145"/>
    <m/>
    <n v="0.75"/>
    <m/>
    <n v="2020"/>
    <s v="Yes"/>
  </r>
  <r>
    <x v="0"/>
    <n v="1365547"/>
    <x v="3"/>
    <n v="57"/>
    <n v="23928"/>
    <n v="40"/>
    <n v="2"/>
    <n v="2.3928002769999999E+19"/>
    <n v="36"/>
    <d v="2020-03-10T00:00:00"/>
    <m/>
    <n v="56.55"/>
    <n v="56.533329999999999"/>
    <x v="3"/>
    <n v="426"/>
    <n v="-167.31666999999999"/>
    <n v="-167.26667"/>
    <s v="4"/>
    <s v="Spawning"/>
    <n v="513"/>
    <n v="1"/>
    <s v="2770"/>
    <m/>
    <n v="6"/>
    <s v="F"/>
    <m/>
    <n v="201"/>
    <n v="710"/>
    <s v="Y"/>
    <m/>
    <s v="Y"/>
    <m/>
    <m/>
    <m/>
    <s v="Y"/>
    <m/>
    <m/>
    <m/>
    <m/>
    <m/>
    <m/>
    <s v="ATL_HAUL"/>
    <s v="A145"/>
    <m/>
    <n v="0.7"/>
    <m/>
    <n v="2020"/>
    <s v="Yes"/>
  </r>
  <r>
    <x v="0"/>
    <n v="1364290"/>
    <x v="2"/>
    <n v="52"/>
    <n v="24108"/>
    <n v="38"/>
    <n v="2"/>
    <n v="2.4108001651999998E+19"/>
    <n v="17"/>
    <d v="2020-02-10T00:00:00"/>
    <m/>
    <n v="55.1"/>
    <n v="55.15"/>
    <x v="7"/>
    <n v="163"/>
    <n v="-164.75"/>
    <n v="-164.63333"/>
    <s v="3"/>
    <s v="Pre Spawn"/>
    <n v="509"/>
    <n v="1"/>
    <s v="1652"/>
    <m/>
    <n v="6"/>
    <s v="F"/>
    <m/>
    <n v="201"/>
    <n v="1709"/>
    <s v="Y"/>
    <m/>
    <s v="Y"/>
    <m/>
    <m/>
    <m/>
    <s v="Y"/>
    <m/>
    <m/>
    <m/>
    <m/>
    <m/>
    <m/>
    <s v="ATL_HAUL"/>
    <s v="A061"/>
    <m/>
    <n v="0.5"/>
    <m/>
    <n v="2020"/>
    <s v="Yes"/>
  </r>
  <r>
    <x v="0"/>
    <n v="1328404"/>
    <x v="6"/>
    <n v="47"/>
    <n v="24019"/>
    <n v="37"/>
    <n v="2"/>
    <n v="2.4019003356999999E+19"/>
    <n v="9"/>
    <d v="2020-01-31T00:00:00"/>
    <m/>
    <n v="55.4"/>
    <n v="55.366669999999999"/>
    <x v="3"/>
    <n v="123"/>
    <n v="-163.91667000000001"/>
    <n v="-163.95"/>
    <s v="3"/>
    <s v="Pre Spawn"/>
    <n v="509"/>
    <n v="1"/>
    <s v="3357"/>
    <m/>
    <n v="6"/>
    <s v="F"/>
    <m/>
    <n v="201"/>
    <n v="910"/>
    <s v="Y"/>
    <m/>
    <s v="Y"/>
    <m/>
    <m/>
    <m/>
    <s v="Y"/>
    <m/>
    <m/>
    <m/>
    <m/>
    <m/>
    <m/>
    <s v="ATL_HAUL"/>
    <s v="A039"/>
    <m/>
    <n v="0.78"/>
    <m/>
    <n v="2020"/>
    <s v="Yes"/>
  </r>
  <r>
    <x v="1"/>
    <n v="1341651"/>
    <x v="4"/>
    <n v="42"/>
    <n v="24156"/>
    <n v="23"/>
    <n v="2"/>
    <n v="2.4156000822999998E+19"/>
    <n v="22"/>
    <d v="2020-04-03T00:00:00"/>
    <m/>
    <n v="55.35"/>
    <n v="55.383330000000001"/>
    <x v="14"/>
    <n v="166"/>
    <n v="-163.83332999999999"/>
    <n v="-163.76667"/>
    <m/>
    <m/>
    <n v="509"/>
    <n v="1"/>
    <s v="823"/>
    <m/>
    <n v="6"/>
    <s v="M"/>
    <m/>
    <n v="201"/>
    <n v="21"/>
    <s v="Y"/>
    <m/>
    <s v="Y"/>
    <m/>
    <m/>
    <m/>
    <m/>
    <m/>
    <m/>
    <m/>
    <m/>
    <m/>
    <m/>
    <s v="ATL_HAUL"/>
    <s v="A014"/>
    <m/>
    <n v="1.1000000000000001"/>
    <m/>
    <n v="2020"/>
    <s v="Yes"/>
  </r>
  <r>
    <x v="1"/>
    <n v="1317358"/>
    <x v="2"/>
    <n v="41"/>
    <n v="24081"/>
    <n v="31"/>
    <n v="2"/>
    <n v="2.4081003011000001E+19"/>
    <n v="18"/>
    <d v="2020-02-23T00:00:00"/>
    <m/>
    <n v="55.563890000000001"/>
    <n v="55.567779999999999"/>
    <x v="3"/>
    <n v="278"/>
    <n v="-163.62556000000001"/>
    <n v="-163.59"/>
    <m/>
    <m/>
    <n v="509"/>
    <n v="1"/>
    <s v="3011"/>
    <m/>
    <n v="6"/>
    <s v="M"/>
    <m/>
    <n v="201"/>
    <n v="19"/>
    <s v="Y"/>
    <m/>
    <s v="Y"/>
    <m/>
    <m/>
    <m/>
    <m/>
    <m/>
    <m/>
    <m/>
    <m/>
    <m/>
    <m/>
    <s v="ATL_HAUL"/>
    <s v="A004"/>
    <m/>
    <n v="0.75"/>
    <m/>
    <n v="2020"/>
    <s v="Yes"/>
  </r>
  <r>
    <x v="0"/>
    <n v="1370231"/>
    <x v="4"/>
    <n v="67"/>
    <n v="23925"/>
    <n v="55"/>
    <n v="2"/>
    <n v="2.3925000900999999E+19"/>
    <n v="34"/>
    <d v="2020-04-01T00:00:00"/>
    <m/>
    <n v="56.383330000000001"/>
    <n v="56.4"/>
    <x v="3"/>
    <n v="72"/>
    <n v="-169.4"/>
    <n v="-169.51667"/>
    <m/>
    <m/>
    <n v="517"/>
    <n v="1"/>
    <s v="901"/>
    <m/>
    <n v="6"/>
    <s v="M"/>
    <m/>
    <n v="201"/>
    <n v="3"/>
    <s v="Y"/>
    <m/>
    <s v="Y"/>
    <m/>
    <m/>
    <m/>
    <m/>
    <m/>
    <m/>
    <m/>
    <m/>
    <m/>
    <m/>
    <s v="ATL_HAUL"/>
    <s v="A065"/>
    <m/>
    <n v="0.59"/>
    <m/>
    <n v="2020"/>
    <s v="Yes"/>
  </r>
  <r>
    <x v="1"/>
    <n v="682854"/>
    <x v="3"/>
    <n v="33"/>
    <n v="24061"/>
    <n v="23"/>
    <n v="2"/>
    <n v="2.4061001166999998E+19"/>
    <n v="28"/>
    <d v="2020-03-10T00:00:00"/>
    <m/>
    <n v="55.198329999999999"/>
    <n v="55.27167"/>
    <x v="1"/>
    <n v="327"/>
    <n v="-164.17332999999999"/>
    <n v="-164.09"/>
    <s v="3"/>
    <s v="Pre Spawn"/>
    <n v="509"/>
    <n v="1"/>
    <s v="1167"/>
    <m/>
    <n v="6"/>
    <s v="F"/>
    <m/>
    <n v="201"/>
    <n v="282"/>
    <s v="Y"/>
    <m/>
    <s v="Y"/>
    <m/>
    <m/>
    <m/>
    <s v="Y"/>
    <m/>
    <m/>
    <m/>
    <m/>
    <m/>
    <m/>
    <s v="ATL_HAUL"/>
    <s v="A022"/>
    <m/>
    <n v="0.8"/>
    <m/>
    <n v="2020"/>
    <s v="Yes"/>
  </r>
  <r>
    <x v="1"/>
    <n v="682819"/>
    <x v="3"/>
    <n v="37"/>
    <n v="24061"/>
    <n v="27"/>
    <n v="2"/>
    <n v="2.4061001166999998E+19"/>
    <n v="33"/>
    <d v="2020-03-17T00:00:00"/>
    <m/>
    <n v="55.27"/>
    <n v="55.351669999999999"/>
    <x v="12"/>
    <n v="376"/>
    <n v="-164.04667000000001"/>
    <n v="-163.85333"/>
    <m/>
    <m/>
    <n v="509"/>
    <n v="1"/>
    <s v="1167"/>
    <m/>
    <n v="6"/>
    <s v="M"/>
    <m/>
    <n v="201"/>
    <n v="331"/>
    <s v="Y"/>
    <m/>
    <s v="Y"/>
    <m/>
    <m/>
    <m/>
    <m/>
    <m/>
    <m/>
    <m/>
    <m/>
    <m/>
    <m/>
    <s v="ATL_HAUL"/>
    <s v="A022"/>
    <m/>
    <n v="0.8"/>
    <m/>
    <n v="2020"/>
    <s v="Yes"/>
  </r>
  <r>
    <x v="1"/>
    <n v="1330871"/>
    <x v="3"/>
    <n v="57"/>
    <n v="24044"/>
    <n v="50"/>
    <n v="2"/>
    <n v="2.4044003896E+19"/>
    <n v="162"/>
    <d v="2020-03-22T00:00:00"/>
    <m/>
    <n v="56.4"/>
    <n v="56.414999999999999"/>
    <x v="3"/>
    <n v="2264"/>
    <n v="-170.20332999999999"/>
    <n v="-170.19"/>
    <m/>
    <m/>
    <n v="521"/>
    <n v="1"/>
    <s v="3896"/>
    <m/>
    <n v="6"/>
    <s v="M"/>
    <m/>
    <n v="201"/>
    <n v="1330871"/>
    <s v="Y"/>
    <m/>
    <s v="Y"/>
    <m/>
    <m/>
    <m/>
    <m/>
    <m/>
    <m/>
    <m/>
    <m/>
    <m/>
    <m/>
    <s v="ATL_HAUL"/>
    <s v="A080"/>
    <m/>
    <n v="0.64"/>
    <m/>
    <n v="2020"/>
    <s v="Yes"/>
  </r>
  <r>
    <x v="0"/>
    <n v="1213307"/>
    <x v="2"/>
    <n v="42"/>
    <n v="24078"/>
    <n v="42"/>
    <n v="1"/>
    <n v="2.4078001878999998E+19"/>
    <n v="85"/>
    <d v="2020-02-17T00:00:00"/>
    <m/>
    <n v="57.318330000000003"/>
    <n v="57.328330000000001"/>
    <x v="6"/>
    <n v="1906"/>
    <n v="-167.56"/>
    <n v="-167.70832999999999"/>
    <m/>
    <m/>
    <n v="513"/>
    <n v="1"/>
    <s v="1879"/>
    <m/>
    <n v="6"/>
    <s v="M"/>
    <m/>
    <n v="201"/>
    <n v="83"/>
    <s v="Y"/>
    <m/>
    <s v="Y"/>
    <m/>
    <m/>
    <m/>
    <m/>
    <m/>
    <m/>
    <m/>
    <m/>
    <m/>
    <m/>
    <s v="ATL_HAUL"/>
    <s v="A032"/>
    <m/>
    <n v="0.64"/>
    <m/>
    <n v="2020"/>
    <s v="Yes"/>
  </r>
  <r>
    <x v="1"/>
    <n v="1336728"/>
    <x v="2"/>
    <n v="39"/>
    <n v="24048"/>
    <n v="39"/>
    <n v="1"/>
    <n v="2.4048003369000002E+19"/>
    <n v="79"/>
    <d v="2020-02-18T00:00:00"/>
    <m/>
    <n v="57.103610000000003"/>
    <n v="56.981389999999998"/>
    <x v="43"/>
    <n v="2276"/>
    <n v="-166.64194000000001"/>
    <n v="-166.38056"/>
    <s v="4"/>
    <s v="Spawning"/>
    <n v="513"/>
    <n v="1"/>
    <s v="3369"/>
    <m/>
    <n v="6"/>
    <s v="F"/>
    <m/>
    <n v="201"/>
    <n v="7909"/>
    <s v="Y"/>
    <m/>
    <s v="Y"/>
    <m/>
    <m/>
    <m/>
    <s v="Y"/>
    <m/>
    <m/>
    <m/>
    <m/>
    <m/>
    <m/>
    <s v="ATL_HAUL"/>
    <s v="A047"/>
    <m/>
    <n v="1.94"/>
    <m/>
    <n v="2020"/>
    <s v="Yes"/>
  </r>
  <r>
    <x v="1"/>
    <n v="1233318"/>
    <x v="3"/>
    <n v="45"/>
    <n v="24156"/>
    <n v="30"/>
    <n v="2"/>
    <n v="2.4156000822999998E+19"/>
    <n v="12"/>
    <d v="2020-03-26T00:00:00"/>
    <m/>
    <n v="55.283329999999999"/>
    <n v="55.15"/>
    <x v="8"/>
    <n v="46"/>
    <n v="-164.11667"/>
    <n v="-164.43333000000001"/>
    <s v="4"/>
    <s v="Spawning"/>
    <n v="509"/>
    <n v="1"/>
    <s v="823"/>
    <m/>
    <n v="6"/>
    <s v="F"/>
    <m/>
    <n v="201"/>
    <n v="5"/>
    <s v="Y"/>
    <m/>
    <s v="Y"/>
    <m/>
    <m/>
    <m/>
    <s v="Y"/>
    <m/>
    <m/>
    <m/>
    <m/>
    <m/>
    <m/>
    <s v="ATL_HAUL"/>
    <s v="A014"/>
    <m/>
    <n v="1"/>
    <m/>
    <n v="2020"/>
    <s v="Yes"/>
  </r>
  <r>
    <x v="0"/>
    <n v="1361452"/>
    <x v="2"/>
    <n v="43"/>
    <n v="24044"/>
    <n v="36"/>
    <n v="2"/>
    <n v="2.4044003896E+19"/>
    <n v="42"/>
    <d v="2020-02-06T00:00:00"/>
    <m/>
    <n v="55.79"/>
    <n v="55.784999999999997"/>
    <x v="1"/>
    <n v="569"/>
    <n v="-163.27332999999999"/>
    <n v="-163.12"/>
    <m/>
    <m/>
    <n v="509"/>
    <n v="1"/>
    <s v="3896"/>
    <m/>
    <n v="6"/>
    <s v="M"/>
    <m/>
    <n v="201"/>
    <n v="1361452"/>
    <s v="Y"/>
    <m/>
    <s v="Y"/>
    <m/>
    <m/>
    <m/>
    <m/>
    <m/>
    <m/>
    <m/>
    <m/>
    <m/>
    <m/>
    <s v="ATL_HAUL"/>
    <s v="A080"/>
    <m/>
    <n v="0.83"/>
    <m/>
    <n v="2020"/>
    <s v="Yes"/>
  </r>
  <r>
    <x v="0"/>
    <n v="1366682"/>
    <x v="4"/>
    <n v="56"/>
    <n v="23987"/>
    <n v="38"/>
    <n v="2"/>
    <n v="2.3987001318000001E+19"/>
    <n v="45"/>
    <d v="2020-04-14T00:00:00"/>
    <m/>
    <n v="56.664999999999999"/>
    <n v="56.823329999999999"/>
    <x v="28"/>
    <n v="156"/>
    <n v="-170.21833000000001"/>
    <n v="-170.315"/>
    <m/>
    <m/>
    <n v="521"/>
    <n v="1"/>
    <s v="1318"/>
    <m/>
    <n v="6"/>
    <s v="M"/>
    <m/>
    <n v="201"/>
    <n v="1366682"/>
    <s v="Y"/>
    <m/>
    <s v="Y"/>
    <m/>
    <m/>
    <m/>
    <m/>
    <m/>
    <m/>
    <m/>
    <m/>
    <m/>
    <m/>
    <s v="ATL_HAUL"/>
    <s v="A083"/>
    <m/>
    <n v="0.35"/>
    <m/>
    <n v="2020"/>
    <s v="Yes"/>
  </r>
  <r>
    <x v="0"/>
    <n v="1250708"/>
    <x v="2"/>
    <n v="54"/>
    <n v="24029"/>
    <n v="40"/>
    <n v="2"/>
    <n v="2.4029004062999998E+19"/>
    <n v="78"/>
    <d v="2020-02-17T00:00:00"/>
    <m/>
    <n v="56.348329999999997"/>
    <n v="56.331670000000003"/>
    <x v="6"/>
    <n v="1225"/>
    <n v="-166.41499999999999"/>
    <n v="-166.27833000000001"/>
    <s v="3"/>
    <s v="Pre Spawn"/>
    <n v="517"/>
    <n v="1"/>
    <s v="4063"/>
    <m/>
    <n v="6"/>
    <s v="F"/>
    <m/>
    <n v="201"/>
    <n v="7801"/>
    <s v="Y"/>
    <m/>
    <s v="Y"/>
    <m/>
    <m/>
    <m/>
    <s v="Y"/>
    <m/>
    <m/>
    <m/>
    <m/>
    <m/>
    <m/>
    <s v="ATL_HAUL"/>
    <s v="A282"/>
    <m/>
    <n v="0.9"/>
    <m/>
    <n v="2020"/>
    <s v="Yes"/>
  </r>
  <r>
    <x v="0"/>
    <n v="1366699"/>
    <x v="4"/>
    <n v="53"/>
    <n v="23987"/>
    <n v="25"/>
    <n v="2"/>
    <n v="2.3987001318000001E+19"/>
    <n v="50"/>
    <d v="2020-04-21T00:00:00"/>
    <m/>
    <n v="56.936669999999999"/>
    <n v="56.86"/>
    <x v="7"/>
    <n v="214"/>
    <n v="-170.65666999999999"/>
    <n v="-170.61832999999999"/>
    <m/>
    <m/>
    <n v="521"/>
    <n v="1"/>
    <s v="1318"/>
    <m/>
    <n v="6"/>
    <s v="M"/>
    <m/>
    <n v="201"/>
    <n v="1366699"/>
    <s v="Y"/>
    <m/>
    <s v="Y"/>
    <m/>
    <m/>
    <m/>
    <m/>
    <m/>
    <m/>
    <m/>
    <m/>
    <m/>
    <m/>
    <s v="ATL_HAUL"/>
    <s v="A083"/>
    <m/>
    <n v="0.6"/>
    <m/>
    <n v="2020"/>
    <s v="Yes"/>
  </r>
  <r>
    <x v="0"/>
    <n v="1274966"/>
    <x v="2"/>
    <n v="50"/>
    <n v="24029"/>
    <n v="36"/>
    <n v="2"/>
    <n v="2.4029004062999998E+19"/>
    <n v="33"/>
    <d v="2020-02-01T00:00:00"/>
    <m/>
    <n v="55.475000000000001"/>
    <n v="55.47833"/>
    <x v="4"/>
    <n v="548"/>
    <n v="-164.11167"/>
    <n v="-164.24833000000001"/>
    <m/>
    <m/>
    <n v="509"/>
    <n v="1"/>
    <s v="4063"/>
    <m/>
    <n v="6"/>
    <s v="M"/>
    <m/>
    <n v="201"/>
    <n v="3307"/>
    <s v="Y"/>
    <m/>
    <s v="Y"/>
    <m/>
    <m/>
    <m/>
    <m/>
    <m/>
    <m/>
    <m/>
    <m/>
    <m/>
    <m/>
    <s v="ATL_HAUL"/>
    <s v="A282"/>
    <m/>
    <n v="0.56000000000000005"/>
    <m/>
    <n v="2020"/>
    <s v="Yes"/>
  </r>
  <r>
    <x v="1"/>
    <n v="1330820"/>
    <x v="2"/>
    <n v="40"/>
    <n v="24044"/>
    <n v="31"/>
    <n v="2"/>
    <n v="2.4044003896E+19"/>
    <n v="52"/>
    <d v="2020-02-09T00:00:00"/>
    <m/>
    <n v="56.586669999999998"/>
    <n v="56.505000000000003"/>
    <x v="5"/>
    <n v="690"/>
    <n v="-163.02167"/>
    <n v="-163.10667000000001"/>
    <s v="3"/>
    <s v="Pre Spawn"/>
    <n v="509"/>
    <n v="1"/>
    <s v="3896"/>
    <m/>
    <n v="6"/>
    <s v="F"/>
    <m/>
    <n v="201"/>
    <n v="1330820"/>
    <s v="Y"/>
    <m/>
    <s v="Y"/>
    <m/>
    <m/>
    <m/>
    <s v="Y"/>
    <m/>
    <m/>
    <m/>
    <m/>
    <m/>
    <m/>
    <s v="ATL_HAUL"/>
    <s v="A080"/>
    <m/>
    <n v="0.92"/>
    <m/>
    <n v="2020"/>
    <s v="Yes"/>
  </r>
  <r>
    <x v="0"/>
    <n v="1324872"/>
    <x v="3"/>
    <n v="46"/>
    <n v="24029"/>
    <n v="34"/>
    <n v="2"/>
    <n v="2.4029004062999998E+19"/>
    <n v="118"/>
    <d v="2020-03-03T00:00:00"/>
    <m/>
    <n v="56.36"/>
    <n v="56.41"/>
    <x v="1"/>
    <n v="1831"/>
    <n v="-165.72833"/>
    <n v="-165.72833"/>
    <m/>
    <m/>
    <n v="517"/>
    <n v="1"/>
    <s v="4063"/>
    <m/>
    <n v="6"/>
    <s v="M"/>
    <m/>
    <n v="201"/>
    <n v="11811"/>
    <s v="Y"/>
    <m/>
    <s v="Y"/>
    <m/>
    <m/>
    <m/>
    <m/>
    <m/>
    <m/>
    <m/>
    <m/>
    <m/>
    <m/>
    <s v="ATL_HAUL"/>
    <s v="A282"/>
    <m/>
    <n v="0.8"/>
    <m/>
    <n v="2020"/>
    <s v="Yes"/>
  </r>
  <r>
    <x v="1"/>
    <n v="1371293"/>
    <x v="3"/>
    <n v="60"/>
    <n v="24016"/>
    <n v="50"/>
    <n v="2"/>
    <n v="2.4016002942999998E+19"/>
    <n v="164"/>
    <d v="2020-03-30T00:00:00"/>
    <m/>
    <n v="56.983330000000002"/>
    <n v="56.916670000000003"/>
    <x v="15"/>
    <n v="2367"/>
    <n v="-171.9"/>
    <n v="-171.61667"/>
    <m/>
    <m/>
    <n v="521"/>
    <n v="1"/>
    <s v="2943"/>
    <m/>
    <n v="6"/>
    <s v="M"/>
    <m/>
    <n v="201"/>
    <n v="1371293"/>
    <s v="Y"/>
    <m/>
    <s v="Y"/>
    <m/>
    <m/>
    <m/>
    <m/>
    <m/>
    <m/>
    <m/>
    <m/>
    <m/>
    <m/>
    <s v="ATL_HAUL"/>
    <s v="A054"/>
    <m/>
    <n v="0.28999999999999998"/>
    <m/>
    <n v="2020"/>
    <s v="Yes"/>
  </r>
  <r>
    <x v="0"/>
    <n v="1330872"/>
    <x v="2"/>
    <n v="54"/>
    <n v="24044"/>
    <n v="44"/>
    <n v="2"/>
    <n v="2.4044003896E+19"/>
    <n v="67"/>
    <d v="2020-02-13T00:00:00"/>
    <m/>
    <n v="55.715000000000003"/>
    <n v="55.704999999999998"/>
    <x v="5"/>
    <n v="878"/>
    <n v="-165.14832999999999"/>
    <n v="-165.00166999999999"/>
    <m/>
    <m/>
    <n v="517"/>
    <n v="1"/>
    <s v="3896"/>
    <m/>
    <n v="6"/>
    <s v="M"/>
    <m/>
    <n v="201"/>
    <n v="1330872"/>
    <s v="Y"/>
    <m/>
    <s v="Y"/>
    <m/>
    <m/>
    <m/>
    <m/>
    <m/>
    <m/>
    <m/>
    <m/>
    <m/>
    <m/>
    <s v="ATL_HAUL"/>
    <s v="A080"/>
    <m/>
    <n v="0.75"/>
    <m/>
    <n v="2020"/>
    <s v="Yes"/>
  </r>
  <r>
    <x v="1"/>
    <n v="1371230"/>
    <x v="3"/>
    <n v="54"/>
    <n v="24016"/>
    <n v="43"/>
    <n v="2"/>
    <n v="2.4016002942999998E+19"/>
    <n v="129"/>
    <d v="2020-03-17T00:00:00"/>
    <m/>
    <n v="57.383330000000001"/>
    <n v="57.35"/>
    <x v="11"/>
    <n v="1845"/>
    <n v="-171.53333000000001"/>
    <n v="-171.51667"/>
    <m/>
    <m/>
    <n v="521"/>
    <n v="1"/>
    <s v="2943"/>
    <m/>
    <n v="6"/>
    <s v="M"/>
    <m/>
    <n v="201"/>
    <n v="1271230"/>
    <s v="Y"/>
    <m/>
    <s v="Y"/>
    <m/>
    <m/>
    <m/>
    <m/>
    <m/>
    <m/>
    <m/>
    <m/>
    <m/>
    <m/>
    <s v="ATL_HAUL"/>
    <s v="A054"/>
    <m/>
    <n v="0.49"/>
    <m/>
    <n v="2020"/>
    <s v="Yes"/>
  </r>
  <r>
    <x v="1"/>
    <n v="1324801"/>
    <x v="3"/>
    <n v="53"/>
    <n v="24029"/>
    <n v="43"/>
    <n v="2"/>
    <n v="2.4029004062999998E+19"/>
    <n v="153"/>
    <d v="2020-03-16T00:00:00"/>
    <m/>
    <n v="57.308329999999998"/>
    <n v="57.295000000000002"/>
    <x v="25"/>
    <n v="2387"/>
    <n v="-171.53"/>
    <n v="-171.47667000000001"/>
    <m/>
    <m/>
    <n v="521"/>
    <n v="1"/>
    <s v="4063"/>
    <m/>
    <n v="6"/>
    <s v="M"/>
    <m/>
    <n v="201"/>
    <n v="15312"/>
    <s v="Y"/>
    <m/>
    <s v="Y"/>
    <m/>
    <m/>
    <m/>
    <m/>
    <m/>
    <m/>
    <m/>
    <m/>
    <m/>
    <m/>
    <s v="ATL_HAUL"/>
    <s v="A282"/>
    <m/>
    <n v="0.46"/>
    <m/>
    <n v="2020"/>
    <s v="Yes"/>
  </r>
  <r>
    <x v="1"/>
    <n v="1330165"/>
    <x v="4"/>
    <m/>
    <n v="23968"/>
    <m/>
    <n v="2"/>
    <m/>
    <n v="200"/>
    <d v="2020-04-12T00:00:00"/>
    <m/>
    <m/>
    <m/>
    <x v="5"/>
    <n v="1338"/>
    <m/>
    <m/>
    <m/>
    <m/>
    <n v="517"/>
    <m/>
    <s v="5310"/>
    <n v="2.3968005310000001E+19"/>
    <n v="6"/>
    <s v="M"/>
    <m/>
    <n v="201"/>
    <n v="179"/>
    <s v="Y"/>
    <m/>
    <s v="Y"/>
    <m/>
    <m/>
    <m/>
    <m/>
    <m/>
    <m/>
    <m/>
    <m/>
    <m/>
    <m/>
    <s v="ATL_OFFLOAD"/>
    <s v="P009"/>
    <m/>
    <n v="0.64"/>
    <m/>
    <n v="2020"/>
    <s v="Yes"/>
  </r>
  <r>
    <x v="0"/>
    <n v="1265974"/>
    <x v="4"/>
    <n v="42"/>
    <n v="24126"/>
    <n v="32"/>
    <n v="2"/>
    <n v="2.4126005137000002E+19"/>
    <n v="51"/>
    <d v="2020-04-17T00:00:00"/>
    <m/>
    <n v="55.366669999999999"/>
    <n v="55.3"/>
    <x v="2"/>
    <n v="34"/>
    <n v="-164"/>
    <n v="-164"/>
    <s v="5"/>
    <s v="Spent"/>
    <n v="509"/>
    <n v="5"/>
    <s v="5137"/>
    <m/>
    <n v="6"/>
    <s v="F"/>
    <m/>
    <n v="201"/>
    <n v="5105"/>
    <s v="Y"/>
    <m/>
    <s v="Y"/>
    <m/>
    <m/>
    <m/>
    <s v="Y"/>
    <m/>
    <m/>
    <m/>
    <m/>
    <m/>
    <m/>
    <s v="ATL_HAUL"/>
    <s v="A439"/>
    <m/>
    <n v="0.8"/>
    <m/>
    <n v="2020"/>
    <s v="Yes"/>
  </r>
  <r>
    <x v="1"/>
    <n v="1331806"/>
    <x v="6"/>
    <n v="49"/>
    <n v="24046"/>
    <n v="33"/>
    <n v="2"/>
    <n v="2.4046003681000002E+19"/>
    <n v="7"/>
    <d v="2020-01-21T00:00:00"/>
    <m/>
    <n v="55.323329999999999"/>
    <n v="55.253329999999998"/>
    <x v="3"/>
    <n v="115"/>
    <n v="-164.31166999999999"/>
    <n v="-164.345"/>
    <m/>
    <m/>
    <n v="509"/>
    <n v="5"/>
    <s v="3681"/>
    <m/>
    <n v="6"/>
    <s v="M"/>
    <m/>
    <n v="201"/>
    <n v="708"/>
    <s v="Y"/>
    <m/>
    <s v="Y"/>
    <m/>
    <m/>
    <m/>
    <m/>
    <m/>
    <m/>
    <m/>
    <m/>
    <m/>
    <m/>
    <s v="ATL_HAUL"/>
    <s v="A074"/>
    <m/>
    <n v="0.62"/>
    <m/>
    <n v="2020"/>
    <s v="Yes"/>
  </r>
  <r>
    <x v="1"/>
    <n v="1265928"/>
    <x v="3"/>
    <n v="44"/>
    <n v="24126"/>
    <n v="36"/>
    <n v="2"/>
    <n v="2.4126000585999999E+19"/>
    <n v="30"/>
    <d v="2020-03-09T00:00:00"/>
    <m/>
    <n v="55.53528"/>
    <n v="55.595829999999999"/>
    <x v="4"/>
    <n v="123"/>
    <n v="-163.71943999999999"/>
    <n v="-163.58638999999999"/>
    <m/>
    <m/>
    <n v="509"/>
    <n v="1"/>
    <s v="586"/>
    <m/>
    <n v="6"/>
    <s v="M"/>
    <m/>
    <n v="201"/>
    <n v="3"/>
    <s v="Y"/>
    <m/>
    <s v="Y"/>
    <m/>
    <m/>
    <m/>
    <m/>
    <m/>
    <m/>
    <m/>
    <m/>
    <m/>
    <m/>
    <s v="ATL_HAUL"/>
    <s v="A149"/>
    <m/>
    <n v="0.65"/>
    <m/>
    <n v="2020"/>
    <s v="Yes"/>
  </r>
  <r>
    <x v="1"/>
    <n v="1315310"/>
    <x v="2"/>
    <n v="49"/>
    <n v="24046"/>
    <n v="35"/>
    <n v="2"/>
    <n v="2.4046003681000002E+19"/>
    <n v="69"/>
    <d v="2020-02-13T00:00:00"/>
    <m/>
    <n v="55.723329999999997"/>
    <n v="55.755000000000003"/>
    <x v="7"/>
    <n v="987"/>
    <n v="-164.72499999999999"/>
    <n v="-164.59833"/>
    <m/>
    <m/>
    <n v="509"/>
    <n v="1"/>
    <s v="3681"/>
    <m/>
    <n v="6"/>
    <s v="M"/>
    <m/>
    <n v="201"/>
    <n v="6901"/>
    <s v="Y"/>
    <m/>
    <s v="Y"/>
    <m/>
    <m/>
    <m/>
    <m/>
    <m/>
    <m/>
    <m/>
    <m/>
    <m/>
    <m/>
    <s v="ATL_HAUL"/>
    <s v="A074"/>
    <m/>
    <n v="0.56000000000000005"/>
    <m/>
    <n v="2020"/>
    <s v="Yes"/>
  </r>
  <r>
    <x v="1"/>
    <n v="1378645"/>
    <x v="3"/>
    <n v="43"/>
    <n v="24094"/>
    <n v="33"/>
    <n v="2"/>
    <n v="2.4094000532999999E+19"/>
    <n v="20"/>
    <d v="2020-03-02T00:00:00"/>
    <m/>
    <n v="55.774999999999999"/>
    <n v="55.74"/>
    <x v="4"/>
    <n v="310"/>
    <n v="-162.94833"/>
    <n v="-163.095"/>
    <m/>
    <m/>
    <n v="516"/>
    <n v="1"/>
    <s v="533"/>
    <m/>
    <n v="6"/>
    <s v="M"/>
    <m/>
    <n v="201"/>
    <n v="401"/>
    <s v="Y"/>
    <m/>
    <s v="Y"/>
    <m/>
    <m/>
    <m/>
    <m/>
    <m/>
    <m/>
    <m/>
    <m/>
    <m/>
    <m/>
    <s v="ATL_HAUL"/>
    <s v="A013"/>
    <m/>
    <n v="0.6"/>
    <m/>
    <n v="2020"/>
    <s v="Yes"/>
  </r>
  <r>
    <x v="1"/>
    <n v="1315319"/>
    <x v="2"/>
    <n v="48"/>
    <n v="24046"/>
    <n v="33"/>
    <n v="2"/>
    <n v="2.4046003681000002E+19"/>
    <n v="44"/>
    <d v="2020-02-03T00:00:00"/>
    <m/>
    <n v="55.913330000000002"/>
    <n v="55.893329999999999"/>
    <x v="0"/>
    <n v="659"/>
    <n v="-164.36"/>
    <n v="-164.29"/>
    <s v="3"/>
    <s v="Pre Spawn"/>
    <n v="509"/>
    <n v="1"/>
    <s v="3681"/>
    <m/>
    <n v="6"/>
    <s v="F"/>
    <m/>
    <n v="201"/>
    <n v="4411"/>
    <s v="Y"/>
    <m/>
    <s v="Y"/>
    <m/>
    <m/>
    <m/>
    <s v="Y"/>
    <m/>
    <m/>
    <m/>
    <m/>
    <m/>
    <m/>
    <s v="ATL_HAUL"/>
    <s v="A074"/>
    <m/>
    <n v="0.47"/>
    <m/>
    <n v="2020"/>
    <s v="Yes"/>
  </r>
  <r>
    <x v="1"/>
    <n v="1362571"/>
    <x v="2"/>
    <n v="50"/>
    <n v="24002"/>
    <n v="38"/>
    <n v="2"/>
    <n v="2.4002003414000001E+19"/>
    <n v="73"/>
    <d v="2020-02-13T00:00:00"/>
    <m/>
    <n v="55.74333"/>
    <n v="55.75667"/>
    <x v="11"/>
    <n v="875"/>
    <n v="-164.72"/>
    <n v="-164.79499999999999"/>
    <m/>
    <m/>
    <n v="509"/>
    <n v="1"/>
    <s v="3414"/>
    <m/>
    <n v="6"/>
    <s v="M"/>
    <m/>
    <n v="201"/>
    <n v="7302"/>
    <s v="Y"/>
    <m/>
    <s v="Y"/>
    <m/>
    <m/>
    <m/>
    <m/>
    <m/>
    <m/>
    <m/>
    <m/>
    <m/>
    <m/>
    <s v="ATL_HAUL"/>
    <s v="A091"/>
    <m/>
    <n v="0.54"/>
    <m/>
    <n v="2020"/>
    <s v="Yes"/>
  </r>
  <r>
    <x v="0"/>
    <n v="1362549"/>
    <x v="2"/>
    <n v="54"/>
    <n v="24002"/>
    <n v="44"/>
    <n v="2"/>
    <n v="2.4002003414000001E+19"/>
    <n v="113"/>
    <d v="2020-02-25T00:00:00"/>
    <m/>
    <n v="56.58"/>
    <n v="56.601669999999999"/>
    <x v="3"/>
    <n v="1413"/>
    <n v="-168.82"/>
    <n v="-168.91667000000001"/>
    <m/>
    <m/>
    <n v="513"/>
    <n v="1"/>
    <s v="3414"/>
    <m/>
    <n v="6"/>
    <s v="M"/>
    <m/>
    <n v="201"/>
    <n v="11301"/>
    <s v="Y"/>
    <m/>
    <s v="Y"/>
    <m/>
    <m/>
    <m/>
    <m/>
    <m/>
    <m/>
    <m/>
    <m/>
    <m/>
    <m/>
    <s v="ATL_HAUL"/>
    <s v="A091"/>
    <m/>
    <n v="0.68"/>
    <m/>
    <n v="2020"/>
    <s v="Yes"/>
  </r>
  <r>
    <x v="1"/>
    <n v="1362518"/>
    <x v="2"/>
    <n v="59"/>
    <n v="24002"/>
    <n v="47"/>
    <n v="2"/>
    <n v="2.4002003414000001E+19"/>
    <n v="83"/>
    <d v="2020-02-15T00:00:00"/>
    <m/>
    <n v="56.111669999999997"/>
    <n v="55.933329999999998"/>
    <x v="4"/>
    <n v="1017"/>
    <n v="-165.85333"/>
    <n v="-165.76333"/>
    <s v="4"/>
    <s v="Spawning"/>
    <n v="517"/>
    <n v="1"/>
    <s v="3414"/>
    <m/>
    <n v="6"/>
    <s v="F"/>
    <m/>
    <n v="201"/>
    <n v="8302"/>
    <s v="Y"/>
    <m/>
    <s v="Y"/>
    <m/>
    <m/>
    <m/>
    <s v="Y"/>
    <m/>
    <m/>
    <m/>
    <m/>
    <m/>
    <m/>
    <s v="ATL_HAUL"/>
    <s v="A091"/>
    <m/>
    <n v="0.7"/>
    <m/>
    <n v="2020"/>
    <s v="Yes"/>
  </r>
  <r>
    <x v="0"/>
    <n v="1362720"/>
    <x v="1"/>
    <n v="48"/>
    <n v="24341"/>
    <n v="38"/>
    <n v="2"/>
    <n v="2.4341000512E+19"/>
    <n v="74"/>
    <d v="2020-07-23T00:00:00"/>
    <m/>
    <n v="54.95"/>
    <n v="54.983330000000002"/>
    <x v="14"/>
    <n v="310"/>
    <n v="-164.95"/>
    <n v="-164.88333"/>
    <s v="2"/>
    <s v="Developing"/>
    <n v="509"/>
    <n v="1"/>
    <s v="512"/>
    <m/>
    <n v="6"/>
    <s v="F"/>
    <m/>
    <n v="201"/>
    <n v="31"/>
    <s v="Y"/>
    <m/>
    <s v="Y"/>
    <m/>
    <m/>
    <m/>
    <s v="Y"/>
    <m/>
    <m/>
    <m/>
    <m/>
    <m/>
    <m/>
    <s v="ATL_HAUL"/>
    <s v="A342"/>
    <m/>
    <n v="1"/>
    <m/>
    <n v="2020"/>
    <s v="Yes"/>
  </r>
  <r>
    <x v="1"/>
    <n v="888572"/>
    <x v="3"/>
    <n v="38"/>
    <n v="24035"/>
    <n v="38"/>
    <n v="1"/>
    <n v="2.4035003366999998E+19"/>
    <n v="110"/>
    <d v="2020-03-09T00:00:00"/>
    <m/>
    <n v="55.711669999999998"/>
    <n v="55.63167"/>
    <x v="6"/>
    <n v="2889"/>
    <n v="-163.02332999999999"/>
    <n v="-163.26667"/>
    <m/>
    <m/>
    <n v="509"/>
    <n v="1"/>
    <s v="3367"/>
    <m/>
    <n v="6"/>
    <s v="M"/>
    <m/>
    <n v="201"/>
    <n v="11009"/>
    <s v="Y"/>
    <m/>
    <s v="Y"/>
    <m/>
    <m/>
    <m/>
    <m/>
    <m/>
    <m/>
    <m/>
    <m/>
    <m/>
    <m/>
    <s v="ATL_HAUL"/>
    <s v="A035"/>
    <m/>
    <n v="0.86"/>
    <m/>
    <n v="2020"/>
    <s v="Yes"/>
  </r>
  <r>
    <x v="1"/>
    <n v="1362748"/>
    <x v="0"/>
    <n v="140"/>
    <n v="24341"/>
    <n v="125"/>
    <n v="2"/>
    <n v="2.4341000512E+19"/>
    <n v="84"/>
    <d v="2020-08-02T00:00:00"/>
    <m/>
    <n v="54.545000000000002"/>
    <n v="54.566670000000002"/>
    <x v="1"/>
    <n v="456"/>
    <n v="-165.59833"/>
    <n v="-165.59333000000001"/>
    <s v="2"/>
    <s v="Developing"/>
    <n v="517"/>
    <n v="1"/>
    <s v="512"/>
    <m/>
    <n v="6"/>
    <s v="F"/>
    <m/>
    <n v="201"/>
    <n v="52"/>
    <s v="Y"/>
    <m/>
    <s v="Y"/>
    <m/>
    <m/>
    <m/>
    <s v="Y"/>
    <m/>
    <m/>
    <m/>
    <m/>
    <m/>
    <m/>
    <s v="ATL_HAUL"/>
    <s v="A342"/>
    <m/>
    <n v="0.95"/>
    <m/>
    <n v="2020"/>
    <s v="Yes"/>
  </r>
  <r>
    <x v="1"/>
    <n v="1335729"/>
    <x v="2"/>
    <n v="55"/>
    <n v="24100"/>
    <n v="42"/>
    <n v="2"/>
    <n v="2.4100034278999998E+19"/>
    <n v="13"/>
    <d v="2020-02-10T00:00:00"/>
    <m/>
    <n v="55.283329999999999"/>
    <n v="55.216670000000001"/>
    <x v="4"/>
    <n v="148"/>
    <n v="-164.73333"/>
    <n v="-164.68333000000001"/>
    <s v="3"/>
    <s v="Pre Spawn"/>
    <n v="509"/>
    <n v="1"/>
    <s v="34279"/>
    <m/>
    <n v="6"/>
    <s v="F"/>
    <m/>
    <n v="201"/>
    <n v="31"/>
    <s v="Y"/>
    <m/>
    <s v="Y"/>
    <m/>
    <m/>
    <m/>
    <s v="Y"/>
    <m/>
    <m/>
    <m/>
    <m/>
    <m/>
    <m/>
    <s v="ATL_HAUL"/>
    <s v="78139"/>
    <m/>
    <n v="0.7"/>
    <m/>
    <n v="2020"/>
    <s v="Yes"/>
  </r>
  <r>
    <x v="2"/>
    <n v="1315329"/>
    <x v="3"/>
    <n v="60"/>
    <n v="24046"/>
    <n v="46"/>
    <n v="2"/>
    <n v="2.4046003681000002E+19"/>
    <n v="149"/>
    <d v="2020-03-12T00:00:00"/>
    <m/>
    <n v="56.358330000000002"/>
    <n v="56.428330000000003"/>
    <x v="2"/>
    <n v="2230"/>
    <n v="-167.28666999999999"/>
    <n v="-167.44166999999999"/>
    <s v="3"/>
    <s v="Pre Spawn"/>
    <n v="517"/>
    <n v="1"/>
    <s v="3681"/>
    <m/>
    <n v="6"/>
    <s v="F"/>
    <m/>
    <n v="201"/>
    <n v="14912"/>
    <s v="Y"/>
    <m/>
    <s v="Y"/>
    <m/>
    <m/>
    <m/>
    <s v="Y"/>
    <m/>
    <m/>
    <m/>
    <m/>
    <m/>
    <m/>
    <s v="ATL_HAUL"/>
    <s v="A074"/>
    <m/>
    <n v="1.07"/>
    <m/>
    <n v="2020"/>
    <s v="Yes"/>
  </r>
  <r>
    <x v="0"/>
    <n v="1376569"/>
    <x v="0"/>
    <n v="63"/>
    <n v="24369"/>
    <n v="44"/>
    <n v="2"/>
    <n v="2.4369003441999999E+19"/>
    <n v="344"/>
    <d v="2020-08-09T00:00:00"/>
    <m/>
    <n v="58.613329999999998"/>
    <n v="58.664999999999999"/>
    <x v="30"/>
    <n v="2178"/>
    <n v="-173.38167000000001"/>
    <n v="-173.31666999999999"/>
    <m/>
    <m/>
    <n v="521"/>
    <n v="2"/>
    <s v="3442"/>
    <m/>
    <n v="6"/>
    <s v="F"/>
    <m/>
    <n v="201"/>
    <n v="34410"/>
    <s v="Y"/>
    <m/>
    <s v="Y"/>
    <m/>
    <m/>
    <m/>
    <m/>
    <m/>
    <m/>
    <m/>
    <m/>
    <m/>
    <m/>
    <s v="ATL_HAUL"/>
    <s v="A136"/>
    <m/>
    <n v="0.36"/>
    <m/>
    <n v="2020"/>
    <s v="Yes"/>
  </r>
  <r>
    <x v="1"/>
    <n v="1386043"/>
    <x v="1"/>
    <n v="68"/>
    <n v="24369"/>
    <n v="53"/>
    <n v="2"/>
    <n v="2.4369003441999999E+19"/>
    <n v="284"/>
    <d v="2020-07-16T00:00:00"/>
    <m/>
    <n v="58.971670000000003"/>
    <n v="59.023330000000001"/>
    <x v="30"/>
    <n v="1237"/>
    <n v="-174.70832999999999"/>
    <n v="-174.86"/>
    <s v="2"/>
    <s v="Developing"/>
    <n v="521"/>
    <n v="1"/>
    <s v="3442"/>
    <m/>
    <n v="6"/>
    <s v="F"/>
    <m/>
    <n v="201"/>
    <n v="28409"/>
    <s v="Y"/>
    <m/>
    <s v="Y"/>
    <m/>
    <m/>
    <m/>
    <s v="Y"/>
    <m/>
    <m/>
    <m/>
    <m/>
    <m/>
    <m/>
    <s v="ATL_HAUL"/>
    <s v="A136"/>
    <m/>
    <n v="0.37"/>
    <m/>
    <n v="2020"/>
    <s v="Yes"/>
  </r>
  <r>
    <x v="0"/>
    <n v="1197299"/>
    <x v="3"/>
    <n v="53"/>
    <n v="24004"/>
    <n v="45"/>
    <n v="2"/>
    <n v="2.4004004054999998E+19"/>
    <n v="125"/>
    <d v="2020-03-08T00:00:00"/>
    <m/>
    <n v="56.466670000000001"/>
    <n v="56.4"/>
    <x v="32"/>
    <n v="1919"/>
    <n v="-170.00667000000001"/>
    <n v="-169.85"/>
    <m/>
    <m/>
    <n v="521"/>
    <n v="1"/>
    <s v="4055"/>
    <m/>
    <n v="6"/>
    <s v="M"/>
    <m/>
    <n v="201"/>
    <n v="12502"/>
    <s v="Y"/>
    <m/>
    <s v="Y"/>
    <m/>
    <m/>
    <m/>
    <m/>
    <m/>
    <m/>
    <m/>
    <m/>
    <m/>
    <m/>
    <s v="ATL_HAUL"/>
    <s v="A262"/>
    <m/>
    <n v="0.37"/>
    <m/>
    <n v="2020"/>
    <s v="Yes"/>
  </r>
  <r>
    <x v="1"/>
    <n v="1165819"/>
    <x v="3"/>
    <n v="60"/>
    <n v="24004"/>
    <n v="47"/>
    <n v="2"/>
    <n v="2.4004004054999998E+19"/>
    <n v="170"/>
    <d v="2020-03-23T00:00:00"/>
    <m/>
    <n v="56.666670000000003"/>
    <n v="56.6"/>
    <x v="7"/>
    <n v="2766"/>
    <n v="-170.68333000000001"/>
    <n v="-170.61667"/>
    <s v="2"/>
    <s v="Developing"/>
    <n v="521"/>
    <n v="1"/>
    <s v="4055"/>
    <m/>
    <n v="6"/>
    <s v="F"/>
    <m/>
    <n v="201"/>
    <n v="17010"/>
    <s v="Y"/>
    <m/>
    <s v="Y"/>
    <m/>
    <m/>
    <m/>
    <s v="Y"/>
    <m/>
    <m/>
    <m/>
    <m/>
    <m/>
    <m/>
    <s v="ATL_HAUL"/>
    <s v="A262"/>
    <m/>
    <n v="0.47"/>
    <m/>
    <n v="2020"/>
    <s v="Yes"/>
  </r>
  <r>
    <x v="0"/>
    <n v="1376563"/>
    <x v="0"/>
    <n v="59"/>
    <n v="24369"/>
    <n v="44"/>
    <n v="2"/>
    <n v="2.4369003441999999E+19"/>
    <n v="359"/>
    <d v="2020-08-13T00:00:00"/>
    <m/>
    <n v="59.73"/>
    <n v="59.838329999999999"/>
    <x v="0"/>
    <n v="2362"/>
    <n v="-174.61832999999999"/>
    <n v="-174.55"/>
    <m/>
    <m/>
    <n v="521"/>
    <n v="1"/>
    <s v="3442"/>
    <m/>
    <n v="6"/>
    <s v="M"/>
    <m/>
    <n v="201"/>
    <n v="35910"/>
    <s v="Y"/>
    <m/>
    <s v="Y"/>
    <m/>
    <m/>
    <m/>
    <m/>
    <m/>
    <m/>
    <m/>
    <m/>
    <m/>
    <m/>
    <s v="ATL_HAUL"/>
    <s v="A136"/>
    <m/>
    <n v="0.46"/>
    <m/>
    <n v="2020"/>
    <s v="Yes"/>
  </r>
  <r>
    <x v="0"/>
    <n v="659850"/>
    <x v="1"/>
    <n v="98"/>
    <n v="24383"/>
    <n v="85"/>
    <n v="2"/>
    <n v="2.4383003260999999E+19"/>
    <n v="212"/>
    <d v="2020-07-15T00:00:00"/>
    <m/>
    <n v="60.81"/>
    <n v="60.803330000000003"/>
    <x v="7"/>
    <n v="797"/>
    <n v="-178.63499999999999"/>
    <n v="-178.62333000000001"/>
    <m/>
    <m/>
    <n v="524"/>
    <n v="1"/>
    <s v="3261"/>
    <m/>
    <n v="6"/>
    <s v="M"/>
    <m/>
    <n v="201"/>
    <n v="21201"/>
    <s v="Y"/>
    <m/>
    <s v="Y"/>
    <m/>
    <m/>
    <m/>
    <m/>
    <m/>
    <m/>
    <m/>
    <m/>
    <m/>
    <m/>
    <s v="ATL_HAUL"/>
    <s v="A041"/>
    <m/>
    <n v="0.36"/>
    <m/>
    <n v="2020"/>
    <s v="Yes"/>
  </r>
  <r>
    <x v="1"/>
    <n v="1368730"/>
    <x v="1"/>
    <n v="63"/>
    <n v="24369"/>
    <n v="44"/>
    <n v="2"/>
    <n v="2.4369003441999999E+19"/>
    <n v="319"/>
    <d v="2020-07-30T00:00:00"/>
    <m/>
    <n v="59.85"/>
    <n v="59.95167"/>
    <x v="31"/>
    <n v="1738"/>
    <n v="-175.25667000000001"/>
    <n v="-175.13"/>
    <m/>
    <m/>
    <n v="521"/>
    <n v="1"/>
    <s v="3442"/>
    <m/>
    <n v="6"/>
    <s v="M"/>
    <m/>
    <n v="201"/>
    <n v="31910"/>
    <s v="Y"/>
    <m/>
    <s v="Y"/>
    <m/>
    <m/>
    <m/>
    <m/>
    <m/>
    <m/>
    <m/>
    <m/>
    <m/>
    <m/>
    <s v="ATL_HAUL"/>
    <s v="A136"/>
    <m/>
    <n v="0.23"/>
    <m/>
    <n v="2020"/>
    <s v="Yes"/>
  </r>
  <r>
    <x v="0"/>
    <n v="1376541"/>
    <x v="0"/>
    <n v="62"/>
    <n v="24369"/>
    <n v="48"/>
    <n v="2"/>
    <n v="2.4369003441999999E+19"/>
    <n v="329"/>
    <d v="2020-08-01T00:00:00"/>
    <m/>
    <n v="60.091670000000001"/>
    <n v="60.113329999999998"/>
    <x v="24"/>
    <n v="1920"/>
    <n v="-175.46333000000001"/>
    <n v="-175.72833"/>
    <m/>
    <m/>
    <n v="524"/>
    <n v="1"/>
    <s v="3442"/>
    <m/>
    <n v="6"/>
    <s v="M"/>
    <m/>
    <n v="201"/>
    <n v="32909"/>
    <s v="Y"/>
    <m/>
    <s v="Y"/>
    <m/>
    <m/>
    <m/>
    <m/>
    <m/>
    <m/>
    <m/>
    <m/>
    <m/>
    <m/>
    <s v="ATL_HAUL"/>
    <s v="A136"/>
    <m/>
    <n v="0.45"/>
    <m/>
    <n v="2020"/>
    <s v="Yes"/>
  </r>
  <r>
    <x v="1"/>
    <n v="1368752"/>
    <x v="0"/>
    <n v="64"/>
    <n v="24369"/>
    <n v="50"/>
    <n v="2"/>
    <n v="2.4369003441999999E+19"/>
    <n v="364"/>
    <d v="2020-08-14T00:00:00"/>
    <m/>
    <n v="60.316670000000002"/>
    <n v="60.25"/>
    <x v="19"/>
    <n v="2448"/>
    <n v="-176.15666999999999"/>
    <n v="-176.00166999999999"/>
    <m/>
    <m/>
    <n v="524"/>
    <n v="1"/>
    <s v="3442"/>
    <m/>
    <n v="6"/>
    <s v="M"/>
    <m/>
    <n v="201"/>
    <n v="36410"/>
    <s v="Y"/>
    <m/>
    <s v="Y"/>
    <m/>
    <m/>
    <m/>
    <m/>
    <m/>
    <m/>
    <m/>
    <m/>
    <m/>
    <m/>
    <s v="ATL_HAUL"/>
    <s v="A136"/>
    <m/>
    <n v="0.12"/>
    <m/>
    <n v="2020"/>
    <s v="Yes"/>
  </r>
  <r>
    <x v="1"/>
    <n v="1289646"/>
    <x v="0"/>
    <m/>
    <n v="24310"/>
    <m/>
    <n v="2"/>
    <m/>
    <n v="94"/>
    <d v="2020-08-11T00:00:00"/>
    <m/>
    <m/>
    <m/>
    <x v="40"/>
    <n v="1420"/>
    <m/>
    <m/>
    <s v="4"/>
    <s v="Spawning"/>
    <n v="517"/>
    <m/>
    <s v="5310"/>
    <n v="2.4310005310000001E+19"/>
    <n v="6"/>
    <s v="F"/>
    <m/>
    <n v="201"/>
    <n v="192"/>
    <s v="Y"/>
    <m/>
    <s v="Y"/>
    <m/>
    <m/>
    <m/>
    <s v="Y"/>
    <m/>
    <m/>
    <m/>
    <m/>
    <m/>
    <m/>
    <s v="ATL_OFFLOAD"/>
    <s v="P009"/>
    <m/>
    <n v="1.64"/>
    <m/>
    <n v="2020"/>
    <s v="Yes"/>
  </r>
  <r>
    <x v="1"/>
    <n v="1367987"/>
    <x v="3"/>
    <n v="64"/>
    <n v="24072"/>
    <n v="40"/>
    <n v="2"/>
    <n v="2.4072003670999998E+19"/>
    <n v="117"/>
    <d v="2020-03-03T00:00:00"/>
    <m/>
    <n v="56.475000000000001"/>
    <n v="56.48"/>
    <x v="11"/>
    <n v="1553"/>
    <n v="-167.85"/>
    <n v="-167.88333"/>
    <m/>
    <m/>
    <n v="517"/>
    <n v="1"/>
    <s v="3671"/>
    <m/>
    <n v="6"/>
    <s v="M"/>
    <m/>
    <n v="201"/>
    <n v="258"/>
    <s v="Y"/>
    <m/>
    <s v="Y"/>
    <m/>
    <m/>
    <m/>
    <m/>
    <m/>
    <m/>
    <m/>
    <m/>
    <m/>
    <m/>
    <s v="ATL_HAUL"/>
    <s v="A105"/>
    <m/>
    <n v="0.54"/>
    <m/>
    <n v="2020"/>
    <s v="Yes"/>
  </r>
  <r>
    <x v="1"/>
    <n v="1367902"/>
    <x v="2"/>
    <n v="50"/>
    <n v="24072"/>
    <n v="36"/>
    <n v="2"/>
    <n v="2.4072003670999998E+19"/>
    <n v="42"/>
    <d v="2020-02-04T00:00:00"/>
    <m/>
    <n v="56.041670000000003"/>
    <n v="55.97"/>
    <x v="5"/>
    <n v="484"/>
    <n v="-164.50333000000001"/>
    <n v="-164.31166999999999"/>
    <m/>
    <m/>
    <n v="509"/>
    <n v="1"/>
    <s v="3671"/>
    <m/>
    <n v="6"/>
    <s v="M"/>
    <m/>
    <n v="201"/>
    <n v="104"/>
    <s v="Y"/>
    <m/>
    <s v="Y"/>
    <m/>
    <m/>
    <m/>
    <m/>
    <m/>
    <m/>
    <m/>
    <m/>
    <m/>
    <m/>
    <s v="ATL_HAUL"/>
    <s v="A105"/>
    <m/>
    <n v="0.64"/>
    <m/>
    <n v="2020"/>
    <s v="Yes"/>
  </r>
  <r>
    <x v="1"/>
    <n v="1367946"/>
    <x v="2"/>
    <n v="50"/>
    <n v="24072"/>
    <n v="36"/>
    <n v="2"/>
    <n v="2.4072003670999998E+19"/>
    <n v="42"/>
    <d v="2020-02-04T00:00:00"/>
    <m/>
    <n v="56.041670000000003"/>
    <n v="55.97"/>
    <x v="3"/>
    <n v="487"/>
    <n v="-164.50333000000001"/>
    <n v="-164.31166999999999"/>
    <m/>
    <m/>
    <n v="509"/>
    <n v="1"/>
    <s v="3671"/>
    <m/>
    <n v="6"/>
    <s v="M"/>
    <m/>
    <n v="201"/>
    <n v="105"/>
    <s v="Y"/>
    <m/>
    <s v="Y"/>
    <m/>
    <m/>
    <m/>
    <m/>
    <m/>
    <m/>
    <m/>
    <m/>
    <m/>
    <m/>
    <s v="ATL_HAUL"/>
    <s v="A105"/>
    <m/>
    <n v="0.68"/>
    <m/>
    <n v="2020"/>
    <s v="Yes"/>
  </r>
  <r>
    <x v="0"/>
    <n v="1367994"/>
    <x v="3"/>
    <n v="55"/>
    <n v="24072"/>
    <n v="41"/>
    <n v="2"/>
    <n v="2.4072003670999998E+19"/>
    <n v="137"/>
    <d v="2020-03-09T00:00:00"/>
    <m/>
    <n v="56.505000000000003"/>
    <n v="56.465000000000003"/>
    <x v="11"/>
    <n v="1829"/>
    <n v="-166.76832999999999"/>
    <n v="-166.685"/>
    <m/>
    <m/>
    <n v="513"/>
    <n v="1"/>
    <s v="3671"/>
    <m/>
    <n v="6"/>
    <s v="M"/>
    <m/>
    <n v="201"/>
    <n v="301"/>
    <s v="Y"/>
    <m/>
    <s v="Y"/>
    <m/>
    <m/>
    <m/>
    <m/>
    <m/>
    <m/>
    <m/>
    <m/>
    <m/>
    <m/>
    <s v="ATL_HAUL"/>
    <s v="A105"/>
    <m/>
    <n v="0.57999999999999996"/>
    <m/>
    <n v="2020"/>
    <s v="Yes"/>
  </r>
  <r>
    <x v="1"/>
    <n v="1286196"/>
    <x v="1"/>
    <n v="57"/>
    <n v="24225"/>
    <n v="40"/>
    <n v="2"/>
    <n v="2.4225003870000001E+19"/>
    <n v="231"/>
    <d v="2020-07-21T00:00:00"/>
    <m/>
    <n v="59.753329999999998"/>
    <n v="59.47"/>
    <x v="11"/>
    <n v="1226"/>
    <n v="-174.13167000000001"/>
    <n v="-173.74833000000001"/>
    <s v="2"/>
    <s v="Developing"/>
    <n v="521"/>
    <n v="1"/>
    <s v="3870"/>
    <m/>
    <n v="6"/>
    <s v="F"/>
    <m/>
    <n v="201"/>
    <n v="23102"/>
    <s v="Y"/>
    <m/>
    <s v="Y"/>
    <m/>
    <m/>
    <m/>
    <s v="Y"/>
    <m/>
    <m/>
    <m/>
    <m/>
    <m/>
    <m/>
    <s v="ATL_HAUL"/>
    <s v="A225"/>
    <m/>
    <n v="0.54"/>
    <m/>
    <n v="2020"/>
    <s v="Yes"/>
  </r>
  <r>
    <x v="1"/>
    <n v="653132"/>
    <x v="2"/>
    <n v="41"/>
    <n v="24009"/>
    <n v="31"/>
    <n v="2"/>
    <n v="2.4009001606999998E+19"/>
    <n v="63"/>
    <d v="2020-02-02T00:00:00"/>
    <m/>
    <n v="55.466670000000001"/>
    <n v="55.516669999999998"/>
    <x v="6"/>
    <n v="835"/>
    <n v="-163.65"/>
    <n v="-163.61667"/>
    <s v="3"/>
    <s v="Pre Spawn"/>
    <n v="509"/>
    <n v="1"/>
    <s v="1607"/>
    <m/>
    <n v="6"/>
    <s v="F"/>
    <m/>
    <n v="201"/>
    <n v="6302"/>
    <s v="Y"/>
    <m/>
    <s v="Y"/>
    <m/>
    <m/>
    <m/>
    <s v="Y"/>
    <m/>
    <m/>
    <m/>
    <m/>
    <m/>
    <m/>
    <s v="ATL_HAUL"/>
    <s v="A255"/>
    <m/>
    <n v="0.83"/>
    <m/>
    <n v="2020"/>
    <s v="Yes"/>
  </r>
  <r>
    <x v="0"/>
    <n v="1373113"/>
    <x v="2"/>
    <n v="38"/>
    <n v="24064"/>
    <n v="28"/>
    <n v="2"/>
    <n v="2.4064000512E+19"/>
    <n v="18"/>
    <d v="2020-02-21T00:00:00"/>
    <m/>
    <n v="55.266669999999998"/>
    <n v="55.266669999999998"/>
    <x v="14"/>
    <n v="195"/>
    <n v="-164.01667"/>
    <n v="-164.11667"/>
    <s v="4"/>
    <s v="Spawning"/>
    <n v="509"/>
    <n v="1"/>
    <s v="512"/>
    <m/>
    <n v="6"/>
    <s v="F"/>
    <m/>
    <n v="201"/>
    <n v="1802"/>
    <s v="Y"/>
    <m/>
    <s v="Y"/>
    <m/>
    <m/>
    <m/>
    <s v="Y"/>
    <m/>
    <m/>
    <m/>
    <m/>
    <m/>
    <m/>
    <s v="ATL_HAUL"/>
    <s v="A342"/>
    <m/>
    <n v="1"/>
    <m/>
    <n v="2020"/>
    <s v="Yes"/>
  </r>
  <r>
    <x v="1"/>
    <n v="1373142"/>
    <x v="2"/>
    <n v="57"/>
    <n v="24064"/>
    <n v="49"/>
    <n v="2"/>
    <n v="2.4064000512E+19"/>
    <n v="8"/>
    <d v="2020-02-11T00:00:00"/>
    <m/>
    <n v="55.333329999999997"/>
    <n v="55.366669999999999"/>
    <x v="1"/>
    <n v="66"/>
    <n v="-164.95"/>
    <n v="-164.9"/>
    <s v="4"/>
    <s v="Spawning"/>
    <n v="509"/>
    <n v="2"/>
    <s v="512"/>
    <m/>
    <n v="6"/>
    <s v="F"/>
    <m/>
    <n v="201"/>
    <n v="802"/>
    <s v="Y"/>
    <m/>
    <s v="Y"/>
    <m/>
    <m/>
    <m/>
    <s v="Y"/>
    <m/>
    <m/>
    <m/>
    <m/>
    <m/>
    <m/>
    <s v="ATL_HAUL"/>
    <s v="A342"/>
    <m/>
    <n v="1"/>
    <m/>
    <n v="2020"/>
    <s v="Yes"/>
  </r>
  <r>
    <x v="1"/>
    <n v="1373103"/>
    <x v="3"/>
    <n v="64"/>
    <n v="24064"/>
    <n v="54"/>
    <n v="2"/>
    <n v="2.4064000512E+19"/>
    <n v="29"/>
    <d v="2020-03-07T00:00:00"/>
    <m/>
    <n v="56.516669999999998"/>
    <n v="56.516669999999998"/>
    <x v="4"/>
    <n v="323"/>
    <n v="-168.21666999999999"/>
    <n v="-168.3"/>
    <m/>
    <m/>
    <n v="513"/>
    <n v="1"/>
    <s v="512"/>
    <m/>
    <n v="6"/>
    <s v="M"/>
    <m/>
    <n v="201"/>
    <n v="2909"/>
    <s v="Y"/>
    <m/>
    <s v="Y"/>
    <m/>
    <m/>
    <m/>
    <m/>
    <m/>
    <m/>
    <m/>
    <m/>
    <m/>
    <m/>
    <s v="ATL_HAUL"/>
    <s v="A342"/>
    <m/>
    <n v="0.7"/>
    <m/>
    <n v="2020"/>
    <s v="Yes"/>
  </r>
  <r>
    <x v="1"/>
    <n v="698785"/>
    <x v="1"/>
    <n v="56"/>
    <n v="24350"/>
    <n v="36"/>
    <n v="2"/>
    <n v="2.4350003793999999E+19"/>
    <n v="347"/>
    <d v="2020-07-21T00:00:00"/>
    <m/>
    <n v="59.54833"/>
    <n v="59.466670000000001"/>
    <x v="28"/>
    <n v="2271"/>
    <n v="-173.64332999999999"/>
    <n v="-173.72333"/>
    <m/>
    <m/>
    <n v="521"/>
    <n v="1"/>
    <s v="3794"/>
    <m/>
    <n v="6"/>
    <s v="M"/>
    <m/>
    <n v="201"/>
    <n v="698785"/>
    <s v="Y"/>
    <m/>
    <s v="Y"/>
    <m/>
    <m/>
    <m/>
    <m/>
    <m/>
    <m/>
    <m/>
    <m/>
    <m/>
    <m/>
    <s v="ATL_HAUL"/>
    <s v="A115"/>
    <m/>
    <n v="0.36"/>
    <m/>
    <n v="2020"/>
    <s v="Yes"/>
  </r>
  <r>
    <x v="0"/>
    <n v="1128154"/>
    <x v="0"/>
    <n v="71"/>
    <n v="24350"/>
    <n v="52"/>
    <n v="2"/>
    <n v="2.4350003793999999E+19"/>
    <n v="417"/>
    <d v="2020-08-10T00:00:00"/>
    <m/>
    <n v="59.448329999999999"/>
    <n v="59.471670000000003"/>
    <x v="35"/>
    <n v="3456"/>
    <n v="-175.15167"/>
    <n v="-175.35333"/>
    <m/>
    <m/>
    <n v="521"/>
    <n v="1"/>
    <s v="3794"/>
    <m/>
    <n v="6"/>
    <s v="M"/>
    <m/>
    <n v="201"/>
    <n v="1128154"/>
    <s v="Y"/>
    <m/>
    <s v="Y"/>
    <m/>
    <m/>
    <m/>
    <m/>
    <m/>
    <m/>
    <m/>
    <m/>
    <m/>
    <m/>
    <s v="ATL_HAUL"/>
    <s v="A115"/>
    <m/>
    <n v="0.18"/>
    <m/>
    <n v="2020"/>
    <s v="Yes"/>
  </r>
  <r>
    <x v="1"/>
    <n v="1366047"/>
    <x v="1"/>
    <n v="89"/>
    <n v="24350"/>
    <n v="71"/>
    <n v="2"/>
    <n v="2.4350003793999999E+19"/>
    <n v="337"/>
    <d v="2020-07-18T00:00:00"/>
    <m/>
    <n v="59.328330000000001"/>
    <n v="59.51"/>
    <x v="31"/>
    <n v="2113"/>
    <n v="-177.4"/>
    <n v="-177.46167"/>
    <m/>
    <m/>
    <n v="521"/>
    <n v="2"/>
    <s v="3794"/>
    <m/>
    <n v="6"/>
    <s v="M"/>
    <m/>
    <n v="201"/>
    <n v="1366047"/>
    <s v="Y"/>
    <m/>
    <s v="Y"/>
    <m/>
    <m/>
    <m/>
    <m/>
    <m/>
    <m/>
    <m/>
    <m/>
    <m/>
    <m/>
    <s v="ATL_HAUL"/>
    <s v="A115"/>
    <m/>
    <n v="0.28000000000000003"/>
    <m/>
    <n v="2020"/>
    <s v="Yes"/>
  </r>
  <r>
    <x v="1"/>
    <n v="1314551"/>
    <x v="3"/>
    <n v="49"/>
    <n v="24009"/>
    <n v="39"/>
    <n v="2"/>
    <n v="2.4009001606999998E+19"/>
    <n v="253"/>
    <d v="2020-03-09T00:00:00"/>
    <m/>
    <n v="55.933329999999998"/>
    <n v="55.866669999999999"/>
    <x v="0"/>
    <n v="3168"/>
    <n v="-163.41667000000001"/>
    <n v="-163.36667"/>
    <m/>
    <m/>
    <n v="509"/>
    <n v="1"/>
    <s v="1607"/>
    <m/>
    <n v="6"/>
    <s v="M"/>
    <m/>
    <n v="201"/>
    <n v="25310"/>
    <s v="Y"/>
    <m/>
    <s v="Y"/>
    <m/>
    <m/>
    <m/>
    <m/>
    <m/>
    <m/>
    <m/>
    <m/>
    <m/>
    <m/>
    <s v="ATL_HAUL"/>
    <s v="A255"/>
    <m/>
    <n v="0.43"/>
    <m/>
    <n v="2020"/>
    <s v="Yes"/>
  </r>
  <r>
    <x v="1"/>
    <n v="1289780"/>
    <x v="8"/>
    <n v="93"/>
    <n v="24350"/>
    <n v="72"/>
    <n v="2"/>
    <n v="2.4350003793999999E+19"/>
    <n v="222"/>
    <d v="2020-06-16T00:00:00"/>
    <m/>
    <n v="59.585000000000001"/>
    <n v="59.598329999999997"/>
    <x v="12"/>
    <n v="165"/>
    <n v="-177.57667000000001"/>
    <n v="-177.54832999999999"/>
    <m/>
    <m/>
    <n v="521"/>
    <n v="1"/>
    <s v="3794"/>
    <m/>
    <n v="6"/>
    <s v="M"/>
    <m/>
    <n v="201"/>
    <n v="1289780"/>
    <s v="Y"/>
    <m/>
    <s v="Y"/>
    <m/>
    <m/>
    <m/>
    <m/>
    <m/>
    <m/>
    <m/>
    <m/>
    <m/>
    <m/>
    <s v="ATL_HAUL"/>
    <s v="A115"/>
    <m/>
    <n v="0.77"/>
    <m/>
    <n v="2020"/>
    <s v="Yes"/>
  </r>
  <r>
    <x v="1"/>
    <n v="1260951"/>
    <x v="2"/>
    <n v="40"/>
    <n v="24009"/>
    <n v="30"/>
    <n v="2"/>
    <n v="2.4009001606999998E+19"/>
    <n v="83"/>
    <d v="2020-02-07T00:00:00"/>
    <m/>
    <n v="55.9"/>
    <n v="55.866669999999999"/>
    <x v="11"/>
    <n v="1097"/>
    <n v="-162.66667000000001"/>
    <n v="-162.68333000000001"/>
    <m/>
    <m/>
    <n v="516"/>
    <n v="1"/>
    <s v="1607"/>
    <m/>
    <n v="5"/>
    <s v="M"/>
    <m/>
    <n v="201"/>
    <n v="8307"/>
    <s v="Y"/>
    <m/>
    <s v="Y"/>
    <m/>
    <m/>
    <m/>
    <m/>
    <m/>
    <m/>
    <m/>
    <m/>
    <m/>
    <m/>
    <s v="ATL_HAUL"/>
    <s v="A255"/>
    <m/>
    <n v="0.65"/>
    <m/>
    <n v="2020"/>
    <s v="Yes"/>
  </r>
  <r>
    <x v="1"/>
    <n v="1314556"/>
    <x v="3"/>
    <n v="45"/>
    <n v="24009"/>
    <n v="33"/>
    <n v="2"/>
    <n v="2.4009001606999998E+19"/>
    <n v="238"/>
    <d v="2020-03-06T00:00:00"/>
    <m/>
    <n v="56"/>
    <n v="55.994999999999997"/>
    <x v="6"/>
    <n v="2980"/>
    <n v="-162.90333000000001"/>
    <n v="-162.93333000000001"/>
    <s v="4"/>
    <s v="Spawning"/>
    <n v="516"/>
    <n v="1"/>
    <s v="1607"/>
    <m/>
    <n v="6"/>
    <s v="F"/>
    <m/>
    <n v="201"/>
    <n v="23810"/>
    <s v="Y"/>
    <m/>
    <s v="Y"/>
    <m/>
    <m/>
    <m/>
    <s v="Y"/>
    <m/>
    <m/>
    <m/>
    <m/>
    <m/>
    <m/>
    <s v="ATL_HAUL"/>
    <s v="A255"/>
    <m/>
    <n v="0.72"/>
    <m/>
    <n v="2020"/>
    <s v="Yes"/>
  </r>
  <r>
    <x v="0"/>
    <n v="1315460"/>
    <x v="5"/>
    <n v="60"/>
    <n v="24225"/>
    <n v="32"/>
    <n v="2"/>
    <n v="2.4225001292000002E+19"/>
    <n v="52"/>
    <d v="2020-05-13T00:00:00"/>
    <m/>
    <n v="56.301110000000001"/>
    <n v="56.29139"/>
    <x v="4"/>
    <n v="669"/>
    <n v="-169.88278"/>
    <n v="-169.93611000000001"/>
    <m/>
    <m/>
    <n v="517"/>
    <n v="1"/>
    <s v="1292"/>
    <m/>
    <n v="6"/>
    <s v="M"/>
    <m/>
    <n v="201"/>
    <n v="34"/>
    <s v="Y"/>
    <m/>
    <s v="Y"/>
    <m/>
    <m/>
    <m/>
    <m/>
    <m/>
    <m/>
    <m/>
    <m/>
    <m/>
    <m/>
    <s v="ATL_HAUL"/>
    <s v="A297"/>
    <m/>
    <n v="0.6"/>
    <m/>
    <n v="2020"/>
    <s v="Yes"/>
  </r>
  <r>
    <x v="1"/>
    <n v="1335250"/>
    <x v="3"/>
    <n v="52"/>
    <n v="24025"/>
    <n v="40"/>
    <n v="2"/>
    <n v="2.4025003793999999E+19"/>
    <n v="159"/>
    <d v="2020-03-05T00:00:00"/>
    <m/>
    <n v="56.055"/>
    <n v="56.01"/>
    <x v="4"/>
    <n v="2337"/>
    <n v="-165.65666999999999"/>
    <n v="-165.54333"/>
    <m/>
    <m/>
    <n v="517"/>
    <n v="1"/>
    <s v="3794"/>
    <m/>
    <n v="6"/>
    <s v="M"/>
    <m/>
    <n v="201"/>
    <n v="15910"/>
    <s v="Y"/>
    <m/>
    <s v="Y"/>
    <m/>
    <m/>
    <m/>
    <m/>
    <m/>
    <m/>
    <m/>
    <m/>
    <m/>
    <m/>
    <s v="ATL_HAUL"/>
    <s v="A115"/>
    <m/>
    <n v="0.62"/>
    <m/>
    <n v="2020"/>
    <s v="Yes"/>
  </r>
  <r>
    <x v="1"/>
    <n v="1260985"/>
    <x v="6"/>
    <n v="44"/>
    <n v="24009"/>
    <n v="34"/>
    <n v="2"/>
    <n v="2.4009001606999998E+19"/>
    <n v="48"/>
    <d v="2020-01-31T00:00:00"/>
    <m/>
    <n v="55.366669999999999"/>
    <n v="55.266669999999998"/>
    <x v="5"/>
    <n v="626"/>
    <n v="-163.9"/>
    <n v="-163.88333"/>
    <m/>
    <m/>
    <n v="509"/>
    <n v="1"/>
    <s v="1607"/>
    <m/>
    <n v="6"/>
    <s v="M"/>
    <m/>
    <n v="201"/>
    <n v="4810"/>
    <s v="Y"/>
    <m/>
    <s v="Y"/>
    <m/>
    <m/>
    <m/>
    <m/>
    <m/>
    <m/>
    <m/>
    <m/>
    <m/>
    <m/>
    <s v="ATL_HAUL"/>
    <s v="A255"/>
    <m/>
    <n v="0.81"/>
    <m/>
    <n v="2020"/>
    <s v="Yes"/>
  </r>
  <r>
    <x v="1"/>
    <n v="653130"/>
    <x v="6"/>
    <n v="51"/>
    <n v="24009"/>
    <n v="41"/>
    <n v="2"/>
    <n v="2.4009001606999998E+19"/>
    <n v="13"/>
    <d v="2020-01-22T00:00:00"/>
    <m/>
    <n v="55.383330000000001"/>
    <n v="55.283329999999999"/>
    <x v="4"/>
    <n v="160"/>
    <n v="-164.3"/>
    <n v="-164.35"/>
    <m/>
    <m/>
    <n v="509"/>
    <n v="1"/>
    <s v="1607"/>
    <m/>
    <n v="6"/>
    <s v="M"/>
    <m/>
    <n v="201"/>
    <n v="1309"/>
    <s v="Y"/>
    <m/>
    <s v="Y"/>
    <m/>
    <m/>
    <m/>
    <m/>
    <m/>
    <m/>
    <m/>
    <m/>
    <m/>
    <m/>
    <s v="ATL_HAUL"/>
    <s v="A255"/>
    <m/>
    <n v="0.83"/>
    <m/>
    <n v="2020"/>
    <s v="Yes"/>
  </r>
  <r>
    <x v="1"/>
    <n v="1250792"/>
    <x v="3"/>
    <n v="40"/>
    <n v="23922"/>
    <n v="28"/>
    <n v="2"/>
    <n v="2.3922003441999999E+19"/>
    <n v="115"/>
    <d v="2020-03-01T00:00:00"/>
    <m/>
    <n v="55.398330000000001"/>
    <n v="55.38167"/>
    <x v="7"/>
    <n v="1769"/>
    <n v="-163.76667"/>
    <n v="-163.81666999999999"/>
    <m/>
    <m/>
    <n v="509"/>
    <n v="1"/>
    <s v="3442"/>
    <m/>
    <n v="6"/>
    <s v="M"/>
    <m/>
    <n v="201"/>
    <n v="11502"/>
    <s v="Y"/>
    <m/>
    <s v="Y"/>
    <m/>
    <m/>
    <m/>
    <m/>
    <m/>
    <m/>
    <m/>
    <m/>
    <m/>
    <m/>
    <s v="ATL_HAUL"/>
    <s v="A136"/>
    <m/>
    <n v="0.56000000000000005"/>
    <m/>
    <n v="2020"/>
    <s v="Yes"/>
  </r>
  <r>
    <x v="0"/>
    <n v="1335243"/>
    <x v="2"/>
    <n v="53"/>
    <n v="24025"/>
    <n v="43"/>
    <n v="2"/>
    <n v="2.4025003793999999E+19"/>
    <n v="94"/>
    <d v="2020-02-17T00:00:00"/>
    <m/>
    <n v="56.313330000000001"/>
    <n v="56.284999999999997"/>
    <x v="4"/>
    <n v="1459"/>
    <n v="-166.38333"/>
    <n v="-166.28166999999999"/>
    <m/>
    <m/>
    <n v="517"/>
    <n v="1"/>
    <s v="3794"/>
    <m/>
    <n v="6"/>
    <s v="M"/>
    <m/>
    <n v="201"/>
    <n v="9409"/>
    <s v="Y"/>
    <m/>
    <s v="Y"/>
    <m/>
    <m/>
    <m/>
    <m/>
    <m/>
    <m/>
    <m/>
    <m/>
    <m/>
    <m/>
    <s v="ATL_HAUL"/>
    <s v="A115"/>
    <m/>
    <n v="0.57999999999999996"/>
    <m/>
    <n v="2020"/>
    <s v="Yes"/>
  </r>
  <r>
    <x v="1"/>
    <n v="1275572"/>
    <x v="3"/>
    <n v="60"/>
    <n v="23922"/>
    <n v="42"/>
    <n v="2"/>
    <n v="2.3922003441999999E+19"/>
    <n v="151"/>
    <d v="2020-03-12T00:00:00"/>
    <m/>
    <n v="56.401670000000003"/>
    <n v="56.416670000000003"/>
    <x v="12"/>
    <n v="2345"/>
    <n v="-167.38499999999999"/>
    <n v="-167.43666999999999"/>
    <s v="4"/>
    <s v="Spawning"/>
    <n v="517"/>
    <n v="1"/>
    <s v="3442"/>
    <m/>
    <n v="6"/>
    <s v="F"/>
    <m/>
    <n v="201"/>
    <n v="151010"/>
    <s v="Y"/>
    <m/>
    <s v="Y"/>
    <m/>
    <m/>
    <m/>
    <s v="Y"/>
    <m/>
    <m/>
    <m/>
    <m/>
    <m/>
    <m/>
    <s v="ATL_HAUL"/>
    <s v="A136"/>
    <m/>
    <n v="0.84"/>
    <m/>
    <n v="2020"/>
    <s v="Yes"/>
  </r>
  <r>
    <x v="1"/>
    <n v="1341446"/>
    <x v="1"/>
    <n v="87"/>
    <n v="24381"/>
    <n v="77"/>
    <n v="2"/>
    <n v="2.4381003356999999E+19"/>
    <n v="411"/>
    <d v="2020-07-12T00:00:00"/>
    <m/>
    <n v="60.633330000000001"/>
    <n v="60.583329999999997"/>
    <x v="26"/>
    <n v="600"/>
    <n v="-178.13333"/>
    <n v="-178.06666999999999"/>
    <s v="1"/>
    <s v="Immature"/>
    <n v="524"/>
    <n v="1"/>
    <s v="3357"/>
    <m/>
    <n v="6"/>
    <s v="F"/>
    <m/>
    <n v="201"/>
    <n v="41110"/>
    <s v="Y"/>
    <m/>
    <s v="Y"/>
    <m/>
    <m/>
    <m/>
    <s v="Y"/>
    <m/>
    <m/>
    <m/>
    <m/>
    <m/>
    <m/>
    <s v="ATL_HAUL"/>
    <s v="A039"/>
    <m/>
    <n v="0.23"/>
    <m/>
    <n v="2020"/>
    <s v="Yes"/>
  </r>
  <r>
    <x v="0"/>
    <n v="1250790"/>
    <x v="2"/>
    <n v="49"/>
    <n v="23922"/>
    <n v="36"/>
    <n v="2"/>
    <n v="2.3922003441999999E+19"/>
    <n v="44"/>
    <d v="2020-02-03T00:00:00"/>
    <m/>
    <n v="55.703330000000001"/>
    <n v="55.721670000000003"/>
    <x v="4"/>
    <n v="701"/>
    <n v="-164.17167000000001"/>
    <n v="-164.375"/>
    <m/>
    <m/>
    <n v="509"/>
    <n v="1"/>
    <s v="3442"/>
    <m/>
    <n v="6"/>
    <s v="M"/>
    <m/>
    <n v="201"/>
    <n v="4402"/>
    <s v="Y"/>
    <m/>
    <s v="Y"/>
    <m/>
    <m/>
    <m/>
    <m/>
    <m/>
    <m/>
    <m/>
    <m/>
    <m/>
    <m/>
    <s v="ATL_HAUL"/>
    <s v="A136"/>
    <m/>
    <n v="0.65"/>
    <m/>
    <n v="2020"/>
    <s v="Yes"/>
  </r>
  <r>
    <x v="0"/>
    <n v="1335256"/>
    <x v="2"/>
    <n v="44"/>
    <n v="24025"/>
    <n v="34"/>
    <n v="2"/>
    <n v="2.4025003793999999E+19"/>
    <n v="64"/>
    <d v="2020-02-08T00:00:00"/>
    <m/>
    <n v="56.226669999999999"/>
    <n v="56.23"/>
    <x v="10"/>
    <n v="1018"/>
    <n v="-163.32333"/>
    <n v="-163.25166999999999"/>
    <m/>
    <m/>
    <n v="509"/>
    <n v="1"/>
    <s v="3794"/>
    <m/>
    <n v="6"/>
    <s v="M"/>
    <m/>
    <n v="201"/>
    <n v="6409"/>
    <s v="Y"/>
    <m/>
    <s v="Y"/>
    <m/>
    <m/>
    <m/>
    <m/>
    <m/>
    <m/>
    <m/>
    <m/>
    <m/>
    <m/>
    <s v="ATL_HAUL"/>
    <s v="A115"/>
    <m/>
    <n v="0.57999999999999996"/>
    <m/>
    <n v="2020"/>
    <s v="Yes"/>
  </r>
  <r>
    <x v="1"/>
    <n v="1378812"/>
    <x v="3"/>
    <n v="57"/>
    <n v="24009"/>
    <n v="47"/>
    <n v="2"/>
    <n v="2.4009001606999998E+19"/>
    <n v="308"/>
    <d v="2020-03-21T00:00:00"/>
    <m/>
    <n v="56.85"/>
    <n v="56.933329999999998"/>
    <x v="16"/>
    <n v="4062"/>
    <n v="-170.88333"/>
    <n v="-171.03333000000001"/>
    <s v="5"/>
    <s v="Spent"/>
    <n v="521"/>
    <n v="1"/>
    <s v="1607"/>
    <m/>
    <n v="6"/>
    <s v="F"/>
    <m/>
    <n v="201"/>
    <n v="30809"/>
    <s v="Y"/>
    <m/>
    <s v="Y"/>
    <m/>
    <m/>
    <m/>
    <s v="Y"/>
    <m/>
    <m/>
    <m/>
    <m/>
    <m/>
    <m/>
    <s v="ATL_HAUL"/>
    <s v="A255"/>
    <m/>
    <n v="1.05"/>
    <m/>
    <n v="2020"/>
    <s v="Yes"/>
  </r>
  <r>
    <x v="1"/>
    <n v="1378826"/>
    <x v="3"/>
    <n v="57"/>
    <n v="24009"/>
    <n v="47"/>
    <n v="2"/>
    <n v="2.4009001606999998E+19"/>
    <n v="313"/>
    <d v="2020-03-22T00:00:00"/>
    <m/>
    <n v="56.983330000000002"/>
    <n v="56.966670000000001"/>
    <x v="11"/>
    <n v="4130"/>
    <n v="-170.85"/>
    <n v="-171.26667"/>
    <m/>
    <m/>
    <n v="521"/>
    <n v="1"/>
    <s v="1607"/>
    <m/>
    <n v="6"/>
    <s v="M"/>
    <m/>
    <n v="201"/>
    <n v="31310"/>
    <s v="Y"/>
    <m/>
    <s v="Y"/>
    <m/>
    <m/>
    <m/>
    <m/>
    <m/>
    <m/>
    <m/>
    <m/>
    <m/>
    <m/>
    <s v="ATL_HAUL"/>
    <s v="A255"/>
    <m/>
    <n v="0.56000000000000005"/>
    <m/>
    <n v="2020"/>
    <s v="Yes"/>
  </r>
  <r>
    <x v="1"/>
    <n v="1275648"/>
    <x v="2"/>
    <n v="56"/>
    <n v="23922"/>
    <n v="44"/>
    <n v="2"/>
    <n v="2.3922003441999999E+19"/>
    <n v="65"/>
    <d v="2020-02-11T00:00:00"/>
    <m/>
    <n v="55.354999999999997"/>
    <n v="55.534999999999997"/>
    <x v="1"/>
    <n v="1000"/>
    <n v="-165.02"/>
    <n v="-164.91833"/>
    <m/>
    <m/>
    <n v="517"/>
    <n v="1"/>
    <s v="3442"/>
    <m/>
    <n v="6"/>
    <s v="M"/>
    <m/>
    <n v="201"/>
    <n v="6509"/>
    <s v="Y"/>
    <m/>
    <s v="Y"/>
    <m/>
    <m/>
    <m/>
    <m/>
    <m/>
    <m/>
    <m/>
    <m/>
    <m/>
    <m/>
    <s v="ATL_HAUL"/>
    <s v="A136"/>
    <m/>
    <n v="0.78"/>
    <m/>
    <n v="2020"/>
    <s v="Yes"/>
  </r>
  <r>
    <x v="1"/>
    <n v="1335251"/>
    <x v="3"/>
    <n v="44"/>
    <n v="24025"/>
    <n v="34"/>
    <n v="2"/>
    <n v="2.4025003793999999E+19"/>
    <n v="174"/>
    <d v="2020-03-08T00:00:00"/>
    <m/>
    <n v="56.685000000000002"/>
    <n v="56.64"/>
    <x v="12"/>
    <n v="2536"/>
    <n v="-166.46333000000001"/>
    <n v="-166.38499999999999"/>
    <m/>
    <m/>
    <n v="513"/>
    <n v="1"/>
    <s v="3794"/>
    <m/>
    <n v="6"/>
    <s v="M"/>
    <m/>
    <n v="201"/>
    <n v="17410"/>
    <s v="Y"/>
    <m/>
    <s v="Y"/>
    <m/>
    <m/>
    <m/>
    <m/>
    <m/>
    <m/>
    <m/>
    <m/>
    <m/>
    <m/>
    <s v="ATL_HAUL"/>
    <s v="A115"/>
    <m/>
    <n v="0.89"/>
    <m/>
    <n v="2020"/>
    <s v="Yes"/>
  </r>
  <r>
    <x v="0"/>
    <n v="1376513"/>
    <x v="6"/>
    <n v="35"/>
    <n v="24024"/>
    <n v="35"/>
    <n v="1"/>
    <n v="2.4024034017000002E+19"/>
    <n v="54"/>
    <d v="2020-01-31T00:00:00"/>
    <m/>
    <n v="57.125"/>
    <n v="57.133330000000001"/>
    <x v="40"/>
    <n v="859"/>
    <n v="-166.85"/>
    <n v="-166.54499999999999"/>
    <s v="4"/>
    <s v="Spawning"/>
    <n v="513"/>
    <n v="1"/>
    <s v="34017"/>
    <m/>
    <n v="6"/>
    <s v="F"/>
    <m/>
    <n v="201"/>
    <n v="549"/>
    <s v="Y"/>
    <m/>
    <s v="Y"/>
    <m/>
    <m/>
    <m/>
    <s v="Y"/>
    <m/>
    <m/>
    <m/>
    <m/>
    <m/>
    <m/>
    <s v="ATL_HAUL"/>
    <s v="77812"/>
    <m/>
    <n v="1.69"/>
    <m/>
    <n v="2020"/>
    <s v="Yes"/>
  </r>
  <r>
    <x v="0"/>
    <n v="1378836"/>
    <x v="3"/>
    <n v="57"/>
    <n v="24009"/>
    <n v="47"/>
    <n v="2"/>
    <n v="2.4009001606999998E+19"/>
    <n v="313"/>
    <d v="2020-03-22T00:00:00"/>
    <m/>
    <n v="56.983330000000002"/>
    <n v="56.966670000000001"/>
    <x v="12"/>
    <n v="4141"/>
    <n v="-170.85"/>
    <n v="-171.26667"/>
    <s v="4"/>
    <s v="Spawning"/>
    <n v="521"/>
    <n v="1"/>
    <s v="1607"/>
    <m/>
    <n v="6"/>
    <s v="F"/>
    <m/>
    <n v="201"/>
    <n v="31309"/>
    <s v="Y"/>
    <m/>
    <s v="Y"/>
    <m/>
    <m/>
    <m/>
    <s v="Y"/>
    <m/>
    <m/>
    <m/>
    <m/>
    <m/>
    <m/>
    <s v="ATL_HAUL"/>
    <s v="A255"/>
    <m/>
    <n v="0.88"/>
    <m/>
    <n v="2020"/>
    <s v="Yes"/>
  </r>
  <r>
    <x v="2"/>
    <n v="1286192"/>
    <x v="1"/>
    <n v="134"/>
    <n v="24225"/>
    <n v="115"/>
    <n v="2"/>
    <n v="2.4225003870000001E+19"/>
    <n v="246"/>
    <d v="2020-07-25T00:00:00"/>
    <m/>
    <n v="59.234999999999999"/>
    <n v="59.278329999999997"/>
    <x v="31"/>
    <n v="1362"/>
    <n v="-177.67"/>
    <n v="-177.55167"/>
    <s v="2"/>
    <s v="Developing"/>
    <n v="521"/>
    <n v="1"/>
    <s v="3870"/>
    <m/>
    <n v="6"/>
    <s v="F"/>
    <m/>
    <n v="201"/>
    <n v="24601"/>
    <s v="Y"/>
    <m/>
    <s v="Y"/>
    <m/>
    <m/>
    <m/>
    <s v="Y"/>
    <m/>
    <m/>
    <m/>
    <m/>
    <m/>
    <m/>
    <s v="ATL_HAUL"/>
    <s v="A225"/>
    <m/>
    <n v="0.3"/>
    <m/>
    <n v="2020"/>
    <s v="Yes"/>
  </r>
  <r>
    <x v="1"/>
    <n v="1327719"/>
    <x v="7"/>
    <n v="90"/>
    <n v="24388"/>
    <n v="65"/>
    <n v="2"/>
    <n v="2.4388001166999998E+19"/>
    <n v="113"/>
    <d v="2020-09-19T00:00:00"/>
    <m/>
    <n v="54.77167"/>
    <n v="54.783329999999999"/>
    <x v="26"/>
    <n v="586"/>
    <n v="-165.60667000000001"/>
    <n v="-165.56833"/>
    <m/>
    <m/>
    <n v="517"/>
    <n v="1"/>
    <s v="1167"/>
    <m/>
    <n v="6"/>
    <s v="M"/>
    <m/>
    <n v="201"/>
    <n v="105"/>
    <s v="Y"/>
    <m/>
    <s v="Y"/>
    <m/>
    <m/>
    <m/>
    <m/>
    <m/>
    <m/>
    <m/>
    <m/>
    <m/>
    <m/>
    <s v="ATL_HAUL"/>
    <s v="A022"/>
    <m/>
    <n v="0.25"/>
    <m/>
    <n v="2020"/>
    <s v="Yes"/>
  </r>
  <r>
    <x v="1"/>
    <n v="842579"/>
    <x v="1"/>
    <m/>
    <n v="24352"/>
    <m/>
    <n v="2"/>
    <m/>
    <n v="170"/>
    <d v="2020-07-24T00:00:00"/>
    <m/>
    <m/>
    <m/>
    <x v="22"/>
    <n v="1737"/>
    <m/>
    <m/>
    <m/>
    <m/>
    <n v="509"/>
    <m/>
    <s v="5306"/>
    <n v="2.4352005305999999E+19"/>
    <n v="6"/>
    <s v="M"/>
    <m/>
    <n v="201"/>
    <n v="328"/>
    <s v="Y"/>
    <m/>
    <s v="Y"/>
    <m/>
    <m/>
    <m/>
    <m/>
    <m/>
    <m/>
    <m/>
    <m/>
    <m/>
    <m/>
    <s v="ATL_OFFLOAD"/>
    <s v="P001"/>
    <m/>
    <n v="0.2"/>
    <m/>
    <n v="2020"/>
    <s v="No"/>
  </r>
  <r>
    <x v="2"/>
    <n v="1281966"/>
    <x v="0"/>
    <m/>
    <n v="24352"/>
    <m/>
    <n v="2"/>
    <m/>
    <n v="272"/>
    <d v="2020-08-12T00:00:00"/>
    <m/>
    <m/>
    <m/>
    <x v="24"/>
    <n v="3242"/>
    <m/>
    <m/>
    <s v="2"/>
    <s v="Developing"/>
    <n v="509"/>
    <m/>
    <s v="5306"/>
    <n v="2.4352005305999999E+19"/>
    <n v="6"/>
    <s v="F"/>
    <m/>
    <n v="201"/>
    <n v="550"/>
    <s v="Y"/>
    <m/>
    <s v="Y"/>
    <m/>
    <m/>
    <m/>
    <s v="Y"/>
    <m/>
    <m/>
    <m/>
    <m/>
    <m/>
    <m/>
    <s v="ATL_OFFLOAD"/>
    <s v="P001"/>
    <m/>
    <n v="0.25"/>
    <m/>
    <n v="2020"/>
    <s v="No"/>
  </r>
  <r>
    <x v="1"/>
    <n v="1216838"/>
    <x v="1"/>
    <m/>
    <n v="24352"/>
    <m/>
    <n v="2"/>
    <m/>
    <n v="144"/>
    <d v="2020-07-19T00:00:00"/>
    <m/>
    <m/>
    <m/>
    <x v="1"/>
    <n v="1286"/>
    <m/>
    <m/>
    <m/>
    <m/>
    <n v="519"/>
    <m/>
    <s v="5306"/>
    <n v="2.4352005305999999E+19"/>
    <n v="6"/>
    <s v="M"/>
    <m/>
    <n v="201"/>
    <n v="236"/>
    <s v="Y"/>
    <m/>
    <s v="Y"/>
    <m/>
    <m/>
    <m/>
    <m/>
    <m/>
    <m/>
    <m/>
    <m/>
    <m/>
    <m/>
    <s v="ATL_OFFLOAD"/>
    <s v="P001"/>
    <m/>
    <n v="0.8"/>
    <m/>
    <n v="2020"/>
    <s v="No"/>
  </r>
  <r>
    <x v="0"/>
    <n v="1341238"/>
    <x v="0"/>
    <n v="71"/>
    <n v="24284"/>
    <n v="60"/>
    <n v="2"/>
    <n v="2.4284003395999998E+19"/>
    <n v="351"/>
    <d v="2020-08-08T00:00:00"/>
    <m/>
    <n v="58.836669999999998"/>
    <n v="58.913330000000002"/>
    <x v="1"/>
    <n v="1747"/>
    <n v="-174.755"/>
    <n v="-174.82832999999999"/>
    <m/>
    <m/>
    <n v="521"/>
    <n v="1"/>
    <s v="3396"/>
    <m/>
    <n v="6"/>
    <s v="M"/>
    <m/>
    <n v="201"/>
    <n v="35110"/>
    <s v="Y"/>
    <m/>
    <s v="Y"/>
    <m/>
    <m/>
    <m/>
    <m/>
    <m/>
    <m/>
    <m/>
    <m/>
    <m/>
    <m/>
    <s v="ATL_HAUL"/>
    <s v="A069"/>
    <m/>
    <n v="0.71"/>
    <m/>
    <n v="2020"/>
    <s v="No"/>
  </r>
  <r>
    <x v="1"/>
    <n v="842600"/>
    <x v="8"/>
    <m/>
    <n v="24352"/>
    <m/>
    <n v="2"/>
    <m/>
    <n v="36"/>
    <d v="2020-06-17T00:00:00"/>
    <m/>
    <m/>
    <m/>
    <x v="3"/>
    <n v="222"/>
    <m/>
    <m/>
    <m/>
    <m/>
    <n v="517"/>
    <m/>
    <s v="5306"/>
    <n v="2.4352005305999999E+19"/>
    <n v="6"/>
    <s v="M"/>
    <m/>
    <n v="201"/>
    <n v="37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1336847"/>
    <x v="1"/>
    <m/>
    <n v="24352"/>
    <m/>
    <n v="2"/>
    <m/>
    <n v="89"/>
    <d v="2020-07-03T00:00:00"/>
    <m/>
    <m/>
    <m/>
    <x v="12"/>
    <n v="762"/>
    <m/>
    <m/>
    <m/>
    <m/>
    <n v="517"/>
    <m/>
    <s v="5306"/>
    <n v="2.4352005305999999E+19"/>
    <n v="6"/>
    <s v="M"/>
    <m/>
    <n v="201"/>
    <n v="140"/>
    <s v="Y"/>
    <m/>
    <s v="Y"/>
    <m/>
    <m/>
    <m/>
    <m/>
    <m/>
    <m/>
    <m/>
    <m/>
    <m/>
    <m/>
    <s v="ATL_OFFLOAD"/>
    <s v="P001"/>
    <m/>
    <n v="1.05"/>
    <m/>
    <n v="2020"/>
    <s v="No"/>
  </r>
  <r>
    <x v="0"/>
    <n v="1281929"/>
    <x v="0"/>
    <m/>
    <n v="24352"/>
    <m/>
    <n v="2"/>
    <m/>
    <n v="227"/>
    <d v="2020-08-04T00:00:00"/>
    <m/>
    <m/>
    <m/>
    <x v="4"/>
    <n v="2748"/>
    <m/>
    <m/>
    <m/>
    <m/>
    <n v="519"/>
    <m/>
    <s v="5306"/>
    <n v="2.4352005305999999E+19"/>
    <n v="6"/>
    <s v="M"/>
    <m/>
    <n v="201"/>
    <n v="449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1286627"/>
    <x v="1"/>
    <n v="94"/>
    <n v="24283"/>
    <n v="81"/>
    <n v="2"/>
    <n v="2.4283004620000002E+19"/>
    <n v="115"/>
    <d v="2020-07-08T00:00:00"/>
    <m/>
    <n v="59.67306"/>
    <n v="59.751939999999998"/>
    <x v="5"/>
    <n v="566"/>
    <n v="-178.33"/>
    <n v="-178.56583000000001"/>
    <s v="3"/>
    <s v="Pre Spawn"/>
    <n v="521"/>
    <n v="1"/>
    <s v="4620"/>
    <m/>
    <n v="6"/>
    <s v="F"/>
    <m/>
    <n v="201"/>
    <n v="1286627"/>
    <s v="Y"/>
    <m/>
    <s v="Y"/>
    <m/>
    <m/>
    <m/>
    <s v="Y"/>
    <m/>
    <m/>
    <m/>
    <m/>
    <m/>
    <m/>
    <s v="ATL_HAUL"/>
    <s v="A359"/>
    <m/>
    <n v="0.8"/>
    <m/>
    <n v="2020"/>
    <s v="No"/>
  </r>
  <r>
    <x v="2"/>
    <n v="993643"/>
    <x v="1"/>
    <m/>
    <n v="24352"/>
    <m/>
    <n v="2"/>
    <m/>
    <n v="106"/>
    <d v="2020-07-08T00:00:00"/>
    <m/>
    <m/>
    <m/>
    <x v="2"/>
    <n v="895"/>
    <m/>
    <m/>
    <s v="3"/>
    <s v="Pre Spawn"/>
    <n v="517"/>
    <m/>
    <s v="5306"/>
    <n v="2.4352005305999999E+19"/>
    <n v="6"/>
    <s v="F"/>
    <m/>
    <n v="201"/>
    <n v="160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0"/>
    <n v="1336816"/>
    <x v="1"/>
    <m/>
    <n v="24352"/>
    <m/>
    <n v="2"/>
    <m/>
    <n v="130"/>
    <d v="2020-07-15T00:00:00"/>
    <m/>
    <m/>
    <m/>
    <x v="5"/>
    <n v="1135"/>
    <m/>
    <m/>
    <m/>
    <m/>
    <n v="517"/>
    <m/>
    <s v="5306"/>
    <n v="2.4352005305999999E+19"/>
    <n v="6"/>
    <s v="M"/>
    <m/>
    <n v="201"/>
    <n v="198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1109998"/>
    <x v="1"/>
    <n v="115"/>
    <n v="24318"/>
    <n v="100"/>
    <n v="2"/>
    <n v="2.4318001222000001E+19"/>
    <n v="95"/>
    <d v="2020-07-17T00:00:00"/>
    <m/>
    <n v="54.77"/>
    <n v="54.558329999999998"/>
    <x v="6"/>
    <n v="434"/>
    <n v="-165.51667"/>
    <n v="-165.59666999999999"/>
    <s v="2"/>
    <s v="Developing"/>
    <n v="517"/>
    <n v="1"/>
    <s v="1222"/>
    <m/>
    <n v="6"/>
    <s v="F"/>
    <m/>
    <n v="201"/>
    <n v="9508"/>
    <s v="Y"/>
    <m/>
    <s v="Y"/>
    <m/>
    <m/>
    <m/>
    <s v="Y"/>
    <m/>
    <m/>
    <m/>
    <m/>
    <m/>
    <m/>
    <s v="ATL_HAUL"/>
    <s v="A093"/>
    <m/>
    <n v="0.85"/>
    <m/>
    <n v="2020"/>
    <s v="No"/>
  </r>
  <r>
    <x v="0"/>
    <n v="1341212"/>
    <x v="1"/>
    <n v="125"/>
    <n v="24284"/>
    <n v="110"/>
    <n v="2"/>
    <n v="2.4284003395999998E+19"/>
    <n v="261"/>
    <d v="2020-07-06T00:00:00"/>
    <m/>
    <n v="59.621670000000002"/>
    <n v="59.593330000000002"/>
    <x v="5"/>
    <n v="504"/>
    <n v="-178.4"/>
    <n v="-178.29667000000001"/>
    <s v="2"/>
    <s v="Developing"/>
    <n v="521"/>
    <n v="1"/>
    <s v="3396"/>
    <m/>
    <n v="6"/>
    <s v="F"/>
    <m/>
    <n v="201"/>
    <n v="26110"/>
    <s v="Y"/>
    <m/>
    <s v="Y"/>
    <m/>
    <m/>
    <m/>
    <s v="Y"/>
    <m/>
    <m/>
    <m/>
    <m/>
    <m/>
    <m/>
    <s v="ATL_HAUL"/>
    <s v="A069"/>
    <m/>
    <n v="0.7"/>
    <m/>
    <n v="2020"/>
    <s v="No"/>
  </r>
  <r>
    <x v="1"/>
    <n v="1223894"/>
    <x v="1"/>
    <m/>
    <n v="24352"/>
    <m/>
    <n v="2"/>
    <m/>
    <n v="200"/>
    <d v="2020-07-30T00:00:00"/>
    <m/>
    <m/>
    <m/>
    <x v="6"/>
    <n v="2158"/>
    <m/>
    <m/>
    <m/>
    <m/>
    <n v="517"/>
    <m/>
    <s v="5306"/>
    <n v="2.4352005305999999E+19"/>
    <n v="6"/>
    <s v="M"/>
    <m/>
    <n v="201"/>
    <n v="380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1281942"/>
    <x v="1"/>
    <m/>
    <n v="24352"/>
    <m/>
    <n v="2"/>
    <m/>
    <n v="207"/>
    <d v="2020-07-31T00:00:00"/>
    <m/>
    <m/>
    <m/>
    <x v="0"/>
    <n v="2289"/>
    <m/>
    <m/>
    <m/>
    <m/>
    <n v="517"/>
    <m/>
    <s v="5306"/>
    <n v="2.4352005305999999E+19"/>
    <n v="6"/>
    <s v="M"/>
    <m/>
    <n v="201"/>
    <n v="390"/>
    <s v="Y"/>
    <m/>
    <s v="Y"/>
    <m/>
    <m/>
    <m/>
    <m/>
    <m/>
    <m/>
    <m/>
    <m/>
    <m/>
    <m/>
    <s v="ATL_OFFLOAD"/>
    <s v="P001"/>
    <m/>
    <n v="0.65"/>
    <m/>
    <n v="2020"/>
    <s v="No"/>
  </r>
  <r>
    <x v="1"/>
    <n v="1335447"/>
    <x v="7"/>
    <n v="67"/>
    <n v="24318"/>
    <n v="53"/>
    <n v="2"/>
    <n v="2.4318001222000001E+19"/>
    <n v="140"/>
    <d v="2020-09-10T00:00:00"/>
    <m/>
    <n v="56.561669999999999"/>
    <n v="56.255000000000003"/>
    <x v="14"/>
    <n v="1101"/>
    <n v="-171.16667000000001"/>
    <n v="-170.77332999999999"/>
    <s v="2"/>
    <s v="Developing"/>
    <n v="521"/>
    <n v="1"/>
    <s v="1222"/>
    <m/>
    <n v="6"/>
    <s v="F"/>
    <m/>
    <n v="201"/>
    <n v="14009"/>
    <s v="Y"/>
    <m/>
    <s v="Y"/>
    <m/>
    <m/>
    <m/>
    <s v="Y"/>
    <m/>
    <m/>
    <m/>
    <m/>
    <m/>
    <m/>
    <s v="ATL_HAUL"/>
    <s v="A093"/>
    <m/>
    <n v="1.1499999999999999"/>
    <m/>
    <n v="2020"/>
    <s v="No"/>
  </r>
  <r>
    <x v="1"/>
    <n v="1281919"/>
    <x v="0"/>
    <m/>
    <n v="24352"/>
    <m/>
    <n v="2"/>
    <m/>
    <n v="216"/>
    <d v="2020-08-02T00:00:00"/>
    <m/>
    <m/>
    <m/>
    <x v="19"/>
    <n v="2424"/>
    <m/>
    <m/>
    <s v="1"/>
    <s v="Immature"/>
    <n v="517"/>
    <m/>
    <s v="5306"/>
    <n v="2.4352005305999999E+19"/>
    <n v="6"/>
    <s v="F"/>
    <m/>
    <n v="201"/>
    <n v="398"/>
    <s v="Y"/>
    <m/>
    <s v="Y"/>
    <m/>
    <m/>
    <m/>
    <s v="Y"/>
    <m/>
    <m/>
    <m/>
    <m/>
    <m/>
    <m/>
    <s v="ATL_OFFLOAD"/>
    <s v="P001"/>
    <m/>
    <n v="0.15"/>
    <m/>
    <n v="2020"/>
    <s v="No"/>
  </r>
  <r>
    <x v="1"/>
    <n v="1341244"/>
    <x v="1"/>
    <n v="61"/>
    <n v="24284"/>
    <n v="50"/>
    <n v="2"/>
    <n v="2.4284003395999998E+19"/>
    <n v="321"/>
    <d v="2020-07-27T00:00:00"/>
    <m/>
    <n v="60.238329999999998"/>
    <n v="60.188330000000001"/>
    <x v="4"/>
    <n v="1326"/>
    <n v="-175.58833000000001"/>
    <n v="-175.65666999999999"/>
    <m/>
    <m/>
    <n v="524"/>
    <n v="1"/>
    <s v="3396"/>
    <m/>
    <n v="6"/>
    <s v="M"/>
    <m/>
    <n v="201"/>
    <n v="32109"/>
    <s v="Y"/>
    <m/>
    <s v="Y"/>
    <m/>
    <m/>
    <m/>
    <m/>
    <m/>
    <m/>
    <m/>
    <m/>
    <m/>
    <m/>
    <s v="ATL_HAUL"/>
    <s v="A069"/>
    <m/>
    <n v="0.68"/>
    <m/>
    <n v="2020"/>
    <s v="No"/>
  </r>
  <r>
    <x v="0"/>
    <n v="1270901"/>
    <x v="7"/>
    <m/>
    <n v="24352"/>
    <m/>
    <n v="2"/>
    <m/>
    <n v="542"/>
    <d v="2020-09-20T00:00:00"/>
    <m/>
    <m/>
    <m/>
    <x v="16"/>
    <n v="6578"/>
    <m/>
    <m/>
    <m/>
    <m/>
    <n v="519"/>
    <m/>
    <s v="5306"/>
    <n v="2.4352005305999999E+19"/>
    <n v="6"/>
    <s v="M"/>
    <m/>
    <n v="201"/>
    <n v="1024"/>
    <s v="Y"/>
    <m/>
    <s v="Y"/>
    <m/>
    <m/>
    <m/>
    <m/>
    <m/>
    <m/>
    <m/>
    <m/>
    <m/>
    <m/>
    <s v="ATL_OFFLOAD"/>
    <s v="P001"/>
    <m/>
    <n v="1.25"/>
    <m/>
    <n v="2020"/>
    <s v="No"/>
  </r>
  <r>
    <x v="2"/>
    <n v="1341222"/>
    <x v="1"/>
    <n v="100"/>
    <n v="24284"/>
    <n v="90"/>
    <n v="2"/>
    <n v="2.4284003395999998E+19"/>
    <n v="286"/>
    <d v="2020-07-12T00:00:00"/>
    <m/>
    <n v="60.71"/>
    <n v="60.446669999999997"/>
    <x v="1"/>
    <n v="885"/>
    <n v="-178.64667"/>
    <n v="-178.5"/>
    <s v="2"/>
    <s v="Developing"/>
    <n v="524"/>
    <n v="1"/>
    <s v="3396"/>
    <m/>
    <n v="6"/>
    <s v="F"/>
    <m/>
    <n v="201"/>
    <n v="2869"/>
    <s v="Y"/>
    <m/>
    <s v="Y"/>
    <m/>
    <m/>
    <m/>
    <s v="Y"/>
    <m/>
    <m/>
    <m/>
    <m/>
    <m/>
    <m/>
    <s v="ATL_HAUL"/>
    <s v="A069"/>
    <m/>
    <n v="0.76"/>
    <m/>
    <n v="2020"/>
    <s v="No"/>
  </r>
  <r>
    <x v="1"/>
    <n v="1281910"/>
    <x v="0"/>
    <m/>
    <n v="24352"/>
    <m/>
    <n v="2"/>
    <m/>
    <n v="306"/>
    <d v="2020-08-19T00:00:00"/>
    <m/>
    <m/>
    <m/>
    <x v="24"/>
    <n v="3740"/>
    <m/>
    <m/>
    <s v="1"/>
    <s v="Immature"/>
    <n v="517"/>
    <m/>
    <s v="5306"/>
    <n v="2.4352005305999999E+19"/>
    <n v="6"/>
    <s v="F"/>
    <m/>
    <n v="201"/>
    <n v="618"/>
    <s v="Y"/>
    <m/>
    <s v="Y"/>
    <m/>
    <m/>
    <m/>
    <s v="Y"/>
    <m/>
    <m/>
    <m/>
    <m/>
    <m/>
    <m/>
    <s v="ATL_OFFLOAD"/>
    <s v="P001"/>
    <m/>
    <n v="0.25"/>
    <m/>
    <n v="2020"/>
    <s v="No"/>
  </r>
  <r>
    <x v="2"/>
    <n v="1230583"/>
    <x v="8"/>
    <m/>
    <n v="24352"/>
    <m/>
    <n v="2"/>
    <m/>
    <n v="75"/>
    <d v="2020-06-26T00:00:00"/>
    <m/>
    <m/>
    <m/>
    <x v="12"/>
    <n v="563"/>
    <m/>
    <m/>
    <s v="2"/>
    <s v="Developing"/>
    <n v="521"/>
    <m/>
    <s v="5306"/>
    <n v="2.4352005305999999E+19"/>
    <n v="6"/>
    <s v="F"/>
    <m/>
    <n v="201"/>
    <n v="106"/>
    <s v="Y"/>
    <m/>
    <s v="Y"/>
    <m/>
    <m/>
    <m/>
    <s v="Y"/>
    <m/>
    <m/>
    <m/>
    <m/>
    <m/>
    <m/>
    <s v="ATL_OFFLOAD"/>
    <s v="P001"/>
    <m/>
    <n v="0.85"/>
    <m/>
    <n v="2020"/>
    <s v="No"/>
  </r>
  <r>
    <x v="1"/>
    <n v="1341213"/>
    <x v="0"/>
    <n v="85"/>
    <n v="24284"/>
    <n v="72"/>
    <n v="2"/>
    <n v="2.4284003395999998E+19"/>
    <n v="341"/>
    <d v="2020-08-06T00:00:00"/>
    <m/>
    <n v="58.621670000000002"/>
    <n v="58.568330000000003"/>
    <x v="2"/>
    <n v="1591"/>
    <n v="-175.98333"/>
    <n v="-176.02332999999999"/>
    <s v="2"/>
    <s v="Developing"/>
    <n v="521"/>
    <n v="1"/>
    <s v="3396"/>
    <m/>
    <n v="6"/>
    <s v="F"/>
    <m/>
    <n v="201"/>
    <n v="34110"/>
    <s v="Y"/>
    <m/>
    <s v="Y"/>
    <m/>
    <m/>
    <m/>
    <s v="Y"/>
    <m/>
    <m/>
    <m/>
    <m/>
    <m/>
    <m/>
    <s v="ATL_HAUL"/>
    <s v="A069"/>
    <m/>
    <n v="0.97"/>
    <m/>
    <n v="2020"/>
    <s v="No"/>
  </r>
  <r>
    <x v="0"/>
    <n v="1341425"/>
    <x v="0"/>
    <n v="80"/>
    <n v="24382"/>
    <n v="72"/>
    <n v="2"/>
    <n v="2.4382003356999999E+19"/>
    <n v="520"/>
    <d v="2020-08-20T00:00:00"/>
    <m/>
    <n v="60.406669999999998"/>
    <n v="60.316670000000002"/>
    <x v="7"/>
    <n v="504"/>
    <n v="-177.71833000000001"/>
    <n v="-177.245"/>
    <m/>
    <m/>
    <n v="524"/>
    <n v="1"/>
    <s v="3357"/>
    <m/>
    <n v="6"/>
    <s v="M"/>
    <m/>
    <n v="201"/>
    <n v="52009"/>
    <s v="Y"/>
    <m/>
    <s v="Y"/>
    <m/>
    <m/>
    <m/>
    <m/>
    <m/>
    <m/>
    <m/>
    <m/>
    <m/>
    <m/>
    <s v="ATL_HAUL"/>
    <s v="A039"/>
    <m/>
    <n v="0.54"/>
    <m/>
    <n v="2020"/>
    <s v="Yes"/>
  </r>
  <r>
    <x v="1"/>
    <n v="1341442"/>
    <x v="0"/>
    <n v="60"/>
    <n v="24382"/>
    <n v="50"/>
    <n v="2"/>
    <n v="2.4382003356999999E+19"/>
    <n v="540"/>
    <d v="2020-08-26T00:00:00"/>
    <m/>
    <n v="60.508330000000001"/>
    <n v="60.344999999999999"/>
    <x v="13"/>
    <n v="780"/>
    <n v="-175.36167"/>
    <n v="-175.65167"/>
    <s v="2"/>
    <s v="Developing"/>
    <n v="524"/>
    <n v="1"/>
    <s v="3357"/>
    <m/>
    <n v="6"/>
    <s v="F"/>
    <m/>
    <n v="201"/>
    <n v="54010"/>
    <s v="Y"/>
    <m/>
    <s v="Y"/>
    <m/>
    <m/>
    <m/>
    <s v="Y"/>
    <m/>
    <m/>
    <m/>
    <m/>
    <m/>
    <m/>
    <s v="ATL_HAUL"/>
    <s v="A039"/>
    <m/>
    <n v="0.28000000000000003"/>
    <m/>
    <n v="2020"/>
    <s v="Yes"/>
  </r>
  <r>
    <x v="2"/>
    <n v="1281974"/>
    <x v="0"/>
    <m/>
    <n v="24352"/>
    <m/>
    <n v="2"/>
    <m/>
    <n v="313"/>
    <d v="2020-08-20T00:00:00"/>
    <m/>
    <m/>
    <m/>
    <x v="22"/>
    <n v="3976"/>
    <m/>
    <m/>
    <m/>
    <m/>
    <n v="517"/>
    <m/>
    <s v="5306"/>
    <n v="2.4352005305999999E+19"/>
    <n v="6"/>
    <s v="M"/>
    <m/>
    <n v="201"/>
    <n v="642"/>
    <s v="Y"/>
    <m/>
    <s v="Y"/>
    <m/>
    <m/>
    <m/>
    <m/>
    <m/>
    <m/>
    <m/>
    <m/>
    <m/>
    <m/>
    <s v="ATL_OFFLOAD"/>
    <s v="P001"/>
    <m/>
    <n v="0.2"/>
    <m/>
    <n v="2020"/>
    <s v="No"/>
  </r>
  <r>
    <x v="2"/>
    <n v="693013"/>
    <x v="0"/>
    <n v="94"/>
    <n v="24283"/>
    <n v="79"/>
    <n v="2"/>
    <n v="2.4283004620000002E+19"/>
    <n v="165"/>
    <d v="2020-08-17T00:00:00"/>
    <m/>
    <n v="55.393889999999999"/>
    <n v="55.529170000000001"/>
    <x v="1"/>
    <n v="1370"/>
    <n v="-167.91249999999999"/>
    <n v="-168.35972000000001"/>
    <m/>
    <m/>
    <n v="517"/>
    <n v="1"/>
    <s v="4620"/>
    <m/>
    <n v="6"/>
    <s v="M"/>
    <m/>
    <n v="201"/>
    <n v="693013"/>
    <s v="Y"/>
    <m/>
    <s v="Y"/>
    <m/>
    <m/>
    <m/>
    <m/>
    <m/>
    <m/>
    <m/>
    <m/>
    <m/>
    <m/>
    <s v="ATL_HAUL"/>
    <s v="A359"/>
    <m/>
    <n v="0.8"/>
    <m/>
    <n v="2020"/>
    <s v="No"/>
  </r>
  <r>
    <x v="1"/>
    <n v="1327704"/>
    <x v="0"/>
    <n v="64"/>
    <n v="24388"/>
    <n v="54"/>
    <n v="2"/>
    <n v="2.4388001166999998E+19"/>
    <n v="102"/>
    <d v="2020-08-27T00:00:00"/>
    <m/>
    <n v="54.293329999999997"/>
    <n v="54.376669999999997"/>
    <x v="29"/>
    <n v="468"/>
    <n v="-165.86167"/>
    <n v="-165.78333000000001"/>
    <s v="1"/>
    <s v="Immature"/>
    <n v="519"/>
    <n v="1"/>
    <s v="1167"/>
    <m/>
    <n v="6"/>
    <s v="F"/>
    <m/>
    <n v="201"/>
    <n v="74"/>
    <s v="Y"/>
    <m/>
    <s v="Y"/>
    <m/>
    <m/>
    <m/>
    <s v="Y"/>
    <m/>
    <m/>
    <m/>
    <m/>
    <m/>
    <m/>
    <s v="ATL_HAUL"/>
    <s v="A022"/>
    <m/>
    <n v="0.25"/>
    <m/>
    <n v="2020"/>
    <s v="Yes"/>
  </r>
  <r>
    <x v="0"/>
    <n v="1327773"/>
    <x v="0"/>
    <n v="85"/>
    <n v="24388"/>
    <n v="75"/>
    <n v="2"/>
    <n v="2.4388001166999998E+19"/>
    <n v="99"/>
    <d v="2020-08-21T00:00:00"/>
    <m/>
    <n v="54.571669999999997"/>
    <n v="54.551670000000001"/>
    <x v="31"/>
    <n v="436"/>
    <n v="-165.55167"/>
    <n v="-165.56333000000001"/>
    <s v="1"/>
    <s v="Immature"/>
    <n v="517"/>
    <n v="1"/>
    <s v="1167"/>
    <m/>
    <n v="6"/>
    <s v="F"/>
    <m/>
    <n v="201"/>
    <n v="65"/>
    <s v="Y"/>
    <m/>
    <s v="Y"/>
    <m/>
    <m/>
    <m/>
    <s v="Y"/>
    <m/>
    <m/>
    <m/>
    <m/>
    <m/>
    <m/>
    <s v="ATL_HAUL"/>
    <s v="A022"/>
    <m/>
    <n v="0.25"/>
    <m/>
    <n v="2020"/>
    <s v="Yes"/>
  </r>
  <r>
    <x v="0"/>
    <n v="1371840"/>
    <x v="7"/>
    <n v="116"/>
    <n v="24281"/>
    <n v="96"/>
    <n v="2"/>
    <n v="2.4281000236000002E+19"/>
    <n v="138"/>
    <d v="2020-09-02T00:00:00"/>
    <m/>
    <n v="54.737220000000001"/>
    <n v="54.674720000000001"/>
    <x v="28"/>
    <n v="1080"/>
    <n v="-165.42582999999999"/>
    <n v="-165.55360999999999"/>
    <s v="1"/>
    <s v="Immature"/>
    <n v="517"/>
    <n v="1"/>
    <s v="236"/>
    <m/>
    <n v="6"/>
    <s v="F"/>
    <m/>
    <n v="201"/>
    <n v="13802"/>
    <s v="Y"/>
    <m/>
    <s v="Y"/>
    <m/>
    <m/>
    <m/>
    <s v="Y"/>
    <m/>
    <m/>
    <m/>
    <m/>
    <m/>
    <m/>
    <s v="ATL_HAUL"/>
    <s v="A188"/>
    <m/>
    <n v="0.45"/>
    <m/>
    <n v="2020"/>
    <s v="Yes"/>
  </r>
  <r>
    <x v="1"/>
    <n v="1371827"/>
    <x v="1"/>
    <n v="88"/>
    <n v="24281"/>
    <n v="72"/>
    <n v="2"/>
    <n v="2.4281000236000002E+19"/>
    <n v="85"/>
    <d v="2020-07-07T00:00:00"/>
    <m/>
    <n v="54.74306"/>
    <n v="54.790280000000003"/>
    <x v="1"/>
    <n v="365"/>
    <n v="-165.30194"/>
    <n v="-165.24444"/>
    <m/>
    <m/>
    <n v="517"/>
    <n v="1"/>
    <s v="236"/>
    <m/>
    <n v="6"/>
    <s v="M"/>
    <m/>
    <n v="201"/>
    <n v="8502"/>
    <s v="Y"/>
    <m/>
    <s v="Y"/>
    <m/>
    <m/>
    <m/>
    <m/>
    <m/>
    <m/>
    <m/>
    <m/>
    <m/>
    <m/>
    <s v="ATL_HAUL"/>
    <s v="A188"/>
    <m/>
    <n v="1.05"/>
    <m/>
    <n v="2020"/>
    <s v="Yes"/>
  </r>
  <r>
    <x v="1"/>
    <n v="1371894"/>
    <x v="1"/>
    <n v="77"/>
    <n v="24281"/>
    <n v="67"/>
    <n v="2"/>
    <n v="2.4281000236000002E+19"/>
    <n v="101"/>
    <d v="2020-07-25T00:00:00"/>
    <m/>
    <n v="55.77028"/>
    <n v="55.687220000000003"/>
    <x v="6"/>
    <n v="500"/>
    <n v="-168.66028"/>
    <n v="-168.64082999999999"/>
    <m/>
    <m/>
    <n v="517"/>
    <n v="1"/>
    <s v="236"/>
    <m/>
    <n v="6"/>
    <s v="M"/>
    <m/>
    <n v="201"/>
    <n v="10101"/>
    <s v="Y"/>
    <m/>
    <s v="Y"/>
    <m/>
    <m/>
    <m/>
    <m/>
    <m/>
    <m/>
    <m/>
    <m/>
    <m/>
    <m/>
    <s v="ATL_HAUL"/>
    <s v="A188"/>
    <m/>
    <n v="0.95"/>
    <m/>
    <n v="2020"/>
    <s v="Yes"/>
  </r>
  <r>
    <x v="1"/>
    <n v="1371885"/>
    <x v="1"/>
    <n v="77"/>
    <n v="24281"/>
    <n v="67"/>
    <n v="2"/>
    <n v="2.4281000236000002E+19"/>
    <n v="101"/>
    <d v="2020-07-25T00:00:00"/>
    <m/>
    <n v="55.77028"/>
    <n v="55.687220000000003"/>
    <x v="1"/>
    <n v="501"/>
    <n v="-168.66028"/>
    <n v="-168.64082999999999"/>
    <m/>
    <m/>
    <n v="517"/>
    <n v="1"/>
    <s v="236"/>
    <m/>
    <n v="6"/>
    <s v="M"/>
    <m/>
    <n v="201"/>
    <n v="10102"/>
    <s v="Y"/>
    <m/>
    <s v="Y"/>
    <m/>
    <m/>
    <m/>
    <m/>
    <m/>
    <m/>
    <m/>
    <m/>
    <m/>
    <m/>
    <s v="ATL_HAUL"/>
    <s v="A188"/>
    <m/>
    <n v="0.9"/>
    <m/>
    <n v="2020"/>
    <s v="Yes"/>
  </r>
  <r>
    <x v="1"/>
    <n v="1258033"/>
    <x v="0"/>
    <n v="60"/>
    <n v="24183"/>
    <n v="49"/>
    <n v="2"/>
    <n v="2.4183004062999998E+19"/>
    <n v="320"/>
    <d v="2020-08-13T00:00:00"/>
    <m/>
    <n v="60.286670000000001"/>
    <n v="60.134999999999998"/>
    <x v="29"/>
    <n v="2813"/>
    <n v="-175.30500000000001"/>
    <n v="-175.63"/>
    <s v="2"/>
    <s v="Developing"/>
    <n v="524"/>
    <n v="1"/>
    <s v="4063"/>
    <m/>
    <n v="6"/>
    <s v="F"/>
    <m/>
    <n v="201"/>
    <n v="32001"/>
    <s v="Y"/>
    <m/>
    <s v="Y"/>
    <m/>
    <m/>
    <m/>
    <s v="Y"/>
    <m/>
    <m/>
    <m/>
    <m/>
    <m/>
    <m/>
    <s v="ATL_HAUL"/>
    <s v="A282"/>
    <m/>
    <n v="0.2"/>
    <m/>
    <n v="2020"/>
    <s v="Yes"/>
  </r>
  <r>
    <x v="0"/>
    <n v="1097919"/>
    <x v="1"/>
    <n v="64"/>
    <n v="24183"/>
    <n v="51"/>
    <n v="2"/>
    <n v="2.4183004062999998E+19"/>
    <n v="275"/>
    <d v="2020-07-27T00:00:00"/>
    <m/>
    <n v="60.101669999999999"/>
    <n v="60.223329999999997"/>
    <x v="30"/>
    <n v="2023"/>
    <n v="-175.76667"/>
    <n v="-175.83667"/>
    <m/>
    <m/>
    <n v="524"/>
    <n v="1"/>
    <s v="4063"/>
    <m/>
    <n v="6"/>
    <s v="M"/>
    <m/>
    <n v="201"/>
    <n v="27502"/>
    <s v="Y"/>
    <m/>
    <s v="Y"/>
    <m/>
    <m/>
    <m/>
    <m/>
    <m/>
    <m/>
    <m/>
    <m/>
    <m/>
    <m/>
    <s v="ATL_HAUL"/>
    <s v="A282"/>
    <m/>
    <n v="0.36"/>
    <m/>
    <n v="2020"/>
    <s v="Yes"/>
  </r>
  <r>
    <x v="0"/>
    <n v="1219842"/>
    <x v="8"/>
    <n v="79"/>
    <n v="24183"/>
    <n v="51"/>
    <n v="2"/>
    <n v="2.4183004062999998E+19"/>
    <n v="160"/>
    <d v="2020-06-13T00:00:00"/>
    <m/>
    <n v="60.27"/>
    <n v="60.300280000000001"/>
    <x v="13"/>
    <n v="18"/>
    <n v="-177.89332999999999"/>
    <n v="-177.85667000000001"/>
    <m/>
    <m/>
    <n v="524"/>
    <n v="1"/>
    <s v="4063"/>
    <m/>
    <n v="6"/>
    <s v="M"/>
    <m/>
    <n v="201"/>
    <n v="16002"/>
    <s v="Y"/>
    <m/>
    <s v="Y"/>
    <m/>
    <m/>
    <m/>
    <m/>
    <m/>
    <m/>
    <m/>
    <m/>
    <m/>
    <m/>
    <s v="ATL_HAUL"/>
    <s v="A282"/>
    <m/>
    <n v="0.34"/>
    <m/>
    <n v="2020"/>
    <s v="Yes"/>
  </r>
  <r>
    <x v="0"/>
    <n v="1353024"/>
    <x v="1"/>
    <n v="81"/>
    <n v="24362"/>
    <n v="70"/>
    <n v="2"/>
    <n v="2.4362001292000002E+19"/>
    <n v="78"/>
    <d v="2020-07-30T00:00:00"/>
    <m/>
    <n v="55.430280000000003"/>
    <n v="55.484169999999999"/>
    <x v="12"/>
    <n v="347"/>
    <n v="-167.67417"/>
    <n v="-168.09443999999999"/>
    <s v="2"/>
    <s v="Developing"/>
    <n v="517"/>
    <n v="2"/>
    <s v="1292"/>
    <m/>
    <n v="6"/>
    <s v="F"/>
    <m/>
    <n v="201"/>
    <n v="46"/>
    <s v="Y"/>
    <m/>
    <s v="Y"/>
    <m/>
    <m/>
    <m/>
    <s v="Y"/>
    <m/>
    <m/>
    <m/>
    <m/>
    <m/>
    <m/>
    <s v="ATL_HAUL"/>
    <s v="A297"/>
    <m/>
    <n v="0.85"/>
    <m/>
    <n v="2020"/>
    <s v="No"/>
  </r>
  <r>
    <x v="0"/>
    <n v="1353015"/>
    <x v="7"/>
    <n v="177"/>
    <n v="24362"/>
    <n v="160"/>
    <n v="2"/>
    <n v="2.4362001292000002E+19"/>
    <n v="126"/>
    <d v="2020-09-20T00:00:00"/>
    <m/>
    <n v="54.488059999999997"/>
    <n v="54.313609999999997"/>
    <x v="8"/>
    <n v="996"/>
    <n v="-165.68278000000001"/>
    <n v="-165.94443999999999"/>
    <m/>
    <m/>
    <n v="519"/>
    <n v="1"/>
    <s v="1292"/>
    <m/>
    <n v="6"/>
    <s v="M"/>
    <m/>
    <n v="201"/>
    <n v="128"/>
    <s v="Y"/>
    <m/>
    <s v="Y"/>
    <m/>
    <m/>
    <m/>
    <m/>
    <m/>
    <m/>
    <m/>
    <m/>
    <m/>
    <m/>
    <s v="ATL_HAUL"/>
    <s v="A297"/>
    <m/>
    <n v="1.1000000000000001"/>
    <m/>
    <n v="2020"/>
    <s v="No"/>
  </r>
  <r>
    <x v="1"/>
    <n v="1240819"/>
    <x v="8"/>
    <n v="80"/>
    <n v="24183"/>
    <n v="68"/>
    <n v="2"/>
    <n v="2.4183004062999998E+19"/>
    <n v="205"/>
    <d v="2020-06-30T00:00:00"/>
    <m/>
    <n v="59.801670000000001"/>
    <n v="59.89"/>
    <x v="6"/>
    <n v="862"/>
    <n v="-178.375"/>
    <n v="-178.77833000000001"/>
    <s v="3"/>
    <s v="Pre Spawn"/>
    <n v="521"/>
    <n v="1"/>
    <s v="4063"/>
    <m/>
    <n v="6"/>
    <s v="F"/>
    <m/>
    <n v="201"/>
    <n v="20502"/>
    <s v="Y"/>
    <m/>
    <s v="Y"/>
    <m/>
    <m/>
    <m/>
    <s v="Y"/>
    <m/>
    <m/>
    <m/>
    <m/>
    <m/>
    <m/>
    <s v="ATL_HAUL"/>
    <s v="A282"/>
    <m/>
    <n v="0.73"/>
    <m/>
    <n v="2020"/>
    <s v="Yes"/>
  </r>
  <r>
    <x v="0"/>
    <n v="1323512"/>
    <x v="8"/>
    <n v="63"/>
    <n v="24224"/>
    <n v="53"/>
    <n v="2"/>
    <n v="2.4224000249000002E+19"/>
    <n v="80"/>
    <d v="2020-06-20T00:00:00"/>
    <m/>
    <n v="56.811669999999999"/>
    <n v="56.601669999999999"/>
    <x v="6"/>
    <n v="279"/>
    <n v="-171.285"/>
    <n v="-171.09"/>
    <s v="2"/>
    <s v="Developing"/>
    <n v="521"/>
    <n v="1"/>
    <s v="249"/>
    <m/>
    <n v="6"/>
    <s v="F"/>
    <m/>
    <n v="201"/>
    <n v="8001"/>
    <s v="Y"/>
    <m/>
    <s v="Y"/>
    <m/>
    <m/>
    <m/>
    <s v="Y"/>
    <m/>
    <m/>
    <m/>
    <m/>
    <m/>
    <m/>
    <s v="ATL_HAUL"/>
    <s v="A037"/>
    <m/>
    <n v="0.9"/>
    <m/>
    <n v="2020"/>
    <s v="Yes"/>
  </r>
  <r>
    <x v="1"/>
    <n v="1370710"/>
    <x v="2"/>
    <n v="43"/>
    <n v="23935"/>
    <n v="30"/>
    <n v="2"/>
    <n v="2.3935001318000001E+19"/>
    <n v="9"/>
    <d v="2020-02-02T00:00:00"/>
    <m/>
    <n v="55.283329999999999"/>
    <n v="55.295000000000002"/>
    <x v="7"/>
    <n v="104"/>
    <n v="-164.13499999999999"/>
    <n v="-164.095"/>
    <m/>
    <m/>
    <n v="509"/>
    <n v="1"/>
    <s v="1318"/>
    <m/>
    <n v="6"/>
    <s v="M"/>
    <m/>
    <n v="201"/>
    <n v="4"/>
    <s v="Y"/>
    <m/>
    <s v="Y"/>
    <m/>
    <m/>
    <m/>
    <m/>
    <m/>
    <m/>
    <m/>
    <m/>
    <m/>
    <m/>
    <s v="ATL_HAUL"/>
    <s v="A083"/>
    <m/>
    <n v="0.65"/>
    <m/>
    <n v="2020"/>
    <s v="Yes"/>
  </r>
  <r>
    <x v="1"/>
    <n v="1373886"/>
    <x v="0"/>
    <n v="48"/>
    <n v="24337"/>
    <n v="38"/>
    <n v="2"/>
    <n v="2.4337001998000001E+19"/>
    <n v="88"/>
    <d v="2020-08-12T00:00:00"/>
    <m/>
    <n v="56.121670000000002"/>
    <n v="56.091670000000001"/>
    <x v="20"/>
    <n v="646"/>
    <n v="-164.47667000000001"/>
    <n v="-164.42832999999999"/>
    <s v="2"/>
    <s v="Developing"/>
    <n v="509"/>
    <n v="3"/>
    <s v="1998"/>
    <m/>
    <n v="6"/>
    <s v="F"/>
    <m/>
    <n v="201"/>
    <n v="8816"/>
    <s v="Y"/>
    <m/>
    <s v="Y"/>
    <m/>
    <m/>
    <m/>
    <s v="Y"/>
    <m/>
    <m/>
    <m/>
    <m/>
    <m/>
    <m/>
    <s v="ATL_HAUL"/>
    <s v="A151"/>
    <m/>
    <n v="1"/>
    <m/>
    <n v="2020"/>
    <s v="No"/>
  </r>
  <r>
    <x v="2"/>
    <n v="1286734"/>
    <x v="2"/>
    <m/>
    <n v="24080"/>
    <m/>
    <n v="2"/>
    <m/>
    <n v="54"/>
    <d v="2020-02-04T00:00:00"/>
    <m/>
    <m/>
    <m/>
    <x v="3"/>
    <n v="842"/>
    <m/>
    <m/>
    <m/>
    <m/>
    <n v="509"/>
    <m/>
    <s v="5306"/>
    <n v="2.4080005305999999E+19"/>
    <n v="6"/>
    <s v="M"/>
    <m/>
    <n v="201"/>
    <n v="167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286771"/>
    <x v="2"/>
    <m/>
    <n v="24080"/>
    <m/>
    <n v="2"/>
    <m/>
    <n v="200"/>
    <d v="2020-02-29T00:00:00"/>
    <m/>
    <m/>
    <m/>
    <x v="1"/>
    <n v="2430"/>
    <m/>
    <m/>
    <m/>
    <m/>
    <n v="509"/>
    <m/>
    <s v="5306"/>
    <n v="2.4080005305999999E+19"/>
    <n v="6"/>
    <s v="M"/>
    <m/>
    <n v="201"/>
    <n v="459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286718"/>
    <x v="2"/>
    <m/>
    <n v="24080"/>
    <m/>
    <n v="2"/>
    <m/>
    <n v="71"/>
    <d v="2020-02-07T00:00:00"/>
    <m/>
    <m/>
    <m/>
    <x v="4"/>
    <n v="1099"/>
    <m/>
    <m/>
    <m/>
    <m/>
    <n v="509"/>
    <m/>
    <s v="5306"/>
    <n v="2.4080005305999999E+19"/>
    <n v="6"/>
    <s v="M"/>
    <m/>
    <n v="201"/>
    <n v="227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286769"/>
    <x v="2"/>
    <m/>
    <n v="24080"/>
    <m/>
    <n v="2"/>
    <m/>
    <n v="196"/>
    <d v="2020-02-29T00:00:00"/>
    <m/>
    <m/>
    <m/>
    <x v="11"/>
    <n v="2376"/>
    <m/>
    <m/>
    <m/>
    <m/>
    <n v="509"/>
    <m/>
    <s v="5306"/>
    <n v="2.4080005305999999E+19"/>
    <n v="6"/>
    <s v="M"/>
    <m/>
    <n v="201"/>
    <n v="449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286767"/>
    <x v="2"/>
    <m/>
    <n v="24080"/>
    <m/>
    <n v="2"/>
    <m/>
    <n v="106"/>
    <d v="2020-02-13T00:00:00"/>
    <m/>
    <m/>
    <m/>
    <x v="7"/>
    <n v="1434"/>
    <m/>
    <m/>
    <m/>
    <m/>
    <n v="509"/>
    <m/>
    <s v="5306"/>
    <n v="2.4080005305999999E+19"/>
    <n v="6"/>
    <s v="M"/>
    <m/>
    <n v="201"/>
    <n v="28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368141"/>
    <x v="3"/>
    <m/>
    <n v="24080"/>
    <m/>
    <n v="2"/>
    <m/>
    <n v="249"/>
    <d v="2020-03-10T00:00:00"/>
    <m/>
    <m/>
    <m/>
    <x v="3"/>
    <n v="3051"/>
    <m/>
    <m/>
    <m/>
    <m/>
    <n v="509"/>
    <m/>
    <s v="5306"/>
    <n v="2.4080005305999999E+19"/>
    <n v="6"/>
    <s v="M"/>
    <m/>
    <n v="201"/>
    <n v="594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368190"/>
    <x v="3"/>
    <m/>
    <n v="24080"/>
    <m/>
    <n v="2"/>
    <m/>
    <n v="261"/>
    <d v="2020-03-12T00:00:00"/>
    <m/>
    <m/>
    <m/>
    <x v="4"/>
    <n v="3154"/>
    <m/>
    <m/>
    <s v="4"/>
    <s v="Spawning"/>
    <n v="509"/>
    <m/>
    <s v="5306"/>
    <n v="2.4080005305999999E+19"/>
    <n v="6"/>
    <s v="F"/>
    <m/>
    <n v="201"/>
    <n v="625"/>
    <s v="Y"/>
    <m/>
    <s v="Y"/>
    <m/>
    <m/>
    <m/>
    <s v="Y"/>
    <m/>
    <m/>
    <m/>
    <m/>
    <m/>
    <m/>
    <s v="ATL_OFFLOAD"/>
    <s v="P001"/>
    <m/>
    <n v="0.65"/>
    <m/>
    <n v="2020"/>
    <s v="Yes"/>
  </r>
  <r>
    <x v="0"/>
    <n v="1336838"/>
    <x v="4"/>
    <m/>
    <n v="24080"/>
    <m/>
    <n v="2"/>
    <m/>
    <n v="370"/>
    <d v="2020-04-07T00:00:00"/>
    <m/>
    <m/>
    <m/>
    <x v="5"/>
    <n v="4799"/>
    <m/>
    <m/>
    <m/>
    <m/>
    <n v="509"/>
    <m/>
    <s v="5306"/>
    <n v="2.4080005305999999E+19"/>
    <n v="6"/>
    <s v="M"/>
    <m/>
    <n v="201"/>
    <n v="1076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36829"/>
    <x v="4"/>
    <m/>
    <n v="24080"/>
    <m/>
    <n v="2"/>
    <m/>
    <n v="378"/>
    <d v="2020-04-09T00:00:00"/>
    <m/>
    <m/>
    <m/>
    <x v="12"/>
    <n v="4863"/>
    <m/>
    <m/>
    <s v="3"/>
    <s v="Pre Spawn"/>
    <n v="509"/>
    <m/>
    <s v="5306"/>
    <n v="2.4080005305999999E+19"/>
    <n v="6"/>
    <s v="F"/>
    <m/>
    <n v="201"/>
    <n v="1100"/>
    <s v="Y"/>
    <m/>
    <s v="Y"/>
    <m/>
    <m/>
    <m/>
    <s v="Y"/>
    <m/>
    <m/>
    <m/>
    <m/>
    <m/>
    <m/>
    <s v="ATL_OFFLOAD"/>
    <s v="P001"/>
    <m/>
    <n v="0.7"/>
    <m/>
    <n v="2020"/>
    <s v="Yes"/>
  </r>
  <r>
    <x v="2"/>
    <n v="1368172"/>
    <x v="4"/>
    <m/>
    <n v="24080"/>
    <m/>
    <n v="2"/>
    <m/>
    <n v="347"/>
    <d v="2020-04-01T00:00:00"/>
    <m/>
    <m/>
    <m/>
    <x v="11"/>
    <n v="4532"/>
    <m/>
    <m/>
    <s v="5"/>
    <s v="Spent"/>
    <n v="509"/>
    <m/>
    <s v="5306"/>
    <n v="2.4080005305999999E+19"/>
    <n v="6"/>
    <s v="F"/>
    <m/>
    <n v="201"/>
    <n v="986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336841"/>
    <x v="4"/>
    <m/>
    <n v="24080"/>
    <m/>
    <n v="2"/>
    <m/>
    <n v="389"/>
    <d v="2020-04-11T00:00:00"/>
    <m/>
    <m/>
    <m/>
    <x v="2"/>
    <n v="5056"/>
    <m/>
    <m/>
    <m/>
    <m/>
    <n v="509"/>
    <m/>
    <s v="5306"/>
    <n v="2.4080005305999999E+19"/>
    <n v="6"/>
    <s v="M"/>
    <m/>
    <n v="201"/>
    <n v="1152"/>
    <s v="Y"/>
    <m/>
    <s v="Y"/>
    <m/>
    <m/>
    <m/>
    <m/>
    <m/>
    <m/>
    <m/>
    <m/>
    <m/>
    <m/>
    <s v="ATL_OFFLOAD"/>
    <s v="P001"/>
    <m/>
    <n v="0.9"/>
    <m/>
    <n v="2020"/>
    <s v="Yes"/>
  </r>
  <r>
    <x v="0"/>
    <n v="1336831"/>
    <x v="4"/>
    <m/>
    <n v="24080"/>
    <m/>
    <n v="2"/>
    <m/>
    <n v="390"/>
    <d v="2020-04-11T00:00:00"/>
    <m/>
    <m/>
    <m/>
    <x v="16"/>
    <n v="5090"/>
    <m/>
    <m/>
    <s v="4"/>
    <s v="Spawning"/>
    <n v="509"/>
    <m/>
    <s v="5306"/>
    <n v="2.4080005305999999E+19"/>
    <n v="6"/>
    <s v="F"/>
    <m/>
    <n v="201"/>
    <n v="1163"/>
    <s v="Y"/>
    <m/>
    <s v="Y"/>
    <m/>
    <m/>
    <m/>
    <s v="Y"/>
    <m/>
    <m/>
    <m/>
    <m/>
    <m/>
    <m/>
    <s v="ATL_OFFLOAD"/>
    <s v="P001"/>
    <m/>
    <n v="1.05"/>
    <m/>
    <n v="2020"/>
    <s v="Yes"/>
  </r>
  <r>
    <x v="1"/>
    <n v="1336810"/>
    <x v="4"/>
    <m/>
    <n v="24080"/>
    <m/>
    <n v="2"/>
    <m/>
    <n v="406"/>
    <d v="2020-04-17T00:00:00"/>
    <m/>
    <m/>
    <m/>
    <x v="7"/>
    <n v="5354"/>
    <m/>
    <m/>
    <m/>
    <m/>
    <n v="509"/>
    <m/>
    <s v="5306"/>
    <n v="2.4080005305999999E+19"/>
    <n v="6"/>
    <s v="M"/>
    <m/>
    <n v="201"/>
    <n v="1266"/>
    <s v="Y"/>
    <m/>
    <s v="Y"/>
    <m/>
    <m/>
    <m/>
    <m/>
    <m/>
    <m/>
    <m/>
    <m/>
    <m/>
    <m/>
    <s v="ATL_OFFLOAD"/>
    <s v="P001"/>
    <m/>
    <n v="0.6"/>
    <m/>
    <n v="2020"/>
    <s v="Yes"/>
  </r>
  <r>
    <x v="0"/>
    <n v="1368117"/>
    <x v="4"/>
    <m/>
    <n v="24080"/>
    <m/>
    <n v="2"/>
    <m/>
    <n v="357"/>
    <d v="2020-04-03T00:00:00"/>
    <m/>
    <m/>
    <m/>
    <x v="12"/>
    <n v="4607"/>
    <m/>
    <m/>
    <s v="4"/>
    <s v="Spawning"/>
    <n v="517"/>
    <m/>
    <s v="5306"/>
    <n v="2.4080005305999999E+19"/>
    <n v="6"/>
    <s v="F"/>
    <m/>
    <n v="201"/>
    <n v="1014"/>
    <s v="Y"/>
    <m/>
    <s v="Y"/>
    <m/>
    <m/>
    <m/>
    <s v="Y"/>
    <m/>
    <m/>
    <m/>
    <m/>
    <m/>
    <m/>
    <s v="ATL_OFFLOAD"/>
    <s v="P001"/>
    <m/>
    <n v="0.8"/>
    <m/>
    <n v="2020"/>
    <s v="Yes"/>
  </r>
  <r>
    <x v="0"/>
    <n v="655242"/>
    <x v="5"/>
    <m/>
    <n v="24080"/>
    <m/>
    <n v="2"/>
    <m/>
    <n v="445"/>
    <d v="2020-05-08T00:00:00"/>
    <m/>
    <m/>
    <m/>
    <x v="4"/>
    <n v="6148"/>
    <m/>
    <m/>
    <m/>
    <m/>
    <n v="521"/>
    <m/>
    <s v="5306"/>
    <n v="2.4080005305999999E+19"/>
    <n v="6"/>
    <s v="M"/>
    <m/>
    <n v="201"/>
    <n v="1431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336877"/>
    <x v="4"/>
    <m/>
    <n v="24080"/>
    <m/>
    <n v="2"/>
    <m/>
    <n v="398"/>
    <d v="2020-04-13T00:00:00"/>
    <m/>
    <m/>
    <m/>
    <x v="11"/>
    <n v="5201"/>
    <m/>
    <m/>
    <m/>
    <m/>
    <n v="517"/>
    <m/>
    <s v="5306"/>
    <n v="2.4080005305999999E+19"/>
    <n v="6"/>
    <s v="M"/>
    <m/>
    <n v="201"/>
    <n v="1214"/>
    <s v="Y"/>
    <m/>
    <s v="Y"/>
    <m/>
    <m/>
    <m/>
    <m/>
    <m/>
    <m/>
    <m/>
    <m/>
    <m/>
    <m/>
    <s v="ATL_OFFLOAD"/>
    <s v="P001"/>
    <m/>
    <n v="0.5"/>
    <m/>
    <n v="2020"/>
    <s v="Yes"/>
  </r>
  <r>
    <x v="1"/>
    <n v="1378321"/>
    <x v="4"/>
    <m/>
    <n v="24080"/>
    <m/>
    <n v="2"/>
    <m/>
    <n v="427"/>
    <d v="2020-04-30T00:00:00"/>
    <m/>
    <m/>
    <m/>
    <x v="11"/>
    <n v="5822"/>
    <m/>
    <m/>
    <m/>
    <m/>
    <n v="521"/>
    <m/>
    <s v="5306"/>
    <n v="2.4080005305999999E+19"/>
    <n v="6"/>
    <s v="M"/>
    <m/>
    <n v="201"/>
    <n v="1376"/>
    <s v="Y"/>
    <m/>
    <s v="Y"/>
    <m/>
    <m/>
    <m/>
    <m/>
    <m/>
    <m/>
    <m/>
    <m/>
    <m/>
    <m/>
    <s v="ATL_OFFLOAD"/>
    <s v="P001"/>
    <m/>
    <n v="0.45"/>
    <m/>
    <n v="2020"/>
    <s v="Yes"/>
  </r>
  <r>
    <x v="1"/>
    <n v="1367934"/>
    <x v="2"/>
    <n v="56"/>
    <n v="24072"/>
    <n v="40"/>
    <n v="2"/>
    <n v="2.4072003670999998E+19"/>
    <n v="32"/>
    <d v="2020-02-01T00:00:00"/>
    <m/>
    <n v="55.241669999999999"/>
    <n v="55.29833"/>
    <x v="6"/>
    <n v="408"/>
    <n v="-164.66667000000001"/>
    <n v="-164.71833000000001"/>
    <s v="4"/>
    <s v="Spawning"/>
    <n v="509"/>
    <n v="1"/>
    <s v="3671"/>
    <m/>
    <n v="6"/>
    <s v="F"/>
    <m/>
    <n v="201"/>
    <n v="73"/>
    <s v="Y"/>
    <m/>
    <s v="Y"/>
    <m/>
    <m/>
    <m/>
    <s v="Y"/>
    <m/>
    <m/>
    <m/>
    <m/>
    <m/>
    <m/>
    <s v="ATL_HAUL"/>
    <s v="A105"/>
    <m/>
    <n v="0.72"/>
    <m/>
    <n v="2020"/>
    <s v="Yes"/>
  </r>
  <r>
    <x v="1"/>
    <n v="1318995"/>
    <x v="6"/>
    <n v="48"/>
    <n v="24072"/>
    <n v="28"/>
    <n v="2"/>
    <n v="2.4072003670999998E+19"/>
    <n v="2"/>
    <d v="2020-01-21T00:00:00"/>
    <m/>
    <n v="55.308329999999998"/>
    <n v="55.331670000000003"/>
    <x v="3"/>
    <n v="25"/>
    <n v="-164.17167000000001"/>
    <n v="-164.13167000000001"/>
    <m/>
    <m/>
    <n v="509"/>
    <n v="1"/>
    <s v="3671"/>
    <m/>
    <n v="6"/>
    <s v="M"/>
    <m/>
    <n v="201"/>
    <n v="5"/>
    <s v="Y"/>
    <m/>
    <s v="Y"/>
    <m/>
    <m/>
    <m/>
    <m/>
    <m/>
    <m/>
    <m/>
    <m/>
    <m/>
    <m/>
    <s v="ATL_HAUL"/>
    <s v="A105"/>
    <m/>
    <n v="0.75"/>
    <m/>
    <n v="2020"/>
    <s v="Yes"/>
  </r>
  <r>
    <x v="1"/>
    <n v="1366512"/>
    <x v="3"/>
    <n v="69"/>
    <n v="23924"/>
    <n v="59"/>
    <n v="2"/>
    <n v="2.3924000417000002E+19"/>
    <n v="41"/>
    <d v="2020-03-26T00:00:00"/>
    <m/>
    <n v="56.375"/>
    <n v="56.351669999999999"/>
    <x v="4"/>
    <n v="478"/>
    <n v="-168.94166999999999"/>
    <n v="-168.85333"/>
    <m/>
    <m/>
    <n v="517"/>
    <n v="1"/>
    <s v="417"/>
    <m/>
    <n v="6"/>
    <s v="M"/>
    <m/>
    <n v="201"/>
    <n v="4102"/>
    <s v="Y"/>
    <m/>
    <s v="Y"/>
    <m/>
    <m/>
    <m/>
    <m/>
    <m/>
    <m/>
    <m/>
    <m/>
    <m/>
    <m/>
    <s v="ATL_HAUL"/>
    <s v="A138"/>
    <m/>
    <n v="0.55000000000000004"/>
    <m/>
    <n v="2020"/>
    <s v="Yes"/>
  </r>
  <r>
    <x v="2"/>
    <n v="1325987"/>
    <x v="2"/>
    <n v="42"/>
    <n v="24028"/>
    <n v="35"/>
    <n v="2"/>
    <n v="2.4028003395999998E+19"/>
    <n v="125"/>
    <d v="2020-02-29T00:00:00"/>
    <m/>
    <n v="55.408329999999999"/>
    <n v="55.438330000000001"/>
    <x v="4"/>
    <n v="1996"/>
    <n v="-163.74332999999999"/>
    <n v="-163.69499999999999"/>
    <m/>
    <m/>
    <n v="509"/>
    <n v="1"/>
    <s v="3396"/>
    <m/>
    <n v="6"/>
    <s v="M"/>
    <m/>
    <n v="201"/>
    <n v="12502"/>
    <s v="Y"/>
    <m/>
    <s v="Y"/>
    <m/>
    <m/>
    <m/>
    <m/>
    <m/>
    <m/>
    <m/>
    <m/>
    <m/>
    <m/>
    <s v="ATL_HAUL"/>
    <s v="A069"/>
    <m/>
    <n v="0.66"/>
    <m/>
    <n v="2020"/>
    <s v="Yes"/>
  </r>
  <r>
    <x v="1"/>
    <n v="1325948"/>
    <x v="6"/>
    <n v="37"/>
    <n v="24028"/>
    <n v="27"/>
    <n v="2"/>
    <n v="2.4028003395999998E+19"/>
    <n v="28"/>
    <d v="2020-01-27T00:00:00"/>
    <m/>
    <n v="55.06"/>
    <n v="55"/>
    <x v="14"/>
    <n v="472"/>
    <n v="-164.65666999999999"/>
    <n v="-164.73"/>
    <s v="3"/>
    <s v="Pre Spawn"/>
    <n v="509"/>
    <n v="1"/>
    <s v="3396"/>
    <m/>
    <n v="6"/>
    <s v="F"/>
    <m/>
    <n v="201"/>
    <n v="28"/>
    <s v="Y"/>
    <m/>
    <s v="Y"/>
    <m/>
    <m/>
    <m/>
    <s v="Y"/>
    <m/>
    <m/>
    <m/>
    <m/>
    <m/>
    <m/>
    <s v="ATL_HAUL"/>
    <s v="A069"/>
    <m/>
    <n v="1"/>
    <m/>
    <n v="2020"/>
    <s v="Yes"/>
  </r>
  <r>
    <x v="0"/>
    <n v="1325980"/>
    <x v="2"/>
    <n v="53"/>
    <n v="24028"/>
    <n v="43"/>
    <n v="2"/>
    <n v="2.4028003395999998E+19"/>
    <n v="39"/>
    <d v="2020-02-01T00:00:00"/>
    <m/>
    <n v="55.35"/>
    <n v="55.356670000000001"/>
    <x v="10"/>
    <n v="729"/>
    <n v="-164.38167000000001"/>
    <n v="-164.48167000000001"/>
    <m/>
    <m/>
    <n v="509"/>
    <n v="1"/>
    <s v="3396"/>
    <m/>
    <n v="6"/>
    <s v="M"/>
    <m/>
    <n v="201"/>
    <n v="3901"/>
    <s v="Y"/>
    <m/>
    <s v="Y"/>
    <m/>
    <m/>
    <m/>
    <m/>
    <m/>
    <m/>
    <m/>
    <m/>
    <m/>
    <m/>
    <s v="ATL_HAUL"/>
    <s v="A069"/>
    <m/>
    <n v="0.53"/>
    <m/>
    <n v="2020"/>
    <s v="Yes"/>
  </r>
  <r>
    <x v="1"/>
    <n v="659908"/>
    <x v="3"/>
    <n v="59"/>
    <n v="24028"/>
    <n v="50"/>
    <n v="2"/>
    <n v="2.4028003395999998E+19"/>
    <n v="155"/>
    <d v="2020-03-10T00:00:00"/>
    <m/>
    <n v="56.376669999999997"/>
    <n v="56.446669999999997"/>
    <x v="1"/>
    <n v="2515"/>
    <n v="-170.25667000000001"/>
    <n v="-170.30167"/>
    <s v="4"/>
    <s v="Spawning"/>
    <n v="521"/>
    <n v="1"/>
    <s v="3396"/>
    <m/>
    <n v="6"/>
    <s v="F"/>
    <m/>
    <n v="201"/>
    <n v="15501"/>
    <s v="Y"/>
    <m/>
    <s v="Y"/>
    <m/>
    <m/>
    <m/>
    <s v="Y"/>
    <m/>
    <m/>
    <m/>
    <m/>
    <m/>
    <m/>
    <s v="ATL_HAUL"/>
    <s v="A069"/>
    <m/>
    <n v="0.78"/>
    <m/>
    <n v="2020"/>
    <s v="Yes"/>
  </r>
  <r>
    <x v="1"/>
    <n v="1336057"/>
    <x v="2"/>
    <n v="56"/>
    <n v="24104"/>
    <n v="46"/>
    <n v="2"/>
    <n v="2.4104004110999998E+19"/>
    <n v="101"/>
    <d v="2020-02-10T00:00:00"/>
    <m/>
    <n v="55.395000000000003"/>
    <n v="55.333329999999997"/>
    <x v="5"/>
    <n v="1311"/>
    <n v="-164.59666999999999"/>
    <n v="-164.61667"/>
    <m/>
    <m/>
    <n v="509"/>
    <n v="1"/>
    <s v="4111"/>
    <m/>
    <n v="6"/>
    <s v="M"/>
    <m/>
    <n v="201"/>
    <n v="1336057"/>
    <s v="Y"/>
    <m/>
    <s v="Y"/>
    <m/>
    <m/>
    <m/>
    <m/>
    <m/>
    <m/>
    <m/>
    <m/>
    <m/>
    <m/>
    <s v="ATL_HAUL"/>
    <s v="A291"/>
    <m/>
    <n v="0.71"/>
    <m/>
    <n v="2020"/>
    <s v="Yes"/>
  </r>
  <r>
    <x v="1"/>
    <n v="1282775"/>
    <x v="3"/>
    <n v="42"/>
    <n v="24104"/>
    <n v="30"/>
    <n v="2"/>
    <n v="2.4104004110999998E+19"/>
    <n v="381"/>
    <d v="2020-03-27T00:00:00"/>
    <m/>
    <n v="55.41"/>
    <n v="55.378329999999998"/>
    <x v="2"/>
    <n v="5050"/>
    <n v="-163.845"/>
    <n v="-163.89832999999999"/>
    <s v="5"/>
    <s v="Spent"/>
    <n v="509"/>
    <n v="1"/>
    <s v="4111"/>
    <m/>
    <n v="6"/>
    <s v="F"/>
    <m/>
    <n v="201"/>
    <n v="1282775"/>
    <s v="Y"/>
    <m/>
    <s v="Y"/>
    <m/>
    <m/>
    <m/>
    <s v="Y"/>
    <m/>
    <m/>
    <m/>
    <m/>
    <m/>
    <m/>
    <s v="ATL_HAUL"/>
    <s v="A291"/>
    <m/>
    <n v="0.87"/>
    <m/>
    <n v="2020"/>
    <s v="Yes"/>
  </r>
  <r>
    <x v="0"/>
    <n v="1336048"/>
    <x v="2"/>
    <n v="55"/>
    <n v="24104"/>
    <n v="45"/>
    <n v="2"/>
    <n v="2.4104004110999998E+19"/>
    <n v="121"/>
    <d v="2020-02-13T00:00:00"/>
    <m/>
    <n v="55.516669999999998"/>
    <n v="55.416670000000003"/>
    <x v="3"/>
    <n v="1567"/>
    <n v="-164.83332999999999"/>
    <n v="-164.78333000000001"/>
    <s v="3"/>
    <s v="Pre Spawn"/>
    <n v="509"/>
    <n v="1"/>
    <s v="4111"/>
    <m/>
    <n v="6"/>
    <s v="F"/>
    <m/>
    <n v="201"/>
    <n v="1336048"/>
    <s v="Y"/>
    <m/>
    <s v="Y"/>
    <m/>
    <m/>
    <m/>
    <s v="Y"/>
    <m/>
    <m/>
    <m/>
    <m/>
    <m/>
    <m/>
    <s v="ATL_HAUL"/>
    <s v="A291"/>
    <m/>
    <n v="0.65"/>
    <m/>
    <n v="2020"/>
    <s v="Yes"/>
  </r>
  <r>
    <x v="1"/>
    <n v="1370603"/>
    <x v="8"/>
    <n v="65"/>
    <n v="24345"/>
    <n v="50"/>
    <n v="2"/>
    <n v="2.4345001641000002E+19"/>
    <n v="66"/>
    <d v="2020-06-28T00:00:00"/>
    <m/>
    <n v="56.633330000000001"/>
    <n v="56.566670000000002"/>
    <x v="7"/>
    <n v="53"/>
    <n v="-171.15"/>
    <n v="-171.23333"/>
    <s v="2"/>
    <s v="Developing"/>
    <n v="521"/>
    <n v="1"/>
    <s v="1641"/>
    <m/>
    <n v="6"/>
    <s v="F"/>
    <m/>
    <n v="201"/>
    <n v="1"/>
    <s v="Y"/>
    <m/>
    <s v="Y"/>
    <m/>
    <m/>
    <m/>
    <s v="Y"/>
    <m/>
    <m/>
    <m/>
    <m/>
    <m/>
    <m/>
    <s v="ATL_HAUL"/>
    <s v="A060"/>
    <m/>
    <n v="0.65"/>
    <m/>
    <n v="2020"/>
    <s v="Yes"/>
  </r>
  <r>
    <x v="0"/>
    <n v="1257252"/>
    <x v="2"/>
    <n v="62"/>
    <n v="24097"/>
    <n v="43"/>
    <n v="2"/>
    <n v="2.4097004620000002E+19"/>
    <n v="32"/>
    <d v="2020-02-21T00:00:00"/>
    <m/>
    <n v="56.463059999999999"/>
    <n v="56.45917"/>
    <x v="5"/>
    <n v="245"/>
    <n v="-167.78889000000001"/>
    <n v="-167.755"/>
    <m/>
    <m/>
    <n v="517"/>
    <n v="1"/>
    <s v="4620"/>
    <m/>
    <n v="6"/>
    <s v="M"/>
    <m/>
    <n v="201"/>
    <n v="32"/>
    <s v="Y"/>
    <m/>
    <s v="Y"/>
    <m/>
    <m/>
    <m/>
    <m/>
    <m/>
    <m/>
    <m/>
    <m/>
    <m/>
    <m/>
    <s v="ATL_HAUL"/>
    <s v="A359"/>
    <m/>
    <n v="0.7"/>
    <m/>
    <n v="2020"/>
    <s v="Yes"/>
  </r>
  <r>
    <x v="0"/>
    <n v="1336882"/>
    <x v="0"/>
    <n v="51"/>
    <n v="24238"/>
    <n v="41"/>
    <n v="2"/>
    <n v="2.4238003001999999E+19"/>
    <n v="82"/>
    <d v="2020-08-14T00:00:00"/>
    <m/>
    <n v="54.63"/>
    <n v="54.634999999999998"/>
    <x v="29"/>
    <n v="557"/>
    <n v="-165.35"/>
    <n v="-165.34"/>
    <s v="1"/>
    <s v="Immature"/>
    <n v="517"/>
    <n v="1"/>
    <s v="3002"/>
    <m/>
    <n v="6"/>
    <s v="F"/>
    <m/>
    <n v="201"/>
    <n v="75"/>
    <s v="Y"/>
    <m/>
    <s v="Y"/>
    <m/>
    <m/>
    <m/>
    <s v="Y"/>
    <m/>
    <m/>
    <m/>
    <m/>
    <m/>
    <m/>
    <s v="ATL_HAUL"/>
    <s v="A007"/>
    <m/>
    <n v="0.3"/>
    <m/>
    <n v="2020"/>
    <s v="Yes"/>
  </r>
  <r>
    <x v="1"/>
    <n v="1366506"/>
    <x v="0"/>
    <n v="135"/>
    <n v="24238"/>
    <n v="123"/>
    <n v="2"/>
    <n v="2.4238003001999999E+19"/>
    <n v="72"/>
    <d v="2020-08-04T00:00:00"/>
    <m/>
    <n v="54.698329999999999"/>
    <n v="54.734999999999999"/>
    <x v="2"/>
    <n v="404"/>
    <n v="-165.40167"/>
    <n v="-165.47333"/>
    <s v="2"/>
    <s v="Developing"/>
    <n v="517"/>
    <n v="1"/>
    <s v="3002"/>
    <m/>
    <n v="6"/>
    <s v="F"/>
    <m/>
    <n v="201"/>
    <n v="58"/>
    <s v="Y"/>
    <m/>
    <s v="Y"/>
    <m/>
    <m/>
    <m/>
    <s v="Y"/>
    <m/>
    <m/>
    <m/>
    <m/>
    <m/>
    <m/>
    <s v="ATL_HAUL"/>
    <s v="A007"/>
    <m/>
    <n v="1.1000000000000001"/>
    <m/>
    <n v="2020"/>
    <s v="Yes"/>
  </r>
  <r>
    <x v="1"/>
    <n v="1336845"/>
    <x v="0"/>
    <n v="135"/>
    <n v="24238"/>
    <n v="123"/>
    <n v="2"/>
    <n v="2.4238003001999999E+19"/>
    <n v="72"/>
    <d v="2020-08-04T00:00:00"/>
    <m/>
    <n v="54.698329999999999"/>
    <n v="54.734999999999999"/>
    <x v="2"/>
    <n v="404"/>
    <n v="-165.40167"/>
    <n v="-165.47333"/>
    <s v="2"/>
    <s v="Developing"/>
    <n v="517"/>
    <n v="1"/>
    <s v="3002"/>
    <m/>
    <n v="6"/>
    <s v="F"/>
    <m/>
    <n v="201"/>
    <n v="59"/>
    <s v="Y"/>
    <m/>
    <s v="Y"/>
    <m/>
    <m/>
    <m/>
    <s v="Y"/>
    <m/>
    <m/>
    <m/>
    <m/>
    <m/>
    <m/>
    <s v="ATL_HAUL"/>
    <s v="A007"/>
    <m/>
    <n v="1.1000000000000001"/>
    <m/>
    <n v="2020"/>
    <s v="Yes"/>
  </r>
  <r>
    <x v="1"/>
    <n v="1373312"/>
    <x v="3"/>
    <n v="48"/>
    <n v="24115"/>
    <n v="48"/>
    <n v="1"/>
    <n v="2.4115034969000002E+19"/>
    <n v="61"/>
    <d v="2020-03-05T00:00:00"/>
    <m/>
    <n v="57.591670000000001"/>
    <n v="57.57"/>
    <x v="9"/>
    <n v="1742"/>
    <n v="-171.16"/>
    <n v="-171.02332999999999"/>
    <m/>
    <m/>
    <n v="521"/>
    <n v="1"/>
    <s v="34969"/>
    <m/>
    <n v="6"/>
    <s v="F"/>
    <m/>
    <n v="201"/>
    <n v="1373312"/>
    <s v="Y"/>
    <m/>
    <s v="Y"/>
    <m/>
    <m/>
    <m/>
    <m/>
    <m/>
    <m/>
    <m/>
    <m/>
    <m/>
    <m/>
    <s v="ATL_HAUL"/>
    <s v="78724"/>
    <m/>
    <n v="1.17"/>
    <m/>
    <n v="2020"/>
    <s v="Yes"/>
  </r>
  <r>
    <x v="2"/>
    <n v="1336834"/>
    <x v="1"/>
    <n v="62"/>
    <n v="24238"/>
    <n v="53"/>
    <n v="2"/>
    <n v="2.4238003001999999E+19"/>
    <n v="45"/>
    <d v="2020-07-01T00:00:00"/>
    <m/>
    <n v="56.83"/>
    <n v="56.91"/>
    <x v="16"/>
    <n v="13"/>
    <n v="-172.27500000000001"/>
    <n v="-172.06"/>
    <m/>
    <m/>
    <n v="521"/>
    <n v="1"/>
    <s v="3002"/>
    <m/>
    <n v="6"/>
    <s v="F"/>
    <m/>
    <n v="201"/>
    <n v="9"/>
    <s v="Y"/>
    <m/>
    <s v="Y"/>
    <m/>
    <m/>
    <m/>
    <m/>
    <m/>
    <m/>
    <m/>
    <m/>
    <m/>
    <m/>
    <s v="ATL_HAUL"/>
    <s v="A007"/>
    <m/>
    <n v="1"/>
    <m/>
    <n v="2020"/>
    <s v="Yes"/>
  </r>
  <r>
    <x v="0"/>
    <n v="1366920"/>
    <x v="0"/>
    <n v="155"/>
    <n v="24285"/>
    <n v="141"/>
    <n v="2"/>
    <n v="2.42850038E+19"/>
    <n v="156"/>
    <d v="2020-08-26T00:00:00"/>
    <m/>
    <n v="54.751669999999997"/>
    <n v="54.475000000000001"/>
    <x v="14"/>
    <n v="1045"/>
    <n v="-165.42167000000001"/>
    <n v="-165.71"/>
    <m/>
    <m/>
    <n v="517"/>
    <n v="1"/>
    <s v="3800"/>
    <m/>
    <n v="6"/>
    <s v="M"/>
    <m/>
    <n v="201"/>
    <n v="15601"/>
    <s v="Y"/>
    <m/>
    <s v="Y"/>
    <m/>
    <m/>
    <m/>
    <m/>
    <m/>
    <m/>
    <m/>
    <m/>
    <m/>
    <m/>
    <s v="ATL_HAUL"/>
    <s v="A327"/>
    <m/>
    <n v="0.78"/>
    <m/>
    <n v="2020"/>
    <s v="No"/>
  </r>
  <r>
    <x v="1"/>
    <n v="1379401"/>
    <x v="6"/>
    <m/>
    <n v="24115"/>
    <m/>
    <n v="2"/>
    <m/>
    <n v="2"/>
    <d v="2020-01-28T00:00:00"/>
    <m/>
    <m/>
    <m/>
    <x v="4"/>
    <n v="39"/>
    <m/>
    <m/>
    <s v="4"/>
    <s v="Spawning"/>
    <n v="509"/>
    <m/>
    <s v="5358"/>
    <n v="2.4115005358000001E+19"/>
    <n v="6"/>
    <s v="F"/>
    <m/>
    <n v="201"/>
    <n v="1379401"/>
    <s v="Y"/>
    <m/>
    <s v="Y"/>
    <m/>
    <m/>
    <m/>
    <s v="Y"/>
    <m/>
    <m/>
    <m/>
    <m/>
    <m/>
    <m/>
    <s v="ATL_OFFLOAD"/>
    <s v="P015"/>
    <m/>
    <n v="0.68"/>
    <m/>
    <n v="2020"/>
    <s v="Yes"/>
  </r>
  <r>
    <x v="1"/>
    <n v="1222179"/>
    <x v="0"/>
    <n v="85"/>
    <n v="24360"/>
    <n v="70"/>
    <n v="2"/>
    <n v="2.4360002769999999E+19"/>
    <n v="113"/>
    <d v="2020-08-31T00:00:00"/>
    <m/>
    <n v="54.383330000000001"/>
    <n v="54.316670000000002"/>
    <x v="12"/>
    <n v="775"/>
    <n v="-165.8"/>
    <n v="-165.88333"/>
    <s v="2"/>
    <s v="Developing"/>
    <n v="519"/>
    <n v="1"/>
    <s v="2770"/>
    <m/>
    <n v="6"/>
    <s v="F"/>
    <m/>
    <n v="201"/>
    <n v="123"/>
    <s v="Y"/>
    <m/>
    <s v="Y"/>
    <m/>
    <m/>
    <m/>
    <s v="Y"/>
    <m/>
    <m/>
    <m/>
    <m/>
    <m/>
    <m/>
    <s v="ATL_HAUL"/>
    <s v="A145"/>
    <m/>
    <n v="0.95"/>
    <m/>
    <n v="2020"/>
    <s v="No"/>
  </r>
  <r>
    <x v="1"/>
    <n v="1369942"/>
    <x v="6"/>
    <n v="50"/>
    <n v="23898"/>
    <n v="40"/>
    <n v="2"/>
    <n v="2.3898001649999999E+19"/>
    <n v="7"/>
    <d v="2020-01-25T00:00:00"/>
    <m/>
    <n v="55.366669999999999"/>
    <n v="55.366669999999999"/>
    <x v="14"/>
    <n v="12"/>
    <n v="-164.11667"/>
    <n v="-164.15"/>
    <s v="2"/>
    <s v="Developing"/>
    <n v="509"/>
    <n v="1"/>
    <s v="1650"/>
    <m/>
    <n v="6"/>
    <s v="F"/>
    <m/>
    <n v="201"/>
    <n v="1369942"/>
    <s v="Y"/>
    <m/>
    <s v="Y"/>
    <m/>
    <m/>
    <m/>
    <s v="Y"/>
    <m/>
    <m/>
    <m/>
    <m/>
    <m/>
    <m/>
    <s v="ATL_HAUL"/>
    <s v="A095"/>
    <m/>
    <n v="0.96"/>
    <m/>
    <n v="2020"/>
    <s v="Yes"/>
  </r>
  <r>
    <x v="0"/>
    <n v="1378806"/>
    <x v="0"/>
    <n v="156"/>
    <n v="24312"/>
    <n v="127"/>
    <n v="2"/>
    <n v="2.4312000515000001E+19"/>
    <n v="97"/>
    <d v="2020-08-18T00:00:00"/>
    <m/>
    <n v="54.7"/>
    <n v="54.683329999999998"/>
    <x v="9"/>
    <n v="640"/>
    <n v="-165.61667"/>
    <n v="-165.7"/>
    <s v="3"/>
    <s v="Pre Spawn"/>
    <n v="517"/>
    <n v="1"/>
    <s v="515"/>
    <m/>
    <n v="6"/>
    <s v="F"/>
    <m/>
    <n v="201"/>
    <n v="115"/>
    <s v="Y"/>
    <m/>
    <s v="Y"/>
    <m/>
    <m/>
    <m/>
    <s v="Y"/>
    <m/>
    <m/>
    <m/>
    <m/>
    <m/>
    <m/>
    <s v="ATL_HAUL"/>
    <s v="A238"/>
    <m/>
    <n v="1.2"/>
    <m/>
    <n v="2020"/>
    <s v="Yes"/>
  </r>
  <r>
    <x v="1"/>
    <n v="1315404"/>
    <x v="0"/>
    <n v="127"/>
    <n v="24312"/>
    <n v="110"/>
    <n v="2"/>
    <n v="2.4312000515000001E+19"/>
    <n v="87"/>
    <d v="2020-08-07T00:00:00"/>
    <m/>
    <n v="54.65"/>
    <n v="54.75"/>
    <x v="3"/>
    <n v="508"/>
    <n v="-165.45"/>
    <n v="-165.6"/>
    <m/>
    <m/>
    <n v="517"/>
    <n v="1"/>
    <s v="515"/>
    <m/>
    <n v="6"/>
    <s v="M"/>
    <m/>
    <n v="201"/>
    <n v="89"/>
    <s v="Y"/>
    <m/>
    <s v="Y"/>
    <m/>
    <m/>
    <m/>
    <m/>
    <m/>
    <m/>
    <m/>
    <m/>
    <m/>
    <m/>
    <s v="ATL_HAUL"/>
    <s v="A238"/>
    <m/>
    <n v="0.7"/>
    <m/>
    <n v="2020"/>
    <s v="Yes"/>
  </r>
  <r>
    <x v="0"/>
    <n v="1286291"/>
    <x v="0"/>
    <n v="110"/>
    <n v="24285"/>
    <n v="96"/>
    <n v="2"/>
    <n v="2.42850038E+19"/>
    <n v="135"/>
    <d v="2020-08-08T00:00:00"/>
    <m/>
    <n v="54.77"/>
    <n v="54.686669999999999"/>
    <x v="6"/>
    <n v="801"/>
    <n v="-165.83167"/>
    <n v="-165.47833"/>
    <m/>
    <m/>
    <n v="517"/>
    <n v="2"/>
    <s v="3800"/>
    <m/>
    <n v="6"/>
    <s v="M"/>
    <m/>
    <n v="201"/>
    <n v="13501"/>
    <s v="Y"/>
    <m/>
    <s v="Y"/>
    <m/>
    <m/>
    <m/>
    <m/>
    <m/>
    <m/>
    <m/>
    <m/>
    <m/>
    <m/>
    <s v="ATL_HAUL"/>
    <s v="A327"/>
    <m/>
    <n v="0.74"/>
    <m/>
    <n v="2020"/>
    <s v="No"/>
  </r>
  <r>
    <x v="0"/>
    <n v="1258076"/>
    <x v="7"/>
    <n v="69"/>
    <n v="24183"/>
    <n v="59"/>
    <n v="2"/>
    <n v="2.4183004062999998E+19"/>
    <n v="385"/>
    <d v="2020-09-13T00:00:00"/>
    <m/>
    <n v="56.558329999999998"/>
    <n v="56.536670000000001"/>
    <x v="3"/>
    <n v="4088"/>
    <n v="-171.54333"/>
    <n v="-171.36667"/>
    <m/>
    <m/>
    <n v="521"/>
    <n v="1"/>
    <s v="4063"/>
    <m/>
    <n v="6"/>
    <s v="M"/>
    <m/>
    <n v="201"/>
    <n v="38502"/>
    <s v="Y"/>
    <m/>
    <s v="Y"/>
    <m/>
    <m/>
    <m/>
    <m/>
    <m/>
    <m/>
    <m/>
    <m/>
    <m/>
    <m/>
    <s v="ATL_HAUL"/>
    <s v="A282"/>
    <m/>
    <n v="0.71"/>
    <m/>
    <n v="2020"/>
    <s v="Yes"/>
  </r>
  <r>
    <x v="2"/>
    <n v="1366207"/>
    <x v="2"/>
    <n v="43"/>
    <n v="24114"/>
    <n v="33"/>
    <n v="2"/>
    <n v="2.4114000515000001E+19"/>
    <n v="27"/>
    <d v="2020-02-28T00:00:00"/>
    <m/>
    <n v="56.233330000000002"/>
    <n v="56.283329999999999"/>
    <x v="4"/>
    <n v="209"/>
    <n v="-162.66667000000001"/>
    <n v="-162.53333000000001"/>
    <s v="2"/>
    <s v="Developing"/>
    <n v="516"/>
    <n v="1"/>
    <s v="515"/>
    <m/>
    <n v="6"/>
    <s v="F"/>
    <m/>
    <n v="201"/>
    <n v="29"/>
    <s v="Y"/>
    <m/>
    <s v="Y"/>
    <m/>
    <m/>
    <m/>
    <s v="Y"/>
    <m/>
    <m/>
    <m/>
    <m/>
    <m/>
    <m/>
    <s v="ATL_HAUL"/>
    <s v="A238"/>
    <m/>
    <n v="0.65"/>
    <m/>
    <n v="2020"/>
    <s v="Yes"/>
  </r>
  <r>
    <x v="1"/>
    <n v="1366274"/>
    <x v="2"/>
    <n v="60"/>
    <n v="24114"/>
    <n v="50"/>
    <n v="2"/>
    <n v="2.4114000515000001E+19"/>
    <n v="17"/>
    <d v="2020-02-14T00:00:00"/>
    <m/>
    <n v="56.25"/>
    <n v="56.3"/>
    <x v="3"/>
    <n v="52"/>
    <n v="-166.33332999999999"/>
    <n v="-166.65"/>
    <s v="2"/>
    <s v="Developing"/>
    <n v="517"/>
    <n v="1"/>
    <s v="515"/>
    <m/>
    <n v="6"/>
    <s v="F"/>
    <m/>
    <n v="201"/>
    <n v="9"/>
    <s v="Y"/>
    <m/>
    <s v="Y"/>
    <m/>
    <m/>
    <m/>
    <s v="Y"/>
    <m/>
    <m/>
    <m/>
    <m/>
    <m/>
    <m/>
    <s v="ATL_HAUL"/>
    <s v="A238"/>
    <m/>
    <n v="0.7"/>
    <m/>
    <n v="2020"/>
    <s v="Yes"/>
  </r>
  <r>
    <x v="0"/>
    <n v="1341493"/>
    <x v="7"/>
    <n v="72"/>
    <n v="24382"/>
    <n v="62"/>
    <n v="2"/>
    <n v="2.4382003356999999E+19"/>
    <n v="551"/>
    <d v="2020-09-04T00:00:00"/>
    <m/>
    <n v="56.75"/>
    <n v="56.7"/>
    <x v="5"/>
    <n v="942"/>
    <n v="-172.43333000000001"/>
    <n v="-172.55"/>
    <s v="2"/>
    <s v="Developing"/>
    <n v="521"/>
    <n v="1"/>
    <s v="3357"/>
    <m/>
    <n v="6"/>
    <s v="F"/>
    <m/>
    <n v="201"/>
    <n v="55110"/>
    <s v="Y"/>
    <m/>
    <s v="Y"/>
    <m/>
    <m/>
    <m/>
    <s v="Y"/>
    <m/>
    <m/>
    <m/>
    <m/>
    <m/>
    <m/>
    <s v="ATL_HAUL"/>
    <s v="A039"/>
    <m/>
    <n v="0.73"/>
    <m/>
    <n v="2020"/>
    <s v="Yes"/>
  </r>
  <r>
    <x v="1"/>
    <n v="1341451"/>
    <x v="7"/>
    <n v="64"/>
    <n v="24382"/>
    <n v="54"/>
    <n v="2"/>
    <n v="2.4382003356999999E+19"/>
    <n v="556"/>
    <d v="2020-09-09T00:00:00"/>
    <m/>
    <n v="56.316670000000002"/>
    <n v="56.366669999999999"/>
    <x v="7"/>
    <n v="1038"/>
    <n v="-170.3"/>
    <n v="-170.58332999999999"/>
    <m/>
    <m/>
    <n v="521"/>
    <n v="1"/>
    <s v="3357"/>
    <m/>
    <n v="6"/>
    <s v="M"/>
    <m/>
    <n v="201"/>
    <n v="55609"/>
    <s v="Y"/>
    <m/>
    <s v="Y"/>
    <m/>
    <m/>
    <m/>
    <m/>
    <m/>
    <m/>
    <m/>
    <m/>
    <m/>
    <m/>
    <s v="ATL_HAUL"/>
    <s v="A039"/>
    <m/>
    <n v="0.77"/>
    <m/>
    <n v="2020"/>
    <s v="Yes"/>
  </r>
  <r>
    <x v="1"/>
    <n v="1315117"/>
    <x v="1"/>
    <n v="58"/>
    <n v="24277"/>
    <n v="48"/>
    <n v="2"/>
    <n v="2.4277001166999998E+19"/>
    <n v="65"/>
    <d v="2020-07-15T00:00:00"/>
    <m/>
    <n v="57.418329999999997"/>
    <n v="57.226669999999999"/>
    <x v="12"/>
    <n v="164"/>
    <n v="-171.91833"/>
    <n v="-172.12333000000001"/>
    <m/>
    <m/>
    <n v="521"/>
    <n v="2"/>
    <s v="1167"/>
    <m/>
    <n v="6"/>
    <s v="M"/>
    <m/>
    <n v="201"/>
    <n v="1315117"/>
    <s v="Y"/>
    <m/>
    <s v="Y"/>
    <m/>
    <m/>
    <m/>
    <m/>
    <m/>
    <m/>
    <m/>
    <m/>
    <m/>
    <m/>
    <s v="ATL_HAUL"/>
    <s v="A022"/>
    <m/>
    <n v="1"/>
    <m/>
    <n v="2020"/>
    <s v="Yes"/>
  </r>
  <r>
    <x v="1"/>
    <n v="668176"/>
    <x v="0"/>
    <n v="119"/>
    <n v="24327"/>
    <n v="110"/>
    <n v="2"/>
    <n v="2.4327000411000001E+19"/>
    <n v="130"/>
    <d v="2020-08-22T00:00:00"/>
    <m/>
    <n v="54.791670000000003"/>
    <n v="54.733330000000002"/>
    <x v="14"/>
    <n v="974"/>
    <n v="-165.73333"/>
    <n v="-165.97"/>
    <s v="5"/>
    <s v="Spent"/>
    <n v="517"/>
    <n v="1"/>
    <s v="411"/>
    <m/>
    <n v="6"/>
    <s v="F"/>
    <m/>
    <n v="201"/>
    <n v="139"/>
    <s v="Y"/>
    <m/>
    <s v="Y"/>
    <m/>
    <m/>
    <m/>
    <s v="Y"/>
    <m/>
    <m/>
    <m/>
    <m/>
    <m/>
    <m/>
    <s v="ATL_HAUL"/>
    <s v="A082"/>
    <m/>
    <n v="1.1499999999999999"/>
    <m/>
    <n v="2020"/>
    <s v="Yes"/>
  </r>
  <r>
    <x v="2"/>
    <n v="1336023"/>
    <x v="2"/>
    <n v="57"/>
    <n v="24104"/>
    <n v="47"/>
    <n v="2"/>
    <n v="2.4104004110999998E+19"/>
    <n v="106"/>
    <d v="2020-02-11T00:00:00"/>
    <m/>
    <n v="55.35"/>
    <n v="55.45"/>
    <x v="24"/>
    <n v="1383"/>
    <n v="-164.88333"/>
    <n v="-164.7"/>
    <s v="1"/>
    <s v="Immature"/>
    <n v="509"/>
    <n v="1"/>
    <s v="4111"/>
    <m/>
    <n v="6"/>
    <s v="F"/>
    <m/>
    <n v="201"/>
    <n v="1336023"/>
    <s v="Y"/>
    <m/>
    <s v="Y"/>
    <m/>
    <m/>
    <m/>
    <s v="Y"/>
    <m/>
    <m/>
    <m/>
    <m/>
    <m/>
    <m/>
    <s v="ATL_HAUL"/>
    <s v="A291"/>
    <m/>
    <n v="0.17"/>
    <m/>
    <n v="2020"/>
    <s v="Yes"/>
  </r>
  <r>
    <x v="0"/>
    <n v="1220502"/>
    <x v="2"/>
    <n v="61"/>
    <n v="24036"/>
    <n v="47"/>
    <n v="2"/>
    <n v="2.4036003260999999E+19"/>
    <n v="77"/>
    <d v="2020-02-19T00:00:00"/>
    <m/>
    <n v="56.343330000000002"/>
    <n v="56.351669999999999"/>
    <x v="10"/>
    <n v="1153"/>
    <n v="-167.22333"/>
    <n v="-167.30332999999999"/>
    <s v="3"/>
    <s v="Pre Spawn"/>
    <n v="517"/>
    <n v="1"/>
    <s v="3261"/>
    <m/>
    <n v="6"/>
    <s v="F"/>
    <m/>
    <n v="201"/>
    <n v="7701"/>
    <s v="Y"/>
    <m/>
    <s v="Y"/>
    <m/>
    <m/>
    <m/>
    <s v="Y"/>
    <m/>
    <m/>
    <m/>
    <m/>
    <m/>
    <m/>
    <s v="ATL_HAUL"/>
    <s v="A041"/>
    <m/>
    <n v="0.49"/>
    <m/>
    <n v="2020"/>
    <s v="Yes"/>
  </r>
  <r>
    <x v="0"/>
    <n v="1128127"/>
    <x v="2"/>
    <n v="61"/>
    <n v="24036"/>
    <n v="47"/>
    <n v="2"/>
    <n v="2.4036003260999999E+19"/>
    <n v="77"/>
    <d v="2020-02-19T00:00:00"/>
    <m/>
    <n v="56.343330000000002"/>
    <n v="56.351669999999999"/>
    <x v="20"/>
    <n v="1165"/>
    <n v="-167.22333"/>
    <n v="-167.30332999999999"/>
    <m/>
    <m/>
    <n v="517"/>
    <n v="1"/>
    <s v="3261"/>
    <m/>
    <n v="6"/>
    <s v="M"/>
    <m/>
    <n v="201"/>
    <n v="7710"/>
    <s v="Y"/>
    <m/>
    <s v="Y"/>
    <m/>
    <m/>
    <m/>
    <m/>
    <m/>
    <m/>
    <m/>
    <m/>
    <m/>
    <m/>
    <s v="ATL_HAUL"/>
    <s v="A041"/>
    <m/>
    <n v="1.45"/>
    <m/>
    <n v="2020"/>
    <s v="Yes"/>
  </r>
  <r>
    <x v="1"/>
    <n v="1365227"/>
    <x v="3"/>
    <n v="63"/>
    <n v="24036"/>
    <n v="40"/>
    <n v="2"/>
    <n v="2.4036003260999999E+19"/>
    <n v="157"/>
    <d v="2020-03-23T00:00:00"/>
    <m/>
    <n v="56.383330000000001"/>
    <n v="56.384999999999998"/>
    <x v="12"/>
    <n v="2411"/>
    <n v="-169.26333"/>
    <n v="-169.15"/>
    <m/>
    <m/>
    <n v="517"/>
    <n v="1"/>
    <s v="3261"/>
    <m/>
    <n v="6"/>
    <s v="M"/>
    <m/>
    <n v="201"/>
    <n v="15709"/>
    <s v="Y"/>
    <m/>
    <s v="Y"/>
    <m/>
    <m/>
    <m/>
    <m/>
    <m/>
    <m/>
    <m/>
    <m/>
    <m/>
    <m/>
    <s v="ATL_HAUL"/>
    <s v="A041"/>
    <m/>
    <n v="0.79"/>
    <m/>
    <n v="2020"/>
    <s v="Yes"/>
  </r>
  <r>
    <x v="0"/>
    <n v="1366245"/>
    <x v="3"/>
    <n v="39"/>
    <n v="24114"/>
    <n v="29"/>
    <n v="2"/>
    <n v="2.4114000515000001E+19"/>
    <n v="44"/>
    <d v="2020-03-26T00:00:00"/>
    <m/>
    <n v="55.328330000000001"/>
    <n v="55.36833"/>
    <x v="3"/>
    <n v="396"/>
    <n v="-163.89832999999999"/>
    <n v="-163.81333000000001"/>
    <m/>
    <m/>
    <n v="509"/>
    <n v="1"/>
    <s v="515"/>
    <m/>
    <n v="6"/>
    <s v="M"/>
    <m/>
    <n v="201"/>
    <n v="59"/>
    <s v="Y"/>
    <m/>
    <s v="Y"/>
    <m/>
    <m/>
    <m/>
    <m/>
    <m/>
    <m/>
    <m/>
    <m/>
    <m/>
    <m/>
    <s v="ATL_HAUL"/>
    <s v="A238"/>
    <m/>
    <n v="0.6"/>
    <m/>
    <n v="2020"/>
    <s v="Yes"/>
  </r>
  <r>
    <x v="1"/>
    <n v="813078"/>
    <x v="7"/>
    <n v="155"/>
    <n v="24440"/>
    <n v="130"/>
    <n v="2"/>
    <n v="2.4440005137000002E+19"/>
    <n v="131"/>
    <d v="2020-09-11T00:00:00"/>
    <m/>
    <n v="54.4"/>
    <n v="54.316670000000002"/>
    <x v="9"/>
    <n v="304"/>
    <n v="-165.73333"/>
    <n v="-166.01667"/>
    <s v="2"/>
    <s v="Developing"/>
    <n v="519"/>
    <n v="1"/>
    <s v="5137"/>
    <m/>
    <n v="6"/>
    <s v="F"/>
    <m/>
    <n v="201"/>
    <n v="40"/>
    <s v="Y"/>
    <m/>
    <s v="Y"/>
    <m/>
    <m/>
    <m/>
    <s v="Y"/>
    <m/>
    <m/>
    <m/>
    <m/>
    <m/>
    <m/>
    <s v="ATL_HAUL"/>
    <s v="A439"/>
    <m/>
    <n v="1.3"/>
    <m/>
    <n v="2020"/>
    <s v="Yes"/>
  </r>
  <r>
    <x v="1"/>
    <n v="1367591"/>
    <x v="7"/>
    <n v="100"/>
    <n v="24440"/>
    <n v="80"/>
    <n v="2"/>
    <n v="2.4440005137000002E+19"/>
    <n v="137"/>
    <d v="2020-09-16T00:00:00"/>
    <m/>
    <n v="54.3"/>
    <n v="54.416670000000003"/>
    <x v="12"/>
    <n v="414"/>
    <n v="-165.98333"/>
    <n v="-165.71666999999999"/>
    <s v="2"/>
    <s v="Developing"/>
    <n v="519"/>
    <n v="1"/>
    <s v="5137"/>
    <m/>
    <n v="6"/>
    <s v="F"/>
    <m/>
    <n v="201"/>
    <n v="51"/>
    <s v="Y"/>
    <m/>
    <s v="Y"/>
    <m/>
    <m/>
    <m/>
    <s v="Y"/>
    <m/>
    <m/>
    <m/>
    <m/>
    <m/>
    <m/>
    <s v="ATL_HAUL"/>
    <s v="A439"/>
    <m/>
    <n v="1.3"/>
    <m/>
    <n v="2020"/>
    <s v="Yes"/>
  </r>
  <r>
    <x v="1"/>
    <n v="1197246"/>
    <x v="6"/>
    <n v="53"/>
    <n v="24004"/>
    <n v="40"/>
    <n v="2"/>
    <n v="2.4004004054999998E+19"/>
    <n v="9"/>
    <d v="2020-01-23T00:00:00"/>
    <m/>
    <n v="55.233330000000002"/>
    <n v="55.266669999999998"/>
    <x v="6"/>
    <n v="135"/>
    <n v="-164.73333"/>
    <n v="-164.63333"/>
    <s v="2"/>
    <s v="Developing"/>
    <n v="509"/>
    <n v="1"/>
    <s v="4055"/>
    <m/>
    <n v="6"/>
    <s v="F"/>
    <m/>
    <n v="201"/>
    <n v="902"/>
    <s v="Y"/>
    <m/>
    <s v="Y"/>
    <m/>
    <m/>
    <m/>
    <s v="Y"/>
    <m/>
    <m/>
    <m/>
    <m/>
    <m/>
    <m/>
    <s v="ATL_HAUL"/>
    <s v="A262"/>
    <m/>
    <n v="0.76"/>
    <m/>
    <n v="2020"/>
    <s v="Yes"/>
  </r>
  <r>
    <x v="2"/>
    <n v="1250765"/>
    <x v="1"/>
    <n v="64"/>
    <n v="24350"/>
    <n v="38"/>
    <n v="2"/>
    <n v="2.4350003793999999E+19"/>
    <n v="362"/>
    <d v="2020-07-29T00:00:00"/>
    <m/>
    <n v="60.435000000000002"/>
    <n v="60.476669999999999"/>
    <x v="24"/>
    <n v="2517"/>
    <n v="-176.19833"/>
    <n v="-176.14"/>
    <m/>
    <m/>
    <n v="524"/>
    <n v="1"/>
    <s v="3794"/>
    <m/>
    <n v="6"/>
    <s v="M"/>
    <m/>
    <n v="201"/>
    <n v="1250765"/>
    <s v="Y"/>
    <m/>
    <s v="Y"/>
    <m/>
    <m/>
    <m/>
    <m/>
    <m/>
    <m/>
    <m/>
    <m/>
    <m/>
    <m/>
    <s v="ATL_HAUL"/>
    <s v="A115"/>
    <m/>
    <n v="0.2"/>
    <m/>
    <n v="2020"/>
    <s v="Yes"/>
  </r>
  <r>
    <x v="1"/>
    <n v="1113779"/>
    <x v="6"/>
    <n v="51"/>
    <n v="24004"/>
    <n v="31"/>
    <n v="2"/>
    <n v="2.4004004054999998E+19"/>
    <n v="24"/>
    <d v="2020-01-27T00:00:00"/>
    <m/>
    <n v="55.516669999999998"/>
    <n v="55.583329999999997"/>
    <x v="6"/>
    <n v="360"/>
    <n v="-164.65"/>
    <n v="-164.61667"/>
    <s v="2"/>
    <s v="Developing"/>
    <n v="509"/>
    <n v="1"/>
    <s v="4055"/>
    <m/>
    <n v="6"/>
    <s v="F"/>
    <m/>
    <n v="201"/>
    <n v="2410"/>
    <s v="Y"/>
    <m/>
    <s v="Y"/>
    <m/>
    <m/>
    <m/>
    <s v="Y"/>
    <m/>
    <m/>
    <m/>
    <m/>
    <m/>
    <m/>
    <s v="ATL_HAUL"/>
    <s v="A262"/>
    <m/>
    <n v="0.78"/>
    <m/>
    <n v="2020"/>
    <s v="Yes"/>
  </r>
  <r>
    <x v="2"/>
    <n v="813022"/>
    <x v="0"/>
    <n v="116"/>
    <n v="24440"/>
    <n v="100"/>
    <n v="2"/>
    <n v="2.4440005137000002E+19"/>
    <n v="116"/>
    <d v="2020-08-24T00:00:00"/>
    <m/>
    <n v="54.616669999999999"/>
    <n v="54.533329999999999"/>
    <x v="3"/>
    <n v="42"/>
    <n v="-165.48333"/>
    <n v="-165.41667000000001"/>
    <m/>
    <m/>
    <n v="517"/>
    <n v="1"/>
    <s v="5137"/>
    <m/>
    <n v="6"/>
    <s v="M"/>
    <m/>
    <n v="201"/>
    <n v="10"/>
    <s v="Y"/>
    <m/>
    <s v="Y"/>
    <m/>
    <m/>
    <m/>
    <m/>
    <m/>
    <m/>
    <m/>
    <m/>
    <m/>
    <m/>
    <s v="ATL_HAUL"/>
    <s v="A439"/>
    <m/>
    <n v="0.85"/>
    <m/>
    <n v="2020"/>
    <s v="Yes"/>
  </r>
  <r>
    <x v="1"/>
    <n v="1364894"/>
    <x v="3"/>
    <n v="60"/>
    <n v="24036"/>
    <n v="49"/>
    <n v="2"/>
    <n v="2.4036003260999999E+19"/>
    <n v="162"/>
    <d v="2020-03-25T00:00:00"/>
    <m/>
    <n v="56.753329999999998"/>
    <n v="56.703330000000001"/>
    <x v="1"/>
    <n v="2504"/>
    <n v="-171.19333"/>
    <n v="-170.97166999999999"/>
    <s v="4"/>
    <s v="Spawning"/>
    <n v="521"/>
    <n v="1"/>
    <s v="3261"/>
    <m/>
    <n v="6"/>
    <s v="F"/>
    <m/>
    <n v="201"/>
    <n v="16210"/>
    <s v="Y"/>
    <m/>
    <s v="Y"/>
    <m/>
    <m/>
    <m/>
    <s v="Y"/>
    <m/>
    <m/>
    <m/>
    <m/>
    <m/>
    <m/>
    <s v="ATL_HAUL"/>
    <s v="A041"/>
    <m/>
    <n v="0.65"/>
    <m/>
    <n v="2020"/>
    <s v="Yes"/>
  </r>
  <r>
    <x v="0"/>
    <n v="1168863"/>
    <x v="0"/>
    <n v="71"/>
    <n v="24350"/>
    <n v="56"/>
    <n v="2"/>
    <n v="2.4350003793999999E+19"/>
    <n v="432"/>
    <d v="2020-08-18T00:00:00"/>
    <m/>
    <n v="60.698329999999999"/>
    <n v="60.67333"/>
    <x v="33"/>
    <n v="3742"/>
    <n v="-177.06333000000001"/>
    <n v="-177.03666999999999"/>
    <m/>
    <m/>
    <n v="524"/>
    <n v="1"/>
    <s v="3794"/>
    <m/>
    <n v="6"/>
    <s v="M"/>
    <m/>
    <n v="201"/>
    <n v="1168863"/>
    <s v="Y"/>
    <m/>
    <s v="Y"/>
    <m/>
    <m/>
    <m/>
    <m/>
    <m/>
    <m/>
    <m/>
    <m/>
    <m/>
    <m/>
    <s v="ATL_HAUL"/>
    <s v="A115"/>
    <m/>
    <n v="0.28000000000000003"/>
    <m/>
    <n v="2020"/>
    <s v="Yes"/>
  </r>
  <r>
    <x v="1"/>
    <n v="1329741"/>
    <x v="2"/>
    <n v="36"/>
    <n v="24088"/>
    <n v="24"/>
    <n v="2"/>
    <n v="2.4088002889000002E+19"/>
    <n v="10"/>
    <d v="2020-02-09T00:00:00"/>
    <m/>
    <n v="55.28"/>
    <n v="55.203330000000001"/>
    <x v="14"/>
    <n v="81"/>
    <n v="-164.05332999999999"/>
    <n v="-164.17167000000001"/>
    <m/>
    <m/>
    <n v="509"/>
    <n v="1"/>
    <s v="2889"/>
    <m/>
    <n v="6"/>
    <s v="M"/>
    <m/>
    <n v="201"/>
    <n v="20"/>
    <s v="Y"/>
    <m/>
    <s v="Y"/>
    <m/>
    <m/>
    <m/>
    <m/>
    <m/>
    <m/>
    <m/>
    <m/>
    <m/>
    <m/>
    <s v="ATL_HAUL"/>
    <s v="A044"/>
    <m/>
    <n v="0.85"/>
    <m/>
    <n v="2020"/>
    <s v="Yes"/>
  </r>
  <r>
    <x v="1"/>
    <n v="1370308"/>
    <x v="3"/>
    <m/>
    <n v="23939"/>
    <m/>
    <n v="2"/>
    <m/>
    <n v="95"/>
    <d v="2020-03-03T00:00:00"/>
    <m/>
    <m/>
    <m/>
    <x v="6"/>
    <n v="436"/>
    <m/>
    <m/>
    <s v="4"/>
    <s v="Spawning"/>
    <n v="517"/>
    <m/>
    <s v="5310"/>
    <n v="2.3939005310000001E+19"/>
    <n v="6"/>
    <s v="F"/>
    <m/>
    <n v="201"/>
    <n v="1370308"/>
    <s v="Y"/>
    <m/>
    <s v="Y"/>
    <m/>
    <m/>
    <m/>
    <s v="Y"/>
    <m/>
    <m/>
    <m/>
    <m/>
    <m/>
    <m/>
    <s v="ATL_OFFLOAD"/>
    <s v="P009"/>
    <m/>
    <n v="0.84"/>
    <m/>
    <n v="2020"/>
    <s v="Yes"/>
  </r>
  <r>
    <x v="1"/>
    <n v="1365888"/>
    <x v="3"/>
    <m/>
    <n v="23939"/>
    <m/>
    <n v="2"/>
    <m/>
    <n v="161"/>
    <d v="2020-03-28T00:00:00"/>
    <m/>
    <m/>
    <m/>
    <x v="6"/>
    <n v="914"/>
    <m/>
    <m/>
    <m/>
    <m/>
    <n v="517"/>
    <m/>
    <s v="5310"/>
    <n v="2.3939005310000001E+19"/>
    <n v="6"/>
    <s v="M"/>
    <m/>
    <n v="201"/>
    <n v="1365888"/>
    <s v="Y"/>
    <m/>
    <s v="Y"/>
    <m/>
    <m/>
    <m/>
    <m/>
    <m/>
    <m/>
    <m/>
    <m/>
    <m/>
    <m/>
    <s v="ATL_OFFLOAD"/>
    <s v="P009"/>
    <m/>
    <n v="0.64"/>
    <m/>
    <n v="2020"/>
    <s v="Yes"/>
  </r>
  <r>
    <x v="1"/>
    <n v="925828"/>
    <x v="2"/>
    <n v="43"/>
    <n v="24004"/>
    <n v="32"/>
    <n v="2"/>
    <n v="2.4004004054999998E+19"/>
    <n v="99"/>
    <d v="2020-02-27T00:00:00"/>
    <m/>
    <n v="55.983330000000002"/>
    <n v="56.016669999999998"/>
    <x v="14"/>
    <n v="1580"/>
    <n v="-162.96666999999999"/>
    <n v="-162.98333"/>
    <s v="2"/>
    <s v="Developing"/>
    <n v="516"/>
    <n v="1"/>
    <s v="4055"/>
    <m/>
    <n v="6"/>
    <s v="F"/>
    <m/>
    <n v="201"/>
    <n v="99090"/>
    <s v="Y"/>
    <m/>
    <s v="Y"/>
    <m/>
    <m/>
    <m/>
    <s v="Y"/>
    <m/>
    <m/>
    <m/>
    <m/>
    <m/>
    <m/>
    <s v="ATL_HAUL"/>
    <s v="A262"/>
    <m/>
    <n v="0.84"/>
    <m/>
    <n v="2020"/>
    <s v="Yes"/>
  </r>
  <r>
    <x v="1"/>
    <n v="1265232"/>
    <x v="1"/>
    <n v="70"/>
    <n v="24276"/>
    <n v="58"/>
    <n v="2"/>
    <n v="2.4276001649999999E+19"/>
    <n v="111"/>
    <d v="2020-07-23T00:00:00"/>
    <m/>
    <n v="56.166670000000003"/>
    <n v="56.083329999999997"/>
    <x v="14"/>
    <n v="684"/>
    <n v="-170.63333"/>
    <n v="-170.23333"/>
    <m/>
    <m/>
    <n v="521"/>
    <n v="1"/>
    <s v="1650"/>
    <m/>
    <n v="6"/>
    <s v="M"/>
    <m/>
    <n v="201"/>
    <n v="99"/>
    <s v="Y"/>
    <m/>
    <s v="Y"/>
    <m/>
    <m/>
    <m/>
    <m/>
    <m/>
    <m/>
    <m/>
    <m/>
    <m/>
    <m/>
    <s v="ATL_HAUL"/>
    <s v="A095"/>
    <m/>
    <n v="0.95"/>
    <m/>
    <n v="2020"/>
    <s v="Yes"/>
  </r>
  <r>
    <x v="1"/>
    <n v="1362643"/>
    <x v="1"/>
    <n v="92"/>
    <n v="24371"/>
    <n v="81"/>
    <n v="2"/>
    <n v="2.4371003670999998E+19"/>
    <n v="224"/>
    <d v="2020-07-15T00:00:00"/>
    <m/>
    <n v="60.594999999999999"/>
    <n v="60.60333"/>
    <x v="6"/>
    <n v="924"/>
    <n v="-178.36500000000001"/>
    <n v="-178.41"/>
    <m/>
    <m/>
    <n v="524"/>
    <n v="1"/>
    <s v="3671"/>
    <m/>
    <n v="6"/>
    <s v="M"/>
    <m/>
    <n v="201"/>
    <n v="22400"/>
    <s v="Y"/>
    <m/>
    <s v="Y"/>
    <m/>
    <m/>
    <m/>
    <m/>
    <m/>
    <m/>
    <m/>
    <m/>
    <m/>
    <m/>
    <s v="ATL_HAUL"/>
    <s v="A105"/>
    <m/>
    <n v="0.71"/>
    <m/>
    <n v="2020"/>
    <s v="Yes"/>
  </r>
  <r>
    <x v="1"/>
    <n v="1336008"/>
    <x v="2"/>
    <n v="51"/>
    <n v="24104"/>
    <n v="41"/>
    <n v="2"/>
    <n v="2.4104004110999998E+19"/>
    <n v="51"/>
    <d v="2020-02-03T00:00:00"/>
    <m/>
    <n v="55.72"/>
    <n v="55.588329999999999"/>
    <x v="7"/>
    <n v="662"/>
    <n v="-164.03666999999999"/>
    <n v="-163.905"/>
    <s v="3"/>
    <s v="Pre Spawn"/>
    <n v="509"/>
    <n v="1"/>
    <s v="4111"/>
    <m/>
    <n v="6"/>
    <s v="F"/>
    <m/>
    <n v="201"/>
    <n v="1336008"/>
    <s v="Y"/>
    <m/>
    <s v="Y"/>
    <m/>
    <m/>
    <m/>
    <s v="Y"/>
    <m/>
    <m/>
    <m/>
    <m/>
    <m/>
    <m/>
    <s v="ATL_HAUL"/>
    <s v="A291"/>
    <m/>
    <n v="0.6"/>
    <m/>
    <n v="2020"/>
    <s v="Yes"/>
  </r>
  <r>
    <x v="0"/>
    <n v="1362686"/>
    <x v="8"/>
    <n v="86"/>
    <n v="24371"/>
    <n v="71"/>
    <n v="2"/>
    <n v="2.4371003670999998E+19"/>
    <n v="184"/>
    <d v="2020-06-30T00:00:00"/>
    <m/>
    <n v="59.5"/>
    <n v="59.49"/>
    <x v="12"/>
    <n v="224"/>
    <n v="-177.35"/>
    <n v="-177.30667"/>
    <s v="2"/>
    <s v="Developing"/>
    <n v="521"/>
    <n v="1"/>
    <s v="3671"/>
    <m/>
    <n v="6"/>
    <s v="F"/>
    <m/>
    <n v="201"/>
    <n v="18401"/>
    <s v="Y"/>
    <m/>
    <s v="Y"/>
    <m/>
    <m/>
    <m/>
    <s v="Y"/>
    <m/>
    <m/>
    <m/>
    <m/>
    <m/>
    <m/>
    <s v="ATL_HAUL"/>
    <s v="A105"/>
    <m/>
    <n v="0.79"/>
    <m/>
    <n v="2020"/>
    <s v="Yes"/>
  </r>
  <r>
    <x v="1"/>
    <n v="1336047"/>
    <x v="3"/>
    <n v="58"/>
    <n v="24104"/>
    <n v="48"/>
    <n v="2"/>
    <n v="2.4104004110999998E+19"/>
    <n v="236"/>
    <d v="2020-03-05T00:00:00"/>
    <m/>
    <n v="56.50667"/>
    <n v="56.518329999999999"/>
    <x v="10"/>
    <n v="3094"/>
    <n v="-167.97"/>
    <n v="-167.98832999999999"/>
    <m/>
    <m/>
    <n v="513"/>
    <n v="1"/>
    <s v="4111"/>
    <m/>
    <n v="6"/>
    <s v="M"/>
    <m/>
    <n v="201"/>
    <n v="1336047"/>
    <s v="Y"/>
    <m/>
    <s v="Y"/>
    <m/>
    <m/>
    <m/>
    <m/>
    <m/>
    <m/>
    <m/>
    <m/>
    <m/>
    <m/>
    <s v="ATL_HAUL"/>
    <s v="A291"/>
    <m/>
    <n v="0.47"/>
    <m/>
    <n v="2020"/>
    <s v="Yes"/>
  </r>
  <r>
    <x v="1"/>
    <n v="1336032"/>
    <x v="2"/>
    <n v="58"/>
    <n v="24104"/>
    <n v="48"/>
    <n v="2"/>
    <n v="2.4104004110999998E+19"/>
    <n v="186"/>
    <d v="2020-02-27T00:00:00"/>
    <m/>
    <n v="56.51"/>
    <n v="56.528329999999997"/>
    <x v="7"/>
    <n v="2474"/>
    <n v="-167.96167"/>
    <n v="-168.03333000000001"/>
    <m/>
    <m/>
    <n v="513"/>
    <n v="1"/>
    <s v="4111"/>
    <m/>
    <n v="6"/>
    <s v="M"/>
    <m/>
    <n v="201"/>
    <n v="1336032"/>
    <s v="Y"/>
    <m/>
    <s v="Y"/>
    <m/>
    <m/>
    <m/>
    <m/>
    <m/>
    <m/>
    <m/>
    <m/>
    <m/>
    <m/>
    <s v="ATL_HAUL"/>
    <s v="A291"/>
    <m/>
    <n v="0.59"/>
    <m/>
    <n v="2020"/>
    <s v="Yes"/>
  </r>
  <r>
    <x v="0"/>
    <n v="1255364"/>
    <x v="2"/>
    <n v="38"/>
    <n v="24125"/>
    <n v="26"/>
    <n v="2"/>
    <n v="2.4125001222000001E+19"/>
    <n v="28"/>
    <d v="2020-02-21T00:00:00"/>
    <m/>
    <n v="55.27111"/>
    <n v="55.286940000000001"/>
    <x v="7"/>
    <n v="18"/>
    <n v="-164.08139"/>
    <n v="-163.97971999999999"/>
    <m/>
    <m/>
    <n v="509"/>
    <n v="1"/>
    <s v="1222"/>
    <m/>
    <n v="6"/>
    <s v="M"/>
    <m/>
    <n v="201"/>
    <n v="2810"/>
    <s v="Y"/>
    <m/>
    <s v="Y"/>
    <m/>
    <m/>
    <m/>
    <m/>
    <m/>
    <m/>
    <m/>
    <m/>
    <m/>
    <m/>
    <s v="ATL_HAUL"/>
    <s v="A093"/>
    <m/>
    <n v="0.65"/>
    <m/>
    <n v="2020"/>
    <s v="Yes"/>
  </r>
  <r>
    <x v="0"/>
    <n v="1370310"/>
    <x v="2"/>
    <m/>
    <n v="23939"/>
    <m/>
    <n v="2"/>
    <m/>
    <n v="73"/>
    <d v="2020-02-22T00:00:00"/>
    <m/>
    <m/>
    <m/>
    <x v="5"/>
    <n v="291"/>
    <m/>
    <m/>
    <s v="4"/>
    <s v="Spawning"/>
    <n v="517"/>
    <m/>
    <s v="5310"/>
    <n v="2.3939005310000001E+19"/>
    <n v="6"/>
    <s v="F"/>
    <m/>
    <n v="201"/>
    <n v="1370310"/>
    <s v="Y"/>
    <m/>
    <s v="Y"/>
    <m/>
    <m/>
    <m/>
    <s v="Y"/>
    <m/>
    <m/>
    <m/>
    <m/>
    <m/>
    <m/>
    <s v="ATL_OFFLOAD"/>
    <s v="P009"/>
    <m/>
    <n v="0.64"/>
    <m/>
    <n v="2020"/>
    <s v="Yes"/>
  </r>
  <r>
    <x v="1"/>
    <n v="1379020"/>
    <x v="6"/>
    <n v="59"/>
    <n v="24106"/>
    <n v="58"/>
    <n v="2"/>
    <n v="2.4106000515999998E+19"/>
    <n v="5"/>
    <d v="2020-01-24T00:00:00"/>
    <m/>
    <n v="55.116669999999999"/>
    <n v="55.283329999999999"/>
    <x v="4"/>
    <n v="57"/>
    <n v="-165.08332999999999"/>
    <n v="-165.06666999999999"/>
    <s v="3"/>
    <s v="Pre Spawn"/>
    <n v="517"/>
    <n v="1"/>
    <s v="516"/>
    <m/>
    <n v="6"/>
    <s v="F"/>
    <m/>
    <n v="201"/>
    <n v="508"/>
    <s v="Y"/>
    <m/>
    <s v="Y"/>
    <m/>
    <m/>
    <m/>
    <s v="Y"/>
    <m/>
    <m/>
    <m/>
    <m/>
    <m/>
    <m/>
    <s v="ATL_HAUL"/>
    <s v="A285"/>
    <m/>
    <n v="0.55000000000000004"/>
    <m/>
    <n v="2020"/>
    <s v="Yes"/>
  </r>
  <r>
    <x v="1"/>
    <n v="1236832"/>
    <x v="2"/>
    <n v="35"/>
    <n v="23940"/>
    <n v="35"/>
    <n v="1"/>
    <n v="2.3940001609999999E+19"/>
    <n v="35"/>
    <d v="2020-02-13T00:00:00"/>
    <m/>
    <n v="55.89"/>
    <n v="55.966670000000001"/>
    <x v="7"/>
    <n v="355"/>
    <n v="-162.46666999999999"/>
    <n v="-162.25833"/>
    <m/>
    <m/>
    <n v="516"/>
    <n v="1"/>
    <s v="1610"/>
    <m/>
    <n v="6"/>
    <s v="M"/>
    <m/>
    <n v="201"/>
    <n v="31"/>
    <s v="Y"/>
    <m/>
    <s v="Y"/>
    <m/>
    <m/>
    <m/>
    <m/>
    <m/>
    <m/>
    <m/>
    <m/>
    <m/>
    <m/>
    <s v="ATL_HAUL"/>
    <s v="A034"/>
    <m/>
    <n v="0.61"/>
    <m/>
    <n v="2020"/>
    <s v="Yes"/>
  </r>
  <r>
    <x v="1"/>
    <n v="1365857"/>
    <x v="3"/>
    <m/>
    <n v="23939"/>
    <m/>
    <n v="2"/>
    <m/>
    <n v="106"/>
    <d v="2020-03-08T00:00:00"/>
    <m/>
    <m/>
    <m/>
    <x v="7"/>
    <n v="483"/>
    <m/>
    <m/>
    <m/>
    <m/>
    <n v="509"/>
    <m/>
    <s v="5310"/>
    <n v="2.3939005310000001E+19"/>
    <n v="6"/>
    <s v="M"/>
    <m/>
    <n v="201"/>
    <n v="1365857"/>
    <s v="Y"/>
    <m/>
    <s v="Y"/>
    <m/>
    <m/>
    <m/>
    <m/>
    <m/>
    <m/>
    <m/>
    <m/>
    <m/>
    <m/>
    <s v="ATL_OFFLOAD"/>
    <s v="P009"/>
    <m/>
    <n v="0.52"/>
    <m/>
    <n v="2020"/>
    <s v="Yes"/>
  </r>
  <r>
    <x v="0"/>
    <n v="1365858"/>
    <x v="3"/>
    <m/>
    <n v="23939"/>
    <m/>
    <n v="2"/>
    <m/>
    <n v="135"/>
    <d v="2020-03-20T00:00:00"/>
    <m/>
    <m/>
    <m/>
    <x v="6"/>
    <n v="690"/>
    <m/>
    <m/>
    <s v="4"/>
    <s v="Spawning"/>
    <n v="509"/>
    <m/>
    <s v="5310"/>
    <n v="2.3939005310000001E+19"/>
    <n v="6"/>
    <s v="F"/>
    <m/>
    <n v="201"/>
    <n v="1365858"/>
    <s v="Y"/>
    <m/>
    <s v="Y"/>
    <m/>
    <m/>
    <m/>
    <s v="Y"/>
    <m/>
    <m/>
    <m/>
    <m/>
    <m/>
    <m/>
    <s v="ATL_OFFLOAD"/>
    <s v="P009"/>
    <m/>
    <n v="0.72"/>
    <m/>
    <n v="2020"/>
    <s v="Yes"/>
  </r>
  <r>
    <x v="1"/>
    <n v="1327120"/>
    <x v="0"/>
    <n v="124"/>
    <n v="24432"/>
    <n v="113"/>
    <n v="2"/>
    <n v="2.4432002942999998E+19"/>
    <n v="278"/>
    <d v="2020-08-20T00:00:00"/>
    <m/>
    <n v="60.233330000000002"/>
    <n v="60.166670000000003"/>
    <x v="13"/>
    <n v="1508"/>
    <n v="-178.55"/>
    <n v="-178.63333"/>
    <m/>
    <m/>
    <n v="524"/>
    <n v="1"/>
    <s v="2943"/>
    <m/>
    <n v="6"/>
    <s v="M"/>
    <m/>
    <n v="201"/>
    <n v="27802"/>
    <s v="Y"/>
    <m/>
    <s v="Y"/>
    <m/>
    <m/>
    <m/>
    <m/>
    <m/>
    <m/>
    <m/>
    <m/>
    <m/>
    <m/>
    <s v="ATL_HAUL"/>
    <s v="A054"/>
    <m/>
    <n v="0.37"/>
    <m/>
    <n v="2020"/>
    <s v="No"/>
  </r>
  <r>
    <x v="0"/>
    <n v="1319886"/>
    <x v="3"/>
    <n v="60"/>
    <n v="24105"/>
    <n v="50"/>
    <n v="2"/>
    <n v="2.4105003395999998E+19"/>
    <n v="209"/>
    <d v="2020-03-28T00:00:00"/>
    <m/>
    <n v="56.42333"/>
    <n v="56.463329999999999"/>
    <x v="4"/>
    <n v="32"/>
    <n v="-170.36667"/>
    <n v="-170.38333"/>
    <m/>
    <m/>
    <n v="521"/>
    <n v="1"/>
    <s v="3396"/>
    <m/>
    <n v="6"/>
    <s v="M"/>
    <m/>
    <n v="201"/>
    <n v="20902"/>
    <s v="Y"/>
    <m/>
    <s v="Y"/>
    <m/>
    <m/>
    <m/>
    <m/>
    <m/>
    <m/>
    <m/>
    <m/>
    <m/>
    <m/>
    <s v="ATL_HAUL"/>
    <s v="A069"/>
    <m/>
    <n v="0.52"/>
    <m/>
    <n v="2020"/>
    <s v="Yes"/>
  </r>
  <r>
    <x v="0"/>
    <n v="1325918"/>
    <x v="3"/>
    <n v="61"/>
    <n v="24105"/>
    <n v="51"/>
    <n v="2"/>
    <n v="2.4105003395999998E+19"/>
    <n v="214"/>
    <d v="2020-03-30T00:00:00"/>
    <m/>
    <n v="57.061669999999999"/>
    <n v="57.101669999999999"/>
    <x v="6"/>
    <n v="102"/>
    <n v="-171.89167"/>
    <n v="-171.905"/>
    <s v="2"/>
    <s v="Developing"/>
    <n v="521"/>
    <n v="1"/>
    <s v="3396"/>
    <m/>
    <n v="6"/>
    <s v="F"/>
    <m/>
    <n v="201"/>
    <n v="214002"/>
    <s v="Y"/>
    <m/>
    <s v="Y"/>
    <m/>
    <m/>
    <m/>
    <s v="Y"/>
    <m/>
    <m/>
    <m/>
    <m/>
    <m/>
    <m/>
    <s v="ATL_HAUL"/>
    <s v="A069"/>
    <m/>
    <n v="0.77"/>
    <m/>
    <n v="2020"/>
    <s v="Yes"/>
  </r>
  <r>
    <x v="1"/>
    <n v="1379003"/>
    <x v="2"/>
    <n v="57"/>
    <n v="24106"/>
    <n v="56"/>
    <n v="2"/>
    <n v="2.4106000515999998E+19"/>
    <n v="20"/>
    <d v="2020-02-13T00:00:00"/>
    <m/>
    <n v="56.25"/>
    <n v="56.333329999999997"/>
    <x v="7"/>
    <n v="226"/>
    <n v="-166.55"/>
    <n v="-166.66667000000001"/>
    <m/>
    <m/>
    <n v="517"/>
    <n v="1"/>
    <s v="516"/>
    <m/>
    <n v="6"/>
    <s v="M"/>
    <m/>
    <n v="201"/>
    <n v="2009"/>
    <s v="Y"/>
    <m/>
    <s v="Y"/>
    <m/>
    <m/>
    <m/>
    <m/>
    <m/>
    <m/>
    <m/>
    <m/>
    <m/>
    <m/>
    <s v="ATL_HAUL"/>
    <s v="A285"/>
    <m/>
    <n v="0.7"/>
    <m/>
    <n v="2020"/>
    <s v="Yes"/>
  </r>
  <r>
    <x v="1"/>
    <n v="1351216"/>
    <x v="1"/>
    <n v="68"/>
    <n v="24432"/>
    <n v="54"/>
    <n v="2"/>
    <n v="2.4432002942999998E+19"/>
    <n v="188"/>
    <d v="2020-07-18T00:00:00"/>
    <m/>
    <n v="59.033329999999999"/>
    <n v="59.2"/>
    <x v="1"/>
    <n v="44"/>
    <n v="-174.43333000000001"/>
    <n v="-174.81666999999999"/>
    <s v="5"/>
    <s v="Spent"/>
    <n v="521"/>
    <n v="1"/>
    <s v="2943"/>
    <m/>
    <n v="6"/>
    <s v="F"/>
    <m/>
    <n v="201"/>
    <n v="18801"/>
    <s v="Y"/>
    <m/>
    <s v="Y"/>
    <m/>
    <m/>
    <m/>
    <s v="Y"/>
    <m/>
    <m/>
    <m/>
    <m/>
    <m/>
    <m/>
    <s v="ATL_HAUL"/>
    <s v="A054"/>
    <m/>
    <n v="0.84"/>
    <m/>
    <n v="2020"/>
    <s v="No"/>
  </r>
  <r>
    <x v="0"/>
    <n v="1351253"/>
    <x v="0"/>
    <n v="183"/>
    <n v="24432"/>
    <n v="170"/>
    <n v="2"/>
    <n v="2.4432002942999998E+19"/>
    <n v="266"/>
    <d v="2020-08-16T00:00:00"/>
    <m/>
    <n v="60.4"/>
    <n v="60.333329999999997"/>
    <x v="2"/>
    <n v="1305"/>
    <n v="-178.6"/>
    <n v="-178.65"/>
    <s v="2"/>
    <s v="Developing"/>
    <n v="524"/>
    <n v="1"/>
    <s v="2943"/>
    <m/>
    <n v="6"/>
    <s v="F"/>
    <m/>
    <n v="201"/>
    <n v="26609"/>
    <s v="Y"/>
    <m/>
    <s v="Y"/>
    <m/>
    <m/>
    <m/>
    <s v="Y"/>
    <m/>
    <m/>
    <m/>
    <m/>
    <m/>
    <m/>
    <s v="ATL_HAUL"/>
    <s v="A054"/>
    <m/>
    <n v="1.06"/>
    <m/>
    <n v="2020"/>
    <s v="No"/>
  </r>
  <r>
    <x v="0"/>
    <n v="1335207"/>
    <x v="3"/>
    <n v="60"/>
    <n v="24052"/>
    <n v="40"/>
    <n v="2"/>
    <n v="2.4052003793999999E+19"/>
    <n v="184"/>
    <d v="2020-03-13T00:00:00"/>
    <m/>
    <n v="56.39667"/>
    <n v="56.336669999999998"/>
    <x v="11"/>
    <n v="44"/>
    <n v="-167.54667000000001"/>
    <n v="-167.43"/>
    <m/>
    <m/>
    <n v="517"/>
    <n v="1"/>
    <s v="3794"/>
    <m/>
    <n v="6"/>
    <s v="M"/>
    <m/>
    <n v="201"/>
    <n v="18401"/>
    <s v="Y"/>
    <m/>
    <s v="Y"/>
    <m/>
    <m/>
    <m/>
    <m/>
    <m/>
    <m/>
    <m/>
    <m/>
    <m/>
    <m/>
    <s v="ATL_HAUL"/>
    <s v="A115"/>
    <m/>
    <n v="0.52"/>
    <m/>
    <n v="2020"/>
    <s v="Yes"/>
  </r>
  <r>
    <x v="1"/>
    <n v="1376154"/>
    <x v="3"/>
    <n v="41"/>
    <n v="24131"/>
    <n v="33"/>
    <n v="2"/>
    <n v="2.4131000900999999E+19"/>
    <n v="11"/>
    <d v="2020-03-08T00:00:00"/>
    <m/>
    <n v="55.533329999999999"/>
    <n v="55.55"/>
    <x v="5"/>
    <n v="124"/>
    <n v="-163.6"/>
    <n v="-163.5"/>
    <m/>
    <m/>
    <n v="509"/>
    <n v="1"/>
    <s v="901"/>
    <m/>
    <n v="6"/>
    <s v="M"/>
    <m/>
    <n v="201"/>
    <n v="1102"/>
    <s v="Y"/>
    <m/>
    <s v="Y"/>
    <m/>
    <m/>
    <m/>
    <m/>
    <m/>
    <m/>
    <m/>
    <m/>
    <m/>
    <m/>
    <s v="ATL_HAUL"/>
    <s v="A065"/>
    <m/>
    <n v="0.65"/>
    <m/>
    <n v="2020"/>
    <s v="Yes"/>
  </r>
  <r>
    <x v="0"/>
    <n v="1330101"/>
    <x v="3"/>
    <m/>
    <n v="23968"/>
    <m/>
    <n v="2"/>
    <m/>
    <n v="91"/>
    <d v="2020-03-26T00:00:00"/>
    <m/>
    <m/>
    <m/>
    <x v="14"/>
    <n v="531"/>
    <m/>
    <m/>
    <s v="3"/>
    <s v="Pre Spawn"/>
    <n v="509"/>
    <m/>
    <s v="4078"/>
    <n v="2.3968004078000001E+19"/>
    <n v="6"/>
    <s v="F"/>
    <m/>
    <n v="201"/>
    <n v="102"/>
    <s v="Y"/>
    <m/>
    <s v="Y"/>
    <m/>
    <m/>
    <m/>
    <s v="Y"/>
    <m/>
    <m/>
    <m/>
    <m/>
    <m/>
    <m/>
    <s v="ATL_OFFLOAD"/>
    <s v="P059"/>
    <m/>
    <n v="0.94"/>
    <m/>
    <n v="2020"/>
    <s v="Yes"/>
  </r>
  <r>
    <x v="1"/>
    <n v="1330183"/>
    <x v="3"/>
    <m/>
    <n v="23968"/>
    <m/>
    <n v="2"/>
    <m/>
    <n v="95"/>
    <d v="2020-03-29T00:00:00"/>
    <m/>
    <m/>
    <m/>
    <x v="5"/>
    <n v="588"/>
    <m/>
    <m/>
    <s v="4"/>
    <s v="Spawning"/>
    <n v="517"/>
    <m/>
    <s v="4078"/>
    <n v="2.3968004078000001E+19"/>
    <n v="6"/>
    <s v="F"/>
    <m/>
    <n v="201"/>
    <n v="115"/>
    <s v="Y"/>
    <m/>
    <s v="Y"/>
    <m/>
    <m/>
    <m/>
    <s v="Y"/>
    <m/>
    <m/>
    <m/>
    <m/>
    <m/>
    <m/>
    <s v="ATL_OFFLOAD"/>
    <s v="P059"/>
    <m/>
    <n v="0.74"/>
    <m/>
    <n v="2020"/>
    <s v="Yes"/>
  </r>
  <r>
    <x v="1"/>
    <n v="1370841"/>
    <x v="6"/>
    <n v="38"/>
    <n v="23946"/>
    <n v="27"/>
    <n v="2"/>
    <n v="2.3946001998000001E+19"/>
    <n v="4"/>
    <d v="2020-01-31T00:00:00"/>
    <m/>
    <n v="55.22833"/>
    <n v="55.181669999999997"/>
    <x v="7"/>
    <n v="26"/>
    <n v="-164.24666999999999"/>
    <n v="-164.28"/>
    <m/>
    <m/>
    <n v="509"/>
    <n v="1"/>
    <s v="1998"/>
    <m/>
    <n v="6"/>
    <s v="M"/>
    <m/>
    <n v="201"/>
    <n v="9"/>
    <s v="Y"/>
    <m/>
    <s v="Y"/>
    <m/>
    <m/>
    <m/>
    <m/>
    <m/>
    <m/>
    <m/>
    <m/>
    <m/>
    <m/>
    <s v="ATL_HAUL"/>
    <s v="A151"/>
    <m/>
    <n v="0.62"/>
    <m/>
    <n v="2020"/>
    <s v="Yes"/>
  </r>
  <r>
    <x v="1"/>
    <n v="1265274"/>
    <x v="1"/>
    <n v="72"/>
    <n v="24276"/>
    <n v="62"/>
    <n v="2"/>
    <n v="2.4276001649999999E+19"/>
    <n v="91"/>
    <d v="2020-07-08T00:00:00"/>
    <m/>
    <n v="56.366669999999999"/>
    <n v="56.25"/>
    <x v="12"/>
    <n v="439"/>
    <n v="-171.03333000000001"/>
    <n v="-170.95"/>
    <s v="3"/>
    <s v="Pre Spawn"/>
    <n v="521"/>
    <n v="1"/>
    <s v="1650"/>
    <m/>
    <n v="6"/>
    <s v="F"/>
    <m/>
    <n v="201"/>
    <n v="63"/>
    <s v="Y"/>
    <m/>
    <s v="Y"/>
    <m/>
    <m/>
    <m/>
    <s v="Y"/>
    <m/>
    <m/>
    <m/>
    <m/>
    <m/>
    <m/>
    <s v="ATL_HAUL"/>
    <s v="A095"/>
    <m/>
    <n v="0.95"/>
    <m/>
    <n v="2020"/>
    <s v="Yes"/>
  </r>
  <r>
    <x v="1"/>
    <n v="1370890"/>
    <x v="3"/>
    <n v="71"/>
    <n v="23946"/>
    <n v="56"/>
    <n v="2"/>
    <n v="2.3946001998000001E+19"/>
    <n v="39"/>
    <d v="2020-03-30T00:00:00"/>
    <m/>
    <n v="56.293329999999997"/>
    <n v="56.34"/>
    <x v="5"/>
    <n v="488"/>
    <n v="-168.68666999999999"/>
    <n v="-168.92"/>
    <m/>
    <m/>
    <n v="517"/>
    <n v="1"/>
    <s v="1998"/>
    <m/>
    <n v="6"/>
    <s v="M"/>
    <m/>
    <n v="201"/>
    <n v="90"/>
    <s v="Y"/>
    <m/>
    <s v="Y"/>
    <m/>
    <m/>
    <m/>
    <m/>
    <m/>
    <m/>
    <m/>
    <m/>
    <m/>
    <m/>
    <s v="ATL_HAUL"/>
    <s v="A151"/>
    <m/>
    <n v="0.89"/>
    <m/>
    <n v="2020"/>
    <s v="Yes"/>
  </r>
  <r>
    <x v="0"/>
    <n v="1265254"/>
    <x v="1"/>
    <n v="81"/>
    <n v="24276"/>
    <n v="65"/>
    <n v="2"/>
    <n v="2.4276001649999999E+19"/>
    <n v="101"/>
    <d v="2020-07-17T00:00:00"/>
    <m/>
    <n v="56.25"/>
    <n v="56.3"/>
    <x v="12"/>
    <n v="569"/>
    <n v="-170.96666999999999"/>
    <n v="-170.86667"/>
    <m/>
    <m/>
    <n v="521"/>
    <n v="2"/>
    <s v="1650"/>
    <m/>
    <n v="6"/>
    <s v="M"/>
    <m/>
    <n v="201"/>
    <n v="81"/>
    <s v="Y"/>
    <m/>
    <s v="Y"/>
    <m/>
    <m/>
    <m/>
    <m/>
    <m/>
    <m/>
    <m/>
    <m/>
    <m/>
    <m/>
    <s v="ATL_HAUL"/>
    <s v="A095"/>
    <m/>
    <n v="0.9"/>
    <m/>
    <n v="2020"/>
    <s v="Yes"/>
  </r>
  <r>
    <x v="1"/>
    <n v="1265266"/>
    <x v="1"/>
    <n v="55"/>
    <n v="24276"/>
    <n v="45"/>
    <n v="2"/>
    <n v="2.4276001649999999E+19"/>
    <n v="96"/>
    <d v="2020-07-12T00:00:00"/>
    <m/>
    <n v="57.283329999999999"/>
    <n v="57.25"/>
    <x v="7"/>
    <n v="506"/>
    <n v="-171.53333000000001"/>
    <n v="-171.58332999999999"/>
    <m/>
    <m/>
    <n v="521"/>
    <n v="1"/>
    <s v="1650"/>
    <m/>
    <n v="6"/>
    <s v="M"/>
    <m/>
    <n v="201"/>
    <n v="72"/>
    <s v="Y"/>
    <m/>
    <s v="Y"/>
    <m/>
    <m/>
    <m/>
    <m/>
    <m/>
    <m/>
    <m/>
    <m/>
    <m/>
    <m/>
    <s v="ATL_HAUL"/>
    <s v="A095"/>
    <m/>
    <n v="0.6"/>
    <m/>
    <n v="2020"/>
    <s v="Yes"/>
  </r>
  <r>
    <x v="0"/>
    <n v="1368525"/>
    <x v="2"/>
    <n v="45"/>
    <n v="24051"/>
    <n v="34"/>
    <n v="2"/>
    <n v="2.4051003009999999E+19"/>
    <n v="11"/>
    <d v="2020-02-27T00:00:00"/>
    <m/>
    <n v="55.278060000000004"/>
    <n v="55.246940000000002"/>
    <x v="4"/>
    <n v="165"/>
    <n v="-164.18444"/>
    <n v="-164.25693999999999"/>
    <s v="1"/>
    <s v="Immature"/>
    <n v="509"/>
    <n v="1"/>
    <s v="3010"/>
    <m/>
    <n v="6"/>
    <s v="F"/>
    <m/>
    <n v="201"/>
    <n v="15"/>
    <s v="Y"/>
    <m/>
    <s v="Y"/>
    <m/>
    <m/>
    <m/>
    <s v="Y"/>
    <m/>
    <m/>
    <m/>
    <m/>
    <m/>
    <m/>
    <s v="ATL_HAUL"/>
    <s v="A063"/>
    <m/>
    <n v="0.54"/>
    <m/>
    <n v="2020"/>
    <s v="Yes"/>
  </r>
  <r>
    <x v="0"/>
    <n v="1330147"/>
    <x v="4"/>
    <m/>
    <n v="23968"/>
    <m/>
    <n v="2"/>
    <m/>
    <n v="115"/>
    <d v="2020-04-08T00:00:00"/>
    <m/>
    <m/>
    <m/>
    <x v="14"/>
    <n v="816"/>
    <m/>
    <m/>
    <s v="3"/>
    <s v="Pre Spawn"/>
    <n v="509"/>
    <m/>
    <s v="4078"/>
    <n v="2.3968004078000001E+19"/>
    <n v="6"/>
    <s v="F"/>
    <m/>
    <n v="201"/>
    <n v="145"/>
    <s v="Y"/>
    <m/>
    <s v="Y"/>
    <m/>
    <m/>
    <m/>
    <s v="Y"/>
    <m/>
    <m/>
    <m/>
    <m/>
    <m/>
    <m/>
    <s v="ATL_OFFLOAD"/>
    <s v="P059"/>
    <m/>
    <n v="1.04"/>
    <m/>
    <n v="2020"/>
    <s v="Yes"/>
  </r>
  <r>
    <x v="0"/>
    <n v="649830"/>
    <x v="1"/>
    <n v="170"/>
    <n v="24328"/>
    <n v="155"/>
    <n v="2"/>
    <n v="2.4328000425000002E+19"/>
    <n v="69"/>
    <d v="2020-07-13T00:00:00"/>
    <m/>
    <n v="54.43"/>
    <n v="54.463329999999999"/>
    <x v="1"/>
    <n v="206"/>
    <n v="-165.72833"/>
    <n v="-165.67667"/>
    <s v="2"/>
    <s v="Developing"/>
    <n v="519"/>
    <n v="1"/>
    <s v="425"/>
    <m/>
    <n v="6"/>
    <s v="F"/>
    <m/>
    <n v="201"/>
    <n v="37"/>
    <s v="Y"/>
    <m/>
    <s v="Y"/>
    <m/>
    <m/>
    <m/>
    <s v="Y"/>
    <m/>
    <m/>
    <m/>
    <m/>
    <m/>
    <m/>
    <s v="ATL_HAUL"/>
    <s v="A102"/>
    <m/>
    <n v="1.1000000000000001"/>
    <m/>
    <n v="2020"/>
    <s v="Yes"/>
  </r>
  <r>
    <x v="1"/>
    <n v="1336072"/>
    <x v="2"/>
    <n v="65"/>
    <n v="24104"/>
    <n v="55"/>
    <n v="2"/>
    <n v="2.4104004110999998E+19"/>
    <n v="156"/>
    <d v="2020-02-23T00:00:00"/>
    <m/>
    <n v="56.491669999999999"/>
    <n v="56.486669999999997"/>
    <x v="7"/>
    <n v="2032"/>
    <n v="-168.2"/>
    <n v="-168.005"/>
    <s v="2"/>
    <s v="Developing"/>
    <n v="517"/>
    <n v="1"/>
    <s v="4111"/>
    <m/>
    <n v="6"/>
    <s v="F"/>
    <m/>
    <n v="201"/>
    <n v="1336072"/>
    <s v="Y"/>
    <m/>
    <s v="Y"/>
    <m/>
    <m/>
    <m/>
    <s v="Y"/>
    <m/>
    <m/>
    <m/>
    <m/>
    <m/>
    <m/>
    <s v="ATL_HAUL"/>
    <s v="A291"/>
    <m/>
    <n v="0.55000000000000004"/>
    <m/>
    <n v="2020"/>
    <s v="Yes"/>
  </r>
  <r>
    <x v="1"/>
    <n v="1336060"/>
    <x v="3"/>
    <n v="67"/>
    <n v="24104"/>
    <n v="57"/>
    <n v="2"/>
    <n v="2.4104004110999998E+19"/>
    <n v="231"/>
    <d v="2020-03-04T00:00:00"/>
    <m/>
    <n v="56.43"/>
    <n v="56.503329999999998"/>
    <x v="1"/>
    <n v="3032"/>
    <n v="-167.70332999999999"/>
    <n v="-167.845"/>
    <m/>
    <m/>
    <n v="517"/>
    <n v="1"/>
    <s v="4111"/>
    <m/>
    <n v="6"/>
    <s v="M"/>
    <m/>
    <n v="201"/>
    <n v="1336060"/>
    <s v="Y"/>
    <m/>
    <s v="Y"/>
    <m/>
    <m/>
    <m/>
    <m/>
    <m/>
    <m/>
    <m/>
    <m/>
    <m/>
    <m/>
    <s v="ATL_HAUL"/>
    <s v="A291"/>
    <m/>
    <n v="0.77"/>
    <m/>
    <n v="2020"/>
    <s v="Yes"/>
  </r>
  <r>
    <x v="0"/>
    <n v="1364868"/>
    <x v="0"/>
    <n v="70"/>
    <n v="24349"/>
    <n v="56"/>
    <n v="2"/>
    <n v="2.4349004193999999E+19"/>
    <n v="150"/>
    <d v="2020-08-21T00:00:00"/>
    <m/>
    <n v="56.233330000000002"/>
    <n v="56.266669999999998"/>
    <x v="6"/>
    <n v="1382"/>
    <n v="-169.83332999999999"/>
    <n v="-169.88333"/>
    <m/>
    <m/>
    <n v="517"/>
    <n v="1"/>
    <s v="4194"/>
    <m/>
    <n v="6"/>
    <s v="M"/>
    <m/>
    <n v="201"/>
    <n v="1509"/>
    <s v="Y"/>
    <m/>
    <s v="Y"/>
    <m/>
    <m/>
    <m/>
    <m/>
    <m/>
    <m/>
    <m/>
    <m/>
    <m/>
    <m/>
    <s v="ATL_HAUL"/>
    <s v="A574"/>
    <m/>
    <n v="0.8"/>
    <m/>
    <n v="2020"/>
    <s v="Yes"/>
  </r>
  <r>
    <x v="1"/>
    <n v="1198257"/>
    <x v="1"/>
    <n v="67"/>
    <n v="24349"/>
    <n v="55"/>
    <n v="2"/>
    <n v="2.4349004193999999E+19"/>
    <n v="90"/>
    <d v="2020-07-03T00:00:00"/>
    <m/>
    <n v="56.7"/>
    <n v="56.75"/>
    <x v="8"/>
    <n v="382"/>
    <n v="-171.71666999999999"/>
    <n v="-172.11667"/>
    <s v="2"/>
    <s v="Developing"/>
    <n v="521"/>
    <n v="1"/>
    <s v="4194"/>
    <m/>
    <n v="6"/>
    <s v="F"/>
    <m/>
    <n v="201"/>
    <n v="910"/>
    <s v="Y"/>
    <m/>
    <s v="Y"/>
    <m/>
    <m/>
    <m/>
    <s v="Y"/>
    <m/>
    <m/>
    <m/>
    <m/>
    <m/>
    <m/>
    <s v="ATL_HAUL"/>
    <s v="A574"/>
    <m/>
    <n v="0.95"/>
    <m/>
    <n v="2020"/>
    <s v="Yes"/>
  </r>
  <r>
    <x v="1"/>
    <n v="1334750"/>
    <x v="0"/>
    <n v="67"/>
    <n v="24349"/>
    <n v="54"/>
    <n v="2"/>
    <n v="2.4349004193999999E+19"/>
    <n v="155"/>
    <d v="2020-08-27T00:00:00"/>
    <m/>
    <n v="56.433329999999998"/>
    <n v="56.433329999999998"/>
    <x v="5"/>
    <n v="1474"/>
    <n v="-168.75"/>
    <n v="-168.51667"/>
    <s v="2"/>
    <s v="Developing"/>
    <n v="517"/>
    <n v="1"/>
    <s v="4194"/>
    <m/>
    <n v="6"/>
    <s v="F"/>
    <m/>
    <n v="201"/>
    <n v="15510"/>
    <s v="Y"/>
    <m/>
    <s v="Y"/>
    <m/>
    <m/>
    <m/>
    <s v="Y"/>
    <m/>
    <m/>
    <m/>
    <m/>
    <m/>
    <m/>
    <s v="ATL_HAUL"/>
    <s v="A574"/>
    <m/>
    <n v="0.6"/>
    <m/>
    <n v="2020"/>
    <s v="Yes"/>
  </r>
  <r>
    <x v="1"/>
    <n v="1281485"/>
    <x v="0"/>
    <n v="67"/>
    <n v="24349"/>
    <n v="54"/>
    <n v="2"/>
    <n v="2.4349004193999999E+19"/>
    <n v="155"/>
    <d v="2020-08-27T00:00:00"/>
    <m/>
    <n v="56.433329999999998"/>
    <n v="56.433329999999998"/>
    <x v="1"/>
    <n v="1475"/>
    <n v="-168.75"/>
    <n v="-168.51667"/>
    <s v="4"/>
    <s v="Spawning"/>
    <n v="517"/>
    <n v="1"/>
    <s v="4194"/>
    <m/>
    <n v="6"/>
    <s v="F"/>
    <m/>
    <n v="201"/>
    <n v="15509"/>
    <s v="Y"/>
    <m/>
    <s v="Y"/>
    <m/>
    <m/>
    <m/>
    <s v="Y"/>
    <m/>
    <m/>
    <m/>
    <m/>
    <m/>
    <m/>
    <s v="ATL_HAUL"/>
    <s v="A574"/>
    <m/>
    <n v="0.7"/>
    <m/>
    <n v="2020"/>
    <s v="Yes"/>
  </r>
  <r>
    <x v="0"/>
    <n v="1370548"/>
    <x v="1"/>
    <m/>
    <n v="24310"/>
    <m/>
    <n v="2"/>
    <m/>
    <n v="53"/>
    <d v="2020-07-21T00:00:00"/>
    <m/>
    <m/>
    <m/>
    <x v="3"/>
    <n v="487"/>
    <m/>
    <m/>
    <m/>
    <m/>
    <n v="521"/>
    <m/>
    <s v="5310"/>
    <n v="2.4310005310000001E+19"/>
    <n v="6"/>
    <s v="M"/>
    <m/>
    <n v="201"/>
    <n v="78"/>
    <s v="Y"/>
    <m/>
    <s v="Y"/>
    <m/>
    <m/>
    <m/>
    <m/>
    <m/>
    <m/>
    <m/>
    <m/>
    <m/>
    <m/>
    <s v="ATL_OFFLOAD"/>
    <s v="P009"/>
    <m/>
    <n v="0.7"/>
    <m/>
    <n v="2020"/>
    <s v="Yes"/>
  </r>
  <r>
    <x v="1"/>
    <n v="1324746"/>
    <x v="6"/>
    <n v="57"/>
    <n v="23933"/>
    <n v="41"/>
    <n v="2"/>
    <n v="2.3933003244999999E+19"/>
    <n v="10"/>
    <d v="2020-01-23T00:00:00"/>
    <m/>
    <n v="55.21"/>
    <n v="55.198329999999999"/>
    <x v="6"/>
    <n v="164"/>
    <n v="-164.8"/>
    <n v="-164.83833000000001"/>
    <s v="3"/>
    <s v="Pre Spawn"/>
    <n v="509"/>
    <n v="1"/>
    <s v="3245"/>
    <m/>
    <n v="6"/>
    <s v="F"/>
    <m/>
    <n v="201"/>
    <n v="22"/>
    <s v="Y"/>
    <m/>
    <s v="Y"/>
    <m/>
    <m/>
    <m/>
    <s v="Y"/>
    <m/>
    <m/>
    <m/>
    <m/>
    <m/>
    <m/>
    <s v="ATL_HAUL"/>
    <s v="A045"/>
    <m/>
    <n v="0.86"/>
    <m/>
    <n v="2020"/>
    <s v="Yes"/>
  </r>
  <r>
    <x v="1"/>
    <n v="1324725"/>
    <x v="2"/>
    <n v="55"/>
    <n v="23933"/>
    <n v="39"/>
    <n v="2"/>
    <n v="2.3933003244999999E+19"/>
    <n v="60"/>
    <d v="2020-02-10T00:00:00"/>
    <m/>
    <n v="55.335000000000001"/>
    <n v="55.24"/>
    <x v="1"/>
    <n v="850"/>
    <n v="-164.63499999999999"/>
    <n v="-164.67667"/>
    <s v="3"/>
    <s v="Pre Spawn"/>
    <n v="509"/>
    <n v="1"/>
    <s v="3245"/>
    <m/>
    <n v="6"/>
    <s v="F"/>
    <m/>
    <n v="201"/>
    <n v="120"/>
    <s v="Y"/>
    <m/>
    <s v="Y"/>
    <m/>
    <m/>
    <m/>
    <s v="Y"/>
    <m/>
    <m/>
    <m/>
    <m/>
    <m/>
    <m/>
    <s v="ATL_HAUL"/>
    <s v="A045"/>
    <m/>
    <n v="0.68"/>
    <m/>
    <n v="2020"/>
    <s v="Yes"/>
  </r>
  <r>
    <x v="1"/>
    <n v="1327107"/>
    <x v="1"/>
    <n v="70"/>
    <n v="24432"/>
    <n v="56"/>
    <n v="2"/>
    <n v="2.4432002942999998E+19"/>
    <n v="203"/>
    <d v="2020-07-22T00:00:00"/>
    <m/>
    <n v="58.916670000000003"/>
    <n v="58.816670000000002"/>
    <x v="37"/>
    <n v="286"/>
    <n v="-175.63333"/>
    <n v="-175.38333"/>
    <s v="2"/>
    <s v="Developing"/>
    <n v="521"/>
    <n v="1"/>
    <s v="2943"/>
    <m/>
    <n v="6"/>
    <s v="F"/>
    <m/>
    <n v="201"/>
    <n v="20309"/>
    <s v="Y"/>
    <m/>
    <s v="Y"/>
    <m/>
    <m/>
    <m/>
    <s v="Y"/>
    <m/>
    <m/>
    <m/>
    <m/>
    <m/>
    <m/>
    <s v="ATL_HAUL"/>
    <s v="A054"/>
    <m/>
    <n v="0.16"/>
    <m/>
    <n v="2020"/>
    <s v="No"/>
  </r>
  <r>
    <x v="0"/>
    <n v="1324744"/>
    <x v="2"/>
    <n v="42"/>
    <n v="23933"/>
    <n v="26"/>
    <n v="2"/>
    <n v="2.3933003244999999E+19"/>
    <n v="110"/>
    <d v="2020-02-27T00:00:00"/>
    <m/>
    <n v="55.443330000000003"/>
    <n v="55.463329999999999"/>
    <x v="1"/>
    <n v="1603"/>
    <n v="-163.67167000000001"/>
    <n v="-163.63999999999999"/>
    <s v="4"/>
    <s v="Spawning"/>
    <n v="509"/>
    <n v="1"/>
    <s v="3245"/>
    <m/>
    <n v="6"/>
    <s v="F"/>
    <m/>
    <n v="201"/>
    <n v="244"/>
    <s v="Y"/>
    <m/>
    <s v="Y"/>
    <m/>
    <m/>
    <m/>
    <s v="Y"/>
    <m/>
    <m/>
    <m/>
    <m/>
    <m/>
    <m/>
    <s v="ATL_HAUL"/>
    <s v="A045"/>
    <m/>
    <n v="0.85"/>
    <m/>
    <n v="2020"/>
    <s v="Yes"/>
  </r>
  <r>
    <x v="1"/>
    <n v="625236"/>
    <x v="6"/>
    <n v="54"/>
    <n v="23959"/>
    <n v="40"/>
    <n v="2"/>
    <n v="2.3959003870000001E+19"/>
    <n v="23"/>
    <d v="2020-01-28T00:00:00"/>
    <m/>
    <n v="55.546669999999999"/>
    <n v="55.696669999999997"/>
    <x v="7"/>
    <n v="340"/>
    <n v="-165.065"/>
    <n v="-165.06666999999999"/>
    <m/>
    <m/>
    <n v="517"/>
    <n v="1"/>
    <s v="3870"/>
    <m/>
    <n v="6"/>
    <s v="M"/>
    <m/>
    <n v="201"/>
    <n v="22"/>
    <s v="Y"/>
    <m/>
    <s v="Y"/>
    <m/>
    <m/>
    <m/>
    <m/>
    <m/>
    <m/>
    <m/>
    <m/>
    <m/>
    <m/>
    <s v="ATL_HAUL"/>
    <s v="A225"/>
    <m/>
    <n v="0.52"/>
    <m/>
    <n v="2020"/>
    <s v="Yes"/>
  </r>
  <r>
    <x v="1"/>
    <n v="1290364"/>
    <x v="2"/>
    <n v="58"/>
    <n v="23959"/>
    <n v="44"/>
    <n v="2"/>
    <n v="2.3959003870000001E+19"/>
    <n v="63"/>
    <d v="2020-02-14T00:00:00"/>
    <m/>
    <n v="55.895000000000003"/>
    <n v="55.833329999999997"/>
    <x v="25"/>
    <n v="982"/>
    <n v="-165.77500000000001"/>
    <n v="-165.54333"/>
    <m/>
    <m/>
    <n v="517"/>
    <n v="1"/>
    <s v="3870"/>
    <m/>
    <n v="6"/>
    <s v="M"/>
    <m/>
    <n v="201"/>
    <n v="92"/>
    <s v="Y"/>
    <m/>
    <s v="Y"/>
    <m/>
    <m/>
    <m/>
    <m/>
    <m/>
    <m/>
    <m/>
    <m/>
    <m/>
    <m/>
    <s v="ATL_HAUL"/>
    <s v="A225"/>
    <m/>
    <n v="0.56999999999999995"/>
    <m/>
    <n v="2020"/>
    <s v="Yes"/>
  </r>
  <r>
    <x v="0"/>
    <n v="1324726"/>
    <x v="2"/>
    <n v="50"/>
    <n v="23933"/>
    <n v="35"/>
    <n v="2"/>
    <n v="2.3933003244999999E+19"/>
    <n v="45"/>
    <d v="2020-02-04T00:00:00"/>
    <m/>
    <n v="55.856670000000001"/>
    <n v="55.871670000000002"/>
    <x v="7"/>
    <n v="643"/>
    <n v="-163.85499999999999"/>
    <n v="-163.89167"/>
    <s v="2"/>
    <s v="Developing"/>
    <n v="509"/>
    <n v="1"/>
    <s v="3245"/>
    <m/>
    <n v="6"/>
    <s v="F"/>
    <m/>
    <n v="201"/>
    <n v="96"/>
    <s v="Y"/>
    <m/>
    <s v="Y"/>
    <m/>
    <m/>
    <m/>
    <s v="Y"/>
    <m/>
    <m/>
    <m/>
    <m/>
    <m/>
    <m/>
    <s v="ATL_HAUL"/>
    <s v="A045"/>
    <m/>
    <n v="0.66"/>
    <m/>
    <n v="2020"/>
    <s v="Yes"/>
  </r>
  <r>
    <x v="0"/>
    <n v="1329645"/>
    <x v="3"/>
    <n v="39"/>
    <n v="23959"/>
    <n v="33"/>
    <n v="2"/>
    <n v="2.3959003870000001E+19"/>
    <n v="118"/>
    <d v="2020-03-02T00:00:00"/>
    <m/>
    <n v="55.39"/>
    <n v="55.371670000000002"/>
    <x v="4"/>
    <n v="1838"/>
    <n v="-163.77167"/>
    <n v="-163.81166999999999"/>
    <s v="4"/>
    <s v="Spawning"/>
    <n v="509"/>
    <n v="1"/>
    <s v="3870"/>
    <m/>
    <n v="6"/>
    <s v="F"/>
    <m/>
    <n v="201"/>
    <n v="209"/>
    <s v="Y"/>
    <m/>
    <s v="Y"/>
    <m/>
    <m/>
    <m/>
    <s v="Y"/>
    <m/>
    <m/>
    <m/>
    <m/>
    <m/>
    <m/>
    <s v="ATL_HAUL"/>
    <s v="A225"/>
    <m/>
    <n v="0.68"/>
    <m/>
    <n v="2020"/>
    <s v="Yes"/>
  </r>
  <r>
    <x v="0"/>
    <n v="1340260"/>
    <x v="1"/>
    <n v="75"/>
    <n v="24336"/>
    <n v="74"/>
    <n v="2"/>
    <n v="2.4336004132999999E+19"/>
    <n v="41"/>
    <d v="2020-07-20T00:00:00"/>
    <m/>
    <n v="54.337780000000002"/>
    <n v="54.296109999999999"/>
    <x v="4"/>
    <n v="315"/>
    <n v="-165.84861000000001"/>
    <n v="-165.94278"/>
    <s v="2"/>
    <s v="Developing"/>
    <n v="519"/>
    <n v="1"/>
    <s v="4133"/>
    <m/>
    <n v="6"/>
    <s v="F"/>
    <m/>
    <n v="201"/>
    <n v="63"/>
    <s v="Y"/>
    <m/>
    <s v="Y"/>
    <m/>
    <m/>
    <m/>
    <s v="Y"/>
    <m/>
    <m/>
    <m/>
    <m/>
    <m/>
    <m/>
    <s v="ATL_HAUL"/>
    <s v="A503"/>
    <m/>
    <n v="0.8"/>
    <m/>
    <n v="2020"/>
    <s v="Yes"/>
  </r>
  <r>
    <x v="2"/>
    <n v="1340252"/>
    <x v="8"/>
    <n v="62"/>
    <n v="24336"/>
    <n v="61"/>
    <n v="2"/>
    <n v="2.4336004132999999E+19"/>
    <n v="21"/>
    <d v="2020-06-19T00:00:00"/>
    <m/>
    <n v="56.614719999999998"/>
    <n v="56.391939999999998"/>
    <x v="5"/>
    <n v="83"/>
    <n v="-170.78971999999999"/>
    <n v="-170.49472"/>
    <s v="3"/>
    <s v="Pre Spawn"/>
    <n v="521"/>
    <n v="5"/>
    <s v="4133"/>
    <m/>
    <n v="6"/>
    <s v="F"/>
    <m/>
    <n v="201"/>
    <n v="21"/>
    <s v="Y"/>
    <m/>
    <s v="Y"/>
    <m/>
    <m/>
    <m/>
    <s v="Y"/>
    <m/>
    <m/>
    <m/>
    <m/>
    <m/>
    <m/>
    <s v="ATL_HAUL"/>
    <s v="A503"/>
    <m/>
    <n v="0.65"/>
    <m/>
    <n v="2020"/>
    <s v="Yes"/>
  </r>
  <r>
    <x v="1"/>
    <n v="1328451"/>
    <x v="3"/>
    <n v="52"/>
    <n v="24019"/>
    <n v="42"/>
    <n v="2"/>
    <n v="2.4019003356999999E+19"/>
    <n v="199"/>
    <d v="2020-03-21T00:00:00"/>
    <m/>
    <n v="55.283329999999999"/>
    <n v="55.383330000000001"/>
    <x v="5"/>
    <n v="2753"/>
    <n v="-164.41667000000001"/>
    <n v="-164.15"/>
    <s v="3"/>
    <s v="Pre Spawn"/>
    <n v="509"/>
    <n v="1"/>
    <s v="3357"/>
    <m/>
    <n v="6"/>
    <s v="F"/>
    <m/>
    <n v="201"/>
    <n v="19911"/>
    <s v="Y"/>
    <m/>
    <s v="Y"/>
    <m/>
    <m/>
    <m/>
    <s v="Y"/>
    <m/>
    <m/>
    <m/>
    <m/>
    <m/>
    <m/>
    <s v="ATL_HAUL"/>
    <s v="A039"/>
    <m/>
    <n v="0.65"/>
    <m/>
    <n v="2020"/>
    <s v="Yes"/>
  </r>
  <r>
    <x v="1"/>
    <n v="1376924"/>
    <x v="3"/>
    <n v="53"/>
    <n v="24096"/>
    <n v="39"/>
    <n v="2"/>
    <n v="2.4096000425000002E+19"/>
    <n v="32"/>
    <d v="2020-03-07T00:00:00"/>
    <m/>
    <n v="56.358330000000002"/>
    <n v="56.291670000000003"/>
    <x v="11"/>
    <n v="363"/>
    <n v="-166.30667"/>
    <n v="-166.31666999999999"/>
    <m/>
    <m/>
    <n v="517"/>
    <n v="1"/>
    <s v="425"/>
    <m/>
    <n v="6"/>
    <s v="M"/>
    <m/>
    <n v="201"/>
    <n v="40"/>
    <s v="Y"/>
    <m/>
    <s v="Y"/>
    <m/>
    <m/>
    <m/>
    <m/>
    <m/>
    <m/>
    <m/>
    <m/>
    <m/>
    <m/>
    <s v="ATL_HAUL"/>
    <s v="A102"/>
    <m/>
    <n v="0.5"/>
    <m/>
    <n v="2020"/>
    <s v="Yes"/>
  </r>
  <r>
    <x v="1"/>
    <n v="1376949"/>
    <x v="3"/>
    <n v="64"/>
    <n v="24096"/>
    <n v="50"/>
    <n v="2"/>
    <n v="2.4096000425000002E+19"/>
    <n v="43"/>
    <d v="2020-03-21T00:00:00"/>
    <m/>
    <n v="56.384999999999998"/>
    <n v="56.384999999999998"/>
    <x v="11"/>
    <n v="479"/>
    <n v="-169.07667000000001"/>
    <n v="-169.16166999999999"/>
    <s v="3"/>
    <s v="Pre Spawn"/>
    <n v="517"/>
    <n v="1"/>
    <s v="425"/>
    <m/>
    <n v="6"/>
    <s v="F"/>
    <m/>
    <n v="201"/>
    <n v="58"/>
    <s v="Y"/>
    <m/>
    <s v="Y"/>
    <m/>
    <m/>
    <m/>
    <s v="Y"/>
    <m/>
    <m/>
    <m/>
    <m/>
    <m/>
    <m/>
    <s v="ATL_HAUL"/>
    <s v="A102"/>
    <m/>
    <n v="0.5"/>
    <m/>
    <n v="2020"/>
    <s v="Yes"/>
  </r>
  <r>
    <x v="1"/>
    <n v="1373829"/>
    <x v="6"/>
    <n v="50"/>
    <n v="24079"/>
    <n v="32"/>
    <n v="2"/>
    <n v="2.4079002809999999E+19"/>
    <n v="3"/>
    <d v="2020-01-21T00:00:00"/>
    <m/>
    <n v="55.276670000000003"/>
    <n v="55.246670000000002"/>
    <x v="1"/>
    <n v="29"/>
    <n v="-164.26667"/>
    <n v="-164.37"/>
    <m/>
    <m/>
    <n v="509"/>
    <n v="1"/>
    <s v="2810"/>
    <m/>
    <n v="6"/>
    <s v="M"/>
    <m/>
    <n v="201"/>
    <n v="9"/>
    <s v="Y"/>
    <m/>
    <s v="Y"/>
    <m/>
    <m/>
    <m/>
    <m/>
    <m/>
    <m/>
    <m/>
    <m/>
    <m/>
    <m/>
    <s v="ATL_HAUL"/>
    <s v="A317"/>
    <m/>
    <n v="0.9"/>
    <m/>
    <n v="2020"/>
    <s v="Yes"/>
  </r>
  <r>
    <x v="2"/>
    <n v="1373833"/>
    <x v="2"/>
    <n v="59"/>
    <n v="24079"/>
    <n v="49"/>
    <n v="2"/>
    <n v="2.4079002809999999E+19"/>
    <n v="13"/>
    <d v="2020-02-11T00:00:00"/>
    <m/>
    <n v="55.33"/>
    <n v="55.38167"/>
    <x v="3"/>
    <n v="143"/>
    <n v="-164.94"/>
    <n v="-164.69166999999999"/>
    <m/>
    <m/>
    <n v="509"/>
    <n v="2"/>
    <s v="2810"/>
    <m/>
    <n v="6"/>
    <s v="M"/>
    <m/>
    <n v="201"/>
    <n v="39"/>
    <s v="Y"/>
    <m/>
    <s v="Y"/>
    <m/>
    <m/>
    <m/>
    <m/>
    <m/>
    <m/>
    <m/>
    <m/>
    <m/>
    <m/>
    <s v="ATL_HAUL"/>
    <s v="A317"/>
    <m/>
    <n v="0.7"/>
    <m/>
    <n v="2020"/>
    <s v="Yes"/>
  </r>
  <r>
    <x v="1"/>
    <n v="1373810"/>
    <x v="2"/>
    <n v="58"/>
    <n v="24079"/>
    <n v="46"/>
    <n v="2"/>
    <n v="2.4079002809999999E+19"/>
    <n v="18"/>
    <d v="2020-02-18T00:00:00"/>
    <m/>
    <n v="56.461669999999998"/>
    <n v="56.328330000000001"/>
    <x v="0"/>
    <n v="218"/>
    <n v="-166.84"/>
    <n v="-166.55"/>
    <s v="2"/>
    <s v="Developing"/>
    <n v="517"/>
    <n v="1"/>
    <s v="2810"/>
    <m/>
    <n v="6"/>
    <s v="F"/>
    <m/>
    <n v="201"/>
    <n v="50"/>
    <s v="Y"/>
    <m/>
    <s v="Y"/>
    <m/>
    <m/>
    <m/>
    <s v="Y"/>
    <m/>
    <m/>
    <m/>
    <m/>
    <m/>
    <m/>
    <s v="ATL_HAUL"/>
    <s v="A317"/>
    <m/>
    <n v="0.6"/>
    <m/>
    <n v="2020"/>
    <s v="Yes"/>
  </r>
  <r>
    <x v="0"/>
    <n v="1328415"/>
    <x v="2"/>
    <n v="45"/>
    <n v="24019"/>
    <n v="32"/>
    <n v="2"/>
    <n v="2.4019003356999999E+19"/>
    <n v="94"/>
    <d v="2020-02-25T00:00:00"/>
    <m/>
    <n v="55.783329999999999"/>
    <n v="55.716670000000001"/>
    <x v="10"/>
    <n v="1309"/>
    <n v="-162.96666999999999"/>
    <n v="-163.16667000000001"/>
    <m/>
    <m/>
    <n v="516"/>
    <n v="1"/>
    <s v="3357"/>
    <m/>
    <n v="6"/>
    <s v="M"/>
    <m/>
    <n v="201"/>
    <n v="9409"/>
    <s v="Y"/>
    <m/>
    <s v="Y"/>
    <m/>
    <m/>
    <m/>
    <m/>
    <m/>
    <m/>
    <m/>
    <m/>
    <m/>
    <m/>
    <s v="ATL_HAUL"/>
    <s v="A039"/>
    <m/>
    <n v="0.47"/>
    <m/>
    <n v="2020"/>
    <s v="Yes"/>
  </r>
  <r>
    <x v="0"/>
    <n v="1328440"/>
    <x v="2"/>
    <n v="46"/>
    <n v="24019"/>
    <n v="36"/>
    <n v="2"/>
    <n v="2.4019003356999999E+19"/>
    <n v="39"/>
    <d v="2020-02-06T00:00:00"/>
    <m/>
    <n v="55.9"/>
    <n v="55.883330000000001"/>
    <x v="3"/>
    <n v="518"/>
    <n v="-162.96666999999999"/>
    <n v="-162.93333000000001"/>
    <m/>
    <m/>
    <n v="516"/>
    <n v="1"/>
    <s v="3357"/>
    <m/>
    <n v="6"/>
    <s v="M"/>
    <m/>
    <n v="201"/>
    <n v="3910"/>
    <s v="Y"/>
    <m/>
    <s v="Y"/>
    <m/>
    <m/>
    <m/>
    <m/>
    <m/>
    <m/>
    <m/>
    <m/>
    <m/>
    <m/>
    <s v="ATL_HAUL"/>
    <s v="A039"/>
    <m/>
    <n v="0.73"/>
    <m/>
    <n v="2020"/>
    <s v="Yes"/>
  </r>
  <r>
    <x v="0"/>
    <n v="1328420"/>
    <x v="3"/>
    <n v="55"/>
    <n v="24019"/>
    <n v="44"/>
    <n v="2"/>
    <n v="2.4019003356999999E+19"/>
    <n v="129"/>
    <d v="2020-03-06T00:00:00"/>
    <m/>
    <n v="56.075000000000003"/>
    <n v="56.108330000000002"/>
    <x v="5"/>
    <n v="1768"/>
    <n v="-165.77332999999999"/>
    <n v="-165.77667"/>
    <s v="2"/>
    <s v="Developing"/>
    <n v="517"/>
    <n v="1"/>
    <s v="3357"/>
    <m/>
    <n v="6"/>
    <s v="F"/>
    <m/>
    <n v="201"/>
    <n v="12909"/>
    <s v="Y"/>
    <m/>
    <s v="Y"/>
    <m/>
    <m/>
    <m/>
    <s v="Y"/>
    <m/>
    <m/>
    <m/>
    <m/>
    <m/>
    <m/>
    <s v="ATL_HAUL"/>
    <s v="A039"/>
    <m/>
    <n v="0.67"/>
    <m/>
    <n v="2020"/>
    <s v="Yes"/>
  </r>
  <r>
    <x v="1"/>
    <n v="1364419"/>
    <x v="6"/>
    <n v="48"/>
    <n v="24056"/>
    <n v="34"/>
    <n v="2"/>
    <n v="2.4056002046999998E+19"/>
    <n v="7"/>
    <d v="2020-01-31T00:00:00"/>
    <m/>
    <n v="55.18"/>
    <n v="55.316670000000002"/>
    <x v="11"/>
    <n v="85"/>
    <n v="-164.47166999999999"/>
    <n v="-164.18833000000001"/>
    <m/>
    <m/>
    <n v="509"/>
    <n v="1"/>
    <s v="2047"/>
    <m/>
    <n v="6"/>
    <s v="M"/>
    <m/>
    <n v="201"/>
    <n v="22"/>
    <s v="Y"/>
    <m/>
    <s v="Y"/>
    <m/>
    <m/>
    <m/>
    <m/>
    <m/>
    <m/>
    <m/>
    <m/>
    <m/>
    <m/>
    <s v="ATL_HAUL"/>
    <s v="A254"/>
    <m/>
    <n v="1.2"/>
    <m/>
    <n v="2020"/>
    <s v="Yes"/>
  </r>
  <r>
    <x v="0"/>
    <n v="1364446"/>
    <x v="2"/>
    <n v="56"/>
    <n v="24056"/>
    <n v="42"/>
    <n v="2"/>
    <n v="2.4056002046999998E+19"/>
    <n v="22"/>
    <d v="2020-02-14T00:00:00"/>
    <m/>
    <n v="56.29"/>
    <n v="56.398330000000001"/>
    <x v="1"/>
    <n v="267"/>
    <n v="-166.32832999999999"/>
    <n v="-166.64500000000001"/>
    <m/>
    <m/>
    <n v="517"/>
    <n v="1"/>
    <s v="2047"/>
    <m/>
    <n v="6"/>
    <s v="M"/>
    <m/>
    <n v="201"/>
    <n v="58"/>
    <s v="Y"/>
    <m/>
    <s v="Y"/>
    <m/>
    <m/>
    <m/>
    <m/>
    <m/>
    <m/>
    <m/>
    <m/>
    <m/>
    <m/>
    <s v="ATL_HAUL"/>
    <s v="A254"/>
    <m/>
    <n v="1"/>
    <m/>
    <n v="2020"/>
    <s v="Yes"/>
  </r>
  <r>
    <x v="0"/>
    <n v="1377165"/>
    <x v="3"/>
    <n v="62"/>
    <n v="24074"/>
    <n v="52"/>
    <n v="2"/>
    <n v="2.4074001116000002E+19"/>
    <n v="28"/>
    <d v="2020-03-24T00:00:00"/>
    <m/>
    <n v="56.414999999999999"/>
    <n v="56.418329999999997"/>
    <x v="1"/>
    <n v="273"/>
    <n v="-169.37"/>
    <n v="-169.40666999999999"/>
    <m/>
    <m/>
    <n v="517"/>
    <n v="1"/>
    <s v="1116"/>
    <m/>
    <n v="6"/>
    <s v="M"/>
    <m/>
    <n v="201"/>
    <n v="1377165"/>
    <s v="Y"/>
    <m/>
    <s v="Y"/>
    <m/>
    <m/>
    <m/>
    <m/>
    <m/>
    <m/>
    <m/>
    <m/>
    <m/>
    <m/>
    <s v="ATL_HAUL"/>
    <s v="A167"/>
    <m/>
    <n v="0.65"/>
    <m/>
    <n v="2020"/>
    <s v="Yes"/>
  </r>
  <r>
    <x v="0"/>
    <n v="1365564"/>
    <x v="3"/>
    <n v="25"/>
    <n v="23928"/>
    <n v="15"/>
    <n v="2"/>
    <n v="2.3928002769999999E+19"/>
    <n v="31"/>
    <d v="2020-03-05T00:00:00"/>
    <m/>
    <n v="55.6"/>
    <n v="55.6"/>
    <x v="3"/>
    <n v="354"/>
    <n v="-162.93333000000001"/>
    <n v="-162.91667000000001"/>
    <m/>
    <m/>
    <n v="516"/>
    <n v="1"/>
    <s v="2770"/>
    <m/>
    <n v="6"/>
    <s v="M"/>
    <m/>
    <n v="201"/>
    <n v="610"/>
    <s v="Y"/>
    <m/>
    <s v="Y"/>
    <m/>
    <m/>
    <m/>
    <m/>
    <m/>
    <m/>
    <m/>
    <m/>
    <m/>
    <m/>
    <s v="ATL_HAUL"/>
    <s v="A145"/>
    <m/>
    <n v="0.7"/>
    <m/>
    <n v="2020"/>
    <s v="Yes"/>
  </r>
  <r>
    <x v="1"/>
    <n v="1328492"/>
    <x v="3"/>
    <n v="55"/>
    <n v="24019"/>
    <n v="44"/>
    <n v="2"/>
    <n v="2.4019003356999999E+19"/>
    <n v="204"/>
    <d v="2020-03-22T00:00:00"/>
    <m/>
    <n v="55.316670000000002"/>
    <n v="55.233330000000002"/>
    <x v="12"/>
    <n v="2816"/>
    <n v="-164.5"/>
    <n v="-164.55"/>
    <s v="2"/>
    <s v="Developing"/>
    <n v="509"/>
    <n v="1"/>
    <s v="3357"/>
    <m/>
    <n v="6"/>
    <s v="F"/>
    <m/>
    <n v="201"/>
    <n v="20409"/>
    <s v="Y"/>
    <m/>
    <s v="Y"/>
    <m/>
    <m/>
    <m/>
    <s v="Y"/>
    <m/>
    <m/>
    <m/>
    <m/>
    <m/>
    <m/>
    <s v="ATL_HAUL"/>
    <s v="A039"/>
    <m/>
    <n v="0.76"/>
    <m/>
    <n v="2020"/>
    <s v="Yes"/>
  </r>
  <r>
    <x v="1"/>
    <n v="1364253"/>
    <x v="3"/>
    <n v="46"/>
    <n v="24108"/>
    <n v="33"/>
    <n v="2"/>
    <n v="2.4108001652000199E+19"/>
    <n v="42"/>
    <d v="2020-03-19T00:00:00"/>
    <m/>
    <n v="56"/>
    <n v="55.983330000000002"/>
    <x v="11"/>
    <n v="12522462"/>
    <n v="-163.18333000000001"/>
    <n v="-163.23333"/>
    <m/>
    <m/>
    <n v="509"/>
    <n v="1"/>
    <s v="1652"/>
    <m/>
    <n v="6"/>
    <s v="M"/>
    <m/>
    <n v="201"/>
    <n v="4208"/>
    <s v="Y"/>
    <m/>
    <s v="Y"/>
    <m/>
    <m/>
    <m/>
    <m/>
    <m/>
    <m/>
    <m/>
    <m/>
    <m/>
    <m/>
    <s v="ATL_HAUL"/>
    <s v="A061"/>
    <m/>
    <n v="0.5"/>
    <m/>
    <n v="2020"/>
    <s v="Yes"/>
  </r>
  <r>
    <x v="1"/>
    <n v="1328474"/>
    <x v="3"/>
    <n v="46"/>
    <n v="24019"/>
    <n v="32"/>
    <n v="2"/>
    <n v="2.4019003356999999E+19"/>
    <n v="219"/>
    <d v="2020-03-25T00:00:00"/>
    <m/>
    <n v="55.25"/>
    <n v="55.283329999999999"/>
    <x v="1"/>
    <n v="3019"/>
    <n v="-164.31666999999999"/>
    <n v="-164.2"/>
    <m/>
    <m/>
    <n v="509"/>
    <n v="1"/>
    <s v="3357"/>
    <m/>
    <n v="6"/>
    <s v="M"/>
    <m/>
    <n v="201"/>
    <n v="21911"/>
    <s v="Y"/>
    <m/>
    <s v="Y"/>
    <m/>
    <m/>
    <m/>
    <m/>
    <m/>
    <m/>
    <m/>
    <m/>
    <m/>
    <m/>
    <s v="ATL_HAUL"/>
    <s v="A039"/>
    <m/>
    <n v="0.71"/>
    <m/>
    <n v="2020"/>
    <s v="Yes"/>
  </r>
  <r>
    <x v="1"/>
    <n v="1341648"/>
    <x v="4"/>
    <n v="44"/>
    <n v="24156"/>
    <n v="26"/>
    <n v="2"/>
    <n v="2.4156000822999998E+19"/>
    <n v="27"/>
    <d v="2020-04-08T00:00:00"/>
    <m/>
    <n v="55.466670000000001"/>
    <n v="55.466670000000001"/>
    <x v="1"/>
    <n v="215"/>
    <n v="-163.81666999999999"/>
    <n v="-163.73333"/>
    <s v="1"/>
    <s v="Immature"/>
    <n v="509"/>
    <n v="1"/>
    <s v="823"/>
    <m/>
    <n v="6"/>
    <s v="F"/>
    <m/>
    <n v="201"/>
    <n v="30"/>
    <s v="Y"/>
    <m/>
    <s v="Y"/>
    <m/>
    <m/>
    <m/>
    <s v="Y"/>
    <m/>
    <m/>
    <m/>
    <m/>
    <m/>
    <m/>
    <s v="ATL_HAUL"/>
    <s v="A014"/>
    <m/>
    <n v="0.8"/>
    <m/>
    <n v="2020"/>
    <s v="Yes"/>
  </r>
  <r>
    <x v="1"/>
    <n v="1330832"/>
    <x v="2"/>
    <n v="73"/>
    <n v="24044"/>
    <n v="62"/>
    <n v="2"/>
    <n v="2.4044003896E+19"/>
    <n v="92"/>
    <d v="2020-02-24T00:00:00"/>
    <m/>
    <n v="56.375"/>
    <n v="56.386670000000002"/>
    <x v="5"/>
    <n v="1205"/>
    <n v="-168.40833000000001"/>
    <n v="-168.31166999999999"/>
    <m/>
    <m/>
    <n v="517"/>
    <n v="1"/>
    <s v="3896"/>
    <m/>
    <n v="6"/>
    <s v="M"/>
    <m/>
    <n v="201"/>
    <n v="1330832"/>
    <s v="Y"/>
    <m/>
    <s v="Y"/>
    <m/>
    <m/>
    <m/>
    <m/>
    <m/>
    <m/>
    <m/>
    <m/>
    <m/>
    <m/>
    <s v="ATL_HAUL"/>
    <s v="A080"/>
    <m/>
    <n v="0.74"/>
    <m/>
    <n v="2020"/>
    <s v="Yes"/>
  </r>
  <r>
    <x v="1"/>
    <n v="1317364"/>
    <x v="2"/>
    <n v="41"/>
    <n v="24081"/>
    <n v="31"/>
    <n v="2"/>
    <n v="2.4081003011000001E+19"/>
    <n v="18"/>
    <d v="2020-02-23T00:00:00"/>
    <m/>
    <n v="55.563890000000001"/>
    <n v="55.567779999999999"/>
    <x v="7"/>
    <n v="276"/>
    <n v="-163.62556000000001"/>
    <n v="-163.59"/>
    <m/>
    <m/>
    <n v="509"/>
    <n v="1"/>
    <s v="3011"/>
    <m/>
    <n v="6"/>
    <s v="M"/>
    <m/>
    <n v="201"/>
    <n v="18"/>
    <s v="Y"/>
    <m/>
    <s v="Y"/>
    <m/>
    <m/>
    <m/>
    <m/>
    <m/>
    <m/>
    <m/>
    <m/>
    <m/>
    <m/>
    <s v="ATL_HAUL"/>
    <s v="A004"/>
    <m/>
    <n v="0.55000000000000004"/>
    <m/>
    <n v="2020"/>
    <s v="Yes"/>
  </r>
  <r>
    <x v="1"/>
    <n v="1374391"/>
    <x v="3"/>
    <n v="33"/>
    <n v="24065"/>
    <n v="22"/>
    <n v="2"/>
    <n v="2.4065004193999999E+19"/>
    <n v="45"/>
    <d v="2020-03-19T00:00:00"/>
    <m/>
    <n v="55.25"/>
    <n v="55.216670000000001"/>
    <x v="12"/>
    <n v="462"/>
    <n v="-164.01667"/>
    <n v="-164.08332999999999"/>
    <m/>
    <m/>
    <n v="509"/>
    <n v="1"/>
    <s v="4194"/>
    <m/>
    <n v="6"/>
    <s v="M"/>
    <m/>
    <n v="201"/>
    <n v="4503"/>
    <s v="Y"/>
    <m/>
    <s v="Y"/>
    <m/>
    <m/>
    <m/>
    <m/>
    <m/>
    <m/>
    <m/>
    <m/>
    <m/>
    <m/>
    <s v="ATL_HAUL"/>
    <s v="A574"/>
    <m/>
    <n v="0.85"/>
    <m/>
    <n v="2020"/>
    <s v="Yes"/>
  </r>
  <r>
    <x v="1"/>
    <n v="1250358"/>
    <x v="4"/>
    <n v="40"/>
    <n v="24142"/>
    <n v="30"/>
    <n v="2"/>
    <n v="2.4142000512E+19"/>
    <n v="50"/>
    <d v="2020-04-06T00:00:00"/>
    <m/>
    <n v="55.3"/>
    <n v="55.25"/>
    <x v="7"/>
    <n v="173"/>
    <n v="-163.96666999999999"/>
    <n v="-164.21666999999999"/>
    <m/>
    <m/>
    <n v="509"/>
    <n v="5"/>
    <s v="512"/>
    <m/>
    <n v="6"/>
    <s v="M"/>
    <m/>
    <n v="201"/>
    <n v="5002"/>
    <s v="Y"/>
    <m/>
    <s v="Y"/>
    <m/>
    <m/>
    <m/>
    <m/>
    <m/>
    <m/>
    <m/>
    <m/>
    <m/>
    <m/>
    <s v="ATL_HAUL"/>
    <s v="A342"/>
    <m/>
    <n v="0.5"/>
    <m/>
    <n v="2020"/>
    <s v="Yes"/>
  </r>
  <r>
    <x v="0"/>
    <n v="1330889"/>
    <x v="2"/>
    <n v="61"/>
    <n v="24044"/>
    <n v="55"/>
    <n v="2"/>
    <n v="2.4044003896E+19"/>
    <n v="87"/>
    <d v="2020-02-22T00:00:00"/>
    <m/>
    <n v="56.494999999999997"/>
    <n v="56.484999999999999"/>
    <x v="7"/>
    <n v="1125"/>
    <n v="-168.005"/>
    <n v="-167.965"/>
    <m/>
    <m/>
    <n v="517"/>
    <n v="1"/>
    <s v="3896"/>
    <m/>
    <n v="6"/>
    <s v="M"/>
    <m/>
    <n v="201"/>
    <n v="1330889"/>
    <s v="Y"/>
    <m/>
    <s v="Y"/>
    <m/>
    <m/>
    <m/>
    <m/>
    <m/>
    <m/>
    <m/>
    <m/>
    <m/>
    <m/>
    <s v="ATL_HAUL"/>
    <s v="A080"/>
    <m/>
    <n v="0.52"/>
    <m/>
    <n v="2020"/>
    <s v="Yes"/>
  </r>
  <r>
    <x v="1"/>
    <n v="1374310"/>
    <x v="3"/>
    <n v="74"/>
    <n v="24065"/>
    <n v="60"/>
    <n v="2"/>
    <n v="2.4065004193999999E+19"/>
    <n v="55"/>
    <d v="2020-03-30T00:00:00"/>
    <m/>
    <n v="56.266669999999998"/>
    <n v="56.266669999999998"/>
    <x v="14"/>
    <n v="560"/>
    <n v="-168.88333"/>
    <n v="-168.96666999999999"/>
    <m/>
    <m/>
    <n v="517"/>
    <n v="1"/>
    <s v="4194"/>
    <m/>
    <n v="6"/>
    <s v="M"/>
    <m/>
    <n v="201"/>
    <n v="5501"/>
    <s v="Y"/>
    <m/>
    <s v="Y"/>
    <m/>
    <m/>
    <m/>
    <m/>
    <m/>
    <m/>
    <m/>
    <m/>
    <m/>
    <m/>
    <s v="ATL_HAUL"/>
    <s v="A574"/>
    <m/>
    <n v="0.9"/>
    <m/>
    <n v="2020"/>
    <s v="Yes"/>
  </r>
  <r>
    <x v="1"/>
    <n v="1374342"/>
    <x v="2"/>
    <n v="64"/>
    <n v="24065"/>
    <n v="52"/>
    <n v="2"/>
    <n v="2.4065004193999999E+19"/>
    <n v="30"/>
    <d v="2020-02-27T00:00:00"/>
    <m/>
    <n v="56.35"/>
    <n v="56.45"/>
    <x v="6"/>
    <n v="296"/>
    <n v="-170.2"/>
    <n v="-170.35"/>
    <m/>
    <m/>
    <n v="521"/>
    <n v="1"/>
    <s v="4194"/>
    <m/>
    <n v="6"/>
    <s v="M"/>
    <m/>
    <n v="201"/>
    <n v="3009"/>
    <s v="Y"/>
    <m/>
    <s v="Y"/>
    <m/>
    <m/>
    <m/>
    <m/>
    <m/>
    <m/>
    <m/>
    <m/>
    <m/>
    <m/>
    <s v="ATL_HAUL"/>
    <s v="A574"/>
    <m/>
    <n v="0.85"/>
    <m/>
    <n v="2020"/>
    <s v="Yes"/>
  </r>
  <r>
    <x v="1"/>
    <n v="1206870"/>
    <x v="2"/>
    <n v="40"/>
    <n v="24061"/>
    <n v="30"/>
    <n v="2"/>
    <n v="2.4061001166999998E+19"/>
    <n v="9"/>
    <d v="2020-02-03T00:00:00"/>
    <m/>
    <n v="55.301670000000001"/>
    <n v="55.348329999999997"/>
    <x v="4"/>
    <n v="97"/>
    <n v="-164.10667000000001"/>
    <n v="-163.86667"/>
    <m/>
    <m/>
    <n v="509"/>
    <n v="1"/>
    <s v="1167"/>
    <m/>
    <n v="6"/>
    <s v="M"/>
    <m/>
    <n v="201"/>
    <n v="910"/>
    <s v="Y"/>
    <m/>
    <s v="Y"/>
    <m/>
    <m/>
    <m/>
    <m/>
    <m/>
    <m/>
    <m/>
    <m/>
    <m/>
    <m/>
    <s v="ATL_HAUL"/>
    <s v="A022"/>
    <m/>
    <n v="0.65"/>
    <m/>
    <n v="2020"/>
    <s v="Yes"/>
  </r>
  <r>
    <x v="0"/>
    <n v="1330802"/>
    <x v="4"/>
    <n v="63"/>
    <n v="24044"/>
    <n v="50"/>
    <n v="2"/>
    <n v="2.4044003896E+19"/>
    <n v="182"/>
    <d v="2020-04-01T00:00:00"/>
    <m/>
    <n v="56.578330000000001"/>
    <n v="56.566670000000002"/>
    <x v="4"/>
    <n v="2602"/>
    <n v="-170.96167"/>
    <n v="-171.21167"/>
    <m/>
    <m/>
    <n v="521"/>
    <n v="1"/>
    <s v="3896"/>
    <m/>
    <n v="6"/>
    <s v="M"/>
    <m/>
    <n v="201"/>
    <n v="1330802"/>
    <s v="Y"/>
    <m/>
    <s v="Y"/>
    <m/>
    <m/>
    <m/>
    <m/>
    <m/>
    <m/>
    <m/>
    <m/>
    <m/>
    <m/>
    <s v="ATL_HAUL"/>
    <s v="A080"/>
    <m/>
    <n v="0.59"/>
    <m/>
    <n v="2020"/>
    <s v="Yes"/>
  </r>
  <r>
    <x v="1"/>
    <n v="682532"/>
    <x v="4"/>
    <m/>
    <n v="24073"/>
    <m/>
    <n v="2"/>
    <m/>
    <n v="9"/>
    <d v="2020-04-02T00:00:00"/>
    <m/>
    <m/>
    <m/>
    <x v="9"/>
    <n v="296"/>
    <m/>
    <m/>
    <m/>
    <m/>
    <n v="509"/>
    <m/>
    <s v="5358"/>
    <n v="2.4073005358000001E+19"/>
    <n v="6"/>
    <s v="M"/>
    <m/>
    <n v="201"/>
    <n v="83"/>
    <s v="Y"/>
    <m/>
    <s v="Y"/>
    <m/>
    <m/>
    <m/>
    <m/>
    <m/>
    <m/>
    <m/>
    <m/>
    <m/>
    <m/>
    <s v="ATL_OFFLOAD"/>
    <s v="P015"/>
    <m/>
    <n v="0.95"/>
    <m/>
    <n v="2020"/>
    <s v="Yes"/>
  </r>
  <r>
    <x v="2"/>
    <n v="1275646"/>
    <x v="2"/>
    <n v="42"/>
    <n v="24029"/>
    <n v="32"/>
    <n v="2"/>
    <n v="2.4029004062999998E+19"/>
    <n v="108"/>
    <d v="2020-02-29T00:00:00"/>
    <m/>
    <n v="56.336669999999998"/>
    <n v="56.424999999999997"/>
    <x v="10"/>
    <n v="1684"/>
    <n v="-162.94166999999999"/>
    <n v="-162.90167"/>
    <m/>
    <m/>
    <n v="516"/>
    <n v="1"/>
    <s v="4063"/>
    <m/>
    <n v="6"/>
    <s v="M"/>
    <m/>
    <n v="201"/>
    <n v="10801"/>
    <s v="Y"/>
    <m/>
    <s v="Y"/>
    <m/>
    <m/>
    <m/>
    <m/>
    <m/>
    <m/>
    <m/>
    <m/>
    <m/>
    <m/>
    <s v="ATL_HAUL"/>
    <s v="A282"/>
    <m/>
    <n v="0.47"/>
    <m/>
    <n v="2020"/>
    <s v="Yes"/>
  </r>
  <r>
    <x v="0"/>
    <n v="1360823"/>
    <x v="2"/>
    <n v="42"/>
    <n v="24084"/>
    <n v="33"/>
    <n v="2"/>
    <n v="2.4084000411000001E+19"/>
    <n v="13"/>
    <d v="2020-02-05T00:00:00"/>
    <m/>
    <n v="55.625"/>
    <n v="55.513330000000003"/>
    <x v="7"/>
    <n v="196"/>
    <n v="-163.41499999999999"/>
    <n v="-163.55332999999999"/>
    <m/>
    <m/>
    <n v="509"/>
    <n v="1"/>
    <s v="411"/>
    <m/>
    <n v="9"/>
    <s v="M"/>
    <m/>
    <n v="201"/>
    <n v="3"/>
    <s v="Y"/>
    <m/>
    <s v="Y"/>
    <m/>
    <m/>
    <m/>
    <m/>
    <m/>
    <m/>
    <m/>
    <m/>
    <m/>
    <m/>
    <s v="ATL_HAUL"/>
    <s v="A082"/>
    <m/>
    <n v="0.65"/>
    <m/>
    <n v="2020"/>
    <s v="Yes"/>
  </r>
  <r>
    <x v="0"/>
    <n v="1330812"/>
    <x v="2"/>
    <n v="50"/>
    <n v="24044"/>
    <n v="40"/>
    <n v="2"/>
    <n v="2.4044003896E+19"/>
    <n v="57"/>
    <d v="2020-02-11T00:00:00"/>
    <m/>
    <n v="55.448329999999999"/>
    <n v="55.446669999999997"/>
    <x v="3"/>
    <n v="739"/>
    <n v="-164.19833"/>
    <n v="-164.28166999999999"/>
    <m/>
    <m/>
    <n v="509"/>
    <n v="1"/>
    <s v="3896"/>
    <m/>
    <n v="6"/>
    <s v="M"/>
    <m/>
    <n v="201"/>
    <n v="1330812"/>
    <s v="Y"/>
    <m/>
    <s v="Y"/>
    <m/>
    <m/>
    <m/>
    <m/>
    <m/>
    <m/>
    <m/>
    <m/>
    <m/>
    <m/>
    <s v="ATL_HAUL"/>
    <s v="A080"/>
    <m/>
    <n v="0.65"/>
    <m/>
    <n v="2020"/>
    <s v="Yes"/>
  </r>
  <r>
    <x v="0"/>
    <n v="1371201"/>
    <x v="2"/>
    <n v="57"/>
    <n v="24016"/>
    <n v="45"/>
    <n v="2"/>
    <n v="2.4016002942999998E+19"/>
    <n v="74"/>
    <d v="2020-02-27T00:00:00"/>
    <m/>
    <n v="56.4"/>
    <n v="56.466670000000001"/>
    <x v="1"/>
    <n v="1085"/>
    <n v="-168.7"/>
    <n v="-168.65"/>
    <m/>
    <m/>
    <n v="517"/>
    <n v="1"/>
    <s v="2943"/>
    <m/>
    <n v="6"/>
    <s v="M"/>
    <m/>
    <n v="201"/>
    <n v="1371201"/>
    <s v="Y"/>
    <m/>
    <s v="Y"/>
    <m/>
    <m/>
    <m/>
    <m/>
    <m/>
    <m/>
    <m/>
    <m/>
    <m/>
    <m/>
    <s v="ATL_HAUL"/>
    <s v="A054"/>
    <m/>
    <n v="0.78"/>
    <m/>
    <n v="2020"/>
    <s v="Yes"/>
  </r>
  <r>
    <x v="1"/>
    <n v="1330880"/>
    <x v="3"/>
    <n v="41"/>
    <n v="24044"/>
    <n v="31"/>
    <n v="2"/>
    <n v="2.4044003896E+19"/>
    <n v="117"/>
    <d v="2020-03-05T00:00:00"/>
    <m/>
    <n v="55.693330000000003"/>
    <n v="55.663330000000002"/>
    <x v="1"/>
    <n v="1565"/>
    <n v="-163.25"/>
    <n v="-163.35"/>
    <s v="2"/>
    <s v="Developing"/>
    <n v="509"/>
    <n v="1"/>
    <s v="3896"/>
    <m/>
    <n v="6"/>
    <s v="F"/>
    <m/>
    <n v="201"/>
    <n v="1330880"/>
    <s v="Y"/>
    <m/>
    <s v="Y"/>
    <m/>
    <m/>
    <m/>
    <s v="Y"/>
    <m/>
    <m/>
    <m/>
    <m/>
    <m/>
    <m/>
    <s v="ATL_HAUL"/>
    <s v="A080"/>
    <m/>
    <n v="0.92"/>
    <m/>
    <n v="2020"/>
    <s v="Yes"/>
  </r>
  <r>
    <x v="1"/>
    <n v="1366074"/>
    <x v="2"/>
    <n v="43"/>
    <n v="24044"/>
    <n v="36"/>
    <n v="2"/>
    <n v="2.4044003896E+19"/>
    <n v="42"/>
    <d v="2020-02-06T00:00:00"/>
    <m/>
    <n v="55.79"/>
    <n v="55.784999999999997"/>
    <x v="5"/>
    <n v="568"/>
    <n v="-163.27332999999999"/>
    <n v="-163.12"/>
    <m/>
    <m/>
    <n v="509"/>
    <n v="1"/>
    <s v="3896"/>
    <m/>
    <n v="6"/>
    <s v="M"/>
    <m/>
    <n v="201"/>
    <n v="1366074"/>
    <s v="Y"/>
    <m/>
    <s v="Y"/>
    <m/>
    <m/>
    <m/>
    <m/>
    <m/>
    <m/>
    <m/>
    <m/>
    <m/>
    <m/>
    <s v="ATL_HAUL"/>
    <s v="A080"/>
    <m/>
    <n v="0.68"/>
    <m/>
    <n v="2020"/>
    <s v="Yes"/>
  </r>
  <r>
    <x v="1"/>
    <n v="1371268"/>
    <x v="4"/>
    <n v="63"/>
    <n v="24016"/>
    <n v="53"/>
    <n v="2"/>
    <n v="2.4016002942999998E+19"/>
    <n v="169"/>
    <d v="2020-04-01T00:00:00"/>
    <m/>
    <n v="56.816670000000002"/>
    <n v="56.883330000000001"/>
    <x v="5"/>
    <n v="2437"/>
    <n v="-172.18333000000001"/>
    <n v="-172.08332999999999"/>
    <s v="5"/>
    <s v="Spent"/>
    <n v="521"/>
    <n v="1"/>
    <s v="2943"/>
    <m/>
    <n v="6"/>
    <s v="F"/>
    <m/>
    <n v="201"/>
    <n v="1371268"/>
    <s v="Y"/>
    <m/>
    <s v="Y"/>
    <m/>
    <m/>
    <m/>
    <s v="Y"/>
    <m/>
    <m/>
    <m/>
    <m/>
    <m/>
    <m/>
    <s v="ATL_HAUL"/>
    <s v="A054"/>
    <m/>
    <n v="0.56999999999999995"/>
    <m/>
    <n v="2020"/>
    <s v="Yes"/>
  </r>
  <r>
    <x v="0"/>
    <n v="1275659"/>
    <x v="4"/>
    <n v="44"/>
    <n v="24070"/>
    <n v="32"/>
    <n v="2"/>
    <n v="2.4070000249000002E+19"/>
    <n v="55"/>
    <d v="2020-04-09T00:00:00"/>
    <m/>
    <n v="55.318330000000003"/>
    <n v="55.27"/>
    <x v="3"/>
    <n v="119"/>
    <n v="-164.08500000000001"/>
    <n v="-164.185"/>
    <m/>
    <m/>
    <n v="509"/>
    <n v="1"/>
    <s v="249"/>
    <m/>
    <n v="6"/>
    <s v="M"/>
    <m/>
    <n v="201"/>
    <n v="5502"/>
    <s v="Y"/>
    <m/>
    <s v="Y"/>
    <m/>
    <m/>
    <m/>
    <m/>
    <m/>
    <m/>
    <m/>
    <m/>
    <m/>
    <m/>
    <s v="ATL_HAUL"/>
    <s v="A037"/>
    <m/>
    <n v="0.6"/>
    <m/>
    <n v="2020"/>
    <s v="Yes"/>
  </r>
  <r>
    <x v="2"/>
    <n v="1371284"/>
    <x v="4"/>
    <n v="52"/>
    <n v="24016"/>
    <n v="40"/>
    <n v="2"/>
    <n v="2.4016002942999998E+19"/>
    <n v="184"/>
    <d v="2020-04-05T00:00:00"/>
    <m/>
    <n v="56.966670000000001"/>
    <n v="56.966670000000001"/>
    <x v="10"/>
    <n v="2671"/>
    <n v="-170.86667"/>
    <n v="-170.56666999999999"/>
    <m/>
    <m/>
    <n v="521"/>
    <n v="1"/>
    <s v="2943"/>
    <m/>
    <n v="6"/>
    <s v="M"/>
    <m/>
    <n v="201"/>
    <n v="1371284"/>
    <s v="Y"/>
    <m/>
    <s v="Y"/>
    <m/>
    <m/>
    <m/>
    <m/>
    <m/>
    <m/>
    <m/>
    <m/>
    <m/>
    <m/>
    <s v="ATL_HAUL"/>
    <s v="A054"/>
    <m/>
    <n v="0.4"/>
    <m/>
    <n v="2020"/>
    <s v="Yes"/>
  </r>
  <r>
    <x v="0"/>
    <n v="1371260"/>
    <x v="3"/>
    <n v="57"/>
    <n v="24016"/>
    <n v="45"/>
    <n v="2"/>
    <n v="2.4016002942999998E+19"/>
    <n v="124"/>
    <d v="2020-03-15T00:00:00"/>
    <m/>
    <n v="56.933329999999998"/>
    <n v="57.016669999999998"/>
    <x v="29"/>
    <n v="1798"/>
    <n v="-171.7"/>
    <n v="-171.56666999999999"/>
    <s v="1"/>
    <s v="Immature"/>
    <n v="521"/>
    <n v="1"/>
    <s v="2943"/>
    <m/>
    <n v="6"/>
    <s v="F"/>
    <m/>
    <n v="201"/>
    <n v="12402"/>
    <s v="Y"/>
    <m/>
    <s v="Y"/>
    <m/>
    <m/>
    <m/>
    <s v="Y"/>
    <m/>
    <m/>
    <m/>
    <m/>
    <m/>
    <m/>
    <s v="ATL_HAUL"/>
    <s v="A054"/>
    <m/>
    <n v="0.17"/>
    <m/>
    <n v="2020"/>
    <s v="Yes"/>
  </r>
  <r>
    <x v="1"/>
    <n v="1324802"/>
    <x v="3"/>
    <n v="59"/>
    <n v="24029"/>
    <n v="47"/>
    <n v="2"/>
    <n v="2.4029004062999998E+19"/>
    <n v="143"/>
    <d v="2020-03-13T00:00:00"/>
    <m/>
    <n v="56.766669999999998"/>
    <n v="56.846670000000003"/>
    <x v="25"/>
    <n v="2217"/>
    <n v="-171.02667"/>
    <n v="-171.07832999999999"/>
    <s v="2"/>
    <s v="Developing"/>
    <n v="521"/>
    <n v="1"/>
    <s v="4063"/>
    <m/>
    <n v="6"/>
    <s v="F"/>
    <m/>
    <n v="201"/>
    <n v="14308"/>
    <s v="Y"/>
    <m/>
    <s v="Y"/>
    <m/>
    <m/>
    <m/>
    <s v="Y"/>
    <m/>
    <m/>
    <m/>
    <m/>
    <m/>
    <m/>
    <s v="ATL_HAUL"/>
    <s v="A282"/>
    <m/>
    <n v="0.4"/>
    <m/>
    <n v="2020"/>
    <s v="Yes"/>
  </r>
  <r>
    <x v="1"/>
    <n v="1281504"/>
    <x v="3"/>
    <n v="71"/>
    <n v="24047"/>
    <n v="52"/>
    <n v="2"/>
    <n v="2.4047000433999999E+19"/>
    <n v="42"/>
    <d v="2020-03-30T00:00:00"/>
    <m/>
    <n v="56.288330000000002"/>
    <n v="56.276670000000003"/>
    <x v="6"/>
    <n v="699"/>
    <n v="-168.76167000000001"/>
    <n v="-168.91499999999999"/>
    <s v="5"/>
    <s v="Spent"/>
    <n v="517"/>
    <n v="1"/>
    <s v="434"/>
    <m/>
    <n v="6"/>
    <s v="F"/>
    <m/>
    <n v="201"/>
    <n v="4210"/>
    <s v="Y"/>
    <m/>
    <s v="Y"/>
    <m/>
    <m/>
    <m/>
    <s v="Y"/>
    <m/>
    <m/>
    <m/>
    <m/>
    <m/>
    <m/>
    <s v="ATL_HAUL"/>
    <s v="A292"/>
    <m/>
    <n v="0.55000000000000004"/>
    <m/>
    <n v="2020"/>
    <s v="Yes"/>
  </r>
  <r>
    <x v="1"/>
    <n v="1371244"/>
    <x v="2"/>
    <n v="57"/>
    <n v="24016"/>
    <n v="45"/>
    <n v="2"/>
    <n v="2.4016002942999998E+19"/>
    <n v="29"/>
    <d v="2020-02-11T00:00:00"/>
    <m/>
    <n v="55.45"/>
    <n v="55.316670000000002"/>
    <x v="12"/>
    <n v="417"/>
    <n v="-164.95"/>
    <n v="-164.93333000000001"/>
    <m/>
    <m/>
    <n v="509"/>
    <n v="1"/>
    <s v="2943"/>
    <m/>
    <n v="6"/>
    <s v="M"/>
    <m/>
    <n v="201"/>
    <n v="1371244"/>
    <s v="Y"/>
    <m/>
    <s v="Y"/>
    <m/>
    <m/>
    <m/>
    <m/>
    <m/>
    <m/>
    <m/>
    <m/>
    <m/>
    <m/>
    <s v="ATL_HAUL"/>
    <s v="A054"/>
    <m/>
    <n v="0.83"/>
    <m/>
    <n v="2020"/>
    <s v="Yes"/>
  </r>
  <r>
    <x v="1"/>
    <n v="1317313"/>
    <x v="3"/>
    <n v="41"/>
    <n v="24081"/>
    <n v="31"/>
    <n v="2"/>
    <n v="2.4081003011000001E+19"/>
    <n v="28"/>
    <d v="2020-03-10T00:00:00"/>
    <m/>
    <n v="55.387219999999999"/>
    <n v="55.434440000000002"/>
    <x v="4"/>
    <n v="372"/>
    <n v="-163.82221999999999"/>
    <n v="-163.71472"/>
    <m/>
    <m/>
    <n v="509"/>
    <n v="1"/>
    <s v="3011"/>
    <m/>
    <n v="6"/>
    <s v="M"/>
    <m/>
    <n v="201"/>
    <n v="39"/>
    <s v="Y"/>
    <m/>
    <s v="Y"/>
    <m/>
    <m/>
    <m/>
    <m/>
    <m/>
    <m/>
    <m/>
    <m/>
    <m/>
    <m/>
    <s v="ATL_HAUL"/>
    <s v="A004"/>
    <m/>
    <n v="0.6"/>
    <m/>
    <n v="2020"/>
    <s v="Yes"/>
  </r>
  <r>
    <x v="0"/>
    <n v="1330150"/>
    <x v="4"/>
    <m/>
    <n v="23968"/>
    <m/>
    <n v="2"/>
    <m/>
    <n v="198"/>
    <d v="2020-04-12T00:00:00"/>
    <m/>
    <m/>
    <m/>
    <x v="9"/>
    <n v="1257"/>
    <m/>
    <m/>
    <m/>
    <m/>
    <n v="509"/>
    <m/>
    <s v="5310"/>
    <n v="2.3968005310000001E+19"/>
    <n v="6"/>
    <s v="M"/>
    <m/>
    <n v="201"/>
    <n v="166"/>
    <s v="Y"/>
    <m/>
    <s v="Y"/>
    <m/>
    <m/>
    <m/>
    <m/>
    <m/>
    <m/>
    <m/>
    <m/>
    <m/>
    <m/>
    <s v="ATL_OFFLOAD"/>
    <s v="P009"/>
    <m/>
    <n v="1.08"/>
    <m/>
    <n v="2020"/>
    <s v="Yes"/>
  </r>
  <r>
    <x v="2"/>
    <n v="1335793"/>
    <x v="3"/>
    <n v="67"/>
    <n v="24100"/>
    <n v="53"/>
    <n v="2"/>
    <n v="2.4100034278999998E+19"/>
    <n v="43"/>
    <d v="2020-03-21T00:00:00"/>
    <m/>
    <n v="56.4"/>
    <n v="56.3"/>
    <x v="11"/>
    <n v="545"/>
    <n v="-169.06666999999999"/>
    <n v="-168.68333000000001"/>
    <s v="4"/>
    <s v="Spawning"/>
    <n v="517"/>
    <n v="1"/>
    <s v="34279"/>
    <m/>
    <n v="6"/>
    <s v="F"/>
    <m/>
    <n v="201"/>
    <n v="83"/>
    <s v="Y"/>
    <m/>
    <s v="Y"/>
    <m/>
    <m/>
    <m/>
    <s v="Y"/>
    <m/>
    <m/>
    <m/>
    <m/>
    <m/>
    <m/>
    <s v="ATL_HAUL"/>
    <s v="78139"/>
    <m/>
    <n v="0.55000000000000004"/>
    <m/>
    <n v="2020"/>
    <s v="Yes"/>
  </r>
  <r>
    <x v="1"/>
    <n v="1315339"/>
    <x v="3"/>
    <n v="60"/>
    <n v="24046"/>
    <n v="48"/>
    <n v="2"/>
    <n v="2.4046003681000002E+19"/>
    <n v="195"/>
    <d v="2020-03-27T00:00:00"/>
    <m/>
    <n v="56.85333"/>
    <n v="56.89"/>
    <x v="4"/>
    <n v="3041"/>
    <n v="-171.68333000000001"/>
    <n v="-171.61667"/>
    <s v="2"/>
    <s v="Developing"/>
    <n v="521"/>
    <n v="1"/>
    <s v="3681"/>
    <m/>
    <n v="6"/>
    <s v="F"/>
    <m/>
    <n v="201"/>
    <n v="19513"/>
    <s v="Y"/>
    <m/>
    <s v="Y"/>
    <m/>
    <m/>
    <m/>
    <s v="Y"/>
    <m/>
    <m/>
    <m/>
    <m/>
    <m/>
    <m/>
    <s v="ATL_HAUL"/>
    <s v="A074"/>
    <m/>
    <n v="0.5"/>
    <m/>
    <n v="2020"/>
    <s v="Yes"/>
  </r>
  <r>
    <x v="1"/>
    <n v="1255987"/>
    <x v="3"/>
    <n v="40"/>
    <n v="24128"/>
    <n v="28"/>
    <n v="2"/>
    <n v="2.4128001641000002E+19"/>
    <n v="42"/>
    <d v="2020-03-18T00:00:00"/>
    <m/>
    <n v="55.3"/>
    <n v="55.366669999999999"/>
    <x v="14"/>
    <n v="102"/>
    <n v="-163.98333"/>
    <n v="-163.81666999999999"/>
    <m/>
    <m/>
    <n v="509"/>
    <n v="1"/>
    <s v="1641"/>
    <m/>
    <n v="6"/>
    <s v="M"/>
    <m/>
    <n v="201"/>
    <n v="1255987"/>
    <s v="Y"/>
    <m/>
    <s v="Y"/>
    <m/>
    <m/>
    <m/>
    <m/>
    <m/>
    <m/>
    <m/>
    <m/>
    <m/>
    <m/>
    <s v="ATL_HAUL"/>
    <s v="A060"/>
    <m/>
    <n v="0.98"/>
    <m/>
    <n v="2020"/>
    <s v="Yes"/>
  </r>
  <r>
    <x v="0"/>
    <n v="1315342"/>
    <x v="6"/>
    <n v="53"/>
    <n v="24046"/>
    <n v="36"/>
    <n v="2"/>
    <n v="2.4046003681000002E+19"/>
    <n v="29"/>
    <d v="2020-01-28T00:00:00"/>
    <m/>
    <n v="55.52167"/>
    <n v="55.658329999999999"/>
    <x v="6"/>
    <n v="428"/>
    <n v="-164.95500000000001"/>
    <n v="-164.86832999999999"/>
    <m/>
    <m/>
    <n v="509"/>
    <n v="1"/>
    <s v="3681"/>
    <m/>
    <n v="6"/>
    <s v="M"/>
    <m/>
    <n v="201"/>
    <n v="2901"/>
    <s v="Y"/>
    <m/>
    <s v="Y"/>
    <m/>
    <m/>
    <m/>
    <m/>
    <m/>
    <m/>
    <m/>
    <m/>
    <m/>
    <m/>
    <s v="ATL_HAUL"/>
    <s v="A074"/>
    <m/>
    <n v="0.74"/>
    <m/>
    <n v="2020"/>
    <s v="Yes"/>
  </r>
  <r>
    <x v="1"/>
    <n v="1378625"/>
    <x v="2"/>
    <n v="44"/>
    <n v="24094"/>
    <n v="28"/>
    <n v="2"/>
    <n v="2.4094000532999999E+19"/>
    <n v="15"/>
    <d v="2020-02-19T00:00:00"/>
    <m/>
    <n v="55.843890000000002"/>
    <n v="55.8125"/>
    <x v="5"/>
    <n v="201"/>
    <n v="-162.95944"/>
    <n v="-162.99806000000001"/>
    <m/>
    <m/>
    <n v="516"/>
    <n v="1"/>
    <s v="533"/>
    <m/>
    <n v="6"/>
    <s v="M"/>
    <m/>
    <n v="201"/>
    <n v="102"/>
    <s v="Y"/>
    <m/>
    <s v="Y"/>
    <m/>
    <m/>
    <m/>
    <m/>
    <m/>
    <m/>
    <m/>
    <m/>
    <m/>
    <m/>
    <s v="ATL_HAUL"/>
    <s v="A013"/>
    <m/>
    <n v="0.7"/>
    <m/>
    <n v="2020"/>
    <s v="Yes"/>
  </r>
  <r>
    <x v="2"/>
    <n v="1378693"/>
    <x v="2"/>
    <n v="44"/>
    <n v="24094"/>
    <n v="28"/>
    <n v="2"/>
    <n v="2.4094000532999999E+19"/>
    <n v="15"/>
    <d v="2020-02-19T00:00:00"/>
    <m/>
    <n v="55.843890000000002"/>
    <n v="55.8125"/>
    <x v="5"/>
    <n v="207"/>
    <n v="-162.95944"/>
    <n v="-162.99806000000001"/>
    <s v="3"/>
    <s v="Pre Spawn"/>
    <n v="516"/>
    <n v="1"/>
    <s v="533"/>
    <m/>
    <n v="6"/>
    <s v="F"/>
    <m/>
    <n v="201"/>
    <n v="101"/>
    <s v="Y"/>
    <m/>
    <s v="Y"/>
    <m/>
    <m/>
    <m/>
    <s v="Y"/>
    <m/>
    <m/>
    <m/>
    <m/>
    <m/>
    <m/>
    <s v="ATL_HAUL"/>
    <s v="A013"/>
    <m/>
    <n v="0.55000000000000004"/>
    <m/>
    <n v="2020"/>
    <s v="Yes"/>
  </r>
  <r>
    <x v="1"/>
    <n v="1324163"/>
    <x v="2"/>
    <n v="44"/>
    <n v="24046"/>
    <n v="31"/>
    <n v="2"/>
    <n v="2.4046003681000002E+19"/>
    <n v="59"/>
    <d v="2020-02-08T00:00:00"/>
    <m/>
    <n v="56.241669999999999"/>
    <n v="56.12"/>
    <x v="12"/>
    <n v="834"/>
    <n v="-163.32167000000001"/>
    <n v="-163.21666999999999"/>
    <m/>
    <m/>
    <n v="509"/>
    <n v="5"/>
    <s v="3681"/>
    <m/>
    <n v="6"/>
    <s v="M"/>
    <m/>
    <n v="201"/>
    <n v="5909"/>
    <s v="Y"/>
    <m/>
    <s v="Y"/>
    <m/>
    <m/>
    <m/>
    <m/>
    <m/>
    <m/>
    <m/>
    <m/>
    <m/>
    <m/>
    <s v="ATL_HAUL"/>
    <s v="A074"/>
    <m/>
    <n v="0.79"/>
    <m/>
    <n v="2020"/>
    <s v="Yes"/>
  </r>
  <r>
    <x v="0"/>
    <n v="1315332"/>
    <x v="2"/>
    <n v="43"/>
    <n v="24046"/>
    <n v="30"/>
    <n v="2"/>
    <n v="2.4046003681000002E+19"/>
    <n v="54"/>
    <d v="2020-02-06T00:00:00"/>
    <m/>
    <n v="56.403329999999997"/>
    <n v="56.384999999999998"/>
    <x v="3"/>
    <n v="771"/>
    <n v="-164.48667"/>
    <n v="-164.51333"/>
    <m/>
    <m/>
    <n v="509"/>
    <n v="1"/>
    <s v="3681"/>
    <m/>
    <n v="6"/>
    <s v="M"/>
    <m/>
    <n v="201"/>
    <n v="5411"/>
    <s v="Y"/>
    <m/>
    <s v="Y"/>
    <m/>
    <m/>
    <m/>
    <m/>
    <m/>
    <m/>
    <m/>
    <m/>
    <m/>
    <m/>
    <s v="ATL_HAUL"/>
    <s v="A074"/>
    <m/>
    <n v="0.77"/>
    <m/>
    <n v="2020"/>
    <s v="Yes"/>
  </r>
  <r>
    <x v="1"/>
    <n v="1315355"/>
    <x v="2"/>
    <n v="44"/>
    <n v="24046"/>
    <n v="30"/>
    <n v="2"/>
    <n v="2.4046003681000002E+19"/>
    <n v="109"/>
    <d v="2020-02-27T00:00:00"/>
    <m/>
    <n v="56.005000000000003"/>
    <n v="56.024999999999999"/>
    <x v="5"/>
    <n v="1629"/>
    <n v="-162.97833"/>
    <n v="-163.14167"/>
    <s v="5"/>
    <s v="Spent"/>
    <n v="516"/>
    <n v="1"/>
    <s v="3681"/>
    <m/>
    <n v="6"/>
    <s v="F"/>
    <m/>
    <n v="201"/>
    <n v="109011"/>
    <s v="Y"/>
    <m/>
    <s v="Y"/>
    <m/>
    <m/>
    <m/>
    <s v="Y"/>
    <m/>
    <m/>
    <m/>
    <m/>
    <m/>
    <m/>
    <s v="ATL_HAUL"/>
    <s v="A074"/>
    <m/>
    <n v="0.64"/>
    <m/>
    <n v="2020"/>
    <s v="Yes"/>
  </r>
  <r>
    <x v="1"/>
    <n v="1366532"/>
    <x v="4"/>
    <n v="55"/>
    <n v="23924"/>
    <n v="35"/>
    <n v="2"/>
    <n v="2.3924004132999999E+19"/>
    <n v="8"/>
    <d v="2020-04-20T00:00:00"/>
    <m/>
    <n v="56.95167"/>
    <n v="56.543329999999997"/>
    <x v="1"/>
    <n v="94"/>
    <n v="-170.73832999999999"/>
    <n v="-170.09166999999999"/>
    <s v="3"/>
    <s v="Pre Spawn"/>
    <n v="521"/>
    <n v="1"/>
    <s v="4133"/>
    <m/>
    <n v="6"/>
    <s v="F"/>
    <m/>
    <n v="201"/>
    <n v="802"/>
    <s v="Y"/>
    <m/>
    <s v="Y"/>
    <m/>
    <m/>
    <m/>
    <s v="Y"/>
    <m/>
    <m/>
    <m/>
    <m/>
    <m/>
    <m/>
    <s v="ATL_HAUL"/>
    <s v="A503"/>
    <m/>
    <n v="0.6"/>
    <m/>
    <n v="2020"/>
    <s v="Yes"/>
  </r>
  <r>
    <x v="0"/>
    <n v="1362580"/>
    <x v="3"/>
    <n v="61"/>
    <n v="24002"/>
    <n v="51"/>
    <n v="2"/>
    <n v="2.4002003414000001E+19"/>
    <n v="153"/>
    <d v="2020-03-11T00:00:00"/>
    <m/>
    <n v="56.375"/>
    <n v="56.376669999999997"/>
    <x v="3"/>
    <n v="1929"/>
    <n v="-170.47"/>
    <n v="-170.45"/>
    <m/>
    <m/>
    <n v="521"/>
    <n v="1"/>
    <s v="3414"/>
    <m/>
    <n v="6"/>
    <s v="M"/>
    <m/>
    <n v="201"/>
    <n v="15301"/>
    <s v="Y"/>
    <m/>
    <s v="Y"/>
    <m/>
    <m/>
    <m/>
    <m/>
    <m/>
    <m/>
    <m/>
    <m/>
    <m/>
    <m/>
    <s v="ATL_HAUL"/>
    <s v="A091"/>
    <m/>
    <n v="0.66"/>
    <m/>
    <n v="2020"/>
    <s v="Yes"/>
  </r>
  <r>
    <x v="0"/>
    <n v="1362595"/>
    <x v="3"/>
    <n v="60"/>
    <n v="24002"/>
    <n v="50"/>
    <n v="2"/>
    <n v="2.4002003414000001E+19"/>
    <n v="163"/>
    <d v="2020-03-13T00:00:00"/>
    <m/>
    <n v="56.723329999999997"/>
    <n v="56.75667"/>
    <x v="5"/>
    <n v="2075"/>
    <n v="-171.00166999999999"/>
    <n v="-171.05"/>
    <m/>
    <m/>
    <n v="521"/>
    <n v="1"/>
    <s v="3414"/>
    <m/>
    <n v="6"/>
    <s v="M"/>
    <m/>
    <n v="201"/>
    <n v="16301"/>
    <s v="Y"/>
    <m/>
    <s v="Y"/>
    <m/>
    <m/>
    <m/>
    <m/>
    <m/>
    <m/>
    <m/>
    <m/>
    <m/>
    <m/>
    <s v="ATL_HAUL"/>
    <s v="A091"/>
    <m/>
    <n v="0.6"/>
    <m/>
    <n v="2020"/>
    <s v="Yes"/>
  </r>
  <r>
    <x v="1"/>
    <n v="1362739"/>
    <x v="0"/>
    <n v="140"/>
    <n v="24341"/>
    <n v="125"/>
    <n v="2"/>
    <n v="2.4341000512E+19"/>
    <n v="84"/>
    <d v="2020-08-02T00:00:00"/>
    <m/>
    <n v="54.545000000000002"/>
    <n v="54.566670000000002"/>
    <x v="6"/>
    <n v="451"/>
    <n v="-165.59833"/>
    <n v="-165.59333000000001"/>
    <m/>
    <m/>
    <n v="517"/>
    <n v="1"/>
    <s v="512"/>
    <m/>
    <n v="6"/>
    <s v="M"/>
    <m/>
    <n v="201"/>
    <n v="53"/>
    <s v="Y"/>
    <m/>
    <s v="Y"/>
    <m/>
    <m/>
    <m/>
    <m/>
    <m/>
    <m/>
    <m/>
    <m/>
    <m/>
    <m/>
    <s v="ATL_HAUL"/>
    <s v="A342"/>
    <m/>
    <n v="0.85"/>
    <m/>
    <n v="2020"/>
    <s v="Yes"/>
  </r>
  <r>
    <x v="1"/>
    <n v="1326688"/>
    <x v="3"/>
    <n v="41"/>
    <n v="24158"/>
    <n v="41"/>
    <n v="1"/>
    <n v="2.4158003366999998E+19"/>
    <n v="167"/>
    <d v="2020-03-27T00:00:00"/>
    <m/>
    <n v="56.79833"/>
    <n v="56.604999999999997"/>
    <x v="43"/>
    <n v="51"/>
    <n v="-165.88833"/>
    <n v="-166"/>
    <m/>
    <m/>
    <n v="513"/>
    <n v="1"/>
    <s v="3367"/>
    <m/>
    <n v="6"/>
    <s v="M"/>
    <m/>
    <n v="201"/>
    <n v="16701"/>
    <s v="Y"/>
    <m/>
    <s v="Y"/>
    <m/>
    <m/>
    <m/>
    <m/>
    <m/>
    <m/>
    <m/>
    <m/>
    <m/>
    <m/>
    <s v="ATL_HAUL"/>
    <s v="A035"/>
    <m/>
    <n v="2.15"/>
    <m/>
    <n v="2020"/>
    <s v="Yes"/>
  </r>
  <r>
    <x v="0"/>
    <n v="1376515"/>
    <x v="0"/>
    <n v="62"/>
    <n v="24369"/>
    <n v="48"/>
    <n v="2"/>
    <n v="2.4369003441999999E+19"/>
    <n v="329"/>
    <d v="2020-08-01T00:00:00"/>
    <m/>
    <n v="60.091670000000001"/>
    <n v="60.113329999999998"/>
    <x v="35"/>
    <n v="1913"/>
    <n v="-175.46333000000001"/>
    <n v="-175.72833"/>
    <s v="1"/>
    <s v="Immature"/>
    <n v="524"/>
    <n v="1"/>
    <s v="3442"/>
    <m/>
    <n v="6"/>
    <s v="F"/>
    <m/>
    <n v="201"/>
    <n v="32910"/>
    <s v="Y"/>
    <m/>
    <s v="Y"/>
    <m/>
    <m/>
    <m/>
    <s v="Y"/>
    <m/>
    <m/>
    <m/>
    <m/>
    <m/>
    <m/>
    <s v="ATL_HAUL"/>
    <s v="A136"/>
    <m/>
    <n v="0.16"/>
    <m/>
    <n v="2020"/>
    <s v="Yes"/>
  </r>
  <r>
    <x v="0"/>
    <n v="1364176"/>
    <x v="8"/>
    <m/>
    <n v="24310"/>
    <m/>
    <n v="2"/>
    <m/>
    <n v="2"/>
    <d v="2020-06-14T00:00:00"/>
    <m/>
    <m/>
    <m/>
    <x v="10"/>
    <n v="63"/>
    <m/>
    <m/>
    <m/>
    <m/>
    <n v="509"/>
    <m/>
    <s v="5310"/>
    <n v="2.4310005310000001E+19"/>
    <n v="6"/>
    <s v="M"/>
    <m/>
    <n v="201"/>
    <n v="12"/>
    <s v="Y"/>
    <m/>
    <s v="Y"/>
    <m/>
    <m/>
    <m/>
    <m/>
    <m/>
    <m/>
    <m/>
    <m/>
    <m/>
    <m/>
    <s v="ATL_OFFLOAD"/>
    <s v="P009"/>
    <m/>
    <n v="0.6"/>
    <m/>
    <n v="2020"/>
    <s v="Yes"/>
  </r>
  <r>
    <x v="0"/>
    <n v="1289641"/>
    <x v="8"/>
    <m/>
    <n v="24310"/>
    <m/>
    <n v="2"/>
    <m/>
    <n v="11"/>
    <d v="2020-06-17T00:00:00"/>
    <m/>
    <m/>
    <m/>
    <x v="1"/>
    <n v="91"/>
    <m/>
    <m/>
    <s v="1"/>
    <s v="Immature"/>
    <n v="509"/>
    <m/>
    <s v="5310"/>
    <n v="2.4310005310000001E+19"/>
    <n v="6"/>
    <s v="F"/>
    <m/>
    <n v="201"/>
    <n v="21"/>
    <s v="Y"/>
    <m/>
    <s v="Y"/>
    <m/>
    <m/>
    <m/>
    <s v="Y"/>
    <m/>
    <m/>
    <m/>
    <m/>
    <m/>
    <m/>
    <s v="ATL_OFFLOAD"/>
    <s v="P009"/>
    <m/>
    <n v="0.86"/>
    <m/>
    <n v="2020"/>
    <s v="Yes"/>
  </r>
  <r>
    <x v="1"/>
    <n v="1376568"/>
    <x v="8"/>
    <n v="67"/>
    <n v="24369"/>
    <n v="51"/>
    <n v="2"/>
    <n v="2.4369003441999999E+19"/>
    <n v="239"/>
    <d v="2020-06-26T00:00:00"/>
    <m/>
    <n v="56.57"/>
    <n v="56.588329999999999"/>
    <x v="24"/>
    <n v="618"/>
    <n v="-171.65167"/>
    <n v="-171.74833000000001"/>
    <s v="1"/>
    <s v="Immature"/>
    <n v="521"/>
    <n v="1"/>
    <s v="3442"/>
    <m/>
    <n v="6"/>
    <s v="F"/>
    <m/>
    <n v="201"/>
    <n v="23909"/>
    <s v="Y"/>
    <m/>
    <s v="Y"/>
    <m/>
    <m/>
    <m/>
    <s v="Y"/>
    <m/>
    <m/>
    <m/>
    <m/>
    <m/>
    <m/>
    <s v="ATL_HAUL"/>
    <s v="A136"/>
    <m/>
    <n v="0.18"/>
    <m/>
    <n v="2020"/>
    <s v="Yes"/>
  </r>
  <r>
    <x v="0"/>
    <n v="943152"/>
    <x v="6"/>
    <n v="56"/>
    <n v="24004"/>
    <n v="40"/>
    <n v="2"/>
    <n v="2.4004004054999998E+19"/>
    <n v="29"/>
    <d v="2020-01-29T00:00:00"/>
    <m/>
    <n v="55.533329999999999"/>
    <n v="55.4"/>
    <x v="6"/>
    <n v="450"/>
    <n v="-165.21666999999999"/>
    <n v="-165.13333"/>
    <s v="2"/>
    <s v="Developing"/>
    <n v="517"/>
    <n v="1"/>
    <s v="4055"/>
    <m/>
    <n v="6"/>
    <s v="F"/>
    <m/>
    <n v="201"/>
    <n v="2901"/>
    <s v="Y"/>
    <m/>
    <s v="Y"/>
    <m/>
    <m/>
    <m/>
    <s v="Y"/>
    <m/>
    <m/>
    <m/>
    <m/>
    <m/>
    <m/>
    <s v="ATL_HAUL"/>
    <s v="A262"/>
    <m/>
    <n v="0.78"/>
    <m/>
    <n v="2020"/>
    <s v="Yes"/>
  </r>
  <r>
    <x v="1"/>
    <n v="659894"/>
    <x v="1"/>
    <n v="135"/>
    <n v="24383"/>
    <n v="110"/>
    <n v="2"/>
    <n v="2.4383003260999999E+19"/>
    <n v="167"/>
    <d v="2020-07-02T00:00:00"/>
    <m/>
    <n v="58.601669999999999"/>
    <n v="58.615000000000002"/>
    <x v="3"/>
    <n v="65"/>
    <n v="-176.81666999999999"/>
    <n v="-177.17500000000001"/>
    <s v="2"/>
    <s v="Developing"/>
    <n v="521"/>
    <n v="1"/>
    <s v="3261"/>
    <m/>
    <n v="6"/>
    <s v="F"/>
    <m/>
    <n v="201"/>
    <n v="16701"/>
    <s v="Y"/>
    <m/>
    <s v="Y"/>
    <m/>
    <m/>
    <m/>
    <s v="Y"/>
    <m/>
    <m/>
    <m/>
    <m/>
    <m/>
    <m/>
    <s v="ATL_HAUL"/>
    <s v="A041"/>
    <m/>
    <n v="0.64"/>
    <m/>
    <n v="2020"/>
    <s v="Yes"/>
  </r>
  <r>
    <x v="2"/>
    <n v="1166064"/>
    <x v="2"/>
    <n v="49"/>
    <n v="24004"/>
    <n v="31"/>
    <n v="2"/>
    <n v="2.4004004054999998E+19"/>
    <n v="74"/>
    <d v="2020-02-16T00:00:00"/>
    <m/>
    <n v="56.35"/>
    <n v="56.316670000000002"/>
    <x v="6"/>
    <n v="1175"/>
    <n v="-166.1"/>
    <n v="-165.81666999999999"/>
    <m/>
    <m/>
    <n v="517"/>
    <n v="1"/>
    <s v="4055"/>
    <m/>
    <n v="6"/>
    <s v="M"/>
    <m/>
    <n v="201"/>
    <n v="7401"/>
    <s v="Y"/>
    <m/>
    <s v="Y"/>
    <m/>
    <m/>
    <m/>
    <m/>
    <m/>
    <m/>
    <m/>
    <m/>
    <m/>
    <m/>
    <s v="ATL_HAUL"/>
    <s v="A262"/>
    <m/>
    <n v="0.73"/>
    <m/>
    <n v="2020"/>
    <s v="Yes"/>
  </r>
  <r>
    <x v="0"/>
    <n v="1051263"/>
    <x v="2"/>
    <n v="62"/>
    <n v="24004"/>
    <n v="48"/>
    <n v="2"/>
    <n v="2.4004004054999998E+19"/>
    <n v="84"/>
    <d v="2020-02-19T00:00:00"/>
    <m/>
    <n v="56.35"/>
    <n v="56.333329999999997"/>
    <x v="16"/>
    <n v="1336"/>
    <n v="-167.18333000000001"/>
    <n v="-167.28333000000001"/>
    <s v="2"/>
    <s v="Developing"/>
    <n v="517"/>
    <n v="1"/>
    <s v="4055"/>
    <m/>
    <n v="6"/>
    <s v="F"/>
    <m/>
    <n v="201"/>
    <n v="8401"/>
    <s v="Y"/>
    <m/>
    <s v="Y"/>
    <m/>
    <m/>
    <m/>
    <s v="Y"/>
    <m/>
    <m/>
    <m/>
    <m/>
    <m/>
    <m/>
    <s v="ATL_HAUL"/>
    <s v="A262"/>
    <m/>
    <n v="1.1200000000000001"/>
    <m/>
    <n v="2020"/>
    <s v="Yes"/>
  </r>
  <r>
    <x v="1"/>
    <n v="1127715"/>
    <x v="3"/>
    <n v="36"/>
    <n v="24091"/>
    <n v="26"/>
    <n v="2"/>
    <n v="2.4091000542999998E+19"/>
    <n v="34"/>
    <d v="2020-03-12T00:00:00"/>
    <m/>
    <n v="55.22"/>
    <n v="55.266669999999998"/>
    <x v="0"/>
    <n v="548"/>
    <n v="-164.17832999999999"/>
    <n v="-164.11667"/>
    <m/>
    <m/>
    <n v="509"/>
    <n v="1"/>
    <s v="543"/>
    <m/>
    <n v="6"/>
    <s v="M"/>
    <m/>
    <n v="201"/>
    <n v="47"/>
    <s v="Y"/>
    <m/>
    <s v="Y"/>
    <m/>
    <m/>
    <m/>
    <m/>
    <m/>
    <m/>
    <m/>
    <m/>
    <m/>
    <m/>
    <s v="ATL_HAUL"/>
    <s v="A134"/>
    <m/>
    <n v="0.45"/>
    <m/>
    <n v="2020"/>
    <s v="Yes"/>
  </r>
  <r>
    <x v="1"/>
    <n v="1222814"/>
    <x v="3"/>
    <n v="63"/>
    <n v="24091"/>
    <n v="40"/>
    <n v="2"/>
    <n v="2.4091000542999998E+19"/>
    <n v="39"/>
    <d v="2020-03-20T00:00:00"/>
    <m/>
    <n v="56.4"/>
    <n v="56.41"/>
    <x v="20"/>
    <n v="614"/>
    <n v="-168.93333000000001"/>
    <n v="-168.84666999999999"/>
    <s v="4"/>
    <s v="Spawning"/>
    <n v="517"/>
    <n v="1"/>
    <s v="543"/>
    <m/>
    <n v="6"/>
    <s v="F"/>
    <m/>
    <n v="201"/>
    <n v="56"/>
    <s v="Y"/>
    <m/>
    <s v="Y"/>
    <m/>
    <m/>
    <m/>
    <s v="Y"/>
    <m/>
    <m/>
    <m/>
    <m/>
    <m/>
    <m/>
    <s v="ATL_HAUL"/>
    <s v="A134"/>
    <m/>
    <n v="1.5"/>
    <m/>
    <n v="2020"/>
    <s v="Yes"/>
  </r>
  <r>
    <x v="1"/>
    <n v="1328761"/>
    <x v="2"/>
    <n v="39"/>
    <n v="23941"/>
    <n v="39"/>
    <n v="1"/>
    <n v="2.3941004092000002E+19"/>
    <n v="27"/>
    <d v="2020-02-01T00:00:00"/>
    <m/>
    <n v="57.171669999999999"/>
    <n v="57.17"/>
    <x v="1"/>
    <n v="577"/>
    <n v="-166.48500000000001"/>
    <n v="-166.89667"/>
    <s v="2"/>
    <s v="Developing"/>
    <n v="513"/>
    <n v="1"/>
    <s v="4092"/>
    <m/>
    <n v="6"/>
    <s v="F"/>
    <m/>
    <n v="201"/>
    <n v="2710"/>
    <s v="Y"/>
    <m/>
    <s v="Y"/>
    <m/>
    <m/>
    <m/>
    <s v="Y"/>
    <m/>
    <m/>
    <m/>
    <m/>
    <m/>
    <m/>
    <s v="ATL_HAUL"/>
    <s v="A283"/>
    <m/>
    <n v="0.83"/>
    <m/>
    <n v="2020"/>
    <s v="No"/>
  </r>
  <r>
    <x v="1"/>
    <n v="1367983"/>
    <x v="3"/>
    <n v="51"/>
    <n v="24072"/>
    <n v="39"/>
    <n v="2"/>
    <n v="2.4072003670999998E+19"/>
    <n v="132"/>
    <d v="2020-03-07T00:00:00"/>
    <m/>
    <n v="56.338329999999999"/>
    <n v="56.288330000000002"/>
    <x v="3"/>
    <n v="1774"/>
    <n v="-165.97833"/>
    <n v="-165.94833"/>
    <m/>
    <m/>
    <n v="517"/>
    <n v="1"/>
    <s v="3671"/>
    <m/>
    <n v="6"/>
    <s v="M"/>
    <m/>
    <n v="201"/>
    <n v="299"/>
    <s v="Y"/>
    <m/>
    <s v="Y"/>
    <m/>
    <m/>
    <m/>
    <m/>
    <m/>
    <m/>
    <m/>
    <m/>
    <m/>
    <m/>
    <s v="ATL_HAUL"/>
    <s v="A105"/>
    <m/>
    <n v="0.7"/>
    <m/>
    <n v="2020"/>
    <s v="Yes"/>
  </r>
  <r>
    <x v="1"/>
    <n v="1370687"/>
    <x v="1"/>
    <n v="46"/>
    <n v="24345"/>
    <n v="36"/>
    <n v="2"/>
    <n v="2.4345001641000002E+19"/>
    <n v="93"/>
    <d v="2020-07-27T00:00:00"/>
    <m/>
    <n v="55.916670000000003"/>
    <n v="55.866669999999999"/>
    <x v="16"/>
    <n v="358"/>
    <n v="-163.18333000000001"/>
    <n v="-163.31666999999999"/>
    <s v="3"/>
    <s v="Pre Spawn"/>
    <n v="509"/>
    <n v="1"/>
    <s v="1641"/>
    <m/>
    <n v="6"/>
    <s v="F"/>
    <m/>
    <n v="201"/>
    <n v="58"/>
    <s v="Y"/>
    <m/>
    <s v="Y"/>
    <m/>
    <m/>
    <m/>
    <s v="Y"/>
    <m/>
    <m/>
    <m/>
    <m/>
    <m/>
    <m/>
    <s v="ATL_HAUL"/>
    <s v="A060"/>
    <m/>
    <n v="0.96"/>
    <m/>
    <n v="2020"/>
    <s v="Yes"/>
  </r>
  <r>
    <x v="1"/>
    <n v="1370620"/>
    <x v="0"/>
    <n v="157"/>
    <n v="24345"/>
    <n v="135"/>
    <n v="2"/>
    <n v="2.4345001641000002E+19"/>
    <n v="128"/>
    <d v="2020-08-27T00:00:00"/>
    <m/>
    <n v="54.65"/>
    <n v="54.5"/>
    <x v="12"/>
    <n v="848"/>
    <n v="-165.55"/>
    <n v="-165.68333000000001"/>
    <m/>
    <m/>
    <n v="517"/>
    <n v="5"/>
    <s v="1641"/>
    <m/>
    <n v="6"/>
    <s v="M"/>
    <m/>
    <n v="201"/>
    <n v="132"/>
    <s v="Y"/>
    <m/>
    <s v="Y"/>
    <m/>
    <m/>
    <m/>
    <m/>
    <m/>
    <m/>
    <m/>
    <m/>
    <m/>
    <m/>
    <s v="ATL_HAUL"/>
    <s v="A060"/>
    <m/>
    <n v="0.94"/>
    <m/>
    <n v="2020"/>
    <s v="Yes"/>
  </r>
  <r>
    <x v="1"/>
    <n v="1367968"/>
    <x v="3"/>
    <n v="59"/>
    <n v="24072"/>
    <n v="39"/>
    <n v="2"/>
    <n v="2.4072003670999998E+19"/>
    <n v="153"/>
    <d v="2020-03-15T00:00:00"/>
    <m/>
    <n v="56.556669999999997"/>
    <n v="56.546669999999999"/>
    <x v="7"/>
    <n v="2066"/>
    <n v="-168.26"/>
    <n v="-168.20500000000001"/>
    <s v="4"/>
    <s v="Spawning"/>
    <n v="513"/>
    <n v="1"/>
    <s v="3671"/>
    <m/>
    <n v="6"/>
    <s v="F"/>
    <m/>
    <n v="201"/>
    <n v="341"/>
    <s v="Y"/>
    <m/>
    <s v="Y"/>
    <m/>
    <m/>
    <m/>
    <s v="Y"/>
    <m/>
    <m/>
    <m/>
    <m/>
    <m/>
    <m/>
    <s v="ATL_HAUL"/>
    <s v="A105"/>
    <m/>
    <n v="0.56000000000000005"/>
    <m/>
    <n v="2020"/>
    <s v="Yes"/>
  </r>
  <r>
    <x v="0"/>
    <n v="1367993"/>
    <x v="3"/>
    <n v="54"/>
    <n v="24072"/>
    <n v="42"/>
    <n v="2"/>
    <n v="2.4072003670999998E+19"/>
    <n v="142"/>
    <d v="2020-03-10T00:00:00"/>
    <m/>
    <n v="56.568330000000003"/>
    <n v="56.6"/>
    <x v="4"/>
    <n v="1909"/>
    <n v="-167.12"/>
    <n v="-167.14"/>
    <m/>
    <m/>
    <n v="513"/>
    <n v="1"/>
    <s v="3671"/>
    <m/>
    <n v="6"/>
    <s v="M"/>
    <m/>
    <n v="201"/>
    <n v="308"/>
    <s v="Y"/>
    <m/>
    <s v="Y"/>
    <m/>
    <m/>
    <m/>
    <m/>
    <m/>
    <m/>
    <m/>
    <m/>
    <m/>
    <m/>
    <s v="ATL_HAUL"/>
    <s v="A105"/>
    <m/>
    <n v="0.63"/>
    <m/>
    <n v="2020"/>
    <s v="Yes"/>
  </r>
  <r>
    <x v="1"/>
    <n v="1367919"/>
    <x v="6"/>
    <n v="61"/>
    <n v="24072"/>
    <n v="45"/>
    <n v="2"/>
    <n v="2.4072003670999998E+19"/>
    <n v="12"/>
    <d v="2020-01-24T00:00:00"/>
    <m/>
    <n v="55.193330000000003"/>
    <n v="55.13167"/>
    <x v="8"/>
    <n v="163"/>
    <n v="-165.22667000000001"/>
    <n v="-165.11500000000001"/>
    <s v="4"/>
    <s v="Spawning"/>
    <n v="517"/>
    <n v="1"/>
    <s v="3671"/>
    <m/>
    <n v="6"/>
    <s v="F"/>
    <m/>
    <n v="201"/>
    <n v="30"/>
    <s v="Y"/>
    <m/>
    <s v="Y"/>
    <m/>
    <m/>
    <m/>
    <s v="Y"/>
    <m/>
    <m/>
    <m/>
    <m/>
    <m/>
    <m/>
    <s v="ATL_HAUL"/>
    <s v="A105"/>
    <m/>
    <n v="0.84"/>
    <m/>
    <n v="2020"/>
    <s v="Yes"/>
  </r>
  <r>
    <x v="1"/>
    <n v="1286124"/>
    <x v="1"/>
    <n v="57"/>
    <n v="24225"/>
    <n v="40"/>
    <n v="2"/>
    <n v="2.4225003870000001E+19"/>
    <n v="231"/>
    <d v="2020-07-21T00:00:00"/>
    <m/>
    <n v="59.753329999999998"/>
    <n v="59.47"/>
    <x v="32"/>
    <n v="1233"/>
    <n v="-174.13167000000001"/>
    <n v="-173.74833000000001"/>
    <m/>
    <m/>
    <n v="521"/>
    <n v="1"/>
    <s v="3870"/>
    <m/>
    <n v="6"/>
    <s v="M"/>
    <m/>
    <n v="201"/>
    <n v="23101"/>
    <s v="Y"/>
    <m/>
    <s v="Y"/>
    <m/>
    <m/>
    <m/>
    <m/>
    <m/>
    <m/>
    <m/>
    <m/>
    <m/>
    <m/>
    <s v="ATL_HAUL"/>
    <s v="A225"/>
    <m/>
    <n v="0.42"/>
    <m/>
    <n v="2020"/>
    <s v="Yes"/>
  </r>
  <r>
    <x v="0"/>
    <n v="1286183"/>
    <x v="1"/>
    <n v="75"/>
    <n v="24225"/>
    <n v="67"/>
    <n v="2"/>
    <n v="2.4225003870000001E+19"/>
    <n v="200"/>
    <d v="2020-07-07T00:00:00"/>
    <m/>
    <n v="59.811669999999999"/>
    <n v="59.836669999999998"/>
    <x v="19"/>
    <n v="461"/>
    <n v="-178.06166999999999"/>
    <n v="-177.84833"/>
    <s v="1"/>
    <s v="Immature"/>
    <n v="521"/>
    <n v="1"/>
    <s v="3870"/>
    <m/>
    <n v="6"/>
    <s v="F"/>
    <m/>
    <n v="201"/>
    <n v="20001"/>
    <s v="Y"/>
    <m/>
    <s v="Y"/>
    <m/>
    <m/>
    <m/>
    <s v="Y"/>
    <m/>
    <m/>
    <m/>
    <m/>
    <m/>
    <m/>
    <s v="ATL_HAUL"/>
    <s v="A225"/>
    <m/>
    <n v="0.13"/>
    <m/>
    <n v="2020"/>
    <s v="Yes"/>
  </r>
  <r>
    <x v="0"/>
    <n v="1314594"/>
    <x v="2"/>
    <n v="46"/>
    <n v="24009"/>
    <n v="36"/>
    <n v="2"/>
    <n v="2.4009001606999998E+19"/>
    <n v="88"/>
    <d v="2020-02-09T00:00:00"/>
    <m/>
    <n v="55.616669999999999"/>
    <n v="55.766669999999998"/>
    <x v="1"/>
    <n v="1148"/>
    <n v="-163.44999999999999"/>
    <n v="-163.18333000000001"/>
    <s v="4"/>
    <s v="Spawning"/>
    <n v="509"/>
    <n v="1"/>
    <s v="1607"/>
    <m/>
    <n v="6"/>
    <s v="F"/>
    <m/>
    <n v="201"/>
    <n v="8809"/>
    <s v="Y"/>
    <m/>
    <s v="Y"/>
    <m/>
    <m/>
    <m/>
    <s v="Y"/>
    <m/>
    <m/>
    <m/>
    <m/>
    <m/>
    <m/>
    <s v="ATL_HAUL"/>
    <s v="A255"/>
    <m/>
    <n v="0.91"/>
    <m/>
    <n v="2020"/>
    <s v="Yes"/>
  </r>
  <r>
    <x v="2"/>
    <n v="1277039"/>
    <x v="1"/>
    <n v="137"/>
    <n v="24226"/>
    <n v="127"/>
    <n v="2"/>
    <n v="2.4226001318000001E+19"/>
    <n v="68"/>
    <d v="2020-07-21T00:00:00"/>
    <m/>
    <n v="54.72833"/>
    <n v="54.761670000000002"/>
    <x v="3"/>
    <n v="74"/>
    <n v="-165.56666999999999"/>
    <n v="-165.66333"/>
    <m/>
    <m/>
    <n v="517"/>
    <n v="1"/>
    <s v="1318"/>
    <m/>
    <n v="6"/>
    <s v="M"/>
    <m/>
    <n v="201"/>
    <n v="6"/>
    <s v="Y"/>
    <m/>
    <s v="Y"/>
    <m/>
    <m/>
    <m/>
    <m/>
    <m/>
    <m/>
    <m/>
    <m/>
    <m/>
    <m/>
    <s v="ATL_HAUL"/>
    <s v="A083"/>
    <m/>
    <n v="0.75"/>
    <m/>
    <n v="2020"/>
    <s v="Yes"/>
  </r>
  <r>
    <x v="1"/>
    <n v="1314533"/>
    <x v="6"/>
    <n v="48"/>
    <n v="24009"/>
    <n v="38"/>
    <n v="2"/>
    <n v="2.4009001606999998E+19"/>
    <n v="38"/>
    <d v="2020-01-25T00:00:00"/>
    <m/>
    <n v="55.3"/>
    <n v="55.233330000000002"/>
    <x v="3"/>
    <n v="497"/>
    <n v="-164.16667000000001"/>
    <n v="-164.3"/>
    <m/>
    <m/>
    <n v="509"/>
    <n v="1"/>
    <s v="1607"/>
    <m/>
    <n v="6"/>
    <s v="M"/>
    <m/>
    <n v="201"/>
    <n v="3810"/>
    <s v="Y"/>
    <m/>
    <s v="Y"/>
    <m/>
    <m/>
    <m/>
    <m/>
    <m/>
    <m/>
    <m/>
    <m/>
    <m/>
    <m/>
    <s v="ATL_HAUL"/>
    <s v="A255"/>
    <m/>
    <n v="0.71"/>
    <m/>
    <n v="2020"/>
    <s v="Yes"/>
  </r>
  <r>
    <x v="1"/>
    <n v="653190"/>
    <x v="6"/>
    <n v="51"/>
    <n v="24009"/>
    <n v="41"/>
    <n v="2"/>
    <n v="2.4009001606999998E+19"/>
    <n v="13"/>
    <d v="2020-01-22T00:00:00"/>
    <m/>
    <n v="55.383330000000001"/>
    <n v="55.283329999999999"/>
    <x v="3"/>
    <n v="161"/>
    <n v="-164.3"/>
    <n v="-164.35"/>
    <m/>
    <m/>
    <n v="509"/>
    <n v="1"/>
    <s v="1607"/>
    <m/>
    <n v="6"/>
    <s v="M"/>
    <m/>
    <n v="201"/>
    <n v="1310"/>
    <s v="Y"/>
    <m/>
    <s v="Y"/>
    <m/>
    <m/>
    <m/>
    <m/>
    <m/>
    <m/>
    <m/>
    <m/>
    <m/>
    <m/>
    <s v="ATL_HAUL"/>
    <s v="A255"/>
    <m/>
    <n v="0.71"/>
    <m/>
    <n v="2020"/>
    <s v="Yes"/>
  </r>
  <r>
    <x v="1"/>
    <n v="1378857"/>
    <x v="3"/>
    <n v="68"/>
    <n v="24009"/>
    <n v="58"/>
    <n v="2"/>
    <n v="2.4009001606999998E+19"/>
    <n v="303"/>
    <d v="2020-03-20T00:00:00"/>
    <m/>
    <n v="56.681669999999997"/>
    <n v="56.578330000000001"/>
    <x v="1"/>
    <n v="3987"/>
    <n v="-171.02"/>
    <n v="-171.32"/>
    <s v="4"/>
    <s v="Spawning"/>
    <n v="521"/>
    <n v="1"/>
    <s v="1607"/>
    <m/>
    <n v="6"/>
    <s v="F"/>
    <m/>
    <n v="201"/>
    <n v="30310"/>
    <s v="Y"/>
    <m/>
    <s v="Y"/>
    <m/>
    <m/>
    <m/>
    <s v="Y"/>
    <m/>
    <m/>
    <m/>
    <m/>
    <m/>
    <m/>
    <s v="ATL_HAUL"/>
    <s v="A255"/>
    <m/>
    <n v="0.73"/>
    <m/>
    <n v="2020"/>
    <s v="Yes"/>
  </r>
  <r>
    <x v="1"/>
    <n v="1286103"/>
    <x v="0"/>
    <n v="92"/>
    <n v="24225"/>
    <n v="80"/>
    <n v="2"/>
    <n v="2.4225003870000001E+19"/>
    <n v="271"/>
    <d v="2020-08-05T00:00:00"/>
    <m/>
    <n v="58.573329999999999"/>
    <n v="58.63167"/>
    <x v="4"/>
    <n v="1880"/>
    <n v="-175.84833"/>
    <n v="-176.14"/>
    <m/>
    <m/>
    <n v="521"/>
    <n v="5"/>
    <s v="3870"/>
    <m/>
    <n v="6"/>
    <s v="M"/>
    <m/>
    <n v="201"/>
    <n v="27101"/>
    <s v="Y"/>
    <m/>
    <s v="Y"/>
    <m/>
    <m/>
    <m/>
    <m/>
    <m/>
    <m/>
    <m/>
    <m/>
    <m/>
    <m/>
    <s v="ATL_HAUL"/>
    <s v="A225"/>
    <m/>
    <n v="0.6"/>
    <m/>
    <n v="2020"/>
    <s v="Yes"/>
  </r>
  <r>
    <x v="1"/>
    <n v="1314576"/>
    <x v="2"/>
    <n v="43"/>
    <n v="24009"/>
    <n v="33"/>
    <n v="2"/>
    <n v="2.4009001606999998E+19"/>
    <n v="98"/>
    <d v="2020-02-10T00:00:00"/>
    <m/>
    <n v="55.283329999999999"/>
    <n v="55.3"/>
    <x v="3"/>
    <n v="1257"/>
    <n v="-164.05"/>
    <n v="-164.08332999999999"/>
    <m/>
    <m/>
    <n v="509"/>
    <n v="1"/>
    <s v="1607"/>
    <m/>
    <n v="6"/>
    <s v="M"/>
    <m/>
    <n v="201"/>
    <n v="9808"/>
    <s v="Y"/>
    <m/>
    <s v="Y"/>
    <m/>
    <m/>
    <m/>
    <m/>
    <m/>
    <m/>
    <m/>
    <m/>
    <m/>
    <m/>
    <s v="ATL_HAUL"/>
    <s v="A255"/>
    <m/>
    <n v="0.66"/>
    <m/>
    <n v="2020"/>
    <s v="Yes"/>
  </r>
  <r>
    <x v="0"/>
    <n v="1314568"/>
    <x v="6"/>
    <n v="39"/>
    <n v="24009"/>
    <n v="29"/>
    <n v="2"/>
    <n v="2.4009001606999998E+19"/>
    <n v="33"/>
    <d v="2020-01-25T00:00:00"/>
    <m/>
    <n v="55.266669999999998"/>
    <n v="55.333329999999997"/>
    <x v="4"/>
    <n v="456"/>
    <n v="-164.08332999999999"/>
    <n v="-163.98333"/>
    <m/>
    <m/>
    <n v="509"/>
    <n v="2"/>
    <s v="1607"/>
    <m/>
    <n v="6"/>
    <s v="F"/>
    <m/>
    <n v="201"/>
    <n v="3301"/>
    <s v="Y"/>
    <m/>
    <s v="Y"/>
    <m/>
    <m/>
    <m/>
    <m/>
    <m/>
    <m/>
    <m/>
    <m/>
    <m/>
    <m/>
    <s v="ATL_HAUL"/>
    <s v="A255"/>
    <m/>
    <n v="0.72"/>
    <m/>
    <n v="2020"/>
    <s v="Yes"/>
  </r>
  <r>
    <x v="1"/>
    <n v="1314524"/>
    <x v="6"/>
    <n v="56"/>
    <n v="24009"/>
    <n v="46"/>
    <n v="2"/>
    <n v="2.4009001606999998E+19"/>
    <n v="23"/>
    <d v="2020-01-23T00:00:00"/>
    <m/>
    <n v="55.3"/>
    <n v="55.35"/>
    <x v="5"/>
    <n v="283"/>
    <n v="-164.73333"/>
    <n v="-164.71666999999999"/>
    <s v="4"/>
    <s v="Spawning"/>
    <n v="509"/>
    <n v="1"/>
    <s v="1607"/>
    <m/>
    <n v="6"/>
    <s v="F"/>
    <m/>
    <n v="201"/>
    <n v="2310"/>
    <s v="Y"/>
    <m/>
    <s v="Y"/>
    <m/>
    <m/>
    <m/>
    <s v="Y"/>
    <m/>
    <m/>
    <m/>
    <m/>
    <m/>
    <m/>
    <s v="ATL_HAUL"/>
    <s v="A255"/>
    <m/>
    <n v="0.72"/>
    <m/>
    <n v="2020"/>
    <s v="Yes"/>
  </r>
  <r>
    <x v="1"/>
    <n v="1314570"/>
    <x v="3"/>
    <n v="58"/>
    <n v="24009"/>
    <n v="48"/>
    <n v="2"/>
    <n v="2.4009001606999998E+19"/>
    <n v="278"/>
    <d v="2020-03-14T00:00:00"/>
    <m/>
    <n v="56.898330000000001"/>
    <n v="56.835000000000001"/>
    <x v="14"/>
    <n v="3582"/>
    <n v="-171.00333000000001"/>
    <n v="-170.89167"/>
    <s v="4"/>
    <s v="Spawning"/>
    <n v="521"/>
    <n v="1"/>
    <s v="1607"/>
    <m/>
    <n v="6"/>
    <s v="F"/>
    <m/>
    <n v="201"/>
    <n v="27810"/>
    <s v="Y"/>
    <m/>
    <s v="Y"/>
    <m/>
    <m/>
    <m/>
    <s v="Y"/>
    <m/>
    <m/>
    <m/>
    <m/>
    <m/>
    <m/>
    <s v="ATL_HAUL"/>
    <s v="A255"/>
    <m/>
    <n v="0.87"/>
    <m/>
    <n v="2020"/>
    <s v="Yes"/>
  </r>
  <r>
    <x v="0"/>
    <n v="1341420"/>
    <x v="1"/>
    <n v="63"/>
    <n v="24381"/>
    <n v="53"/>
    <n v="2"/>
    <n v="2.4381003356999999E+19"/>
    <n v="456"/>
    <d v="2020-07-29T00:00:00"/>
    <m/>
    <n v="60.05"/>
    <n v="60.15"/>
    <x v="5"/>
    <n v="1289"/>
    <n v="-175.25"/>
    <n v="-175.28333000000001"/>
    <m/>
    <m/>
    <n v="524"/>
    <n v="1"/>
    <s v="3357"/>
    <m/>
    <n v="6"/>
    <s v="M"/>
    <m/>
    <n v="201"/>
    <n v="45609"/>
    <s v="Y"/>
    <m/>
    <s v="Y"/>
    <m/>
    <m/>
    <m/>
    <m/>
    <m/>
    <m/>
    <m/>
    <m/>
    <m/>
    <m/>
    <s v="ATL_HAUL"/>
    <s v="A039"/>
    <m/>
    <n v="0.66"/>
    <m/>
    <n v="2020"/>
    <s v="Yes"/>
  </r>
  <r>
    <x v="1"/>
    <n v="1275518"/>
    <x v="3"/>
    <n v="59"/>
    <n v="23922"/>
    <n v="47"/>
    <n v="2"/>
    <n v="2.3922003441999999E+19"/>
    <n v="181"/>
    <d v="2020-03-22T00:00:00"/>
    <m/>
    <n v="56.641669999999998"/>
    <n v="56.606670000000001"/>
    <x v="15"/>
    <n v="2815"/>
    <n v="-170.62166999999999"/>
    <n v="-170.405"/>
    <m/>
    <m/>
    <n v="521"/>
    <n v="1"/>
    <s v="3442"/>
    <m/>
    <n v="6"/>
    <s v="M"/>
    <m/>
    <n v="201"/>
    <n v="181010"/>
    <s v="Y"/>
    <m/>
    <s v="Y"/>
    <m/>
    <m/>
    <m/>
    <m/>
    <m/>
    <m/>
    <m/>
    <m/>
    <m/>
    <m/>
    <s v="ATL_HAUL"/>
    <s v="A136"/>
    <m/>
    <n v="0.28000000000000003"/>
    <m/>
    <n v="2020"/>
    <s v="Yes"/>
  </r>
  <r>
    <x v="1"/>
    <n v="1339461"/>
    <x v="5"/>
    <n v="47"/>
    <n v="24201"/>
    <n v="47"/>
    <n v="2"/>
    <n v="2.4201000422000001E+19"/>
    <n v="43"/>
    <d v="2020-05-07T00:00:00"/>
    <m/>
    <n v="57.29806"/>
    <n v="57.041939999999997"/>
    <x v="16"/>
    <n v="117"/>
    <n v="-171.03971999999999"/>
    <n v="-170.63389000000001"/>
    <s v="3"/>
    <s v="Pre Spawn"/>
    <n v="521"/>
    <n v="1"/>
    <s v="422"/>
    <m/>
    <n v="6"/>
    <s v="F"/>
    <m/>
    <n v="201"/>
    <n v="5"/>
    <s v="Y"/>
    <m/>
    <s v="Y"/>
    <m/>
    <m/>
    <m/>
    <s v="Y"/>
    <m/>
    <m/>
    <m/>
    <m/>
    <m/>
    <m/>
    <s v="ATL_HAUL"/>
    <s v="A169"/>
    <m/>
    <n v="0.95"/>
    <m/>
    <n v="2020"/>
    <s v="Yes"/>
  </r>
  <r>
    <x v="2"/>
    <n v="1314527"/>
    <x v="2"/>
    <n v="53"/>
    <n v="24009"/>
    <n v="43"/>
    <n v="2"/>
    <n v="2.4009001606999998E+19"/>
    <n v="153"/>
    <d v="2020-02-20T00:00:00"/>
    <m/>
    <n v="55.466670000000001"/>
    <n v="55.433329999999998"/>
    <x v="7"/>
    <n v="1935"/>
    <n v="-164.26667"/>
    <n v="-164.25"/>
    <s v="4"/>
    <s v="Spawning"/>
    <n v="509"/>
    <n v="1"/>
    <s v="1607"/>
    <m/>
    <n v="6"/>
    <s v="F"/>
    <m/>
    <n v="201"/>
    <n v="15310"/>
    <s v="Y"/>
    <m/>
    <s v="Y"/>
    <m/>
    <m/>
    <m/>
    <s v="Y"/>
    <m/>
    <m/>
    <m/>
    <m/>
    <m/>
    <m/>
    <s v="ATL_HAUL"/>
    <s v="A255"/>
    <m/>
    <n v="0.59"/>
    <m/>
    <n v="2020"/>
    <s v="Yes"/>
  </r>
  <r>
    <x v="0"/>
    <n v="1286167"/>
    <x v="1"/>
    <n v="87"/>
    <n v="24225"/>
    <n v="70"/>
    <n v="2"/>
    <n v="2.4225003870000001E+19"/>
    <n v="221"/>
    <d v="2020-07-18T00:00:00"/>
    <m/>
    <n v="59.218330000000002"/>
    <n v="59.354999999999997"/>
    <x v="19"/>
    <n v="892"/>
    <n v="-177.31666999999999"/>
    <n v="-177.25166999999999"/>
    <s v="1"/>
    <s v="Immature"/>
    <n v="521"/>
    <n v="1"/>
    <s v="3870"/>
    <m/>
    <n v="6"/>
    <s v="F"/>
    <m/>
    <n v="201"/>
    <n v="22102"/>
    <s v="Y"/>
    <m/>
    <s v="Y"/>
    <m/>
    <m/>
    <m/>
    <s v="Y"/>
    <m/>
    <m/>
    <m/>
    <m/>
    <m/>
    <m/>
    <s v="ATL_HAUL"/>
    <s v="A225"/>
    <m/>
    <n v="0.15"/>
    <m/>
    <n v="2020"/>
    <s v="Yes"/>
  </r>
  <r>
    <x v="0"/>
    <n v="1270987"/>
    <x v="7"/>
    <m/>
    <n v="24352"/>
    <m/>
    <n v="2"/>
    <m/>
    <n v="496"/>
    <d v="2020-09-14T00:00:00"/>
    <m/>
    <m/>
    <m/>
    <x v="28"/>
    <n v="6142"/>
    <m/>
    <m/>
    <s v="2"/>
    <s v="Developing"/>
    <n v="517"/>
    <m/>
    <s v="5306"/>
    <n v="2.4352005305999999E+19"/>
    <n v="6"/>
    <s v="F"/>
    <m/>
    <n v="201"/>
    <n v="964"/>
    <s v="Y"/>
    <m/>
    <s v="Y"/>
    <m/>
    <m/>
    <m/>
    <s v="Y"/>
    <m/>
    <m/>
    <m/>
    <m/>
    <m/>
    <m/>
    <s v="ATL_OFFLOAD"/>
    <s v="P001"/>
    <m/>
    <n v="0.5"/>
    <m/>
    <n v="2020"/>
    <s v="No"/>
  </r>
  <r>
    <x v="0"/>
    <n v="1281935"/>
    <x v="1"/>
    <m/>
    <n v="24352"/>
    <m/>
    <n v="2"/>
    <m/>
    <n v="201"/>
    <d v="2020-07-31T00:00:00"/>
    <m/>
    <m/>
    <m/>
    <x v="12"/>
    <n v="2188"/>
    <m/>
    <m/>
    <s v="2"/>
    <s v="Developing"/>
    <n v="509"/>
    <m/>
    <s v="5306"/>
    <n v="2.4352005305999999E+19"/>
    <n v="6"/>
    <s v="F"/>
    <m/>
    <n v="201"/>
    <n v="383"/>
    <s v="Y"/>
    <m/>
    <s v="Y"/>
    <m/>
    <m/>
    <m/>
    <s v="Y"/>
    <m/>
    <m/>
    <m/>
    <m/>
    <m/>
    <m/>
    <s v="ATL_OFFLOAD"/>
    <s v="P001"/>
    <m/>
    <n v="0.75"/>
    <m/>
    <n v="2020"/>
    <s v="No"/>
  </r>
  <r>
    <x v="1"/>
    <n v="1341280"/>
    <x v="0"/>
    <n v="71"/>
    <n v="24284"/>
    <n v="60"/>
    <n v="2"/>
    <n v="2.4284003395999998E+19"/>
    <n v="346"/>
    <d v="2020-08-07T00:00:00"/>
    <m/>
    <n v="58.828330000000001"/>
    <n v="58.878329999999998"/>
    <x v="13"/>
    <n v="1665"/>
    <n v="-175.16667000000001"/>
    <n v="-175.15833000000001"/>
    <s v="2"/>
    <s v="Developing"/>
    <n v="521"/>
    <n v="1"/>
    <s v="3396"/>
    <m/>
    <n v="6"/>
    <s v="F"/>
    <m/>
    <n v="201"/>
    <n v="3469"/>
    <s v="Y"/>
    <m/>
    <s v="Y"/>
    <m/>
    <m/>
    <m/>
    <s v="Y"/>
    <m/>
    <m/>
    <m/>
    <m/>
    <m/>
    <m/>
    <s v="ATL_HAUL"/>
    <s v="A069"/>
    <m/>
    <n v="0.32"/>
    <m/>
    <n v="2020"/>
    <s v="No"/>
  </r>
  <r>
    <x v="0"/>
    <n v="1281951"/>
    <x v="0"/>
    <m/>
    <n v="24352"/>
    <m/>
    <n v="2"/>
    <m/>
    <n v="279"/>
    <d v="2020-08-13T00:00:00"/>
    <m/>
    <m/>
    <m/>
    <x v="6"/>
    <n v="3324"/>
    <m/>
    <m/>
    <m/>
    <m/>
    <n v="509"/>
    <m/>
    <s v="5306"/>
    <n v="2.4352005305999999E+19"/>
    <n v="6"/>
    <s v="M"/>
    <m/>
    <n v="201"/>
    <n v="554"/>
    <s v="Y"/>
    <m/>
    <s v="Y"/>
    <m/>
    <m/>
    <m/>
    <m/>
    <m/>
    <m/>
    <m/>
    <m/>
    <m/>
    <m/>
    <s v="ATL_OFFLOAD"/>
    <s v="P001"/>
    <m/>
    <n v="0.7"/>
    <m/>
    <n v="2020"/>
    <s v="No"/>
  </r>
  <r>
    <x v="1"/>
    <n v="1365232"/>
    <x v="1"/>
    <n v="58"/>
    <n v="24283"/>
    <n v="46"/>
    <n v="2"/>
    <n v="2.4283004620000002E+19"/>
    <n v="120"/>
    <d v="2020-07-16T00:00:00"/>
    <m/>
    <n v="57.691670000000002"/>
    <n v="57.696109999999997"/>
    <x v="12"/>
    <n v="645"/>
    <n v="-172.25861"/>
    <n v="-171.95305999999999"/>
    <s v="3"/>
    <s v="Pre Spawn"/>
    <n v="521"/>
    <n v="1"/>
    <s v="4620"/>
    <m/>
    <n v="6"/>
    <s v="F"/>
    <m/>
    <n v="201"/>
    <n v="1365232"/>
    <s v="Y"/>
    <m/>
    <s v="Y"/>
    <m/>
    <m/>
    <m/>
    <s v="Y"/>
    <m/>
    <m/>
    <m/>
    <m/>
    <m/>
    <m/>
    <s v="ATL_HAUL"/>
    <s v="A359"/>
    <m/>
    <n v="0.85"/>
    <m/>
    <n v="2020"/>
    <s v="No"/>
  </r>
  <r>
    <x v="0"/>
    <n v="617961"/>
    <x v="1"/>
    <m/>
    <n v="24352"/>
    <m/>
    <n v="2"/>
    <m/>
    <n v="111"/>
    <d v="2020-07-09T00:00:00"/>
    <m/>
    <m/>
    <m/>
    <x v="12"/>
    <n v="984"/>
    <m/>
    <m/>
    <m/>
    <m/>
    <n v="517"/>
    <m/>
    <s v="5306"/>
    <n v="2.4352005305999999E+19"/>
    <n v="6"/>
    <s v="M"/>
    <m/>
    <n v="201"/>
    <n v="179"/>
    <s v="Y"/>
    <m/>
    <s v="Y"/>
    <m/>
    <m/>
    <m/>
    <m/>
    <m/>
    <m/>
    <m/>
    <m/>
    <m/>
    <m/>
    <s v="ATL_OFFLOAD"/>
    <s v="P001"/>
    <m/>
    <n v="1.1499999999999999"/>
    <m/>
    <n v="2020"/>
    <s v="No"/>
  </r>
  <r>
    <x v="0"/>
    <n v="1281948"/>
    <x v="0"/>
    <m/>
    <n v="24352"/>
    <m/>
    <n v="2"/>
    <m/>
    <n v="252"/>
    <d v="2020-08-08T00:00:00"/>
    <m/>
    <m/>
    <m/>
    <x v="14"/>
    <n v="3034"/>
    <m/>
    <m/>
    <s v="3"/>
    <s v="Pre Spawn"/>
    <n v="519"/>
    <m/>
    <s v="5306"/>
    <n v="2.4352005305999999E+19"/>
    <n v="6"/>
    <s v="F"/>
    <m/>
    <n v="201"/>
    <n v="493"/>
    <s v="Y"/>
    <m/>
    <s v="Y"/>
    <m/>
    <m/>
    <m/>
    <s v="Y"/>
    <m/>
    <m/>
    <m/>
    <m/>
    <m/>
    <m/>
    <s v="ATL_OFFLOAD"/>
    <s v="P001"/>
    <m/>
    <n v="0.9"/>
    <m/>
    <n v="2020"/>
    <s v="No"/>
  </r>
  <r>
    <x v="1"/>
    <n v="1281978"/>
    <x v="0"/>
    <m/>
    <n v="24352"/>
    <m/>
    <n v="2"/>
    <m/>
    <n v="287"/>
    <d v="2020-08-15T00:00:00"/>
    <m/>
    <m/>
    <m/>
    <x v="5"/>
    <n v="3508"/>
    <m/>
    <m/>
    <m/>
    <m/>
    <n v="519"/>
    <m/>
    <s v="5306"/>
    <n v="2.4352005305999999E+19"/>
    <n v="6"/>
    <s v="M"/>
    <m/>
    <n v="201"/>
    <n v="581"/>
    <s v="Y"/>
    <m/>
    <s v="Y"/>
    <m/>
    <m/>
    <m/>
    <m/>
    <m/>
    <m/>
    <m/>
    <m/>
    <m/>
    <m/>
    <s v="ATL_OFFLOAD"/>
    <s v="P001"/>
    <m/>
    <n v="0.95"/>
    <m/>
    <n v="2020"/>
    <s v="No"/>
  </r>
  <r>
    <x v="0"/>
    <n v="1250187"/>
    <x v="1"/>
    <m/>
    <n v="24352"/>
    <m/>
    <n v="2"/>
    <m/>
    <n v="150"/>
    <d v="2020-07-20T00:00:00"/>
    <m/>
    <m/>
    <m/>
    <x v="13"/>
    <n v="1389"/>
    <m/>
    <m/>
    <m/>
    <m/>
    <n v="517"/>
    <m/>
    <s v="5306"/>
    <n v="2.4352005305999999E+19"/>
    <n v="6"/>
    <s v="M"/>
    <m/>
    <n v="201"/>
    <n v="259"/>
    <s v="Y"/>
    <m/>
    <s v="Y"/>
    <m/>
    <m/>
    <m/>
    <m/>
    <m/>
    <m/>
    <m/>
    <m/>
    <m/>
    <m/>
    <s v="ATL_OFFLOAD"/>
    <s v="P001"/>
    <m/>
    <n v="0.35"/>
    <m/>
    <n v="2020"/>
    <s v="No"/>
  </r>
  <r>
    <x v="0"/>
    <n v="1341246"/>
    <x v="1"/>
    <n v="59"/>
    <n v="24284"/>
    <n v="45"/>
    <n v="2"/>
    <n v="2.4284003395999998E+19"/>
    <n v="301"/>
    <d v="2020-07-21T00:00:00"/>
    <m/>
    <n v="59.703330000000001"/>
    <n v="59.623330000000003"/>
    <x v="15"/>
    <n v="1078"/>
    <n v="-174.22333"/>
    <n v="-174.20332999999999"/>
    <m/>
    <m/>
    <n v="521"/>
    <n v="1"/>
    <s v="3396"/>
    <m/>
    <n v="6"/>
    <s v="M"/>
    <m/>
    <n v="201"/>
    <n v="30110"/>
    <s v="Y"/>
    <m/>
    <s v="Y"/>
    <m/>
    <m/>
    <m/>
    <m/>
    <m/>
    <m/>
    <m/>
    <m/>
    <m/>
    <m/>
    <s v="ATL_HAUL"/>
    <s v="A069"/>
    <m/>
    <n v="0.28000000000000003"/>
    <m/>
    <n v="2020"/>
    <s v="No"/>
  </r>
  <r>
    <x v="1"/>
    <n v="1281920"/>
    <x v="1"/>
    <m/>
    <n v="24352"/>
    <m/>
    <n v="2"/>
    <m/>
    <n v="178"/>
    <d v="2020-07-26T00:00:00"/>
    <m/>
    <m/>
    <m/>
    <x v="4"/>
    <n v="1810"/>
    <m/>
    <m/>
    <m/>
    <m/>
    <n v="517"/>
    <m/>
    <s v="5306"/>
    <n v="2.4352005305999999E+19"/>
    <n v="6"/>
    <s v="M"/>
    <m/>
    <n v="201"/>
    <n v="340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1039420"/>
    <x v="1"/>
    <m/>
    <n v="24352"/>
    <m/>
    <n v="2"/>
    <m/>
    <n v="184"/>
    <d v="2020-07-27T00:00:00"/>
    <m/>
    <m/>
    <m/>
    <x v="6"/>
    <n v="1914"/>
    <m/>
    <m/>
    <m/>
    <m/>
    <n v="517"/>
    <m/>
    <s v="5306"/>
    <n v="2.4352005305999999E+19"/>
    <n v="6"/>
    <s v="M"/>
    <m/>
    <n v="201"/>
    <n v="351"/>
    <s v="Y"/>
    <m/>
    <s v="Y"/>
    <m/>
    <m/>
    <m/>
    <m/>
    <m/>
    <m/>
    <m/>
    <m/>
    <m/>
    <m/>
    <s v="ATL_OFFLOAD"/>
    <s v="P001"/>
    <m/>
    <n v="0.75"/>
    <m/>
    <n v="2020"/>
    <s v="No"/>
  </r>
  <r>
    <x v="1"/>
    <n v="658358"/>
    <x v="1"/>
    <n v="161"/>
    <n v="24283"/>
    <n v="152"/>
    <n v="2"/>
    <n v="2.4283004620000002E+19"/>
    <n v="125"/>
    <d v="2020-07-20T00:00:00"/>
    <m/>
    <n v="54.617220000000003"/>
    <n v="54.593330000000002"/>
    <x v="9"/>
    <n v="728"/>
    <n v="-165.60611"/>
    <n v="-165.57"/>
    <s v="5"/>
    <s v="Spent"/>
    <n v="517"/>
    <n v="1"/>
    <s v="4620"/>
    <m/>
    <n v="6"/>
    <s v="F"/>
    <m/>
    <n v="201"/>
    <n v="658358"/>
    <s v="Y"/>
    <m/>
    <s v="Y"/>
    <m/>
    <m/>
    <m/>
    <s v="Y"/>
    <m/>
    <m/>
    <m/>
    <m/>
    <m/>
    <m/>
    <s v="ATL_HAUL"/>
    <s v="A359"/>
    <m/>
    <n v="1.1000000000000001"/>
    <m/>
    <n v="2020"/>
    <s v="No"/>
  </r>
  <r>
    <x v="1"/>
    <n v="1286621"/>
    <x v="0"/>
    <n v="115"/>
    <n v="24283"/>
    <n v="103"/>
    <n v="2"/>
    <n v="2.4283004620000002E+19"/>
    <n v="145"/>
    <d v="2020-08-04T00:00:00"/>
    <m/>
    <n v="54.703890000000001"/>
    <n v="54.755000000000003"/>
    <x v="14"/>
    <n v="1048"/>
    <n v="-165.40943999999999"/>
    <n v="-165.54917"/>
    <m/>
    <m/>
    <n v="517"/>
    <n v="1"/>
    <s v="4620"/>
    <m/>
    <n v="6"/>
    <s v="M"/>
    <m/>
    <n v="201"/>
    <n v="1286621"/>
    <s v="Y"/>
    <m/>
    <s v="Y"/>
    <m/>
    <m/>
    <m/>
    <m/>
    <m/>
    <m/>
    <m/>
    <m/>
    <m/>
    <m/>
    <s v="ATL_HAUL"/>
    <s v="A359"/>
    <m/>
    <n v="1.2"/>
    <m/>
    <n v="2020"/>
    <s v="No"/>
  </r>
  <r>
    <x v="1"/>
    <n v="1286634"/>
    <x v="0"/>
    <n v="110"/>
    <n v="24283"/>
    <n v="96"/>
    <n v="2"/>
    <n v="2.4283004620000002E+19"/>
    <n v="150"/>
    <d v="2020-08-08T00:00:00"/>
    <m/>
    <n v="54.597499999999997"/>
    <n v="54.76"/>
    <x v="8"/>
    <n v="1129"/>
    <n v="-165.53222"/>
    <n v="-165.60611"/>
    <s v="5"/>
    <s v="Spent"/>
    <n v="517"/>
    <n v="1"/>
    <s v="4620"/>
    <m/>
    <n v="6"/>
    <s v="F"/>
    <m/>
    <n v="201"/>
    <n v="1286634"/>
    <s v="Y"/>
    <m/>
    <s v="Y"/>
    <m/>
    <m/>
    <m/>
    <s v="Y"/>
    <m/>
    <m/>
    <m/>
    <m/>
    <m/>
    <m/>
    <s v="ATL_HAUL"/>
    <s v="A359"/>
    <m/>
    <n v="0.95"/>
    <m/>
    <n v="2020"/>
    <s v="No"/>
  </r>
  <r>
    <x v="1"/>
    <n v="1281438"/>
    <x v="7"/>
    <n v="55"/>
    <n v="24318"/>
    <n v="41"/>
    <n v="2"/>
    <n v="2.4318001222000001E+19"/>
    <n v="135"/>
    <d v="2020-09-08T00:00:00"/>
    <m/>
    <n v="56.551670000000001"/>
    <n v="56.615000000000002"/>
    <x v="12"/>
    <n v="1030"/>
    <n v="-170.095"/>
    <n v="-170.26167000000001"/>
    <m/>
    <m/>
    <n v="521"/>
    <n v="1"/>
    <s v="1222"/>
    <m/>
    <n v="6"/>
    <s v="M"/>
    <m/>
    <n v="201"/>
    <n v="13509"/>
    <s v="Y"/>
    <m/>
    <s v="Y"/>
    <m/>
    <m/>
    <m/>
    <m/>
    <m/>
    <m/>
    <m/>
    <m/>
    <m/>
    <m/>
    <s v="ATL_HAUL"/>
    <s v="A093"/>
    <m/>
    <n v="0.9"/>
    <m/>
    <n v="2020"/>
    <s v="No"/>
  </r>
  <r>
    <x v="1"/>
    <n v="1270992"/>
    <x v="7"/>
    <m/>
    <n v="24352"/>
    <m/>
    <n v="2"/>
    <m/>
    <n v="553"/>
    <d v="2020-09-22T00:00:00"/>
    <m/>
    <m/>
    <m/>
    <x v="33"/>
    <n v="6814"/>
    <m/>
    <m/>
    <s v="1"/>
    <s v="Immature"/>
    <n v="519"/>
    <m/>
    <s v="5306"/>
    <n v="2.4352005305999999E+19"/>
    <n v="6"/>
    <s v="F"/>
    <m/>
    <n v="201"/>
    <n v="1041"/>
    <s v="Y"/>
    <m/>
    <s v="Y"/>
    <m/>
    <m/>
    <m/>
    <s v="Y"/>
    <m/>
    <m/>
    <m/>
    <m/>
    <m/>
    <m/>
    <s v="ATL_OFFLOAD"/>
    <s v="P001"/>
    <m/>
    <n v="0.35"/>
    <m/>
    <n v="2020"/>
    <s v="No"/>
  </r>
  <r>
    <x v="1"/>
    <n v="1221565"/>
    <x v="8"/>
    <m/>
    <n v="24352"/>
    <m/>
    <n v="2"/>
    <m/>
    <n v="53"/>
    <d v="2020-06-21T00:00:00"/>
    <m/>
    <m/>
    <m/>
    <x v="3"/>
    <n v="330"/>
    <m/>
    <m/>
    <s v="2"/>
    <s v="Developing"/>
    <n v="521"/>
    <m/>
    <s v="5306"/>
    <n v="2.4352005305999999E+19"/>
    <n v="6"/>
    <s v="F"/>
    <m/>
    <n v="201"/>
    <n v="60"/>
    <s v="Y"/>
    <m/>
    <s v="Y"/>
    <m/>
    <m/>
    <m/>
    <s v="Y"/>
    <m/>
    <m/>
    <m/>
    <m/>
    <m/>
    <m/>
    <s v="ATL_OFFLOAD"/>
    <s v="P001"/>
    <m/>
    <n v="0.6"/>
    <m/>
    <n v="2020"/>
    <s v="No"/>
  </r>
  <r>
    <x v="0"/>
    <n v="1341236"/>
    <x v="0"/>
    <n v="81"/>
    <n v="24284"/>
    <n v="70"/>
    <n v="2"/>
    <n v="2.4284003395999998E+19"/>
    <n v="376"/>
    <d v="2020-08-18T00:00:00"/>
    <m/>
    <n v="57.72"/>
    <n v="57.72833"/>
    <x v="11"/>
    <n v="2087"/>
    <n v="-173.43666999999999"/>
    <n v="-173.43333000000001"/>
    <m/>
    <m/>
    <n v="521"/>
    <n v="1"/>
    <s v="3396"/>
    <m/>
    <n v="6"/>
    <s v="M"/>
    <m/>
    <n v="201"/>
    <n v="37610"/>
    <s v="Y"/>
    <m/>
    <s v="Y"/>
    <m/>
    <m/>
    <m/>
    <m/>
    <m/>
    <m/>
    <m/>
    <m/>
    <m/>
    <m/>
    <s v="ATL_HAUL"/>
    <s v="A069"/>
    <m/>
    <n v="0.56000000000000005"/>
    <m/>
    <n v="2020"/>
    <s v="No"/>
  </r>
  <r>
    <x v="1"/>
    <n v="1341207"/>
    <x v="1"/>
    <n v="100"/>
    <n v="24284"/>
    <n v="90"/>
    <n v="2"/>
    <n v="2.4284003395999998E+19"/>
    <n v="286"/>
    <d v="2020-07-12T00:00:00"/>
    <m/>
    <n v="60.71"/>
    <n v="60.446669999999997"/>
    <x v="12"/>
    <n v="886"/>
    <n v="-178.64667"/>
    <n v="-178.5"/>
    <s v="2"/>
    <s v="Developing"/>
    <n v="524"/>
    <n v="1"/>
    <s v="3396"/>
    <m/>
    <n v="6"/>
    <s v="F"/>
    <m/>
    <n v="201"/>
    <n v="28610"/>
    <s v="Y"/>
    <m/>
    <s v="Y"/>
    <m/>
    <m/>
    <m/>
    <s v="Y"/>
    <m/>
    <m/>
    <m/>
    <m/>
    <m/>
    <m/>
    <s v="ATL_HAUL"/>
    <s v="A069"/>
    <m/>
    <n v="0.73"/>
    <m/>
    <n v="2020"/>
    <s v="No"/>
  </r>
  <r>
    <x v="1"/>
    <n v="1336860"/>
    <x v="8"/>
    <m/>
    <n v="24352"/>
    <m/>
    <n v="2"/>
    <m/>
    <n v="53"/>
    <d v="2020-06-21T00:00:00"/>
    <m/>
    <m/>
    <m/>
    <x v="2"/>
    <n v="335"/>
    <m/>
    <m/>
    <s v="2"/>
    <s v="Developing"/>
    <n v="521"/>
    <m/>
    <s v="5306"/>
    <n v="2.4352005305999999E+19"/>
    <n v="6"/>
    <s v="F"/>
    <m/>
    <n v="201"/>
    <n v="61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286659"/>
    <x v="7"/>
    <n v="94"/>
    <n v="24283"/>
    <n v="80"/>
    <n v="2"/>
    <n v="2.4283004620000002E+19"/>
    <n v="215"/>
    <d v="2020-09-27T00:00:00"/>
    <m/>
    <n v="54.756390000000003"/>
    <n v="54.86056"/>
    <x v="12"/>
    <n v="2165"/>
    <n v="-165.66417000000001"/>
    <n v="-165.53778"/>
    <m/>
    <m/>
    <n v="517"/>
    <n v="1"/>
    <s v="4620"/>
    <m/>
    <n v="6"/>
    <s v="M"/>
    <m/>
    <n v="201"/>
    <n v="1286659"/>
    <s v="Y"/>
    <m/>
    <s v="Y"/>
    <m/>
    <m/>
    <m/>
    <m/>
    <m/>
    <m/>
    <m/>
    <m/>
    <m/>
    <m/>
    <s v="ATL_HAUL"/>
    <s v="A359"/>
    <m/>
    <n v="1"/>
    <m/>
    <n v="2020"/>
    <s v="No"/>
  </r>
  <r>
    <x v="1"/>
    <n v="1341257"/>
    <x v="0"/>
    <n v="98"/>
    <n v="24284"/>
    <n v="88"/>
    <n v="2"/>
    <n v="2.4284003395999998E+19"/>
    <n v="331"/>
    <d v="2020-08-03T00:00:00"/>
    <m/>
    <n v="58.601669999999999"/>
    <n v="58.558329999999998"/>
    <x v="5"/>
    <n v="1469"/>
    <n v="-176.16667000000001"/>
    <n v="-175.95332999999999"/>
    <s v="2"/>
    <s v="Developing"/>
    <n v="521"/>
    <n v="1"/>
    <s v="3396"/>
    <m/>
    <n v="6"/>
    <s v="F"/>
    <m/>
    <n v="201"/>
    <n v="3319"/>
    <s v="Y"/>
    <m/>
    <s v="Y"/>
    <m/>
    <m/>
    <m/>
    <s v="Y"/>
    <m/>
    <m/>
    <m/>
    <m/>
    <m/>
    <m/>
    <s v="ATL_HAUL"/>
    <s v="A069"/>
    <m/>
    <n v="0.64"/>
    <m/>
    <n v="2020"/>
    <s v="No"/>
  </r>
  <r>
    <x v="1"/>
    <n v="1341252"/>
    <x v="0"/>
    <n v="76"/>
    <n v="24284"/>
    <n v="68"/>
    <n v="2"/>
    <n v="2.4284003395999998E+19"/>
    <n v="326"/>
    <d v="2020-08-01T00:00:00"/>
    <m/>
    <n v="58.666670000000003"/>
    <n v="58.636670000000002"/>
    <x v="3"/>
    <n v="1397"/>
    <n v="-175.42832999999999"/>
    <n v="-175.42167000000001"/>
    <m/>
    <m/>
    <n v="521"/>
    <n v="1"/>
    <s v="3396"/>
    <m/>
    <n v="6"/>
    <s v="M"/>
    <m/>
    <n v="201"/>
    <n v="3269"/>
    <s v="Y"/>
    <m/>
    <s v="Y"/>
    <m/>
    <m/>
    <m/>
    <m/>
    <m/>
    <m/>
    <m/>
    <m/>
    <m/>
    <m/>
    <s v="ATL_HAUL"/>
    <s v="A069"/>
    <m/>
    <n v="0.66"/>
    <m/>
    <n v="2020"/>
    <s v="No"/>
  </r>
  <r>
    <x v="1"/>
    <n v="1341265"/>
    <x v="1"/>
    <n v="80"/>
    <n v="24284"/>
    <n v="68"/>
    <n v="2"/>
    <n v="2.4284003395999998E+19"/>
    <n v="256"/>
    <d v="2020-07-05T00:00:00"/>
    <m/>
    <n v="58.616669999999999"/>
    <n v="58.638330000000003"/>
    <x v="30"/>
    <n v="425"/>
    <n v="-176.03333000000001"/>
    <n v="-176.08667"/>
    <m/>
    <m/>
    <n v="521"/>
    <n v="1"/>
    <s v="3396"/>
    <m/>
    <n v="6"/>
    <s v="M"/>
    <m/>
    <n v="201"/>
    <n v="25610"/>
    <s v="Y"/>
    <m/>
    <s v="Y"/>
    <m/>
    <m/>
    <m/>
    <m/>
    <m/>
    <m/>
    <m/>
    <m/>
    <m/>
    <m/>
    <s v="ATL_HAUL"/>
    <s v="A069"/>
    <m/>
    <n v="0.34"/>
    <m/>
    <n v="2020"/>
    <s v="No"/>
  </r>
  <r>
    <x v="1"/>
    <n v="1341203"/>
    <x v="1"/>
    <n v="105"/>
    <n v="24284"/>
    <n v="90"/>
    <n v="2"/>
    <n v="2.4284003395999998E+19"/>
    <n v="306"/>
    <d v="2020-07-23T00:00:00"/>
    <m/>
    <n v="58.66"/>
    <n v="58.668329999999997"/>
    <x v="14"/>
    <n v="1142"/>
    <n v="-175.16333"/>
    <n v="-175.04167000000001"/>
    <s v="3"/>
    <s v="Pre Spawn"/>
    <n v="521"/>
    <n v="1"/>
    <s v="3396"/>
    <m/>
    <n v="6"/>
    <s v="F"/>
    <m/>
    <n v="201"/>
    <n v="3069"/>
    <s v="Y"/>
    <m/>
    <s v="Y"/>
    <m/>
    <m/>
    <m/>
    <s v="Y"/>
    <m/>
    <m/>
    <m/>
    <m/>
    <m/>
    <m/>
    <s v="ATL_HAUL"/>
    <s v="A069"/>
    <m/>
    <n v="0.89"/>
    <m/>
    <n v="2020"/>
    <s v="No"/>
  </r>
  <r>
    <x v="0"/>
    <n v="1286637"/>
    <x v="7"/>
    <n v="57"/>
    <n v="24283"/>
    <n v="44"/>
    <n v="2"/>
    <n v="2.4283004620000002E+19"/>
    <n v="185"/>
    <d v="2020-09-03T00:00:00"/>
    <m/>
    <n v="56.327219999999997"/>
    <n v="56.365000000000002"/>
    <x v="6"/>
    <n v="1708"/>
    <n v="-169.93"/>
    <n v="-170.09"/>
    <s v="3"/>
    <s v="Pre Spawn"/>
    <n v="517"/>
    <n v="1"/>
    <s v="4620"/>
    <m/>
    <n v="6"/>
    <s v="F"/>
    <m/>
    <n v="201"/>
    <n v="1286637"/>
    <s v="Y"/>
    <m/>
    <s v="Y"/>
    <m/>
    <m/>
    <m/>
    <s v="Y"/>
    <m/>
    <m/>
    <m/>
    <m/>
    <m/>
    <m/>
    <s v="ATL_HAUL"/>
    <s v="A359"/>
    <m/>
    <n v="0.85"/>
    <m/>
    <n v="2020"/>
    <s v="No"/>
  </r>
  <r>
    <x v="1"/>
    <n v="1327794"/>
    <x v="0"/>
    <n v="64"/>
    <n v="24388"/>
    <n v="54"/>
    <n v="2"/>
    <n v="2.4388001166999998E+19"/>
    <n v="102"/>
    <d v="2020-08-27T00:00:00"/>
    <m/>
    <n v="54.293329999999997"/>
    <n v="54.376669999999997"/>
    <x v="30"/>
    <n v="462"/>
    <n v="-165.86167"/>
    <n v="-165.78333000000001"/>
    <m/>
    <m/>
    <n v="519"/>
    <n v="1"/>
    <s v="1167"/>
    <m/>
    <n v="6"/>
    <s v="M"/>
    <m/>
    <n v="201"/>
    <n v="75"/>
    <s v="Y"/>
    <m/>
    <s v="Y"/>
    <m/>
    <m/>
    <m/>
    <m/>
    <m/>
    <m/>
    <m/>
    <m/>
    <m/>
    <m/>
    <s v="ATL_HAUL"/>
    <s v="A022"/>
    <m/>
    <n v="0.8"/>
    <m/>
    <n v="2020"/>
    <s v="Yes"/>
  </r>
  <r>
    <x v="1"/>
    <n v="1371808"/>
    <x v="0"/>
    <n v="156"/>
    <n v="24281"/>
    <n v="133"/>
    <n v="2"/>
    <n v="2.4281000236000002E+19"/>
    <n v="111"/>
    <d v="2020-08-04T00:00:00"/>
    <m/>
    <n v="54.41722"/>
    <n v="54.395829999999997"/>
    <x v="12"/>
    <n v="711"/>
    <n v="-165.74861000000001"/>
    <n v="-165.78556"/>
    <m/>
    <m/>
    <n v="519"/>
    <n v="1"/>
    <s v="236"/>
    <m/>
    <n v="6"/>
    <s v="M"/>
    <m/>
    <n v="201"/>
    <n v="11109"/>
    <s v="Y"/>
    <m/>
    <s v="Y"/>
    <m/>
    <m/>
    <m/>
    <m/>
    <m/>
    <m/>
    <m/>
    <m/>
    <m/>
    <m/>
    <s v="ATL_HAUL"/>
    <s v="A188"/>
    <m/>
    <n v="0.9"/>
    <m/>
    <n v="2020"/>
    <s v="Yes"/>
  </r>
  <r>
    <x v="1"/>
    <n v="1371879"/>
    <x v="0"/>
    <n v="155"/>
    <n v="24281"/>
    <n v="126"/>
    <n v="2"/>
    <n v="2.4281000236000002E+19"/>
    <n v="132"/>
    <d v="2020-08-26T00:00:00"/>
    <m/>
    <n v="54.401940000000003"/>
    <n v="54.502220000000001"/>
    <x v="14"/>
    <n v="1008"/>
    <n v="-165.77444"/>
    <n v="-165.63667000000001"/>
    <s v="2"/>
    <s v="Developing"/>
    <n v="519"/>
    <n v="1"/>
    <s v="236"/>
    <m/>
    <n v="6"/>
    <s v="F"/>
    <m/>
    <n v="201"/>
    <n v="13201"/>
    <s v="Y"/>
    <m/>
    <s v="Y"/>
    <m/>
    <m/>
    <m/>
    <s v="Y"/>
    <m/>
    <m/>
    <m/>
    <m/>
    <m/>
    <m/>
    <s v="ATL_HAUL"/>
    <s v="A188"/>
    <m/>
    <n v="1.2"/>
    <m/>
    <n v="2020"/>
    <s v="Yes"/>
  </r>
  <r>
    <x v="0"/>
    <n v="1240827"/>
    <x v="1"/>
    <n v="95"/>
    <n v="24183"/>
    <n v="84"/>
    <n v="2"/>
    <n v="2.4183004062999998E+19"/>
    <n v="240"/>
    <d v="2020-07-10T00:00:00"/>
    <m/>
    <n v="60.113329999999998"/>
    <n v="60.083329999999997"/>
    <x v="11"/>
    <n v="1426"/>
    <n v="-178.75667000000001"/>
    <n v="-178.89500000000001"/>
    <m/>
    <m/>
    <n v="524"/>
    <n v="1"/>
    <s v="4063"/>
    <m/>
    <n v="6"/>
    <s v="M"/>
    <m/>
    <n v="201"/>
    <n v="24002"/>
    <s v="Y"/>
    <m/>
    <s v="Y"/>
    <m/>
    <m/>
    <m/>
    <m/>
    <m/>
    <m/>
    <m/>
    <m/>
    <m/>
    <m/>
    <s v="ATL_HAUL"/>
    <s v="A282"/>
    <m/>
    <n v="0.55000000000000004"/>
    <m/>
    <n v="2020"/>
    <s v="Yes"/>
  </r>
  <r>
    <x v="0"/>
    <n v="1353030"/>
    <x v="0"/>
    <n v="108"/>
    <n v="24362"/>
    <n v="95"/>
    <n v="2"/>
    <n v="2.4362001292000002E+19"/>
    <n v="101"/>
    <d v="2020-08-17T00:00:00"/>
    <m/>
    <n v="54.708889999999997"/>
    <n v="54.693330000000003"/>
    <x v="16"/>
    <n v="649"/>
    <n v="-165.37666999999999"/>
    <n v="-165.42139"/>
    <m/>
    <m/>
    <n v="517"/>
    <n v="1"/>
    <s v="1292"/>
    <m/>
    <n v="6"/>
    <s v="M"/>
    <m/>
    <n v="201"/>
    <n v="82"/>
    <s v="Y"/>
    <m/>
    <s v="Y"/>
    <m/>
    <m/>
    <m/>
    <m/>
    <m/>
    <m/>
    <m/>
    <m/>
    <m/>
    <m/>
    <s v="ATL_HAUL"/>
    <s v="A297"/>
    <m/>
    <n v="1"/>
    <m/>
    <n v="2020"/>
    <s v="No"/>
  </r>
  <r>
    <x v="1"/>
    <n v="1353097"/>
    <x v="7"/>
    <n v="177"/>
    <n v="24362"/>
    <n v="160"/>
    <n v="2"/>
    <n v="2.4362001292000002E+19"/>
    <n v="126"/>
    <d v="2020-09-20T00:00:00"/>
    <m/>
    <n v="54.488059999999997"/>
    <n v="54.313609999999997"/>
    <x v="2"/>
    <n v="998"/>
    <n v="-165.68278000000001"/>
    <n v="-165.94443999999999"/>
    <s v="2"/>
    <s v="Developing"/>
    <n v="519"/>
    <n v="1"/>
    <s v="1292"/>
    <m/>
    <n v="6"/>
    <s v="F"/>
    <m/>
    <n v="201"/>
    <n v="129"/>
    <s v="Y"/>
    <m/>
    <s v="Y"/>
    <m/>
    <m/>
    <m/>
    <s v="Y"/>
    <m/>
    <m/>
    <m/>
    <m/>
    <m/>
    <m/>
    <s v="ATL_HAUL"/>
    <s v="A297"/>
    <m/>
    <n v="1.3"/>
    <m/>
    <n v="2020"/>
    <s v="No"/>
  </r>
  <r>
    <x v="1"/>
    <n v="1353063"/>
    <x v="7"/>
    <n v="58"/>
    <n v="24362"/>
    <n v="45"/>
    <n v="2"/>
    <n v="2.4362001292000002E+19"/>
    <n v="121"/>
    <d v="2020-09-16T00:00:00"/>
    <m/>
    <n v="56.481670000000001"/>
    <n v="56.302500000000002"/>
    <x v="4"/>
    <n v="884"/>
    <n v="-170.14111"/>
    <n v="-170.17111"/>
    <m/>
    <m/>
    <n v="521"/>
    <n v="1"/>
    <s v="1292"/>
    <m/>
    <n v="6"/>
    <s v="M"/>
    <m/>
    <n v="201"/>
    <n v="119"/>
    <s v="Y"/>
    <m/>
    <s v="Y"/>
    <m/>
    <m/>
    <m/>
    <m/>
    <m/>
    <m/>
    <m/>
    <m/>
    <m/>
    <m/>
    <s v="ATL_HAUL"/>
    <s v="A297"/>
    <m/>
    <n v="0.6"/>
    <m/>
    <n v="2020"/>
    <s v="No"/>
  </r>
  <r>
    <x v="0"/>
    <n v="1379081"/>
    <x v="1"/>
    <n v="47"/>
    <n v="24337"/>
    <n v="37"/>
    <n v="2"/>
    <n v="2.4337001998000001E+19"/>
    <n v="73"/>
    <d v="2020-07-27T00:00:00"/>
    <m/>
    <n v="55.938330000000001"/>
    <n v="55.895000000000003"/>
    <x v="2"/>
    <n v="425"/>
    <n v="-163.10333"/>
    <n v="-163.21167"/>
    <m/>
    <m/>
    <n v="509"/>
    <n v="1"/>
    <s v="1998"/>
    <m/>
    <n v="6"/>
    <s v="M"/>
    <m/>
    <n v="201"/>
    <n v="52011"/>
    <s v="Y"/>
    <m/>
    <s v="Y"/>
    <m/>
    <m/>
    <m/>
    <m/>
    <m/>
    <m/>
    <m/>
    <m/>
    <m/>
    <m/>
    <s v="ATL_HAUL"/>
    <s v="A151"/>
    <m/>
    <n v="0.9"/>
    <m/>
    <n v="2020"/>
    <s v="No"/>
  </r>
  <r>
    <x v="0"/>
    <n v="1251362"/>
    <x v="2"/>
    <n v="39"/>
    <n v="24113"/>
    <n v="24"/>
    <n v="2"/>
    <n v="2.41130038E+19"/>
    <n v="32"/>
    <d v="2020-02-22T00:00:00"/>
    <m/>
    <n v="55.211669999999998"/>
    <n v="55.19"/>
    <x v="5"/>
    <n v="57"/>
    <n v="-164.25333000000001"/>
    <n v="-164.29"/>
    <s v="4"/>
    <s v="Spawning"/>
    <n v="509"/>
    <n v="1"/>
    <s v="3800"/>
    <m/>
    <n v="6"/>
    <s v="F"/>
    <m/>
    <n v="201"/>
    <n v="3201"/>
    <s v="Y"/>
    <m/>
    <s v="Y"/>
    <m/>
    <m/>
    <m/>
    <s v="Y"/>
    <m/>
    <m/>
    <m/>
    <m/>
    <m/>
    <m/>
    <s v="ATL_HAUL"/>
    <s v="A327"/>
    <m/>
    <n v="0.7"/>
    <m/>
    <n v="2020"/>
    <s v="Yes"/>
  </r>
  <r>
    <x v="1"/>
    <n v="1286731"/>
    <x v="6"/>
    <m/>
    <n v="24080"/>
    <m/>
    <n v="2"/>
    <m/>
    <n v="23"/>
    <d v="2020-01-27T00:00:00"/>
    <m/>
    <m/>
    <m/>
    <x v="5"/>
    <n v="165"/>
    <m/>
    <m/>
    <m/>
    <m/>
    <n v="509"/>
    <m/>
    <s v="5306"/>
    <n v="2.4080005305999999E+19"/>
    <n v="6"/>
    <s v="M"/>
    <m/>
    <n v="201"/>
    <n v="22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286705"/>
    <x v="2"/>
    <m/>
    <n v="24080"/>
    <m/>
    <n v="2"/>
    <m/>
    <n v="39"/>
    <d v="2020-02-01T00:00:00"/>
    <m/>
    <m/>
    <m/>
    <x v="5"/>
    <n v="506"/>
    <m/>
    <m/>
    <s v="4"/>
    <s v="Spawning"/>
    <n v="509"/>
    <m/>
    <s v="5306"/>
    <n v="2.4080005305999999E+19"/>
    <n v="6"/>
    <s v="F"/>
    <m/>
    <n v="201"/>
    <n v="78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286712"/>
    <x v="2"/>
    <m/>
    <n v="24080"/>
    <m/>
    <n v="2"/>
    <m/>
    <n v="169"/>
    <d v="2020-02-24T00:00:00"/>
    <m/>
    <m/>
    <m/>
    <x v="32"/>
    <n v="2022"/>
    <m/>
    <m/>
    <m/>
    <m/>
    <n v="509"/>
    <m/>
    <s v="5306"/>
    <n v="2.4080005305999999E+19"/>
    <n v="6"/>
    <s v="M"/>
    <m/>
    <n v="201"/>
    <n v="390"/>
    <s v="Y"/>
    <m/>
    <s v="Y"/>
    <m/>
    <m/>
    <m/>
    <m/>
    <m/>
    <m/>
    <m/>
    <m/>
    <m/>
    <m/>
    <s v="ATL_OFFLOAD"/>
    <s v="P001"/>
    <m/>
    <n v="0.45"/>
    <m/>
    <n v="2020"/>
    <s v="Yes"/>
  </r>
  <r>
    <x v="1"/>
    <n v="1286789"/>
    <x v="3"/>
    <m/>
    <n v="24080"/>
    <m/>
    <n v="2"/>
    <m/>
    <n v="208"/>
    <d v="2020-03-03T00:00:00"/>
    <m/>
    <m/>
    <m/>
    <x v="12"/>
    <n v="2529"/>
    <m/>
    <m/>
    <s v="4"/>
    <s v="Spawning"/>
    <n v="509"/>
    <m/>
    <s v="5306"/>
    <n v="2.4080005305999999E+19"/>
    <n v="6"/>
    <s v="F"/>
    <m/>
    <n v="201"/>
    <n v="481"/>
    <s v="Y"/>
    <m/>
    <s v="Y"/>
    <m/>
    <m/>
    <m/>
    <s v="Y"/>
    <m/>
    <m/>
    <m/>
    <m/>
    <m/>
    <m/>
    <s v="ATL_OFFLOAD"/>
    <s v="P001"/>
    <m/>
    <n v="0.8"/>
    <m/>
    <n v="2020"/>
    <s v="Yes"/>
  </r>
  <r>
    <x v="0"/>
    <n v="1368166"/>
    <x v="3"/>
    <m/>
    <n v="24080"/>
    <m/>
    <n v="2"/>
    <m/>
    <n v="229"/>
    <d v="2020-03-07T00:00:00"/>
    <m/>
    <m/>
    <m/>
    <x v="7"/>
    <n v="2830"/>
    <m/>
    <m/>
    <s v="4"/>
    <s v="Spawning"/>
    <n v="509"/>
    <m/>
    <s v="5306"/>
    <n v="2.4080005305999999E+19"/>
    <n v="6"/>
    <s v="F"/>
    <m/>
    <n v="201"/>
    <n v="542"/>
    <s v="Y"/>
    <m/>
    <s v="Y"/>
    <m/>
    <m/>
    <m/>
    <s v="Y"/>
    <m/>
    <m/>
    <m/>
    <m/>
    <m/>
    <m/>
    <s v="ATL_OFFLOAD"/>
    <s v="P001"/>
    <m/>
    <n v="0.6"/>
    <m/>
    <n v="2020"/>
    <s v="Yes"/>
  </r>
  <r>
    <x v="2"/>
    <n v="1368107"/>
    <x v="3"/>
    <m/>
    <n v="24080"/>
    <m/>
    <n v="2"/>
    <m/>
    <n v="233"/>
    <d v="2020-03-08T00:00:00"/>
    <m/>
    <m/>
    <m/>
    <x v="1"/>
    <n v="2861"/>
    <m/>
    <m/>
    <m/>
    <m/>
    <n v="509"/>
    <m/>
    <s v="5306"/>
    <n v="2.4080005305999999E+19"/>
    <n v="6"/>
    <s v="M"/>
    <m/>
    <n v="201"/>
    <n v="552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368137"/>
    <x v="3"/>
    <m/>
    <n v="24080"/>
    <m/>
    <n v="2"/>
    <m/>
    <n v="233"/>
    <d v="2020-03-08T00:00:00"/>
    <m/>
    <m/>
    <m/>
    <x v="1"/>
    <n v="2863"/>
    <m/>
    <m/>
    <s v="4"/>
    <s v="Spawning"/>
    <n v="509"/>
    <m/>
    <s v="5306"/>
    <n v="2.4080005305999999E+19"/>
    <n v="6"/>
    <s v="F"/>
    <m/>
    <n v="201"/>
    <n v="553"/>
    <s v="Y"/>
    <m/>
    <s v="Y"/>
    <m/>
    <m/>
    <m/>
    <s v="Y"/>
    <m/>
    <m/>
    <m/>
    <m/>
    <m/>
    <m/>
    <s v="ATL_OFFLOAD"/>
    <s v="P001"/>
    <m/>
    <n v="0.85"/>
    <m/>
    <n v="2020"/>
    <s v="Yes"/>
  </r>
  <r>
    <x v="0"/>
    <n v="1286743"/>
    <x v="2"/>
    <m/>
    <n v="24080"/>
    <m/>
    <n v="2"/>
    <m/>
    <n v="191"/>
    <d v="2020-02-28T00:00:00"/>
    <m/>
    <m/>
    <m/>
    <x v="7"/>
    <n v="2205"/>
    <m/>
    <m/>
    <m/>
    <m/>
    <n v="509"/>
    <m/>
    <s v="5306"/>
    <n v="2.4080005305999999E+19"/>
    <n v="6"/>
    <s v="M"/>
    <m/>
    <n v="201"/>
    <n v="423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1368160"/>
    <x v="3"/>
    <m/>
    <n v="24080"/>
    <m/>
    <n v="2"/>
    <m/>
    <n v="313"/>
    <d v="2020-03-25T00:00:00"/>
    <m/>
    <m/>
    <m/>
    <x v="4"/>
    <n v="3981"/>
    <m/>
    <m/>
    <m/>
    <m/>
    <n v="509"/>
    <m/>
    <s v="5306"/>
    <n v="2.4080005305999999E+19"/>
    <n v="6"/>
    <s v="M"/>
    <m/>
    <n v="201"/>
    <n v="802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368125"/>
    <x v="3"/>
    <m/>
    <n v="24080"/>
    <m/>
    <n v="2"/>
    <m/>
    <n v="304"/>
    <d v="2020-03-23T00:00:00"/>
    <m/>
    <m/>
    <m/>
    <x v="11"/>
    <n v="3821"/>
    <m/>
    <m/>
    <m/>
    <m/>
    <n v="509"/>
    <m/>
    <s v="5306"/>
    <n v="2.4080005305999999E+19"/>
    <n v="6"/>
    <s v="M"/>
    <m/>
    <n v="201"/>
    <n v="754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36811"/>
    <x v="4"/>
    <m/>
    <n v="24080"/>
    <m/>
    <n v="2"/>
    <m/>
    <n v="379"/>
    <d v="2020-04-09T00:00:00"/>
    <m/>
    <m/>
    <m/>
    <x v="9"/>
    <n v="4888"/>
    <m/>
    <m/>
    <s v="5"/>
    <s v="Spent"/>
    <n v="509"/>
    <m/>
    <s v="5306"/>
    <n v="2.4080005305999999E+19"/>
    <n v="6"/>
    <s v="F"/>
    <m/>
    <n v="201"/>
    <n v="1108"/>
    <s v="Y"/>
    <m/>
    <s v="Y"/>
    <m/>
    <m/>
    <m/>
    <s v="Y"/>
    <m/>
    <m/>
    <m/>
    <m/>
    <m/>
    <m/>
    <s v="ATL_OFFLOAD"/>
    <s v="P001"/>
    <m/>
    <n v="0.9"/>
    <m/>
    <n v="2020"/>
    <s v="Yes"/>
  </r>
  <r>
    <x v="0"/>
    <n v="1336822"/>
    <x v="4"/>
    <m/>
    <n v="24080"/>
    <m/>
    <n v="2"/>
    <m/>
    <n v="363"/>
    <d v="2020-04-04T00:00:00"/>
    <m/>
    <m/>
    <m/>
    <x v="10"/>
    <n v="4709"/>
    <m/>
    <m/>
    <m/>
    <m/>
    <n v="509"/>
    <m/>
    <s v="5306"/>
    <n v="2.4080005305999999E+19"/>
    <n v="6"/>
    <s v="M"/>
    <m/>
    <n v="201"/>
    <n v="1048"/>
    <s v="Y"/>
    <m/>
    <s v="Y"/>
    <m/>
    <m/>
    <m/>
    <m/>
    <m/>
    <m/>
    <m/>
    <m/>
    <m/>
    <m/>
    <s v="ATL_OFFLOAD"/>
    <s v="P001"/>
    <m/>
    <n v="0.5"/>
    <m/>
    <n v="2020"/>
    <s v="Yes"/>
  </r>
  <r>
    <x v="1"/>
    <n v="1336852"/>
    <x v="4"/>
    <m/>
    <n v="24080"/>
    <m/>
    <n v="2"/>
    <m/>
    <n v="378"/>
    <d v="2020-04-09T00:00:00"/>
    <m/>
    <m/>
    <m/>
    <x v="9"/>
    <n v="4857"/>
    <m/>
    <m/>
    <m/>
    <m/>
    <n v="509"/>
    <m/>
    <s v="5306"/>
    <n v="2.4080005305999999E+19"/>
    <n v="6"/>
    <s v="M"/>
    <m/>
    <n v="201"/>
    <n v="1101"/>
    <s v="Y"/>
    <m/>
    <s v="Y"/>
    <m/>
    <m/>
    <m/>
    <m/>
    <m/>
    <m/>
    <m/>
    <m/>
    <m/>
    <m/>
    <s v="ATL_OFFLOAD"/>
    <s v="P001"/>
    <m/>
    <n v="1.1000000000000001"/>
    <m/>
    <n v="2020"/>
    <s v="Yes"/>
  </r>
  <r>
    <x v="1"/>
    <n v="1336899"/>
    <x v="4"/>
    <m/>
    <n v="24080"/>
    <m/>
    <n v="2"/>
    <m/>
    <n v="404"/>
    <d v="2020-04-17T00:00:00"/>
    <m/>
    <m/>
    <m/>
    <x v="1"/>
    <n v="5346"/>
    <m/>
    <m/>
    <s v="5"/>
    <s v="Spent"/>
    <n v="509"/>
    <m/>
    <s v="5306"/>
    <n v="2.4080005305999999E+19"/>
    <n v="6"/>
    <s v="F"/>
    <m/>
    <n v="201"/>
    <n v="1249"/>
    <s v="Y"/>
    <m/>
    <s v="Y"/>
    <m/>
    <m/>
    <m/>
    <s v="Y"/>
    <m/>
    <m/>
    <m/>
    <m/>
    <m/>
    <m/>
    <s v="ATL_OFFLOAD"/>
    <s v="P001"/>
    <m/>
    <n v="0.65"/>
    <m/>
    <n v="2020"/>
    <s v="Yes"/>
  </r>
  <r>
    <x v="0"/>
    <n v="1378365"/>
    <x v="5"/>
    <m/>
    <n v="24080"/>
    <m/>
    <n v="2"/>
    <m/>
    <n v="435"/>
    <d v="2020-05-03T00:00:00"/>
    <m/>
    <m/>
    <m/>
    <x v="4"/>
    <n v="6005"/>
    <m/>
    <m/>
    <m/>
    <m/>
    <n v="521"/>
    <m/>
    <s v="5306"/>
    <n v="2.4080005305999999E+19"/>
    <n v="6"/>
    <s v="M"/>
    <m/>
    <n v="201"/>
    <n v="140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659957"/>
    <x v="2"/>
    <n v="52"/>
    <n v="24028"/>
    <n v="42"/>
    <n v="2"/>
    <n v="2.4028003395999998E+19"/>
    <n v="80"/>
    <d v="2020-02-14T00:00:00"/>
    <m/>
    <n v="55.753329999999998"/>
    <n v="55.831670000000003"/>
    <x v="5"/>
    <n v="1327"/>
    <n v="-165.14832999999999"/>
    <n v="-165.14332999999999"/>
    <m/>
    <m/>
    <n v="517"/>
    <n v="1"/>
    <s v="3396"/>
    <m/>
    <n v="6"/>
    <s v="M"/>
    <m/>
    <n v="201"/>
    <n v="8002"/>
    <s v="Y"/>
    <m/>
    <s v="Y"/>
    <m/>
    <m/>
    <m/>
    <m/>
    <m/>
    <m/>
    <m/>
    <m/>
    <m/>
    <m/>
    <s v="ATL_HAUL"/>
    <s v="A069"/>
    <m/>
    <n v="0.86"/>
    <m/>
    <n v="2020"/>
    <s v="Yes"/>
  </r>
  <r>
    <x v="1"/>
    <n v="1325971"/>
    <x v="2"/>
    <n v="53"/>
    <n v="24028"/>
    <n v="43"/>
    <n v="2"/>
    <n v="2.4028003395999998E+19"/>
    <n v="39"/>
    <d v="2020-02-01T00:00:00"/>
    <m/>
    <n v="55.35"/>
    <n v="55.356670000000001"/>
    <x v="3"/>
    <n v="732"/>
    <n v="-164.38167000000001"/>
    <n v="-164.48167000000001"/>
    <m/>
    <m/>
    <n v="509"/>
    <n v="1"/>
    <s v="3396"/>
    <m/>
    <n v="6"/>
    <s v="M"/>
    <m/>
    <n v="201"/>
    <n v="3902"/>
    <s v="Y"/>
    <m/>
    <s v="Y"/>
    <m/>
    <m/>
    <m/>
    <m/>
    <m/>
    <m/>
    <m/>
    <m/>
    <m/>
    <m/>
    <s v="ATL_HAUL"/>
    <s v="A069"/>
    <m/>
    <n v="0.68"/>
    <m/>
    <n v="2020"/>
    <s v="Yes"/>
  </r>
  <r>
    <x v="0"/>
    <n v="654942"/>
    <x v="3"/>
    <n v="59"/>
    <n v="24028"/>
    <n v="50"/>
    <n v="2"/>
    <n v="2.4028003395999998E+19"/>
    <n v="165"/>
    <d v="2020-03-12T00:00:00"/>
    <m/>
    <n v="56.63167"/>
    <n v="56.553330000000003"/>
    <x v="3"/>
    <n v="2698"/>
    <n v="-170.80167"/>
    <n v="-170.45500000000001"/>
    <m/>
    <m/>
    <n v="521"/>
    <n v="1"/>
    <s v="3396"/>
    <m/>
    <n v="6"/>
    <s v="M"/>
    <m/>
    <n v="201"/>
    <n v="16502"/>
    <s v="Y"/>
    <m/>
    <s v="Y"/>
    <m/>
    <m/>
    <m/>
    <m/>
    <m/>
    <m/>
    <m/>
    <m/>
    <m/>
    <m/>
    <s v="ATL_HAUL"/>
    <s v="A069"/>
    <m/>
    <n v="0.76"/>
    <m/>
    <n v="2020"/>
    <s v="Yes"/>
  </r>
  <r>
    <x v="0"/>
    <n v="1376473"/>
    <x v="3"/>
    <n v="39"/>
    <n v="24040"/>
    <n v="39"/>
    <n v="1"/>
    <n v="2.4040002134000001E+19"/>
    <n v="145"/>
    <d v="2020-03-23T00:00:00"/>
    <m/>
    <n v="57.066670000000002"/>
    <n v="57.078330000000001"/>
    <x v="21"/>
    <n v="4359"/>
    <n v="-167.40333000000001"/>
    <n v="-167.50667000000001"/>
    <m/>
    <m/>
    <n v="513"/>
    <n v="1"/>
    <s v="2134"/>
    <m/>
    <n v="6"/>
    <s v="M"/>
    <m/>
    <n v="201"/>
    <n v="14502"/>
    <s v="Y"/>
    <m/>
    <s v="Y"/>
    <m/>
    <m/>
    <m/>
    <m/>
    <m/>
    <m/>
    <m/>
    <m/>
    <m/>
    <m/>
    <s v="ATL_HAUL"/>
    <s v="A110"/>
    <m/>
    <n v="0.93"/>
    <m/>
    <n v="2020"/>
    <s v="Yes"/>
  </r>
  <r>
    <x v="1"/>
    <n v="1282771"/>
    <x v="3"/>
    <n v="36"/>
    <n v="24104"/>
    <n v="26"/>
    <n v="2"/>
    <n v="2.4104004110999998E+19"/>
    <n v="386"/>
    <d v="2020-03-28T00:00:00"/>
    <m/>
    <n v="55.333329999999997"/>
    <n v="55.4"/>
    <x v="12"/>
    <n v="5123"/>
    <n v="-163.88333"/>
    <n v="-163.83332999999999"/>
    <s v="3"/>
    <s v="Pre Spawn"/>
    <n v="509"/>
    <n v="1"/>
    <s v="4111"/>
    <m/>
    <n v="6"/>
    <s v="F"/>
    <m/>
    <n v="201"/>
    <n v="1282771"/>
    <s v="Y"/>
    <m/>
    <s v="Y"/>
    <m/>
    <m/>
    <m/>
    <s v="Y"/>
    <m/>
    <m/>
    <m/>
    <m/>
    <m/>
    <m/>
    <s v="ATL_HAUL"/>
    <s v="A291"/>
    <m/>
    <n v="0.95"/>
    <m/>
    <n v="2020"/>
    <s v="Yes"/>
  </r>
  <r>
    <x v="2"/>
    <n v="1282724"/>
    <x v="3"/>
    <n v="49"/>
    <n v="24104"/>
    <n v="39"/>
    <n v="2"/>
    <n v="2.4104004110999998E+19"/>
    <n v="276"/>
    <d v="2020-03-16T00:00:00"/>
    <m/>
    <n v="55.266669999999998"/>
    <n v="55.283329999999999"/>
    <x v="6"/>
    <n v="3625"/>
    <n v="-164.05"/>
    <n v="-164.01333"/>
    <s v="3"/>
    <s v="Pre Spawn"/>
    <n v="509"/>
    <n v="1"/>
    <s v="4111"/>
    <m/>
    <n v="6"/>
    <s v="F"/>
    <m/>
    <n v="201"/>
    <n v="1282724"/>
    <s v="Y"/>
    <m/>
    <s v="Y"/>
    <m/>
    <m/>
    <m/>
    <s v="Y"/>
    <m/>
    <m/>
    <m/>
    <m/>
    <m/>
    <m/>
    <s v="ATL_HAUL"/>
    <s v="A291"/>
    <m/>
    <n v="0.79"/>
    <m/>
    <n v="2020"/>
    <s v="Yes"/>
  </r>
  <r>
    <x v="0"/>
    <n v="1228399"/>
    <x v="2"/>
    <n v="58"/>
    <n v="24097"/>
    <n v="43"/>
    <n v="2"/>
    <n v="2.4097004620000002E+19"/>
    <n v="24"/>
    <d v="2020-02-14T00:00:00"/>
    <m/>
    <n v="56.20111"/>
    <n v="56.372500000000002"/>
    <x v="12"/>
    <n v="140"/>
    <n v="-166.40056000000001"/>
    <n v="-166.72694000000001"/>
    <m/>
    <m/>
    <n v="517"/>
    <n v="1"/>
    <s v="4620"/>
    <m/>
    <n v="6"/>
    <s v="M"/>
    <m/>
    <n v="201"/>
    <n v="23"/>
    <s v="Y"/>
    <m/>
    <s v="Y"/>
    <m/>
    <m/>
    <m/>
    <m/>
    <m/>
    <m/>
    <m/>
    <m/>
    <m/>
    <m/>
    <s v="ATL_HAUL"/>
    <s v="A359"/>
    <m/>
    <n v="1"/>
    <m/>
    <n v="2020"/>
    <s v="Yes"/>
  </r>
  <r>
    <x v="1"/>
    <n v="1194847"/>
    <x v="3"/>
    <n v="68"/>
    <n v="24097"/>
    <n v="48"/>
    <n v="2"/>
    <n v="2.4097004620000002E+19"/>
    <n v="65"/>
    <d v="2020-03-29T00:00:00"/>
    <m/>
    <n v="56.363889999999998"/>
    <n v="56.29139"/>
    <x v="4"/>
    <n v="632"/>
    <n v="-168.81528"/>
    <n v="-168.86972"/>
    <m/>
    <m/>
    <n v="517"/>
    <n v="1"/>
    <s v="4620"/>
    <m/>
    <n v="6"/>
    <s v="M"/>
    <m/>
    <n v="201"/>
    <n v="86"/>
    <s v="Y"/>
    <m/>
    <s v="Y"/>
    <m/>
    <m/>
    <m/>
    <m/>
    <m/>
    <m/>
    <m/>
    <m/>
    <m/>
    <m/>
    <s v="ATL_HAUL"/>
    <s v="A359"/>
    <m/>
    <n v="0.6"/>
    <m/>
    <n v="2020"/>
    <s v="Yes"/>
  </r>
  <r>
    <x v="1"/>
    <n v="1370608"/>
    <x v="1"/>
    <n v="150"/>
    <n v="24345"/>
    <n v="130"/>
    <n v="2"/>
    <n v="2.4345001641000002E+19"/>
    <n v="98"/>
    <d v="2020-07-30T00:00:00"/>
    <m/>
    <n v="55.4"/>
    <n v="55.366669999999999"/>
    <x v="12"/>
    <n v="409"/>
    <n v="-168.05"/>
    <n v="-168.01667"/>
    <s v="2"/>
    <s v="Developing"/>
    <n v="517"/>
    <n v="4"/>
    <s v="1641"/>
    <m/>
    <n v="6"/>
    <s v="F"/>
    <m/>
    <n v="201"/>
    <n v="70"/>
    <s v="Y"/>
    <m/>
    <s v="Y"/>
    <m/>
    <m/>
    <m/>
    <s v="Y"/>
    <m/>
    <m/>
    <m/>
    <m/>
    <m/>
    <m/>
    <s v="ATL_HAUL"/>
    <s v="A060"/>
    <m/>
    <n v="0.99"/>
    <m/>
    <n v="2020"/>
    <s v="Yes"/>
  </r>
  <r>
    <x v="1"/>
    <n v="1370628"/>
    <x v="0"/>
    <n v="60"/>
    <n v="24345"/>
    <n v="40"/>
    <n v="2"/>
    <n v="2.4345001641000002E+19"/>
    <n v="118"/>
    <d v="2020-08-18T00:00:00"/>
    <m/>
    <n v="54.05"/>
    <n v="54.05"/>
    <x v="4"/>
    <n v="692"/>
    <n v="-166.63333"/>
    <n v="-166.63333"/>
    <m/>
    <m/>
    <n v="519"/>
    <n v="4"/>
    <s v="1641"/>
    <m/>
    <n v="6"/>
    <s v="M"/>
    <m/>
    <n v="201"/>
    <n v="112"/>
    <s v="Y"/>
    <m/>
    <s v="Y"/>
    <m/>
    <m/>
    <m/>
    <m/>
    <m/>
    <m/>
    <m/>
    <m/>
    <m/>
    <m/>
    <s v="ATL_HAUL"/>
    <s v="A060"/>
    <m/>
    <n v="0.94"/>
    <m/>
    <n v="2020"/>
    <s v="Yes"/>
  </r>
  <r>
    <x v="1"/>
    <n v="1370655"/>
    <x v="0"/>
    <n v="60"/>
    <n v="24345"/>
    <n v="40"/>
    <n v="2"/>
    <n v="2.4345001641000002E+19"/>
    <n v="118"/>
    <d v="2020-08-18T00:00:00"/>
    <m/>
    <n v="54.05"/>
    <n v="54.05"/>
    <x v="12"/>
    <n v="701"/>
    <n v="-166.63333"/>
    <n v="-166.63333"/>
    <s v="5"/>
    <s v="Spent"/>
    <n v="519"/>
    <n v="4"/>
    <s v="1641"/>
    <m/>
    <n v="6"/>
    <s v="F"/>
    <m/>
    <n v="201"/>
    <n v="113"/>
    <s v="Y"/>
    <m/>
    <s v="Y"/>
    <m/>
    <m/>
    <m/>
    <s v="Y"/>
    <m/>
    <m/>
    <m/>
    <m/>
    <m/>
    <m/>
    <s v="ATL_HAUL"/>
    <s v="A060"/>
    <m/>
    <n v="1.1599999999999999"/>
    <m/>
    <n v="2020"/>
    <s v="Yes"/>
  </r>
  <r>
    <x v="1"/>
    <n v="1250241"/>
    <x v="1"/>
    <n v="63"/>
    <n v="24360"/>
    <n v="50"/>
    <n v="2"/>
    <n v="2.4360002769999999E+19"/>
    <n v="70"/>
    <d v="2020-07-12T00:00:00"/>
    <m/>
    <n v="54.316670000000002"/>
    <n v="54.816670000000002"/>
    <x v="33"/>
    <n v="154"/>
    <n v="-165.83332999999999"/>
    <n v="-165.15"/>
    <s v="1"/>
    <s v="Immature"/>
    <n v="519"/>
    <n v="1"/>
    <s v="2770"/>
    <m/>
    <n v="6"/>
    <s v="F"/>
    <m/>
    <n v="201"/>
    <n v="31"/>
    <s v="Y"/>
    <m/>
    <s v="Y"/>
    <m/>
    <m/>
    <m/>
    <s v="Y"/>
    <m/>
    <m/>
    <m/>
    <m/>
    <m/>
    <m/>
    <s v="ATL_HAUL"/>
    <s v="A145"/>
    <m/>
    <n v="0.3"/>
    <m/>
    <n v="2020"/>
    <s v="No"/>
  </r>
  <r>
    <x v="0"/>
    <n v="1315490"/>
    <x v="0"/>
    <n v="149"/>
    <n v="24312"/>
    <n v="130"/>
    <n v="2"/>
    <n v="2.4312000515000001E+19"/>
    <n v="102"/>
    <d v="2020-08-25T00:00:00"/>
    <m/>
    <n v="54.65"/>
    <n v="54.65"/>
    <x v="2"/>
    <n v="702"/>
    <n v="-165.51667"/>
    <n v="-165.71666999999999"/>
    <m/>
    <m/>
    <n v="517"/>
    <n v="1"/>
    <s v="515"/>
    <m/>
    <n v="6"/>
    <s v="M"/>
    <m/>
    <n v="201"/>
    <n v="126"/>
    <s v="Y"/>
    <m/>
    <s v="Y"/>
    <m/>
    <m/>
    <m/>
    <m/>
    <m/>
    <m/>
    <m/>
    <m/>
    <m/>
    <m/>
    <s v="ATL_HAUL"/>
    <s v="A238"/>
    <m/>
    <n v="0.85"/>
    <m/>
    <n v="2020"/>
    <s v="Yes"/>
  </r>
  <r>
    <x v="2"/>
    <n v="1275224"/>
    <x v="0"/>
    <n v="127"/>
    <n v="24312"/>
    <n v="127"/>
    <n v="2"/>
    <n v="2.4312000515000001E+19"/>
    <n v="92"/>
    <d v="2020-08-12T00:00:00"/>
    <m/>
    <n v="54.75"/>
    <n v="54.75"/>
    <x v="9"/>
    <n v="582"/>
    <n v="-166.2"/>
    <n v="-166.31666999999999"/>
    <s v="3"/>
    <s v="Pre Spawn"/>
    <n v="517"/>
    <n v="1"/>
    <s v="515"/>
    <m/>
    <n v="6"/>
    <s v="F"/>
    <m/>
    <n v="201"/>
    <n v="106"/>
    <s v="Y"/>
    <m/>
    <s v="Y"/>
    <m/>
    <m/>
    <m/>
    <s v="Y"/>
    <m/>
    <m/>
    <m/>
    <m/>
    <m/>
    <m/>
    <s v="ATL_HAUL"/>
    <s v="A238"/>
    <m/>
    <n v="1.1499999999999999"/>
    <m/>
    <n v="2020"/>
    <s v="Yes"/>
  </r>
  <r>
    <x v="1"/>
    <n v="1259283"/>
    <x v="1"/>
    <n v="64"/>
    <n v="24285"/>
    <n v="50"/>
    <n v="2"/>
    <n v="2.42850038E+19"/>
    <n v="120"/>
    <d v="2020-07-24T00:00:00"/>
    <m/>
    <n v="56.171669999999999"/>
    <n v="56.216670000000001"/>
    <x v="1"/>
    <n v="660"/>
    <n v="-170.34166999999999"/>
    <n v="-169.94499999999999"/>
    <m/>
    <m/>
    <n v="521"/>
    <n v="1"/>
    <s v="3800"/>
    <m/>
    <n v="6"/>
    <s v="M"/>
    <m/>
    <n v="201"/>
    <n v="12001"/>
    <s v="Y"/>
    <m/>
    <s v="Y"/>
    <m/>
    <m/>
    <m/>
    <m/>
    <m/>
    <m/>
    <m/>
    <m/>
    <m/>
    <m/>
    <s v="ATL_HAUL"/>
    <s v="A327"/>
    <m/>
    <n v="0.69"/>
    <m/>
    <n v="2020"/>
    <s v="No"/>
  </r>
  <r>
    <x v="1"/>
    <n v="1275292"/>
    <x v="7"/>
    <n v="58"/>
    <n v="24285"/>
    <n v="44"/>
    <n v="2"/>
    <n v="2.42850038E+19"/>
    <n v="160"/>
    <d v="2020-09-02T00:00:00"/>
    <m/>
    <n v="56.435000000000002"/>
    <n v="56.314999999999998"/>
    <x v="5"/>
    <n v="1088"/>
    <n v="-170.05500000000001"/>
    <n v="-169.99"/>
    <m/>
    <m/>
    <n v="521"/>
    <n v="1"/>
    <s v="3800"/>
    <m/>
    <n v="6"/>
    <s v="M"/>
    <m/>
    <n v="201"/>
    <n v="16001"/>
    <s v="Y"/>
    <m/>
    <s v="Y"/>
    <m/>
    <m/>
    <m/>
    <m/>
    <m/>
    <m/>
    <m/>
    <m/>
    <m/>
    <m/>
    <s v="ATL_HAUL"/>
    <s v="A327"/>
    <m/>
    <n v="0.66"/>
    <m/>
    <n v="2020"/>
    <s v="No"/>
  </r>
  <r>
    <x v="1"/>
    <n v="1314723"/>
    <x v="7"/>
    <n v="75"/>
    <n v="24183"/>
    <n v="65"/>
    <n v="2"/>
    <n v="2.4183004062999998E+19"/>
    <n v="405"/>
    <d v="2020-09-19T00:00:00"/>
    <m/>
    <n v="56.505000000000003"/>
    <n v="56.438330000000001"/>
    <x v="6"/>
    <n v="4429"/>
    <n v="-171.40833000000001"/>
    <n v="-171.25333000000001"/>
    <m/>
    <m/>
    <n v="521"/>
    <n v="1"/>
    <s v="4063"/>
    <m/>
    <n v="6"/>
    <s v="M"/>
    <m/>
    <n v="201"/>
    <n v="40502"/>
    <s v="Y"/>
    <m/>
    <s v="Y"/>
    <m/>
    <m/>
    <m/>
    <m/>
    <m/>
    <m/>
    <m/>
    <m/>
    <m/>
    <m/>
    <s v="ATL_HAUL"/>
    <s v="A282"/>
    <m/>
    <n v="0.74"/>
    <m/>
    <n v="2020"/>
    <s v="Yes"/>
  </r>
  <r>
    <x v="1"/>
    <n v="1258065"/>
    <x v="7"/>
    <n v="70"/>
    <n v="24183"/>
    <n v="54"/>
    <n v="2"/>
    <n v="2.4183004062999998E+19"/>
    <n v="400"/>
    <d v="2020-09-18T00:00:00"/>
    <m/>
    <n v="56.561669999999999"/>
    <n v="56.54"/>
    <x v="22"/>
    <n v="4334"/>
    <n v="-171.65666999999999"/>
    <n v="-171.70167000000001"/>
    <m/>
    <m/>
    <n v="521"/>
    <n v="1"/>
    <s v="4063"/>
    <m/>
    <n v="6"/>
    <s v="M"/>
    <m/>
    <n v="201"/>
    <n v="40002"/>
    <s v="Y"/>
    <m/>
    <s v="Y"/>
    <m/>
    <m/>
    <m/>
    <m/>
    <m/>
    <m/>
    <m/>
    <m/>
    <m/>
    <m/>
    <s v="ATL_HAUL"/>
    <s v="A282"/>
    <m/>
    <n v="0.16"/>
    <m/>
    <n v="2020"/>
    <s v="Yes"/>
  </r>
  <r>
    <x v="1"/>
    <n v="1366212"/>
    <x v="2"/>
    <n v="56"/>
    <n v="24114"/>
    <n v="46"/>
    <n v="2"/>
    <n v="2.4114000515000001E+19"/>
    <n v="22"/>
    <d v="2020-02-19T00:00:00"/>
    <m/>
    <n v="56.5"/>
    <n v="56.566670000000002"/>
    <x v="0"/>
    <n v="122"/>
    <n v="-167.03333000000001"/>
    <n v="-167.08332999999999"/>
    <m/>
    <m/>
    <n v="513"/>
    <n v="1"/>
    <s v="515"/>
    <m/>
    <n v="6"/>
    <s v="M"/>
    <m/>
    <n v="201"/>
    <n v="19"/>
    <s v="Y"/>
    <m/>
    <s v="Y"/>
    <m/>
    <m/>
    <m/>
    <m/>
    <m/>
    <m/>
    <m/>
    <m/>
    <m/>
    <m/>
    <s v="ATL_HAUL"/>
    <s v="A238"/>
    <m/>
    <n v="0.5"/>
    <m/>
    <n v="2020"/>
    <s v="Yes"/>
  </r>
  <r>
    <x v="0"/>
    <n v="1339011"/>
    <x v="2"/>
    <n v="46"/>
    <n v="24093"/>
    <n v="36"/>
    <n v="2"/>
    <n v="2.4093003678999998E+19"/>
    <n v="9"/>
    <d v="2020-02-06T00:00:00"/>
    <m/>
    <n v="55.284999999999997"/>
    <n v="55.316670000000002"/>
    <x v="7"/>
    <n v="91"/>
    <n v="-164.155"/>
    <n v="-164.11667"/>
    <m/>
    <m/>
    <n v="509"/>
    <n v="1"/>
    <s v="3679"/>
    <m/>
    <n v="6"/>
    <s v="M"/>
    <m/>
    <n v="201"/>
    <n v="20"/>
    <s v="Y"/>
    <m/>
    <s v="Y"/>
    <m/>
    <m/>
    <m/>
    <m/>
    <m/>
    <m/>
    <m/>
    <m/>
    <m/>
    <m/>
    <s v="ATL_HAUL"/>
    <s v="A219"/>
    <m/>
    <n v="0.75"/>
    <m/>
    <n v="2020"/>
    <s v="Yes"/>
  </r>
  <r>
    <x v="2"/>
    <n v="738157"/>
    <x v="0"/>
    <n v="48"/>
    <n v="24327"/>
    <n v="39"/>
    <n v="2"/>
    <n v="2.4327000411000001E+19"/>
    <n v="115"/>
    <d v="2020-08-12T00:00:00"/>
    <m/>
    <n v="56.108330000000002"/>
    <n v="56.158329999999999"/>
    <x v="14"/>
    <n v="847"/>
    <n v="-164.47333"/>
    <n v="-164.52"/>
    <s v="5"/>
    <s v="Spent"/>
    <n v="509"/>
    <n v="2"/>
    <s v="411"/>
    <m/>
    <n v="6"/>
    <s v="F"/>
    <m/>
    <n v="201"/>
    <n v="113"/>
    <s v="Y"/>
    <m/>
    <s v="Y"/>
    <m/>
    <m/>
    <m/>
    <s v="Y"/>
    <m/>
    <m/>
    <m/>
    <m/>
    <m/>
    <m/>
    <s v="ATL_HAUL"/>
    <s v="A082"/>
    <m/>
    <n v="0.95"/>
    <m/>
    <n v="2020"/>
    <s v="Yes"/>
  </r>
  <r>
    <x v="0"/>
    <n v="668157"/>
    <x v="0"/>
    <n v="160"/>
    <n v="24327"/>
    <n v="140"/>
    <n v="2"/>
    <n v="2.4327000411000001E+19"/>
    <n v="106"/>
    <d v="2020-08-01T00:00:00"/>
    <m/>
    <n v="54.588329999999999"/>
    <n v="54.418329999999997"/>
    <x v="8"/>
    <n v="724"/>
    <n v="-165.61332999999999"/>
    <n v="-165.74833000000001"/>
    <s v="5"/>
    <s v="Spent"/>
    <n v="517"/>
    <n v="1"/>
    <s v="411"/>
    <m/>
    <n v="6"/>
    <s v="F"/>
    <m/>
    <n v="201"/>
    <n v="93"/>
    <s v="Y"/>
    <m/>
    <s v="Y"/>
    <m/>
    <m/>
    <m/>
    <s v="Y"/>
    <m/>
    <m/>
    <m/>
    <m/>
    <m/>
    <m/>
    <s v="ATL_HAUL"/>
    <s v="A082"/>
    <m/>
    <n v="1.25"/>
    <m/>
    <n v="2020"/>
    <s v="Yes"/>
  </r>
  <r>
    <x v="1"/>
    <n v="738169"/>
    <x v="1"/>
    <n v="65"/>
    <n v="24327"/>
    <n v="55"/>
    <n v="2"/>
    <n v="2.4327000411000001E+19"/>
    <n v="80"/>
    <d v="2020-07-10T00:00:00"/>
    <m/>
    <n v="54.746670000000002"/>
    <n v="54.668329999999997"/>
    <x v="32"/>
    <n v="343"/>
    <n v="-165.27332999999999"/>
    <n v="-165.30833000000001"/>
    <s v="5"/>
    <s v="Spent"/>
    <n v="517"/>
    <n v="2"/>
    <s v="411"/>
    <m/>
    <n v="6"/>
    <s v="F"/>
    <m/>
    <n v="201"/>
    <n v="10301"/>
    <s v="Y"/>
    <m/>
    <s v="Y"/>
    <m/>
    <m/>
    <m/>
    <s v="Y"/>
    <m/>
    <m/>
    <m/>
    <m/>
    <m/>
    <m/>
    <s v="ATL_HAUL"/>
    <s v="A082"/>
    <m/>
    <n v="0.5"/>
    <m/>
    <n v="2020"/>
    <s v="Yes"/>
  </r>
  <r>
    <x v="1"/>
    <n v="668155"/>
    <x v="1"/>
    <n v="92"/>
    <n v="24327"/>
    <n v="82"/>
    <n v="2"/>
    <n v="2.4327000411000001E+19"/>
    <n v="100"/>
    <d v="2020-07-27T00:00:00"/>
    <m/>
    <n v="55.343330000000002"/>
    <n v="55.34"/>
    <x v="1"/>
    <n v="618"/>
    <n v="-167.65167"/>
    <n v="-167.77833000000001"/>
    <s v="5"/>
    <s v="Spent"/>
    <n v="517"/>
    <n v="1"/>
    <s v="411"/>
    <m/>
    <n v="6"/>
    <s v="F"/>
    <m/>
    <n v="201"/>
    <n v="77"/>
    <s v="Y"/>
    <m/>
    <s v="Y"/>
    <m/>
    <m/>
    <m/>
    <s v="Y"/>
    <m/>
    <m/>
    <m/>
    <m/>
    <m/>
    <m/>
    <s v="ATL_HAUL"/>
    <s v="A082"/>
    <m/>
    <n v="0.9"/>
    <m/>
    <n v="2020"/>
    <s v="Yes"/>
  </r>
  <r>
    <x v="2"/>
    <n v="1315147"/>
    <x v="8"/>
    <n v="53"/>
    <n v="24277"/>
    <n v="43"/>
    <n v="2"/>
    <n v="2.4277001166999998E+19"/>
    <n v="53"/>
    <d v="2020-06-13T00:00:00"/>
    <m/>
    <n v="55.391669999999998"/>
    <n v="55.471670000000003"/>
    <x v="3"/>
    <n v="16"/>
    <n v="-164.27667"/>
    <n v="-163.96833000000001"/>
    <m/>
    <m/>
    <n v="509"/>
    <n v="1"/>
    <s v="1167"/>
    <m/>
    <n v="6"/>
    <s v="M"/>
    <m/>
    <n v="201"/>
    <n v="1315147"/>
    <s v="Y"/>
    <m/>
    <s v="Y"/>
    <m/>
    <m/>
    <m/>
    <m/>
    <m/>
    <m/>
    <m/>
    <m/>
    <m/>
    <m/>
    <s v="ATL_HAUL"/>
    <s v="A022"/>
    <m/>
    <n v="0.7"/>
    <m/>
    <n v="2020"/>
    <s v="Yes"/>
  </r>
  <r>
    <x v="0"/>
    <n v="664787"/>
    <x v="1"/>
    <n v="69"/>
    <n v="24220"/>
    <n v="54"/>
    <n v="2"/>
    <n v="2.4220000518999998E+19"/>
    <n v="198"/>
    <d v="2020-07-06T00:00:00"/>
    <m/>
    <n v="56.183329999999998"/>
    <n v="56.166670000000003"/>
    <x v="5"/>
    <n v="103"/>
    <n v="-170.48333"/>
    <n v="-170.48333"/>
    <m/>
    <m/>
    <n v="521"/>
    <n v="1"/>
    <s v="519"/>
    <m/>
    <n v="6"/>
    <s v="M"/>
    <m/>
    <n v="201"/>
    <n v="664787"/>
    <s v="Y"/>
    <m/>
    <s v="Y"/>
    <m/>
    <m/>
    <m/>
    <m/>
    <m/>
    <m/>
    <m/>
    <m/>
    <m/>
    <m/>
    <s v="ATL_HAUL"/>
    <s v="A012"/>
    <m/>
    <n v="0.85"/>
    <m/>
    <n v="2020"/>
    <s v="No"/>
  </r>
  <r>
    <x v="2"/>
    <n v="1265256"/>
    <x v="0"/>
    <n v="65"/>
    <n v="24276"/>
    <n v="55"/>
    <n v="2"/>
    <n v="2.4276001649999999E+19"/>
    <n v="146"/>
    <d v="2020-08-16T00:00:00"/>
    <m/>
    <n v="56.25"/>
    <n v="56.366669999999999"/>
    <x v="12"/>
    <n v="1119"/>
    <n v="-168.88333"/>
    <n v="-168.71666999999999"/>
    <s v="2"/>
    <s v="Developing"/>
    <n v="517"/>
    <n v="1"/>
    <s v="1650"/>
    <m/>
    <n v="6"/>
    <s v="F"/>
    <m/>
    <n v="201"/>
    <n v="166"/>
    <s v="Y"/>
    <m/>
    <s v="Y"/>
    <m/>
    <m/>
    <m/>
    <s v="Y"/>
    <m/>
    <m/>
    <m/>
    <m/>
    <m/>
    <m/>
    <s v="ATL_HAUL"/>
    <s v="A095"/>
    <m/>
    <n v="0.95"/>
    <m/>
    <n v="2020"/>
    <s v="Yes"/>
  </r>
  <r>
    <x v="1"/>
    <n v="1367545"/>
    <x v="7"/>
    <n v="145"/>
    <n v="24440"/>
    <n v="120"/>
    <n v="2"/>
    <n v="2.4440005137000002E+19"/>
    <n v="126"/>
    <d v="2020-09-06T00:00:00"/>
    <m/>
    <n v="54.316670000000002"/>
    <n v="54.3"/>
    <x v="12"/>
    <n v="228"/>
    <n v="-165.9"/>
    <n v="-165.95"/>
    <s v="2"/>
    <s v="Developing"/>
    <n v="519"/>
    <n v="1"/>
    <s v="5137"/>
    <m/>
    <n v="6"/>
    <s v="F"/>
    <m/>
    <n v="201"/>
    <n v="30"/>
    <s v="Y"/>
    <m/>
    <s v="Y"/>
    <m/>
    <m/>
    <m/>
    <s v="Y"/>
    <m/>
    <m/>
    <m/>
    <m/>
    <m/>
    <m/>
    <s v="ATL_HAUL"/>
    <s v="A439"/>
    <m/>
    <n v="1.1000000000000001"/>
    <m/>
    <n v="2020"/>
    <s v="Yes"/>
  </r>
  <r>
    <x v="1"/>
    <n v="1233368"/>
    <x v="3"/>
    <m/>
    <n v="23974"/>
    <m/>
    <n v="2"/>
    <m/>
    <n v="17"/>
    <d v="2020-03-01T00:00:00"/>
    <m/>
    <m/>
    <m/>
    <x v="5"/>
    <n v="80"/>
    <m/>
    <m/>
    <s v="4"/>
    <s v="Spawning"/>
    <n v="516"/>
    <m/>
    <s v="5358"/>
    <n v="2.3974005358000001E+19"/>
    <n v="6"/>
    <s v="F"/>
    <m/>
    <n v="201"/>
    <n v="1233368"/>
    <s v="Y"/>
    <m/>
    <s v="Y"/>
    <m/>
    <m/>
    <m/>
    <s v="Y"/>
    <m/>
    <m/>
    <m/>
    <m/>
    <m/>
    <m/>
    <s v="ATL_OFFLOAD"/>
    <s v="P015"/>
    <m/>
    <n v="0.76"/>
    <m/>
    <n v="2020"/>
    <s v="Yes"/>
  </r>
  <r>
    <x v="1"/>
    <n v="1272299"/>
    <x v="7"/>
    <n v="79"/>
    <n v="24350"/>
    <n v="62"/>
    <n v="2"/>
    <n v="2.4350003793999999E+19"/>
    <n v="499"/>
    <d v="2020-09-06T00:00:00"/>
    <m/>
    <n v="60.446669999999997"/>
    <n v="60.48"/>
    <x v="6"/>
    <n v="4885"/>
    <n v="-177.23500000000001"/>
    <n v="-177.245"/>
    <m/>
    <m/>
    <n v="524"/>
    <n v="1"/>
    <s v="3794"/>
    <m/>
    <n v="6"/>
    <s v="M"/>
    <m/>
    <n v="201"/>
    <n v="1272299"/>
    <s v="Y"/>
    <m/>
    <s v="Y"/>
    <m/>
    <m/>
    <m/>
    <m/>
    <m/>
    <m/>
    <m/>
    <m/>
    <m/>
    <m/>
    <s v="ATL_HAUL"/>
    <s v="A115"/>
    <m/>
    <n v="0.78"/>
    <m/>
    <n v="2020"/>
    <s v="Yes"/>
  </r>
  <r>
    <x v="1"/>
    <n v="1341477"/>
    <x v="0"/>
    <n v="78"/>
    <n v="24381"/>
    <n v="68"/>
    <n v="2"/>
    <n v="2.4381003356999999E+19"/>
    <n v="471"/>
    <d v="2020-08-02T00:00:00"/>
    <m/>
    <n v="60.033329999999999"/>
    <n v="60.116669999999999"/>
    <x v="20"/>
    <n v="1503"/>
    <n v="-176.75"/>
    <n v="-176.75"/>
    <s v="3"/>
    <s v="Pre Spawn"/>
    <n v="524"/>
    <n v="1"/>
    <s v="3357"/>
    <m/>
    <n v="6"/>
    <s v="F"/>
    <m/>
    <n v="201"/>
    <n v="47109"/>
    <s v="Y"/>
    <m/>
    <s v="Y"/>
    <m/>
    <m/>
    <m/>
    <s v="Y"/>
    <m/>
    <m/>
    <m/>
    <m/>
    <m/>
    <m/>
    <s v="ATL_HAUL"/>
    <s v="A039"/>
    <m/>
    <n v="1.45"/>
    <m/>
    <n v="2020"/>
    <s v="Yes"/>
  </r>
  <r>
    <x v="1"/>
    <n v="1377462"/>
    <x v="3"/>
    <n v="47"/>
    <n v="24102"/>
    <n v="37"/>
    <n v="2"/>
    <n v="2.4102001292000002E+19"/>
    <n v="37"/>
    <d v="2020-03-23T00:00:00"/>
    <m/>
    <n v="55.337499999999999"/>
    <n v="55.380560000000003"/>
    <x v="14"/>
    <n v="447"/>
    <n v="-163.97416999999999"/>
    <n v="-163.97056000000001"/>
    <s v="4"/>
    <s v="Spawning"/>
    <n v="509"/>
    <n v="1"/>
    <s v="1292"/>
    <m/>
    <n v="6"/>
    <s v="F"/>
    <m/>
    <n v="201"/>
    <n v="38"/>
    <s v="Y"/>
    <m/>
    <s v="Y"/>
    <m/>
    <m/>
    <m/>
    <s v="Y"/>
    <m/>
    <m/>
    <m/>
    <m/>
    <m/>
    <m/>
    <s v="ATL_HAUL"/>
    <s v="A297"/>
    <m/>
    <n v="1.35"/>
    <m/>
    <n v="2020"/>
    <s v="Yes"/>
  </r>
  <r>
    <x v="1"/>
    <n v="1341468"/>
    <x v="1"/>
    <n v="78"/>
    <n v="24381"/>
    <n v="69"/>
    <n v="2"/>
    <n v="2.4381003356999999E+19"/>
    <n v="431"/>
    <d v="2020-07-19T00:00:00"/>
    <m/>
    <n v="60"/>
    <n v="59.75"/>
    <x v="5"/>
    <n v="890"/>
    <n v="-178"/>
    <n v="-177.88333"/>
    <m/>
    <m/>
    <n v="524"/>
    <n v="1"/>
    <s v="3357"/>
    <m/>
    <n v="6"/>
    <s v="M"/>
    <m/>
    <n v="201"/>
    <n v="43109"/>
    <s v="Y"/>
    <m/>
    <s v="Y"/>
    <m/>
    <m/>
    <m/>
    <m/>
    <m/>
    <m/>
    <m/>
    <m/>
    <m/>
    <m/>
    <s v="ATL_HAUL"/>
    <s v="A039"/>
    <m/>
    <n v="0.67"/>
    <m/>
    <n v="2020"/>
    <s v="Yes"/>
  </r>
  <r>
    <x v="0"/>
    <n v="1341491"/>
    <x v="1"/>
    <n v="78"/>
    <n v="24381"/>
    <n v="69"/>
    <n v="2"/>
    <n v="2.4381003356999999E+19"/>
    <n v="431"/>
    <d v="2020-07-19T00:00:00"/>
    <m/>
    <n v="60"/>
    <n v="59.75"/>
    <x v="5"/>
    <n v="895"/>
    <n v="-178"/>
    <n v="-177.88333"/>
    <s v="2"/>
    <s v="Developing"/>
    <n v="524"/>
    <n v="1"/>
    <s v="3357"/>
    <m/>
    <n v="6"/>
    <s v="F"/>
    <m/>
    <n v="201"/>
    <n v="43110"/>
    <s v="Y"/>
    <m/>
    <s v="Y"/>
    <m/>
    <m/>
    <m/>
    <s v="Y"/>
    <m/>
    <m/>
    <m/>
    <m/>
    <m/>
    <m/>
    <s v="ATL_HAUL"/>
    <s v="A039"/>
    <m/>
    <n v="0.76"/>
    <m/>
    <n v="2020"/>
    <s v="Yes"/>
  </r>
  <r>
    <x v="1"/>
    <n v="1220557"/>
    <x v="6"/>
    <n v="47"/>
    <n v="24036"/>
    <n v="35"/>
    <n v="2"/>
    <n v="2.4036003260999999E+19"/>
    <n v="32"/>
    <d v="2020-01-30T00:00:00"/>
    <m/>
    <n v="55.333329999999997"/>
    <n v="55.4"/>
    <x v="2"/>
    <n v="494"/>
    <n v="-164.19166999999999"/>
    <n v="-164.03833"/>
    <s v="4"/>
    <s v="Spawning"/>
    <n v="509"/>
    <n v="1"/>
    <s v="3261"/>
    <m/>
    <n v="6"/>
    <s v="F"/>
    <m/>
    <n v="201"/>
    <n v="3209"/>
    <s v="Y"/>
    <m/>
    <s v="Y"/>
    <m/>
    <m/>
    <m/>
    <s v="Y"/>
    <m/>
    <m/>
    <m/>
    <m/>
    <m/>
    <m/>
    <s v="ATL_HAUL"/>
    <s v="A041"/>
    <m/>
    <n v="0.96"/>
    <m/>
    <n v="2020"/>
    <s v="Yes"/>
  </r>
  <r>
    <x v="1"/>
    <n v="1220539"/>
    <x v="2"/>
    <n v="52"/>
    <n v="24036"/>
    <n v="41"/>
    <n v="2"/>
    <n v="2.4036003260999999E+19"/>
    <n v="62"/>
    <d v="2020-02-11T00:00:00"/>
    <m/>
    <n v="55.566670000000002"/>
    <n v="55.47833"/>
    <x v="5"/>
    <n v="950"/>
    <n v="-164.30500000000001"/>
    <n v="-164.48832999999999"/>
    <m/>
    <m/>
    <n v="509"/>
    <n v="1"/>
    <s v="3261"/>
    <m/>
    <n v="6"/>
    <s v="M"/>
    <m/>
    <n v="201"/>
    <n v="6210"/>
    <s v="Y"/>
    <m/>
    <s v="Y"/>
    <m/>
    <m/>
    <m/>
    <m/>
    <m/>
    <m/>
    <m/>
    <m/>
    <m/>
    <m/>
    <s v="ATL_HAUL"/>
    <s v="A041"/>
    <m/>
    <n v="0.72"/>
    <m/>
    <n v="2020"/>
    <s v="Yes"/>
  </r>
  <r>
    <x v="0"/>
    <n v="1289304"/>
    <x v="6"/>
    <n v="47"/>
    <n v="24036"/>
    <n v="30"/>
    <n v="2"/>
    <n v="2.4036003260999999E+19"/>
    <n v="2"/>
    <d v="2020-01-20T00:00:00"/>
    <m/>
    <n v="55.43"/>
    <n v="55.50667"/>
    <x v="5"/>
    <n v="22"/>
    <n v="-163.95667"/>
    <n v="-163.905"/>
    <m/>
    <m/>
    <n v="509"/>
    <n v="1"/>
    <s v="3261"/>
    <m/>
    <n v="6"/>
    <s v="M"/>
    <m/>
    <n v="201"/>
    <n v="110"/>
    <s v="Y"/>
    <m/>
    <s v="Y"/>
    <m/>
    <m/>
    <m/>
    <m/>
    <m/>
    <m/>
    <m/>
    <m/>
    <m/>
    <m/>
    <s v="ATL_HAUL"/>
    <s v="A041"/>
    <m/>
    <n v="0.72"/>
    <m/>
    <n v="2020"/>
    <s v="Yes"/>
  </r>
  <r>
    <x v="1"/>
    <n v="1369243"/>
    <x v="3"/>
    <n v="39"/>
    <n v="23991"/>
    <n v="39"/>
    <n v="1"/>
    <n v="2.3991002732999999E+19"/>
    <n v="3098"/>
    <d v="2020-03-22T00:00:00"/>
    <m/>
    <n v="57.215000000000003"/>
    <n v="57.185000000000002"/>
    <x v="6"/>
    <n v="7039"/>
    <n v="-167.37"/>
    <n v="-167.35"/>
    <m/>
    <m/>
    <n v="513"/>
    <n v="1"/>
    <s v="2733"/>
    <m/>
    <n v="6"/>
    <s v="F"/>
    <m/>
    <n v="201"/>
    <n v="309802"/>
    <s v="Y"/>
    <m/>
    <s v="Y"/>
    <m/>
    <m/>
    <m/>
    <m/>
    <m/>
    <m/>
    <m/>
    <m/>
    <m/>
    <m/>
    <s v="ATL_HAUL"/>
    <s v="A050"/>
    <m/>
    <n v="0.56000000000000005"/>
    <m/>
    <n v="2020"/>
    <s v="Yes"/>
  </r>
  <r>
    <x v="1"/>
    <n v="1220554"/>
    <x v="6"/>
    <n v="49"/>
    <n v="24036"/>
    <n v="38"/>
    <n v="2"/>
    <n v="2.4036003260999999E+19"/>
    <n v="22"/>
    <d v="2020-01-27T00:00:00"/>
    <m/>
    <n v="54.911670000000001"/>
    <n v="54.976669999999999"/>
    <x v="6"/>
    <n v="330"/>
    <n v="-165.05167"/>
    <n v="-164.95832999999999"/>
    <m/>
    <m/>
    <n v="517"/>
    <n v="1"/>
    <s v="3261"/>
    <m/>
    <n v="6"/>
    <s v="M"/>
    <m/>
    <n v="201"/>
    <n v="2210"/>
    <s v="Y"/>
    <m/>
    <s v="Y"/>
    <m/>
    <m/>
    <m/>
    <m/>
    <m/>
    <m/>
    <m/>
    <m/>
    <m/>
    <m/>
    <s v="ATL_HAUL"/>
    <s v="A041"/>
    <m/>
    <n v="0.77"/>
    <m/>
    <n v="2020"/>
    <s v="Yes"/>
  </r>
  <r>
    <x v="0"/>
    <n v="1168861"/>
    <x v="0"/>
    <n v="59"/>
    <n v="24350"/>
    <n v="41"/>
    <n v="2"/>
    <n v="2.4350003793999999E+19"/>
    <n v="392"/>
    <d v="2020-08-05T00:00:00"/>
    <m/>
    <n v="60.8"/>
    <n v="60.76"/>
    <x v="7"/>
    <n v="3035"/>
    <n v="-176.03666999999999"/>
    <n v="-175.815"/>
    <m/>
    <m/>
    <n v="524"/>
    <n v="1"/>
    <s v="3794"/>
    <m/>
    <n v="6"/>
    <s v="M"/>
    <m/>
    <n v="201"/>
    <n v="1168861"/>
    <s v="Y"/>
    <m/>
    <s v="Y"/>
    <m/>
    <m/>
    <m/>
    <m/>
    <m/>
    <m/>
    <m/>
    <m/>
    <m/>
    <m/>
    <s v="ATL_HAUL"/>
    <s v="A115"/>
    <m/>
    <n v="0.54"/>
    <m/>
    <n v="2020"/>
    <s v="Yes"/>
  </r>
  <r>
    <x v="0"/>
    <n v="1379768"/>
    <x v="6"/>
    <n v="55"/>
    <n v="24036"/>
    <n v="43"/>
    <n v="2"/>
    <n v="2.4036003260999999E+19"/>
    <n v="28"/>
    <d v="2020-01-28T00:00:00"/>
    <m/>
    <n v="55.48"/>
    <n v="55.73"/>
    <x v="2"/>
    <n v="425"/>
    <n v="-165.08833000000001"/>
    <n v="-165.13167000000001"/>
    <m/>
    <m/>
    <n v="517"/>
    <n v="1"/>
    <s v="3261"/>
    <m/>
    <n v="6"/>
    <s v="F"/>
    <m/>
    <n v="201"/>
    <n v="2806"/>
    <s v="Y"/>
    <m/>
    <s v="Y"/>
    <m/>
    <m/>
    <m/>
    <m/>
    <m/>
    <m/>
    <m/>
    <m/>
    <m/>
    <m/>
    <s v="ATL_HAUL"/>
    <s v="A041"/>
    <m/>
    <n v="0.99"/>
    <m/>
    <n v="2020"/>
    <s v="Yes"/>
  </r>
  <r>
    <x v="1"/>
    <n v="1370302"/>
    <x v="3"/>
    <m/>
    <n v="23939"/>
    <m/>
    <n v="2"/>
    <m/>
    <n v="108"/>
    <d v="2020-03-08T00:00:00"/>
    <m/>
    <m/>
    <m/>
    <x v="14"/>
    <n v="522"/>
    <m/>
    <m/>
    <m/>
    <m/>
    <n v="517"/>
    <m/>
    <s v="5310"/>
    <n v="2.3939005310000001E+19"/>
    <n v="6"/>
    <s v="M"/>
    <m/>
    <n v="201"/>
    <n v="1370302"/>
    <s v="Y"/>
    <m/>
    <s v="Y"/>
    <m/>
    <m/>
    <m/>
    <m/>
    <m/>
    <m/>
    <m/>
    <m/>
    <m/>
    <m/>
    <s v="ATL_OFFLOAD"/>
    <s v="P009"/>
    <m/>
    <n v="1.06"/>
    <m/>
    <n v="2020"/>
    <s v="Yes"/>
  </r>
  <r>
    <x v="1"/>
    <n v="1365863"/>
    <x v="3"/>
    <m/>
    <n v="23939"/>
    <m/>
    <n v="2"/>
    <m/>
    <n v="163"/>
    <d v="2020-03-29T00:00:00"/>
    <m/>
    <m/>
    <m/>
    <x v="16"/>
    <n v="946"/>
    <m/>
    <m/>
    <m/>
    <m/>
    <n v="517"/>
    <m/>
    <s v="5310"/>
    <n v="2.3939005310000001E+19"/>
    <n v="6"/>
    <s v="M"/>
    <m/>
    <n v="201"/>
    <n v="1365863"/>
    <s v="Y"/>
    <m/>
    <s v="Y"/>
    <m/>
    <m/>
    <m/>
    <m/>
    <m/>
    <m/>
    <m/>
    <m/>
    <m/>
    <m/>
    <s v="ATL_OFFLOAD"/>
    <s v="P009"/>
    <m/>
    <n v="1.06"/>
    <m/>
    <n v="2020"/>
    <s v="Yes"/>
  </r>
  <r>
    <x v="1"/>
    <n v="1258055"/>
    <x v="1"/>
    <n v="64"/>
    <n v="24183"/>
    <n v="51"/>
    <n v="2"/>
    <n v="2.4183004062999998E+19"/>
    <n v="255"/>
    <d v="2020-07-19T00:00:00"/>
    <m/>
    <n v="59.395000000000003"/>
    <n v="59.215000000000003"/>
    <x v="24"/>
    <n v="1677"/>
    <n v="-174.53833"/>
    <n v="-174.37833000000001"/>
    <m/>
    <m/>
    <n v="521"/>
    <n v="1"/>
    <s v="4063"/>
    <m/>
    <n v="6"/>
    <s v="M"/>
    <m/>
    <n v="201"/>
    <n v="25502"/>
    <s v="Y"/>
    <m/>
    <s v="Y"/>
    <m/>
    <m/>
    <m/>
    <m/>
    <m/>
    <m/>
    <m/>
    <m/>
    <m/>
    <m/>
    <s v="ATL_HAUL"/>
    <s v="A282"/>
    <m/>
    <n v="0.17"/>
    <m/>
    <n v="2020"/>
    <s v="Yes"/>
  </r>
  <r>
    <x v="1"/>
    <n v="1286219"/>
    <x v="6"/>
    <n v="52"/>
    <n v="24067"/>
    <n v="50"/>
    <n v="2"/>
    <n v="2.4067000510999998E+19"/>
    <n v="4"/>
    <d v="2020-01-26T00:00:00"/>
    <m/>
    <n v="55.168329999999997"/>
    <n v="55.148330000000001"/>
    <x v="3"/>
    <n v="46"/>
    <n v="-164.57"/>
    <n v="-164.60333"/>
    <m/>
    <m/>
    <n v="509"/>
    <n v="1"/>
    <s v="511"/>
    <m/>
    <n v="6"/>
    <s v="M"/>
    <m/>
    <n v="201"/>
    <n v="402"/>
    <s v="Y"/>
    <m/>
    <s v="Y"/>
    <m/>
    <m/>
    <m/>
    <m/>
    <m/>
    <m/>
    <m/>
    <m/>
    <m/>
    <m/>
    <s v="ATL_HAUL"/>
    <s v="A382"/>
    <m/>
    <n v="0.7"/>
    <m/>
    <n v="2020"/>
    <s v="Yes"/>
  </r>
  <r>
    <x v="0"/>
    <n v="1327990"/>
    <x v="2"/>
    <n v="24"/>
    <n v="24000"/>
    <n v="24"/>
    <n v="1"/>
    <n v="2.4000002110000001E+19"/>
    <n v="60"/>
    <d v="2020-02-10T00:00:00"/>
    <m/>
    <n v="55.033329999999999"/>
    <n v="55.083329999999997"/>
    <x v="9"/>
    <n v="1718"/>
    <n v="-164.38333"/>
    <n v="-164.18333000000001"/>
    <s v="4"/>
    <s v="Spawning"/>
    <n v="509"/>
    <n v="1"/>
    <s v="2110"/>
    <m/>
    <n v="6"/>
    <s v="F"/>
    <m/>
    <n v="201"/>
    <n v="6001"/>
    <s v="Y"/>
    <m/>
    <s v="Y"/>
    <m/>
    <m/>
    <m/>
    <s v="Y"/>
    <m/>
    <m/>
    <m/>
    <m/>
    <m/>
    <m/>
    <s v="ATL_HAUL"/>
    <s v="A077"/>
    <m/>
    <n v="1.1599999999999999"/>
    <m/>
    <n v="2020"/>
    <s v="Yes"/>
  </r>
  <r>
    <x v="2"/>
    <n v="1341453"/>
    <x v="7"/>
    <n v="165"/>
    <n v="24382"/>
    <n v="155"/>
    <n v="2"/>
    <n v="2.4382003356999999E+19"/>
    <n v="587"/>
    <d v="2020-09-18T00:00:00"/>
    <m/>
    <n v="54.503329999999998"/>
    <n v="54.621670000000002"/>
    <x v="4"/>
    <n v="1620"/>
    <n v="-165.63499999999999"/>
    <n v="-165.55500000000001"/>
    <m/>
    <m/>
    <n v="517"/>
    <n v="1"/>
    <s v="3357"/>
    <m/>
    <n v="6"/>
    <s v="M"/>
    <m/>
    <n v="201"/>
    <n v="58709"/>
    <s v="Y"/>
    <m/>
    <s v="Y"/>
    <m/>
    <m/>
    <m/>
    <m/>
    <m/>
    <m/>
    <m/>
    <m/>
    <m/>
    <m/>
    <s v="ATL_HAUL"/>
    <s v="A039"/>
    <m/>
    <n v="0.72"/>
    <m/>
    <n v="2020"/>
    <s v="Yes"/>
  </r>
  <r>
    <x v="1"/>
    <n v="1329947"/>
    <x v="0"/>
    <n v="127"/>
    <n v="24306"/>
    <n v="112"/>
    <n v="2"/>
    <n v="2.4306002046999998E+19"/>
    <n v="193"/>
    <d v="2020-08-28T00:00:00"/>
    <m/>
    <n v="54.761670000000002"/>
    <n v="54.476669999999999"/>
    <x v="2"/>
    <n v="706"/>
    <n v="-165.43167"/>
    <n v="-165.64667"/>
    <s v="2"/>
    <s v="Developing"/>
    <n v="517"/>
    <n v="1"/>
    <s v="2047"/>
    <m/>
    <n v="6"/>
    <s v="F"/>
    <m/>
    <n v="201"/>
    <n v="102"/>
    <s v="Y"/>
    <m/>
    <s v="Y"/>
    <m/>
    <m/>
    <m/>
    <s v="Y"/>
    <m/>
    <m/>
    <m/>
    <m/>
    <m/>
    <m/>
    <s v="ATL_HAUL"/>
    <s v="A254"/>
    <m/>
    <n v="1.1000000000000001"/>
    <m/>
    <n v="2020"/>
    <s v="No"/>
  </r>
  <r>
    <x v="1"/>
    <n v="658688"/>
    <x v="0"/>
    <n v="127"/>
    <n v="24306"/>
    <n v="112"/>
    <n v="2"/>
    <n v="2.4306002046999998E+19"/>
    <n v="193"/>
    <d v="2020-08-28T00:00:00"/>
    <m/>
    <n v="54.761670000000002"/>
    <n v="54.476669999999999"/>
    <x v="14"/>
    <n v="710"/>
    <n v="-165.43167"/>
    <n v="-165.64667"/>
    <s v="2"/>
    <s v="Developing"/>
    <n v="517"/>
    <n v="1"/>
    <s v="2047"/>
    <m/>
    <n v="6"/>
    <s v="F"/>
    <m/>
    <n v="201"/>
    <n v="101"/>
    <s v="Y"/>
    <m/>
    <s v="Y"/>
    <m/>
    <m/>
    <m/>
    <s v="Y"/>
    <m/>
    <m/>
    <m/>
    <m/>
    <m/>
    <m/>
    <s v="ATL_HAUL"/>
    <s v="A254"/>
    <m/>
    <n v="1.2"/>
    <m/>
    <n v="2020"/>
    <s v="No"/>
  </r>
  <r>
    <x v="0"/>
    <n v="1336022"/>
    <x v="6"/>
    <n v="53"/>
    <n v="24104"/>
    <n v="43"/>
    <n v="2"/>
    <n v="2.4104004110999998E+19"/>
    <n v="21"/>
    <d v="2020-01-27T00:00:00"/>
    <m/>
    <n v="55.693330000000003"/>
    <n v="55.516669999999998"/>
    <x v="1"/>
    <n v="269"/>
    <n v="-164.55500000000001"/>
    <n v="-164.48832999999999"/>
    <s v="2"/>
    <s v="Developing"/>
    <n v="509"/>
    <n v="1"/>
    <s v="4111"/>
    <m/>
    <n v="6"/>
    <s v="F"/>
    <m/>
    <n v="201"/>
    <n v="1336022"/>
    <s v="Y"/>
    <m/>
    <s v="Y"/>
    <m/>
    <m/>
    <m/>
    <s v="Y"/>
    <m/>
    <m/>
    <m/>
    <m/>
    <m/>
    <m/>
    <s v="ATL_HAUL"/>
    <s v="A291"/>
    <m/>
    <n v="0.86"/>
    <m/>
    <n v="2020"/>
    <s v="Yes"/>
  </r>
  <r>
    <x v="1"/>
    <n v="1336018"/>
    <x v="2"/>
    <n v="42"/>
    <n v="24104"/>
    <n v="32"/>
    <n v="2"/>
    <n v="2.4104004110999998E+19"/>
    <n v="71"/>
    <d v="2020-02-05T00:00:00"/>
    <m/>
    <n v="55.6"/>
    <n v="55.65"/>
    <x v="1"/>
    <n v="918"/>
    <n v="-163.48333"/>
    <n v="-163.38333"/>
    <m/>
    <m/>
    <n v="509"/>
    <n v="1"/>
    <s v="4111"/>
    <m/>
    <n v="6"/>
    <s v="M"/>
    <m/>
    <n v="201"/>
    <n v="1336018"/>
    <s v="Y"/>
    <m/>
    <s v="Y"/>
    <m/>
    <m/>
    <m/>
    <m/>
    <m/>
    <m/>
    <m/>
    <m/>
    <m/>
    <m/>
    <s v="ATL_HAUL"/>
    <s v="A291"/>
    <m/>
    <n v="0.79"/>
    <m/>
    <n v="2020"/>
    <s v="Yes"/>
  </r>
  <r>
    <x v="2"/>
    <n v="1282789"/>
    <x v="3"/>
    <n v="49"/>
    <n v="24104"/>
    <n v="39"/>
    <n v="2"/>
    <n v="2.4104004110999998E+19"/>
    <n v="321"/>
    <d v="2020-03-20T00:00:00"/>
    <m/>
    <n v="55.736669999999997"/>
    <n v="55.773330000000001"/>
    <x v="7"/>
    <n v="4195"/>
    <n v="-163.87"/>
    <n v="-163.71167"/>
    <s v="3"/>
    <s v="Pre Spawn"/>
    <n v="509"/>
    <n v="1"/>
    <s v="4111"/>
    <m/>
    <n v="6"/>
    <s v="F"/>
    <m/>
    <n v="201"/>
    <n v="1282789"/>
    <s v="Y"/>
    <m/>
    <s v="Y"/>
    <m/>
    <m/>
    <m/>
    <s v="Y"/>
    <m/>
    <m/>
    <m/>
    <m/>
    <m/>
    <m/>
    <s v="ATL_HAUL"/>
    <s v="A291"/>
    <m/>
    <n v="0.54"/>
    <m/>
    <n v="2020"/>
    <s v="Yes"/>
  </r>
  <r>
    <x v="1"/>
    <n v="1329929"/>
    <x v="8"/>
    <n v="61"/>
    <n v="24306"/>
    <n v="50"/>
    <n v="2"/>
    <n v="2.4306002046999998E+19"/>
    <n v="143"/>
    <d v="2020-06-19T00:00:00"/>
    <m/>
    <n v="56.75"/>
    <n v="56.666670000000003"/>
    <x v="1"/>
    <n v="92"/>
    <n v="-171.07333"/>
    <n v="-170.91499999999999"/>
    <m/>
    <m/>
    <n v="521"/>
    <n v="1"/>
    <s v="2047"/>
    <m/>
    <n v="6"/>
    <s v="M"/>
    <m/>
    <n v="201"/>
    <n v="22"/>
    <s v="Y"/>
    <m/>
    <s v="Y"/>
    <m/>
    <m/>
    <m/>
    <m/>
    <m/>
    <m/>
    <m/>
    <m/>
    <m/>
    <m/>
    <s v="ATL_HAUL"/>
    <s v="A254"/>
    <m/>
    <n v="0.4"/>
    <m/>
    <n v="2020"/>
    <s v="No"/>
  </r>
  <r>
    <x v="1"/>
    <n v="1289340"/>
    <x v="3"/>
    <n v="41"/>
    <n v="24125"/>
    <n v="30"/>
    <n v="2"/>
    <n v="2.4125001222000001E+19"/>
    <n v="53"/>
    <d v="2020-03-27T00:00:00"/>
    <m/>
    <n v="55.071669999999997"/>
    <n v="55.163890000000002"/>
    <x v="1"/>
    <n v="401"/>
    <n v="-164.65028000000001"/>
    <n v="-164.41777999999999"/>
    <m/>
    <m/>
    <n v="509"/>
    <n v="1"/>
    <s v="1222"/>
    <m/>
    <n v="6"/>
    <s v="M"/>
    <m/>
    <n v="201"/>
    <n v="5310"/>
    <s v="Y"/>
    <m/>
    <s v="Y"/>
    <m/>
    <m/>
    <m/>
    <m/>
    <m/>
    <m/>
    <m/>
    <m/>
    <m/>
    <m/>
    <s v="ATL_HAUL"/>
    <s v="A093"/>
    <m/>
    <n v="0.95"/>
    <m/>
    <n v="2020"/>
    <s v="Yes"/>
  </r>
  <r>
    <x v="0"/>
    <n v="1351281"/>
    <x v="0"/>
    <n v="155"/>
    <n v="24432"/>
    <n v="145"/>
    <n v="2"/>
    <n v="2.4432002942999998E+19"/>
    <n v="268"/>
    <d v="2020-08-17T00:00:00"/>
    <m/>
    <n v="60.516669999999998"/>
    <n v="60.533329999999999"/>
    <x v="6"/>
    <n v="1341"/>
    <n v="-178.91667000000001"/>
    <n v="-178.88333"/>
    <m/>
    <m/>
    <n v="524"/>
    <n v="1"/>
    <s v="2943"/>
    <m/>
    <n v="6"/>
    <s v="M"/>
    <m/>
    <n v="201"/>
    <n v="26802"/>
    <s v="Y"/>
    <m/>
    <s v="Y"/>
    <m/>
    <m/>
    <m/>
    <m/>
    <m/>
    <m/>
    <m/>
    <m/>
    <m/>
    <m/>
    <s v="ATL_HAUL"/>
    <s v="A054"/>
    <m/>
    <n v="0.72"/>
    <m/>
    <n v="2020"/>
    <s v="No"/>
  </r>
  <r>
    <x v="0"/>
    <n v="689574"/>
    <x v="3"/>
    <n v="48"/>
    <n v="24125"/>
    <n v="35"/>
    <n v="2"/>
    <n v="2.4125001222000001E+19"/>
    <n v="47"/>
    <d v="2020-03-19T00:00:00"/>
    <m/>
    <n v="56.003059999999998"/>
    <n v="55.971670000000003"/>
    <x v="12"/>
    <n v="304"/>
    <n v="-163.34333000000001"/>
    <n v="-163.32167000000001"/>
    <m/>
    <m/>
    <n v="509"/>
    <n v="1"/>
    <s v="1222"/>
    <m/>
    <n v="6"/>
    <s v="M"/>
    <m/>
    <n v="201"/>
    <n v="4709"/>
    <s v="Y"/>
    <m/>
    <s v="Y"/>
    <m/>
    <m/>
    <m/>
    <m/>
    <m/>
    <m/>
    <m/>
    <m/>
    <m/>
    <m/>
    <s v="ATL_HAUL"/>
    <s v="A093"/>
    <m/>
    <n v="0.8"/>
    <m/>
    <n v="2020"/>
    <s v="Yes"/>
  </r>
  <r>
    <x v="1"/>
    <n v="1379071"/>
    <x v="3"/>
    <n v="46"/>
    <n v="24106"/>
    <n v="45"/>
    <n v="2"/>
    <n v="2.4106000515999998E+19"/>
    <n v="35"/>
    <d v="2020-03-19T00:00:00"/>
    <m/>
    <n v="56.016669999999998"/>
    <n v="55.833329999999997"/>
    <x v="1"/>
    <n v="457"/>
    <n v="-163.28333000000001"/>
    <n v="-163.4"/>
    <s v="4"/>
    <s v="Spawning"/>
    <n v="509"/>
    <n v="1"/>
    <s v="516"/>
    <m/>
    <n v="6"/>
    <s v="F"/>
    <m/>
    <n v="201"/>
    <n v="3510"/>
    <s v="Y"/>
    <m/>
    <s v="Y"/>
    <m/>
    <m/>
    <m/>
    <s v="Y"/>
    <m/>
    <m/>
    <m/>
    <m/>
    <m/>
    <m/>
    <s v="ATL_HAUL"/>
    <s v="A285"/>
    <m/>
    <n v="0.9"/>
    <m/>
    <n v="2020"/>
    <s v="Yes"/>
  </r>
  <r>
    <x v="1"/>
    <n v="1365806"/>
    <x v="3"/>
    <m/>
    <n v="23939"/>
    <m/>
    <n v="2"/>
    <m/>
    <n v="117"/>
    <d v="2020-03-13T00:00:00"/>
    <m/>
    <m/>
    <m/>
    <x v="7"/>
    <n v="552"/>
    <m/>
    <m/>
    <m/>
    <m/>
    <n v="509"/>
    <m/>
    <s v="5310"/>
    <n v="2.3939005310000001E+19"/>
    <n v="6"/>
    <s v="M"/>
    <m/>
    <n v="201"/>
    <n v="1365806"/>
    <s v="Y"/>
    <m/>
    <s v="Y"/>
    <m/>
    <m/>
    <m/>
    <m/>
    <m/>
    <m/>
    <m/>
    <m/>
    <m/>
    <m/>
    <s v="ATL_OFFLOAD"/>
    <s v="P009"/>
    <m/>
    <n v="0.54"/>
    <m/>
    <n v="2020"/>
    <s v="Yes"/>
  </r>
  <r>
    <x v="0"/>
    <n v="1376250"/>
    <x v="3"/>
    <n v="45"/>
    <n v="24110"/>
    <n v="45"/>
    <n v="2"/>
    <n v="2.4110000422000001E+19"/>
    <n v="33"/>
    <d v="2020-03-24T00:00:00"/>
    <m/>
    <n v="55.165280000000003"/>
    <n v="55.164999999999999"/>
    <x v="3"/>
    <n v="413"/>
    <n v="-164.47389000000001"/>
    <n v="-164.30417"/>
    <m/>
    <m/>
    <n v="509"/>
    <n v="1"/>
    <s v="422"/>
    <m/>
    <n v="6"/>
    <s v="M"/>
    <m/>
    <n v="201"/>
    <n v="52"/>
    <s v="Y"/>
    <m/>
    <s v="Y"/>
    <m/>
    <m/>
    <m/>
    <m/>
    <m/>
    <m/>
    <m/>
    <m/>
    <m/>
    <m/>
    <s v="ATL_HAUL"/>
    <s v="A169"/>
    <m/>
    <n v="0.7"/>
    <m/>
    <n v="2020"/>
    <s v="Yes"/>
  </r>
  <r>
    <x v="1"/>
    <n v="659941"/>
    <x v="3"/>
    <n v="60"/>
    <n v="24105"/>
    <n v="50"/>
    <n v="2"/>
    <n v="2.4105003395999998E+19"/>
    <n v="209"/>
    <d v="2020-03-28T00:00:00"/>
    <m/>
    <n v="56.42333"/>
    <n v="56.463329999999999"/>
    <x v="16"/>
    <n v="35"/>
    <n v="-170.36667"/>
    <n v="-170.38333"/>
    <m/>
    <m/>
    <n v="521"/>
    <n v="1"/>
    <s v="3396"/>
    <m/>
    <n v="6"/>
    <s v="M"/>
    <m/>
    <n v="201"/>
    <n v="20901"/>
    <s v="Y"/>
    <m/>
    <s v="Y"/>
    <m/>
    <m/>
    <m/>
    <m/>
    <m/>
    <m/>
    <m/>
    <m/>
    <m/>
    <m/>
    <s v="ATL_HAUL"/>
    <s v="A069"/>
    <m/>
    <n v="1.02"/>
    <m/>
    <n v="2020"/>
    <s v="Yes"/>
  </r>
  <r>
    <x v="1"/>
    <n v="1365829"/>
    <x v="4"/>
    <m/>
    <n v="23939"/>
    <m/>
    <n v="2"/>
    <m/>
    <n v="184"/>
    <d v="2020-04-03T00:00:00"/>
    <m/>
    <m/>
    <m/>
    <x v="9"/>
    <n v="1126"/>
    <m/>
    <m/>
    <s v="4"/>
    <s v="Spawning"/>
    <n v="509"/>
    <m/>
    <s v="5310"/>
    <n v="2.3939005310000001E+19"/>
    <n v="6"/>
    <s v="F"/>
    <m/>
    <n v="201"/>
    <n v="1365829"/>
    <s v="Y"/>
    <m/>
    <s v="Y"/>
    <m/>
    <m/>
    <m/>
    <s v="Y"/>
    <m/>
    <m/>
    <m/>
    <m/>
    <m/>
    <m/>
    <s v="ATL_OFFLOAD"/>
    <s v="P009"/>
    <m/>
    <n v="0.94"/>
    <m/>
    <n v="2020"/>
    <s v="Yes"/>
  </r>
  <r>
    <x v="1"/>
    <n v="1361413"/>
    <x v="3"/>
    <n v="49"/>
    <n v="24015"/>
    <n v="49"/>
    <n v="1"/>
    <n v="2.4015001996000002E+19"/>
    <n v="138"/>
    <d v="2020-03-12T00:00:00"/>
    <m/>
    <n v="57.86"/>
    <n v="58.108330000000002"/>
    <x v="12"/>
    <n v="4854"/>
    <n v="-171.12666999999999"/>
    <n v="-171.435"/>
    <m/>
    <m/>
    <n v="521"/>
    <n v="1"/>
    <s v="1996"/>
    <m/>
    <n v="6"/>
    <s v="M"/>
    <m/>
    <n v="201"/>
    <n v="13806"/>
    <s v="Y"/>
    <m/>
    <s v="Y"/>
    <m/>
    <m/>
    <m/>
    <m/>
    <m/>
    <m/>
    <m/>
    <m/>
    <m/>
    <m/>
    <s v="ATL_HAUL"/>
    <s v="A078"/>
    <m/>
    <n v="0.71"/>
    <m/>
    <n v="2020"/>
    <s v="Yes"/>
  </r>
  <r>
    <x v="1"/>
    <n v="1282701"/>
    <x v="3"/>
    <n v="47"/>
    <n v="24104"/>
    <n v="37"/>
    <n v="2"/>
    <n v="2.4104004110999998E+19"/>
    <n v="266"/>
    <d v="2020-03-08T00:00:00"/>
    <m/>
    <n v="56.543329999999997"/>
    <n v="56.536670000000001"/>
    <x v="3"/>
    <n v="3494"/>
    <n v="-166.24167"/>
    <n v="-166.21"/>
    <m/>
    <m/>
    <n v="513"/>
    <n v="1"/>
    <s v="4111"/>
    <m/>
    <n v="6"/>
    <s v="M"/>
    <m/>
    <n v="201"/>
    <n v="1282701"/>
    <s v="Y"/>
    <m/>
    <s v="Y"/>
    <m/>
    <m/>
    <m/>
    <m/>
    <m/>
    <m/>
    <m/>
    <m/>
    <m/>
    <m/>
    <s v="ATL_HAUL"/>
    <s v="A291"/>
    <m/>
    <n v="0.6"/>
    <m/>
    <n v="2020"/>
    <s v="Yes"/>
  </r>
  <r>
    <x v="1"/>
    <n v="1282715"/>
    <x v="3"/>
    <n v="63"/>
    <n v="24104"/>
    <n v="48"/>
    <n v="2"/>
    <n v="2.4104004110999998E+19"/>
    <n v="246"/>
    <d v="2020-03-06T00:00:00"/>
    <m/>
    <n v="56.518329999999999"/>
    <n v="56.546669999999999"/>
    <x v="11"/>
    <n v="3221"/>
    <n v="-167.99167"/>
    <n v="-168.05833000000001"/>
    <m/>
    <m/>
    <n v="513"/>
    <n v="1"/>
    <s v="4111"/>
    <m/>
    <n v="6"/>
    <s v="M"/>
    <m/>
    <n v="201"/>
    <n v="1282715"/>
    <s v="Y"/>
    <m/>
    <s v="Y"/>
    <m/>
    <m/>
    <m/>
    <m/>
    <m/>
    <m/>
    <m/>
    <m/>
    <m/>
    <m/>
    <s v="ATL_HAUL"/>
    <s v="A291"/>
    <m/>
    <n v="0.49"/>
    <m/>
    <n v="2020"/>
    <s v="Yes"/>
  </r>
  <r>
    <x v="0"/>
    <n v="1335212"/>
    <x v="3"/>
    <n v="60"/>
    <n v="24052"/>
    <n v="48"/>
    <n v="2"/>
    <n v="2.4052003793999999E+19"/>
    <n v="209"/>
    <d v="2020-03-18T00:00:00"/>
    <m/>
    <n v="56.738329999999998"/>
    <n v="56.588329999999999"/>
    <x v="5"/>
    <n v="393"/>
    <n v="-170.60833"/>
    <n v="-170.48832999999999"/>
    <s v="4"/>
    <s v="Spawning"/>
    <n v="521"/>
    <n v="1"/>
    <s v="3794"/>
    <m/>
    <n v="6"/>
    <s v="F"/>
    <m/>
    <n v="201"/>
    <n v="20902"/>
    <s v="Y"/>
    <m/>
    <s v="Y"/>
    <m/>
    <m/>
    <m/>
    <s v="Y"/>
    <m/>
    <m/>
    <m/>
    <m/>
    <m/>
    <m/>
    <s v="ATL_HAUL"/>
    <s v="A115"/>
    <m/>
    <n v="0.62"/>
    <m/>
    <n v="2020"/>
    <s v="Yes"/>
  </r>
  <r>
    <x v="1"/>
    <n v="1143686"/>
    <x v="2"/>
    <n v="65"/>
    <n v="24069"/>
    <n v="53"/>
    <n v="2"/>
    <n v="2.4069002888E+19"/>
    <n v="21"/>
    <d v="2020-02-19T00:00:00"/>
    <m/>
    <n v="56.241669999999999"/>
    <n v="56.22"/>
    <x v="1"/>
    <n v="266"/>
    <n v="-166.98"/>
    <n v="-166.82499999999999"/>
    <s v="2"/>
    <s v="Developing"/>
    <n v="517"/>
    <n v="1"/>
    <s v="2888"/>
    <m/>
    <n v="6"/>
    <s v="F"/>
    <m/>
    <n v="201"/>
    <n v="2110"/>
    <s v="Y"/>
    <m/>
    <s v="Y"/>
    <m/>
    <m/>
    <m/>
    <s v="Y"/>
    <m/>
    <m/>
    <m/>
    <m/>
    <m/>
    <m/>
    <s v="ATL_HAUL"/>
    <s v="A048"/>
    <m/>
    <n v="0.8"/>
    <m/>
    <n v="2020"/>
    <s v="Yes"/>
  </r>
  <r>
    <x v="1"/>
    <n v="1328500"/>
    <x v="4"/>
    <n v="67"/>
    <n v="24019"/>
    <n v="55"/>
    <n v="2"/>
    <n v="2.4019003356999999E+19"/>
    <n v="239"/>
    <d v="2020-04-01T00:00:00"/>
    <m/>
    <n v="56.783329999999999"/>
    <n v="57"/>
    <x v="28"/>
    <n v="3351"/>
    <n v="-171.86667"/>
    <n v="-172.36667"/>
    <m/>
    <m/>
    <n v="521"/>
    <n v="1"/>
    <s v="3357"/>
    <m/>
    <n v="6"/>
    <s v="M"/>
    <m/>
    <n v="201"/>
    <n v="23901"/>
    <s v="Y"/>
    <m/>
    <s v="Y"/>
    <m/>
    <m/>
    <m/>
    <m/>
    <m/>
    <m/>
    <m/>
    <m/>
    <m/>
    <m/>
    <s v="ATL_HAUL"/>
    <s v="A039"/>
    <m/>
    <n v="0.35"/>
    <m/>
    <n v="2020"/>
    <s v="Yes"/>
  </r>
  <r>
    <x v="1"/>
    <n v="1330186"/>
    <x v="3"/>
    <m/>
    <n v="23968"/>
    <m/>
    <n v="2"/>
    <m/>
    <n v="71"/>
    <d v="2020-03-14T00:00:00"/>
    <m/>
    <m/>
    <m/>
    <x v="7"/>
    <n v="290"/>
    <m/>
    <m/>
    <m/>
    <m/>
    <n v="517"/>
    <m/>
    <s v="4078"/>
    <n v="2.3968004078000001E+19"/>
    <n v="6"/>
    <s v="M"/>
    <m/>
    <n v="201"/>
    <n v="55"/>
    <s v="Y"/>
    <m/>
    <s v="Y"/>
    <m/>
    <m/>
    <m/>
    <m/>
    <m/>
    <m/>
    <m/>
    <m/>
    <m/>
    <m/>
    <s v="ATL_OFFLOAD"/>
    <s v="P059"/>
    <m/>
    <n v="0.57999999999999996"/>
    <m/>
    <n v="2020"/>
    <s v="Yes"/>
  </r>
  <r>
    <x v="1"/>
    <n v="1330152"/>
    <x v="4"/>
    <m/>
    <n v="23968"/>
    <m/>
    <n v="2"/>
    <m/>
    <n v="119"/>
    <d v="2020-04-14T00:00:00"/>
    <m/>
    <m/>
    <m/>
    <x v="6"/>
    <n v="899"/>
    <m/>
    <m/>
    <m/>
    <m/>
    <n v="517"/>
    <m/>
    <s v="4078"/>
    <n v="2.3968004078000001E+19"/>
    <n v="6"/>
    <s v="M"/>
    <m/>
    <n v="201"/>
    <n v="191"/>
    <s v="Y"/>
    <m/>
    <s v="Y"/>
    <m/>
    <m/>
    <m/>
    <m/>
    <m/>
    <m/>
    <m/>
    <m/>
    <m/>
    <m/>
    <s v="ATL_OFFLOAD"/>
    <s v="P059"/>
    <m/>
    <n v="0.7"/>
    <m/>
    <n v="2020"/>
    <s v="Yes"/>
  </r>
  <r>
    <x v="0"/>
    <n v="1368243"/>
    <x v="2"/>
    <n v="40"/>
    <n v="23927"/>
    <n v="30"/>
    <n v="2"/>
    <n v="2.3927003404000002E+19"/>
    <n v="44"/>
    <d v="2020-02-28T00:00:00"/>
    <m/>
    <n v="55.484999999999999"/>
    <n v="55.49333"/>
    <x v="6"/>
    <n v="80"/>
    <n v="-163.68666999999999"/>
    <n v="-163.595"/>
    <m/>
    <m/>
    <n v="509"/>
    <n v="1"/>
    <s v="3404"/>
    <m/>
    <n v="6"/>
    <s v="M"/>
    <m/>
    <n v="201"/>
    <n v="6"/>
    <s v="Y"/>
    <m/>
    <s v="Y"/>
    <m/>
    <m/>
    <m/>
    <m/>
    <m/>
    <m/>
    <m/>
    <m/>
    <m/>
    <m/>
    <s v="ATL_HAUL"/>
    <s v="A124"/>
    <m/>
    <n v="0.85"/>
    <m/>
    <n v="2020"/>
    <s v="Yes"/>
  </r>
  <r>
    <x v="0"/>
    <n v="1330122"/>
    <x v="6"/>
    <m/>
    <n v="23968"/>
    <m/>
    <n v="2"/>
    <m/>
    <n v="5"/>
    <d v="2020-01-26T00:00:00"/>
    <m/>
    <m/>
    <m/>
    <x v="1"/>
    <n v="18"/>
    <m/>
    <m/>
    <s v="2"/>
    <s v="Developing"/>
    <n v="509"/>
    <m/>
    <s v="4078"/>
    <n v="2.3968004078000001E+19"/>
    <n v="6"/>
    <s v="F"/>
    <m/>
    <n v="201"/>
    <n v="10"/>
    <s v="Y"/>
    <m/>
    <s v="Y"/>
    <m/>
    <m/>
    <m/>
    <s v="Y"/>
    <m/>
    <m/>
    <m/>
    <m/>
    <m/>
    <m/>
    <s v="ATL_OFFLOAD"/>
    <s v="P059"/>
    <m/>
    <n v="0.86"/>
    <m/>
    <n v="2020"/>
    <s v="Yes"/>
  </r>
  <r>
    <x v="0"/>
    <n v="1198227"/>
    <x v="1"/>
    <n v="125"/>
    <n v="24349"/>
    <n v="109"/>
    <n v="2"/>
    <n v="2.4349004193999999E+19"/>
    <n v="120"/>
    <d v="2020-07-28T00:00:00"/>
    <m/>
    <n v="55.5"/>
    <n v="55.55"/>
    <x v="14"/>
    <n v="850"/>
    <n v="-168.33332999999999"/>
    <n v="-168.15"/>
    <s v="5"/>
    <s v="Spent"/>
    <n v="517"/>
    <n v="1"/>
    <s v="4194"/>
    <m/>
    <n v="6"/>
    <s v="F"/>
    <m/>
    <n v="201"/>
    <n v="1210"/>
    <s v="Y"/>
    <m/>
    <s v="Y"/>
    <m/>
    <m/>
    <m/>
    <s v="Y"/>
    <m/>
    <m/>
    <m/>
    <m/>
    <m/>
    <m/>
    <s v="ATL_HAUL"/>
    <s v="A574"/>
    <m/>
    <n v="0.8"/>
    <m/>
    <n v="2020"/>
    <s v="Yes"/>
  </r>
  <r>
    <x v="0"/>
    <n v="674698"/>
    <x v="8"/>
    <n v="60"/>
    <n v="24328"/>
    <n v="45"/>
    <n v="2"/>
    <n v="2.4328000425000002E+19"/>
    <n v="49"/>
    <d v="2020-06-19T00:00:00"/>
    <m/>
    <n v="56.806669999999997"/>
    <n v="56.655000000000001"/>
    <x v="5"/>
    <n v="45"/>
    <n v="-171.26"/>
    <n v="-170.9"/>
    <m/>
    <m/>
    <n v="521"/>
    <n v="1"/>
    <s v="425"/>
    <m/>
    <n v="6"/>
    <s v="M"/>
    <m/>
    <n v="201"/>
    <n v="10"/>
    <s v="Y"/>
    <m/>
    <s v="Y"/>
    <m/>
    <m/>
    <m/>
    <m/>
    <m/>
    <m/>
    <m/>
    <m/>
    <m/>
    <m/>
    <s v="ATL_HAUL"/>
    <s v="A102"/>
    <m/>
    <n v="0.75"/>
    <m/>
    <n v="2020"/>
    <s v="Yes"/>
  </r>
  <r>
    <x v="1"/>
    <n v="649844"/>
    <x v="8"/>
    <n v="60"/>
    <n v="24328"/>
    <n v="45"/>
    <n v="2"/>
    <n v="2.4328000425000002E+19"/>
    <n v="49"/>
    <d v="2020-06-19T00:00:00"/>
    <m/>
    <n v="56.806669999999997"/>
    <n v="56.655000000000001"/>
    <x v="1"/>
    <n v="49"/>
    <n v="-171.26"/>
    <n v="-170.9"/>
    <m/>
    <m/>
    <n v="521"/>
    <n v="1"/>
    <s v="425"/>
    <m/>
    <n v="6"/>
    <s v="M"/>
    <m/>
    <n v="201"/>
    <n v="9"/>
    <s v="Y"/>
    <m/>
    <s v="Y"/>
    <m/>
    <m/>
    <m/>
    <m/>
    <m/>
    <m/>
    <m/>
    <m/>
    <m/>
    <m/>
    <s v="ATL_HAUL"/>
    <s v="A102"/>
    <m/>
    <n v="0.8"/>
    <m/>
    <n v="2020"/>
    <s v="Yes"/>
  </r>
  <r>
    <x v="1"/>
    <n v="645320"/>
    <x v="8"/>
    <n v="59"/>
    <n v="24328"/>
    <n v="46"/>
    <n v="2"/>
    <n v="2.4328000425000002E+19"/>
    <n v="54"/>
    <d v="2020-06-24T00:00:00"/>
    <m/>
    <n v="57.17"/>
    <n v="57.106670000000001"/>
    <x v="1"/>
    <n v="90"/>
    <n v="-171.62833000000001"/>
    <n v="-171.76"/>
    <s v="4"/>
    <s v="Spawning"/>
    <n v="521"/>
    <n v="5"/>
    <s v="425"/>
    <m/>
    <n v="6"/>
    <s v="F"/>
    <m/>
    <n v="201"/>
    <n v="19"/>
    <s v="Y"/>
    <m/>
    <s v="Y"/>
    <m/>
    <m/>
    <m/>
    <s v="Y"/>
    <m/>
    <m/>
    <m/>
    <m/>
    <m/>
    <m/>
    <s v="ATL_HAUL"/>
    <s v="A102"/>
    <m/>
    <n v="0.7"/>
    <m/>
    <n v="2020"/>
    <s v="Yes"/>
  </r>
  <r>
    <x v="0"/>
    <n v="1336100"/>
    <x v="2"/>
    <n v="75"/>
    <n v="24104"/>
    <n v="65"/>
    <n v="2"/>
    <n v="2.4104004110999998E+19"/>
    <n v="166"/>
    <d v="2020-02-25T00:00:00"/>
    <m/>
    <n v="56.361669999999997"/>
    <n v="56.39"/>
    <x v="7"/>
    <n v="2171"/>
    <n v="-168.29167000000001"/>
    <n v="-168.17832999999999"/>
    <s v="2"/>
    <s v="Developing"/>
    <n v="517"/>
    <n v="1"/>
    <s v="4111"/>
    <m/>
    <n v="6"/>
    <s v="F"/>
    <m/>
    <n v="201"/>
    <n v="1336100"/>
    <s v="Y"/>
    <m/>
    <s v="Y"/>
    <m/>
    <m/>
    <m/>
    <s v="Y"/>
    <m/>
    <m/>
    <m/>
    <m/>
    <m/>
    <m/>
    <s v="ATL_HAUL"/>
    <s v="A291"/>
    <m/>
    <n v="0.61"/>
    <m/>
    <n v="2020"/>
    <s v="Yes"/>
  </r>
  <r>
    <x v="1"/>
    <n v="1282710"/>
    <x v="3"/>
    <n v="57"/>
    <n v="24104"/>
    <n v="47"/>
    <n v="2"/>
    <n v="2.4104004110999998E+19"/>
    <n v="256"/>
    <d v="2020-03-07T00:00:00"/>
    <m/>
    <n v="56.433329999999998"/>
    <n v="56.461669999999998"/>
    <x v="9"/>
    <n v="3373"/>
    <n v="-166.46666999999999"/>
    <n v="-166.44166999999999"/>
    <s v="3"/>
    <s v="Pre Spawn"/>
    <n v="517"/>
    <n v="1"/>
    <s v="4111"/>
    <m/>
    <n v="6"/>
    <s v="F"/>
    <m/>
    <n v="201"/>
    <n v="1282710"/>
    <s v="Y"/>
    <m/>
    <s v="Y"/>
    <m/>
    <m/>
    <m/>
    <s v="Y"/>
    <m/>
    <m/>
    <m/>
    <m/>
    <m/>
    <m/>
    <s v="ATL_HAUL"/>
    <s v="A291"/>
    <m/>
    <n v="0.96"/>
    <m/>
    <n v="2020"/>
    <s v="Yes"/>
  </r>
  <r>
    <x v="1"/>
    <n v="1336086"/>
    <x v="3"/>
    <n v="61"/>
    <n v="24104"/>
    <n v="51"/>
    <n v="2"/>
    <n v="2.4104004110999998E+19"/>
    <n v="211"/>
    <d v="2020-03-02T00:00:00"/>
    <m/>
    <n v="56.468330000000002"/>
    <n v="56.408329999999999"/>
    <x v="6"/>
    <n v="2794"/>
    <n v="-167.42667"/>
    <n v="-167.42"/>
    <m/>
    <m/>
    <n v="517"/>
    <n v="1"/>
    <s v="4111"/>
    <m/>
    <n v="6"/>
    <s v="M"/>
    <m/>
    <n v="201"/>
    <n v="1336086"/>
    <s v="Y"/>
    <m/>
    <s v="Y"/>
    <m/>
    <m/>
    <m/>
    <m/>
    <m/>
    <m/>
    <m/>
    <m/>
    <m/>
    <m/>
    <s v="ATL_HAUL"/>
    <s v="A291"/>
    <m/>
    <n v="0.74"/>
    <m/>
    <n v="2020"/>
    <s v="Yes"/>
  </r>
  <r>
    <x v="2"/>
    <n v="1185364"/>
    <x v="8"/>
    <n v="62"/>
    <n v="24349"/>
    <n v="50"/>
    <n v="2"/>
    <n v="2.4349004193999999E+19"/>
    <n v="74"/>
    <d v="2020-06-21T00:00:00"/>
    <m/>
    <n v="56.816670000000002"/>
    <n v="56.85"/>
    <x v="5"/>
    <n v="182"/>
    <n v="-171.91667000000001"/>
    <n v="-171.8"/>
    <s v="3"/>
    <s v="Pre Spawn"/>
    <n v="521"/>
    <n v="2"/>
    <s v="4194"/>
    <m/>
    <n v="6"/>
    <s v="F"/>
    <m/>
    <n v="201"/>
    <n v="7409"/>
    <s v="Y"/>
    <m/>
    <s v="Y"/>
    <m/>
    <m/>
    <m/>
    <s v="Y"/>
    <m/>
    <m/>
    <m/>
    <m/>
    <m/>
    <m/>
    <s v="ATL_HAUL"/>
    <s v="A574"/>
    <m/>
    <n v="0.8"/>
    <m/>
    <n v="2020"/>
    <s v="Yes"/>
  </r>
  <r>
    <x v="1"/>
    <n v="1289612"/>
    <x v="8"/>
    <m/>
    <n v="24310"/>
    <m/>
    <n v="2"/>
    <m/>
    <n v="33"/>
    <d v="2020-06-30T00:00:00"/>
    <m/>
    <m/>
    <m/>
    <x v="6"/>
    <n v="243"/>
    <m/>
    <m/>
    <s v="1"/>
    <s v="Immature"/>
    <n v="521"/>
    <m/>
    <s v="5310"/>
    <n v="2.4310005310000001E+19"/>
    <n v="6"/>
    <s v="F"/>
    <m/>
    <n v="201"/>
    <n v="43"/>
    <s v="Y"/>
    <m/>
    <s v="Y"/>
    <m/>
    <m/>
    <m/>
    <s v="Y"/>
    <m/>
    <m/>
    <m/>
    <m/>
    <m/>
    <m/>
    <s v="ATL_OFFLOAD"/>
    <s v="P009"/>
    <m/>
    <n v="0.64"/>
    <m/>
    <n v="2020"/>
    <s v="Yes"/>
  </r>
  <r>
    <x v="1"/>
    <n v="1289670"/>
    <x v="1"/>
    <m/>
    <n v="24310"/>
    <m/>
    <n v="2"/>
    <m/>
    <n v="42"/>
    <d v="2020-07-12T00:00:00"/>
    <m/>
    <m/>
    <m/>
    <x v="12"/>
    <n v="355"/>
    <m/>
    <m/>
    <m/>
    <m/>
    <n v="521"/>
    <m/>
    <s v="5310"/>
    <n v="2.4310005310000001E+19"/>
    <n v="6"/>
    <s v="M"/>
    <m/>
    <n v="201"/>
    <n v="58"/>
    <s v="Y"/>
    <m/>
    <s v="Y"/>
    <m/>
    <m/>
    <m/>
    <m/>
    <m/>
    <m/>
    <m/>
    <m/>
    <m/>
    <m/>
    <s v="ATL_OFFLOAD"/>
    <s v="P009"/>
    <m/>
    <n v="0.78"/>
    <m/>
    <n v="2020"/>
    <s v="Yes"/>
  </r>
  <r>
    <x v="0"/>
    <n v="1370560"/>
    <x v="0"/>
    <m/>
    <n v="24310"/>
    <m/>
    <n v="2"/>
    <m/>
    <n v="80"/>
    <d v="2020-08-05T00:00:00"/>
    <m/>
    <m/>
    <m/>
    <x v="14"/>
    <n v="1187"/>
    <m/>
    <m/>
    <m/>
    <m/>
    <n v="521"/>
    <m/>
    <s v="5310"/>
    <n v="2.4310005310000001E+19"/>
    <n v="6"/>
    <s v="M"/>
    <m/>
    <n v="201"/>
    <n v="171"/>
    <s v="Y"/>
    <m/>
    <s v="Y"/>
    <m/>
    <m/>
    <m/>
    <m/>
    <m/>
    <m/>
    <m/>
    <m/>
    <m/>
    <m/>
    <s v="ATL_OFFLOAD"/>
    <s v="P009"/>
    <m/>
    <n v="0.82"/>
    <m/>
    <n v="2020"/>
    <s v="Yes"/>
  </r>
  <r>
    <x v="0"/>
    <n v="1324736"/>
    <x v="3"/>
    <n v="62"/>
    <n v="23933"/>
    <n v="48"/>
    <n v="2"/>
    <n v="2.3933003244999999E+19"/>
    <n v="120"/>
    <d v="2020-03-04T00:00:00"/>
    <m/>
    <n v="56.496670000000002"/>
    <n v="56.483330000000002"/>
    <x v="11"/>
    <n v="1730"/>
    <n v="-167.87833000000001"/>
    <n v="-167.84166999999999"/>
    <m/>
    <m/>
    <n v="517"/>
    <n v="1"/>
    <s v="3245"/>
    <m/>
    <n v="6"/>
    <s v="M"/>
    <m/>
    <n v="201"/>
    <n v="265"/>
    <s v="Y"/>
    <m/>
    <s v="Y"/>
    <m/>
    <m/>
    <m/>
    <m/>
    <m/>
    <m/>
    <m/>
    <m/>
    <m/>
    <m/>
    <s v="ATL_HAUL"/>
    <s v="A045"/>
    <m/>
    <n v="0.56999999999999995"/>
    <m/>
    <n v="2020"/>
    <s v="Yes"/>
  </r>
  <r>
    <x v="1"/>
    <n v="1329634"/>
    <x v="2"/>
    <n v="51"/>
    <n v="23959"/>
    <n v="40"/>
    <n v="2"/>
    <n v="2.3959003870000001E+19"/>
    <n v="53"/>
    <d v="2020-02-12T00:00:00"/>
    <m/>
    <n v="55.601669999999999"/>
    <n v="55.563330000000001"/>
    <x v="14"/>
    <n v="824"/>
    <n v="-164.45332999999999"/>
    <n v="-164.60167000000001"/>
    <m/>
    <m/>
    <n v="509"/>
    <n v="1"/>
    <s v="3870"/>
    <m/>
    <n v="6"/>
    <s v="M"/>
    <m/>
    <n v="201"/>
    <n v="74"/>
    <s v="Y"/>
    <m/>
    <s v="Y"/>
    <m/>
    <m/>
    <m/>
    <m/>
    <m/>
    <m/>
    <m/>
    <m/>
    <m/>
    <m/>
    <s v="ATL_HAUL"/>
    <s v="A225"/>
    <m/>
    <n v="1.02"/>
    <m/>
    <n v="2020"/>
    <s v="Yes"/>
  </r>
  <r>
    <x v="1"/>
    <n v="1329676"/>
    <x v="2"/>
    <n v="45"/>
    <n v="23959"/>
    <n v="35"/>
    <n v="2"/>
    <n v="2.3959003870000001E+19"/>
    <n v="88"/>
    <d v="2020-02-24T00:00:00"/>
    <m/>
    <n v="55.591670000000001"/>
    <n v="55.60333"/>
    <x v="5"/>
    <n v="1336"/>
    <n v="-163.78166999999999"/>
    <n v="-163.75166999999999"/>
    <m/>
    <m/>
    <n v="509"/>
    <n v="1"/>
    <s v="3870"/>
    <m/>
    <n v="6"/>
    <s v="M"/>
    <m/>
    <n v="201"/>
    <n v="151"/>
    <s v="Y"/>
    <m/>
    <s v="Y"/>
    <m/>
    <m/>
    <m/>
    <m/>
    <m/>
    <m/>
    <m/>
    <m/>
    <m/>
    <m/>
    <s v="ATL_HAUL"/>
    <s v="A225"/>
    <m/>
    <n v="0.68"/>
    <m/>
    <n v="2020"/>
    <s v="Yes"/>
  </r>
  <r>
    <x v="1"/>
    <n v="1327149"/>
    <x v="0"/>
    <n v="74"/>
    <n v="24432"/>
    <n v="60"/>
    <n v="2"/>
    <n v="2.4432002942999998E+19"/>
    <n v="238"/>
    <d v="2020-08-08T00:00:00"/>
    <m/>
    <n v="58.8"/>
    <n v="58.766669999999998"/>
    <x v="26"/>
    <n v="839"/>
    <n v="-174.68333000000001"/>
    <n v="-174.51667"/>
    <m/>
    <m/>
    <n v="521"/>
    <n v="1"/>
    <s v="2943"/>
    <m/>
    <n v="6"/>
    <s v="M"/>
    <m/>
    <n v="201"/>
    <n v="238012"/>
    <s v="Y"/>
    <m/>
    <s v="Y"/>
    <m/>
    <m/>
    <m/>
    <m/>
    <m/>
    <m/>
    <m/>
    <m/>
    <m/>
    <m/>
    <s v="ATL_HAUL"/>
    <s v="A054"/>
    <m/>
    <n v="0.26"/>
    <m/>
    <n v="2020"/>
    <s v="No"/>
  </r>
  <r>
    <x v="0"/>
    <n v="1373820"/>
    <x v="3"/>
    <n v="47"/>
    <n v="23959"/>
    <n v="39"/>
    <n v="2"/>
    <n v="2.3959003870000001E+19"/>
    <n v="168"/>
    <d v="2020-03-21T00:00:00"/>
    <m/>
    <n v="55.156669999999998"/>
    <n v="55.141669999999998"/>
    <x v="11"/>
    <n v="2589"/>
    <n v="-164.54167000000001"/>
    <n v="-164.565"/>
    <m/>
    <m/>
    <n v="509"/>
    <n v="1"/>
    <s v="3870"/>
    <m/>
    <n v="6"/>
    <s v="M"/>
    <m/>
    <n v="201"/>
    <n v="314"/>
    <s v="Y"/>
    <m/>
    <s v="Y"/>
    <m/>
    <m/>
    <m/>
    <m/>
    <m/>
    <m/>
    <m/>
    <m/>
    <m/>
    <m/>
    <s v="ATL_HAUL"/>
    <s v="A225"/>
    <m/>
    <n v="0.62"/>
    <m/>
    <n v="2020"/>
    <s v="Yes"/>
  </r>
  <r>
    <x v="1"/>
    <n v="1351231"/>
    <x v="0"/>
    <n v="68"/>
    <n v="24432"/>
    <n v="56"/>
    <n v="2"/>
    <n v="2.4432002942999998E+19"/>
    <n v="243"/>
    <d v="2020-08-09T00:00:00"/>
    <m/>
    <n v="58.933329999999998"/>
    <n v="59.016669999999998"/>
    <x v="10"/>
    <n v="925"/>
    <n v="-174.71666999999999"/>
    <n v="-174.68333000000001"/>
    <m/>
    <m/>
    <n v="521"/>
    <n v="1"/>
    <s v="2943"/>
    <m/>
    <n v="6"/>
    <s v="M"/>
    <m/>
    <n v="201"/>
    <n v="24301"/>
    <s v="Y"/>
    <m/>
    <s v="Y"/>
    <m/>
    <m/>
    <m/>
    <m/>
    <m/>
    <m/>
    <m/>
    <m/>
    <m/>
    <m/>
    <s v="ATL_HAUL"/>
    <s v="A054"/>
    <m/>
    <n v="0.49"/>
    <m/>
    <n v="2020"/>
    <s v="No"/>
  </r>
  <r>
    <x v="1"/>
    <n v="1367719"/>
    <x v="3"/>
    <n v="38"/>
    <n v="24003"/>
    <n v="38"/>
    <n v="1"/>
    <n v="2.4003003819000001E+19"/>
    <n v="219"/>
    <d v="2020-03-24T00:00:00"/>
    <m/>
    <n v="57.481670000000001"/>
    <n v="57.32667"/>
    <x v="12"/>
    <n v="3918"/>
    <n v="-167.685"/>
    <n v="-167.43333000000001"/>
    <s v="4"/>
    <s v="Spawning"/>
    <n v="513"/>
    <n v="1"/>
    <s v="3819"/>
    <m/>
    <n v="6"/>
    <s v="F"/>
    <m/>
    <n v="201"/>
    <n v="21909"/>
    <s v="Y"/>
    <m/>
    <s v="Y"/>
    <m/>
    <m/>
    <m/>
    <s v="Y"/>
    <m/>
    <m/>
    <m/>
    <m/>
    <m/>
    <m/>
    <s v="ATL_HAUL"/>
    <s v="A117"/>
    <m/>
    <n v="0.78"/>
    <m/>
    <n v="2020"/>
    <s v="Yes"/>
  </r>
  <r>
    <x v="1"/>
    <n v="1367730"/>
    <x v="2"/>
    <n v="37"/>
    <n v="24003"/>
    <n v="37"/>
    <n v="1"/>
    <n v="2.4003003819000001E+19"/>
    <n v="88"/>
    <d v="2020-02-14T00:00:00"/>
    <m/>
    <n v="57.466670000000001"/>
    <n v="57.366669999999999"/>
    <x v="14"/>
    <n v="1392"/>
    <n v="-167.36667"/>
    <n v="-167.15"/>
    <s v="2"/>
    <s v="Developing"/>
    <n v="513"/>
    <n v="1"/>
    <s v="3819"/>
    <m/>
    <n v="6"/>
    <s v="F"/>
    <m/>
    <n v="201"/>
    <n v="8809"/>
    <s v="Y"/>
    <m/>
    <s v="Y"/>
    <m/>
    <m/>
    <m/>
    <s v="Y"/>
    <m/>
    <m/>
    <m/>
    <m/>
    <m/>
    <m/>
    <s v="ATL_HAUL"/>
    <s v="A117"/>
    <m/>
    <n v="0.92"/>
    <m/>
    <n v="2020"/>
    <s v="Yes"/>
  </r>
  <r>
    <x v="2"/>
    <n v="1329683"/>
    <x v="2"/>
    <n v="52"/>
    <n v="23959"/>
    <n v="38"/>
    <n v="2"/>
    <n v="2.3959003870000001E+19"/>
    <n v="33"/>
    <d v="2020-02-01T00:00:00"/>
    <m/>
    <n v="55.37"/>
    <n v="55.291670000000003"/>
    <x v="11"/>
    <n v="509"/>
    <n v="-164.55"/>
    <n v="-164.57667000000001"/>
    <m/>
    <m/>
    <n v="509"/>
    <n v="1"/>
    <s v="3870"/>
    <m/>
    <n v="6"/>
    <s v="M"/>
    <m/>
    <n v="201"/>
    <n v="41"/>
    <s v="Y"/>
    <m/>
    <s v="Y"/>
    <m/>
    <m/>
    <m/>
    <m/>
    <m/>
    <m/>
    <m/>
    <m/>
    <m/>
    <m/>
    <s v="ATL_HAUL"/>
    <s v="A225"/>
    <m/>
    <n v="0.59"/>
    <m/>
    <n v="2020"/>
    <s v="Yes"/>
  </r>
  <r>
    <x v="1"/>
    <n v="1329660"/>
    <x v="6"/>
    <n v="62"/>
    <n v="23959"/>
    <n v="42"/>
    <n v="2"/>
    <n v="2.3959003870000001E+19"/>
    <n v="8"/>
    <d v="2020-01-25T00:00:00"/>
    <m/>
    <n v="55.168329999999997"/>
    <n v="55.193330000000003"/>
    <x v="1"/>
    <n v="92"/>
    <n v="-165.59666999999999"/>
    <n v="-165.44333"/>
    <m/>
    <m/>
    <n v="517"/>
    <n v="1"/>
    <s v="3870"/>
    <m/>
    <n v="6"/>
    <s v="M"/>
    <m/>
    <n v="201"/>
    <n v="4"/>
    <s v="Y"/>
    <m/>
    <s v="Y"/>
    <m/>
    <m/>
    <m/>
    <m/>
    <m/>
    <m/>
    <m/>
    <m/>
    <m/>
    <m/>
    <s v="ATL_HAUL"/>
    <s v="A225"/>
    <m/>
    <n v="0.86"/>
    <m/>
    <n v="2020"/>
    <s v="Yes"/>
  </r>
  <r>
    <x v="1"/>
    <n v="1324705"/>
    <x v="2"/>
    <n v="50"/>
    <n v="23933"/>
    <n v="36"/>
    <n v="2"/>
    <n v="2.3933003244999999E+19"/>
    <n v="40"/>
    <d v="2020-02-02T00:00:00"/>
    <m/>
    <n v="55.655000000000001"/>
    <n v="55.591670000000001"/>
    <x v="8"/>
    <n v="578"/>
    <n v="-163.85667000000001"/>
    <n v="-163.77332999999999"/>
    <s v="2"/>
    <s v="Developing"/>
    <n v="509"/>
    <n v="1"/>
    <s v="3245"/>
    <m/>
    <n v="6"/>
    <s v="F"/>
    <m/>
    <n v="201"/>
    <n v="81"/>
    <s v="Y"/>
    <m/>
    <s v="Y"/>
    <m/>
    <m/>
    <m/>
    <s v="Y"/>
    <m/>
    <m/>
    <m/>
    <m/>
    <m/>
    <m/>
    <s v="ATL_HAUL"/>
    <s v="A045"/>
    <m/>
    <n v="1.05"/>
    <m/>
    <n v="2020"/>
    <s v="Yes"/>
  </r>
  <r>
    <x v="1"/>
    <n v="1324741"/>
    <x v="2"/>
    <n v="56"/>
    <n v="23933"/>
    <n v="36"/>
    <n v="2"/>
    <n v="2.3933003244999999E+19"/>
    <n v="70"/>
    <d v="2020-02-13T00:00:00"/>
    <m/>
    <n v="55.76"/>
    <n v="55.74"/>
    <x v="5"/>
    <n v="1003"/>
    <n v="-164.96666999999999"/>
    <n v="-164.92167000000001"/>
    <s v="3"/>
    <s v="Pre Spawn"/>
    <n v="509"/>
    <n v="1"/>
    <s v="3245"/>
    <m/>
    <n v="6"/>
    <s v="F"/>
    <m/>
    <n v="201"/>
    <n v="153"/>
    <s v="Y"/>
    <m/>
    <s v="Y"/>
    <m/>
    <m/>
    <m/>
    <s v="Y"/>
    <m/>
    <m/>
    <m/>
    <m/>
    <m/>
    <m/>
    <s v="ATL_HAUL"/>
    <s v="A045"/>
    <m/>
    <n v="0.66"/>
    <m/>
    <n v="2020"/>
    <s v="Yes"/>
  </r>
  <r>
    <x v="1"/>
    <n v="1366536"/>
    <x v="5"/>
    <n v="45"/>
    <n v="23924"/>
    <n v="30"/>
    <n v="2"/>
    <n v="2.3924003996000002E+19"/>
    <n v="48"/>
    <d v="2020-05-10T00:00:00"/>
    <m/>
    <n v="57.099440000000001"/>
    <n v="57.171939999999999"/>
    <x v="3"/>
    <n v="110"/>
    <n v="-170.75056000000001"/>
    <n v="-170.91556"/>
    <m/>
    <m/>
    <n v="521"/>
    <n v="1"/>
    <s v="3996"/>
    <m/>
    <n v="6"/>
    <s v="M"/>
    <m/>
    <n v="201"/>
    <n v="4802"/>
    <s v="Y"/>
    <m/>
    <s v="Y"/>
    <m/>
    <m/>
    <m/>
    <m/>
    <m/>
    <m/>
    <m/>
    <m/>
    <m/>
    <m/>
    <s v="ATL_HAUL"/>
    <s v="A315"/>
    <m/>
    <n v="0.6"/>
    <m/>
    <n v="2020"/>
    <s v="Yes"/>
  </r>
  <r>
    <x v="0"/>
    <n v="1329653"/>
    <x v="6"/>
    <n v="49"/>
    <n v="23959"/>
    <n v="30"/>
    <n v="2"/>
    <n v="2.3959003870000001E+19"/>
    <n v="28"/>
    <d v="2020-01-30T00:00:00"/>
    <m/>
    <n v="55.206670000000003"/>
    <n v="55.31"/>
    <x v="6"/>
    <n v="431"/>
    <n v="-164.38667000000001"/>
    <n v="-164.29499999999999"/>
    <m/>
    <m/>
    <n v="509"/>
    <n v="1"/>
    <s v="3870"/>
    <m/>
    <n v="6"/>
    <s v="M"/>
    <m/>
    <n v="201"/>
    <n v="33"/>
    <s v="Y"/>
    <m/>
    <s v="Y"/>
    <m/>
    <m/>
    <m/>
    <m/>
    <m/>
    <m/>
    <m/>
    <m/>
    <m/>
    <m/>
    <s v="ATL_HAUL"/>
    <s v="A225"/>
    <m/>
    <n v="0.94"/>
    <m/>
    <n v="2020"/>
    <s v="Yes"/>
  </r>
  <r>
    <x v="1"/>
    <n v="1329650"/>
    <x v="6"/>
    <n v="57"/>
    <n v="23959"/>
    <n v="40"/>
    <n v="2"/>
    <n v="2.3959003870000001E+19"/>
    <n v="3"/>
    <d v="2020-01-23T00:00:00"/>
    <m/>
    <n v="55.363329999999998"/>
    <n v="55.331670000000003"/>
    <x v="5"/>
    <n v="4"/>
    <n v="-164.99666999999999"/>
    <n v="-165.00333000000001"/>
    <m/>
    <m/>
    <n v="509"/>
    <n v="1"/>
    <s v="3870"/>
    <m/>
    <n v="6"/>
    <s v="M"/>
    <m/>
    <n v="201"/>
    <n v="2"/>
    <s v="Y"/>
    <m/>
    <s v="Y"/>
    <m/>
    <m/>
    <m/>
    <m/>
    <m/>
    <m/>
    <m/>
    <m/>
    <m/>
    <m/>
    <s v="ATL_HAUL"/>
    <s v="A225"/>
    <m/>
    <n v="0.76"/>
    <m/>
    <n v="2020"/>
    <s v="Yes"/>
  </r>
  <r>
    <x v="1"/>
    <n v="1329614"/>
    <x v="2"/>
    <n v="47"/>
    <n v="23959"/>
    <n v="35"/>
    <n v="2"/>
    <n v="2.3959003870000001E+19"/>
    <n v="83"/>
    <d v="2020-02-23T00:00:00"/>
    <m/>
    <n v="55.498330000000003"/>
    <n v="55.515000000000001"/>
    <x v="3"/>
    <n v="1277"/>
    <n v="-163.84166999999999"/>
    <n v="-163.93167"/>
    <m/>
    <m/>
    <n v="509"/>
    <n v="1"/>
    <s v="3870"/>
    <m/>
    <n v="6"/>
    <s v="M"/>
    <m/>
    <n v="201"/>
    <n v="140"/>
    <s v="Y"/>
    <m/>
    <s v="Y"/>
    <m/>
    <m/>
    <m/>
    <m/>
    <m/>
    <m/>
    <m/>
    <m/>
    <m/>
    <m/>
    <s v="ATL_HAUL"/>
    <s v="A225"/>
    <m/>
    <n v="0.74"/>
    <m/>
    <n v="2020"/>
    <s v="Yes"/>
  </r>
  <r>
    <x v="2"/>
    <n v="1373809"/>
    <x v="3"/>
    <n v="40"/>
    <n v="23959"/>
    <n v="30"/>
    <n v="2"/>
    <n v="2.3959003870000001E+19"/>
    <n v="163"/>
    <d v="2020-03-19T00:00:00"/>
    <m/>
    <n v="55.296669999999999"/>
    <n v="55.29833"/>
    <x v="12"/>
    <n v="2538"/>
    <n v="-163.97499999999999"/>
    <n v="-164.02833000000001"/>
    <s v="4"/>
    <s v="Spawning"/>
    <n v="509"/>
    <n v="1"/>
    <s v="3870"/>
    <m/>
    <n v="6"/>
    <s v="F"/>
    <m/>
    <n v="201"/>
    <n v="295"/>
    <s v="Y"/>
    <m/>
    <s v="Y"/>
    <m/>
    <m/>
    <m/>
    <s v="Y"/>
    <m/>
    <m/>
    <m/>
    <m/>
    <m/>
    <m/>
    <s v="ATL_HAUL"/>
    <s v="A225"/>
    <m/>
    <n v="0.88"/>
    <m/>
    <n v="2020"/>
    <s v="Yes"/>
  </r>
  <r>
    <x v="0"/>
    <n v="1340210"/>
    <x v="8"/>
    <n v="54"/>
    <n v="24336"/>
    <n v="53"/>
    <n v="2"/>
    <n v="2.4336004132999999E+19"/>
    <n v="16"/>
    <d v="2020-06-12T00:00:00"/>
    <m/>
    <n v="55.229170000000003"/>
    <n v="55.314720000000001"/>
    <x v="12"/>
    <n v="21"/>
    <n v="-164.41278"/>
    <n v="-164.31639000000001"/>
    <s v="3"/>
    <s v="Pre Spawn"/>
    <n v="509"/>
    <n v="1"/>
    <s v="4133"/>
    <m/>
    <n v="6"/>
    <s v="F"/>
    <m/>
    <n v="201"/>
    <n v="7"/>
    <s v="Y"/>
    <m/>
    <s v="Y"/>
    <m/>
    <m/>
    <m/>
    <s v="Y"/>
    <m/>
    <m/>
    <m/>
    <m/>
    <m/>
    <m/>
    <s v="ATL_HAUL"/>
    <s v="A503"/>
    <m/>
    <n v="0.7"/>
    <m/>
    <n v="2020"/>
    <s v="Yes"/>
  </r>
  <r>
    <x v="1"/>
    <n v="1340244"/>
    <x v="0"/>
    <n v="94"/>
    <n v="24336"/>
    <n v="93"/>
    <n v="2"/>
    <n v="2.4336004132999999E+19"/>
    <n v="71"/>
    <d v="2020-08-23T00:00:00"/>
    <m/>
    <n v="54.533329999999999"/>
    <n v="54.44556"/>
    <x v="33"/>
    <n v="676"/>
    <n v="-165.58222000000001"/>
    <n v="-165.65138999999999"/>
    <s v="2"/>
    <s v="Developing"/>
    <n v="517"/>
    <n v="5"/>
    <s v="4133"/>
    <m/>
    <n v="6"/>
    <s v="F"/>
    <m/>
    <n v="201"/>
    <n v="7111"/>
    <s v="Y"/>
    <m/>
    <s v="Y"/>
    <m/>
    <m/>
    <m/>
    <s v="Y"/>
    <m/>
    <m/>
    <m/>
    <m/>
    <m/>
    <m/>
    <s v="ATL_HAUL"/>
    <s v="A503"/>
    <m/>
    <n v="0.4"/>
    <m/>
    <n v="2020"/>
    <s v="Yes"/>
  </r>
  <r>
    <x v="1"/>
    <n v="1328419"/>
    <x v="3"/>
    <n v="55"/>
    <n v="24019"/>
    <n v="40"/>
    <n v="2"/>
    <n v="2.4019003356999999E+19"/>
    <n v="229"/>
    <d v="2020-03-30T00:00:00"/>
    <m/>
    <n v="56.766669999999998"/>
    <n v="56.833329999999997"/>
    <x v="4"/>
    <n v="3150"/>
    <n v="-170.25"/>
    <n v="-170.41667000000001"/>
    <m/>
    <m/>
    <n v="521"/>
    <n v="1"/>
    <s v="3357"/>
    <m/>
    <n v="6"/>
    <s v="M"/>
    <m/>
    <n v="201"/>
    <n v="22902"/>
    <s v="Y"/>
    <m/>
    <s v="Y"/>
    <m/>
    <m/>
    <m/>
    <m/>
    <m/>
    <m/>
    <m/>
    <m/>
    <m/>
    <m/>
    <s v="ATL_HAUL"/>
    <s v="A039"/>
    <m/>
    <n v="0.5"/>
    <m/>
    <n v="2020"/>
    <s v="Yes"/>
  </r>
  <r>
    <x v="0"/>
    <n v="1375862"/>
    <x v="1"/>
    <n v="47"/>
    <n v="24178"/>
    <n v="47"/>
    <n v="1"/>
    <n v="2.4178003694000001E+19"/>
    <n v="511"/>
    <d v="2020-07-10T00:00:00"/>
    <m/>
    <n v="57.731670000000001"/>
    <n v="57.998330000000003"/>
    <x v="37"/>
    <n v="8583"/>
    <n v="-171.09833"/>
    <n v="-171.11332999999999"/>
    <s v="2"/>
    <s v="Developing"/>
    <n v="521"/>
    <n v="1"/>
    <s v="3694"/>
    <m/>
    <n v="6"/>
    <s v="F"/>
    <m/>
    <n v="201"/>
    <n v="1375862"/>
    <s v="Y"/>
    <m/>
    <s v="Y"/>
    <m/>
    <m/>
    <m/>
    <s v="Y"/>
    <m/>
    <m/>
    <m/>
    <m/>
    <m/>
    <m/>
    <s v="ATL_HAUL"/>
    <s v="A103"/>
    <m/>
    <n v="0.13"/>
    <m/>
    <n v="2020"/>
    <s v="Yes"/>
  </r>
  <r>
    <x v="1"/>
    <n v="1323251"/>
    <x v="8"/>
    <n v="63"/>
    <n v="24193"/>
    <n v="51"/>
    <n v="2"/>
    <n v="2.4193003011000001E+19"/>
    <n v="55"/>
    <d v="2020-06-21T00:00:00"/>
    <m/>
    <n v="56.703330000000001"/>
    <n v="56.696669999999997"/>
    <x v="16"/>
    <n v="119"/>
    <n v="-171.54"/>
    <n v="-171.48167000000001"/>
    <s v="2"/>
    <s v="Developing"/>
    <n v="521"/>
    <n v="2"/>
    <s v="3011"/>
    <m/>
    <n v="6"/>
    <s v="F"/>
    <m/>
    <n v="201"/>
    <n v="5502"/>
    <s v="Y"/>
    <m/>
    <s v="Y"/>
    <m/>
    <m/>
    <m/>
    <s v="Y"/>
    <m/>
    <m/>
    <m/>
    <m/>
    <m/>
    <m/>
    <s v="ATL_HAUL"/>
    <s v="A004"/>
    <m/>
    <n v="0.95"/>
    <m/>
    <n v="2020"/>
    <s v="Yes"/>
  </r>
  <r>
    <x v="1"/>
    <n v="1364422"/>
    <x v="3"/>
    <n v="35"/>
    <n v="24056"/>
    <n v="23"/>
    <n v="2"/>
    <n v="2.4056002046999998E+19"/>
    <n v="42"/>
    <d v="2020-03-16T00:00:00"/>
    <m/>
    <n v="55.253329999999998"/>
    <n v="55.203330000000001"/>
    <x v="2"/>
    <n v="521"/>
    <n v="-164.08"/>
    <n v="-164.21"/>
    <m/>
    <m/>
    <n v="509"/>
    <n v="1"/>
    <s v="2047"/>
    <m/>
    <n v="6"/>
    <s v="M"/>
    <m/>
    <n v="201"/>
    <n v="106"/>
    <s v="Y"/>
    <m/>
    <s v="Y"/>
    <m/>
    <m/>
    <m/>
    <m/>
    <m/>
    <m/>
    <m/>
    <m/>
    <m/>
    <m/>
    <s v="ATL_HAUL"/>
    <s v="A254"/>
    <m/>
    <n v="0.9"/>
    <m/>
    <n v="2020"/>
    <s v="Yes"/>
  </r>
  <r>
    <x v="1"/>
    <n v="1364489"/>
    <x v="6"/>
    <n v="48"/>
    <n v="24056"/>
    <n v="34"/>
    <n v="2"/>
    <n v="2.4056002046999998E+19"/>
    <n v="7"/>
    <d v="2020-01-31T00:00:00"/>
    <m/>
    <n v="55.18"/>
    <n v="55.316670000000002"/>
    <x v="5"/>
    <n v="93"/>
    <n v="-164.47166999999999"/>
    <n v="-164.18833000000001"/>
    <s v="3"/>
    <s v="Pre Spawn"/>
    <n v="509"/>
    <n v="1"/>
    <s v="2047"/>
    <m/>
    <n v="6"/>
    <s v="F"/>
    <m/>
    <n v="201"/>
    <n v="23"/>
    <s v="Y"/>
    <m/>
    <s v="Y"/>
    <m/>
    <m/>
    <m/>
    <s v="Y"/>
    <m/>
    <m/>
    <m/>
    <m/>
    <m/>
    <m/>
    <s v="ATL_HAUL"/>
    <s v="A254"/>
    <m/>
    <n v="1.1000000000000001"/>
    <m/>
    <n v="2020"/>
    <s v="Yes"/>
  </r>
  <r>
    <x v="1"/>
    <n v="1364470"/>
    <x v="3"/>
    <n v="47"/>
    <n v="24056"/>
    <n v="35"/>
    <n v="2"/>
    <n v="2.4056002046999998E+19"/>
    <n v="37"/>
    <d v="2020-03-11T00:00:00"/>
    <m/>
    <n v="55.641669999999998"/>
    <n v="55.741669999999999"/>
    <x v="14"/>
    <n v="464"/>
    <n v="-163.64167"/>
    <n v="-163.50833"/>
    <s v="4"/>
    <s v="Spawning"/>
    <n v="509"/>
    <n v="1"/>
    <s v="2047"/>
    <m/>
    <n v="6"/>
    <s v="F"/>
    <m/>
    <n v="201"/>
    <n v="95"/>
    <s v="Y"/>
    <m/>
    <s v="Y"/>
    <m/>
    <m/>
    <m/>
    <s v="Y"/>
    <m/>
    <m/>
    <m/>
    <m/>
    <m/>
    <m/>
    <s v="ATL_HAUL"/>
    <s v="A254"/>
    <m/>
    <n v="1.4"/>
    <m/>
    <n v="2020"/>
    <s v="Yes"/>
  </r>
  <r>
    <x v="1"/>
    <n v="1323011"/>
    <x v="8"/>
    <n v="61"/>
    <n v="24319"/>
    <n v="43"/>
    <n v="2"/>
    <n v="2.4319000822999998E+19"/>
    <n v="52"/>
    <d v="2020-06-21T00:00:00"/>
    <m/>
    <n v="56.833329999999997"/>
    <n v="56.933329999999998"/>
    <x v="3"/>
    <n v="93"/>
    <n v="-171.65"/>
    <n v="-171.5"/>
    <m/>
    <m/>
    <n v="521"/>
    <n v="1"/>
    <s v="823"/>
    <m/>
    <n v="6"/>
    <s v="M"/>
    <m/>
    <n v="201"/>
    <n v="17"/>
    <s v="Y"/>
    <m/>
    <s v="Y"/>
    <m/>
    <m/>
    <m/>
    <m/>
    <m/>
    <m/>
    <m/>
    <m/>
    <m/>
    <m/>
    <s v="ATL_HAUL"/>
    <s v="A014"/>
    <m/>
    <n v="0.7"/>
    <m/>
    <n v="2020"/>
    <s v="Yes"/>
  </r>
  <r>
    <x v="0"/>
    <n v="1377118"/>
    <x v="6"/>
    <n v="57"/>
    <n v="24074"/>
    <n v="55"/>
    <n v="2"/>
    <n v="2.4074001116000002E+19"/>
    <n v="3"/>
    <d v="2020-01-23T00:00:00"/>
    <m/>
    <n v="55.336669999999998"/>
    <n v="55.241669999999999"/>
    <x v="12"/>
    <n v="31"/>
    <n v="-164.71"/>
    <n v="-164.79832999999999"/>
    <m/>
    <m/>
    <n v="509"/>
    <n v="1"/>
    <s v="1116"/>
    <m/>
    <n v="6"/>
    <s v="M"/>
    <m/>
    <n v="201"/>
    <n v="1377118"/>
    <s v="Y"/>
    <m/>
    <s v="Y"/>
    <m/>
    <m/>
    <m/>
    <m/>
    <m/>
    <m/>
    <m/>
    <m/>
    <m/>
    <m/>
    <s v="ATL_HAUL"/>
    <s v="A167"/>
    <m/>
    <n v="0.85"/>
    <m/>
    <n v="2020"/>
    <s v="Yes"/>
  </r>
  <r>
    <x v="1"/>
    <n v="1365523"/>
    <x v="6"/>
    <n v="59"/>
    <n v="23928"/>
    <n v="45"/>
    <n v="2"/>
    <n v="2.3928002769999999E+19"/>
    <n v="4"/>
    <d v="2020-01-24T00:00:00"/>
    <m/>
    <n v="55.566670000000002"/>
    <n v="55.566670000000002"/>
    <x v="6"/>
    <n v="51"/>
    <n v="-165.23333"/>
    <n v="-165.21666999999999"/>
    <s v="3"/>
    <s v="Pre Spawn"/>
    <n v="517"/>
    <n v="1"/>
    <s v="2770"/>
    <m/>
    <n v="6"/>
    <s v="F"/>
    <m/>
    <n v="201"/>
    <n v="112"/>
    <s v="Y"/>
    <m/>
    <s v="Y"/>
    <m/>
    <m/>
    <m/>
    <s v="Y"/>
    <m/>
    <m/>
    <m/>
    <m/>
    <m/>
    <m/>
    <s v="ATL_HAUL"/>
    <s v="A145"/>
    <m/>
    <n v="1.1000000000000001"/>
    <m/>
    <n v="2020"/>
    <s v="Yes"/>
  </r>
  <r>
    <x v="0"/>
    <n v="1328464"/>
    <x v="3"/>
    <n v="49"/>
    <n v="24019"/>
    <n v="37"/>
    <n v="2"/>
    <n v="2.4019003356999999E+19"/>
    <n v="214"/>
    <d v="2020-03-24T00:00:00"/>
    <m/>
    <n v="55.25"/>
    <n v="55.25"/>
    <x v="25"/>
    <n v="2950"/>
    <n v="-164.11667"/>
    <n v="-164.28333000000001"/>
    <m/>
    <m/>
    <n v="509"/>
    <n v="1"/>
    <s v="3357"/>
    <m/>
    <n v="6"/>
    <s v="M"/>
    <m/>
    <n v="201"/>
    <n v="21402"/>
    <s v="Y"/>
    <m/>
    <s v="Y"/>
    <m/>
    <m/>
    <m/>
    <m/>
    <m/>
    <m/>
    <m/>
    <m/>
    <m/>
    <m/>
    <s v="ATL_HAUL"/>
    <s v="A039"/>
    <m/>
    <n v="0.45"/>
    <m/>
    <n v="2020"/>
    <s v="Yes"/>
  </r>
  <r>
    <x v="1"/>
    <n v="1376912"/>
    <x v="2"/>
    <n v="57"/>
    <n v="24096"/>
    <n v="42"/>
    <n v="2"/>
    <n v="2.4096000425000002E+19"/>
    <n v="15"/>
    <d v="2020-02-11T00:00:00"/>
    <m/>
    <n v="55.386670000000002"/>
    <n v="55.323329999999999"/>
    <x v="7"/>
    <n v="153"/>
    <n v="-164.99332999999999"/>
    <n v="-164.83500000000001"/>
    <s v="3"/>
    <s v="Pre Spawn"/>
    <n v="509"/>
    <n v="1"/>
    <s v="425"/>
    <m/>
    <n v="6"/>
    <s v="F"/>
    <m/>
    <n v="201"/>
    <n v="19"/>
    <s v="Y"/>
    <m/>
    <s v="Y"/>
    <m/>
    <m/>
    <m/>
    <s v="Y"/>
    <m/>
    <m/>
    <m/>
    <m/>
    <m/>
    <m/>
    <s v="ATL_HAUL"/>
    <s v="A102"/>
    <m/>
    <n v="0.7"/>
    <m/>
    <n v="2020"/>
    <s v="Yes"/>
  </r>
  <r>
    <x v="0"/>
    <n v="1341652"/>
    <x v="4"/>
    <n v="44"/>
    <n v="24156"/>
    <n v="26"/>
    <n v="2"/>
    <n v="2.4156000822999998E+19"/>
    <n v="27"/>
    <d v="2020-04-08T00:00:00"/>
    <m/>
    <n v="55.466670000000001"/>
    <n v="55.466670000000001"/>
    <x v="5"/>
    <n v="214"/>
    <n v="-163.81666999999999"/>
    <n v="-163.73333"/>
    <s v="1"/>
    <s v="Immature"/>
    <n v="509"/>
    <n v="1"/>
    <s v="823"/>
    <m/>
    <n v="6"/>
    <s v="F"/>
    <m/>
    <n v="201"/>
    <n v="31"/>
    <s v="Y"/>
    <m/>
    <s v="Y"/>
    <m/>
    <m/>
    <m/>
    <s v="Y"/>
    <m/>
    <m/>
    <m/>
    <m/>
    <m/>
    <m/>
    <s v="ATL_HAUL"/>
    <s v="A014"/>
    <m/>
    <n v="0.7"/>
    <m/>
    <n v="2020"/>
    <s v="Yes"/>
  </r>
  <r>
    <x v="0"/>
    <n v="1371242"/>
    <x v="2"/>
    <n v="53"/>
    <n v="24016"/>
    <n v="41"/>
    <n v="2"/>
    <n v="2.4016002942999998E+19"/>
    <n v="34"/>
    <d v="2020-02-12T00:00:00"/>
    <m/>
    <n v="55.533329999999999"/>
    <n v="55.533329999999999"/>
    <x v="12"/>
    <n v="486"/>
    <n v="-164.6"/>
    <n v="-164.46666999999999"/>
    <s v="3"/>
    <s v="Pre Spawn"/>
    <n v="509"/>
    <n v="1"/>
    <s v="2943"/>
    <m/>
    <n v="6"/>
    <s v="F"/>
    <m/>
    <n v="201"/>
    <n v="1371242"/>
    <s v="Y"/>
    <m/>
    <s v="Y"/>
    <m/>
    <m/>
    <m/>
    <s v="Y"/>
    <m/>
    <m/>
    <m/>
    <m/>
    <m/>
    <m/>
    <s v="ATL_HAUL"/>
    <s v="A054"/>
    <m/>
    <n v="0.82"/>
    <m/>
    <n v="2020"/>
    <s v="Yes"/>
  </r>
  <r>
    <x v="1"/>
    <n v="1324760"/>
    <x v="4"/>
    <n v="67"/>
    <n v="23925"/>
    <n v="55"/>
    <n v="2"/>
    <n v="2.3925000900999999E+19"/>
    <n v="34"/>
    <d v="2020-04-01T00:00:00"/>
    <m/>
    <n v="56.383330000000001"/>
    <n v="56.4"/>
    <x v="5"/>
    <n v="77"/>
    <n v="-169.4"/>
    <n v="-169.51667"/>
    <s v="4"/>
    <s v="Spawning"/>
    <n v="517"/>
    <n v="1"/>
    <s v="901"/>
    <m/>
    <n v="6"/>
    <s v="F"/>
    <m/>
    <n v="201"/>
    <n v="4"/>
    <s v="Y"/>
    <m/>
    <s v="Y"/>
    <m/>
    <m/>
    <m/>
    <s v="Y"/>
    <m/>
    <m/>
    <m/>
    <m/>
    <m/>
    <m/>
    <s v="ATL_HAUL"/>
    <s v="A065"/>
    <m/>
    <n v="0.57999999999999996"/>
    <m/>
    <n v="2020"/>
    <s v="Yes"/>
  </r>
  <r>
    <x v="1"/>
    <n v="1236828"/>
    <x v="3"/>
    <n v="38"/>
    <n v="24142"/>
    <n v="28"/>
    <n v="2"/>
    <n v="2.4142000512E+19"/>
    <n v="40"/>
    <d v="2020-03-24T00:00:00"/>
    <m/>
    <n v="55.266669999999998"/>
    <n v="55.283329999999999"/>
    <x v="3"/>
    <n v="93"/>
    <n v="-164.05"/>
    <n v="-163.96666999999999"/>
    <s v="4"/>
    <s v="Spawning"/>
    <n v="509"/>
    <n v="1"/>
    <s v="512"/>
    <m/>
    <n v="6"/>
    <s v="F"/>
    <m/>
    <n v="201"/>
    <n v="4001"/>
    <s v="Y"/>
    <m/>
    <s v="Y"/>
    <m/>
    <m/>
    <m/>
    <s v="Y"/>
    <m/>
    <m/>
    <m/>
    <m/>
    <m/>
    <m/>
    <s v="ATL_HAUL"/>
    <s v="A342"/>
    <m/>
    <n v="0.55000000000000004"/>
    <m/>
    <n v="2020"/>
    <s v="Yes"/>
  </r>
  <r>
    <x v="0"/>
    <n v="1330850"/>
    <x v="2"/>
    <n v="61"/>
    <n v="24044"/>
    <n v="55"/>
    <n v="2"/>
    <n v="2.4044003896E+19"/>
    <n v="87"/>
    <d v="2020-02-22T00:00:00"/>
    <m/>
    <n v="56.494999999999997"/>
    <n v="56.484999999999999"/>
    <x v="32"/>
    <n v="1121"/>
    <n v="-168.005"/>
    <n v="-167.965"/>
    <m/>
    <m/>
    <n v="517"/>
    <n v="1"/>
    <s v="3896"/>
    <m/>
    <n v="6"/>
    <s v="M"/>
    <m/>
    <n v="201"/>
    <n v="1330850"/>
    <s v="Y"/>
    <m/>
    <s v="Y"/>
    <m/>
    <m/>
    <m/>
    <m/>
    <m/>
    <m/>
    <m/>
    <m/>
    <m/>
    <m/>
    <s v="ATL_HAUL"/>
    <s v="A080"/>
    <m/>
    <n v="0.42"/>
    <m/>
    <n v="2020"/>
    <s v="Yes"/>
  </r>
  <r>
    <x v="0"/>
    <n v="1371280"/>
    <x v="2"/>
    <n v="63"/>
    <n v="24016"/>
    <n v="49"/>
    <n v="2"/>
    <n v="2.4016002942999998E+19"/>
    <n v="49"/>
    <d v="2020-02-16T00:00:00"/>
    <m/>
    <n v="56.066670000000002"/>
    <n v="56.033329999999999"/>
    <x v="21"/>
    <n v="722"/>
    <n v="-166.4"/>
    <n v="-166.26667"/>
    <s v="3"/>
    <s v="Pre Spawn"/>
    <n v="517"/>
    <n v="1"/>
    <s v="2943"/>
    <m/>
    <n v="6"/>
    <s v="F"/>
    <m/>
    <n v="201"/>
    <n v="1371280"/>
    <s v="Y"/>
    <m/>
    <s v="Y"/>
    <m/>
    <m/>
    <m/>
    <s v="Y"/>
    <m/>
    <m/>
    <m/>
    <m/>
    <m/>
    <m/>
    <s v="ATL_HAUL"/>
    <s v="A054"/>
    <m/>
    <n v="1.26"/>
    <m/>
    <n v="2020"/>
    <s v="Yes"/>
  </r>
  <r>
    <x v="0"/>
    <n v="1330873"/>
    <x v="3"/>
    <n v="63"/>
    <n v="24044"/>
    <n v="53"/>
    <n v="2"/>
    <n v="2.4044003896E+19"/>
    <n v="157"/>
    <d v="2020-03-20T00:00:00"/>
    <m/>
    <n v="56.628329999999998"/>
    <n v="56.593330000000002"/>
    <x v="2"/>
    <n v="2186"/>
    <n v="-171.14500000000001"/>
    <n v="-171.15666999999999"/>
    <m/>
    <m/>
    <n v="521"/>
    <n v="1"/>
    <s v="3896"/>
    <m/>
    <n v="6"/>
    <s v="M"/>
    <m/>
    <n v="201"/>
    <n v="1330873"/>
    <s v="Y"/>
    <m/>
    <s v="Y"/>
    <m/>
    <m/>
    <m/>
    <m/>
    <m/>
    <m/>
    <m/>
    <m/>
    <m/>
    <m/>
    <s v="ATL_HAUL"/>
    <s v="A080"/>
    <m/>
    <n v="0.86"/>
    <m/>
    <n v="2020"/>
    <s v="Yes"/>
  </r>
  <r>
    <x v="1"/>
    <n v="1330836"/>
    <x v="3"/>
    <n v="54"/>
    <n v="24044"/>
    <n v="49"/>
    <n v="2"/>
    <n v="2.4044003896E+19"/>
    <n v="147"/>
    <d v="2020-03-17T00:00:00"/>
    <m/>
    <n v="57.13"/>
    <n v="57.091670000000001"/>
    <x v="0"/>
    <n v="2015"/>
    <n v="-171.38833"/>
    <n v="-171.36500000000001"/>
    <m/>
    <m/>
    <n v="521"/>
    <n v="1"/>
    <s v="3896"/>
    <m/>
    <n v="6"/>
    <s v="M"/>
    <m/>
    <n v="201"/>
    <n v="1330836"/>
    <s v="Y"/>
    <m/>
    <s v="Y"/>
    <m/>
    <m/>
    <m/>
    <m/>
    <m/>
    <m/>
    <m/>
    <m/>
    <m/>
    <m/>
    <s v="ATL_HAUL"/>
    <s v="A080"/>
    <m/>
    <n v="0.57999999999999996"/>
    <m/>
    <n v="2020"/>
    <s v="Yes"/>
  </r>
  <r>
    <x v="0"/>
    <n v="1371262"/>
    <x v="3"/>
    <n v="62"/>
    <n v="24016"/>
    <n v="48"/>
    <n v="2"/>
    <n v="2.4016002942999998E+19"/>
    <n v="94"/>
    <d v="2020-03-07T00:00:00"/>
    <m/>
    <n v="56.383330000000001"/>
    <n v="56.366669999999999"/>
    <x v="3"/>
    <n v="1354"/>
    <n v="-169.76667"/>
    <n v="-169.73333"/>
    <m/>
    <m/>
    <n v="517"/>
    <n v="1"/>
    <s v="2943"/>
    <m/>
    <n v="6"/>
    <s v="M"/>
    <m/>
    <n v="201"/>
    <n v="1371262"/>
    <s v="Y"/>
    <m/>
    <s v="Y"/>
    <m/>
    <m/>
    <m/>
    <m/>
    <m/>
    <m/>
    <m/>
    <m/>
    <m/>
    <m/>
    <s v="ATL_HAUL"/>
    <s v="A054"/>
    <m/>
    <n v="0.68"/>
    <m/>
    <n v="2020"/>
    <s v="Yes"/>
  </r>
  <r>
    <x v="2"/>
    <n v="1341629"/>
    <x v="4"/>
    <n v="49"/>
    <n v="24156"/>
    <n v="29"/>
    <n v="2"/>
    <n v="2.4156000822999998E+19"/>
    <n v="33"/>
    <d v="2020-04-11T00:00:00"/>
    <m/>
    <n v="55.15"/>
    <n v="55.133330000000001"/>
    <x v="14"/>
    <n v="278"/>
    <n v="-164.5"/>
    <n v="-164.58332999999999"/>
    <m/>
    <m/>
    <n v="509"/>
    <n v="1"/>
    <s v="823"/>
    <m/>
    <n v="6"/>
    <s v="F"/>
    <m/>
    <n v="201"/>
    <n v="40"/>
    <s v="Y"/>
    <m/>
    <s v="Y"/>
    <m/>
    <m/>
    <m/>
    <m/>
    <m/>
    <m/>
    <m/>
    <m/>
    <m/>
    <m/>
    <s v="ATL_HAUL"/>
    <s v="A014"/>
    <m/>
    <n v="0.95"/>
    <m/>
    <n v="2020"/>
    <s v="Yes"/>
  </r>
  <r>
    <x v="0"/>
    <n v="1371278"/>
    <x v="2"/>
    <n v="64"/>
    <n v="24016"/>
    <n v="52"/>
    <n v="2"/>
    <n v="2.4016002942999998E+19"/>
    <n v="59"/>
    <d v="2020-02-23T00:00:00"/>
    <m/>
    <n v="56.45"/>
    <n v="56.483330000000002"/>
    <x v="7"/>
    <n v="848"/>
    <n v="-168.43333000000001"/>
    <n v="-168.48333"/>
    <m/>
    <m/>
    <n v="517"/>
    <n v="1"/>
    <s v="2943"/>
    <m/>
    <n v="6"/>
    <s v="M"/>
    <m/>
    <n v="201"/>
    <n v="1371278"/>
    <s v="Y"/>
    <m/>
    <s v="Y"/>
    <m/>
    <m/>
    <m/>
    <m/>
    <m/>
    <m/>
    <m/>
    <m/>
    <m/>
    <m/>
    <s v="ATL_HAUL"/>
    <s v="A054"/>
    <m/>
    <n v="0.61"/>
    <m/>
    <n v="2020"/>
    <s v="Yes"/>
  </r>
  <r>
    <x v="1"/>
    <n v="1324883"/>
    <x v="2"/>
    <n v="44"/>
    <n v="24029"/>
    <n v="30"/>
    <n v="2"/>
    <n v="2.4029004062999998E+19"/>
    <n v="93"/>
    <d v="2020-02-25T00:00:00"/>
    <m/>
    <n v="55.421669999999999"/>
    <n v="55.398330000000001"/>
    <x v="11"/>
    <n v="1463"/>
    <n v="-163.745"/>
    <n v="-163.85167000000001"/>
    <m/>
    <m/>
    <n v="509"/>
    <n v="1"/>
    <s v="4063"/>
    <m/>
    <n v="6"/>
    <s v="M"/>
    <m/>
    <n v="201"/>
    <n v="9303"/>
    <s v="Y"/>
    <m/>
    <s v="Y"/>
    <m/>
    <m/>
    <m/>
    <m/>
    <m/>
    <m/>
    <m/>
    <m/>
    <m/>
    <m/>
    <s v="ATL_HAUL"/>
    <s v="A282"/>
    <m/>
    <n v="0.49"/>
    <m/>
    <n v="2020"/>
    <s v="Yes"/>
  </r>
  <r>
    <x v="1"/>
    <n v="1371297"/>
    <x v="4"/>
    <n v="59"/>
    <n v="24016"/>
    <n v="49"/>
    <n v="2"/>
    <n v="2.4016002942999998E+19"/>
    <n v="174"/>
    <d v="2020-04-02T00:00:00"/>
    <m/>
    <n v="56.716670000000001"/>
    <n v="56.633330000000001"/>
    <x v="9"/>
    <n v="2570"/>
    <n v="-170.75"/>
    <n v="-170.66667000000001"/>
    <s v="2"/>
    <s v="Developing"/>
    <n v="521"/>
    <n v="1"/>
    <s v="2943"/>
    <m/>
    <n v="6"/>
    <s v="F"/>
    <m/>
    <n v="201"/>
    <n v="1371297"/>
    <s v="Y"/>
    <m/>
    <s v="Y"/>
    <m/>
    <m/>
    <m/>
    <s v="Y"/>
    <m/>
    <m/>
    <m/>
    <m/>
    <m/>
    <m/>
    <s v="ATL_HAUL"/>
    <s v="A054"/>
    <m/>
    <n v="0.96"/>
    <m/>
    <n v="2020"/>
    <s v="Yes"/>
  </r>
  <r>
    <x v="1"/>
    <n v="1371259"/>
    <x v="4"/>
    <n v="56"/>
    <n v="24016"/>
    <n v="42"/>
    <n v="2"/>
    <n v="2.4016002942999998E+19"/>
    <n v="179"/>
    <d v="2020-04-03T00:00:00"/>
    <m/>
    <n v="56.9"/>
    <n v="56.85"/>
    <x v="30"/>
    <n v="2619"/>
    <n v="-170.8"/>
    <n v="-171.01667"/>
    <s v="3"/>
    <s v="Pre Spawn"/>
    <n v="521"/>
    <n v="1"/>
    <s v="2943"/>
    <m/>
    <n v="6"/>
    <s v="F"/>
    <m/>
    <n v="201"/>
    <n v="1371259"/>
    <s v="Y"/>
    <m/>
    <s v="Y"/>
    <m/>
    <m/>
    <m/>
    <s v="Y"/>
    <m/>
    <m/>
    <m/>
    <m/>
    <m/>
    <m/>
    <s v="ATL_HAUL"/>
    <s v="A054"/>
    <m/>
    <n v="0.28999999999999998"/>
    <m/>
    <n v="2020"/>
    <s v="Yes"/>
  </r>
  <r>
    <x v="2"/>
    <n v="730047"/>
    <x v="4"/>
    <n v="49"/>
    <n v="24070"/>
    <n v="35"/>
    <n v="2"/>
    <n v="2.4070000249000002E+19"/>
    <n v="60"/>
    <d v="2020-04-10T00:00:00"/>
    <m/>
    <n v="55.238329999999998"/>
    <n v="55.47"/>
    <x v="9"/>
    <n v="190"/>
    <n v="-164.24332999999999"/>
    <n v="-163.96167"/>
    <m/>
    <m/>
    <n v="509"/>
    <n v="1"/>
    <s v="249"/>
    <m/>
    <n v="6"/>
    <s v="M"/>
    <m/>
    <n v="201"/>
    <n v="6002"/>
    <s v="Y"/>
    <m/>
    <s v="Y"/>
    <m/>
    <m/>
    <m/>
    <m/>
    <m/>
    <m/>
    <m/>
    <m/>
    <m/>
    <m/>
    <s v="ATL_HAUL"/>
    <s v="A037"/>
    <m/>
    <n v="0.8"/>
    <m/>
    <n v="2020"/>
    <s v="Yes"/>
  </r>
  <r>
    <x v="0"/>
    <n v="1330894"/>
    <x v="2"/>
    <n v="56"/>
    <n v="24044"/>
    <n v="46"/>
    <n v="2"/>
    <n v="2.4044003896E+19"/>
    <n v="82"/>
    <d v="2020-02-20T00:00:00"/>
    <m/>
    <n v="56.598329999999997"/>
    <n v="56.625"/>
    <x v="14"/>
    <n v="1077"/>
    <n v="-167.71833000000001"/>
    <n v="-167.73500000000001"/>
    <m/>
    <m/>
    <n v="513"/>
    <n v="1"/>
    <s v="3896"/>
    <m/>
    <n v="6"/>
    <s v="M"/>
    <m/>
    <n v="201"/>
    <n v="1330894"/>
    <s v="Y"/>
    <m/>
    <s v="Y"/>
    <m/>
    <m/>
    <m/>
    <m/>
    <m/>
    <m/>
    <m/>
    <m/>
    <m/>
    <m/>
    <s v="ATL_HAUL"/>
    <s v="A080"/>
    <m/>
    <n v="0.94"/>
    <m/>
    <n v="2020"/>
    <s v="Yes"/>
  </r>
  <r>
    <x v="1"/>
    <n v="1330895"/>
    <x v="2"/>
    <n v="56"/>
    <n v="24044"/>
    <n v="46"/>
    <n v="2"/>
    <n v="2.4044003896E+19"/>
    <n v="82"/>
    <d v="2020-02-20T00:00:00"/>
    <m/>
    <n v="56.598329999999997"/>
    <n v="56.625"/>
    <x v="11"/>
    <n v="1080"/>
    <n v="-167.71833000000001"/>
    <n v="-167.73500000000001"/>
    <s v="3"/>
    <s v="Pre Spawn"/>
    <n v="513"/>
    <n v="1"/>
    <s v="3896"/>
    <m/>
    <n v="6"/>
    <s v="F"/>
    <m/>
    <n v="201"/>
    <n v="1330895"/>
    <s v="Y"/>
    <m/>
    <s v="Y"/>
    <m/>
    <m/>
    <m/>
    <s v="Y"/>
    <m/>
    <m/>
    <m/>
    <m/>
    <m/>
    <m/>
    <s v="ATL_HAUL"/>
    <s v="A080"/>
    <m/>
    <n v="0.57999999999999996"/>
    <m/>
    <n v="2020"/>
    <s v="Yes"/>
  </r>
  <r>
    <x v="0"/>
    <n v="1289749"/>
    <x v="6"/>
    <n v="56"/>
    <n v="24044"/>
    <n v="40"/>
    <n v="2"/>
    <n v="2.4044003896E+19"/>
    <n v="12"/>
    <d v="2020-01-24T00:00:00"/>
    <m/>
    <n v="55.266669999999998"/>
    <n v="55.20167"/>
    <x v="6"/>
    <n v="167"/>
    <n v="-165.08667"/>
    <n v="-165.065"/>
    <m/>
    <m/>
    <n v="517"/>
    <n v="1"/>
    <s v="3896"/>
    <m/>
    <n v="6"/>
    <s v="M"/>
    <m/>
    <n v="201"/>
    <n v="1289749"/>
    <s v="Y"/>
    <m/>
    <s v="Y"/>
    <m/>
    <m/>
    <m/>
    <m/>
    <m/>
    <m/>
    <m/>
    <m/>
    <m/>
    <m/>
    <s v="ATL_HAUL"/>
    <s v="A080"/>
    <m/>
    <n v="0.82"/>
    <m/>
    <n v="2020"/>
    <s v="Yes"/>
  </r>
  <r>
    <x v="1"/>
    <n v="1361453"/>
    <x v="6"/>
    <n v="56"/>
    <n v="24044"/>
    <n v="40"/>
    <n v="2"/>
    <n v="2.4044003896E+19"/>
    <n v="12"/>
    <d v="2020-01-24T00:00:00"/>
    <m/>
    <n v="55.266669999999998"/>
    <n v="55.20167"/>
    <x v="16"/>
    <n v="177"/>
    <n v="-165.08667"/>
    <n v="-165.065"/>
    <s v="2"/>
    <s v="Developing"/>
    <n v="517"/>
    <n v="1"/>
    <s v="3896"/>
    <m/>
    <n v="6"/>
    <s v="F"/>
    <m/>
    <n v="201"/>
    <n v="1361453"/>
    <s v="Y"/>
    <m/>
    <s v="Y"/>
    <m/>
    <m/>
    <m/>
    <s v="Y"/>
    <m/>
    <m/>
    <m/>
    <m/>
    <m/>
    <m/>
    <s v="ATL_HAUL"/>
    <s v="A080"/>
    <m/>
    <n v="1.1200000000000001"/>
    <m/>
    <n v="2020"/>
    <s v="Yes"/>
  </r>
  <r>
    <x v="2"/>
    <n v="1330857"/>
    <x v="6"/>
    <n v="65"/>
    <n v="24044"/>
    <n v="45"/>
    <n v="2"/>
    <n v="2.4044003896E+19"/>
    <n v="17"/>
    <d v="2020-01-25T00:00:00"/>
    <m/>
    <n v="55.358330000000002"/>
    <n v="55.361669999999997"/>
    <x v="2"/>
    <n v="316"/>
    <n v="-165.755"/>
    <n v="-165.755"/>
    <s v="2"/>
    <s v="Developing"/>
    <n v="517"/>
    <n v="5"/>
    <s v="3896"/>
    <m/>
    <n v="6"/>
    <s v="F"/>
    <m/>
    <n v="201"/>
    <n v="1330857"/>
    <s v="Y"/>
    <m/>
    <s v="Y"/>
    <m/>
    <m/>
    <m/>
    <s v="Y"/>
    <m/>
    <m/>
    <m/>
    <m/>
    <m/>
    <m/>
    <s v="ATL_HAUL"/>
    <s v="A080"/>
    <m/>
    <n v="1.1499999999999999"/>
    <m/>
    <n v="2020"/>
    <s v="Yes"/>
  </r>
  <r>
    <x v="1"/>
    <n v="1371281"/>
    <x v="3"/>
    <n v="55"/>
    <n v="24016"/>
    <n v="43"/>
    <n v="2"/>
    <n v="2.4016002942999998E+19"/>
    <n v="134"/>
    <d v="2020-03-18T00:00:00"/>
    <m/>
    <n v="57.366669999999999"/>
    <n v="57.416670000000003"/>
    <x v="1"/>
    <n v="1919"/>
    <n v="-171.7"/>
    <n v="-171.75"/>
    <m/>
    <m/>
    <n v="521"/>
    <n v="1"/>
    <s v="2943"/>
    <m/>
    <n v="6"/>
    <s v="M"/>
    <m/>
    <n v="201"/>
    <n v="1371281"/>
    <s v="Y"/>
    <m/>
    <s v="Y"/>
    <m/>
    <m/>
    <m/>
    <m/>
    <m/>
    <m/>
    <m/>
    <m/>
    <m/>
    <m/>
    <s v="ATL_HAUL"/>
    <s v="A054"/>
    <m/>
    <n v="0.72"/>
    <m/>
    <n v="2020"/>
    <s v="Yes"/>
  </r>
  <r>
    <x v="0"/>
    <n v="1371807"/>
    <x v="2"/>
    <n v="80"/>
    <n v="24122"/>
    <n v="70"/>
    <n v="2"/>
    <n v="2.4122000657000002E+19"/>
    <n v="21"/>
    <d v="2020-02-24T00:00:00"/>
    <m/>
    <n v="56.352780000000003"/>
    <n v="56.35528"/>
    <x v="5"/>
    <n v="31"/>
    <n v="-168.12333000000001"/>
    <n v="-168.31138999999999"/>
    <m/>
    <m/>
    <n v="517"/>
    <n v="1"/>
    <s v="657"/>
    <m/>
    <n v="6"/>
    <s v="M"/>
    <m/>
    <n v="201"/>
    <n v="2"/>
    <s v="Y"/>
    <m/>
    <s v="Y"/>
    <m/>
    <m/>
    <m/>
    <m/>
    <m/>
    <m/>
    <m/>
    <m/>
    <m/>
    <m/>
    <s v="ATL_HAUL"/>
    <s v="A474"/>
    <m/>
    <n v="0.65"/>
    <m/>
    <n v="2020"/>
    <s v="Yes"/>
  </r>
  <r>
    <x v="0"/>
    <n v="628482"/>
    <x v="3"/>
    <n v="60"/>
    <n v="24100"/>
    <n v="48"/>
    <n v="2"/>
    <n v="2.4100034278999998E+19"/>
    <n v="33"/>
    <d v="2020-03-03T00:00:00"/>
    <m/>
    <n v="56.366669999999999"/>
    <n v="56.383330000000001"/>
    <x v="4"/>
    <n v="406"/>
    <n v="-167.31666999999999"/>
    <n v="-167.51667"/>
    <m/>
    <m/>
    <n v="517"/>
    <n v="5"/>
    <s v="34279"/>
    <m/>
    <n v="6"/>
    <s v="M"/>
    <m/>
    <n v="201"/>
    <n v="64"/>
    <s v="Y"/>
    <m/>
    <s v="Y"/>
    <m/>
    <m/>
    <m/>
    <m/>
    <m/>
    <m/>
    <m/>
    <m/>
    <m/>
    <m/>
    <s v="ATL_HAUL"/>
    <s v="78139"/>
    <m/>
    <n v="0.65"/>
    <m/>
    <n v="2020"/>
    <s v="Yes"/>
  </r>
  <r>
    <x v="2"/>
    <n v="1315348"/>
    <x v="3"/>
    <n v="61"/>
    <n v="24046"/>
    <n v="50"/>
    <n v="2"/>
    <n v="2.4046003681000002E+19"/>
    <n v="200"/>
    <d v="2020-03-28T00:00:00"/>
    <m/>
    <n v="56.691670000000002"/>
    <n v="56.833329999999997"/>
    <x v="30"/>
    <n v="3119"/>
    <n v="-171.67"/>
    <n v="-171.83167"/>
    <m/>
    <m/>
    <n v="521"/>
    <n v="1"/>
    <s v="3681"/>
    <m/>
    <n v="6"/>
    <s v="M"/>
    <m/>
    <n v="201"/>
    <n v="20001"/>
    <s v="Y"/>
    <m/>
    <s v="Y"/>
    <m/>
    <m/>
    <m/>
    <m/>
    <m/>
    <m/>
    <m/>
    <m/>
    <m/>
    <m/>
    <s v="ATL_HAUL"/>
    <s v="A074"/>
    <m/>
    <n v="0.38"/>
    <m/>
    <n v="2020"/>
    <s v="Yes"/>
  </r>
  <r>
    <x v="1"/>
    <n v="1330019"/>
    <x v="2"/>
    <n v="62"/>
    <n v="24132"/>
    <n v="52"/>
    <n v="2"/>
    <n v="2.4132000134000001E+19"/>
    <n v="24"/>
    <d v="2020-02-27T00:00:00"/>
    <m/>
    <n v="56.5"/>
    <n v="56.5"/>
    <x v="14"/>
    <n v="50"/>
    <n v="-167.93333000000001"/>
    <n v="-168.01667"/>
    <s v="2"/>
    <s v="Developing"/>
    <n v="513"/>
    <n v="1"/>
    <s v="134"/>
    <m/>
    <n v="6"/>
    <s v="F"/>
    <m/>
    <n v="201"/>
    <n v="241"/>
    <s v="Y"/>
    <m/>
    <s v="Y"/>
    <m/>
    <m/>
    <m/>
    <s v="Y"/>
    <m/>
    <m/>
    <m/>
    <m/>
    <m/>
    <m/>
    <s v="ATL_HAUL"/>
    <s v="A128"/>
    <m/>
    <n v="0.9"/>
    <m/>
    <n v="2020"/>
    <s v="Yes"/>
  </r>
  <r>
    <x v="1"/>
    <n v="1265970"/>
    <x v="3"/>
    <n v="44"/>
    <n v="24126"/>
    <n v="36"/>
    <n v="2"/>
    <n v="2.4126000585999999E+19"/>
    <n v="30"/>
    <d v="2020-03-09T00:00:00"/>
    <m/>
    <n v="55.53528"/>
    <n v="55.595829999999999"/>
    <x v="10"/>
    <n v="121"/>
    <n v="-163.71943999999999"/>
    <n v="-163.58638999999999"/>
    <m/>
    <m/>
    <n v="509"/>
    <n v="1"/>
    <s v="586"/>
    <m/>
    <n v="6"/>
    <s v="M"/>
    <m/>
    <n v="201"/>
    <n v="8"/>
    <s v="Y"/>
    <m/>
    <s v="Y"/>
    <m/>
    <m/>
    <m/>
    <m/>
    <m/>
    <m/>
    <m/>
    <m/>
    <m/>
    <m/>
    <s v="ATL_HAUL"/>
    <s v="A149"/>
    <m/>
    <n v="0.55000000000000004"/>
    <m/>
    <n v="2020"/>
    <s v="Yes"/>
  </r>
  <r>
    <x v="1"/>
    <n v="1362572"/>
    <x v="6"/>
    <n v="49"/>
    <n v="24002"/>
    <n v="35"/>
    <n v="2"/>
    <n v="2.4002003414000001E+19"/>
    <n v="18"/>
    <d v="2020-01-26T00:00:00"/>
    <m/>
    <n v="55.148330000000001"/>
    <n v="55.178330000000003"/>
    <x v="14"/>
    <n v="277"/>
    <n v="-164.595"/>
    <n v="-164.50833"/>
    <s v="4"/>
    <s v="Spawning"/>
    <n v="509"/>
    <n v="1"/>
    <s v="3414"/>
    <m/>
    <n v="6"/>
    <s v="F"/>
    <m/>
    <n v="201"/>
    <n v="1801"/>
    <s v="Y"/>
    <m/>
    <s v="Y"/>
    <m/>
    <m/>
    <m/>
    <s v="Y"/>
    <m/>
    <m/>
    <m/>
    <m/>
    <m/>
    <m/>
    <s v="ATL_HAUL"/>
    <s v="A091"/>
    <m/>
    <n v="0.94"/>
    <m/>
    <n v="2020"/>
    <s v="Yes"/>
  </r>
  <r>
    <x v="0"/>
    <n v="1315366"/>
    <x v="3"/>
    <n v="54"/>
    <n v="24046"/>
    <n v="42"/>
    <n v="2"/>
    <n v="2.4046003681000002E+19"/>
    <n v="170"/>
    <d v="2020-03-17T00:00:00"/>
    <m/>
    <n v="57.073329999999999"/>
    <n v="57.03"/>
    <x v="24"/>
    <n v="2582"/>
    <n v="-171.435"/>
    <n v="-171.41499999999999"/>
    <m/>
    <m/>
    <n v="521"/>
    <n v="1"/>
    <s v="3681"/>
    <m/>
    <n v="6"/>
    <s v="M"/>
    <m/>
    <n v="201"/>
    <n v="17008"/>
    <s v="Y"/>
    <m/>
    <s v="Y"/>
    <m/>
    <m/>
    <m/>
    <m/>
    <m/>
    <m/>
    <m/>
    <m/>
    <m/>
    <m/>
    <s v="ATL_HAUL"/>
    <s v="A074"/>
    <m/>
    <n v="0.16"/>
    <m/>
    <n v="2020"/>
    <s v="Yes"/>
  </r>
  <r>
    <x v="0"/>
    <n v="1315346"/>
    <x v="3"/>
    <n v="54"/>
    <n v="24046"/>
    <n v="42"/>
    <n v="2"/>
    <n v="2.4046003681000002E+19"/>
    <n v="170"/>
    <d v="2020-03-17T00:00:00"/>
    <m/>
    <n v="57.073329999999999"/>
    <n v="57.03"/>
    <x v="12"/>
    <n v="2594"/>
    <n v="-171.435"/>
    <n v="-171.41499999999999"/>
    <s v="3"/>
    <s v="Pre Spawn"/>
    <n v="521"/>
    <n v="1"/>
    <s v="3681"/>
    <m/>
    <n v="6"/>
    <s v="F"/>
    <m/>
    <n v="201"/>
    <n v="17007"/>
    <s v="Y"/>
    <m/>
    <s v="Y"/>
    <m/>
    <m/>
    <m/>
    <s v="Y"/>
    <m/>
    <m/>
    <m/>
    <m/>
    <m/>
    <m/>
    <s v="ATL_HAUL"/>
    <s v="A074"/>
    <m/>
    <n v="0.79"/>
    <m/>
    <n v="2020"/>
    <s v="Yes"/>
  </r>
  <r>
    <x v="0"/>
    <n v="1362507"/>
    <x v="6"/>
    <n v="50"/>
    <n v="24002"/>
    <n v="30"/>
    <n v="2"/>
    <n v="2.4002003414000001E+19"/>
    <n v="3"/>
    <d v="2020-01-21T00:00:00"/>
    <m/>
    <n v="55.305"/>
    <n v="55.39"/>
    <x v="5"/>
    <n v="326"/>
    <n v="-164.2"/>
    <n v="-164.09166999999999"/>
    <s v="4"/>
    <s v="Spawning"/>
    <n v="509"/>
    <n v="1"/>
    <s v="3414"/>
    <m/>
    <n v="6"/>
    <s v="F"/>
    <m/>
    <n v="201"/>
    <n v="309"/>
    <s v="Y"/>
    <m/>
    <s v="Y"/>
    <m/>
    <m/>
    <m/>
    <s v="Y"/>
    <m/>
    <m/>
    <m/>
    <m/>
    <m/>
    <m/>
    <s v="ATL_HAUL"/>
    <s v="A091"/>
    <m/>
    <n v="0.88"/>
    <m/>
    <n v="2020"/>
    <s v="Yes"/>
  </r>
  <r>
    <x v="0"/>
    <n v="1324153"/>
    <x v="2"/>
    <n v="41"/>
    <n v="24046"/>
    <n v="30"/>
    <n v="2"/>
    <n v="2.4046003681000002E+19"/>
    <n v="104"/>
    <d v="2020-02-26T00:00:00"/>
    <m/>
    <n v="55.428330000000003"/>
    <n v="55.446669999999997"/>
    <x v="4"/>
    <n v="1562"/>
    <n v="-163.78166999999999"/>
    <n v="-163.75"/>
    <m/>
    <m/>
    <n v="509"/>
    <n v="1"/>
    <s v="3681"/>
    <m/>
    <n v="6"/>
    <s v="M"/>
    <m/>
    <n v="201"/>
    <n v="10410"/>
    <s v="Y"/>
    <m/>
    <s v="Y"/>
    <m/>
    <m/>
    <m/>
    <m/>
    <m/>
    <m/>
    <m/>
    <m/>
    <m/>
    <m/>
    <s v="ATL_HAUL"/>
    <s v="A074"/>
    <m/>
    <n v="0.67"/>
    <m/>
    <n v="2020"/>
    <s v="Yes"/>
  </r>
  <r>
    <x v="1"/>
    <n v="1331852"/>
    <x v="2"/>
    <n v="51"/>
    <n v="24046"/>
    <n v="40"/>
    <n v="2"/>
    <n v="2.4046003681000002E+19"/>
    <n v="64"/>
    <d v="2020-02-11T00:00:00"/>
    <m/>
    <n v="55.526670000000003"/>
    <n v="55.491669999999999"/>
    <x v="12"/>
    <n v="931"/>
    <n v="-164.37666999999999"/>
    <n v="-164.42500000000001"/>
    <s v="3"/>
    <s v="Pre Spawn"/>
    <n v="509"/>
    <n v="1"/>
    <s v="3681"/>
    <m/>
    <n v="6"/>
    <s v="F"/>
    <m/>
    <n v="201"/>
    <n v="6410"/>
    <s v="Y"/>
    <m/>
    <s v="Y"/>
    <m/>
    <m/>
    <m/>
    <s v="Y"/>
    <m/>
    <m/>
    <m/>
    <m/>
    <m/>
    <m/>
    <s v="ATL_HAUL"/>
    <s v="A074"/>
    <m/>
    <n v="0.74"/>
    <m/>
    <n v="2020"/>
    <s v="Yes"/>
  </r>
  <r>
    <x v="1"/>
    <n v="738138"/>
    <x v="4"/>
    <n v="38"/>
    <n v="24002"/>
    <n v="26"/>
    <n v="2"/>
    <n v="2.4002001622999998E+19"/>
    <n v="45"/>
    <d v="2020-04-04T00:00:00"/>
    <m/>
    <n v="55.408329999999999"/>
    <n v="55.333329999999997"/>
    <x v="3"/>
    <n v="186"/>
    <n v="-163.76499999999999"/>
    <n v="-163.97333"/>
    <s v="3"/>
    <s v="Pre Spawn"/>
    <n v="509"/>
    <n v="1"/>
    <s v="1623"/>
    <m/>
    <n v="6"/>
    <s v="F"/>
    <m/>
    <n v="201"/>
    <n v="4501"/>
    <s v="Y"/>
    <m/>
    <s v="Y"/>
    <m/>
    <m/>
    <m/>
    <s v="Y"/>
    <m/>
    <m/>
    <m/>
    <m/>
    <m/>
    <m/>
    <s v="ATL_HAUL"/>
    <s v="A020"/>
    <m/>
    <n v="0.76"/>
    <m/>
    <n v="2020"/>
    <s v="Yes"/>
  </r>
  <r>
    <x v="1"/>
    <n v="1314613"/>
    <x v="3"/>
    <n v="41"/>
    <n v="24060"/>
    <n v="34"/>
    <n v="2"/>
    <n v="2.4060000236000002E+19"/>
    <n v="24"/>
    <d v="2020-03-07T00:00:00"/>
    <m/>
    <n v="55.55444"/>
    <n v="55.59"/>
    <x v="14"/>
    <n v="440"/>
    <n v="-163.59388999999999"/>
    <n v="-163.49"/>
    <s v="4"/>
    <s v="Spawning"/>
    <n v="509"/>
    <n v="1"/>
    <s v="236"/>
    <m/>
    <n v="6"/>
    <s v="F"/>
    <m/>
    <n v="201"/>
    <n v="2410"/>
    <s v="Y"/>
    <m/>
    <s v="Y"/>
    <m/>
    <m/>
    <m/>
    <s v="Y"/>
    <m/>
    <m/>
    <m/>
    <m/>
    <m/>
    <m/>
    <s v="ATL_HAUL"/>
    <s v="A188"/>
    <m/>
    <n v="0.9"/>
    <m/>
    <n v="2020"/>
    <s v="Yes"/>
  </r>
  <r>
    <x v="1"/>
    <n v="1144182"/>
    <x v="2"/>
    <n v="43"/>
    <n v="24060"/>
    <n v="35"/>
    <n v="2"/>
    <n v="2.4060000236000002E+19"/>
    <n v="18"/>
    <d v="2020-02-20T00:00:00"/>
    <m/>
    <n v="55.806109999999997"/>
    <n v="55.763060000000003"/>
    <x v="6"/>
    <n v="353"/>
    <n v="-162.95667"/>
    <n v="-163.04056"/>
    <s v="4"/>
    <s v="Spawning"/>
    <n v="516"/>
    <n v="1"/>
    <s v="236"/>
    <m/>
    <n v="6"/>
    <s v="F"/>
    <m/>
    <n v="201"/>
    <n v="1806"/>
    <s v="Y"/>
    <m/>
    <s v="Y"/>
    <m/>
    <m/>
    <m/>
    <s v="Y"/>
    <m/>
    <m/>
    <m/>
    <m/>
    <m/>
    <m/>
    <s v="ATL_HAUL"/>
    <s v="A188"/>
    <m/>
    <n v="0.7"/>
    <m/>
    <n v="2020"/>
    <s v="Yes"/>
  </r>
  <r>
    <x v="0"/>
    <n v="738137"/>
    <x v="4"/>
    <n v="42"/>
    <n v="24002"/>
    <n v="29"/>
    <n v="2"/>
    <n v="2.4002001622999998E+19"/>
    <n v="50"/>
    <d v="2020-04-07T00:00:00"/>
    <m/>
    <n v="55.414999999999999"/>
    <n v="55.405000000000001"/>
    <x v="2"/>
    <n v="259"/>
    <n v="-163.72999999999999"/>
    <n v="-163.73667"/>
    <m/>
    <m/>
    <n v="509"/>
    <n v="1"/>
    <s v="1623"/>
    <m/>
    <n v="6"/>
    <s v="M"/>
    <m/>
    <n v="201"/>
    <n v="5002"/>
    <s v="Y"/>
    <m/>
    <s v="Y"/>
    <m/>
    <m/>
    <m/>
    <m/>
    <m/>
    <m/>
    <m/>
    <m/>
    <m/>
    <m/>
    <s v="ATL_HAUL"/>
    <s v="A020"/>
    <m/>
    <n v="1.06"/>
    <m/>
    <n v="2020"/>
    <s v="Yes"/>
  </r>
  <r>
    <x v="1"/>
    <n v="1363923"/>
    <x v="3"/>
    <n v="68"/>
    <n v="24060"/>
    <n v="55"/>
    <n v="2"/>
    <n v="2.4060000236000002E+19"/>
    <n v="33"/>
    <d v="2020-03-26T00:00:00"/>
    <m/>
    <n v="56.356110000000001"/>
    <n v="56.341389999999997"/>
    <x v="7"/>
    <n v="573"/>
    <n v="-168.86389"/>
    <n v="-168.77194"/>
    <s v="5"/>
    <s v="Spent"/>
    <n v="517"/>
    <n v="1"/>
    <s v="236"/>
    <m/>
    <n v="6"/>
    <s v="F"/>
    <m/>
    <n v="201"/>
    <n v="3313"/>
    <s v="Y"/>
    <m/>
    <s v="Y"/>
    <m/>
    <m/>
    <m/>
    <s v="Y"/>
    <m/>
    <m/>
    <m/>
    <m/>
    <m/>
    <m/>
    <s v="ATL_HAUL"/>
    <s v="A188"/>
    <m/>
    <n v="0.45"/>
    <m/>
    <n v="2020"/>
    <s v="Yes"/>
  </r>
  <r>
    <x v="1"/>
    <n v="1286591"/>
    <x v="2"/>
    <n v="40"/>
    <n v="24095"/>
    <n v="30"/>
    <n v="2"/>
    <n v="2.4095003001999999E+19"/>
    <n v="14"/>
    <d v="2020-02-28T00:00:00"/>
    <m/>
    <n v="55.441940000000002"/>
    <n v="55.47139"/>
    <x v="7"/>
    <n v="242"/>
    <n v="-163.68693999999999"/>
    <n v="-163.62721999999999"/>
    <m/>
    <m/>
    <n v="509"/>
    <n v="1"/>
    <s v="3002"/>
    <m/>
    <n v="6"/>
    <s v="M"/>
    <m/>
    <n v="201"/>
    <n v="8"/>
    <s v="Y"/>
    <m/>
    <s v="Y"/>
    <m/>
    <m/>
    <m/>
    <m/>
    <m/>
    <m/>
    <m/>
    <m/>
    <m/>
    <m/>
    <s v="ATL_HAUL"/>
    <s v="A007"/>
    <m/>
    <n v="0.6"/>
    <m/>
    <n v="2020"/>
    <s v="Yes"/>
  </r>
  <r>
    <x v="1"/>
    <n v="1362531"/>
    <x v="2"/>
    <n v="40"/>
    <n v="24002"/>
    <n v="28"/>
    <n v="2"/>
    <n v="2.4002003414000001E+19"/>
    <n v="58"/>
    <d v="2020-02-09T00:00:00"/>
    <m/>
    <n v="56.564999999999998"/>
    <n v="56.583329999999997"/>
    <x v="12"/>
    <n v="645"/>
    <n v="-163.01832999999999"/>
    <n v="-163.02000000000001"/>
    <m/>
    <m/>
    <n v="509"/>
    <n v="1"/>
    <s v="3414"/>
    <m/>
    <n v="6"/>
    <s v="M"/>
    <m/>
    <n v="201"/>
    <n v="5809"/>
    <s v="Y"/>
    <m/>
    <s v="Y"/>
    <m/>
    <m/>
    <m/>
    <m/>
    <m/>
    <m/>
    <m/>
    <m/>
    <m/>
    <m/>
    <s v="ATL_HAUL"/>
    <s v="A091"/>
    <m/>
    <n v="0.86"/>
    <m/>
    <n v="2020"/>
    <s v="Yes"/>
  </r>
  <r>
    <x v="0"/>
    <n v="1362515"/>
    <x v="2"/>
    <n v="55"/>
    <n v="24002"/>
    <n v="43"/>
    <n v="2"/>
    <n v="2.4002003414000001E+19"/>
    <n v="93"/>
    <d v="2020-02-20T00:00:00"/>
    <m/>
    <n v="56.598329999999997"/>
    <n v="56.651670000000003"/>
    <x v="1"/>
    <n v="1124"/>
    <n v="-167.39"/>
    <n v="-167.42332999999999"/>
    <m/>
    <m/>
    <n v="513"/>
    <n v="1"/>
    <s v="3414"/>
    <m/>
    <n v="6"/>
    <s v="M"/>
    <m/>
    <n v="201"/>
    <n v="9302"/>
    <s v="Y"/>
    <m/>
    <s v="Y"/>
    <m/>
    <m/>
    <m/>
    <m/>
    <m/>
    <m/>
    <m/>
    <m/>
    <m/>
    <m/>
    <s v="ATL_HAUL"/>
    <s v="A091"/>
    <m/>
    <n v="0.74"/>
    <m/>
    <n v="2020"/>
    <s v="Yes"/>
  </r>
  <r>
    <x v="0"/>
    <n v="1362503"/>
    <x v="2"/>
    <n v="73"/>
    <n v="24002"/>
    <n v="63"/>
    <n v="2"/>
    <n v="2.4002003414000001E+19"/>
    <n v="108"/>
    <d v="2020-02-24T00:00:00"/>
    <m/>
    <n v="56.384999999999998"/>
    <n v="56.384999999999998"/>
    <x v="20"/>
    <n v="1356"/>
    <n v="-168.41499999999999"/>
    <n v="-168.31"/>
    <m/>
    <m/>
    <n v="517"/>
    <n v="1"/>
    <s v="3414"/>
    <m/>
    <n v="6"/>
    <s v="M"/>
    <m/>
    <n v="201"/>
    <n v="10801"/>
    <s v="Y"/>
    <m/>
    <s v="Y"/>
    <m/>
    <m/>
    <m/>
    <m/>
    <m/>
    <m/>
    <m/>
    <m/>
    <m/>
    <m/>
    <s v="ATL_HAUL"/>
    <s v="A091"/>
    <m/>
    <n v="1.4"/>
    <m/>
    <n v="2020"/>
    <s v="Yes"/>
  </r>
  <r>
    <x v="1"/>
    <n v="730089"/>
    <x v="2"/>
    <n v="27"/>
    <n v="24035"/>
    <n v="27"/>
    <n v="1"/>
    <n v="2.4035003366999998E+19"/>
    <n v="31"/>
    <d v="2020-02-01T00:00:00"/>
    <m/>
    <n v="55.28"/>
    <n v="55.215000000000003"/>
    <x v="9"/>
    <n v="926"/>
    <n v="-163.49833000000001"/>
    <n v="-163.86332999999999"/>
    <s v="5"/>
    <s v="Spent"/>
    <n v="509"/>
    <n v="1"/>
    <s v="3367"/>
    <m/>
    <n v="6"/>
    <s v="F"/>
    <m/>
    <n v="201"/>
    <n v="3101"/>
    <s v="Y"/>
    <m/>
    <s v="Y"/>
    <m/>
    <m/>
    <m/>
    <s v="Y"/>
    <m/>
    <m/>
    <m/>
    <m/>
    <m/>
    <m/>
    <s v="ATL_HAUL"/>
    <s v="A035"/>
    <m/>
    <n v="0.83"/>
    <m/>
    <n v="2020"/>
    <s v="Yes"/>
  </r>
  <r>
    <x v="0"/>
    <n v="1362586"/>
    <x v="3"/>
    <n v="60"/>
    <n v="24002"/>
    <n v="50"/>
    <n v="2"/>
    <n v="2.4002003414000001E+19"/>
    <n v="163"/>
    <d v="2020-03-13T00:00:00"/>
    <m/>
    <n v="56.723329999999997"/>
    <n v="56.75667"/>
    <x v="32"/>
    <n v="2077"/>
    <n v="-171.00166999999999"/>
    <n v="-171.05"/>
    <s v="4"/>
    <s v="Spawning"/>
    <n v="521"/>
    <n v="1"/>
    <s v="3414"/>
    <m/>
    <n v="6"/>
    <s v="F"/>
    <m/>
    <n v="201"/>
    <n v="16302"/>
    <s v="Y"/>
    <m/>
    <s v="Y"/>
    <m/>
    <m/>
    <m/>
    <s v="Y"/>
    <m/>
    <m/>
    <m/>
    <m/>
    <m/>
    <m/>
    <s v="ATL_HAUL"/>
    <s v="A091"/>
    <m/>
    <n v="0.4"/>
    <m/>
    <n v="2020"/>
    <s v="Yes"/>
  </r>
  <r>
    <x v="1"/>
    <n v="730069"/>
    <x v="2"/>
    <n v="40"/>
    <n v="24035"/>
    <n v="40"/>
    <n v="1"/>
    <n v="2.4035003366999998E+19"/>
    <n v="84"/>
    <d v="2020-02-18T00:00:00"/>
    <m/>
    <n v="55.966670000000001"/>
    <n v="55.895000000000003"/>
    <x v="2"/>
    <n v="2365"/>
    <n v="-162.60167000000001"/>
    <n v="-162.44833"/>
    <m/>
    <m/>
    <n v="516"/>
    <n v="1"/>
    <s v="3367"/>
    <m/>
    <n v="6"/>
    <s v="M"/>
    <m/>
    <n v="201"/>
    <n v="8409"/>
    <s v="Y"/>
    <m/>
    <s v="Y"/>
    <m/>
    <m/>
    <m/>
    <m/>
    <m/>
    <m/>
    <m/>
    <m/>
    <m/>
    <m/>
    <s v="ATL_HAUL"/>
    <s v="A035"/>
    <m/>
    <n v="0.82"/>
    <m/>
    <n v="2020"/>
    <s v="Yes"/>
  </r>
  <r>
    <x v="0"/>
    <n v="664950"/>
    <x v="2"/>
    <n v="42"/>
    <n v="24100"/>
    <n v="30"/>
    <n v="2"/>
    <n v="2.4100034278999998E+19"/>
    <n v="4"/>
    <d v="2020-02-01T00:00:00"/>
    <m/>
    <n v="55.316670000000002"/>
    <n v="55.216670000000001"/>
    <x v="3"/>
    <n v="30"/>
    <n v="-164.16667000000001"/>
    <n v="-164.28333000000001"/>
    <m/>
    <m/>
    <n v="509"/>
    <n v="1"/>
    <s v="34279"/>
    <m/>
    <n v="6"/>
    <s v="M"/>
    <m/>
    <n v="201"/>
    <n v="9"/>
    <s v="Y"/>
    <m/>
    <s v="Y"/>
    <m/>
    <m/>
    <m/>
    <m/>
    <m/>
    <m/>
    <m/>
    <m/>
    <m/>
    <m/>
    <s v="ATL_HAUL"/>
    <s v="78139"/>
    <m/>
    <n v="0.6"/>
    <m/>
    <n v="2020"/>
    <s v="Yes"/>
  </r>
  <r>
    <x v="0"/>
    <n v="1315328"/>
    <x v="3"/>
    <n v="63"/>
    <n v="24046"/>
    <n v="47"/>
    <n v="2"/>
    <n v="2.4046003681000002E+19"/>
    <n v="205"/>
    <d v="2020-03-29T00:00:00"/>
    <m/>
    <n v="56.59"/>
    <n v="56.484999999999999"/>
    <x v="13"/>
    <n v="3204"/>
    <n v="-171.31833"/>
    <n v="-170.93167"/>
    <m/>
    <m/>
    <n v="521"/>
    <n v="1"/>
    <s v="3681"/>
    <m/>
    <n v="6"/>
    <s v="M"/>
    <m/>
    <n v="201"/>
    <n v="20509"/>
    <s v="Y"/>
    <m/>
    <s v="Y"/>
    <m/>
    <m/>
    <m/>
    <m/>
    <m/>
    <m/>
    <m/>
    <m/>
    <m/>
    <m/>
    <s v="ATL_HAUL"/>
    <s v="A074"/>
    <m/>
    <n v="0.3"/>
    <m/>
    <n v="2020"/>
    <s v="Yes"/>
  </r>
  <r>
    <x v="1"/>
    <n v="1362715"/>
    <x v="8"/>
    <n v="76"/>
    <n v="24341"/>
    <n v="66"/>
    <n v="2"/>
    <n v="2.4341000512E+19"/>
    <n v="58"/>
    <d v="2020-06-22T00:00:00"/>
    <m/>
    <n v="56.666670000000003"/>
    <n v="56.65"/>
    <x v="1"/>
    <n v="53"/>
    <n v="-172.4"/>
    <n v="-172.35"/>
    <m/>
    <m/>
    <n v="523"/>
    <n v="1"/>
    <s v="512"/>
    <m/>
    <n v="6"/>
    <s v="M"/>
    <m/>
    <n v="201"/>
    <n v="1"/>
    <s v="Y"/>
    <m/>
    <s v="Y"/>
    <m/>
    <m/>
    <m/>
    <m/>
    <m/>
    <m/>
    <m/>
    <m/>
    <m/>
    <m/>
    <s v="ATL_HAUL"/>
    <s v="A342"/>
    <m/>
    <n v="0.8"/>
    <m/>
    <n v="2020"/>
    <s v="Yes"/>
  </r>
  <r>
    <x v="1"/>
    <n v="1326255"/>
    <x v="1"/>
    <n v="90"/>
    <n v="24369"/>
    <n v="65"/>
    <n v="2"/>
    <n v="2.4369003441999999E+19"/>
    <n v="244"/>
    <d v="2020-07-02T00:00:00"/>
    <m/>
    <n v="58.615000000000002"/>
    <n v="58.598329999999997"/>
    <x v="14"/>
    <n v="662"/>
    <n v="-176.595"/>
    <n v="-176.62"/>
    <s v="1"/>
    <s v="Immature"/>
    <n v="521"/>
    <n v="1"/>
    <s v="3442"/>
    <m/>
    <n v="6"/>
    <s v="F"/>
    <m/>
    <n v="201"/>
    <n v="24410"/>
    <s v="Y"/>
    <m/>
    <s v="Y"/>
    <m/>
    <m/>
    <m/>
    <s v="Y"/>
    <m/>
    <m/>
    <m/>
    <m/>
    <m/>
    <m/>
    <s v="ATL_HAUL"/>
    <s v="A136"/>
    <m/>
    <n v="0.78"/>
    <m/>
    <n v="2020"/>
    <s v="Yes"/>
  </r>
  <r>
    <x v="1"/>
    <n v="659808"/>
    <x v="1"/>
    <n v="105"/>
    <n v="24383"/>
    <n v="91"/>
    <n v="2"/>
    <n v="2.4383003260999999E+19"/>
    <n v="197"/>
    <d v="2020-07-11T00:00:00"/>
    <m/>
    <n v="59.668329999999997"/>
    <n v="59.648330000000001"/>
    <x v="6"/>
    <n v="544"/>
    <n v="-177.29832999999999"/>
    <n v="-177.2"/>
    <s v="2"/>
    <s v="Developing"/>
    <n v="521"/>
    <n v="1"/>
    <s v="3261"/>
    <m/>
    <n v="6"/>
    <s v="F"/>
    <m/>
    <n v="201"/>
    <n v="19701"/>
    <s v="Y"/>
    <m/>
    <s v="Y"/>
    <m/>
    <m/>
    <m/>
    <s v="Y"/>
    <m/>
    <m/>
    <m/>
    <m/>
    <m/>
    <m/>
    <s v="ATL_HAUL"/>
    <s v="A041"/>
    <m/>
    <n v="0.76"/>
    <m/>
    <n v="2020"/>
    <s v="Yes"/>
  </r>
  <r>
    <x v="1"/>
    <n v="659812"/>
    <x v="1"/>
    <n v="105"/>
    <n v="24383"/>
    <n v="91"/>
    <n v="2"/>
    <n v="2.4383003260999999E+19"/>
    <n v="197"/>
    <d v="2020-07-11T00:00:00"/>
    <m/>
    <n v="59.668329999999997"/>
    <n v="59.648330000000001"/>
    <x v="7"/>
    <n v="548"/>
    <n v="-177.29832999999999"/>
    <n v="-177.2"/>
    <m/>
    <m/>
    <n v="521"/>
    <n v="1"/>
    <s v="3261"/>
    <m/>
    <n v="6"/>
    <s v="M"/>
    <m/>
    <n v="201"/>
    <n v="19702"/>
    <s v="Y"/>
    <m/>
    <s v="Y"/>
    <m/>
    <m/>
    <m/>
    <m/>
    <m/>
    <m/>
    <m/>
    <m/>
    <m/>
    <m/>
    <s v="ATL_HAUL"/>
    <s v="A041"/>
    <m/>
    <n v="0.61"/>
    <m/>
    <n v="2020"/>
    <s v="Yes"/>
  </r>
  <r>
    <x v="1"/>
    <n v="656919"/>
    <x v="1"/>
    <n v="60"/>
    <n v="24383"/>
    <n v="45"/>
    <n v="2"/>
    <n v="2.4383003260999999E+19"/>
    <n v="242"/>
    <d v="2020-07-28T00:00:00"/>
    <m/>
    <n v="60.515000000000001"/>
    <n v="60.358330000000002"/>
    <x v="25"/>
    <n v="1279"/>
    <n v="-175.63167000000001"/>
    <n v="-175.55667"/>
    <m/>
    <m/>
    <n v="524"/>
    <n v="1"/>
    <s v="3261"/>
    <m/>
    <n v="6"/>
    <s v="F"/>
    <m/>
    <n v="201"/>
    <n v="24202"/>
    <s v="Y"/>
    <m/>
    <s v="Y"/>
    <m/>
    <m/>
    <m/>
    <m/>
    <m/>
    <m/>
    <m/>
    <m/>
    <m/>
    <m/>
    <s v="ATL_HAUL"/>
    <s v="A041"/>
    <m/>
    <n v="0.5"/>
    <m/>
    <n v="2020"/>
    <s v="Yes"/>
  </r>
  <r>
    <x v="1"/>
    <n v="656918"/>
    <x v="1"/>
    <n v="60"/>
    <n v="24383"/>
    <n v="45"/>
    <n v="2"/>
    <n v="2.4383003260999999E+19"/>
    <n v="242"/>
    <d v="2020-07-28T00:00:00"/>
    <m/>
    <n v="60.515000000000001"/>
    <n v="60.358330000000002"/>
    <x v="0"/>
    <n v="1285"/>
    <n v="-175.63167000000001"/>
    <n v="-175.55667"/>
    <m/>
    <m/>
    <n v="524"/>
    <n v="1"/>
    <s v="3261"/>
    <m/>
    <n v="6"/>
    <s v="M"/>
    <m/>
    <n v="201"/>
    <n v="24201"/>
    <s v="Y"/>
    <m/>
    <s v="Y"/>
    <m/>
    <m/>
    <m/>
    <m/>
    <m/>
    <m/>
    <m/>
    <m/>
    <m/>
    <m/>
    <s v="ATL_HAUL"/>
    <s v="A041"/>
    <m/>
    <n v="0.46"/>
    <m/>
    <n v="2020"/>
    <s v="Yes"/>
  </r>
  <r>
    <x v="0"/>
    <n v="1376549"/>
    <x v="0"/>
    <n v="65"/>
    <n v="24369"/>
    <n v="48"/>
    <n v="2"/>
    <n v="2.4369003441999999E+19"/>
    <n v="369"/>
    <d v="2020-08-15T00:00:00"/>
    <m/>
    <n v="59.856670000000001"/>
    <n v="59.873330000000003"/>
    <x v="25"/>
    <n v="2552"/>
    <n v="-175.47499999999999"/>
    <n v="-175.58667"/>
    <s v="2"/>
    <s v="Developing"/>
    <n v="521"/>
    <n v="1"/>
    <s v="3442"/>
    <m/>
    <n v="6"/>
    <s v="F"/>
    <m/>
    <n v="201"/>
    <n v="36909"/>
    <s v="Y"/>
    <m/>
    <s v="Y"/>
    <m/>
    <m/>
    <m/>
    <s v="Y"/>
    <m/>
    <m/>
    <m/>
    <m/>
    <m/>
    <m/>
    <s v="ATL_HAUL"/>
    <s v="A136"/>
    <m/>
    <n v="0.45"/>
    <m/>
    <n v="2020"/>
    <s v="Yes"/>
  </r>
  <r>
    <x v="0"/>
    <n v="659848"/>
    <x v="1"/>
    <n v="108"/>
    <n v="24383"/>
    <n v="97"/>
    <n v="2"/>
    <n v="2.4383003260999999E+19"/>
    <n v="207"/>
    <d v="2020-07-13T00:00:00"/>
    <m/>
    <n v="60.528329999999997"/>
    <n v="60.72"/>
    <x v="4"/>
    <n v="699"/>
    <n v="-178.64500000000001"/>
    <n v="-178.78333000000001"/>
    <s v="5"/>
    <s v="Spent"/>
    <n v="524"/>
    <n v="1"/>
    <s v="3261"/>
    <m/>
    <n v="6"/>
    <s v="F"/>
    <m/>
    <n v="201"/>
    <n v="20710"/>
    <s v="Y"/>
    <m/>
    <s v="Y"/>
    <m/>
    <m/>
    <m/>
    <s v="Y"/>
    <m/>
    <m/>
    <m/>
    <m/>
    <m/>
    <m/>
    <s v="ATL_HAUL"/>
    <s v="A041"/>
    <m/>
    <n v="0.64"/>
    <m/>
    <n v="2020"/>
    <s v="Yes"/>
  </r>
  <r>
    <x v="0"/>
    <n v="1326296"/>
    <x v="8"/>
    <n v="65"/>
    <n v="24369"/>
    <n v="49"/>
    <n v="2"/>
    <n v="2.4369003441999999E+19"/>
    <n v="204"/>
    <d v="2020-06-17T00:00:00"/>
    <m/>
    <n v="56.27167"/>
    <n v="56.238329999999998"/>
    <x v="3"/>
    <n v="81"/>
    <n v="-170.56666999999999"/>
    <n v="-170.58667"/>
    <m/>
    <m/>
    <n v="521"/>
    <n v="1"/>
    <s v="3442"/>
    <m/>
    <n v="6"/>
    <s v="M"/>
    <m/>
    <n v="201"/>
    <n v="20413"/>
    <s v="Y"/>
    <m/>
    <s v="Y"/>
    <m/>
    <m/>
    <m/>
    <m/>
    <m/>
    <m/>
    <m/>
    <m/>
    <m/>
    <m/>
    <s v="ATL_HAUL"/>
    <s v="A136"/>
    <m/>
    <n v="0.72"/>
    <m/>
    <n v="2020"/>
    <s v="Yes"/>
  </r>
  <r>
    <x v="1"/>
    <n v="1286274"/>
    <x v="8"/>
    <n v="65"/>
    <n v="24369"/>
    <n v="49"/>
    <n v="2"/>
    <n v="2.4369003441999999E+19"/>
    <n v="204"/>
    <d v="2020-06-17T00:00:00"/>
    <m/>
    <n v="56.27167"/>
    <n v="56.238329999999998"/>
    <x v="6"/>
    <n v="83"/>
    <n v="-170.56666999999999"/>
    <n v="-170.58667"/>
    <m/>
    <m/>
    <n v="521"/>
    <n v="1"/>
    <s v="3442"/>
    <m/>
    <n v="6"/>
    <s v="M"/>
    <m/>
    <n v="201"/>
    <n v="20412"/>
    <s v="Y"/>
    <m/>
    <s v="Y"/>
    <m/>
    <m/>
    <m/>
    <m/>
    <m/>
    <m/>
    <m/>
    <m/>
    <m/>
    <m/>
    <s v="ATL_HAUL"/>
    <s v="A136"/>
    <m/>
    <n v="0.73"/>
    <m/>
    <n v="2020"/>
    <s v="Yes"/>
  </r>
  <r>
    <x v="2"/>
    <n v="656917"/>
    <x v="0"/>
    <n v="65"/>
    <n v="24383"/>
    <n v="57"/>
    <n v="2"/>
    <n v="2.4383003260999999E+19"/>
    <n v="272"/>
    <d v="2020-08-06T00:00:00"/>
    <m/>
    <n v="59.79"/>
    <n v="59.801670000000001"/>
    <x v="7"/>
    <n v="1880"/>
    <n v="-175.29667000000001"/>
    <n v="-175.30833000000001"/>
    <m/>
    <m/>
    <n v="521"/>
    <n v="1"/>
    <s v="3261"/>
    <m/>
    <n v="6"/>
    <s v="M"/>
    <m/>
    <n v="201"/>
    <n v="27201"/>
    <s v="Y"/>
    <m/>
    <s v="Y"/>
    <m/>
    <m/>
    <m/>
    <m/>
    <m/>
    <m/>
    <m/>
    <m/>
    <m/>
    <m/>
    <s v="ATL_HAUL"/>
    <s v="A041"/>
    <m/>
    <n v="0.62"/>
    <m/>
    <n v="2020"/>
    <s v="Yes"/>
  </r>
  <r>
    <x v="1"/>
    <n v="1376577"/>
    <x v="1"/>
    <n v="58"/>
    <n v="24369"/>
    <n v="41"/>
    <n v="2"/>
    <n v="2.4369003441999999E+19"/>
    <n v="314"/>
    <d v="2020-07-28T00:00:00"/>
    <m/>
    <n v="60.145000000000003"/>
    <n v="60.13167"/>
    <x v="11"/>
    <n v="1681"/>
    <n v="-174.99666999999999"/>
    <n v="-174.83500000000001"/>
    <m/>
    <m/>
    <n v="524"/>
    <n v="1"/>
    <s v="3442"/>
    <m/>
    <n v="6"/>
    <s v="M"/>
    <m/>
    <n v="201"/>
    <n v="31409"/>
    <s v="Y"/>
    <m/>
    <s v="Y"/>
    <m/>
    <m/>
    <m/>
    <m/>
    <m/>
    <m/>
    <m/>
    <m/>
    <m/>
    <m/>
    <s v="ATL_HAUL"/>
    <s v="A136"/>
    <m/>
    <n v="0.5"/>
    <m/>
    <n v="2020"/>
    <s v="Yes"/>
  </r>
  <r>
    <x v="1"/>
    <n v="1376525"/>
    <x v="0"/>
    <n v="59"/>
    <n v="24369"/>
    <n v="42"/>
    <n v="2"/>
    <n v="2.4369003441999999E+19"/>
    <n v="334"/>
    <d v="2020-08-02T00:00:00"/>
    <m/>
    <n v="60.344999999999999"/>
    <n v="60.181669999999997"/>
    <x v="29"/>
    <n v="2007"/>
    <n v="-175.34666999999999"/>
    <n v="-175.5"/>
    <m/>
    <m/>
    <n v="524"/>
    <n v="1"/>
    <s v="3442"/>
    <m/>
    <n v="6"/>
    <s v="M"/>
    <m/>
    <n v="201"/>
    <n v="33410"/>
    <s v="Y"/>
    <m/>
    <s v="Y"/>
    <m/>
    <m/>
    <m/>
    <m/>
    <m/>
    <m/>
    <m/>
    <m/>
    <m/>
    <m/>
    <s v="ATL_HAUL"/>
    <s v="A136"/>
    <m/>
    <n v="0.2"/>
    <m/>
    <n v="2020"/>
    <s v="Yes"/>
  </r>
  <r>
    <x v="1"/>
    <n v="1370597"/>
    <x v="0"/>
    <m/>
    <n v="24310"/>
    <m/>
    <n v="2"/>
    <m/>
    <n v="142"/>
    <d v="2020-08-31T00:00:00"/>
    <m/>
    <m/>
    <m/>
    <x v="33"/>
    <n v="2225"/>
    <m/>
    <m/>
    <s v="1"/>
    <s v="Immature"/>
    <n v="519"/>
    <m/>
    <s v="5310"/>
    <n v="2.4310005310000001E+19"/>
    <n v="6"/>
    <s v="F"/>
    <m/>
    <n v="201"/>
    <n v="351"/>
    <s v="Y"/>
    <m/>
    <s v="Y"/>
    <m/>
    <m/>
    <m/>
    <s v="Y"/>
    <m/>
    <m/>
    <m/>
    <m/>
    <m/>
    <m/>
    <s v="ATL_OFFLOAD"/>
    <s v="P009"/>
    <m/>
    <n v="0.34"/>
    <m/>
    <n v="2020"/>
    <s v="Yes"/>
  </r>
  <r>
    <x v="1"/>
    <n v="1189833"/>
    <x v="2"/>
    <n v="42"/>
    <n v="24004"/>
    <n v="29"/>
    <n v="2"/>
    <n v="2.4004004054999998E+19"/>
    <n v="104"/>
    <d v="2020-02-28T00:00:00"/>
    <m/>
    <n v="56.316670000000002"/>
    <n v="56.183329999999998"/>
    <x v="2"/>
    <n v="1656"/>
    <n v="-162.91667000000001"/>
    <n v="-163.05000000000001"/>
    <s v="2"/>
    <s v="Developing"/>
    <n v="516"/>
    <n v="1"/>
    <s v="4055"/>
    <m/>
    <n v="6"/>
    <s v="F"/>
    <m/>
    <n v="201"/>
    <n v="10402"/>
    <s v="Y"/>
    <m/>
    <s v="Y"/>
    <m/>
    <m/>
    <m/>
    <s v="Y"/>
    <m/>
    <m/>
    <m/>
    <m/>
    <m/>
    <m/>
    <s v="ATL_HAUL"/>
    <s v="A262"/>
    <m/>
    <n v="0.75"/>
    <m/>
    <n v="2020"/>
    <s v="Yes"/>
  </r>
  <r>
    <x v="1"/>
    <n v="1064834"/>
    <x v="2"/>
    <n v="65"/>
    <n v="24004"/>
    <n v="43"/>
    <n v="2"/>
    <n v="2.4004004054999998E+19"/>
    <n v="89"/>
    <d v="2020-02-21T00:00:00"/>
    <m/>
    <n v="56.333329999999997"/>
    <n v="56.3"/>
    <x v="13"/>
    <n v="1411"/>
    <n v="-167.58332999999999"/>
    <n v="-167.48333"/>
    <s v="1"/>
    <s v="Immature"/>
    <n v="517"/>
    <n v="1"/>
    <s v="4055"/>
    <m/>
    <n v="6"/>
    <s v="F"/>
    <m/>
    <n v="201"/>
    <n v="8909"/>
    <s v="Y"/>
    <m/>
    <s v="Y"/>
    <m/>
    <m/>
    <m/>
    <s v="Y"/>
    <m/>
    <m/>
    <m/>
    <m/>
    <m/>
    <m/>
    <s v="ATL_HAUL"/>
    <s v="A262"/>
    <m/>
    <n v="0.34"/>
    <m/>
    <n v="2020"/>
    <s v="Yes"/>
  </r>
  <r>
    <x v="0"/>
    <n v="1197283"/>
    <x v="2"/>
    <n v="49"/>
    <n v="24004"/>
    <n v="31"/>
    <n v="2"/>
    <n v="2.4004004054999998E+19"/>
    <n v="74"/>
    <d v="2020-02-16T00:00:00"/>
    <m/>
    <n v="56.35"/>
    <n v="56.316670000000002"/>
    <x v="25"/>
    <n v="1168"/>
    <n v="-166.1"/>
    <n v="-165.81666999999999"/>
    <m/>
    <m/>
    <n v="517"/>
    <n v="1"/>
    <s v="4055"/>
    <m/>
    <n v="6"/>
    <s v="M"/>
    <m/>
    <n v="201"/>
    <n v="7402"/>
    <s v="Y"/>
    <m/>
    <s v="Y"/>
    <m/>
    <m/>
    <m/>
    <m/>
    <m/>
    <m/>
    <m/>
    <m/>
    <m/>
    <m/>
    <s v="ATL_HAUL"/>
    <s v="A262"/>
    <m/>
    <n v="0.47"/>
    <m/>
    <n v="2020"/>
    <s v="Yes"/>
  </r>
  <r>
    <x v="1"/>
    <n v="664763"/>
    <x v="8"/>
    <n v="88"/>
    <n v="24220"/>
    <n v="78"/>
    <n v="2"/>
    <n v="2.4220005137000002E+19"/>
    <n v="108"/>
    <d v="2020-06-20T00:00:00"/>
    <m/>
    <n v="54.65"/>
    <n v="54.616669999999999"/>
    <x v="2"/>
    <n v="736"/>
    <n v="-165.4"/>
    <n v="-165.46666999999999"/>
    <s v="5"/>
    <s v="Spent"/>
    <n v="517"/>
    <n v="1"/>
    <s v="5137"/>
    <m/>
    <n v="6"/>
    <s v="F"/>
    <m/>
    <n v="201"/>
    <n v="664763"/>
    <s v="Y"/>
    <m/>
    <s v="Y"/>
    <m/>
    <m/>
    <m/>
    <s v="Y"/>
    <m/>
    <m/>
    <m/>
    <m/>
    <m/>
    <m/>
    <s v="ATL_HAUL"/>
    <s v="A439"/>
    <m/>
    <n v="0.95"/>
    <m/>
    <n v="2020"/>
    <s v="No"/>
  </r>
  <r>
    <x v="0"/>
    <n v="1286847"/>
    <x v="2"/>
    <n v="38"/>
    <n v="24041"/>
    <n v="38"/>
    <n v="1"/>
    <n v="2.4041000660999999E+19"/>
    <n v="81"/>
    <d v="2020-02-17T00:00:00"/>
    <m/>
    <n v="57.361669999999997"/>
    <n v="57.366669999999999"/>
    <x v="2"/>
    <n v="1298"/>
    <n v="-167.79"/>
    <n v="-167.68833000000001"/>
    <s v="2"/>
    <s v="Developing"/>
    <n v="513"/>
    <n v="1"/>
    <s v="661"/>
    <m/>
    <n v="6"/>
    <s v="F"/>
    <m/>
    <n v="201"/>
    <n v="8106"/>
    <s v="Y"/>
    <m/>
    <s v="Y"/>
    <m/>
    <m/>
    <m/>
    <s v="Y"/>
    <m/>
    <m/>
    <m/>
    <m/>
    <m/>
    <m/>
    <s v="ATL_HAUL"/>
    <s v="A001"/>
    <m/>
    <n v="1.1200000000000001"/>
    <m/>
    <n v="2020"/>
    <s v="Yes"/>
  </r>
  <r>
    <x v="1"/>
    <n v="1367929"/>
    <x v="2"/>
    <n v="57"/>
    <n v="24072"/>
    <n v="42"/>
    <n v="2"/>
    <n v="2.4072003670999998E+19"/>
    <n v="82"/>
    <d v="2020-02-18T00:00:00"/>
    <m/>
    <n v="56.383330000000001"/>
    <n v="56.378329999999998"/>
    <x v="3"/>
    <n v="1003"/>
    <n v="-166.85333"/>
    <n v="-166.785"/>
    <s v="4"/>
    <s v="Spawning"/>
    <n v="517"/>
    <n v="2"/>
    <s v="3671"/>
    <m/>
    <n v="6"/>
    <s v="F"/>
    <m/>
    <n v="201"/>
    <n v="189"/>
    <s v="Y"/>
    <m/>
    <s v="Y"/>
    <m/>
    <m/>
    <m/>
    <s v="Y"/>
    <m/>
    <m/>
    <m/>
    <m/>
    <m/>
    <m/>
    <s v="ATL_HAUL"/>
    <s v="A105"/>
    <m/>
    <n v="0.7"/>
    <m/>
    <n v="2020"/>
    <s v="Yes"/>
  </r>
  <r>
    <x v="0"/>
    <n v="1367976"/>
    <x v="2"/>
    <n v="48"/>
    <n v="24072"/>
    <n v="38"/>
    <n v="2"/>
    <n v="2.4072003670999998E+19"/>
    <n v="92"/>
    <d v="2020-02-23T00:00:00"/>
    <m/>
    <n v="55.476669999999999"/>
    <n v="55.44"/>
    <x v="10"/>
    <n v="1143"/>
    <n v="-163.905"/>
    <n v="-163.98832999999999"/>
    <m/>
    <m/>
    <n v="509"/>
    <n v="1"/>
    <s v="3671"/>
    <m/>
    <n v="6"/>
    <s v="M"/>
    <m/>
    <n v="201"/>
    <n v="215"/>
    <s v="Y"/>
    <m/>
    <s v="Y"/>
    <m/>
    <m/>
    <m/>
    <m/>
    <m/>
    <m/>
    <m/>
    <m/>
    <m/>
    <m/>
    <s v="ATL_HAUL"/>
    <s v="A105"/>
    <m/>
    <n v="0.52"/>
    <m/>
    <n v="2020"/>
    <s v="Yes"/>
  </r>
  <r>
    <x v="1"/>
    <n v="1367911"/>
    <x v="6"/>
    <n v="61"/>
    <n v="24072"/>
    <n v="45"/>
    <n v="2"/>
    <n v="2.4072003670999998E+19"/>
    <n v="12"/>
    <d v="2020-01-24T00:00:00"/>
    <m/>
    <n v="55.193330000000003"/>
    <n v="55.13167"/>
    <x v="5"/>
    <n v="155"/>
    <n v="-165.22667000000001"/>
    <n v="-165.11500000000001"/>
    <m/>
    <m/>
    <n v="517"/>
    <n v="1"/>
    <s v="3671"/>
    <m/>
    <n v="6"/>
    <s v="M"/>
    <m/>
    <n v="201"/>
    <n v="29"/>
    <s v="Y"/>
    <m/>
    <s v="Y"/>
    <m/>
    <m/>
    <m/>
    <m/>
    <m/>
    <m/>
    <m/>
    <m/>
    <m/>
    <m/>
    <s v="ATL_HAUL"/>
    <s v="A105"/>
    <m/>
    <n v="0.9"/>
    <m/>
    <n v="2020"/>
    <s v="Yes"/>
  </r>
  <r>
    <x v="0"/>
    <n v="1288932"/>
    <x v="1"/>
    <n v="109"/>
    <n v="24350"/>
    <n v="87"/>
    <n v="2"/>
    <n v="2.4350003793999999E+19"/>
    <n v="317"/>
    <d v="2020-07-12T00:00:00"/>
    <m/>
    <n v="60.505000000000003"/>
    <n v="60.406669999999998"/>
    <x v="25"/>
    <n v="1767"/>
    <n v="-178.65833000000001"/>
    <n v="-178.48333"/>
    <s v="3"/>
    <s v="Pre Spawn"/>
    <n v="524"/>
    <n v="1"/>
    <s v="3794"/>
    <m/>
    <n v="6"/>
    <s v="F"/>
    <m/>
    <n v="201"/>
    <n v="1288932"/>
    <s v="Y"/>
    <m/>
    <s v="Y"/>
    <m/>
    <m/>
    <m/>
    <s v="Y"/>
    <m/>
    <m/>
    <m/>
    <m/>
    <m/>
    <m/>
    <s v="ATL_HAUL"/>
    <s v="A115"/>
    <m/>
    <n v="0.42"/>
    <m/>
    <n v="2020"/>
    <s v="Yes"/>
  </r>
  <r>
    <x v="1"/>
    <n v="1250730"/>
    <x v="8"/>
    <n v="93"/>
    <n v="24350"/>
    <n v="72"/>
    <n v="2"/>
    <n v="2.4350003793999999E+19"/>
    <n v="222"/>
    <d v="2020-06-16T00:00:00"/>
    <m/>
    <n v="59.585000000000001"/>
    <n v="59.598329999999997"/>
    <x v="14"/>
    <n v="172"/>
    <n v="-177.57667000000001"/>
    <n v="-177.54832999999999"/>
    <s v="3"/>
    <s v="Pre Spawn"/>
    <n v="521"/>
    <n v="1"/>
    <s v="3794"/>
    <m/>
    <n v="6"/>
    <s v="F"/>
    <m/>
    <n v="201"/>
    <n v="1250730"/>
    <s v="Y"/>
    <m/>
    <s v="Y"/>
    <m/>
    <m/>
    <m/>
    <s v="Y"/>
    <m/>
    <m/>
    <m/>
    <m/>
    <m/>
    <m/>
    <s v="ATL_HAUL"/>
    <s v="A115"/>
    <m/>
    <n v="0.74"/>
    <m/>
    <n v="2020"/>
    <s v="Yes"/>
  </r>
  <r>
    <x v="1"/>
    <n v="1289792"/>
    <x v="1"/>
    <n v="77"/>
    <n v="24350"/>
    <n v="61"/>
    <n v="2"/>
    <n v="2.4350003793999999E+19"/>
    <n v="307"/>
    <d v="2020-07-10T00:00:00"/>
    <m/>
    <n v="59.433329999999998"/>
    <n v="59.35333"/>
    <x v="5"/>
    <n v="1608"/>
    <n v="-176.85499999999999"/>
    <n v="-176.86500000000001"/>
    <s v="2"/>
    <s v="Developing"/>
    <n v="521"/>
    <n v="1"/>
    <s v="3794"/>
    <m/>
    <n v="6"/>
    <s v="F"/>
    <m/>
    <n v="201"/>
    <n v="1289792"/>
    <s v="Y"/>
    <m/>
    <s v="Y"/>
    <m/>
    <m/>
    <m/>
    <s v="Y"/>
    <m/>
    <m/>
    <m/>
    <m/>
    <m/>
    <m/>
    <s v="ATL_HAUL"/>
    <s v="A115"/>
    <m/>
    <n v="0.74"/>
    <m/>
    <n v="2020"/>
    <s v="Yes"/>
  </r>
  <r>
    <x v="1"/>
    <n v="1314529"/>
    <x v="3"/>
    <n v="40"/>
    <n v="24009"/>
    <n v="30"/>
    <n v="2"/>
    <n v="2.4009001606999998E+19"/>
    <n v="218"/>
    <d v="2020-03-04T00:00:00"/>
    <m/>
    <n v="56.016669999999998"/>
    <n v="56.183329999999998"/>
    <x v="4"/>
    <n v="2711"/>
    <n v="-162.85"/>
    <n v="-162.61667"/>
    <m/>
    <m/>
    <n v="516"/>
    <n v="1"/>
    <s v="1607"/>
    <m/>
    <n v="6"/>
    <s v="M"/>
    <m/>
    <n v="201"/>
    <n v="21809"/>
    <s v="Y"/>
    <m/>
    <s v="Y"/>
    <m/>
    <m/>
    <m/>
    <m/>
    <m/>
    <m/>
    <m/>
    <m/>
    <m/>
    <m/>
    <s v="ATL_HAUL"/>
    <s v="A255"/>
    <m/>
    <n v="0.57999999999999996"/>
    <m/>
    <n v="2020"/>
    <s v="Yes"/>
  </r>
  <r>
    <x v="0"/>
    <n v="1289907"/>
    <x v="5"/>
    <n v="60"/>
    <n v="24225"/>
    <n v="32"/>
    <n v="2"/>
    <n v="2.4225001292000002E+19"/>
    <n v="52"/>
    <d v="2020-05-13T00:00:00"/>
    <m/>
    <n v="56.301110000000001"/>
    <n v="56.29139"/>
    <x v="37"/>
    <n v="673"/>
    <n v="-169.88278"/>
    <n v="-169.93611000000001"/>
    <s v="3"/>
    <s v="Pre Spawn"/>
    <n v="517"/>
    <n v="1"/>
    <s v="1292"/>
    <m/>
    <n v="6"/>
    <s v="F"/>
    <m/>
    <n v="201"/>
    <n v="33"/>
    <s v="Y"/>
    <m/>
    <s v="Y"/>
    <m/>
    <m/>
    <m/>
    <s v="Y"/>
    <m/>
    <m/>
    <m/>
    <m/>
    <m/>
    <m/>
    <s v="ATL_HAUL"/>
    <s v="A297"/>
    <m/>
    <n v="0.15"/>
    <m/>
    <n v="2020"/>
    <s v="Yes"/>
  </r>
  <r>
    <x v="1"/>
    <n v="1230593"/>
    <x v="5"/>
    <n v="47"/>
    <n v="24225"/>
    <n v="29"/>
    <n v="2"/>
    <n v="2.4225001292000002E+19"/>
    <n v="42"/>
    <d v="2020-05-03T00:00:00"/>
    <m/>
    <n v="57.130560000000003"/>
    <n v="56.990279999999998"/>
    <x v="43"/>
    <n v="525"/>
    <n v="-170.90693999999999"/>
    <n v="-170.63556"/>
    <s v="5"/>
    <s v="Spent"/>
    <n v="521"/>
    <n v="1"/>
    <s v="1292"/>
    <m/>
    <n v="6"/>
    <s v="F"/>
    <m/>
    <n v="201"/>
    <n v="10"/>
    <s v="Y"/>
    <m/>
    <s v="Y"/>
    <m/>
    <m/>
    <m/>
    <s v="Y"/>
    <m/>
    <m/>
    <m/>
    <m/>
    <m/>
    <m/>
    <s v="ATL_HAUL"/>
    <s v="A297"/>
    <m/>
    <n v="1.45"/>
    <m/>
    <n v="2020"/>
    <s v="Yes"/>
  </r>
  <r>
    <x v="0"/>
    <n v="1335275"/>
    <x v="6"/>
    <n v="56"/>
    <n v="24025"/>
    <n v="40"/>
    <n v="2"/>
    <n v="2.4025003793999999E+19"/>
    <n v="9"/>
    <d v="2020-01-23T00:00:00"/>
    <m/>
    <n v="55.348329999999997"/>
    <n v="55.261670000000002"/>
    <x v="4"/>
    <n v="141"/>
    <n v="-164.77833000000001"/>
    <n v="-164.74"/>
    <m/>
    <m/>
    <n v="509"/>
    <n v="1"/>
    <s v="3794"/>
    <m/>
    <n v="6"/>
    <s v="M"/>
    <m/>
    <n v="201"/>
    <n v="909"/>
    <s v="Y"/>
    <m/>
    <s v="Y"/>
    <m/>
    <m/>
    <m/>
    <m/>
    <m/>
    <m/>
    <m/>
    <m/>
    <m/>
    <m/>
    <s v="ATL_HAUL"/>
    <s v="A115"/>
    <m/>
    <n v="0.68"/>
    <m/>
    <n v="2020"/>
    <s v="Yes"/>
  </r>
  <r>
    <x v="2"/>
    <n v="1335241"/>
    <x v="6"/>
    <n v="51"/>
    <n v="24025"/>
    <n v="34"/>
    <n v="2"/>
    <n v="2.4025003793999999E+19"/>
    <n v="19"/>
    <d v="2020-01-26T00:00:00"/>
    <m/>
    <n v="55.34"/>
    <n v="55.321669999999997"/>
    <x v="2"/>
    <n v="290"/>
    <n v="-164.48167000000001"/>
    <n v="-164.41333"/>
    <m/>
    <m/>
    <n v="509"/>
    <n v="1"/>
    <s v="3794"/>
    <m/>
    <n v="6"/>
    <s v="M"/>
    <m/>
    <n v="201"/>
    <n v="1909"/>
    <s v="Y"/>
    <m/>
    <s v="Y"/>
    <m/>
    <m/>
    <m/>
    <m/>
    <m/>
    <m/>
    <m/>
    <m/>
    <m/>
    <m/>
    <s v="ATL_HAUL"/>
    <s v="A115"/>
    <m/>
    <n v="0.7"/>
    <m/>
    <n v="2020"/>
    <s v="Yes"/>
  </r>
  <r>
    <x v="1"/>
    <n v="1275605"/>
    <x v="3"/>
    <n v="40"/>
    <n v="23922"/>
    <n v="28"/>
    <n v="2"/>
    <n v="2.3922003441999999E+19"/>
    <n v="115"/>
    <d v="2020-03-01T00:00:00"/>
    <m/>
    <n v="55.398330000000001"/>
    <n v="55.38167"/>
    <x v="3"/>
    <n v="1771"/>
    <n v="-163.76667"/>
    <n v="-163.81666999999999"/>
    <m/>
    <m/>
    <n v="509"/>
    <n v="1"/>
    <s v="3442"/>
    <m/>
    <n v="6"/>
    <s v="M"/>
    <m/>
    <n v="201"/>
    <n v="11501"/>
    <s v="Y"/>
    <m/>
    <s v="Y"/>
    <m/>
    <m/>
    <m/>
    <m/>
    <m/>
    <m/>
    <m/>
    <m/>
    <m/>
    <m/>
    <s v="ATL_HAUL"/>
    <s v="A136"/>
    <m/>
    <n v="0.67"/>
    <m/>
    <n v="2020"/>
    <s v="Yes"/>
  </r>
  <r>
    <x v="1"/>
    <n v="1328998"/>
    <x v="2"/>
    <n v="65"/>
    <n v="23922"/>
    <n v="52"/>
    <n v="2"/>
    <n v="2.3922003441999999E+19"/>
    <n v="90"/>
    <d v="2020-02-20T00:00:00"/>
    <m/>
    <n v="56.393329999999999"/>
    <n v="56.358330000000002"/>
    <x v="40"/>
    <n v="1371"/>
    <n v="-167.55500000000001"/>
    <n v="-167.52332999999999"/>
    <s v="2"/>
    <s v="Developing"/>
    <n v="517"/>
    <n v="1"/>
    <s v="3442"/>
    <m/>
    <n v="6"/>
    <s v="F"/>
    <m/>
    <n v="201"/>
    <n v="9002"/>
    <s v="Y"/>
    <m/>
    <s v="Y"/>
    <m/>
    <m/>
    <m/>
    <s v="Y"/>
    <m/>
    <m/>
    <m/>
    <m/>
    <m/>
    <m/>
    <s v="ATL_HAUL"/>
    <s v="A136"/>
    <m/>
    <n v="1.7"/>
    <m/>
    <n v="2020"/>
    <s v="Yes"/>
  </r>
  <r>
    <x v="1"/>
    <n v="1328909"/>
    <x v="6"/>
    <n v="55"/>
    <n v="23922"/>
    <n v="43"/>
    <n v="2"/>
    <n v="2.3922003441999999E+19"/>
    <n v="14"/>
    <d v="2020-01-23T00:00:00"/>
    <m/>
    <n v="55.42"/>
    <n v="55.426670000000001"/>
    <x v="27"/>
    <n v="198"/>
    <n v="-164.99332999999999"/>
    <n v="-164.83"/>
    <s v="3"/>
    <s v="Pre Spawn"/>
    <n v="509"/>
    <n v="1"/>
    <s v="3442"/>
    <m/>
    <n v="6"/>
    <s v="F"/>
    <m/>
    <n v="201"/>
    <n v="1409"/>
    <s v="Y"/>
    <m/>
    <s v="Y"/>
    <m/>
    <m/>
    <m/>
    <s v="Y"/>
    <m/>
    <m/>
    <m/>
    <m/>
    <m/>
    <m/>
    <s v="ATL_HAUL"/>
    <s v="A136"/>
    <m/>
    <n v="1.56"/>
    <m/>
    <n v="2020"/>
    <s v="Yes"/>
  </r>
  <r>
    <x v="1"/>
    <n v="1335300"/>
    <x v="3"/>
    <n v="43"/>
    <n v="24025"/>
    <n v="31"/>
    <n v="2"/>
    <n v="2.4025003793999999E+19"/>
    <n v="139"/>
    <d v="2020-03-01T00:00:00"/>
    <m/>
    <n v="55.431669999999997"/>
    <n v="55.43"/>
    <x v="5"/>
    <n v="2061"/>
    <n v="-163.78166999999999"/>
    <n v="-163.83167"/>
    <s v="4"/>
    <s v="Spawning"/>
    <n v="509"/>
    <n v="1"/>
    <s v="3794"/>
    <m/>
    <n v="6"/>
    <s v="F"/>
    <m/>
    <n v="201"/>
    <n v="13910"/>
    <s v="Y"/>
    <m/>
    <s v="Y"/>
    <m/>
    <m/>
    <m/>
    <s v="Y"/>
    <m/>
    <m/>
    <m/>
    <m/>
    <m/>
    <m/>
    <s v="ATL_HAUL"/>
    <s v="A115"/>
    <m/>
    <n v="0.78"/>
    <m/>
    <n v="2020"/>
    <s v="Yes"/>
  </r>
  <r>
    <x v="0"/>
    <n v="1335279"/>
    <x v="2"/>
    <n v="92"/>
    <n v="24025"/>
    <n v="61"/>
    <n v="2"/>
    <n v="2.4025003793999999E+19"/>
    <n v="129"/>
    <d v="2020-02-25T00:00:00"/>
    <m/>
    <n v="56.273330000000001"/>
    <n v="56.306669999999997"/>
    <x v="13"/>
    <n v="1937"/>
    <n v="-168.6"/>
    <n v="-168.58500000000001"/>
    <s v="1"/>
    <s v="Immature"/>
    <n v="517"/>
    <n v="1"/>
    <s v="3794"/>
    <m/>
    <n v="6"/>
    <s v="F"/>
    <m/>
    <n v="201"/>
    <n v="12909"/>
    <s v="Y"/>
    <m/>
    <s v="Y"/>
    <m/>
    <m/>
    <m/>
    <s v="Y"/>
    <m/>
    <m/>
    <m/>
    <m/>
    <m/>
    <m/>
    <s v="ATL_HAUL"/>
    <s v="A115"/>
    <m/>
    <n v="0.32"/>
    <m/>
    <n v="2020"/>
    <s v="Yes"/>
  </r>
  <r>
    <x v="1"/>
    <n v="1378835"/>
    <x v="3"/>
    <n v="63"/>
    <n v="24009"/>
    <n v="53"/>
    <n v="2"/>
    <n v="2.4009001606999998E+19"/>
    <n v="298"/>
    <d v="2020-03-19T00:00:00"/>
    <m/>
    <n v="56.65"/>
    <n v="56.75"/>
    <x v="8"/>
    <n v="3914"/>
    <n v="-170.95"/>
    <n v="-170.75"/>
    <s v="4"/>
    <s v="Spawning"/>
    <n v="521"/>
    <n v="1"/>
    <s v="1607"/>
    <m/>
    <n v="6"/>
    <s v="F"/>
    <m/>
    <n v="201"/>
    <n v="29809"/>
    <s v="Y"/>
    <m/>
    <s v="Y"/>
    <m/>
    <m/>
    <m/>
    <s v="Y"/>
    <m/>
    <m/>
    <m/>
    <m/>
    <m/>
    <m/>
    <s v="ATL_HAUL"/>
    <s v="A255"/>
    <m/>
    <n v="1.07"/>
    <m/>
    <n v="2020"/>
    <s v="Yes"/>
  </r>
  <r>
    <x v="1"/>
    <n v="1341416"/>
    <x v="1"/>
    <n v="103"/>
    <n v="24381"/>
    <n v="93"/>
    <n v="2"/>
    <n v="2.4381003356999999E+19"/>
    <n v="391"/>
    <d v="2020-07-08T00:00:00"/>
    <m/>
    <n v="60.166670000000003"/>
    <n v="60.183329999999998"/>
    <x v="6"/>
    <n v="286"/>
    <n v="-178.5"/>
    <n v="-178.48333"/>
    <s v="3"/>
    <s v="Pre Spawn"/>
    <n v="524"/>
    <n v="1"/>
    <s v="3357"/>
    <m/>
    <n v="6"/>
    <s v="F"/>
    <m/>
    <n v="201"/>
    <n v="39109"/>
    <s v="Y"/>
    <m/>
    <s v="Y"/>
    <m/>
    <m/>
    <m/>
    <s v="Y"/>
    <m/>
    <m/>
    <m/>
    <m/>
    <m/>
    <m/>
    <s v="ATL_HAUL"/>
    <s v="A039"/>
    <m/>
    <n v="0.76"/>
    <m/>
    <n v="2020"/>
    <s v="Yes"/>
  </r>
  <r>
    <x v="1"/>
    <n v="1275544"/>
    <x v="3"/>
    <n v="60"/>
    <n v="23922"/>
    <n v="43"/>
    <n v="2"/>
    <n v="2.3922003441999999E+19"/>
    <n v="156"/>
    <d v="2020-03-13T00:00:00"/>
    <m/>
    <n v="56.428330000000003"/>
    <n v="56.448329999999999"/>
    <x v="7"/>
    <n v="2417"/>
    <n v="-167.48"/>
    <n v="-167.54499999999999"/>
    <m/>
    <m/>
    <n v="517"/>
    <n v="1"/>
    <s v="3442"/>
    <m/>
    <n v="6"/>
    <s v="M"/>
    <m/>
    <n v="201"/>
    <n v="15609"/>
    <s v="Y"/>
    <m/>
    <s v="Y"/>
    <m/>
    <m/>
    <m/>
    <m/>
    <m/>
    <m/>
    <m/>
    <m/>
    <m/>
    <m/>
    <s v="ATL_HAUL"/>
    <s v="A136"/>
    <m/>
    <n v="0.62"/>
    <m/>
    <n v="2020"/>
    <s v="Yes"/>
  </r>
  <r>
    <x v="1"/>
    <n v="1335237"/>
    <x v="2"/>
    <n v="71"/>
    <n v="24025"/>
    <n v="52"/>
    <n v="2"/>
    <n v="2.4025003793999999E+19"/>
    <n v="114"/>
    <d v="2020-02-22T00:00:00"/>
    <m/>
    <n v="56.255000000000003"/>
    <n v="56.318330000000003"/>
    <x v="5"/>
    <n v="1736"/>
    <n v="-167.78"/>
    <n v="-167.73500000000001"/>
    <s v="4"/>
    <s v="Spawning"/>
    <n v="517"/>
    <n v="1"/>
    <s v="3794"/>
    <m/>
    <n v="6"/>
    <s v="F"/>
    <m/>
    <n v="201"/>
    <n v="11410"/>
    <s v="Y"/>
    <m/>
    <s v="Y"/>
    <m/>
    <m/>
    <m/>
    <s v="Y"/>
    <m/>
    <m/>
    <m/>
    <m/>
    <m/>
    <m/>
    <s v="ATL_HAUL"/>
    <s v="A115"/>
    <m/>
    <n v="0.66"/>
    <m/>
    <n v="2020"/>
    <s v="Yes"/>
  </r>
  <r>
    <x v="0"/>
    <n v="1341426"/>
    <x v="1"/>
    <n v="84"/>
    <n v="24381"/>
    <n v="74"/>
    <n v="2"/>
    <n v="2.4381003356999999E+19"/>
    <n v="406"/>
    <d v="2020-07-11T00:00:00"/>
    <m/>
    <n v="60.55"/>
    <n v="60.483330000000002"/>
    <x v="5"/>
    <n v="523"/>
    <n v="-178"/>
    <n v="-178.05"/>
    <m/>
    <m/>
    <n v="524"/>
    <n v="1"/>
    <s v="3357"/>
    <m/>
    <n v="6"/>
    <s v="M"/>
    <m/>
    <n v="201"/>
    <n v="40609"/>
    <s v="Y"/>
    <m/>
    <s v="Y"/>
    <m/>
    <m/>
    <m/>
    <m/>
    <m/>
    <m/>
    <m/>
    <m/>
    <m/>
    <m/>
    <s v="ATL_HAUL"/>
    <s v="A039"/>
    <m/>
    <n v="0.52"/>
    <m/>
    <n v="2020"/>
    <s v="Yes"/>
  </r>
  <r>
    <x v="1"/>
    <n v="1341500"/>
    <x v="1"/>
    <n v="86"/>
    <n v="24381"/>
    <n v="76"/>
    <n v="2"/>
    <n v="2.4381003356999999E+19"/>
    <n v="401"/>
    <d v="2020-07-10T00:00:00"/>
    <m/>
    <n v="60.583329999999997"/>
    <n v="60.616669999999999"/>
    <x v="11"/>
    <n v="435"/>
    <n v="-178.11667"/>
    <n v="-178.11667"/>
    <m/>
    <m/>
    <n v="524"/>
    <n v="1"/>
    <s v="3357"/>
    <m/>
    <n v="6"/>
    <s v="M"/>
    <m/>
    <n v="201"/>
    <n v="40109"/>
    <s v="Y"/>
    <m/>
    <s v="Y"/>
    <m/>
    <m/>
    <m/>
    <m/>
    <m/>
    <m/>
    <m/>
    <m/>
    <m/>
    <m/>
    <s v="ATL_HAUL"/>
    <s v="A039"/>
    <m/>
    <n v="0.56999999999999995"/>
    <m/>
    <n v="2020"/>
    <s v="Yes"/>
  </r>
  <r>
    <x v="1"/>
    <n v="1314549"/>
    <x v="2"/>
    <n v="42"/>
    <n v="24009"/>
    <n v="32"/>
    <n v="2"/>
    <n v="2.4009001606999998E+19"/>
    <n v="173"/>
    <d v="2020-02-24T00:00:00"/>
    <m/>
    <n v="55.366669999999999"/>
    <n v="55.366669999999999"/>
    <x v="12"/>
    <n v="2203"/>
    <n v="-163.85"/>
    <n v="-163.86667"/>
    <m/>
    <m/>
    <n v="509"/>
    <n v="1"/>
    <s v="1607"/>
    <m/>
    <n v="6"/>
    <s v="M"/>
    <m/>
    <n v="201"/>
    <n v="17309"/>
    <s v="Y"/>
    <m/>
    <s v="Y"/>
    <m/>
    <m/>
    <m/>
    <m/>
    <m/>
    <m/>
    <m/>
    <m/>
    <m/>
    <m/>
    <s v="ATL_HAUL"/>
    <s v="A255"/>
    <m/>
    <n v="0.88"/>
    <m/>
    <n v="2020"/>
    <s v="Yes"/>
  </r>
  <r>
    <x v="1"/>
    <n v="1260901"/>
    <x v="6"/>
    <n v="50"/>
    <n v="24009"/>
    <n v="40"/>
    <n v="2"/>
    <n v="2.4009001606999998E+19"/>
    <n v="8"/>
    <d v="2020-01-21T00:00:00"/>
    <m/>
    <n v="55.316670000000002"/>
    <n v="55.416670000000003"/>
    <x v="5"/>
    <n v="72"/>
    <n v="-164.18333000000001"/>
    <n v="-164.01667"/>
    <m/>
    <m/>
    <n v="509"/>
    <n v="1"/>
    <s v="1607"/>
    <m/>
    <n v="6"/>
    <s v="M"/>
    <m/>
    <n v="201"/>
    <n v="809"/>
    <s v="Y"/>
    <m/>
    <s v="Y"/>
    <m/>
    <m/>
    <m/>
    <m/>
    <m/>
    <m/>
    <m/>
    <m/>
    <m/>
    <m/>
    <s v="ATL_HAUL"/>
    <s v="A255"/>
    <m/>
    <n v="0.76"/>
    <m/>
    <n v="2020"/>
    <s v="Yes"/>
  </r>
  <r>
    <x v="1"/>
    <n v="1341440"/>
    <x v="1"/>
    <n v="101"/>
    <n v="24381"/>
    <n v="92"/>
    <n v="2"/>
    <n v="2.4381003356999999E+19"/>
    <n v="421"/>
    <d v="2020-07-15T00:00:00"/>
    <m/>
    <n v="60.783329999999999"/>
    <n v="60.783329999999999"/>
    <x v="7"/>
    <n v="758"/>
    <n v="-178.3"/>
    <n v="-178.43333000000001"/>
    <s v="2"/>
    <s v="Developing"/>
    <n v="524"/>
    <n v="1"/>
    <s v="3357"/>
    <m/>
    <n v="6"/>
    <s v="F"/>
    <m/>
    <n v="201"/>
    <n v="42110"/>
    <s v="Y"/>
    <m/>
    <s v="Y"/>
    <m/>
    <m/>
    <m/>
    <s v="Y"/>
    <m/>
    <m/>
    <m/>
    <m/>
    <m/>
    <m/>
    <s v="ATL_HAUL"/>
    <s v="A039"/>
    <m/>
    <n v="0.57999999999999996"/>
    <m/>
    <n v="2020"/>
    <s v="Yes"/>
  </r>
  <r>
    <x v="1"/>
    <n v="1259216"/>
    <x v="2"/>
    <n v="47"/>
    <n v="23922"/>
    <n v="35"/>
    <n v="2"/>
    <n v="2.3922003441999999E+19"/>
    <n v="50"/>
    <d v="2020-02-04T00:00:00"/>
    <m/>
    <n v="56.02"/>
    <n v="56.024999999999999"/>
    <x v="3"/>
    <n v="804"/>
    <n v="-164.52500000000001"/>
    <n v="-164.51832999999999"/>
    <m/>
    <m/>
    <n v="509"/>
    <n v="1"/>
    <s v="3442"/>
    <m/>
    <n v="6"/>
    <s v="M"/>
    <m/>
    <n v="201"/>
    <n v="5009"/>
    <s v="Y"/>
    <m/>
    <s v="Y"/>
    <m/>
    <m/>
    <m/>
    <m/>
    <m/>
    <m/>
    <m/>
    <m/>
    <m/>
    <m/>
    <s v="ATL_HAUL"/>
    <s v="A136"/>
    <m/>
    <n v="0.67"/>
    <m/>
    <n v="2020"/>
    <s v="Yes"/>
  </r>
  <r>
    <x v="0"/>
    <n v="1335269"/>
    <x v="2"/>
    <n v="54"/>
    <n v="24025"/>
    <n v="43"/>
    <n v="2"/>
    <n v="2.4025003793999999E+19"/>
    <n v="99"/>
    <d v="2020-02-18T00:00:00"/>
    <m/>
    <n v="56.44"/>
    <n v="56.486669999999997"/>
    <x v="7"/>
    <n v="1534"/>
    <n v="-166.96833000000001"/>
    <n v="-166.66"/>
    <m/>
    <m/>
    <n v="517"/>
    <n v="1"/>
    <s v="3794"/>
    <m/>
    <n v="6"/>
    <s v="M"/>
    <m/>
    <n v="201"/>
    <n v="9910"/>
    <s v="Y"/>
    <m/>
    <s v="Y"/>
    <m/>
    <m/>
    <m/>
    <m/>
    <m/>
    <m/>
    <m/>
    <m/>
    <m/>
    <m/>
    <s v="ATL_HAUL"/>
    <s v="A115"/>
    <m/>
    <n v="0.6"/>
    <m/>
    <n v="2020"/>
    <s v="Yes"/>
  </r>
  <r>
    <x v="1"/>
    <n v="1275525"/>
    <x v="3"/>
    <n v="53"/>
    <n v="23922"/>
    <n v="42"/>
    <n v="2"/>
    <n v="2.3922003441999999E+19"/>
    <n v="171"/>
    <d v="2020-03-17T00:00:00"/>
    <m/>
    <n v="56.741669999999999"/>
    <n v="56.791670000000003"/>
    <x v="0"/>
    <n v="2655"/>
    <n v="-170.35"/>
    <n v="-170.49167"/>
    <s v="2"/>
    <s v="Developing"/>
    <n v="521"/>
    <n v="1"/>
    <s v="3442"/>
    <m/>
    <n v="6"/>
    <s v="F"/>
    <m/>
    <n v="201"/>
    <n v="17101"/>
    <s v="Y"/>
    <m/>
    <s v="Y"/>
    <m/>
    <m/>
    <m/>
    <s v="Y"/>
    <m/>
    <m/>
    <m/>
    <m/>
    <m/>
    <m/>
    <s v="ATL_HAUL"/>
    <s v="A136"/>
    <m/>
    <n v="0.44"/>
    <m/>
    <n v="2020"/>
    <s v="Yes"/>
  </r>
  <r>
    <x v="0"/>
    <n v="993348"/>
    <x v="8"/>
    <n v="79"/>
    <n v="24350"/>
    <n v="64"/>
    <n v="2"/>
    <n v="2.4350003793999999E+19"/>
    <n v="242"/>
    <d v="2020-06-20T00:00:00"/>
    <m/>
    <n v="59.796669999999999"/>
    <n v="59.786670000000001"/>
    <x v="3"/>
    <n v="568"/>
    <n v="-178.37666999999999"/>
    <n v="-178.45500000000001"/>
    <m/>
    <m/>
    <n v="521"/>
    <n v="1"/>
    <s v="3794"/>
    <m/>
    <n v="6"/>
    <s v="M"/>
    <m/>
    <n v="201"/>
    <n v="993348"/>
    <s v="Y"/>
    <m/>
    <s v="Y"/>
    <m/>
    <m/>
    <m/>
    <m/>
    <m/>
    <m/>
    <m/>
    <m/>
    <m/>
    <m/>
    <s v="ATL_HAUL"/>
    <s v="A115"/>
    <m/>
    <n v="0.62"/>
    <m/>
    <n v="2020"/>
    <s v="Yes"/>
  </r>
  <r>
    <x v="1"/>
    <n v="1392077"/>
    <x v="7"/>
    <n v="125"/>
    <n v="24488"/>
    <n v="111"/>
    <n v="2"/>
    <n v="2.4488002657000002E+19"/>
    <n v="166"/>
    <d v="2020-09-29T00:00:00"/>
    <m/>
    <n v="54.60333"/>
    <n v="54.663330000000002"/>
    <x v="14"/>
    <n v="248"/>
    <n v="-165.55667"/>
    <n v="-165.44499999999999"/>
    <m/>
    <m/>
    <n v="517"/>
    <n v="1"/>
    <s v="2657"/>
    <m/>
    <n v="6"/>
    <s v="M"/>
    <m/>
    <n v="201"/>
    <n v="16601"/>
    <s v="Y"/>
    <m/>
    <s v="Y"/>
    <m/>
    <m/>
    <m/>
    <m/>
    <m/>
    <m/>
    <m/>
    <m/>
    <m/>
    <m/>
    <s v="ATL_HAUL"/>
    <s v="A150"/>
    <m/>
    <n v="0.9"/>
    <m/>
    <n v="2020"/>
    <s v="No"/>
  </r>
  <r>
    <x v="1"/>
    <n v="1282000"/>
    <x v="0"/>
    <m/>
    <n v="24352"/>
    <m/>
    <n v="2"/>
    <m/>
    <n v="219"/>
    <d v="2020-08-02T00:00:00"/>
    <m/>
    <m/>
    <m/>
    <x v="6"/>
    <n v="2475"/>
    <m/>
    <m/>
    <m/>
    <m/>
    <n v="519"/>
    <m/>
    <s v="5306"/>
    <n v="2.4352005305999999E+19"/>
    <n v="6"/>
    <s v="M"/>
    <m/>
    <n v="201"/>
    <n v="410"/>
    <s v="Y"/>
    <m/>
    <s v="Y"/>
    <m/>
    <m/>
    <m/>
    <m/>
    <m/>
    <m/>
    <m/>
    <m/>
    <m/>
    <m/>
    <s v="ATL_OFFLOAD"/>
    <s v="P001"/>
    <m/>
    <n v="0.9"/>
    <m/>
    <n v="2020"/>
    <s v="No"/>
  </r>
  <r>
    <x v="1"/>
    <n v="1286625"/>
    <x v="8"/>
    <n v="56"/>
    <n v="24283"/>
    <n v="44"/>
    <n v="2"/>
    <n v="2.4283004620000002E+19"/>
    <n v="100"/>
    <d v="2020-06-25T00:00:00"/>
    <m/>
    <n v="57.254440000000002"/>
    <n v="57.00694"/>
    <x v="5"/>
    <n v="331"/>
    <n v="-171.46583000000001"/>
    <n v="-171.54361"/>
    <s v="5"/>
    <s v="Spent"/>
    <n v="521"/>
    <n v="1"/>
    <s v="4620"/>
    <m/>
    <n v="6"/>
    <s v="F"/>
    <m/>
    <n v="201"/>
    <n v="1286625"/>
    <s v="Y"/>
    <m/>
    <s v="Y"/>
    <m/>
    <m/>
    <m/>
    <s v="Y"/>
    <m/>
    <m/>
    <m/>
    <m/>
    <m/>
    <m/>
    <s v="ATL_HAUL"/>
    <s v="A359"/>
    <m/>
    <n v="0.65"/>
    <m/>
    <n v="2020"/>
    <s v="No"/>
  </r>
  <r>
    <x v="0"/>
    <n v="1341282"/>
    <x v="8"/>
    <n v="80"/>
    <n v="24284"/>
    <n v="70"/>
    <n v="2"/>
    <n v="2.4284003395999998E+19"/>
    <n v="236"/>
    <d v="2020-06-26T00:00:00"/>
    <m/>
    <n v="59.501669999999997"/>
    <n v="59.454999999999998"/>
    <x v="5"/>
    <n v="170"/>
    <n v="-176.99666999999999"/>
    <n v="-177.08833000000001"/>
    <s v="3"/>
    <s v="Pre Spawn"/>
    <n v="521"/>
    <n v="1"/>
    <s v="3396"/>
    <m/>
    <n v="6"/>
    <s v="F"/>
    <m/>
    <n v="201"/>
    <n v="23609"/>
    <s v="Y"/>
    <m/>
    <s v="Y"/>
    <m/>
    <m/>
    <m/>
    <s v="Y"/>
    <m/>
    <m/>
    <m/>
    <m/>
    <m/>
    <m/>
    <s v="ATL_HAUL"/>
    <s v="A069"/>
    <m/>
    <n v="0.64"/>
    <m/>
    <n v="2020"/>
    <s v="No"/>
  </r>
  <r>
    <x v="2"/>
    <n v="1341298"/>
    <x v="8"/>
    <n v="81"/>
    <n v="24284"/>
    <n v="73"/>
    <n v="2"/>
    <n v="2.4284003395999998E+19"/>
    <n v="241"/>
    <d v="2020-06-27T00:00:00"/>
    <m/>
    <n v="59.511670000000002"/>
    <n v="59.545000000000002"/>
    <x v="7"/>
    <n v="230"/>
    <n v="-176.86"/>
    <n v="-176.83667"/>
    <s v="2"/>
    <s v="Developing"/>
    <n v="521"/>
    <n v="1"/>
    <s v="3396"/>
    <m/>
    <n v="6"/>
    <s v="F"/>
    <m/>
    <n v="201"/>
    <n v="24110"/>
    <s v="Y"/>
    <m/>
    <s v="Y"/>
    <m/>
    <m/>
    <m/>
    <s v="Y"/>
    <m/>
    <m/>
    <m/>
    <m/>
    <m/>
    <m/>
    <s v="ATL_HAUL"/>
    <s v="A069"/>
    <m/>
    <n v="0.57999999999999996"/>
    <m/>
    <n v="2020"/>
    <s v="No"/>
  </r>
  <r>
    <x v="1"/>
    <n v="1281936"/>
    <x v="0"/>
    <m/>
    <n v="24352"/>
    <m/>
    <n v="2"/>
    <m/>
    <n v="299"/>
    <d v="2020-08-17T00:00:00"/>
    <m/>
    <m/>
    <m/>
    <x v="5"/>
    <n v="3622"/>
    <m/>
    <m/>
    <s v="3"/>
    <s v="Pre Spawn"/>
    <n v="519"/>
    <m/>
    <s v="5306"/>
    <n v="2.4352005305999999E+19"/>
    <n v="6"/>
    <s v="F"/>
    <m/>
    <n v="201"/>
    <n v="611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270903"/>
    <x v="7"/>
    <m/>
    <n v="24352"/>
    <m/>
    <n v="2"/>
    <m/>
    <n v="443"/>
    <d v="2020-09-06T00:00:00"/>
    <m/>
    <m/>
    <m/>
    <x v="5"/>
    <n v="5544"/>
    <m/>
    <m/>
    <m/>
    <m/>
    <n v="519"/>
    <m/>
    <s v="5306"/>
    <n v="2.4352005305999999E+19"/>
    <n v="6"/>
    <s v="M"/>
    <m/>
    <n v="201"/>
    <n v="898"/>
    <s v="Y"/>
    <m/>
    <s v="Y"/>
    <m/>
    <m/>
    <m/>
    <m/>
    <m/>
    <m/>
    <m/>
    <m/>
    <m/>
    <m/>
    <s v="ATL_OFFLOAD"/>
    <s v="P001"/>
    <m/>
    <n v="0.95"/>
    <m/>
    <n v="2020"/>
    <s v="No"/>
  </r>
  <r>
    <x v="1"/>
    <n v="1200213"/>
    <x v="0"/>
    <n v="66"/>
    <n v="24318"/>
    <n v="52"/>
    <n v="2"/>
    <n v="2.4318001222000001E+19"/>
    <n v="125"/>
    <d v="2020-08-15T00:00:00"/>
    <m/>
    <n v="56.378329999999998"/>
    <n v="56.391669999999998"/>
    <x v="1"/>
    <n v="904"/>
    <n v="-168.82832999999999"/>
    <n v="-168.71333000000001"/>
    <m/>
    <m/>
    <n v="517"/>
    <n v="1"/>
    <s v="1222"/>
    <m/>
    <n v="6"/>
    <s v="M"/>
    <m/>
    <n v="201"/>
    <n v="12509"/>
    <s v="Y"/>
    <m/>
    <s v="Y"/>
    <m/>
    <m/>
    <m/>
    <m/>
    <m/>
    <m/>
    <m/>
    <m/>
    <m/>
    <m/>
    <s v="ATL_HAUL"/>
    <s v="A093"/>
    <m/>
    <n v="0.8"/>
    <m/>
    <n v="2020"/>
    <s v="No"/>
  </r>
  <r>
    <x v="1"/>
    <n v="1335490"/>
    <x v="0"/>
    <n v="148"/>
    <n v="24318"/>
    <n v="135"/>
    <n v="2"/>
    <n v="2.4318001222000001E+19"/>
    <n v="115"/>
    <d v="2020-08-04T00:00:00"/>
    <m/>
    <n v="54.4"/>
    <n v="54.604999999999997"/>
    <x v="1"/>
    <n v="733"/>
    <n v="-165.76167000000001"/>
    <n v="-165.54832999999999"/>
    <s v="2"/>
    <s v="Developing"/>
    <n v="519"/>
    <n v="1"/>
    <s v="1222"/>
    <m/>
    <n v="6"/>
    <s v="F"/>
    <m/>
    <n v="201"/>
    <n v="11510"/>
    <s v="Y"/>
    <m/>
    <s v="Y"/>
    <m/>
    <m/>
    <m/>
    <s v="Y"/>
    <m/>
    <m/>
    <m/>
    <m/>
    <m/>
    <m/>
    <s v="ATL_HAUL"/>
    <s v="A093"/>
    <m/>
    <n v="0.95"/>
    <m/>
    <n v="2020"/>
    <s v="No"/>
  </r>
  <r>
    <x v="1"/>
    <n v="1270950"/>
    <x v="7"/>
    <m/>
    <n v="24352"/>
    <m/>
    <n v="2"/>
    <m/>
    <n v="523"/>
    <d v="2020-09-17T00:00:00"/>
    <m/>
    <m/>
    <m/>
    <x v="33"/>
    <n v="6453"/>
    <m/>
    <m/>
    <m/>
    <m/>
    <n v="519"/>
    <m/>
    <s v="5306"/>
    <n v="2.4352005305999999E+19"/>
    <n v="6"/>
    <s v="M"/>
    <m/>
    <n v="201"/>
    <n v="1010"/>
    <s v="Y"/>
    <m/>
    <s v="Y"/>
    <m/>
    <m/>
    <m/>
    <m/>
    <m/>
    <m/>
    <m/>
    <m/>
    <m/>
    <m/>
    <s v="ATL_OFFLOAD"/>
    <s v="P001"/>
    <m/>
    <n v="0.35"/>
    <m/>
    <n v="2020"/>
    <s v="No"/>
  </r>
  <r>
    <x v="1"/>
    <n v="1341241"/>
    <x v="1"/>
    <n v="78"/>
    <n v="24284"/>
    <n v="70"/>
    <n v="2"/>
    <n v="2.4284003395999998E+19"/>
    <n v="266"/>
    <d v="2020-07-08T00:00:00"/>
    <m/>
    <n v="60.043329999999997"/>
    <n v="60.113329999999998"/>
    <x v="7"/>
    <n v="581"/>
    <n v="-177.70167000000001"/>
    <n v="-178.11"/>
    <s v="3"/>
    <s v="Pre Spawn"/>
    <n v="524"/>
    <n v="1"/>
    <s v="3396"/>
    <m/>
    <n v="6"/>
    <s v="F"/>
    <m/>
    <n v="201"/>
    <n v="2669"/>
    <s v="Y"/>
    <m/>
    <s v="Y"/>
    <m/>
    <m/>
    <m/>
    <s v="Y"/>
    <m/>
    <m/>
    <m/>
    <m/>
    <m/>
    <m/>
    <s v="ATL_HAUL"/>
    <s v="A069"/>
    <m/>
    <n v="0.56000000000000005"/>
    <m/>
    <n v="2020"/>
    <s v="No"/>
  </r>
  <r>
    <x v="0"/>
    <n v="1270951"/>
    <x v="7"/>
    <m/>
    <n v="24352"/>
    <m/>
    <n v="2"/>
    <m/>
    <n v="544"/>
    <d v="2020-09-20T00:00:00"/>
    <m/>
    <m/>
    <m/>
    <x v="31"/>
    <n v="6738"/>
    <m/>
    <m/>
    <s v="2"/>
    <s v="Developing"/>
    <n v="519"/>
    <m/>
    <s v="5306"/>
    <n v="2.4352005305999999E+19"/>
    <n v="6"/>
    <s v="F"/>
    <m/>
    <n v="201"/>
    <n v="1034"/>
    <s v="Y"/>
    <m/>
    <s v="Y"/>
    <m/>
    <m/>
    <m/>
    <s v="Y"/>
    <m/>
    <m/>
    <m/>
    <m/>
    <m/>
    <m/>
    <s v="ATL_OFFLOAD"/>
    <s v="P001"/>
    <m/>
    <n v="0.3"/>
    <m/>
    <n v="2020"/>
    <s v="No"/>
  </r>
  <r>
    <x v="1"/>
    <n v="658318"/>
    <x v="0"/>
    <n v="112"/>
    <n v="24283"/>
    <n v="98"/>
    <n v="2"/>
    <n v="2.4283004620000002E+19"/>
    <n v="155"/>
    <d v="2020-08-10T00:00:00"/>
    <m/>
    <n v="54.745829999999998"/>
    <n v="54.791110000000003"/>
    <x v="9"/>
    <n v="1203"/>
    <n v="-165.8425"/>
    <n v="-165.81693999999999"/>
    <s v="5"/>
    <s v="Spent"/>
    <n v="517"/>
    <n v="1"/>
    <s v="4620"/>
    <m/>
    <n v="6"/>
    <s v="F"/>
    <m/>
    <n v="201"/>
    <n v="658318"/>
    <s v="Y"/>
    <m/>
    <s v="Y"/>
    <m/>
    <m/>
    <m/>
    <s v="Y"/>
    <m/>
    <m/>
    <m/>
    <m/>
    <m/>
    <m/>
    <s v="ATL_HAUL"/>
    <s v="A359"/>
    <m/>
    <n v="1.2"/>
    <m/>
    <n v="2020"/>
    <s v="No"/>
  </r>
  <r>
    <x v="1"/>
    <n v="1341263"/>
    <x v="0"/>
    <n v="80"/>
    <n v="24284"/>
    <n v="70"/>
    <n v="2"/>
    <n v="2.4284003395999998E+19"/>
    <n v="371"/>
    <d v="2020-08-17T00:00:00"/>
    <m/>
    <n v="57.636670000000002"/>
    <n v="57.676670000000001"/>
    <x v="31"/>
    <n v="2031"/>
    <n v="-173.51333"/>
    <n v="-173.47"/>
    <s v="2"/>
    <s v="Developing"/>
    <n v="521"/>
    <n v="1"/>
    <s v="3396"/>
    <m/>
    <n v="6"/>
    <s v="F"/>
    <m/>
    <n v="201"/>
    <n v="3719"/>
    <s v="Y"/>
    <m/>
    <s v="Y"/>
    <m/>
    <m/>
    <m/>
    <s v="Y"/>
    <m/>
    <m/>
    <m/>
    <m/>
    <m/>
    <m/>
    <s v="ATL_HAUL"/>
    <s v="A069"/>
    <m/>
    <n v="0.28000000000000003"/>
    <m/>
    <n v="2020"/>
    <s v="No"/>
  </r>
  <r>
    <x v="0"/>
    <n v="1379713"/>
    <x v="7"/>
    <n v="97"/>
    <n v="24283"/>
    <n v="84"/>
    <n v="2"/>
    <n v="2.4283004620000002E+19"/>
    <n v="200"/>
    <d v="2020-09-16T00:00:00"/>
    <m/>
    <n v="55.088329999999999"/>
    <n v="55.075560000000003"/>
    <x v="14"/>
    <n v="1938"/>
    <n v="-167.39222000000001"/>
    <n v="-167.35749999999999"/>
    <m/>
    <m/>
    <n v="517"/>
    <n v="1"/>
    <s v="4620"/>
    <m/>
    <n v="6"/>
    <s v="M"/>
    <m/>
    <n v="201"/>
    <n v="1379713"/>
    <s v="Y"/>
    <m/>
    <s v="Y"/>
    <m/>
    <m/>
    <m/>
    <m/>
    <m/>
    <m/>
    <m/>
    <m/>
    <m/>
    <m/>
    <s v="ATL_HAUL"/>
    <s v="A359"/>
    <m/>
    <n v="0.95"/>
    <m/>
    <n v="2020"/>
    <s v="No"/>
  </r>
  <r>
    <x v="0"/>
    <n v="1281928"/>
    <x v="0"/>
    <m/>
    <n v="24352"/>
    <m/>
    <n v="2"/>
    <m/>
    <n v="322"/>
    <d v="2020-08-21T00:00:00"/>
    <m/>
    <m/>
    <m/>
    <x v="9"/>
    <n v="4100"/>
    <m/>
    <m/>
    <s v="2"/>
    <s v="Developing"/>
    <n v="517"/>
    <m/>
    <s v="5306"/>
    <n v="2.4352005305999999E+19"/>
    <n v="6"/>
    <s v="F"/>
    <m/>
    <n v="201"/>
    <n v="658"/>
    <s v="Y"/>
    <m/>
    <s v="Y"/>
    <m/>
    <m/>
    <m/>
    <s v="Y"/>
    <m/>
    <m/>
    <m/>
    <m/>
    <m/>
    <m/>
    <s v="ATL_OFFLOAD"/>
    <s v="P001"/>
    <m/>
    <n v="1.3"/>
    <m/>
    <n v="2020"/>
    <s v="No"/>
  </r>
  <r>
    <x v="1"/>
    <n v="1336474"/>
    <x v="0"/>
    <m/>
    <n v="24352"/>
    <m/>
    <n v="2"/>
    <m/>
    <n v="382"/>
    <d v="2020-08-28T00:00:00"/>
    <m/>
    <m/>
    <m/>
    <x v="14"/>
    <n v="4861"/>
    <m/>
    <m/>
    <m/>
    <m/>
    <n v="521"/>
    <m/>
    <s v="5306"/>
    <n v="2.4352005305999999E+19"/>
    <n v="6"/>
    <s v="M"/>
    <m/>
    <n v="201"/>
    <n v="787"/>
    <s v="Y"/>
    <m/>
    <s v="Y"/>
    <m/>
    <m/>
    <m/>
    <m/>
    <m/>
    <m/>
    <m/>
    <m/>
    <m/>
    <m/>
    <s v="ATL_OFFLOAD"/>
    <s v="P001"/>
    <m/>
    <n v="1.05"/>
    <m/>
    <n v="2020"/>
    <s v="No"/>
  </r>
  <r>
    <x v="1"/>
    <n v="1341297"/>
    <x v="1"/>
    <n v="80"/>
    <n v="24284"/>
    <n v="68"/>
    <n v="2"/>
    <n v="2.4284003395999998E+19"/>
    <n v="256"/>
    <d v="2020-07-05T00:00:00"/>
    <m/>
    <n v="58.616669999999999"/>
    <n v="58.638330000000003"/>
    <x v="6"/>
    <n v="427"/>
    <n v="-176.03333000000001"/>
    <n v="-176.08667"/>
    <s v="2"/>
    <s v="Developing"/>
    <n v="521"/>
    <n v="1"/>
    <s v="3396"/>
    <m/>
    <n v="6"/>
    <s v="F"/>
    <m/>
    <n v="201"/>
    <n v="2569"/>
    <s v="Y"/>
    <m/>
    <s v="Y"/>
    <m/>
    <m/>
    <m/>
    <s v="Y"/>
    <m/>
    <m/>
    <m/>
    <m/>
    <m/>
    <m/>
    <s v="ATL_HAUL"/>
    <s v="A069"/>
    <m/>
    <n v="0.8"/>
    <m/>
    <n v="2020"/>
    <s v="No"/>
  </r>
  <r>
    <x v="1"/>
    <n v="1341455"/>
    <x v="0"/>
    <n v="81"/>
    <n v="24382"/>
    <n v="71"/>
    <n v="2"/>
    <n v="2.4382003356999999E+19"/>
    <n v="515"/>
    <d v="2020-08-19T00:00:00"/>
    <m/>
    <n v="60.5"/>
    <n v="60.633330000000001"/>
    <x v="5"/>
    <n v="412"/>
    <n v="-177.26667"/>
    <n v="-177.48333"/>
    <s v="2"/>
    <s v="Developing"/>
    <n v="524"/>
    <n v="1"/>
    <s v="3357"/>
    <m/>
    <n v="6"/>
    <s v="F"/>
    <m/>
    <n v="201"/>
    <n v="51509"/>
    <s v="Y"/>
    <m/>
    <s v="Y"/>
    <m/>
    <m/>
    <m/>
    <s v="Y"/>
    <m/>
    <m/>
    <m/>
    <m/>
    <m/>
    <m/>
    <s v="ATL_HAUL"/>
    <s v="A039"/>
    <m/>
    <n v="0.72"/>
    <m/>
    <n v="2020"/>
    <s v="Yes"/>
  </r>
  <r>
    <x v="1"/>
    <n v="1371802"/>
    <x v="7"/>
    <n v="116"/>
    <n v="24281"/>
    <n v="96"/>
    <n v="2"/>
    <n v="2.4281000236000002E+19"/>
    <n v="138"/>
    <d v="2020-09-02T00:00:00"/>
    <m/>
    <n v="54.737220000000001"/>
    <n v="54.674720000000001"/>
    <x v="15"/>
    <n v="1077"/>
    <n v="-165.42582999999999"/>
    <n v="-165.55360999999999"/>
    <s v="1"/>
    <s v="Immature"/>
    <n v="517"/>
    <n v="1"/>
    <s v="236"/>
    <m/>
    <n v="6"/>
    <s v="F"/>
    <m/>
    <n v="201"/>
    <n v="13801"/>
    <s v="Y"/>
    <m/>
    <s v="Y"/>
    <m/>
    <m/>
    <m/>
    <s v="Y"/>
    <m/>
    <m/>
    <m/>
    <m/>
    <m/>
    <m/>
    <s v="ATL_HAUL"/>
    <s v="A188"/>
    <m/>
    <n v="0.35"/>
    <m/>
    <n v="2020"/>
    <s v="Yes"/>
  </r>
  <r>
    <x v="0"/>
    <n v="1240829"/>
    <x v="7"/>
    <n v="69"/>
    <n v="24183"/>
    <n v="59"/>
    <n v="2"/>
    <n v="2.4183004062999998E+19"/>
    <n v="360"/>
    <d v="2020-09-04T00:00:00"/>
    <m/>
    <n v="60.664999999999999"/>
    <n v="60.86833"/>
    <x v="26"/>
    <n v="3575"/>
    <n v="-177.08167"/>
    <n v="-177.05500000000001"/>
    <m/>
    <m/>
    <n v="524"/>
    <n v="1"/>
    <s v="4063"/>
    <m/>
    <n v="6"/>
    <s v="M"/>
    <m/>
    <n v="201"/>
    <n v="36002"/>
    <s v="Y"/>
    <m/>
    <s v="Y"/>
    <m/>
    <m/>
    <m/>
    <m/>
    <m/>
    <m/>
    <m/>
    <m/>
    <m/>
    <m/>
    <s v="ATL_HAUL"/>
    <s v="A282"/>
    <m/>
    <n v="0.21"/>
    <m/>
    <n v="2020"/>
    <s v="Yes"/>
  </r>
  <r>
    <x v="1"/>
    <n v="1206975"/>
    <x v="1"/>
    <n v="107"/>
    <n v="24183"/>
    <n v="85"/>
    <n v="2"/>
    <n v="2.4183004062999998E+19"/>
    <n v="270"/>
    <d v="2020-07-25T00:00:00"/>
    <m/>
    <n v="59.72833"/>
    <n v="59.608330000000002"/>
    <x v="19"/>
    <n v="1923"/>
    <n v="-177.39500000000001"/>
    <n v="-177.89"/>
    <s v="1"/>
    <s v="Immature"/>
    <n v="521"/>
    <n v="1"/>
    <s v="4063"/>
    <m/>
    <n v="6"/>
    <s v="F"/>
    <m/>
    <n v="201"/>
    <n v="27001"/>
    <s v="Y"/>
    <m/>
    <s v="Y"/>
    <m/>
    <m/>
    <m/>
    <s v="Y"/>
    <m/>
    <m/>
    <m/>
    <m/>
    <m/>
    <m/>
    <s v="ATL_HAUL"/>
    <s v="A282"/>
    <m/>
    <n v="0.13"/>
    <m/>
    <n v="2020"/>
    <s v="Yes"/>
  </r>
  <r>
    <x v="0"/>
    <n v="1243814"/>
    <x v="0"/>
    <n v="66"/>
    <n v="24183"/>
    <n v="52"/>
    <n v="2"/>
    <n v="2.4183004062999998E+19"/>
    <n v="300"/>
    <d v="2020-08-08T00:00:00"/>
    <m/>
    <n v="59.683329999999998"/>
    <n v="59.666670000000003"/>
    <x v="25"/>
    <n v="2462"/>
    <n v="-175.11667"/>
    <n v="-175.21167"/>
    <s v="2"/>
    <s v="Developing"/>
    <n v="521"/>
    <n v="1"/>
    <s v="4063"/>
    <m/>
    <n v="6"/>
    <s v="F"/>
    <m/>
    <n v="201"/>
    <n v="30001"/>
    <s v="Y"/>
    <m/>
    <s v="Y"/>
    <m/>
    <m/>
    <m/>
    <s v="Y"/>
    <m/>
    <m/>
    <m/>
    <m/>
    <m/>
    <m/>
    <s v="ATL_HAUL"/>
    <s v="A282"/>
    <m/>
    <n v="0.4"/>
    <m/>
    <n v="2020"/>
    <s v="Yes"/>
  </r>
  <r>
    <x v="1"/>
    <n v="1323577"/>
    <x v="8"/>
    <n v="65"/>
    <n v="24224"/>
    <n v="54"/>
    <n v="2"/>
    <n v="2.4224000249000002E+19"/>
    <n v="85"/>
    <d v="2020-06-27T00:00:00"/>
    <m/>
    <n v="56.655000000000001"/>
    <n v="56.511670000000002"/>
    <x v="6"/>
    <n v="293"/>
    <n v="-171.26499999999999"/>
    <n v="-170.78333000000001"/>
    <s v="1"/>
    <s v="Immature"/>
    <n v="521"/>
    <n v="1"/>
    <s v="249"/>
    <m/>
    <n v="6"/>
    <s v="F"/>
    <m/>
    <n v="201"/>
    <n v="8502"/>
    <s v="Y"/>
    <m/>
    <s v="Y"/>
    <m/>
    <m/>
    <m/>
    <s v="Y"/>
    <m/>
    <m/>
    <m/>
    <m/>
    <m/>
    <m/>
    <s v="ATL_HAUL"/>
    <s v="A037"/>
    <m/>
    <n v="0.8"/>
    <m/>
    <n v="2020"/>
    <s v="Yes"/>
  </r>
  <r>
    <x v="0"/>
    <n v="693088"/>
    <x v="0"/>
    <n v="160"/>
    <n v="24337"/>
    <n v="142"/>
    <n v="2"/>
    <n v="2.4337001998000001E+19"/>
    <n v="78"/>
    <d v="2020-08-01T00:00:00"/>
    <m/>
    <n v="54.546669999999999"/>
    <n v="54.333329999999997"/>
    <x v="6"/>
    <n v="505"/>
    <n v="-165.65"/>
    <n v="-165.89167"/>
    <s v="3"/>
    <s v="Pre Spawn"/>
    <n v="517"/>
    <n v="1"/>
    <s v="1998"/>
    <m/>
    <n v="6"/>
    <s v="F"/>
    <m/>
    <n v="201"/>
    <n v="7809"/>
    <s v="Y"/>
    <m/>
    <s v="Y"/>
    <m/>
    <m/>
    <m/>
    <s v="Y"/>
    <m/>
    <m/>
    <m/>
    <m/>
    <m/>
    <m/>
    <s v="ATL_HAUL"/>
    <s v="A151"/>
    <m/>
    <n v="1"/>
    <m/>
    <n v="2020"/>
    <s v="No"/>
  </r>
  <r>
    <x v="1"/>
    <n v="1127907"/>
    <x v="3"/>
    <n v="46"/>
    <n v="24113"/>
    <n v="32"/>
    <n v="2"/>
    <n v="2.41130038E+19"/>
    <n v="41"/>
    <d v="2020-03-02T00:00:00"/>
    <m/>
    <n v="55.458329999999997"/>
    <n v="55.414999999999999"/>
    <x v="1"/>
    <n v="160"/>
    <n v="-163.72166999999999"/>
    <n v="-163.83500000000001"/>
    <s v="3"/>
    <s v="Pre Spawn"/>
    <n v="509"/>
    <n v="1"/>
    <s v="3800"/>
    <m/>
    <n v="6"/>
    <s v="F"/>
    <m/>
    <n v="201"/>
    <n v="4102"/>
    <s v="Y"/>
    <m/>
    <s v="Y"/>
    <m/>
    <m/>
    <m/>
    <s v="Y"/>
    <m/>
    <m/>
    <m/>
    <m/>
    <m/>
    <m/>
    <s v="ATL_HAUL"/>
    <s v="A327"/>
    <m/>
    <n v="0.9"/>
    <m/>
    <n v="2020"/>
    <s v="Yes"/>
  </r>
  <r>
    <x v="0"/>
    <n v="1286720"/>
    <x v="6"/>
    <m/>
    <n v="24080"/>
    <m/>
    <n v="2"/>
    <m/>
    <n v="6"/>
    <d v="2020-01-23T00:00:00"/>
    <m/>
    <m/>
    <m/>
    <x v="12"/>
    <n v="24"/>
    <m/>
    <m/>
    <m/>
    <m/>
    <n v="509"/>
    <m/>
    <s v="5306"/>
    <n v="2.4080005305999999E+19"/>
    <n v="6"/>
    <s v="M"/>
    <m/>
    <n v="201"/>
    <n v="1"/>
    <s v="Y"/>
    <m/>
    <s v="Y"/>
    <m/>
    <m/>
    <m/>
    <m/>
    <m/>
    <m/>
    <m/>
    <m/>
    <m/>
    <m/>
    <s v="ATL_OFFLOAD"/>
    <s v="P001"/>
    <m/>
    <n v="1"/>
    <m/>
    <n v="2020"/>
    <s v="Yes"/>
  </r>
  <r>
    <x v="0"/>
    <n v="1286798"/>
    <x v="6"/>
    <m/>
    <n v="24080"/>
    <m/>
    <n v="2"/>
    <m/>
    <n v="28"/>
    <d v="2020-01-28T00:00:00"/>
    <m/>
    <m/>
    <m/>
    <x v="6"/>
    <n v="314"/>
    <m/>
    <m/>
    <s v="4"/>
    <s v="Spawning"/>
    <n v="509"/>
    <m/>
    <s v="5306"/>
    <n v="2.4080005305999999E+19"/>
    <n v="6"/>
    <s v="F"/>
    <m/>
    <n v="201"/>
    <n v="43"/>
    <s v="Y"/>
    <m/>
    <s v="Y"/>
    <m/>
    <m/>
    <m/>
    <s v="Y"/>
    <m/>
    <m/>
    <m/>
    <m/>
    <m/>
    <m/>
    <s v="ATL_OFFLOAD"/>
    <s v="P001"/>
    <m/>
    <n v="1"/>
    <m/>
    <n v="2020"/>
    <s v="Yes"/>
  </r>
  <r>
    <x v="1"/>
    <n v="1286757"/>
    <x v="2"/>
    <m/>
    <n v="24080"/>
    <m/>
    <n v="2"/>
    <m/>
    <n v="49"/>
    <d v="2020-02-03T00:00:00"/>
    <m/>
    <m/>
    <m/>
    <x v="11"/>
    <n v="741"/>
    <m/>
    <m/>
    <m/>
    <m/>
    <n v="509"/>
    <m/>
    <s v="5306"/>
    <n v="2.4080005305999999E+19"/>
    <n v="6"/>
    <s v="M"/>
    <m/>
    <n v="201"/>
    <n v="145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286733"/>
    <x v="2"/>
    <m/>
    <n v="24080"/>
    <m/>
    <n v="2"/>
    <m/>
    <n v="75"/>
    <d v="2020-02-08T00:00:00"/>
    <m/>
    <m/>
    <m/>
    <x v="7"/>
    <n v="1203"/>
    <m/>
    <m/>
    <s v="4"/>
    <s v="Spawning"/>
    <n v="509"/>
    <m/>
    <s v="5306"/>
    <n v="2.4080005305999999E+19"/>
    <n v="6"/>
    <s v="F"/>
    <m/>
    <n v="201"/>
    <n v="234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0"/>
    <n v="1286761"/>
    <x v="2"/>
    <m/>
    <n v="24080"/>
    <m/>
    <n v="2"/>
    <m/>
    <n v="96"/>
    <d v="2020-02-11T00:00:00"/>
    <m/>
    <m/>
    <m/>
    <x v="7"/>
    <n v="1381"/>
    <m/>
    <m/>
    <m/>
    <m/>
    <n v="509"/>
    <m/>
    <s v="5306"/>
    <n v="2.4080005305999999E+19"/>
    <n v="6"/>
    <s v="M"/>
    <m/>
    <n v="201"/>
    <n v="9274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30"/>
    <x v="3"/>
    <m/>
    <n v="24080"/>
    <m/>
    <n v="2"/>
    <m/>
    <n v="251"/>
    <d v="2020-03-10T00:00:00"/>
    <m/>
    <m/>
    <m/>
    <x v="1"/>
    <n v="3080"/>
    <m/>
    <m/>
    <m/>
    <m/>
    <n v="509"/>
    <m/>
    <s v="5306"/>
    <n v="2.4080005305999999E+19"/>
    <n v="6"/>
    <s v="M"/>
    <m/>
    <n v="201"/>
    <n v="605"/>
    <s v="Y"/>
    <m/>
    <s v="Y"/>
    <m/>
    <m/>
    <m/>
    <m/>
    <m/>
    <m/>
    <m/>
    <m/>
    <m/>
    <m/>
    <s v="ATL_OFFLOAD"/>
    <s v="P001"/>
    <m/>
    <n v="0.9"/>
    <m/>
    <n v="2020"/>
    <s v="Yes"/>
  </r>
  <r>
    <x v="0"/>
    <n v="1368161"/>
    <x v="3"/>
    <m/>
    <n v="24080"/>
    <m/>
    <n v="2"/>
    <m/>
    <n v="287"/>
    <d v="2020-03-19T00:00:00"/>
    <m/>
    <m/>
    <m/>
    <x v="3"/>
    <n v="3634"/>
    <m/>
    <m/>
    <s v="4"/>
    <s v="Spawning"/>
    <n v="509"/>
    <m/>
    <s v="5306"/>
    <n v="2.4080005305999999E+19"/>
    <n v="6"/>
    <s v="F"/>
    <m/>
    <n v="201"/>
    <n v="683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872630"/>
    <x v="3"/>
    <m/>
    <n v="24080"/>
    <m/>
    <n v="2"/>
    <m/>
    <n v="289"/>
    <d v="2020-03-19T00:00:00"/>
    <m/>
    <m/>
    <m/>
    <x v="27"/>
    <n v="3674"/>
    <m/>
    <m/>
    <s v="4"/>
    <s v="Spawning"/>
    <n v="509"/>
    <m/>
    <s v="5306"/>
    <n v="2.4080005305999999E+19"/>
    <n v="6"/>
    <s v="F"/>
    <m/>
    <n v="201"/>
    <n v="694"/>
    <s v="Y"/>
    <m/>
    <s v="Y"/>
    <m/>
    <m/>
    <m/>
    <s v="Y"/>
    <m/>
    <m/>
    <m/>
    <m/>
    <m/>
    <m/>
    <s v="ATL_OFFLOAD"/>
    <s v="P001"/>
    <m/>
    <n v="1.35"/>
    <m/>
    <n v="2020"/>
    <s v="Yes"/>
  </r>
  <r>
    <x v="0"/>
    <n v="950424"/>
    <x v="3"/>
    <m/>
    <n v="24080"/>
    <m/>
    <n v="2"/>
    <m/>
    <n v="274"/>
    <d v="2020-03-15T00:00:00"/>
    <m/>
    <m/>
    <m/>
    <x v="5"/>
    <n v="3406"/>
    <m/>
    <m/>
    <s v="4"/>
    <s v="Spawning"/>
    <n v="509"/>
    <m/>
    <s v="5306"/>
    <n v="2.4080005305999999E+19"/>
    <n v="6"/>
    <s v="F"/>
    <m/>
    <n v="201"/>
    <n v="655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368146"/>
    <x v="3"/>
    <m/>
    <n v="24080"/>
    <m/>
    <n v="2"/>
    <m/>
    <n v="279"/>
    <d v="2020-03-17T00:00:00"/>
    <m/>
    <m/>
    <m/>
    <x v="9"/>
    <n v="3523"/>
    <m/>
    <m/>
    <s v="4"/>
    <s v="Spawning"/>
    <n v="509"/>
    <m/>
    <s v="5306"/>
    <n v="2.4080005305999999E+19"/>
    <n v="6"/>
    <s v="F"/>
    <m/>
    <n v="201"/>
    <n v="666"/>
    <s v="Y"/>
    <m/>
    <s v="Y"/>
    <m/>
    <m/>
    <m/>
    <s v="Y"/>
    <m/>
    <m/>
    <m/>
    <m/>
    <m/>
    <m/>
    <s v="ATL_OFFLOAD"/>
    <s v="P001"/>
    <m/>
    <n v="1.05"/>
    <m/>
    <n v="2020"/>
    <s v="Yes"/>
  </r>
  <r>
    <x v="2"/>
    <n v="1368116"/>
    <x v="3"/>
    <m/>
    <n v="24080"/>
    <m/>
    <n v="2"/>
    <m/>
    <n v="280"/>
    <d v="2020-03-17T00:00:00"/>
    <m/>
    <m/>
    <m/>
    <x v="5"/>
    <n v="3579"/>
    <m/>
    <m/>
    <s v="5"/>
    <s v="Spent"/>
    <n v="509"/>
    <m/>
    <s v="5306"/>
    <n v="2.4080005305999999E+19"/>
    <n v="6"/>
    <s v="F"/>
    <m/>
    <n v="201"/>
    <n v="673"/>
    <s v="Y"/>
    <m/>
    <s v="Y"/>
    <m/>
    <m/>
    <m/>
    <s v="Y"/>
    <m/>
    <m/>
    <m/>
    <m/>
    <m/>
    <m/>
    <s v="ATL_OFFLOAD"/>
    <s v="P001"/>
    <m/>
    <n v="0.6"/>
    <m/>
    <n v="2020"/>
    <s v="Yes"/>
  </r>
  <r>
    <x v="2"/>
    <n v="1336861"/>
    <x v="4"/>
    <m/>
    <n v="24080"/>
    <m/>
    <n v="2"/>
    <m/>
    <n v="382"/>
    <d v="2020-04-09T00:00:00"/>
    <m/>
    <m/>
    <m/>
    <x v="3"/>
    <n v="4901"/>
    <m/>
    <m/>
    <s v="4"/>
    <s v="Spawning"/>
    <n v="509"/>
    <m/>
    <s v="5306"/>
    <n v="2.4080005305999999E+19"/>
    <n v="6"/>
    <s v="F"/>
    <m/>
    <n v="201"/>
    <n v="1130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0"/>
    <n v="1368162"/>
    <x v="4"/>
    <m/>
    <n v="24080"/>
    <m/>
    <n v="2"/>
    <m/>
    <n v="348"/>
    <d v="2020-04-01T00:00:00"/>
    <m/>
    <m/>
    <m/>
    <x v="14"/>
    <n v="4557"/>
    <m/>
    <m/>
    <m/>
    <m/>
    <n v="509"/>
    <m/>
    <s v="5306"/>
    <n v="2.4080005305999999E+19"/>
    <n v="6"/>
    <s v="M"/>
    <m/>
    <n v="201"/>
    <n v="994"/>
    <s v="Y"/>
    <m/>
    <s v="Y"/>
    <m/>
    <m/>
    <m/>
    <m/>
    <m/>
    <m/>
    <m/>
    <m/>
    <m/>
    <m/>
    <s v="ATL_OFFLOAD"/>
    <s v="P001"/>
    <m/>
    <n v="0.95"/>
    <m/>
    <n v="2020"/>
    <s v="Yes"/>
  </r>
  <r>
    <x v="1"/>
    <n v="1368133"/>
    <x v="4"/>
    <m/>
    <n v="24080"/>
    <m/>
    <n v="2"/>
    <m/>
    <n v="358"/>
    <d v="2020-04-03T00:00:00"/>
    <m/>
    <m/>
    <m/>
    <x v="8"/>
    <n v="4643"/>
    <m/>
    <m/>
    <s v="4"/>
    <s v="Spawning"/>
    <n v="509"/>
    <m/>
    <s v="5306"/>
    <n v="2.4080005305999999E+19"/>
    <n v="6"/>
    <s v="F"/>
    <m/>
    <n v="201"/>
    <n v="1024"/>
    <s v="Y"/>
    <m/>
    <s v="Y"/>
    <m/>
    <m/>
    <m/>
    <s v="Y"/>
    <m/>
    <m/>
    <m/>
    <m/>
    <m/>
    <m/>
    <s v="ATL_OFFLOAD"/>
    <s v="P001"/>
    <m/>
    <n v="1.4"/>
    <m/>
    <n v="2020"/>
    <s v="Yes"/>
  </r>
  <r>
    <x v="1"/>
    <n v="1368151"/>
    <x v="3"/>
    <m/>
    <n v="24080"/>
    <m/>
    <n v="2"/>
    <m/>
    <n v="339"/>
    <d v="2020-03-31T00:00:00"/>
    <m/>
    <m/>
    <m/>
    <x v="9"/>
    <n v="4396"/>
    <m/>
    <m/>
    <s v="4"/>
    <s v="Spawning"/>
    <n v="509"/>
    <m/>
    <s v="5306"/>
    <n v="2.4080005305999999E+19"/>
    <n v="6"/>
    <s v="F"/>
    <m/>
    <n v="201"/>
    <n v="926"/>
    <s v="Y"/>
    <m/>
    <s v="Y"/>
    <m/>
    <m/>
    <m/>
    <s v="Y"/>
    <m/>
    <m/>
    <m/>
    <m/>
    <m/>
    <m/>
    <s v="ATL_OFFLOAD"/>
    <s v="P001"/>
    <m/>
    <n v="1.1000000000000001"/>
    <m/>
    <n v="2020"/>
    <s v="Yes"/>
  </r>
  <r>
    <x v="0"/>
    <n v="1336887"/>
    <x v="4"/>
    <m/>
    <n v="24080"/>
    <m/>
    <n v="2"/>
    <m/>
    <n v="390"/>
    <d v="2020-04-11T00:00:00"/>
    <m/>
    <m/>
    <m/>
    <x v="4"/>
    <n v="5081"/>
    <m/>
    <m/>
    <s v="5"/>
    <s v="Spent"/>
    <n v="509"/>
    <m/>
    <s v="5306"/>
    <n v="2.4080005305999999E+19"/>
    <n v="6"/>
    <s v="F"/>
    <m/>
    <n v="201"/>
    <n v="1164"/>
    <s v="Y"/>
    <m/>
    <s v="Y"/>
    <m/>
    <m/>
    <m/>
    <s v="Y"/>
    <m/>
    <m/>
    <m/>
    <m/>
    <m/>
    <m/>
    <s v="ATL_OFFLOAD"/>
    <s v="P001"/>
    <m/>
    <n v="0.5"/>
    <m/>
    <n v="2020"/>
    <s v="Yes"/>
  </r>
  <r>
    <x v="0"/>
    <n v="1336814"/>
    <x v="4"/>
    <m/>
    <n v="24080"/>
    <m/>
    <n v="2"/>
    <m/>
    <n v="420"/>
    <d v="2020-04-24T00:00:00"/>
    <m/>
    <m/>
    <m/>
    <x v="1"/>
    <n v="5663"/>
    <m/>
    <m/>
    <s v="4"/>
    <s v="Spawning"/>
    <n v="509"/>
    <m/>
    <s v="5306"/>
    <n v="2.4080005305999999E+19"/>
    <n v="6"/>
    <s v="F"/>
    <m/>
    <n v="201"/>
    <n v="1329"/>
    <s v="Y"/>
    <m/>
    <s v="Y"/>
    <m/>
    <m/>
    <m/>
    <s v="Y"/>
    <m/>
    <m/>
    <m/>
    <m/>
    <m/>
    <m/>
    <s v="ATL_OFFLOAD"/>
    <s v="P001"/>
    <m/>
    <n v="0.85"/>
    <m/>
    <n v="2020"/>
    <s v="Yes"/>
  </r>
  <r>
    <x v="0"/>
    <n v="1286774"/>
    <x v="2"/>
    <m/>
    <n v="24080"/>
    <m/>
    <n v="2"/>
    <m/>
    <n v="81"/>
    <d v="2020-02-10T00:00:00"/>
    <m/>
    <m/>
    <m/>
    <x v="12"/>
    <n v="1300"/>
    <m/>
    <m/>
    <m/>
    <m/>
    <n v="517"/>
    <m/>
    <s v="5306"/>
    <n v="2.4080005305999999E+19"/>
    <n v="6"/>
    <s v="M"/>
    <m/>
    <n v="201"/>
    <n v="251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68150"/>
    <x v="3"/>
    <m/>
    <n v="24080"/>
    <m/>
    <n v="2"/>
    <m/>
    <n v="343"/>
    <d v="2020-03-31T00:00:00"/>
    <m/>
    <m/>
    <m/>
    <x v="6"/>
    <n v="4417"/>
    <m/>
    <m/>
    <s v="4"/>
    <s v="Spawning"/>
    <n v="517"/>
    <m/>
    <s v="5306"/>
    <n v="2.4080005305999999E+19"/>
    <n v="6"/>
    <s v="F"/>
    <m/>
    <n v="201"/>
    <n v="941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286765"/>
    <x v="2"/>
    <m/>
    <n v="24080"/>
    <m/>
    <n v="2"/>
    <m/>
    <n v="123"/>
    <d v="2020-02-15T00:00:00"/>
    <m/>
    <m/>
    <m/>
    <x v="6"/>
    <n v="1581"/>
    <m/>
    <m/>
    <m/>
    <m/>
    <n v="517"/>
    <m/>
    <s v="5306"/>
    <n v="2.4080005305999999E+19"/>
    <n v="6"/>
    <s v="M"/>
    <m/>
    <n v="201"/>
    <n v="300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68112"/>
    <x v="4"/>
    <m/>
    <n v="24080"/>
    <m/>
    <n v="2"/>
    <m/>
    <n v="344"/>
    <d v="2020-04-01T00:00:00"/>
    <m/>
    <m/>
    <m/>
    <x v="20"/>
    <n v="4438"/>
    <m/>
    <m/>
    <m/>
    <m/>
    <n v="517"/>
    <m/>
    <s v="5306"/>
    <n v="2.4080005305999999E+19"/>
    <n v="6"/>
    <s v="M"/>
    <m/>
    <n v="201"/>
    <n v="959"/>
    <s v="Y"/>
    <m/>
    <s v="Y"/>
    <m/>
    <m/>
    <m/>
    <m/>
    <m/>
    <m/>
    <m/>
    <m/>
    <m/>
    <m/>
    <s v="ATL_OFFLOAD"/>
    <s v="P001"/>
    <m/>
    <n v="1.4"/>
    <m/>
    <n v="2020"/>
    <s v="Yes"/>
  </r>
  <r>
    <x v="1"/>
    <n v="1336886"/>
    <x v="4"/>
    <m/>
    <n v="24080"/>
    <m/>
    <n v="2"/>
    <m/>
    <n v="425"/>
    <d v="2020-04-29T00:00:00"/>
    <m/>
    <m/>
    <m/>
    <x v="4"/>
    <n v="5784"/>
    <m/>
    <m/>
    <m/>
    <m/>
    <n v="521"/>
    <m/>
    <s v="5306"/>
    <n v="2.4080005305999999E+19"/>
    <n v="6"/>
    <s v="M"/>
    <m/>
    <n v="201"/>
    <n v="1353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36881"/>
    <x v="4"/>
    <m/>
    <n v="24080"/>
    <m/>
    <n v="2"/>
    <m/>
    <n v="415"/>
    <d v="2020-04-22T00:00:00"/>
    <m/>
    <m/>
    <m/>
    <x v="4"/>
    <n v="5503"/>
    <m/>
    <m/>
    <s v="4"/>
    <s v="Spawning"/>
    <n v="521"/>
    <m/>
    <s v="5306"/>
    <n v="2.4080005305999999E+19"/>
    <n v="6"/>
    <s v="F"/>
    <m/>
    <n v="201"/>
    <n v="1295"/>
    <s v="Y"/>
    <m/>
    <s v="Y"/>
    <m/>
    <m/>
    <m/>
    <s v="Y"/>
    <m/>
    <m/>
    <m/>
    <m/>
    <m/>
    <m/>
    <s v="ATL_OFFLOAD"/>
    <s v="P001"/>
    <m/>
    <n v="1"/>
    <m/>
    <n v="2020"/>
    <s v="Yes"/>
  </r>
  <r>
    <x v="0"/>
    <n v="1367916"/>
    <x v="3"/>
    <n v="42"/>
    <n v="24072"/>
    <n v="27"/>
    <n v="2"/>
    <n v="2.4072003671000199E+19"/>
    <n v="167"/>
    <d v="2020-03-19T00:00:00"/>
    <m/>
    <n v="55.208329999999997"/>
    <n v="55.183329999999998"/>
    <x v="21"/>
    <n v="12519627"/>
    <n v="-164.30332999999999"/>
    <n v="-164.38667000000001"/>
    <s v="3"/>
    <s v="Pre Spawn"/>
    <n v="509"/>
    <n v="1"/>
    <s v="3671"/>
    <m/>
    <n v="6"/>
    <s v="F"/>
    <m/>
    <n v="201"/>
    <n v="371"/>
    <s v="Y"/>
    <m/>
    <s v="Y"/>
    <m/>
    <m/>
    <m/>
    <s v="Y"/>
    <m/>
    <m/>
    <m/>
    <m/>
    <m/>
    <m/>
    <s v="ATL_HAUL"/>
    <s v="A105"/>
    <m/>
    <n v="1.03"/>
    <m/>
    <n v="2020"/>
    <s v="Yes"/>
  </r>
  <r>
    <x v="1"/>
    <n v="1366583"/>
    <x v="2"/>
    <n v="38"/>
    <n v="23924"/>
    <n v="29"/>
    <n v="2"/>
    <n v="2.3924000417000002E+19"/>
    <n v="26"/>
    <d v="2020-02-26T00:00:00"/>
    <m/>
    <n v="55.27"/>
    <n v="55.263330000000003"/>
    <x v="7"/>
    <n v="275"/>
    <n v="-164.12"/>
    <n v="-164.15333000000001"/>
    <m/>
    <m/>
    <n v="509"/>
    <n v="1"/>
    <s v="417"/>
    <m/>
    <n v="6"/>
    <s v="M"/>
    <m/>
    <n v="201"/>
    <n v="2611"/>
    <s v="Y"/>
    <m/>
    <s v="Y"/>
    <m/>
    <m/>
    <m/>
    <m/>
    <m/>
    <m/>
    <m/>
    <m/>
    <m/>
    <m/>
    <s v="ATL_HAUL"/>
    <s v="A138"/>
    <m/>
    <n v="0.5"/>
    <m/>
    <n v="2020"/>
    <s v="Yes"/>
  </r>
  <r>
    <x v="0"/>
    <n v="654945"/>
    <x v="2"/>
    <n v="48"/>
    <n v="24028"/>
    <n v="38"/>
    <n v="2"/>
    <n v="2.4028003395999998E+19"/>
    <n v="49"/>
    <d v="2020-02-03T00:00:00"/>
    <m/>
    <n v="55.92333"/>
    <n v="55.901670000000003"/>
    <x v="0"/>
    <n v="896"/>
    <n v="-164.31666999999999"/>
    <n v="-164.15833000000001"/>
    <s v="3"/>
    <s v="Pre Spawn"/>
    <n v="509"/>
    <n v="1"/>
    <s v="3396"/>
    <m/>
    <n v="6"/>
    <s v="F"/>
    <m/>
    <n v="201"/>
    <n v="4901"/>
    <s v="Y"/>
    <m/>
    <s v="Y"/>
    <m/>
    <m/>
    <m/>
    <s v="Y"/>
    <m/>
    <m/>
    <m/>
    <m/>
    <m/>
    <m/>
    <s v="ATL_HAUL"/>
    <s v="A069"/>
    <m/>
    <n v="0.51"/>
    <m/>
    <n v="2020"/>
    <s v="Yes"/>
  </r>
  <r>
    <x v="1"/>
    <n v="1325939"/>
    <x v="2"/>
    <n v="46"/>
    <n v="24028"/>
    <n v="35"/>
    <n v="2"/>
    <n v="2.4028003395999998E+19"/>
    <n v="59"/>
    <d v="2020-02-06T00:00:00"/>
    <m/>
    <n v="56.331670000000003"/>
    <n v="56.305"/>
    <x v="3"/>
    <n v="1032"/>
    <n v="-164.91166999999999"/>
    <n v="-164.72333"/>
    <m/>
    <m/>
    <n v="509"/>
    <n v="2"/>
    <s v="3396"/>
    <m/>
    <n v="6"/>
    <s v="M"/>
    <m/>
    <n v="201"/>
    <n v="5901"/>
    <s v="Y"/>
    <m/>
    <s v="Y"/>
    <m/>
    <m/>
    <m/>
    <m/>
    <m/>
    <m/>
    <m/>
    <m/>
    <m/>
    <m/>
    <s v="ATL_HAUL"/>
    <s v="A069"/>
    <m/>
    <n v="0.65"/>
    <m/>
    <n v="2020"/>
    <s v="Yes"/>
  </r>
  <r>
    <x v="0"/>
    <n v="659943"/>
    <x v="3"/>
    <n v="60"/>
    <n v="24028"/>
    <n v="52"/>
    <n v="2"/>
    <n v="2.4028003395999998E+19"/>
    <n v="195"/>
    <d v="2020-03-23T00:00:00"/>
    <m/>
    <n v="56.61833"/>
    <n v="56.64667"/>
    <x v="5"/>
    <n v="3158"/>
    <n v="-170.595"/>
    <n v="-170.70167000000001"/>
    <m/>
    <m/>
    <n v="521"/>
    <n v="1"/>
    <s v="3396"/>
    <m/>
    <n v="6"/>
    <s v="M"/>
    <m/>
    <n v="201"/>
    <n v="19501"/>
    <s v="Y"/>
    <m/>
    <s v="Y"/>
    <m/>
    <m/>
    <m/>
    <m/>
    <m/>
    <m/>
    <m/>
    <m/>
    <m/>
    <m/>
    <s v="ATL_HAUL"/>
    <s v="A069"/>
    <m/>
    <n v="0.72"/>
    <m/>
    <n v="2020"/>
    <s v="Yes"/>
  </r>
  <r>
    <x v="1"/>
    <n v="659985"/>
    <x v="3"/>
    <n v="55"/>
    <n v="24028"/>
    <n v="47"/>
    <n v="2"/>
    <n v="2.4028003395999998E+19"/>
    <n v="200"/>
    <d v="2020-03-24T00:00:00"/>
    <m/>
    <n v="56.996670000000002"/>
    <n v="56.933329999999998"/>
    <x v="7"/>
    <n v="3220"/>
    <n v="-171.125"/>
    <n v="-171.02167"/>
    <m/>
    <m/>
    <n v="521"/>
    <n v="1"/>
    <s v="3396"/>
    <m/>
    <n v="6"/>
    <s v="M"/>
    <m/>
    <n v="201"/>
    <n v="20002"/>
    <s v="Y"/>
    <m/>
    <s v="Y"/>
    <m/>
    <m/>
    <m/>
    <m/>
    <m/>
    <m/>
    <m/>
    <m/>
    <m/>
    <m/>
    <s v="ATL_HAUL"/>
    <s v="A069"/>
    <m/>
    <n v="0.52"/>
    <m/>
    <n v="2020"/>
    <s v="Yes"/>
  </r>
  <r>
    <x v="1"/>
    <n v="659935"/>
    <x v="2"/>
    <n v="62"/>
    <n v="24028"/>
    <n v="52"/>
    <n v="2"/>
    <n v="2.4028003395999998E+19"/>
    <n v="110"/>
    <d v="2020-02-24T00:00:00"/>
    <m/>
    <n v="56.421669999999999"/>
    <n v="56.416670000000003"/>
    <x v="3"/>
    <n v="1810"/>
    <n v="-168.905"/>
    <n v="-168.84666999999999"/>
    <m/>
    <m/>
    <n v="517"/>
    <n v="1"/>
    <s v="3396"/>
    <m/>
    <n v="6"/>
    <s v="M"/>
    <m/>
    <n v="201"/>
    <n v="11001"/>
    <s v="Y"/>
    <m/>
    <s v="Y"/>
    <m/>
    <m/>
    <m/>
    <m/>
    <m/>
    <m/>
    <m/>
    <m/>
    <m/>
    <m/>
    <s v="ATL_HAUL"/>
    <s v="A069"/>
    <m/>
    <n v="0.72"/>
    <m/>
    <n v="2020"/>
    <s v="Yes"/>
  </r>
  <r>
    <x v="1"/>
    <n v="1282713"/>
    <x v="3"/>
    <n v="47"/>
    <n v="24104"/>
    <n v="37"/>
    <n v="2"/>
    <n v="2.4104004110999998E+19"/>
    <n v="361"/>
    <d v="2020-03-25T00:00:00"/>
    <m/>
    <n v="55.261670000000002"/>
    <n v="55.236669999999997"/>
    <x v="12"/>
    <n v="4783"/>
    <n v="-164.23667"/>
    <n v="-164.35833"/>
    <m/>
    <m/>
    <n v="509"/>
    <n v="1"/>
    <s v="4111"/>
    <m/>
    <n v="6"/>
    <s v="M"/>
    <m/>
    <n v="201"/>
    <n v="1282713"/>
    <s v="Y"/>
    <m/>
    <s v="Y"/>
    <m/>
    <m/>
    <m/>
    <m/>
    <m/>
    <m/>
    <m/>
    <m/>
    <m/>
    <m/>
    <s v="ATL_HAUL"/>
    <s v="A291"/>
    <m/>
    <n v="0.62"/>
    <m/>
    <n v="2020"/>
    <s v="Yes"/>
  </r>
  <r>
    <x v="0"/>
    <n v="1282755"/>
    <x v="3"/>
    <n v="42"/>
    <n v="24104"/>
    <n v="30"/>
    <n v="2"/>
    <n v="2.4104004110999998E+19"/>
    <n v="381"/>
    <d v="2020-03-27T00:00:00"/>
    <m/>
    <n v="55.41"/>
    <n v="55.378329999999998"/>
    <x v="3"/>
    <n v="5046"/>
    <n v="-163.845"/>
    <n v="-163.89832999999999"/>
    <s v="5"/>
    <s v="Spent"/>
    <n v="509"/>
    <n v="1"/>
    <s v="4111"/>
    <m/>
    <n v="6"/>
    <s v="F"/>
    <m/>
    <n v="201"/>
    <n v="1282755"/>
    <s v="Y"/>
    <m/>
    <s v="Y"/>
    <m/>
    <m/>
    <m/>
    <s v="Y"/>
    <m/>
    <m/>
    <m/>
    <m/>
    <m/>
    <m/>
    <s v="ATL_HAUL"/>
    <s v="A291"/>
    <m/>
    <n v="0.62"/>
    <m/>
    <n v="2020"/>
    <s v="Yes"/>
  </r>
  <r>
    <x v="1"/>
    <n v="1336076"/>
    <x v="2"/>
    <n v="47"/>
    <n v="24104"/>
    <n v="37"/>
    <n v="2"/>
    <n v="2.4104004110999998E+19"/>
    <n v="96"/>
    <d v="2020-02-10T00:00:00"/>
    <m/>
    <n v="55.32"/>
    <n v="55.251669999999997"/>
    <x v="6"/>
    <n v="1252"/>
    <n v="-164.60333"/>
    <n v="-164.29499999999999"/>
    <m/>
    <m/>
    <n v="509"/>
    <n v="1"/>
    <s v="4111"/>
    <m/>
    <n v="6"/>
    <s v="M"/>
    <m/>
    <n v="201"/>
    <n v="1336076"/>
    <s v="Y"/>
    <m/>
    <s v="Y"/>
    <m/>
    <m/>
    <m/>
    <m/>
    <m/>
    <m/>
    <m/>
    <m/>
    <m/>
    <m/>
    <s v="ATL_HAUL"/>
    <s v="A291"/>
    <m/>
    <n v="0.61"/>
    <m/>
    <n v="2020"/>
    <s v="Yes"/>
  </r>
  <r>
    <x v="1"/>
    <n v="1257215"/>
    <x v="3"/>
    <n v="68"/>
    <n v="24097"/>
    <n v="48"/>
    <n v="2"/>
    <n v="2.4097004620000002E+19"/>
    <n v="65"/>
    <d v="2020-03-29T00:00:00"/>
    <m/>
    <n v="56.363889999999998"/>
    <n v="56.29139"/>
    <x v="6"/>
    <n v="635"/>
    <n v="-168.81528"/>
    <n v="-168.86972"/>
    <m/>
    <m/>
    <n v="517"/>
    <n v="1"/>
    <s v="4620"/>
    <m/>
    <n v="6"/>
    <s v="M"/>
    <m/>
    <n v="201"/>
    <n v="87"/>
    <s v="Y"/>
    <m/>
    <s v="Y"/>
    <m/>
    <m/>
    <m/>
    <m/>
    <m/>
    <m/>
    <m/>
    <m/>
    <m/>
    <m/>
    <s v="ATL_HAUL"/>
    <s v="A359"/>
    <m/>
    <n v="0.7"/>
    <m/>
    <n v="2020"/>
    <s v="Yes"/>
  </r>
  <r>
    <x v="1"/>
    <n v="1213387"/>
    <x v="3"/>
    <n v="62"/>
    <n v="24097"/>
    <n v="44"/>
    <n v="2"/>
    <n v="2.4097004620000002E+19"/>
    <n v="50"/>
    <d v="2020-03-14T00:00:00"/>
    <m/>
    <n v="56.514719999999997"/>
    <n v="56.489719999999998"/>
    <x v="10"/>
    <n v="455"/>
    <n v="-167.95778000000001"/>
    <n v="-167.88056"/>
    <s v="4"/>
    <s v="Spawning"/>
    <n v="513"/>
    <n v="1"/>
    <s v="4620"/>
    <m/>
    <n v="6"/>
    <s v="F"/>
    <m/>
    <n v="201"/>
    <n v="61"/>
    <s v="Y"/>
    <m/>
    <s v="Y"/>
    <m/>
    <m/>
    <m/>
    <s v="Y"/>
    <m/>
    <m/>
    <m/>
    <m/>
    <m/>
    <m/>
    <s v="ATL_HAUL"/>
    <s v="A359"/>
    <m/>
    <n v="0.65"/>
    <m/>
    <n v="2020"/>
    <s v="Yes"/>
  </r>
  <r>
    <x v="0"/>
    <n v="1273806"/>
    <x v="5"/>
    <n v="45"/>
    <n v="24115"/>
    <n v="45"/>
    <n v="1"/>
    <n v="2.4115034969000002E+19"/>
    <n v="270"/>
    <d v="2020-05-13T00:00:00"/>
    <m/>
    <n v="54.465000000000003"/>
    <n v="54.466670000000001"/>
    <x v="3"/>
    <n v="8123"/>
    <n v="-165.54167000000001"/>
    <n v="-165.46666999999999"/>
    <s v="1"/>
    <s v="Immature"/>
    <n v="519"/>
    <n v="1"/>
    <s v="34969"/>
    <m/>
    <n v="6"/>
    <s v="F"/>
    <m/>
    <n v="201"/>
    <n v="1273806"/>
    <s v="Y"/>
    <m/>
    <s v="Y"/>
    <m/>
    <m/>
    <m/>
    <s v="Y"/>
    <m/>
    <m/>
    <m/>
    <m/>
    <m/>
    <m/>
    <s v="ATL_HAUL"/>
    <s v="78724"/>
    <m/>
    <n v="0.7"/>
    <m/>
    <n v="2020"/>
    <s v="Yes"/>
  </r>
  <r>
    <x v="1"/>
    <n v="1336879"/>
    <x v="1"/>
    <n v="82"/>
    <n v="24238"/>
    <n v="72"/>
    <n v="2"/>
    <n v="2.4238003001999999E+19"/>
    <n v="67"/>
    <d v="2020-07-31T00:00:00"/>
    <m/>
    <n v="55.438330000000001"/>
    <n v="55.321669999999997"/>
    <x v="12"/>
    <n v="310"/>
    <n v="-167.69499999999999"/>
    <n v="-167.65167"/>
    <m/>
    <m/>
    <n v="517"/>
    <n v="1"/>
    <s v="3002"/>
    <m/>
    <n v="6"/>
    <s v="M"/>
    <m/>
    <n v="201"/>
    <n v="48"/>
    <s v="Y"/>
    <m/>
    <s v="Y"/>
    <m/>
    <m/>
    <m/>
    <m/>
    <m/>
    <m/>
    <m/>
    <m/>
    <m/>
    <m/>
    <s v="ATL_HAUL"/>
    <s v="A007"/>
    <m/>
    <n v="1.5"/>
    <m/>
    <n v="2020"/>
    <s v="Yes"/>
  </r>
  <r>
    <x v="1"/>
    <n v="1366531"/>
    <x v="1"/>
    <n v="82"/>
    <n v="24238"/>
    <n v="72"/>
    <n v="2"/>
    <n v="2.4238003001999999E+19"/>
    <n v="67"/>
    <d v="2020-07-31T00:00:00"/>
    <m/>
    <n v="55.438330000000001"/>
    <n v="55.321669999999997"/>
    <x v="16"/>
    <n v="319"/>
    <n v="-167.69499999999999"/>
    <n v="-167.65167"/>
    <m/>
    <m/>
    <n v="517"/>
    <n v="1"/>
    <s v="3002"/>
    <m/>
    <n v="6"/>
    <s v="F"/>
    <m/>
    <n v="201"/>
    <n v="47"/>
    <s v="Y"/>
    <m/>
    <s v="Y"/>
    <m/>
    <m/>
    <m/>
    <m/>
    <m/>
    <m/>
    <m/>
    <m/>
    <m/>
    <m/>
    <s v="ATL_HAUL"/>
    <s v="A007"/>
    <m/>
    <n v="1.2"/>
    <m/>
    <n v="2020"/>
    <s v="Yes"/>
  </r>
  <r>
    <x v="1"/>
    <n v="1370613"/>
    <x v="1"/>
    <n v="64"/>
    <n v="24345"/>
    <n v="53"/>
    <n v="2"/>
    <n v="2.4345001641000002E+19"/>
    <n v="89"/>
    <d v="2020-07-23T00:00:00"/>
    <m/>
    <n v="56.2"/>
    <n v="56.2"/>
    <x v="6"/>
    <n v="298"/>
    <n v="-170.28333000000001"/>
    <n v="-170.26667"/>
    <s v="3"/>
    <s v="Pre Spawn"/>
    <n v="521"/>
    <n v="1"/>
    <s v="1641"/>
    <m/>
    <n v="6"/>
    <s v="F"/>
    <m/>
    <n v="201"/>
    <n v="47"/>
    <s v="Y"/>
    <m/>
    <s v="Y"/>
    <m/>
    <m/>
    <m/>
    <s v="Y"/>
    <m/>
    <m/>
    <m/>
    <m/>
    <m/>
    <m/>
    <s v="ATL_HAUL"/>
    <s v="A060"/>
    <m/>
    <n v="0.77"/>
    <m/>
    <n v="2020"/>
    <s v="Yes"/>
  </r>
  <r>
    <x v="1"/>
    <n v="1222104"/>
    <x v="7"/>
    <n v="140"/>
    <n v="24360"/>
    <n v="125"/>
    <n v="2"/>
    <n v="2.4360002769999999E+19"/>
    <n v="118"/>
    <d v="2020-09-03T00:00:00"/>
    <m/>
    <n v="54.35"/>
    <n v="54.366669999999999"/>
    <x v="27"/>
    <n v="876"/>
    <n v="-165.85"/>
    <n v="-165.8"/>
    <s v="4"/>
    <s v="Spawning"/>
    <n v="519"/>
    <n v="5"/>
    <s v="2770"/>
    <m/>
    <n v="6"/>
    <s v="F"/>
    <m/>
    <n v="201"/>
    <n v="134"/>
    <s v="Y"/>
    <m/>
    <s v="Y"/>
    <m/>
    <m/>
    <m/>
    <s v="Y"/>
    <m/>
    <m/>
    <m/>
    <m/>
    <m/>
    <m/>
    <s v="ATL_HAUL"/>
    <s v="A145"/>
    <m/>
    <n v="1.7"/>
    <m/>
    <n v="2020"/>
    <s v="No"/>
  </r>
  <r>
    <x v="1"/>
    <n v="679277"/>
    <x v="1"/>
    <n v="63"/>
    <n v="24360"/>
    <n v="50"/>
    <n v="2"/>
    <n v="2.4360002769999999E+19"/>
    <n v="70"/>
    <d v="2020-07-12T00:00:00"/>
    <m/>
    <n v="54.316670000000002"/>
    <n v="54.816670000000002"/>
    <x v="1"/>
    <n v="150"/>
    <n v="-165.83332999999999"/>
    <n v="-165.15"/>
    <m/>
    <m/>
    <n v="519"/>
    <n v="1"/>
    <s v="2770"/>
    <m/>
    <n v="6"/>
    <s v="M"/>
    <m/>
    <n v="201"/>
    <n v="32"/>
    <s v="Y"/>
    <m/>
    <s v="Y"/>
    <m/>
    <m/>
    <m/>
    <m/>
    <m/>
    <m/>
    <m/>
    <m/>
    <m/>
    <m/>
    <s v="ATL_HAUL"/>
    <s v="A145"/>
    <m/>
    <n v="0.65"/>
    <m/>
    <n v="2020"/>
    <s v="No"/>
  </r>
  <r>
    <x v="1"/>
    <n v="1222190"/>
    <x v="1"/>
    <n v="47"/>
    <n v="24360"/>
    <n v="35"/>
    <n v="2"/>
    <n v="2.4360002769999999E+19"/>
    <n v="75"/>
    <d v="2020-07-29T00:00:00"/>
    <m/>
    <n v="56.266669999999998"/>
    <n v="56.133330000000001"/>
    <x v="38"/>
    <n v="227"/>
    <n v="-163.68333000000001"/>
    <n v="-163.48333"/>
    <s v="2"/>
    <s v="Developing"/>
    <n v="509"/>
    <n v="2"/>
    <s v="2770"/>
    <m/>
    <n v="6"/>
    <s v="F"/>
    <m/>
    <n v="201"/>
    <n v="41"/>
    <s v="Y"/>
    <m/>
    <s v="Y"/>
    <m/>
    <m/>
    <m/>
    <s v="Y"/>
    <m/>
    <m/>
    <m/>
    <m/>
    <m/>
    <m/>
    <s v="ATL_HAUL"/>
    <s v="A145"/>
    <m/>
    <n v="1.6"/>
    <m/>
    <n v="2020"/>
    <s v="No"/>
  </r>
  <r>
    <x v="1"/>
    <n v="1334734"/>
    <x v="8"/>
    <n v="64"/>
    <n v="24312"/>
    <n v="54"/>
    <n v="2"/>
    <n v="2.4312000515000001E+19"/>
    <n v="52"/>
    <d v="2020-06-19T00:00:00"/>
    <m/>
    <n v="56.75"/>
    <n v="56.616669999999999"/>
    <x v="5"/>
    <n v="14"/>
    <n v="-171.2"/>
    <n v="-170.86667"/>
    <s v="4"/>
    <s v="Spawning"/>
    <n v="521"/>
    <n v="1"/>
    <s v="515"/>
    <m/>
    <n v="6"/>
    <s v="F"/>
    <m/>
    <n v="201"/>
    <n v="10"/>
    <s v="Y"/>
    <m/>
    <s v="Y"/>
    <m/>
    <m/>
    <m/>
    <s v="Y"/>
    <m/>
    <m/>
    <m/>
    <m/>
    <m/>
    <m/>
    <s v="ATL_HAUL"/>
    <s v="A238"/>
    <m/>
    <n v="0.9"/>
    <m/>
    <n v="2020"/>
    <s v="Yes"/>
  </r>
  <r>
    <x v="1"/>
    <n v="1143128"/>
    <x v="1"/>
    <n v="57"/>
    <n v="24285"/>
    <n v="43"/>
    <n v="2"/>
    <n v="2.42850038E+19"/>
    <n v="110"/>
    <d v="2020-07-15T00:00:00"/>
    <m/>
    <n v="57.316670000000002"/>
    <n v="57.581670000000003"/>
    <x v="1"/>
    <n v="469"/>
    <n v="-171.89"/>
    <n v="-171.57"/>
    <s v="2"/>
    <s v="Developing"/>
    <n v="521"/>
    <n v="1"/>
    <s v="3800"/>
    <m/>
    <n v="6"/>
    <s v="F"/>
    <m/>
    <n v="201"/>
    <n v="11002"/>
    <s v="Y"/>
    <m/>
    <s v="Y"/>
    <m/>
    <m/>
    <m/>
    <s v="Y"/>
    <m/>
    <m/>
    <m/>
    <m/>
    <m/>
    <m/>
    <s v="ATL_HAUL"/>
    <s v="A327"/>
    <m/>
    <n v="0.74"/>
    <m/>
    <n v="2020"/>
    <s v="No"/>
  </r>
  <r>
    <x v="1"/>
    <n v="1366201"/>
    <x v="3"/>
    <n v="68"/>
    <n v="24114"/>
    <n v="58"/>
    <n v="2"/>
    <n v="2.4114000515000001E+19"/>
    <n v="49"/>
    <d v="2020-03-28T00:00:00"/>
    <m/>
    <n v="56.35"/>
    <n v="56.35"/>
    <x v="16"/>
    <n v="471"/>
    <n v="-168.9"/>
    <n v="-168.98333"/>
    <m/>
    <m/>
    <n v="517"/>
    <n v="1"/>
    <s v="515"/>
    <m/>
    <n v="6"/>
    <s v="M"/>
    <m/>
    <n v="201"/>
    <n v="69"/>
    <s v="Y"/>
    <m/>
    <s v="Y"/>
    <m/>
    <m/>
    <m/>
    <m/>
    <m/>
    <m/>
    <m/>
    <m/>
    <m/>
    <m/>
    <s v="ATL_HAUL"/>
    <s v="A238"/>
    <m/>
    <n v="1.1000000000000001"/>
    <m/>
    <n v="2020"/>
    <s v="Yes"/>
  </r>
  <r>
    <x v="1"/>
    <n v="1289373"/>
    <x v="2"/>
    <n v="44"/>
    <n v="24118"/>
    <n v="34"/>
    <n v="2"/>
    <n v="2.4118001094000001E+19"/>
    <n v="22"/>
    <d v="2020-02-23T00:00:00"/>
    <m/>
    <n v="55.398330000000001"/>
    <n v="55.386670000000002"/>
    <x v="4"/>
    <n v="156"/>
    <n v="-163.85833"/>
    <n v="-163.91"/>
    <m/>
    <m/>
    <n v="509"/>
    <n v="1"/>
    <s v="1094"/>
    <m/>
    <n v="6"/>
    <s v="M"/>
    <m/>
    <n v="201"/>
    <n v="18"/>
    <s v="Y"/>
    <m/>
    <s v="Y"/>
    <m/>
    <m/>
    <m/>
    <m/>
    <m/>
    <m/>
    <m/>
    <m/>
    <m/>
    <m/>
    <s v="ATL_HAUL"/>
    <s v="A455"/>
    <m/>
    <n v="0.5"/>
    <m/>
    <n v="2020"/>
    <s v="Yes"/>
  </r>
  <r>
    <x v="1"/>
    <n v="1315126"/>
    <x v="8"/>
    <n v="65"/>
    <n v="24277"/>
    <n v="55"/>
    <n v="2"/>
    <n v="2.4277001166999998E+19"/>
    <n v="58"/>
    <d v="2020-06-21T00:00:00"/>
    <m/>
    <n v="56.723329999999997"/>
    <n v="56.761670000000002"/>
    <x v="1"/>
    <n v="87"/>
    <n v="-171.94833"/>
    <n v="-171.64500000000001"/>
    <s v="4"/>
    <s v="Spawning"/>
    <n v="521"/>
    <n v="1"/>
    <s v="1167"/>
    <m/>
    <n v="6"/>
    <s v="F"/>
    <m/>
    <n v="201"/>
    <n v="1315126"/>
    <s v="Y"/>
    <m/>
    <s v="Y"/>
    <m/>
    <m/>
    <m/>
    <s v="Y"/>
    <m/>
    <m/>
    <m/>
    <m/>
    <m/>
    <m/>
    <s v="ATL_HAUL"/>
    <s v="A022"/>
    <m/>
    <n v="1"/>
    <m/>
    <n v="2020"/>
    <s v="Yes"/>
  </r>
  <r>
    <x v="0"/>
    <n v="668171"/>
    <x v="0"/>
    <n v="119"/>
    <n v="24327"/>
    <n v="110"/>
    <n v="2"/>
    <n v="2.4327000411000001E+19"/>
    <n v="130"/>
    <d v="2020-08-22T00:00:00"/>
    <m/>
    <n v="54.791670000000003"/>
    <n v="54.733330000000002"/>
    <x v="16"/>
    <n v="977"/>
    <n v="-165.73333"/>
    <n v="-165.97"/>
    <s v="5"/>
    <s v="Spent"/>
    <n v="517"/>
    <n v="1"/>
    <s v="411"/>
    <m/>
    <n v="6"/>
    <s v="F"/>
    <m/>
    <n v="201"/>
    <n v="138"/>
    <s v="Y"/>
    <m/>
    <s v="Y"/>
    <m/>
    <m/>
    <m/>
    <s v="Y"/>
    <m/>
    <m/>
    <m/>
    <m/>
    <m/>
    <m/>
    <s v="ATL_HAUL"/>
    <s v="A082"/>
    <m/>
    <n v="1.1000000000000001"/>
    <m/>
    <n v="2020"/>
    <s v="Yes"/>
  </r>
  <r>
    <x v="0"/>
    <n v="664747"/>
    <x v="1"/>
    <n v="134"/>
    <n v="24220"/>
    <n v="120"/>
    <n v="2"/>
    <n v="2.4220003404000002E+19"/>
    <n v="148"/>
    <d v="2020-07-21T00:00:00"/>
    <m/>
    <n v="54.738329999999998"/>
    <n v="54.734999999999999"/>
    <x v="14"/>
    <n v="326"/>
    <n v="-165.75333000000001"/>
    <n v="-165.59333000000001"/>
    <s v="5"/>
    <s v="Spent"/>
    <n v="517"/>
    <n v="1"/>
    <s v="3404"/>
    <m/>
    <n v="6"/>
    <s v="F"/>
    <m/>
    <n v="201"/>
    <n v="664747"/>
    <s v="Y"/>
    <m/>
    <s v="Y"/>
    <m/>
    <m/>
    <m/>
    <s v="Y"/>
    <m/>
    <m/>
    <m/>
    <m/>
    <m/>
    <m/>
    <s v="ATL_HAUL"/>
    <s v="A124"/>
    <m/>
    <n v="0.8"/>
    <m/>
    <n v="2020"/>
    <s v="No"/>
  </r>
  <r>
    <x v="0"/>
    <n v="664719"/>
    <x v="1"/>
    <n v="71"/>
    <n v="24220"/>
    <n v="61"/>
    <n v="2"/>
    <n v="2.4220003404000002E+19"/>
    <n v="133"/>
    <d v="2020-07-10T00:00:00"/>
    <m/>
    <n v="54.851669999999999"/>
    <n v="54.803330000000003"/>
    <x v="11"/>
    <n v="20"/>
    <n v="-165.27332999999999"/>
    <n v="-165.25333000000001"/>
    <m/>
    <m/>
    <n v="517"/>
    <n v="1"/>
    <s v="3404"/>
    <m/>
    <n v="6"/>
    <s v="M"/>
    <m/>
    <n v="201"/>
    <n v="664719"/>
    <s v="Y"/>
    <m/>
    <s v="Y"/>
    <m/>
    <m/>
    <m/>
    <m/>
    <m/>
    <m/>
    <m/>
    <m/>
    <m/>
    <m/>
    <s v="ATL_HAUL"/>
    <s v="A124"/>
    <m/>
    <n v="0.75"/>
    <m/>
    <n v="2020"/>
    <s v="No"/>
  </r>
  <r>
    <x v="1"/>
    <n v="664718"/>
    <x v="1"/>
    <n v="71"/>
    <n v="24220"/>
    <n v="61"/>
    <n v="2"/>
    <n v="2.4220003404000002E+19"/>
    <n v="133"/>
    <d v="2020-07-10T00:00:00"/>
    <m/>
    <n v="54.851669999999999"/>
    <n v="54.803330000000003"/>
    <x v="6"/>
    <n v="21"/>
    <n v="-165.27332999999999"/>
    <n v="-165.25333000000001"/>
    <m/>
    <m/>
    <n v="517"/>
    <n v="1"/>
    <s v="3404"/>
    <m/>
    <n v="6"/>
    <s v="M"/>
    <m/>
    <n v="201"/>
    <n v="664718"/>
    <s v="Y"/>
    <m/>
    <s v="Y"/>
    <m/>
    <m/>
    <m/>
    <m/>
    <m/>
    <m/>
    <m/>
    <m/>
    <m/>
    <m/>
    <s v="ATL_HAUL"/>
    <s v="A124"/>
    <m/>
    <n v="0.6"/>
    <m/>
    <n v="2020"/>
    <s v="No"/>
  </r>
  <r>
    <x v="1"/>
    <n v="1373516"/>
    <x v="4"/>
    <n v="46"/>
    <n v="24130"/>
    <n v="38"/>
    <n v="2"/>
    <n v="2.4130001649999999E+19"/>
    <n v="52"/>
    <d v="2020-04-03T00:00:00"/>
    <m/>
    <n v="55.266669999999998"/>
    <n v="55.183329999999998"/>
    <x v="6"/>
    <n v="354"/>
    <n v="-164.18333000000001"/>
    <n v="-164.4"/>
    <s v="5"/>
    <s v="Spent"/>
    <n v="509"/>
    <n v="1"/>
    <s v="1650"/>
    <m/>
    <n v="6"/>
    <s v="F"/>
    <m/>
    <n v="201"/>
    <n v="5201"/>
    <s v="Y"/>
    <m/>
    <s v="Y"/>
    <m/>
    <m/>
    <m/>
    <s v="Y"/>
    <m/>
    <m/>
    <m/>
    <m/>
    <m/>
    <m/>
    <s v="ATL_HAUL"/>
    <s v="A095"/>
    <m/>
    <n v="0.7"/>
    <m/>
    <n v="2020"/>
    <s v="Yes"/>
  </r>
  <r>
    <x v="1"/>
    <n v="390989"/>
    <x v="2"/>
    <m/>
    <n v="23974"/>
    <m/>
    <n v="2"/>
    <m/>
    <n v="16"/>
    <d v="2020-02-25T00:00:00"/>
    <m/>
    <m/>
    <m/>
    <x v="3"/>
    <n v="39"/>
    <m/>
    <m/>
    <m/>
    <m/>
    <n v="509"/>
    <m/>
    <s v="5358"/>
    <n v="2.3974005358000001E+19"/>
    <n v="6"/>
    <s v="M"/>
    <m/>
    <n v="201"/>
    <n v="390989"/>
    <s v="Y"/>
    <m/>
    <s v="Y"/>
    <m/>
    <m/>
    <m/>
    <m/>
    <m/>
    <m/>
    <m/>
    <m/>
    <m/>
    <m/>
    <s v="ATL_OFFLOAD"/>
    <s v="P015"/>
    <m/>
    <n v="0.75"/>
    <m/>
    <n v="2020"/>
    <s v="Yes"/>
  </r>
  <r>
    <x v="1"/>
    <n v="1233305"/>
    <x v="3"/>
    <m/>
    <n v="23974"/>
    <m/>
    <n v="2"/>
    <m/>
    <n v="17"/>
    <d v="2020-03-01T00:00:00"/>
    <m/>
    <m/>
    <m/>
    <x v="7"/>
    <n v="77"/>
    <m/>
    <m/>
    <s v="3"/>
    <s v="Pre Spawn"/>
    <n v="516"/>
    <m/>
    <s v="5358"/>
    <n v="2.3974005358000001E+19"/>
    <n v="6"/>
    <s v="F"/>
    <m/>
    <n v="201"/>
    <n v="1233305"/>
    <s v="Y"/>
    <m/>
    <s v="Y"/>
    <m/>
    <m/>
    <m/>
    <s v="Y"/>
    <m/>
    <m/>
    <m/>
    <m/>
    <m/>
    <m/>
    <s v="ATL_OFFLOAD"/>
    <s v="P015"/>
    <m/>
    <n v="0.6"/>
    <m/>
    <n v="2020"/>
    <s v="Yes"/>
  </r>
  <r>
    <x v="0"/>
    <n v="1103394"/>
    <x v="3"/>
    <n v="44"/>
    <n v="24004"/>
    <n v="33"/>
    <n v="2"/>
    <n v="2.4004004054999998E+19"/>
    <n v="120"/>
    <d v="2020-03-04T00:00:00"/>
    <m/>
    <n v="55.8"/>
    <n v="55.766669999999998"/>
    <x v="9"/>
    <n v="1848"/>
    <n v="-163.18333000000001"/>
    <n v="-163.30000000000001"/>
    <s v="2"/>
    <s v="Developing"/>
    <n v="509"/>
    <n v="1"/>
    <s v="4055"/>
    <m/>
    <n v="6"/>
    <s v="F"/>
    <m/>
    <n v="201"/>
    <n v="1209"/>
    <s v="Y"/>
    <m/>
    <s v="Y"/>
    <m/>
    <m/>
    <m/>
    <s v="Y"/>
    <m/>
    <m/>
    <m/>
    <m/>
    <m/>
    <m/>
    <s v="ATL_HAUL"/>
    <s v="A262"/>
    <m/>
    <n v="1"/>
    <m/>
    <n v="2020"/>
    <s v="Yes"/>
  </r>
  <r>
    <x v="1"/>
    <n v="658388"/>
    <x v="3"/>
    <n v="62"/>
    <n v="24036"/>
    <n v="50"/>
    <n v="2"/>
    <n v="2.4036003260999999E+19"/>
    <n v="127"/>
    <d v="2020-03-11T00:00:00"/>
    <m/>
    <n v="56.305"/>
    <n v="56.358330000000002"/>
    <x v="3"/>
    <n v="1915"/>
    <n v="-170.54333"/>
    <n v="-170.54333"/>
    <s v="4"/>
    <s v="Spawning"/>
    <n v="521"/>
    <n v="1"/>
    <s v="3261"/>
    <m/>
    <n v="6"/>
    <s v="F"/>
    <m/>
    <n v="201"/>
    <n v="12709"/>
    <s v="Y"/>
    <m/>
    <s v="Y"/>
    <m/>
    <m/>
    <m/>
    <s v="Y"/>
    <m/>
    <m/>
    <m/>
    <m/>
    <m/>
    <m/>
    <s v="ATL_HAUL"/>
    <s v="A041"/>
    <m/>
    <n v="0.54"/>
    <m/>
    <n v="2020"/>
    <s v="Yes"/>
  </r>
  <r>
    <x v="0"/>
    <n v="1272236"/>
    <x v="0"/>
    <n v="62"/>
    <n v="24350"/>
    <n v="48"/>
    <n v="2"/>
    <n v="2.4350003793999999E+19"/>
    <n v="464"/>
    <d v="2020-08-27T00:00:00"/>
    <m/>
    <n v="60.534999999999997"/>
    <n v="60.534999999999997"/>
    <x v="7"/>
    <n v="4245"/>
    <n v="-175.98832999999999"/>
    <n v="-175.94166999999999"/>
    <m/>
    <m/>
    <n v="524"/>
    <n v="1"/>
    <s v="3794"/>
    <m/>
    <n v="6"/>
    <s v="M"/>
    <m/>
    <n v="201"/>
    <n v="1272236"/>
    <s v="Y"/>
    <m/>
    <s v="Y"/>
    <m/>
    <m/>
    <m/>
    <m/>
    <m/>
    <m/>
    <m/>
    <m/>
    <m/>
    <m/>
    <s v="ATL_HAUL"/>
    <s v="A115"/>
    <m/>
    <n v="0.62"/>
    <m/>
    <n v="2020"/>
    <s v="Yes"/>
  </r>
  <r>
    <x v="1"/>
    <n v="1377455"/>
    <x v="2"/>
    <n v="42"/>
    <n v="24102"/>
    <n v="31"/>
    <n v="2"/>
    <n v="2.4102001292000002E+19"/>
    <n v="8"/>
    <d v="2020-02-04T00:00:00"/>
    <m/>
    <n v="55.177779999999998"/>
    <n v="55.158610000000003"/>
    <x v="14"/>
    <n v="74"/>
    <n v="-164.40278000000001"/>
    <n v="-164.40778"/>
    <m/>
    <m/>
    <n v="509"/>
    <n v="1"/>
    <s v="1292"/>
    <m/>
    <n v="6"/>
    <s v="M"/>
    <m/>
    <n v="201"/>
    <n v="1"/>
    <s v="Y"/>
    <m/>
    <s v="Y"/>
    <m/>
    <m/>
    <m/>
    <m/>
    <m/>
    <m/>
    <m/>
    <m/>
    <m/>
    <m/>
    <s v="ATL_HAUL"/>
    <s v="A297"/>
    <m/>
    <n v="0.9"/>
    <m/>
    <n v="2020"/>
    <s v="Yes"/>
  </r>
  <r>
    <x v="0"/>
    <n v="1377461"/>
    <x v="3"/>
    <n v="46"/>
    <n v="24102"/>
    <n v="36"/>
    <n v="2"/>
    <n v="2.4102001292000002E+19"/>
    <n v="27"/>
    <d v="2020-03-02T00:00:00"/>
    <m/>
    <n v="55.535829999999997"/>
    <n v="55.423609999999996"/>
    <x v="4"/>
    <n v="317"/>
    <n v="-163.76750000000001"/>
    <n v="-163.85889"/>
    <s v="4"/>
    <s v="Spawning"/>
    <n v="509"/>
    <n v="1"/>
    <s v="1292"/>
    <m/>
    <n v="6"/>
    <s v="F"/>
    <m/>
    <n v="201"/>
    <n v="20"/>
    <s v="Y"/>
    <m/>
    <s v="Y"/>
    <m/>
    <m/>
    <m/>
    <s v="Y"/>
    <m/>
    <m/>
    <m/>
    <m/>
    <m/>
    <m/>
    <s v="ATL_HAUL"/>
    <s v="A297"/>
    <m/>
    <n v="0.71"/>
    <m/>
    <n v="2020"/>
    <s v="Yes"/>
  </r>
  <r>
    <x v="1"/>
    <n v="1328952"/>
    <x v="1"/>
    <n v="115"/>
    <n v="24350"/>
    <n v="84"/>
    <n v="2"/>
    <n v="2.4350003793999999E+19"/>
    <n v="322"/>
    <d v="2020-07-14T00:00:00"/>
    <m/>
    <n v="60.731670000000001"/>
    <n v="60.604999999999997"/>
    <x v="3"/>
    <n v="1860"/>
    <n v="-178.68333000000001"/>
    <n v="-178.68833000000001"/>
    <s v="3"/>
    <s v="Pre Spawn"/>
    <n v="524"/>
    <n v="1"/>
    <s v="3794"/>
    <m/>
    <n v="6"/>
    <s v="F"/>
    <m/>
    <n v="201"/>
    <n v="1328952"/>
    <s v="Y"/>
    <m/>
    <s v="Y"/>
    <m/>
    <m/>
    <m/>
    <s v="Y"/>
    <m/>
    <m/>
    <m/>
    <m/>
    <m/>
    <m/>
    <s v="ATL_HAUL"/>
    <s v="A115"/>
    <m/>
    <n v="0.68"/>
    <m/>
    <n v="2020"/>
    <s v="Yes"/>
  </r>
  <r>
    <x v="1"/>
    <n v="1339084"/>
    <x v="0"/>
    <n v="58"/>
    <n v="24350"/>
    <n v="44"/>
    <n v="2"/>
    <n v="2.4350003793999999E+19"/>
    <n v="387"/>
    <d v="2020-08-04T00:00:00"/>
    <m/>
    <n v="60.623330000000003"/>
    <n v="60.651670000000003"/>
    <x v="35"/>
    <n v="2946"/>
    <n v="-175.74"/>
    <n v="-175.68666999999999"/>
    <s v="1"/>
    <s v="Immature"/>
    <n v="524"/>
    <n v="1"/>
    <s v="3794"/>
    <m/>
    <n v="6"/>
    <s v="F"/>
    <m/>
    <n v="201"/>
    <n v="1339084"/>
    <s v="Y"/>
    <m/>
    <s v="Y"/>
    <m/>
    <m/>
    <m/>
    <s v="Y"/>
    <m/>
    <m/>
    <m/>
    <m/>
    <m/>
    <m/>
    <s v="ATL_HAUL"/>
    <s v="A115"/>
    <m/>
    <n v="0.18"/>
    <m/>
    <n v="2020"/>
    <s v="Yes"/>
  </r>
  <r>
    <x v="0"/>
    <n v="1220513"/>
    <x v="6"/>
    <n v="55"/>
    <n v="24036"/>
    <n v="44"/>
    <n v="2"/>
    <n v="2.4036003260999999E+19"/>
    <n v="12"/>
    <d v="2020-01-23T00:00:00"/>
    <m/>
    <n v="55.371670000000002"/>
    <n v="55.441670000000002"/>
    <x v="5"/>
    <n v="172"/>
    <n v="-164.88833"/>
    <n v="-164.90167"/>
    <s v="4"/>
    <s v="Spawning"/>
    <n v="509"/>
    <n v="1"/>
    <s v="3261"/>
    <m/>
    <n v="6"/>
    <s v="F"/>
    <m/>
    <n v="201"/>
    <n v="1209"/>
    <s v="Y"/>
    <m/>
    <s v="Y"/>
    <m/>
    <m/>
    <m/>
    <s v="Y"/>
    <m/>
    <m/>
    <m/>
    <m/>
    <m/>
    <m/>
    <s v="ATL_HAUL"/>
    <s v="A041"/>
    <m/>
    <n v="0.69"/>
    <m/>
    <n v="2020"/>
    <s v="Yes"/>
  </r>
  <r>
    <x v="1"/>
    <n v="1220545"/>
    <x v="2"/>
    <n v="50"/>
    <n v="24036"/>
    <n v="40"/>
    <n v="2"/>
    <n v="2.4036003260999999E+19"/>
    <n v="37"/>
    <d v="2020-02-03T00:00:00"/>
    <m/>
    <n v="55.905000000000001"/>
    <n v="55.811669999999999"/>
    <x v="8"/>
    <n v="579"/>
    <n v="-164.28666999999999"/>
    <n v="-164.48667"/>
    <m/>
    <m/>
    <n v="509"/>
    <n v="1"/>
    <s v="3261"/>
    <m/>
    <n v="6"/>
    <s v="M"/>
    <m/>
    <n v="201"/>
    <n v="3710"/>
    <s v="Y"/>
    <m/>
    <s v="Y"/>
    <m/>
    <m/>
    <m/>
    <m/>
    <m/>
    <m/>
    <m/>
    <m/>
    <m/>
    <m/>
    <s v="ATL_HAUL"/>
    <s v="A041"/>
    <m/>
    <n v="1.34"/>
    <m/>
    <n v="2020"/>
    <s v="Yes"/>
  </r>
  <r>
    <x v="1"/>
    <n v="1369300"/>
    <x v="3"/>
    <n v="51"/>
    <n v="23991"/>
    <n v="51"/>
    <n v="1"/>
    <n v="2.3991002732999999E+19"/>
    <n v="80"/>
    <d v="2020-03-17T00:00:00"/>
    <m/>
    <n v="57.64667"/>
    <n v="57.52167"/>
    <x v="2"/>
    <n v="6224"/>
    <n v="-171.25"/>
    <n v="-171.19667000000001"/>
    <s v="3"/>
    <s v="Pre Spawn"/>
    <n v="521"/>
    <n v="1"/>
    <s v="2733"/>
    <m/>
    <n v="6"/>
    <s v="F"/>
    <m/>
    <n v="201"/>
    <n v="8001"/>
    <s v="Y"/>
    <m/>
    <s v="Y"/>
    <m/>
    <m/>
    <m/>
    <s v="Y"/>
    <m/>
    <m/>
    <m/>
    <m/>
    <m/>
    <m/>
    <s v="ATL_HAUL"/>
    <s v="A050"/>
    <m/>
    <n v="0.86"/>
    <m/>
    <n v="2020"/>
    <s v="Yes"/>
  </r>
  <r>
    <x v="1"/>
    <n v="1222829"/>
    <x v="2"/>
    <n v="59"/>
    <n v="24088"/>
    <n v="41"/>
    <n v="2"/>
    <n v="2.4088002889000002E+19"/>
    <n v="16"/>
    <d v="2020-02-15T00:00:00"/>
    <m/>
    <n v="56.443330000000003"/>
    <n v="56.311669999999999"/>
    <x v="5"/>
    <n v="143"/>
    <n v="-167.14500000000001"/>
    <n v="-166.75333000000001"/>
    <m/>
    <m/>
    <n v="517"/>
    <n v="1"/>
    <s v="2889"/>
    <m/>
    <n v="6"/>
    <s v="M"/>
    <m/>
    <n v="201"/>
    <n v="30"/>
    <s v="Y"/>
    <m/>
    <s v="Y"/>
    <m/>
    <m/>
    <m/>
    <m/>
    <m/>
    <m/>
    <m/>
    <m/>
    <m/>
    <m/>
    <s v="ATL_HAUL"/>
    <s v="A044"/>
    <m/>
    <n v="0.75"/>
    <m/>
    <n v="2020"/>
    <s v="Yes"/>
  </r>
  <r>
    <x v="0"/>
    <n v="1370337"/>
    <x v="2"/>
    <m/>
    <n v="23939"/>
    <m/>
    <n v="2"/>
    <m/>
    <n v="78"/>
    <d v="2020-02-23T00:00:00"/>
    <m/>
    <m/>
    <m/>
    <x v="7"/>
    <n v="327"/>
    <m/>
    <m/>
    <s v="4"/>
    <s v="Spawning"/>
    <n v="517"/>
    <m/>
    <s v="5310"/>
    <n v="2.3939005310000001E+19"/>
    <n v="6"/>
    <s v="F"/>
    <m/>
    <n v="201"/>
    <n v="1370337"/>
    <s v="Y"/>
    <m/>
    <s v="Y"/>
    <m/>
    <m/>
    <m/>
    <s v="Y"/>
    <m/>
    <m/>
    <m/>
    <m/>
    <m/>
    <m/>
    <s v="ATL_OFFLOAD"/>
    <s v="P009"/>
    <m/>
    <n v="0.62"/>
    <m/>
    <n v="2020"/>
    <s v="Yes"/>
  </r>
  <r>
    <x v="0"/>
    <n v="1258012"/>
    <x v="0"/>
    <n v="68"/>
    <n v="24183"/>
    <n v="51"/>
    <n v="2"/>
    <n v="2.4183004062999998E+19"/>
    <n v="290"/>
    <d v="2020-08-05T00:00:00"/>
    <m/>
    <n v="59.278329999999997"/>
    <n v="59.024999999999999"/>
    <x v="22"/>
    <n v="2304"/>
    <n v="-174.74332999999999"/>
    <n v="-174.83833000000001"/>
    <m/>
    <m/>
    <n v="521"/>
    <n v="1"/>
    <s v="4063"/>
    <m/>
    <n v="6"/>
    <s v="M"/>
    <m/>
    <n v="201"/>
    <n v="29001"/>
    <s v="Y"/>
    <m/>
    <s v="Y"/>
    <m/>
    <m/>
    <m/>
    <m/>
    <m/>
    <m/>
    <m/>
    <m/>
    <m/>
    <m/>
    <s v="ATL_HAUL"/>
    <s v="A282"/>
    <m/>
    <n v="0.18"/>
    <m/>
    <n v="2020"/>
    <s v="Yes"/>
  </r>
  <r>
    <x v="1"/>
    <n v="1286230"/>
    <x v="6"/>
    <n v="52"/>
    <n v="24067"/>
    <n v="50"/>
    <n v="2"/>
    <n v="2.4067000510999998E+19"/>
    <n v="4"/>
    <d v="2020-01-26T00:00:00"/>
    <m/>
    <n v="55.168329999999997"/>
    <n v="55.148330000000001"/>
    <x v="4"/>
    <n v="48"/>
    <n v="-164.57"/>
    <n v="-164.60333"/>
    <s v="4"/>
    <s v="Spawning"/>
    <n v="509"/>
    <n v="1"/>
    <s v="511"/>
    <m/>
    <n v="6"/>
    <s v="F"/>
    <m/>
    <n v="201"/>
    <n v="401"/>
    <s v="Y"/>
    <m/>
    <s v="Y"/>
    <m/>
    <m/>
    <m/>
    <s v="Y"/>
    <m/>
    <m/>
    <m/>
    <m/>
    <m/>
    <m/>
    <s v="ATL_HAUL"/>
    <s v="A382"/>
    <m/>
    <n v="0.7"/>
    <m/>
    <n v="2020"/>
    <s v="Yes"/>
  </r>
  <r>
    <x v="0"/>
    <n v="1314148"/>
    <x v="3"/>
    <n v="43"/>
    <n v="24077"/>
    <n v="40"/>
    <n v="2"/>
    <n v="2.4077002811000001E+19"/>
    <n v="12"/>
    <d v="2020-03-05T00:00:00"/>
    <m/>
    <n v="55.434440000000002"/>
    <n v="55.492780000000003"/>
    <x v="4"/>
    <n v="152"/>
    <n v="-163.74861000000001"/>
    <n v="-163.69499999999999"/>
    <s v="2"/>
    <s v="Developing"/>
    <n v="509"/>
    <n v="1"/>
    <s v="2811"/>
    <m/>
    <n v="6"/>
    <s v="F"/>
    <m/>
    <n v="201"/>
    <n v="1201"/>
    <s v="Y"/>
    <m/>
    <s v="Y"/>
    <m/>
    <m/>
    <m/>
    <s v="Y"/>
    <m/>
    <m/>
    <m/>
    <m/>
    <m/>
    <m/>
    <s v="ATL_HAUL"/>
    <s v="A300"/>
    <m/>
    <n v="0.6"/>
    <m/>
    <n v="2020"/>
    <s v="Yes"/>
  </r>
  <r>
    <x v="0"/>
    <n v="1362635"/>
    <x v="8"/>
    <n v="54"/>
    <n v="24371"/>
    <n v="34"/>
    <n v="2"/>
    <n v="2.4371003670999998E+19"/>
    <n v="169"/>
    <d v="2020-06-25T00:00:00"/>
    <m/>
    <n v="56.641669999999998"/>
    <n v="56.70167"/>
    <x v="37"/>
    <n v="9"/>
    <n v="-168.92"/>
    <n v="-168.91166999999999"/>
    <m/>
    <m/>
    <n v="513"/>
    <n v="1"/>
    <s v="3671"/>
    <m/>
    <n v="6"/>
    <s v="U"/>
    <m/>
    <n v="201"/>
    <n v="16900"/>
    <s v="Y"/>
    <m/>
    <s v="Y"/>
    <m/>
    <m/>
    <m/>
    <m/>
    <m/>
    <m/>
    <m/>
    <m/>
    <m/>
    <m/>
    <s v="ATL_HAUL"/>
    <s v="A105"/>
    <m/>
    <n v="0.12"/>
    <m/>
    <n v="2020"/>
    <s v="Yes"/>
  </r>
  <r>
    <x v="1"/>
    <n v="1336038"/>
    <x v="2"/>
    <n v="44"/>
    <n v="24104"/>
    <n v="34"/>
    <n v="2"/>
    <n v="2.4104004110999998E+19"/>
    <n v="91"/>
    <d v="2020-02-09T00:00:00"/>
    <m/>
    <n v="55.61"/>
    <n v="55.61833"/>
    <x v="5"/>
    <n v="1186"/>
    <n v="-163.50833"/>
    <n v="-163.44999999999999"/>
    <s v="5"/>
    <s v="Spent"/>
    <n v="509"/>
    <n v="1"/>
    <s v="4111"/>
    <m/>
    <n v="6"/>
    <s v="F"/>
    <m/>
    <n v="201"/>
    <n v="1336038"/>
    <s v="Y"/>
    <m/>
    <s v="Y"/>
    <m/>
    <m/>
    <m/>
    <s v="Y"/>
    <m/>
    <m/>
    <m/>
    <m/>
    <m/>
    <m/>
    <s v="ATL_HAUL"/>
    <s v="A291"/>
    <m/>
    <n v="0.51"/>
    <m/>
    <n v="2020"/>
    <s v="Yes"/>
  </r>
  <r>
    <x v="1"/>
    <n v="1280654"/>
    <x v="0"/>
    <n v="72"/>
    <n v="24306"/>
    <n v="58"/>
    <n v="2"/>
    <n v="2.4306002046999998E+19"/>
    <n v="188"/>
    <d v="2020-08-21T00:00:00"/>
    <m/>
    <n v="54.543329999999997"/>
    <n v="54.594999999999999"/>
    <x v="15"/>
    <n v="603"/>
    <n v="-165.51832999999999"/>
    <n v="-165.49"/>
    <m/>
    <m/>
    <n v="517"/>
    <n v="1"/>
    <s v="2047"/>
    <m/>
    <n v="6"/>
    <s v="U"/>
    <m/>
    <n v="201"/>
    <n v="92"/>
    <s v="Y"/>
    <m/>
    <s v="Y"/>
    <m/>
    <m/>
    <m/>
    <m/>
    <m/>
    <m/>
    <m/>
    <m/>
    <m/>
    <m/>
    <s v="ATL_HAUL"/>
    <s v="A254"/>
    <m/>
    <n v="0.35"/>
    <m/>
    <n v="2020"/>
    <s v="No"/>
  </r>
  <r>
    <x v="1"/>
    <n v="1246046"/>
    <x v="2"/>
    <n v="48"/>
    <n v="24125"/>
    <n v="36"/>
    <n v="2"/>
    <n v="2.4125001222000001E+19"/>
    <n v="32"/>
    <d v="2020-02-24T00:00:00"/>
    <m/>
    <n v="55.536940000000001"/>
    <n v="55.488059999999997"/>
    <x v="12"/>
    <n v="55"/>
    <n v="-163.78833"/>
    <n v="-163.91694000000001"/>
    <s v="4"/>
    <s v="Spawning"/>
    <n v="509"/>
    <n v="1"/>
    <s v="1222"/>
    <m/>
    <n v="6"/>
    <s v="F"/>
    <m/>
    <n v="201"/>
    <n v="3210"/>
    <s v="Y"/>
    <m/>
    <s v="Y"/>
    <m/>
    <m/>
    <m/>
    <s v="Y"/>
    <m/>
    <m/>
    <m/>
    <m/>
    <m/>
    <m/>
    <s v="ATL_HAUL"/>
    <s v="A093"/>
    <m/>
    <n v="1"/>
    <m/>
    <n v="2020"/>
    <s v="Yes"/>
  </r>
  <r>
    <x v="0"/>
    <n v="1379018"/>
    <x v="3"/>
    <n v="48"/>
    <n v="24106"/>
    <n v="47"/>
    <n v="2"/>
    <n v="2.4106000515999998E+19"/>
    <n v="40"/>
    <d v="2020-03-25T00:00:00"/>
    <m/>
    <n v="55.266669999999998"/>
    <n v="55.3"/>
    <x v="7"/>
    <n v="490"/>
    <n v="-164.28333000000001"/>
    <n v="-164.2"/>
    <m/>
    <m/>
    <n v="509"/>
    <n v="1"/>
    <s v="516"/>
    <m/>
    <n v="6"/>
    <s v="M"/>
    <m/>
    <n v="201"/>
    <n v="4006"/>
    <s v="Y"/>
    <m/>
    <s v="Y"/>
    <m/>
    <m/>
    <m/>
    <m/>
    <m/>
    <m/>
    <m/>
    <m/>
    <m/>
    <m/>
    <s v="ATL_HAUL"/>
    <s v="A285"/>
    <m/>
    <n v="0.7"/>
    <m/>
    <n v="2020"/>
    <s v="Yes"/>
  </r>
  <r>
    <x v="0"/>
    <n v="1336157"/>
    <x v="2"/>
    <n v="45"/>
    <n v="23934"/>
    <n v="35"/>
    <n v="2"/>
    <n v="2.3934000208E+19"/>
    <n v="34"/>
    <d v="2020-02-26T00:00:00"/>
    <m/>
    <n v="55.487780000000001"/>
    <n v="55.52861"/>
    <x v="1"/>
    <n v="491"/>
    <n v="-163.70027999999999"/>
    <n v="-163.65028000000001"/>
    <m/>
    <m/>
    <n v="509"/>
    <n v="1"/>
    <s v="208"/>
    <m/>
    <n v="6"/>
    <s v="M"/>
    <m/>
    <n v="201"/>
    <n v="47"/>
    <s v="Y"/>
    <m/>
    <s v="Y"/>
    <m/>
    <m/>
    <m/>
    <m/>
    <m/>
    <m/>
    <m/>
    <m/>
    <m/>
    <m/>
    <s v="ATL_HAUL"/>
    <s v="A053"/>
    <m/>
    <n v="0.8"/>
    <m/>
    <n v="2020"/>
    <s v="Yes"/>
  </r>
  <r>
    <x v="1"/>
    <n v="1327130"/>
    <x v="1"/>
    <n v="64"/>
    <n v="24432"/>
    <n v="50"/>
    <n v="2"/>
    <n v="2.4432002942999998E+19"/>
    <n v="193"/>
    <d v="2020-07-19T00:00:00"/>
    <m/>
    <n v="59.4"/>
    <n v="59.4"/>
    <x v="5"/>
    <n v="117"/>
    <n v="-174.5"/>
    <n v="-174.48333"/>
    <m/>
    <m/>
    <n v="521"/>
    <n v="1"/>
    <s v="2943"/>
    <m/>
    <n v="6"/>
    <s v="M"/>
    <m/>
    <n v="201"/>
    <n v="193011"/>
    <s v="Y"/>
    <m/>
    <s v="Y"/>
    <m/>
    <m/>
    <m/>
    <m/>
    <m/>
    <m/>
    <m/>
    <m/>
    <m/>
    <m/>
    <s v="ATL_HAUL"/>
    <s v="A054"/>
    <m/>
    <n v="0.6"/>
    <m/>
    <n v="2020"/>
    <s v="No"/>
  </r>
  <r>
    <x v="0"/>
    <n v="1336101"/>
    <x v="3"/>
    <n v="55"/>
    <n v="23934"/>
    <n v="40"/>
    <n v="2"/>
    <n v="2.3934000208E+19"/>
    <n v="39"/>
    <d v="2020-03-07T00:00:00"/>
    <m/>
    <n v="56.357219999999998"/>
    <n v="56.46472"/>
    <x v="3"/>
    <n v="566"/>
    <n v="-166.36528000000001"/>
    <n v="-166.33417"/>
    <s v="3"/>
    <s v="Pre Spawn"/>
    <n v="517"/>
    <n v="1"/>
    <s v="208"/>
    <m/>
    <n v="6"/>
    <s v="F"/>
    <m/>
    <n v="201"/>
    <n v="57"/>
    <s v="Y"/>
    <m/>
    <s v="Y"/>
    <m/>
    <m/>
    <m/>
    <s v="Y"/>
    <m/>
    <m/>
    <m/>
    <m/>
    <m/>
    <m/>
    <s v="ATL_HAUL"/>
    <s v="A053"/>
    <m/>
    <n v="0.7"/>
    <m/>
    <n v="2020"/>
    <s v="Yes"/>
  </r>
  <r>
    <x v="1"/>
    <n v="1351252"/>
    <x v="0"/>
    <n v="145"/>
    <n v="24432"/>
    <n v="133"/>
    <n v="2"/>
    <n v="2.4432002942999998E+19"/>
    <n v="263"/>
    <d v="2020-08-15T00:00:00"/>
    <m/>
    <n v="60.133330000000001"/>
    <n v="60.033329999999999"/>
    <x v="1"/>
    <n v="1232"/>
    <n v="-178.93333000000001"/>
    <n v="-178.98333"/>
    <s v="2"/>
    <s v="Developing"/>
    <n v="524"/>
    <n v="1"/>
    <s v="2943"/>
    <m/>
    <n v="6"/>
    <s v="F"/>
    <m/>
    <n v="201"/>
    <n v="263010"/>
    <s v="Y"/>
    <m/>
    <s v="Y"/>
    <m/>
    <m/>
    <m/>
    <s v="Y"/>
    <m/>
    <m/>
    <m/>
    <m/>
    <m/>
    <m/>
    <s v="ATL_HAUL"/>
    <s v="A054"/>
    <m/>
    <n v="0.74"/>
    <m/>
    <n v="2020"/>
    <s v="No"/>
  </r>
  <r>
    <x v="1"/>
    <n v="1327183"/>
    <x v="0"/>
    <n v="110"/>
    <n v="24432"/>
    <n v="94"/>
    <n v="2"/>
    <n v="2.4432002942999998E+19"/>
    <n v="273"/>
    <d v="2020-08-19T00:00:00"/>
    <m/>
    <n v="60.116669999999999"/>
    <n v="60.05"/>
    <x v="6"/>
    <n v="1426"/>
    <n v="-178.8"/>
    <n v="-178.96666999999999"/>
    <m/>
    <m/>
    <n v="524"/>
    <n v="1"/>
    <s v="2943"/>
    <m/>
    <n v="6"/>
    <s v="M"/>
    <m/>
    <n v="201"/>
    <n v="27302"/>
    <s v="Y"/>
    <m/>
    <s v="Y"/>
    <m/>
    <m/>
    <m/>
    <m/>
    <m/>
    <m/>
    <m/>
    <m/>
    <m/>
    <m/>
    <s v="ATL_HAUL"/>
    <s v="A054"/>
    <m/>
    <n v="0.72"/>
    <m/>
    <n v="2020"/>
    <s v="No"/>
  </r>
  <r>
    <x v="2"/>
    <n v="1368216"/>
    <x v="3"/>
    <n v="44"/>
    <n v="23927"/>
    <n v="34"/>
    <n v="2"/>
    <n v="2.3927003404000002E+19"/>
    <n v="47"/>
    <d v="2020-03-09T00:00:00"/>
    <m/>
    <n v="55.52"/>
    <n v="55.411670000000001"/>
    <x v="3"/>
    <n v="121"/>
    <n v="-163.70332999999999"/>
    <n v="-163.77833000000001"/>
    <s v="3"/>
    <s v="Pre Spawn"/>
    <n v="509"/>
    <n v="1"/>
    <s v="3404"/>
    <m/>
    <n v="6"/>
    <s v="F"/>
    <m/>
    <n v="201"/>
    <n v="11"/>
    <s v="Y"/>
    <m/>
    <s v="Y"/>
    <m/>
    <m/>
    <m/>
    <s v="Y"/>
    <m/>
    <m/>
    <m/>
    <m/>
    <m/>
    <m/>
    <s v="ATL_HAUL"/>
    <s v="A124"/>
    <m/>
    <n v="0.6"/>
    <m/>
    <n v="2020"/>
    <s v="Yes"/>
  </r>
  <r>
    <x v="0"/>
    <n v="1368233"/>
    <x v="2"/>
    <n v="40"/>
    <n v="23927"/>
    <n v="30"/>
    <n v="2"/>
    <n v="2.3927003404000002E+19"/>
    <n v="44"/>
    <d v="2020-02-28T00:00:00"/>
    <m/>
    <n v="55.484999999999999"/>
    <n v="55.49333"/>
    <x v="4"/>
    <n v="45"/>
    <n v="-163.68666999999999"/>
    <n v="-163.595"/>
    <m/>
    <m/>
    <n v="509"/>
    <n v="1"/>
    <s v="3404"/>
    <m/>
    <n v="6"/>
    <s v="M"/>
    <m/>
    <n v="201"/>
    <n v="10"/>
    <s v="Y"/>
    <m/>
    <s v="Y"/>
    <m/>
    <m/>
    <m/>
    <m/>
    <m/>
    <m/>
    <m/>
    <m/>
    <m/>
    <m/>
    <s v="ATL_HAUL"/>
    <s v="A124"/>
    <m/>
    <n v="0.65"/>
    <m/>
    <n v="2020"/>
    <s v="Yes"/>
  </r>
  <r>
    <x v="0"/>
    <n v="1330188"/>
    <x v="3"/>
    <m/>
    <n v="23968"/>
    <m/>
    <n v="2"/>
    <m/>
    <n v="95"/>
    <d v="2020-03-29T00:00:00"/>
    <m/>
    <m/>
    <m/>
    <x v="3"/>
    <n v="587"/>
    <m/>
    <m/>
    <s v="4"/>
    <s v="Spawning"/>
    <n v="517"/>
    <m/>
    <s v="4078"/>
    <n v="2.3968004078000001E+19"/>
    <n v="6"/>
    <s v="F"/>
    <m/>
    <n v="201"/>
    <n v="116"/>
    <s v="Y"/>
    <m/>
    <s v="Y"/>
    <m/>
    <m/>
    <m/>
    <s v="Y"/>
    <m/>
    <m/>
    <m/>
    <m/>
    <m/>
    <m/>
    <s v="ATL_OFFLOAD"/>
    <s v="P059"/>
    <m/>
    <n v="0.56000000000000005"/>
    <m/>
    <n v="2020"/>
    <s v="Yes"/>
  </r>
  <r>
    <x v="1"/>
    <n v="1370893"/>
    <x v="3"/>
    <n v="71"/>
    <n v="23946"/>
    <n v="56"/>
    <n v="2"/>
    <n v="2.3946001998000001E+19"/>
    <n v="39"/>
    <d v="2020-03-30T00:00:00"/>
    <m/>
    <n v="56.293329999999997"/>
    <n v="56.34"/>
    <x v="3"/>
    <n v="487"/>
    <n v="-168.68666999999999"/>
    <n v="-168.92"/>
    <m/>
    <m/>
    <n v="517"/>
    <n v="1"/>
    <s v="1998"/>
    <m/>
    <n v="6"/>
    <s v="M"/>
    <m/>
    <n v="201"/>
    <n v="91"/>
    <s v="Y"/>
    <m/>
    <s v="Y"/>
    <m/>
    <m/>
    <m/>
    <m/>
    <m/>
    <m/>
    <m/>
    <m/>
    <m/>
    <m/>
    <s v="ATL_HAUL"/>
    <s v="A151"/>
    <m/>
    <n v="0.85"/>
    <m/>
    <n v="2020"/>
    <s v="Yes"/>
  </r>
  <r>
    <x v="1"/>
    <n v="618215"/>
    <x v="8"/>
    <n v="50"/>
    <n v="24276"/>
    <n v="40"/>
    <n v="2"/>
    <n v="2.4276001649999999E+19"/>
    <n v="76"/>
    <d v="2020-06-26T00:00:00"/>
    <m/>
    <n v="57.133330000000001"/>
    <n v="57.066670000000002"/>
    <x v="7"/>
    <n v="238"/>
    <n v="-170.93333000000001"/>
    <n v="-170.86667"/>
    <m/>
    <m/>
    <n v="521"/>
    <n v="1"/>
    <s v="1650"/>
    <m/>
    <n v="6"/>
    <s v="M"/>
    <m/>
    <n v="201"/>
    <n v="35"/>
    <s v="Y"/>
    <m/>
    <s v="Y"/>
    <m/>
    <m/>
    <m/>
    <m/>
    <m/>
    <m/>
    <m/>
    <m/>
    <m/>
    <m/>
    <s v="ATL_HAUL"/>
    <s v="A095"/>
    <m/>
    <n v="0.65"/>
    <m/>
    <n v="2020"/>
    <s v="Yes"/>
  </r>
  <r>
    <x v="1"/>
    <n v="1368503"/>
    <x v="3"/>
    <n v="37"/>
    <n v="24051"/>
    <n v="27"/>
    <n v="2"/>
    <n v="2.4051003009999999E+19"/>
    <n v="21"/>
    <d v="2020-03-12T00:00:00"/>
    <m/>
    <n v="55.161670000000001"/>
    <n v="55.167499999999997"/>
    <x v="7"/>
    <n v="288"/>
    <n v="-164.35667000000001"/>
    <n v="-164.27806000000001"/>
    <m/>
    <m/>
    <n v="509"/>
    <n v="1"/>
    <s v="3010"/>
    <m/>
    <n v="6"/>
    <s v="M"/>
    <m/>
    <n v="201"/>
    <n v="36"/>
    <s v="Y"/>
    <m/>
    <s v="Y"/>
    <m/>
    <m/>
    <m/>
    <m/>
    <m/>
    <m/>
    <m/>
    <m/>
    <m/>
    <m/>
    <s v="ATL_HAUL"/>
    <s v="A063"/>
    <m/>
    <n v="0.56000000000000005"/>
    <m/>
    <n v="2020"/>
    <s v="Yes"/>
  </r>
  <r>
    <x v="0"/>
    <n v="1142979"/>
    <x v="2"/>
    <n v="56"/>
    <n v="24107"/>
    <n v="46"/>
    <n v="2"/>
    <n v="2.4107000515000001E+19"/>
    <n v="11"/>
    <d v="2020-02-06T00:00:00"/>
    <m/>
    <n v="55.016669999999998"/>
    <n v="55.016669999999998"/>
    <x v="3"/>
    <n v="111"/>
    <n v="-164.9"/>
    <n v="-164.88333"/>
    <m/>
    <m/>
    <n v="509"/>
    <n v="1"/>
    <s v="515"/>
    <m/>
    <n v="6"/>
    <s v="M"/>
    <m/>
    <n v="201"/>
    <n v="19"/>
    <s v="Y"/>
    <m/>
    <s v="Y"/>
    <m/>
    <m/>
    <m/>
    <m/>
    <m/>
    <m/>
    <m/>
    <m/>
    <m/>
    <m/>
    <s v="ATL_HAUL"/>
    <s v="A238"/>
    <m/>
    <n v="0.75"/>
    <m/>
    <n v="2020"/>
    <s v="Yes"/>
  </r>
  <r>
    <x v="1"/>
    <n v="1288890"/>
    <x v="6"/>
    <n v="46"/>
    <n v="24107"/>
    <n v="36"/>
    <n v="2"/>
    <n v="2.4107000515000001E+19"/>
    <n v="7"/>
    <d v="2020-01-31T00:00:00"/>
    <m/>
    <n v="55.166670000000003"/>
    <n v="55.133330000000001"/>
    <x v="3"/>
    <n v="66"/>
    <n v="-164.3"/>
    <n v="-164.51667"/>
    <m/>
    <m/>
    <n v="509"/>
    <n v="1"/>
    <s v="515"/>
    <m/>
    <n v="6"/>
    <s v="M"/>
    <m/>
    <n v="201"/>
    <n v="9"/>
    <s v="Y"/>
    <m/>
    <s v="Y"/>
    <m/>
    <m/>
    <m/>
    <m/>
    <m/>
    <m/>
    <m/>
    <m/>
    <m/>
    <m/>
    <s v="ATL_HAUL"/>
    <s v="A238"/>
    <m/>
    <n v="0.7"/>
    <m/>
    <n v="2020"/>
    <s v="Yes"/>
  </r>
  <r>
    <x v="0"/>
    <n v="1288872"/>
    <x v="6"/>
    <n v="46"/>
    <n v="24107"/>
    <n v="36"/>
    <n v="2"/>
    <n v="2.4107000515000001E+19"/>
    <n v="7"/>
    <d v="2020-01-31T00:00:00"/>
    <m/>
    <n v="55.166670000000003"/>
    <n v="55.133330000000001"/>
    <x v="7"/>
    <n v="68"/>
    <n v="-164.3"/>
    <n v="-164.51667"/>
    <s v="2"/>
    <s v="Developing"/>
    <n v="509"/>
    <n v="1"/>
    <s v="515"/>
    <m/>
    <n v="6"/>
    <s v="F"/>
    <m/>
    <n v="201"/>
    <n v="10"/>
    <s v="Y"/>
    <m/>
    <s v="Y"/>
    <m/>
    <m/>
    <m/>
    <s v="Y"/>
    <m/>
    <m/>
    <m/>
    <m/>
    <m/>
    <m/>
    <s v="ATL_HAUL"/>
    <s v="A238"/>
    <m/>
    <n v="0.6"/>
    <m/>
    <n v="2020"/>
    <s v="Yes"/>
  </r>
  <r>
    <x v="1"/>
    <n v="1368518"/>
    <x v="3"/>
    <n v="41"/>
    <n v="24051"/>
    <n v="31"/>
    <n v="2"/>
    <n v="2.4051003009999999E+19"/>
    <n v="31"/>
    <d v="2020-03-29T00:00:00"/>
    <m/>
    <n v="55.394170000000003"/>
    <n v="55.325560000000003"/>
    <x v="25"/>
    <n v="436"/>
    <n v="-163.77638999999999"/>
    <n v="-163.90693999999999"/>
    <s v="5"/>
    <s v="Spent"/>
    <n v="509"/>
    <n v="1"/>
    <s v="3010"/>
    <m/>
    <n v="6"/>
    <s v="F"/>
    <m/>
    <n v="201"/>
    <n v="56"/>
    <s v="Y"/>
    <m/>
    <s v="Y"/>
    <m/>
    <m/>
    <m/>
    <s v="Y"/>
    <m/>
    <m/>
    <m/>
    <m/>
    <m/>
    <m/>
    <s v="ATL_HAUL"/>
    <s v="A063"/>
    <m/>
    <n v="0.41"/>
    <m/>
    <n v="2020"/>
    <s v="Yes"/>
  </r>
  <r>
    <x v="1"/>
    <n v="1329314"/>
    <x v="2"/>
    <n v="42"/>
    <n v="24053"/>
    <n v="30"/>
    <n v="2"/>
    <n v="2.4053001228000002E+19"/>
    <n v="5"/>
    <d v="2020-02-03T00:00:00"/>
    <m/>
    <n v="55.366669999999999"/>
    <n v="55.383330000000001"/>
    <x v="14"/>
    <n v="61"/>
    <n v="-163.80000000000001"/>
    <n v="-163.76667"/>
    <m/>
    <m/>
    <n v="509"/>
    <n v="1"/>
    <s v="1228"/>
    <m/>
    <n v="6"/>
    <s v="M"/>
    <m/>
    <n v="201"/>
    <n v="10"/>
    <s v="Y"/>
    <m/>
    <s v="Y"/>
    <m/>
    <m/>
    <m/>
    <m/>
    <m/>
    <m/>
    <m/>
    <m/>
    <m/>
    <m/>
    <s v="ATL_HAUL"/>
    <s v="A279"/>
    <m/>
    <n v="0.8"/>
    <m/>
    <n v="2020"/>
    <s v="Yes"/>
  </r>
  <r>
    <x v="1"/>
    <n v="1336094"/>
    <x v="2"/>
    <n v="74"/>
    <n v="24104"/>
    <n v="52"/>
    <n v="2"/>
    <n v="2.4104004110999998E+19"/>
    <n v="161"/>
    <d v="2020-02-24T00:00:00"/>
    <m/>
    <n v="56.38167"/>
    <n v="56.393329999999999"/>
    <x v="3"/>
    <n v="2096"/>
    <n v="-168.45332999999999"/>
    <n v="-168.44833"/>
    <m/>
    <m/>
    <n v="517"/>
    <n v="1"/>
    <s v="4111"/>
    <m/>
    <n v="6"/>
    <s v="M"/>
    <m/>
    <n v="201"/>
    <n v="1336094"/>
    <s v="Y"/>
    <m/>
    <s v="Y"/>
    <m/>
    <m/>
    <m/>
    <m/>
    <m/>
    <m/>
    <m/>
    <m/>
    <m/>
    <m/>
    <s v="ATL_HAUL"/>
    <s v="A291"/>
    <m/>
    <n v="0.69"/>
    <m/>
    <n v="2020"/>
    <s v="Yes"/>
  </r>
  <r>
    <x v="1"/>
    <n v="1282723"/>
    <x v="3"/>
    <n v="57"/>
    <n v="24104"/>
    <n v="47"/>
    <n v="2"/>
    <n v="2.4104004110999998E+19"/>
    <n v="256"/>
    <d v="2020-03-07T00:00:00"/>
    <m/>
    <n v="56.433329999999998"/>
    <n v="56.461669999999998"/>
    <x v="1"/>
    <n v="3366"/>
    <n v="-166.46666999999999"/>
    <n v="-166.44166999999999"/>
    <m/>
    <m/>
    <n v="517"/>
    <n v="1"/>
    <s v="4111"/>
    <m/>
    <n v="6"/>
    <s v="M"/>
    <m/>
    <n v="201"/>
    <n v="1282723"/>
    <s v="Y"/>
    <m/>
    <s v="Y"/>
    <m/>
    <m/>
    <m/>
    <m/>
    <m/>
    <m/>
    <m/>
    <m/>
    <m/>
    <m/>
    <s v="ATL_HAUL"/>
    <s v="A291"/>
    <m/>
    <n v="0.83"/>
    <m/>
    <n v="2020"/>
    <s v="Yes"/>
  </r>
  <r>
    <x v="0"/>
    <n v="649856"/>
    <x v="1"/>
    <n v="170"/>
    <n v="24328"/>
    <n v="155"/>
    <n v="2"/>
    <n v="2.4328000425000002E+19"/>
    <n v="69"/>
    <d v="2020-07-13T00:00:00"/>
    <m/>
    <n v="54.43"/>
    <n v="54.463329999999999"/>
    <x v="14"/>
    <n v="205"/>
    <n v="-165.72833"/>
    <n v="-165.67667"/>
    <s v="4"/>
    <s v="Spawning"/>
    <n v="519"/>
    <n v="1"/>
    <s v="425"/>
    <m/>
    <n v="6"/>
    <s v="F"/>
    <m/>
    <n v="201"/>
    <n v="38"/>
    <s v="Y"/>
    <m/>
    <s v="Y"/>
    <m/>
    <m/>
    <m/>
    <s v="Y"/>
    <m/>
    <m/>
    <m/>
    <m/>
    <m/>
    <m/>
    <s v="ATL_HAUL"/>
    <s v="A102"/>
    <m/>
    <n v="0.9"/>
    <m/>
    <n v="2020"/>
    <s v="Yes"/>
  </r>
  <r>
    <x v="0"/>
    <n v="1336055"/>
    <x v="3"/>
    <n v="61"/>
    <n v="24104"/>
    <n v="51"/>
    <n v="2"/>
    <n v="2.4104004110999998E+19"/>
    <n v="211"/>
    <d v="2020-03-02T00:00:00"/>
    <m/>
    <n v="56.468330000000002"/>
    <n v="56.408329999999999"/>
    <x v="16"/>
    <n v="2797"/>
    <n v="-167.42667"/>
    <n v="-167.42"/>
    <m/>
    <m/>
    <n v="517"/>
    <n v="1"/>
    <s v="4111"/>
    <m/>
    <n v="6"/>
    <s v="M"/>
    <m/>
    <n v="201"/>
    <n v="1336055"/>
    <s v="Y"/>
    <m/>
    <s v="Y"/>
    <m/>
    <m/>
    <m/>
    <m/>
    <m/>
    <m/>
    <m/>
    <m/>
    <m/>
    <m/>
    <s v="ATL_HAUL"/>
    <s v="A291"/>
    <m/>
    <n v="1.29"/>
    <m/>
    <n v="2020"/>
    <s v="Yes"/>
  </r>
  <r>
    <x v="0"/>
    <n v="1336098"/>
    <x v="2"/>
    <n v="65"/>
    <n v="24104"/>
    <n v="55"/>
    <n v="2"/>
    <n v="2.4104004110999998E+19"/>
    <n v="141"/>
    <d v="2020-02-21T00:00:00"/>
    <m/>
    <n v="56.438330000000001"/>
    <n v="56.42333"/>
    <x v="7"/>
    <n v="1814"/>
    <n v="-167.72333"/>
    <n v="-167.67332999999999"/>
    <m/>
    <m/>
    <n v="517"/>
    <n v="1"/>
    <s v="4111"/>
    <m/>
    <n v="6"/>
    <s v="M"/>
    <m/>
    <n v="201"/>
    <n v="1336098"/>
    <s v="Y"/>
    <m/>
    <s v="Y"/>
    <m/>
    <m/>
    <m/>
    <m/>
    <m/>
    <m/>
    <m/>
    <m/>
    <m/>
    <m/>
    <s v="ATL_HAUL"/>
    <s v="A291"/>
    <m/>
    <n v="0.67"/>
    <m/>
    <n v="2020"/>
    <s v="Yes"/>
  </r>
  <r>
    <x v="0"/>
    <n v="1282703"/>
    <x v="3"/>
    <n v="52"/>
    <n v="24104"/>
    <n v="42"/>
    <n v="2"/>
    <n v="2.4104004110999998E+19"/>
    <n v="271"/>
    <d v="2020-03-09T00:00:00"/>
    <m/>
    <n v="56.428330000000003"/>
    <n v="56.483330000000002"/>
    <x v="3"/>
    <n v="3556"/>
    <n v="-166.58833000000001"/>
    <n v="-166.65"/>
    <m/>
    <m/>
    <n v="517"/>
    <n v="1"/>
    <s v="4111"/>
    <m/>
    <n v="6"/>
    <s v="M"/>
    <m/>
    <n v="201"/>
    <n v="1282703"/>
    <s v="Y"/>
    <m/>
    <s v="Y"/>
    <m/>
    <m/>
    <m/>
    <m/>
    <m/>
    <m/>
    <m/>
    <m/>
    <m/>
    <m/>
    <s v="ATL_HAUL"/>
    <s v="A291"/>
    <m/>
    <n v="0.56999999999999995"/>
    <m/>
    <n v="2020"/>
    <s v="Yes"/>
  </r>
  <r>
    <x v="1"/>
    <n v="1336090"/>
    <x v="3"/>
    <n v="67"/>
    <n v="24104"/>
    <n v="57"/>
    <n v="2"/>
    <n v="2.4104004110999998E+19"/>
    <n v="231"/>
    <d v="2020-03-04T00:00:00"/>
    <m/>
    <n v="56.43"/>
    <n v="56.503329999999998"/>
    <x v="11"/>
    <n v="3036"/>
    <n v="-167.70332999999999"/>
    <n v="-167.845"/>
    <s v="5"/>
    <s v="Spent"/>
    <n v="517"/>
    <n v="1"/>
    <s v="4111"/>
    <m/>
    <n v="6"/>
    <s v="F"/>
    <m/>
    <n v="201"/>
    <n v="1336090"/>
    <s v="Y"/>
    <m/>
    <s v="Y"/>
    <m/>
    <m/>
    <m/>
    <s v="Y"/>
    <m/>
    <m/>
    <m/>
    <m/>
    <m/>
    <m/>
    <s v="ATL_HAUL"/>
    <s v="A291"/>
    <m/>
    <n v="0.47"/>
    <m/>
    <n v="2020"/>
    <s v="Yes"/>
  </r>
  <r>
    <x v="1"/>
    <n v="1198292"/>
    <x v="8"/>
    <n v="70"/>
    <n v="24349"/>
    <n v="58"/>
    <n v="2"/>
    <n v="2.4349004193999999E+19"/>
    <n v="85"/>
    <d v="2020-06-28T00:00:00"/>
    <m/>
    <n v="56.583329999999997"/>
    <n v="56.55"/>
    <x v="3"/>
    <n v="316"/>
    <n v="-171.33332999999999"/>
    <n v="-171.26667"/>
    <s v="2"/>
    <s v="Developing"/>
    <n v="521"/>
    <n v="2"/>
    <s v="4194"/>
    <m/>
    <n v="6"/>
    <s v="F"/>
    <m/>
    <n v="201"/>
    <n v="8509"/>
    <s v="Y"/>
    <m/>
    <s v="Y"/>
    <m/>
    <m/>
    <m/>
    <s v="Y"/>
    <m/>
    <m/>
    <m/>
    <m/>
    <m/>
    <m/>
    <s v="ATL_HAUL"/>
    <s v="A574"/>
    <m/>
    <n v="0.7"/>
    <m/>
    <n v="2020"/>
    <s v="Yes"/>
  </r>
  <r>
    <x v="1"/>
    <n v="1243851"/>
    <x v="8"/>
    <n v="68"/>
    <n v="24349"/>
    <n v="57"/>
    <n v="2"/>
    <n v="2.4349004193999999E+19"/>
    <n v="80"/>
    <d v="2020-06-26T00:00:00"/>
    <m/>
    <n v="56.3"/>
    <n v="56.316670000000002"/>
    <x v="6"/>
    <n v="242"/>
    <n v="-170.75"/>
    <n v="-170.66667000000001"/>
    <m/>
    <m/>
    <n v="521"/>
    <n v="1"/>
    <s v="4194"/>
    <m/>
    <n v="6"/>
    <s v="M"/>
    <m/>
    <n v="201"/>
    <n v="808"/>
    <s v="Y"/>
    <m/>
    <s v="Y"/>
    <m/>
    <m/>
    <m/>
    <m/>
    <m/>
    <m/>
    <m/>
    <m/>
    <m/>
    <m/>
    <s v="ATL_HAUL"/>
    <s v="A574"/>
    <m/>
    <n v="0.8"/>
    <m/>
    <n v="2020"/>
    <s v="Yes"/>
  </r>
  <r>
    <x v="1"/>
    <n v="1371629"/>
    <x v="7"/>
    <n v="62"/>
    <n v="24349"/>
    <n v="42"/>
    <n v="2"/>
    <n v="2.4349004193999999E+19"/>
    <n v="160"/>
    <d v="2020-09-02T00:00:00"/>
    <m/>
    <n v="56.516669999999998"/>
    <n v="56.466670000000001"/>
    <x v="1"/>
    <n v="1549"/>
    <n v="-170.38333"/>
    <n v="-170.23333"/>
    <s v="2"/>
    <s v="Developing"/>
    <n v="521"/>
    <n v="1"/>
    <s v="4194"/>
    <m/>
    <n v="6"/>
    <s v="F"/>
    <m/>
    <n v="201"/>
    <n v="1609"/>
    <s v="Y"/>
    <m/>
    <s v="Y"/>
    <m/>
    <m/>
    <m/>
    <s v="Y"/>
    <m/>
    <m/>
    <m/>
    <m/>
    <m/>
    <m/>
    <s v="ATL_HAUL"/>
    <s v="A574"/>
    <m/>
    <n v="1"/>
    <m/>
    <n v="2020"/>
    <s v="Yes"/>
  </r>
  <r>
    <x v="1"/>
    <n v="1329601"/>
    <x v="6"/>
    <n v="47"/>
    <n v="23959"/>
    <n v="30"/>
    <n v="2"/>
    <n v="2.3959003870000001E+19"/>
    <n v="13"/>
    <d v="2020-01-26T00:00:00"/>
    <m/>
    <n v="55.09"/>
    <n v="55.063330000000001"/>
    <x v="4"/>
    <n v="151"/>
    <n v="-164.73500000000001"/>
    <n v="-164.78333000000001"/>
    <m/>
    <m/>
    <n v="509"/>
    <n v="1"/>
    <s v="3870"/>
    <m/>
    <n v="6"/>
    <s v="M"/>
    <m/>
    <n v="201"/>
    <n v="6"/>
    <s v="Y"/>
    <m/>
    <s v="Y"/>
    <m/>
    <m/>
    <m/>
    <m/>
    <m/>
    <m/>
    <m/>
    <m/>
    <m/>
    <m/>
    <s v="ATL_HAUL"/>
    <s v="A225"/>
    <m/>
    <n v="0.61"/>
    <m/>
    <n v="2020"/>
    <s v="Yes"/>
  </r>
  <r>
    <x v="1"/>
    <n v="1324727"/>
    <x v="2"/>
    <n v="55"/>
    <n v="23933"/>
    <n v="39"/>
    <n v="2"/>
    <n v="2.3933003244999999E+19"/>
    <n v="60"/>
    <d v="2020-02-10T00:00:00"/>
    <m/>
    <n v="55.335000000000001"/>
    <n v="55.24"/>
    <x v="12"/>
    <n v="842"/>
    <n v="-164.63499999999999"/>
    <n v="-164.67667"/>
    <m/>
    <m/>
    <n v="509"/>
    <n v="1"/>
    <s v="3245"/>
    <m/>
    <n v="6"/>
    <s v="M"/>
    <m/>
    <n v="201"/>
    <n v="119"/>
    <s v="Y"/>
    <m/>
    <s v="Y"/>
    <m/>
    <m/>
    <m/>
    <m/>
    <m/>
    <m/>
    <m/>
    <m/>
    <m/>
    <m/>
    <s v="ATL_HAUL"/>
    <s v="A045"/>
    <m/>
    <n v="0.72"/>
    <m/>
    <n v="2020"/>
    <s v="Yes"/>
  </r>
  <r>
    <x v="1"/>
    <n v="1326342"/>
    <x v="3"/>
    <n v="67"/>
    <n v="23992"/>
    <n v="33"/>
    <n v="2"/>
    <n v="2.3992000511000199E+19"/>
    <n v="31"/>
    <d v="2020-03-30T00:00:00"/>
    <m/>
    <n v="56.38"/>
    <n v="56.4"/>
    <x v="12"/>
    <n v="12524385"/>
    <n v="-168.92500000000001"/>
    <n v="-169.04832999999999"/>
    <m/>
    <m/>
    <n v="517"/>
    <n v="5"/>
    <s v="511"/>
    <m/>
    <n v="6"/>
    <s v="F"/>
    <m/>
    <n v="201"/>
    <n v="9"/>
    <s v="Y"/>
    <m/>
    <s v="Y"/>
    <m/>
    <m/>
    <m/>
    <m/>
    <m/>
    <m/>
    <m/>
    <m/>
    <m/>
    <m/>
    <s v="ATL_HAUL"/>
    <s v="A382"/>
    <m/>
    <n v="0.75"/>
    <m/>
    <n v="2020"/>
    <s v="Yes"/>
  </r>
  <r>
    <x v="1"/>
    <n v="1367729"/>
    <x v="2"/>
    <n v="38"/>
    <n v="24003"/>
    <n v="38"/>
    <n v="1"/>
    <n v="2.4003003819000001E+19"/>
    <n v="138"/>
    <d v="2020-02-28T00:00:00"/>
    <m/>
    <n v="57.4"/>
    <n v="57.231670000000001"/>
    <x v="2"/>
    <n v="2383"/>
    <n v="-167.33833000000001"/>
    <n v="-167.07167000000001"/>
    <m/>
    <m/>
    <n v="513"/>
    <n v="1"/>
    <s v="3819"/>
    <m/>
    <n v="6"/>
    <s v="M"/>
    <m/>
    <n v="201"/>
    <n v="13810"/>
    <s v="Y"/>
    <m/>
    <s v="Y"/>
    <m/>
    <m/>
    <m/>
    <m/>
    <m/>
    <m/>
    <m/>
    <m/>
    <m/>
    <m/>
    <s v="ATL_HAUL"/>
    <s v="A117"/>
    <m/>
    <n v="0.86"/>
    <m/>
    <n v="2020"/>
    <s v="Yes"/>
  </r>
  <r>
    <x v="1"/>
    <n v="1324748"/>
    <x v="2"/>
    <n v="42"/>
    <n v="23933"/>
    <n v="28"/>
    <n v="2"/>
    <n v="2.3933003244999999E+19"/>
    <n v="105"/>
    <d v="2020-02-26T00:00:00"/>
    <m/>
    <n v="55.386670000000002"/>
    <n v="55.371670000000002"/>
    <x v="10"/>
    <n v="1545"/>
    <n v="-163.82499999999999"/>
    <n v="-163.84166999999999"/>
    <m/>
    <m/>
    <n v="509"/>
    <n v="1"/>
    <s v="3245"/>
    <m/>
    <n v="6"/>
    <s v="M"/>
    <m/>
    <n v="201"/>
    <n v="233"/>
    <s v="Y"/>
    <m/>
    <s v="Y"/>
    <m/>
    <m/>
    <m/>
    <m/>
    <m/>
    <m/>
    <m/>
    <m/>
    <m/>
    <m/>
    <s v="ATL_HAUL"/>
    <s v="A045"/>
    <m/>
    <n v="0.48"/>
    <m/>
    <n v="2020"/>
    <s v="Yes"/>
  </r>
  <r>
    <x v="0"/>
    <n v="1368777"/>
    <x v="3"/>
    <n v="55"/>
    <n v="23959"/>
    <n v="35"/>
    <n v="2"/>
    <n v="2.3959003870000001E+19"/>
    <n v="138"/>
    <d v="2020-03-10T00:00:00"/>
    <m/>
    <n v="56.593330000000002"/>
    <n v="56.623330000000003"/>
    <x v="12"/>
    <n v="2137"/>
    <n v="-167.31666999999999"/>
    <n v="-167.30167"/>
    <s v="4"/>
    <s v="Spawning"/>
    <n v="513"/>
    <n v="1"/>
    <s v="3870"/>
    <m/>
    <n v="6"/>
    <s v="F"/>
    <m/>
    <n v="201"/>
    <n v="243"/>
    <s v="Y"/>
    <m/>
    <s v="Y"/>
    <m/>
    <m/>
    <m/>
    <s v="Y"/>
    <m/>
    <m/>
    <m/>
    <m/>
    <m/>
    <m/>
    <s v="ATL_HAUL"/>
    <s v="A225"/>
    <m/>
    <n v="0.77"/>
    <m/>
    <n v="2020"/>
    <s v="Yes"/>
  </r>
  <r>
    <x v="1"/>
    <n v="1367768"/>
    <x v="3"/>
    <n v="52"/>
    <n v="24003"/>
    <n v="52"/>
    <n v="1"/>
    <n v="2.4003003819000001E+19"/>
    <n v="190"/>
    <d v="2020-03-15T00:00:00"/>
    <m/>
    <n v="57.84"/>
    <n v="57.95167"/>
    <x v="25"/>
    <n v="3324"/>
    <n v="-171.43167"/>
    <n v="-171.43833000000001"/>
    <s v="2"/>
    <s v="Developing"/>
    <n v="521"/>
    <n v="1"/>
    <s v="3819"/>
    <m/>
    <n v="6"/>
    <s v="F"/>
    <m/>
    <n v="201"/>
    <n v="1909"/>
    <s v="Y"/>
    <m/>
    <s v="Y"/>
    <m/>
    <m/>
    <m/>
    <s v="Y"/>
    <m/>
    <m/>
    <m/>
    <m/>
    <m/>
    <m/>
    <s v="ATL_HAUL"/>
    <s v="A117"/>
    <m/>
    <n v="0.36"/>
    <m/>
    <n v="2020"/>
    <s v="Yes"/>
  </r>
  <r>
    <x v="2"/>
    <n v="1246614"/>
    <x v="3"/>
    <n v="37"/>
    <n v="24129"/>
    <n v="37"/>
    <n v="1"/>
    <n v="2.4129002110000001E+19"/>
    <n v="211"/>
    <d v="2020-03-30T00:00:00"/>
    <m/>
    <n v="57.433329999999998"/>
    <n v="57.316670000000002"/>
    <x v="44"/>
    <n v="2903"/>
    <n v="-166.95"/>
    <n v="-166.58332999999999"/>
    <s v="4"/>
    <s v="Spawning"/>
    <n v="513"/>
    <n v="1"/>
    <s v="2110"/>
    <m/>
    <n v="6"/>
    <s v="F"/>
    <m/>
    <n v="201"/>
    <n v="122"/>
    <s v="Y"/>
    <m/>
    <s v="Y"/>
    <m/>
    <m/>
    <m/>
    <s v="Y"/>
    <m/>
    <m/>
    <m/>
    <m/>
    <m/>
    <m/>
    <s v="ATL_HAUL"/>
    <s v="A077"/>
    <m/>
    <n v="1.46"/>
    <m/>
    <n v="2020"/>
    <s v="Yes"/>
  </r>
  <r>
    <x v="1"/>
    <n v="1340208"/>
    <x v="0"/>
    <n v="84"/>
    <n v="24336"/>
    <n v="83"/>
    <n v="2"/>
    <n v="2.4336004132999999E+19"/>
    <n v="56"/>
    <d v="2020-08-08T00:00:00"/>
    <m/>
    <n v="54.321939999999998"/>
    <n v="54.301670000000001"/>
    <x v="1"/>
    <n v="486"/>
    <n v="-165.89832999999999"/>
    <n v="-165.96610999999999"/>
    <s v="2"/>
    <s v="Developing"/>
    <n v="519"/>
    <n v="1"/>
    <s v="4133"/>
    <m/>
    <n v="6"/>
    <s v="F"/>
    <m/>
    <n v="201"/>
    <n v="5610"/>
    <s v="Y"/>
    <m/>
    <s v="Y"/>
    <m/>
    <m/>
    <m/>
    <s v="Y"/>
    <m/>
    <m/>
    <m/>
    <m/>
    <m/>
    <m/>
    <s v="ATL_HAUL"/>
    <s v="A503"/>
    <m/>
    <n v="0.8"/>
    <m/>
    <n v="2020"/>
    <s v="Yes"/>
  </r>
  <r>
    <x v="1"/>
    <n v="1376947"/>
    <x v="2"/>
    <n v="44"/>
    <n v="24096"/>
    <n v="30"/>
    <n v="2"/>
    <n v="2.4096000425000002E+19"/>
    <n v="27"/>
    <d v="2020-02-27T00:00:00"/>
    <m/>
    <n v="56.03"/>
    <n v="56.00667"/>
    <x v="5"/>
    <n v="289"/>
    <n v="-162.85667000000001"/>
    <n v="-163.125"/>
    <m/>
    <m/>
    <n v="516"/>
    <n v="2"/>
    <s v="425"/>
    <m/>
    <n v="6"/>
    <s v="M"/>
    <m/>
    <n v="201"/>
    <n v="34"/>
    <s v="Y"/>
    <m/>
    <s v="Y"/>
    <m/>
    <m/>
    <m/>
    <m/>
    <m/>
    <m/>
    <m/>
    <m/>
    <m/>
    <m/>
    <s v="ATL_HAUL"/>
    <s v="A102"/>
    <m/>
    <n v="0.7"/>
    <m/>
    <n v="2020"/>
    <s v="Yes"/>
  </r>
  <r>
    <x v="0"/>
    <n v="1328428"/>
    <x v="2"/>
    <n v="55"/>
    <n v="24019"/>
    <n v="45"/>
    <n v="2"/>
    <n v="2.4019003356999999E+19"/>
    <n v="49"/>
    <d v="2020-02-12T00:00:00"/>
    <m/>
    <n v="55.566670000000002"/>
    <n v="55.566670000000002"/>
    <x v="14"/>
    <n v="672"/>
    <n v="-164.6"/>
    <n v="-164.65"/>
    <s v="2"/>
    <s v="Developing"/>
    <n v="509"/>
    <n v="1"/>
    <s v="3357"/>
    <m/>
    <n v="6"/>
    <s v="F"/>
    <m/>
    <n v="201"/>
    <n v="4914"/>
    <s v="Y"/>
    <m/>
    <s v="Y"/>
    <m/>
    <m/>
    <m/>
    <s v="Y"/>
    <m/>
    <m/>
    <m/>
    <m/>
    <m/>
    <m/>
    <s v="ATL_HAUL"/>
    <s v="A039"/>
    <m/>
    <n v="0.87"/>
    <m/>
    <n v="2020"/>
    <s v="Yes"/>
  </r>
  <r>
    <x v="1"/>
    <n v="1328421"/>
    <x v="3"/>
    <n v="52"/>
    <n v="24019"/>
    <n v="40"/>
    <n v="2"/>
    <n v="2.4019003356999999E+19"/>
    <n v="144"/>
    <d v="2020-03-09T00:00:00"/>
    <m/>
    <n v="56.533329999999999"/>
    <n v="56.6"/>
    <x v="3"/>
    <n v="1944"/>
    <n v="-166.55"/>
    <n v="-166.46666999999999"/>
    <m/>
    <m/>
    <n v="513"/>
    <n v="1"/>
    <s v="3357"/>
    <m/>
    <n v="6"/>
    <s v="M"/>
    <m/>
    <n v="201"/>
    <n v="14401"/>
    <s v="Y"/>
    <m/>
    <s v="Y"/>
    <m/>
    <m/>
    <m/>
    <m/>
    <m/>
    <m/>
    <m/>
    <m/>
    <m/>
    <m/>
    <s v="ATL_HAUL"/>
    <s v="A039"/>
    <m/>
    <n v="0.66"/>
    <m/>
    <n v="2020"/>
    <s v="Yes"/>
  </r>
  <r>
    <x v="1"/>
    <n v="1328422"/>
    <x v="2"/>
    <n v="42"/>
    <n v="24019"/>
    <n v="32"/>
    <n v="2"/>
    <n v="2.4019003356999999E+19"/>
    <n v="99"/>
    <d v="2020-02-26T00:00:00"/>
    <m/>
    <n v="55.766669999999998"/>
    <n v="55.7"/>
    <x v="11"/>
    <n v="1380"/>
    <n v="-162.96666999999999"/>
    <n v="-163.16667000000001"/>
    <m/>
    <m/>
    <n v="516"/>
    <n v="1"/>
    <s v="3357"/>
    <m/>
    <n v="6"/>
    <s v="M"/>
    <m/>
    <n v="201"/>
    <n v="9909"/>
    <s v="Y"/>
    <m/>
    <s v="Y"/>
    <m/>
    <m/>
    <m/>
    <m/>
    <m/>
    <m/>
    <m/>
    <m/>
    <m/>
    <m/>
    <s v="ATL_HAUL"/>
    <s v="A039"/>
    <m/>
    <n v="0.53"/>
    <m/>
    <n v="2020"/>
    <s v="Yes"/>
  </r>
  <r>
    <x v="1"/>
    <n v="1328432"/>
    <x v="2"/>
    <n v="52"/>
    <n v="24019"/>
    <n v="42"/>
    <n v="2"/>
    <n v="2.4019003356999999E+19"/>
    <n v="59"/>
    <d v="2020-02-14T00:00:00"/>
    <m/>
    <n v="56.05"/>
    <n v="56.033329999999999"/>
    <x v="4"/>
    <n v="797"/>
    <n v="-165.46666999999999"/>
    <n v="-165.66667000000001"/>
    <m/>
    <m/>
    <n v="517"/>
    <n v="1"/>
    <s v="3357"/>
    <m/>
    <n v="6"/>
    <s v="M"/>
    <m/>
    <n v="201"/>
    <n v="5908"/>
    <s v="Y"/>
    <m/>
    <s v="Y"/>
    <m/>
    <m/>
    <m/>
    <m/>
    <m/>
    <m/>
    <m/>
    <m/>
    <m/>
    <m/>
    <s v="ATL_HAUL"/>
    <s v="A039"/>
    <m/>
    <n v="0.6"/>
    <m/>
    <n v="2020"/>
    <s v="Yes"/>
  </r>
  <r>
    <x v="1"/>
    <n v="1364432"/>
    <x v="6"/>
    <n v="54"/>
    <n v="24056"/>
    <n v="40"/>
    <n v="2"/>
    <n v="2.4056002046999998E+19"/>
    <n v="2"/>
    <d v="2020-01-23T00:00:00"/>
    <m/>
    <n v="55.258330000000001"/>
    <n v="55.48"/>
    <x v="3"/>
    <n v="14"/>
    <n v="-164.79"/>
    <n v="-164.61"/>
    <m/>
    <m/>
    <n v="509"/>
    <n v="1"/>
    <s v="2047"/>
    <m/>
    <n v="6"/>
    <s v="M"/>
    <m/>
    <n v="201"/>
    <n v="1"/>
    <s v="Y"/>
    <m/>
    <s v="Y"/>
    <m/>
    <m/>
    <m/>
    <m/>
    <m/>
    <m/>
    <m/>
    <m/>
    <m/>
    <m/>
    <s v="ATL_HAUL"/>
    <s v="A254"/>
    <m/>
    <n v="0.8"/>
    <m/>
    <n v="2020"/>
    <s v="Yes"/>
  </r>
  <r>
    <x v="0"/>
    <n v="1364425"/>
    <x v="2"/>
    <n v="59"/>
    <n v="24056"/>
    <n v="47"/>
    <n v="2"/>
    <n v="2.4056002046999998E+19"/>
    <n v="27"/>
    <d v="2020-02-19T00:00:00"/>
    <m/>
    <n v="56.358330000000002"/>
    <n v="56.253329999999998"/>
    <x v="28"/>
    <n v="314"/>
    <n v="-166.94833"/>
    <n v="-166.61832999999999"/>
    <m/>
    <m/>
    <n v="517"/>
    <n v="1"/>
    <s v="2047"/>
    <m/>
    <n v="6"/>
    <s v="M"/>
    <m/>
    <n v="201"/>
    <n v="70"/>
    <s v="Y"/>
    <m/>
    <s v="Y"/>
    <m/>
    <m/>
    <m/>
    <m/>
    <m/>
    <m/>
    <m/>
    <m/>
    <m/>
    <m/>
    <s v="ATL_HAUL"/>
    <s v="A254"/>
    <m/>
    <n v="0.7"/>
    <m/>
    <n v="2020"/>
    <s v="Yes"/>
  </r>
  <r>
    <x v="2"/>
    <n v="1364233"/>
    <x v="6"/>
    <n v="74"/>
    <n v="24108"/>
    <n v="34"/>
    <n v="2"/>
    <n v="2.4108001651999998E+19"/>
    <n v="7"/>
    <d v="2020-01-31T00:00:00"/>
    <m/>
    <n v="55.25"/>
    <n v="55.133330000000001"/>
    <x v="32"/>
    <n v="96"/>
    <n v="-164.28333000000001"/>
    <n v="-164.5"/>
    <s v="1"/>
    <s v="Immature"/>
    <n v="509"/>
    <n v="1"/>
    <s v="1652"/>
    <m/>
    <n v="6"/>
    <s v="F"/>
    <m/>
    <n v="201"/>
    <n v="709"/>
    <s v="Y"/>
    <m/>
    <s v="Y"/>
    <m/>
    <m/>
    <m/>
    <s v="Y"/>
    <m/>
    <m/>
    <m/>
    <m/>
    <m/>
    <m/>
    <s v="ATL_HAUL"/>
    <s v="A061"/>
    <m/>
    <n v="0.45"/>
    <m/>
    <n v="2020"/>
    <s v="Yes"/>
  </r>
  <r>
    <x v="0"/>
    <n v="1364248"/>
    <x v="6"/>
    <n v="48"/>
    <n v="24108"/>
    <n v="35"/>
    <n v="2"/>
    <n v="2.4108001651999998E+19"/>
    <n v="2"/>
    <d v="2020-01-20T00:00:00"/>
    <m/>
    <n v="55.283329999999999"/>
    <n v="55.233330000000002"/>
    <x v="4"/>
    <n v="20"/>
    <n v="-164.16667000000001"/>
    <n v="-164.3"/>
    <m/>
    <m/>
    <n v="509"/>
    <n v="1"/>
    <s v="1652"/>
    <m/>
    <n v="9"/>
    <s v="M"/>
    <m/>
    <n v="201"/>
    <n v="209"/>
    <s v="Y"/>
    <m/>
    <s v="Y"/>
    <m/>
    <m/>
    <m/>
    <m/>
    <m/>
    <m/>
    <m/>
    <m/>
    <m/>
    <m/>
    <s v="ATL_HAUL"/>
    <s v="A061"/>
    <m/>
    <n v="0.65"/>
    <m/>
    <n v="2020"/>
    <s v="Yes"/>
  </r>
  <r>
    <x v="1"/>
    <n v="1328424"/>
    <x v="3"/>
    <n v="44"/>
    <n v="24019"/>
    <n v="33"/>
    <n v="2"/>
    <n v="2.4019003356999999E+19"/>
    <n v="209"/>
    <d v="2020-03-23T00:00:00"/>
    <m/>
    <n v="55.283329999999999"/>
    <n v="55.3"/>
    <x v="2"/>
    <n v="2890"/>
    <n v="-164.1"/>
    <n v="-164.01667"/>
    <m/>
    <m/>
    <n v="509"/>
    <n v="1"/>
    <s v="3357"/>
    <m/>
    <n v="6"/>
    <s v="M"/>
    <m/>
    <n v="201"/>
    <n v="20910"/>
    <s v="Y"/>
    <m/>
    <s v="Y"/>
    <m/>
    <m/>
    <m/>
    <m/>
    <m/>
    <m/>
    <m/>
    <m/>
    <m/>
    <m/>
    <s v="ATL_HAUL"/>
    <s v="A039"/>
    <m/>
    <n v="1.07"/>
    <m/>
    <n v="2020"/>
    <s v="Yes"/>
  </r>
  <r>
    <x v="0"/>
    <n v="1341626"/>
    <x v="3"/>
    <n v="33"/>
    <n v="24156"/>
    <n v="20"/>
    <n v="2"/>
    <n v="2.4156000822999998E+19"/>
    <n v="17"/>
    <d v="2020-03-30T00:00:00"/>
    <m/>
    <n v="55.216670000000001"/>
    <n v="55.216670000000001"/>
    <x v="6"/>
    <n v="100"/>
    <n v="-164.11667"/>
    <n v="-164.1"/>
    <m/>
    <m/>
    <n v="509"/>
    <n v="1"/>
    <s v="823"/>
    <m/>
    <n v="6"/>
    <s v="M"/>
    <m/>
    <n v="201"/>
    <n v="13"/>
    <s v="Y"/>
    <m/>
    <s v="Y"/>
    <m/>
    <m/>
    <m/>
    <m/>
    <m/>
    <m/>
    <m/>
    <m/>
    <m/>
    <m/>
    <s v="ATL_HAUL"/>
    <s v="A014"/>
    <m/>
    <n v="0.9"/>
    <m/>
    <n v="2020"/>
    <s v="Yes"/>
  </r>
  <r>
    <x v="1"/>
    <n v="1374384"/>
    <x v="3"/>
    <n v="34"/>
    <n v="24065"/>
    <n v="22"/>
    <n v="2"/>
    <n v="2.4065004193999999E+19"/>
    <n v="41"/>
    <d v="2020-03-14T00:00:00"/>
    <m/>
    <n v="55.1"/>
    <n v="55.15"/>
    <x v="1"/>
    <n v="432"/>
    <n v="-164.4"/>
    <n v="-164.21666999999999"/>
    <s v="4"/>
    <s v="Spawning"/>
    <n v="509"/>
    <n v="1"/>
    <s v="4194"/>
    <m/>
    <n v="6"/>
    <s v="F"/>
    <m/>
    <n v="201"/>
    <n v="4106"/>
    <s v="Y"/>
    <m/>
    <s v="Y"/>
    <m/>
    <m/>
    <m/>
    <s v="Y"/>
    <m/>
    <m/>
    <m/>
    <m/>
    <m/>
    <m/>
    <s v="ATL_HAUL"/>
    <s v="A574"/>
    <m/>
    <n v="0.95"/>
    <m/>
    <n v="2020"/>
    <s v="Yes"/>
  </r>
  <r>
    <x v="1"/>
    <n v="1374306"/>
    <x v="2"/>
    <n v="46"/>
    <n v="24065"/>
    <n v="37"/>
    <n v="2"/>
    <n v="2.4065004193999999E+19"/>
    <n v="15"/>
    <d v="2020-02-09T00:00:00"/>
    <m/>
    <n v="55.25"/>
    <n v="55.25"/>
    <x v="6"/>
    <n v="112"/>
    <n v="-164.13333"/>
    <n v="-164.21666999999999"/>
    <m/>
    <m/>
    <n v="509"/>
    <n v="1"/>
    <s v="4194"/>
    <m/>
    <n v="6"/>
    <s v="M"/>
    <m/>
    <n v="201"/>
    <n v="1507"/>
    <s v="Y"/>
    <m/>
    <s v="Y"/>
    <m/>
    <m/>
    <m/>
    <m/>
    <m/>
    <m/>
    <m/>
    <m/>
    <m/>
    <m/>
    <s v="ATL_HAUL"/>
    <s v="A574"/>
    <m/>
    <n v="0.85"/>
    <m/>
    <n v="2020"/>
    <s v="Yes"/>
  </r>
  <r>
    <x v="0"/>
    <n v="1313929"/>
    <x v="2"/>
    <n v="41"/>
    <n v="24061"/>
    <n v="31"/>
    <n v="2"/>
    <n v="2.4061001166999998E+19"/>
    <n v="23"/>
    <d v="2020-02-26T00:00:00"/>
    <m/>
    <n v="55.284999999999997"/>
    <n v="55.261670000000002"/>
    <x v="8"/>
    <n v="271"/>
    <n v="-164.09833"/>
    <n v="-164.16667000000001"/>
    <m/>
    <m/>
    <n v="509"/>
    <n v="1"/>
    <s v="1167"/>
    <m/>
    <n v="6"/>
    <s v="M"/>
    <m/>
    <n v="201"/>
    <n v="2312"/>
    <s v="Y"/>
    <m/>
    <s v="Y"/>
    <m/>
    <m/>
    <m/>
    <m/>
    <m/>
    <m/>
    <m/>
    <m/>
    <m/>
    <m/>
    <s v="ATL_HAUL"/>
    <s v="A022"/>
    <m/>
    <n v="1.1499999999999999"/>
    <m/>
    <n v="2020"/>
    <s v="Yes"/>
  </r>
  <r>
    <x v="1"/>
    <n v="1371204"/>
    <x v="2"/>
    <n v="50"/>
    <n v="24016"/>
    <n v="39"/>
    <n v="2"/>
    <n v="2.4016002942999998E+19"/>
    <n v="9"/>
    <d v="2020-02-05T00:00:00"/>
    <m/>
    <n v="55.983330000000002"/>
    <n v="56.016669999999998"/>
    <x v="3"/>
    <n v="124"/>
    <n v="-164.83332999999999"/>
    <n v="-164.88333"/>
    <s v="2"/>
    <s v="Developing"/>
    <n v="509"/>
    <n v="1"/>
    <s v="2943"/>
    <m/>
    <n v="6"/>
    <s v="F"/>
    <m/>
    <n v="201"/>
    <n v="1371204"/>
    <s v="Y"/>
    <m/>
    <s v="Y"/>
    <m/>
    <m/>
    <m/>
    <s v="Y"/>
    <m/>
    <m/>
    <m/>
    <m/>
    <m/>
    <m/>
    <s v="ATL_HAUL"/>
    <s v="A054"/>
    <m/>
    <n v="0.66"/>
    <m/>
    <n v="2020"/>
    <s v="Yes"/>
  </r>
  <r>
    <x v="1"/>
    <n v="682586"/>
    <x v="3"/>
    <m/>
    <n v="24073"/>
    <m/>
    <n v="2"/>
    <m/>
    <n v="6"/>
    <d v="2020-03-26T00:00:00"/>
    <m/>
    <m/>
    <m/>
    <x v="14"/>
    <n v="210"/>
    <m/>
    <m/>
    <m/>
    <m/>
    <n v="509"/>
    <m/>
    <s v="5358"/>
    <n v="2.4073005358000001E+19"/>
    <n v="6"/>
    <s v="M"/>
    <m/>
    <n v="201"/>
    <n v="54"/>
    <s v="Y"/>
    <m/>
    <s v="Y"/>
    <m/>
    <m/>
    <m/>
    <m/>
    <m/>
    <m/>
    <m/>
    <m/>
    <m/>
    <m/>
    <s v="ATL_OFFLOAD"/>
    <s v="P015"/>
    <m/>
    <n v="0.85"/>
    <m/>
    <n v="2020"/>
    <s v="Yes"/>
  </r>
  <r>
    <x v="1"/>
    <n v="1330865"/>
    <x v="3"/>
    <n v="62"/>
    <n v="24044"/>
    <n v="54"/>
    <n v="2"/>
    <n v="2.4044003896E+19"/>
    <n v="172"/>
    <d v="2020-03-28T00:00:00"/>
    <m/>
    <n v="56.656669999999998"/>
    <n v="56.75"/>
    <x v="6"/>
    <n v="2429"/>
    <n v="-171.26832999999999"/>
    <n v="-171.23"/>
    <m/>
    <m/>
    <n v="521"/>
    <n v="1"/>
    <s v="3896"/>
    <m/>
    <n v="6"/>
    <s v="M"/>
    <m/>
    <n v="201"/>
    <n v="1330865"/>
    <s v="Y"/>
    <m/>
    <s v="Y"/>
    <m/>
    <m/>
    <m/>
    <m/>
    <m/>
    <m/>
    <m/>
    <m/>
    <m/>
    <m/>
    <s v="ATL_HAUL"/>
    <s v="A080"/>
    <m/>
    <n v="0.75"/>
    <m/>
    <n v="2020"/>
    <s v="Yes"/>
  </r>
  <r>
    <x v="1"/>
    <n v="390994"/>
    <x v="3"/>
    <m/>
    <n v="24073"/>
    <m/>
    <n v="2"/>
    <m/>
    <n v="2"/>
    <d v="2020-03-09T00:00:00"/>
    <m/>
    <m/>
    <m/>
    <x v="1"/>
    <n v="119"/>
    <m/>
    <m/>
    <m/>
    <m/>
    <n v="516"/>
    <m/>
    <s v="5358"/>
    <n v="2.4073005358000001E+19"/>
    <n v="6"/>
    <s v="M"/>
    <m/>
    <n v="201"/>
    <n v="9"/>
    <s v="Y"/>
    <m/>
    <s v="Y"/>
    <m/>
    <m/>
    <m/>
    <m/>
    <m/>
    <m/>
    <m/>
    <m/>
    <m/>
    <m/>
    <s v="ATL_OFFLOAD"/>
    <s v="P015"/>
    <m/>
    <n v="0.8"/>
    <m/>
    <n v="2020"/>
    <s v="Yes"/>
  </r>
  <r>
    <x v="1"/>
    <n v="1324836"/>
    <x v="6"/>
    <n v="57"/>
    <n v="24029"/>
    <n v="41"/>
    <n v="2"/>
    <n v="2.4029004062999998E+19"/>
    <n v="13"/>
    <d v="2020-01-23T00:00:00"/>
    <m/>
    <n v="55.203330000000001"/>
    <n v="55.22"/>
    <x v="5"/>
    <n v="217"/>
    <n v="-165.01499999999999"/>
    <n v="-164.96167"/>
    <s v="2"/>
    <s v="Developing"/>
    <n v="517"/>
    <n v="1"/>
    <s v="4063"/>
    <m/>
    <n v="6"/>
    <s v="F"/>
    <m/>
    <n v="201"/>
    <n v="1312"/>
    <s v="Y"/>
    <m/>
    <s v="Y"/>
    <m/>
    <m/>
    <m/>
    <s v="Y"/>
    <m/>
    <m/>
    <m/>
    <m/>
    <m/>
    <m/>
    <s v="ATL_HAUL"/>
    <s v="A282"/>
    <m/>
    <n v="0.7"/>
    <m/>
    <n v="2020"/>
    <s v="Yes"/>
  </r>
  <r>
    <x v="0"/>
    <n v="1330808"/>
    <x v="3"/>
    <n v="54"/>
    <n v="24044"/>
    <n v="49"/>
    <n v="2"/>
    <n v="2.4044003896E+19"/>
    <n v="147"/>
    <d v="2020-03-17T00:00:00"/>
    <m/>
    <n v="57.13"/>
    <n v="57.091670000000001"/>
    <x v="11"/>
    <n v="2016"/>
    <n v="-171.38833"/>
    <n v="-171.36500000000001"/>
    <m/>
    <m/>
    <n v="521"/>
    <n v="1"/>
    <s v="3896"/>
    <m/>
    <n v="6"/>
    <s v="M"/>
    <m/>
    <n v="201"/>
    <n v="1330808"/>
    <s v="Y"/>
    <m/>
    <s v="Y"/>
    <m/>
    <m/>
    <m/>
    <m/>
    <m/>
    <m/>
    <m/>
    <m/>
    <m/>
    <m/>
    <s v="ATL_HAUL"/>
    <s v="A080"/>
    <m/>
    <n v="0.54"/>
    <m/>
    <n v="2020"/>
    <s v="Yes"/>
  </r>
  <r>
    <x v="0"/>
    <n v="1360815"/>
    <x v="3"/>
    <n v="45"/>
    <n v="24084"/>
    <n v="45"/>
    <n v="2"/>
    <n v="2.4084003996000002E+19"/>
    <n v="24"/>
    <d v="2020-03-09T00:00:00"/>
    <m/>
    <n v="55.533329999999999"/>
    <n v="55.483330000000002"/>
    <x v="12"/>
    <n v="19"/>
    <n v="-163.65"/>
    <n v="-163.73333"/>
    <m/>
    <m/>
    <n v="509"/>
    <n v="1"/>
    <s v="3996"/>
    <m/>
    <n v="6"/>
    <s v="M"/>
    <m/>
    <n v="201"/>
    <n v="17"/>
    <s v="Y"/>
    <m/>
    <s v="Y"/>
    <m/>
    <m/>
    <m/>
    <m/>
    <m/>
    <m/>
    <m/>
    <m/>
    <m/>
    <m/>
    <s v="ATL_HAUL"/>
    <s v="A315"/>
    <m/>
    <n v="0.8"/>
    <m/>
    <n v="2020"/>
    <s v="Yes"/>
  </r>
  <r>
    <x v="1"/>
    <n v="1330835"/>
    <x v="2"/>
    <n v="50"/>
    <n v="24044"/>
    <n v="40"/>
    <n v="2"/>
    <n v="2.4044003896E+19"/>
    <n v="57"/>
    <d v="2020-02-11T00:00:00"/>
    <m/>
    <n v="55.448329999999999"/>
    <n v="55.446669999999997"/>
    <x v="5"/>
    <n v="740"/>
    <n v="-164.19833"/>
    <n v="-164.28166999999999"/>
    <m/>
    <m/>
    <n v="509"/>
    <n v="1"/>
    <s v="3896"/>
    <m/>
    <n v="6"/>
    <s v="M"/>
    <m/>
    <n v="201"/>
    <n v="1330835"/>
    <s v="Y"/>
    <m/>
    <s v="Y"/>
    <m/>
    <m/>
    <m/>
    <m/>
    <m/>
    <m/>
    <m/>
    <m/>
    <m/>
    <m/>
    <s v="ATL_HAUL"/>
    <s v="A080"/>
    <m/>
    <n v="0.72"/>
    <m/>
    <n v="2020"/>
    <s v="Yes"/>
  </r>
  <r>
    <x v="0"/>
    <n v="989127"/>
    <x v="6"/>
    <n v="52"/>
    <n v="24029"/>
    <n v="36"/>
    <n v="2"/>
    <n v="2.4029004062999998E+19"/>
    <n v="8"/>
    <d v="2020-01-22T00:00:00"/>
    <m/>
    <n v="55.348329999999997"/>
    <n v="55.386670000000002"/>
    <x v="7"/>
    <n v="122"/>
    <n v="-164.38"/>
    <n v="-164.42500000000001"/>
    <m/>
    <m/>
    <n v="509"/>
    <n v="1"/>
    <s v="4063"/>
    <m/>
    <n v="6"/>
    <s v="M"/>
    <m/>
    <n v="201"/>
    <n v="801"/>
    <s v="Y"/>
    <m/>
    <s v="Y"/>
    <m/>
    <m/>
    <m/>
    <m/>
    <m/>
    <m/>
    <m/>
    <m/>
    <m/>
    <m/>
    <s v="ATL_HAUL"/>
    <s v="A282"/>
    <m/>
    <n v="0.62"/>
    <m/>
    <n v="2020"/>
    <s v="Yes"/>
  </r>
  <r>
    <x v="0"/>
    <n v="1366049"/>
    <x v="6"/>
    <n v="41"/>
    <n v="24029"/>
    <n v="31"/>
    <n v="2"/>
    <n v="2.4029004062999998E+19"/>
    <n v="3"/>
    <d v="2020-01-21T00:00:00"/>
    <m/>
    <n v="55.216670000000001"/>
    <n v="55.401670000000003"/>
    <x v="7"/>
    <n v="25"/>
    <n v="-164.24332999999999"/>
    <n v="-163.91333"/>
    <s v="2"/>
    <s v="Developing"/>
    <n v="509"/>
    <n v="1"/>
    <s v="4063"/>
    <m/>
    <n v="6"/>
    <s v="F"/>
    <m/>
    <n v="201"/>
    <n v="308"/>
    <s v="Y"/>
    <m/>
    <s v="Y"/>
    <m/>
    <m/>
    <m/>
    <s v="Y"/>
    <m/>
    <m/>
    <m/>
    <m/>
    <m/>
    <m/>
    <s v="ATL_HAUL"/>
    <s v="A282"/>
    <m/>
    <n v="0.68"/>
    <m/>
    <n v="2020"/>
    <s v="Yes"/>
  </r>
  <r>
    <x v="1"/>
    <n v="1366680"/>
    <x v="4"/>
    <n v="56"/>
    <n v="23987"/>
    <n v="38"/>
    <n v="2"/>
    <n v="2.3987001318000001E+19"/>
    <n v="45"/>
    <d v="2020-04-14T00:00:00"/>
    <m/>
    <n v="56.664999999999999"/>
    <n v="56.823329999999999"/>
    <x v="4"/>
    <n v="159"/>
    <n v="-170.21833000000001"/>
    <n v="-170.315"/>
    <m/>
    <m/>
    <n v="521"/>
    <n v="1"/>
    <s v="1318"/>
    <m/>
    <n v="6"/>
    <s v="M"/>
    <m/>
    <n v="201"/>
    <n v="1366680"/>
    <s v="Y"/>
    <m/>
    <s v="Y"/>
    <m/>
    <m/>
    <m/>
    <m/>
    <m/>
    <m/>
    <m/>
    <m/>
    <m/>
    <m/>
    <s v="ATL_HAUL"/>
    <s v="A083"/>
    <m/>
    <n v="0.5"/>
    <m/>
    <n v="2020"/>
    <s v="Yes"/>
  </r>
  <r>
    <x v="1"/>
    <n v="1193438"/>
    <x v="2"/>
    <n v="67"/>
    <n v="24029"/>
    <n v="51"/>
    <n v="2"/>
    <n v="2.4029004062999998E+19"/>
    <n v="88"/>
    <d v="2020-02-21T00:00:00"/>
    <m/>
    <n v="56.306669999999997"/>
    <n v="56.25"/>
    <x v="14"/>
    <n v="1385"/>
    <n v="-167.54"/>
    <n v="-167.45332999999999"/>
    <m/>
    <m/>
    <n v="517"/>
    <n v="1"/>
    <s v="4063"/>
    <m/>
    <n v="6"/>
    <s v="M"/>
    <m/>
    <n v="201"/>
    <n v="8715"/>
    <s v="Y"/>
    <m/>
    <s v="Y"/>
    <m/>
    <m/>
    <m/>
    <m/>
    <m/>
    <m/>
    <m/>
    <m/>
    <m/>
    <m/>
    <s v="ATL_HAUL"/>
    <s v="A282"/>
    <m/>
    <n v="0.98"/>
    <m/>
    <n v="2020"/>
    <s v="Yes"/>
  </r>
  <r>
    <x v="1"/>
    <n v="1281542"/>
    <x v="3"/>
    <n v="35"/>
    <n v="24047"/>
    <n v="26"/>
    <n v="2"/>
    <n v="2.4047000433999999E+19"/>
    <n v="37"/>
    <d v="2020-03-23T00:00:00"/>
    <m/>
    <n v="55.26"/>
    <n v="55.331670000000003"/>
    <x v="12"/>
    <n v="632"/>
    <n v="-164.11167"/>
    <n v="-163.92667"/>
    <s v="4"/>
    <s v="Spawning"/>
    <n v="509"/>
    <n v="1"/>
    <s v="434"/>
    <m/>
    <n v="6"/>
    <s v="F"/>
    <m/>
    <n v="201"/>
    <n v="3709"/>
    <s v="Y"/>
    <m/>
    <s v="Y"/>
    <m/>
    <m/>
    <m/>
    <s v="Y"/>
    <m/>
    <m/>
    <m/>
    <m/>
    <m/>
    <m/>
    <s v="ATL_HAUL"/>
    <s v="A292"/>
    <m/>
    <n v="0.85"/>
    <m/>
    <n v="2020"/>
    <s v="Yes"/>
  </r>
  <r>
    <x v="0"/>
    <n v="1281574"/>
    <x v="3"/>
    <n v="42"/>
    <n v="24047"/>
    <n v="35"/>
    <n v="2"/>
    <n v="2.4047000433999999E+19"/>
    <n v="27"/>
    <d v="2020-03-05T00:00:00"/>
    <m/>
    <n v="55.82667"/>
    <n v="55.681669999999997"/>
    <x v="28"/>
    <n v="475"/>
    <n v="-162.85833"/>
    <n v="-162.98167000000001"/>
    <m/>
    <m/>
    <n v="516"/>
    <n v="1"/>
    <s v="434"/>
    <m/>
    <n v="6"/>
    <s v="M"/>
    <m/>
    <n v="201"/>
    <n v="2711"/>
    <s v="Y"/>
    <m/>
    <s v="Y"/>
    <m/>
    <m/>
    <m/>
    <m/>
    <m/>
    <m/>
    <m/>
    <m/>
    <m/>
    <m/>
    <s v="ATL_HAUL"/>
    <s v="A292"/>
    <m/>
    <n v="0.45"/>
    <m/>
    <n v="2020"/>
    <s v="Yes"/>
  </r>
  <r>
    <x v="1"/>
    <n v="1315324"/>
    <x v="2"/>
    <n v="52"/>
    <n v="24046"/>
    <n v="35"/>
    <n v="2"/>
    <n v="2.4046003681000002E+19"/>
    <n v="34"/>
    <d v="2020-02-01T00:00:00"/>
    <m/>
    <n v="55.333329999999997"/>
    <n v="55.283329999999999"/>
    <x v="5"/>
    <n v="502"/>
    <n v="-164.52500000000001"/>
    <n v="-164.57667000000001"/>
    <m/>
    <m/>
    <n v="509"/>
    <n v="1"/>
    <s v="3681"/>
    <m/>
    <n v="6"/>
    <s v="M"/>
    <m/>
    <n v="201"/>
    <n v="3410"/>
    <s v="Y"/>
    <m/>
    <s v="Y"/>
    <m/>
    <m/>
    <m/>
    <m/>
    <m/>
    <m/>
    <m/>
    <m/>
    <m/>
    <m/>
    <s v="ATL_HAUL"/>
    <s v="A074"/>
    <m/>
    <n v="0.8"/>
    <m/>
    <n v="2020"/>
    <s v="Yes"/>
  </r>
  <r>
    <x v="1"/>
    <n v="1362538"/>
    <x v="2"/>
    <n v="53"/>
    <n v="24002"/>
    <n v="41"/>
    <n v="2"/>
    <n v="2.4002003414000001E+19"/>
    <n v="68"/>
    <d v="2020-02-12T00:00:00"/>
    <m/>
    <n v="55.508330000000001"/>
    <n v="55.47833"/>
    <x v="12"/>
    <n v="800"/>
    <n v="-164.27"/>
    <n v="-164.51832999999999"/>
    <s v="4"/>
    <s v="Spawning"/>
    <n v="509"/>
    <n v="1"/>
    <s v="3414"/>
    <m/>
    <n v="6"/>
    <s v="F"/>
    <m/>
    <n v="201"/>
    <n v="6801"/>
    <s v="Y"/>
    <m/>
    <s v="Y"/>
    <m/>
    <m/>
    <m/>
    <s v="Y"/>
    <m/>
    <m/>
    <m/>
    <m/>
    <m/>
    <m/>
    <s v="ATL_HAUL"/>
    <s v="A091"/>
    <m/>
    <n v="0.84"/>
    <m/>
    <n v="2020"/>
    <s v="Yes"/>
  </r>
  <r>
    <x v="1"/>
    <n v="1362588"/>
    <x v="2"/>
    <n v="53"/>
    <n v="24002"/>
    <n v="41"/>
    <n v="2"/>
    <n v="2.4002003414000001E+19"/>
    <n v="68"/>
    <d v="2020-02-12T00:00:00"/>
    <m/>
    <n v="55.508330000000001"/>
    <n v="55.47833"/>
    <x v="5"/>
    <n v="802"/>
    <n v="-164.27"/>
    <n v="-164.51832999999999"/>
    <m/>
    <m/>
    <n v="509"/>
    <n v="1"/>
    <s v="3414"/>
    <m/>
    <n v="6"/>
    <s v="M"/>
    <m/>
    <n v="201"/>
    <n v="6802"/>
    <s v="Y"/>
    <m/>
    <s v="Y"/>
    <m/>
    <m/>
    <m/>
    <m/>
    <m/>
    <m/>
    <m/>
    <m/>
    <m/>
    <m/>
    <s v="ATL_HAUL"/>
    <s v="A091"/>
    <m/>
    <n v="0.68"/>
    <m/>
    <n v="2020"/>
    <s v="Yes"/>
  </r>
  <r>
    <x v="1"/>
    <n v="653884"/>
    <x v="4"/>
    <n v="69"/>
    <n v="24060"/>
    <n v="57"/>
    <n v="2"/>
    <n v="2.4060000236000002E+19"/>
    <n v="38"/>
    <d v="2020-04-01T00:00:00"/>
    <m/>
    <n v="56.369720000000001"/>
    <n v="56.382219999999997"/>
    <x v="7"/>
    <n v="640"/>
    <n v="-169.52778000000001"/>
    <n v="-169.40306000000001"/>
    <m/>
    <m/>
    <n v="517"/>
    <n v="1"/>
    <s v="236"/>
    <m/>
    <n v="6"/>
    <s v="M"/>
    <m/>
    <n v="201"/>
    <n v="3802"/>
    <s v="Y"/>
    <m/>
    <s v="Y"/>
    <m/>
    <m/>
    <m/>
    <m/>
    <m/>
    <m/>
    <m/>
    <m/>
    <m/>
    <m/>
    <s v="ATL_HAUL"/>
    <s v="A188"/>
    <m/>
    <n v="0.55000000000000004"/>
    <m/>
    <n v="2020"/>
    <s v="Yes"/>
  </r>
  <r>
    <x v="0"/>
    <n v="1315303"/>
    <x v="2"/>
    <n v="49"/>
    <n v="24046"/>
    <n v="34"/>
    <n v="2"/>
    <n v="2.4046003681000002E+19"/>
    <n v="42"/>
    <d v="2020-02-03T00:00:00"/>
    <m/>
    <n v="55.72833"/>
    <n v="55.774999999999999"/>
    <x v="12"/>
    <n v="619"/>
    <n v="-163.99167"/>
    <n v="-164.09"/>
    <s v="3"/>
    <s v="Pre Spawn"/>
    <n v="509"/>
    <n v="1"/>
    <s v="3681"/>
    <m/>
    <n v="6"/>
    <s v="F"/>
    <m/>
    <n v="201"/>
    <n v="4201"/>
    <s v="Y"/>
    <m/>
    <s v="Y"/>
    <m/>
    <m/>
    <m/>
    <s v="Y"/>
    <m/>
    <m/>
    <m/>
    <m/>
    <m/>
    <m/>
    <s v="ATL_HAUL"/>
    <s v="A074"/>
    <m/>
    <n v="0.83"/>
    <m/>
    <n v="2020"/>
    <s v="Yes"/>
  </r>
  <r>
    <x v="1"/>
    <n v="1362600"/>
    <x v="3"/>
    <n v="42"/>
    <n v="24002"/>
    <n v="30"/>
    <n v="2"/>
    <n v="2.4002003414000001E+19"/>
    <n v="143"/>
    <d v="2020-03-06T00:00:00"/>
    <m/>
    <n v="55.648330000000001"/>
    <n v="55.678330000000003"/>
    <x v="4"/>
    <n v="1797"/>
    <n v="-163.37166999999999"/>
    <n v="-163.44667000000001"/>
    <m/>
    <m/>
    <n v="509"/>
    <n v="1"/>
    <s v="3414"/>
    <m/>
    <n v="6"/>
    <s v="M"/>
    <m/>
    <n v="201"/>
    <n v="14301"/>
    <s v="Y"/>
    <m/>
    <s v="Y"/>
    <m/>
    <m/>
    <m/>
    <m/>
    <m/>
    <m/>
    <m/>
    <m/>
    <m/>
    <m/>
    <s v="ATL_HAUL"/>
    <s v="A091"/>
    <m/>
    <n v="0.48"/>
    <m/>
    <n v="2020"/>
    <s v="Yes"/>
  </r>
  <r>
    <x v="2"/>
    <n v="1362536"/>
    <x v="3"/>
    <n v="42"/>
    <n v="24002"/>
    <n v="30"/>
    <n v="2"/>
    <n v="2.4002003414000001E+19"/>
    <n v="143"/>
    <d v="2020-03-06T00:00:00"/>
    <m/>
    <n v="55.648330000000001"/>
    <n v="55.678330000000003"/>
    <x v="3"/>
    <n v="1803"/>
    <n v="-163.37166999999999"/>
    <n v="-163.44667000000001"/>
    <s v="4"/>
    <s v="Spawning"/>
    <n v="509"/>
    <n v="1"/>
    <s v="3414"/>
    <m/>
    <n v="6"/>
    <s v="F"/>
    <m/>
    <n v="201"/>
    <n v="14302"/>
    <s v="Y"/>
    <m/>
    <s v="Y"/>
    <m/>
    <m/>
    <m/>
    <s v="Y"/>
    <m/>
    <m/>
    <m/>
    <m/>
    <m/>
    <m/>
    <s v="ATL_HAUL"/>
    <s v="A091"/>
    <m/>
    <n v="0.62"/>
    <m/>
    <n v="2020"/>
    <s v="Yes"/>
  </r>
  <r>
    <x v="0"/>
    <n v="1331874"/>
    <x v="2"/>
    <n v="46"/>
    <n v="24046"/>
    <n v="35"/>
    <n v="2"/>
    <n v="2.4046003681000002E+19"/>
    <n v="49"/>
    <d v="2020-02-05T00:00:00"/>
    <m/>
    <n v="56.16"/>
    <n v="56.17"/>
    <x v="1"/>
    <n v="717"/>
    <n v="-164.46167"/>
    <n v="-164.60333"/>
    <s v="3"/>
    <s v="Pre Spawn"/>
    <n v="509"/>
    <n v="1"/>
    <s v="3681"/>
    <m/>
    <n v="6"/>
    <s v="F"/>
    <m/>
    <n v="201"/>
    <n v="4902"/>
    <s v="Y"/>
    <m/>
    <s v="Y"/>
    <m/>
    <m/>
    <m/>
    <s v="Y"/>
    <m/>
    <m/>
    <m/>
    <m/>
    <m/>
    <m/>
    <s v="ATL_HAUL"/>
    <s v="A074"/>
    <m/>
    <n v="0.86"/>
    <m/>
    <n v="2020"/>
    <s v="Yes"/>
  </r>
  <r>
    <x v="0"/>
    <n v="1315335"/>
    <x v="2"/>
    <n v="44"/>
    <n v="24046"/>
    <n v="30"/>
    <n v="2"/>
    <n v="2.4046003681000002E+19"/>
    <n v="109"/>
    <d v="2020-02-27T00:00:00"/>
    <m/>
    <n v="56.005000000000003"/>
    <n v="56.024999999999999"/>
    <x v="4"/>
    <n v="1627"/>
    <n v="-162.97833"/>
    <n v="-163.14167"/>
    <s v="3"/>
    <s v="Pre Spawn"/>
    <n v="516"/>
    <n v="1"/>
    <s v="3681"/>
    <m/>
    <n v="6"/>
    <s v="F"/>
    <m/>
    <n v="201"/>
    <n v="109021"/>
    <s v="Y"/>
    <m/>
    <s v="Y"/>
    <m/>
    <m/>
    <m/>
    <s v="Y"/>
    <m/>
    <m/>
    <m/>
    <m/>
    <m/>
    <m/>
    <s v="ATL_HAUL"/>
    <s v="A074"/>
    <m/>
    <n v="0.56000000000000005"/>
    <m/>
    <n v="2020"/>
    <s v="Yes"/>
  </r>
  <r>
    <x v="1"/>
    <n v="1362581"/>
    <x v="2"/>
    <n v="64"/>
    <n v="24002"/>
    <n v="54"/>
    <n v="2"/>
    <n v="2.4002003414000001E+19"/>
    <n v="103"/>
    <d v="2020-02-22T00:00:00"/>
    <m/>
    <n v="56.466670000000001"/>
    <n v="56.47833"/>
    <x v="7"/>
    <n v="1286"/>
    <n v="-168.29333"/>
    <n v="-168.32832999999999"/>
    <m/>
    <m/>
    <n v="517"/>
    <n v="1"/>
    <s v="3414"/>
    <m/>
    <n v="6"/>
    <s v="M"/>
    <m/>
    <n v="201"/>
    <n v="10302"/>
    <s v="Y"/>
    <m/>
    <s v="Y"/>
    <m/>
    <m/>
    <m/>
    <m/>
    <m/>
    <m/>
    <m/>
    <m/>
    <m/>
    <m/>
    <s v="ATL_HAUL"/>
    <s v="A091"/>
    <m/>
    <n v="0.56000000000000005"/>
    <m/>
    <n v="2020"/>
    <s v="Yes"/>
  </r>
  <r>
    <x v="0"/>
    <n v="1366529"/>
    <x v="4"/>
    <n v="55"/>
    <n v="23924"/>
    <n v="35"/>
    <n v="2"/>
    <n v="2.3924004132999999E+19"/>
    <n v="8"/>
    <d v="2020-04-20T00:00:00"/>
    <m/>
    <n v="56.95167"/>
    <n v="56.543329999999997"/>
    <x v="5"/>
    <n v="84"/>
    <n v="-170.73832999999999"/>
    <n v="-170.09166999999999"/>
    <m/>
    <m/>
    <n v="521"/>
    <n v="1"/>
    <s v="4133"/>
    <m/>
    <n v="6"/>
    <s v="M"/>
    <m/>
    <n v="201"/>
    <n v="801"/>
    <s v="Y"/>
    <m/>
    <s v="Y"/>
    <m/>
    <m/>
    <m/>
    <m/>
    <m/>
    <m/>
    <m/>
    <m/>
    <m/>
    <m/>
    <s v="ATL_HAUL"/>
    <s v="A503"/>
    <m/>
    <n v="0.65"/>
    <m/>
    <n v="2020"/>
    <s v="Yes"/>
  </r>
  <r>
    <x v="0"/>
    <n v="1362727"/>
    <x v="0"/>
    <n v="54"/>
    <n v="24341"/>
    <n v="30"/>
    <n v="2"/>
    <n v="2.4341000512E+19"/>
    <n v="108"/>
    <d v="2020-08-16T00:00:00"/>
    <m/>
    <n v="54.07"/>
    <n v="54.04833"/>
    <x v="16"/>
    <n v="729"/>
    <n v="-166.62666999999999"/>
    <n v="-166.65833000000001"/>
    <s v="2"/>
    <s v="Developing"/>
    <n v="519"/>
    <n v="1"/>
    <s v="512"/>
    <m/>
    <n v="6"/>
    <s v="F"/>
    <m/>
    <n v="201"/>
    <n v="91"/>
    <s v="Y"/>
    <m/>
    <s v="Y"/>
    <m/>
    <m/>
    <m/>
    <s v="Y"/>
    <m/>
    <m/>
    <m/>
    <m/>
    <m/>
    <m/>
    <s v="ATL_HAUL"/>
    <s v="A342"/>
    <m/>
    <n v="1.5"/>
    <m/>
    <n v="2020"/>
    <s v="Yes"/>
  </r>
  <r>
    <x v="0"/>
    <n v="1362736"/>
    <x v="8"/>
    <n v="62"/>
    <n v="24341"/>
    <n v="52"/>
    <n v="2"/>
    <n v="2.4341000512E+19"/>
    <n v="64"/>
    <d v="2020-06-29T00:00:00"/>
    <m/>
    <n v="57.033329999999999"/>
    <n v="56.916670000000003"/>
    <x v="12"/>
    <n v="124"/>
    <n v="-171.96666999999999"/>
    <n v="-171.78333000000001"/>
    <m/>
    <m/>
    <n v="521"/>
    <n v="1"/>
    <s v="512"/>
    <m/>
    <n v="6"/>
    <s v="M"/>
    <m/>
    <n v="201"/>
    <n v="12"/>
    <s v="Y"/>
    <m/>
    <s v="Y"/>
    <m/>
    <m/>
    <m/>
    <m/>
    <m/>
    <m/>
    <m/>
    <m/>
    <m/>
    <m/>
    <s v="ATL_HAUL"/>
    <s v="A342"/>
    <m/>
    <n v="0.8"/>
    <m/>
    <n v="2020"/>
    <s v="Yes"/>
  </r>
  <r>
    <x v="0"/>
    <n v="659834"/>
    <x v="1"/>
    <n v="76"/>
    <n v="24383"/>
    <n v="41"/>
    <n v="2"/>
    <n v="2.4383003260999999E+19"/>
    <n v="173"/>
    <d v="2020-07-04T00:00:00"/>
    <m/>
    <n v="59.42"/>
    <n v="59.538330000000002"/>
    <x v="3"/>
    <n v="138"/>
    <n v="-176.60833"/>
    <n v="-176.73500000000001"/>
    <m/>
    <m/>
    <n v="521"/>
    <n v="1"/>
    <s v="3261"/>
    <m/>
    <n v="6"/>
    <s v="M"/>
    <m/>
    <n v="201"/>
    <n v="17302"/>
    <s v="Y"/>
    <m/>
    <s v="Y"/>
    <m/>
    <m/>
    <m/>
    <m/>
    <m/>
    <m/>
    <m/>
    <m/>
    <m/>
    <m/>
    <s v="ATL_HAUL"/>
    <s v="A041"/>
    <m/>
    <n v="0.62"/>
    <m/>
    <n v="2020"/>
    <s v="Yes"/>
  </r>
  <r>
    <x v="1"/>
    <n v="1163770"/>
    <x v="2"/>
    <n v="53"/>
    <n v="24004"/>
    <n v="36"/>
    <n v="2"/>
    <n v="2.4004004054999998E+19"/>
    <n v="79"/>
    <d v="2020-02-18T00:00:00"/>
    <m/>
    <n v="56.416670000000003"/>
    <n v="56.45"/>
    <x v="6"/>
    <n v="1253"/>
    <n v="-166.55"/>
    <n v="-166.71666999999999"/>
    <m/>
    <m/>
    <n v="517"/>
    <n v="1"/>
    <s v="4055"/>
    <m/>
    <n v="6"/>
    <s v="F"/>
    <m/>
    <n v="201"/>
    <n v="7910"/>
    <s v="Y"/>
    <m/>
    <s v="Y"/>
    <m/>
    <m/>
    <m/>
    <m/>
    <m/>
    <m/>
    <m/>
    <m/>
    <m/>
    <m/>
    <s v="ATL_HAUL"/>
    <s v="A262"/>
    <m/>
    <n v="0.67"/>
    <m/>
    <n v="2020"/>
    <s v="Yes"/>
  </r>
  <r>
    <x v="1"/>
    <n v="659831"/>
    <x v="1"/>
    <n v="91"/>
    <n v="24383"/>
    <n v="73"/>
    <n v="2"/>
    <n v="2.4383003260999999E+19"/>
    <n v="177"/>
    <d v="2020-07-05T00:00:00"/>
    <m/>
    <n v="59.713329999999999"/>
    <n v="59.768329999999999"/>
    <x v="35"/>
    <n v="209"/>
    <n v="-178.42332999999999"/>
    <n v="-178.53333000000001"/>
    <s v="2"/>
    <s v="Developing"/>
    <n v="521"/>
    <n v="1"/>
    <s v="3261"/>
    <m/>
    <n v="6"/>
    <s v="F"/>
    <m/>
    <n v="201"/>
    <n v="17702"/>
    <s v="Y"/>
    <m/>
    <s v="Y"/>
    <m/>
    <m/>
    <m/>
    <s v="Y"/>
    <m/>
    <m/>
    <m/>
    <m/>
    <m/>
    <m/>
    <s v="ATL_HAUL"/>
    <s v="A041"/>
    <m/>
    <n v="0.17"/>
    <m/>
    <n v="2020"/>
    <s v="Yes"/>
  </r>
  <r>
    <x v="1"/>
    <n v="1209639"/>
    <x v="3"/>
    <n v="56"/>
    <n v="24004"/>
    <n v="42"/>
    <n v="2"/>
    <n v="2.4004004054999998E+19"/>
    <n v="130"/>
    <d v="2020-03-09T00:00:00"/>
    <m/>
    <n v="56.383330000000001"/>
    <n v="56.35"/>
    <x v="0"/>
    <n v="2013"/>
    <n v="-170.1"/>
    <n v="-170.11667"/>
    <m/>
    <m/>
    <n v="521"/>
    <n v="1"/>
    <s v="4055"/>
    <m/>
    <n v="6"/>
    <s v="M"/>
    <m/>
    <n v="201"/>
    <n v="1310"/>
    <s v="Y"/>
    <m/>
    <s v="Y"/>
    <m/>
    <m/>
    <m/>
    <m/>
    <m/>
    <m/>
    <m/>
    <m/>
    <m/>
    <m/>
    <s v="ATL_HAUL"/>
    <s v="A262"/>
    <m/>
    <n v="0.5"/>
    <m/>
    <n v="2020"/>
    <s v="Yes"/>
  </r>
  <r>
    <x v="1"/>
    <n v="1386036"/>
    <x v="1"/>
    <n v="88"/>
    <n v="24369"/>
    <n v="73"/>
    <n v="2"/>
    <n v="2.4369003441999999E+19"/>
    <n v="269"/>
    <d v="2020-07-08T00:00:00"/>
    <m/>
    <n v="59.581670000000003"/>
    <n v="59.57667"/>
    <x v="4"/>
    <n v="1016"/>
    <n v="-177.04832999999999"/>
    <n v="-177.05167"/>
    <m/>
    <m/>
    <n v="521"/>
    <n v="1"/>
    <s v="3442"/>
    <m/>
    <n v="6"/>
    <s v="M"/>
    <m/>
    <n v="201"/>
    <n v="26909"/>
    <s v="Y"/>
    <m/>
    <s v="Y"/>
    <m/>
    <m/>
    <m/>
    <m/>
    <m/>
    <m/>
    <m/>
    <m/>
    <m/>
    <m/>
    <s v="ATL_HAUL"/>
    <s v="A136"/>
    <m/>
    <n v="0.6"/>
    <m/>
    <n v="2020"/>
    <s v="Yes"/>
  </r>
  <r>
    <x v="1"/>
    <n v="1376581"/>
    <x v="1"/>
    <n v="92"/>
    <n v="24369"/>
    <n v="75"/>
    <n v="2"/>
    <n v="2.4369003441999999E+19"/>
    <n v="254"/>
    <d v="2020-07-05T00:00:00"/>
    <m/>
    <n v="59.61"/>
    <n v="59.656669999999998"/>
    <x v="6"/>
    <n v="786"/>
    <n v="-177.07167000000001"/>
    <n v="-177.07832999999999"/>
    <m/>
    <m/>
    <n v="521"/>
    <n v="1"/>
    <s v="3442"/>
    <m/>
    <n v="6"/>
    <s v="M"/>
    <m/>
    <n v="201"/>
    <n v="25410"/>
    <s v="Y"/>
    <m/>
    <s v="Y"/>
    <m/>
    <m/>
    <m/>
    <m/>
    <m/>
    <m/>
    <m/>
    <m/>
    <m/>
    <m/>
    <s v="ATL_HAUL"/>
    <s v="A136"/>
    <m/>
    <n v="0.75"/>
    <m/>
    <n v="2020"/>
    <s v="Yes"/>
  </r>
  <r>
    <x v="0"/>
    <n v="1326225"/>
    <x v="1"/>
    <n v="65"/>
    <n v="24369"/>
    <n v="46"/>
    <n v="2"/>
    <n v="2.4369003441999999E+19"/>
    <n v="324"/>
    <d v="2020-07-31T00:00:00"/>
    <m/>
    <n v="60"/>
    <n v="59.836669999999998"/>
    <x v="3"/>
    <n v="1837"/>
    <n v="-175.64500000000001"/>
    <n v="-175.41"/>
    <m/>
    <m/>
    <n v="524"/>
    <n v="1"/>
    <s v="3442"/>
    <m/>
    <n v="6"/>
    <s v="M"/>
    <m/>
    <n v="201"/>
    <n v="32409"/>
    <s v="Y"/>
    <m/>
    <s v="Y"/>
    <m/>
    <m/>
    <m/>
    <m/>
    <m/>
    <m/>
    <m/>
    <m/>
    <m/>
    <m/>
    <s v="ATL_HAUL"/>
    <s v="A136"/>
    <m/>
    <n v="0.61"/>
    <m/>
    <n v="2020"/>
    <s v="Yes"/>
  </r>
  <r>
    <x v="1"/>
    <n v="1376574"/>
    <x v="1"/>
    <n v="65"/>
    <n v="24369"/>
    <n v="46"/>
    <n v="2"/>
    <n v="2.4369003441999999E+19"/>
    <n v="324"/>
    <d v="2020-07-31T00:00:00"/>
    <m/>
    <n v="60"/>
    <n v="59.836669999999998"/>
    <x v="10"/>
    <n v="1842"/>
    <n v="-175.64500000000001"/>
    <n v="-175.41"/>
    <s v="2"/>
    <s v="Developing"/>
    <n v="524"/>
    <n v="1"/>
    <s v="3442"/>
    <m/>
    <n v="6"/>
    <s v="F"/>
    <m/>
    <n v="201"/>
    <n v="32410"/>
    <s v="Y"/>
    <m/>
    <s v="Y"/>
    <m/>
    <m/>
    <m/>
    <s v="Y"/>
    <m/>
    <m/>
    <m/>
    <m/>
    <m/>
    <m/>
    <s v="ATL_HAUL"/>
    <s v="A136"/>
    <m/>
    <n v="0.46"/>
    <m/>
    <n v="2020"/>
    <s v="Yes"/>
  </r>
  <r>
    <x v="1"/>
    <n v="656912"/>
    <x v="0"/>
    <n v="58"/>
    <n v="24383"/>
    <n v="44"/>
    <n v="2"/>
    <n v="2.4383003260999999E+19"/>
    <n v="262"/>
    <d v="2020-08-03T00:00:00"/>
    <m/>
    <n v="60.018329999999999"/>
    <n v="60.17333"/>
    <x v="5"/>
    <n v="1695"/>
    <n v="-175.01832999999999"/>
    <n v="-175.20667"/>
    <m/>
    <m/>
    <n v="524"/>
    <n v="1"/>
    <s v="3261"/>
    <m/>
    <n v="6"/>
    <s v="M"/>
    <m/>
    <n v="201"/>
    <n v="26201"/>
    <s v="Y"/>
    <m/>
    <s v="Y"/>
    <m/>
    <m/>
    <m/>
    <m/>
    <m/>
    <m/>
    <m/>
    <m/>
    <m/>
    <m/>
    <s v="ATL_HAUL"/>
    <s v="A041"/>
    <m/>
    <n v="0.73"/>
    <m/>
    <n v="2020"/>
    <s v="Yes"/>
  </r>
  <r>
    <x v="1"/>
    <n v="1370532"/>
    <x v="1"/>
    <m/>
    <n v="24310"/>
    <m/>
    <n v="2"/>
    <m/>
    <n v="66"/>
    <d v="2020-07-29T00:00:00"/>
    <m/>
    <m/>
    <m/>
    <x v="14"/>
    <n v="805"/>
    <m/>
    <m/>
    <s v="1"/>
    <s v="Immature"/>
    <n v="509"/>
    <m/>
    <s v="5310"/>
    <n v="2.4310005310000001E+19"/>
    <n v="6"/>
    <s v="F"/>
    <m/>
    <n v="201"/>
    <n v="122"/>
    <s v="Y"/>
    <m/>
    <s v="Y"/>
    <m/>
    <m/>
    <m/>
    <s v="Y"/>
    <m/>
    <m/>
    <m/>
    <m/>
    <m/>
    <m/>
    <s v="ATL_OFFLOAD"/>
    <s v="P009"/>
    <m/>
    <n v="0.92"/>
    <m/>
    <n v="2020"/>
    <s v="Yes"/>
  </r>
  <r>
    <x v="1"/>
    <n v="1289652"/>
    <x v="0"/>
    <m/>
    <n v="24310"/>
    <m/>
    <n v="2"/>
    <m/>
    <n v="119"/>
    <d v="2020-08-21T00:00:00"/>
    <m/>
    <m/>
    <m/>
    <x v="12"/>
    <n v="1751"/>
    <m/>
    <m/>
    <s v="2"/>
    <s v="Developing"/>
    <n v="519"/>
    <m/>
    <s v="5310"/>
    <n v="2.4310005310000001E+19"/>
    <n v="6"/>
    <s v="F"/>
    <m/>
    <n v="201"/>
    <n v="238"/>
    <s v="Y"/>
    <m/>
    <s v="Y"/>
    <m/>
    <m/>
    <m/>
    <s v="Y"/>
    <m/>
    <m/>
    <m/>
    <m/>
    <m/>
    <m/>
    <s v="ATL_OFFLOAD"/>
    <s v="P009"/>
    <m/>
    <n v="1"/>
    <m/>
    <n v="2020"/>
    <s v="Yes"/>
  </r>
  <r>
    <x v="0"/>
    <n v="1370538"/>
    <x v="0"/>
    <m/>
    <n v="24310"/>
    <m/>
    <n v="2"/>
    <m/>
    <n v="73"/>
    <d v="2020-08-02T00:00:00"/>
    <m/>
    <m/>
    <m/>
    <x v="12"/>
    <n v="995"/>
    <m/>
    <m/>
    <m/>
    <m/>
    <n v="517"/>
    <m/>
    <s v="5310"/>
    <n v="2.4310005310000001E+19"/>
    <n v="6"/>
    <s v="F"/>
    <m/>
    <n v="201"/>
    <n v="146"/>
    <s v="Y"/>
    <m/>
    <s v="Y"/>
    <m/>
    <m/>
    <m/>
    <m/>
    <m/>
    <m/>
    <m/>
    <m/>
    <m/>
    <m/>
    <s v="ATL_OFFLOAD"/>
    <s v="P009"/>
    <m/>
    <n v="0.94"/>
    <m/>
    <n v="2020"/>
    <s v="Yes"/>
  </r>
  <r>
    <x v="0"/>
    <n v="1370544"/>
    <x v="0"/>
    <m/>
    <n v="24310"/>
    <m/>
    <n v="2"/>
    <m/>
    <n v="88"/>
    <d v="2020-08-09T00:00:00"/>
    <m/>
    <m/>
    <m/>
    <x v="1"/>
    <n v="1235"/>
    <m/>
    <m/>
    <m/>
    <m/>
    <n v="517"/>
    <m/>
    <s v="5310"/>
    <n v="2.4310005310000001E+19"/>
    <n v="6"/>
    <s v="M"/>
    <m/>
    <n v="201"/>
    <n v="182"/>
    <s v="Y"/>
    <m/>
    <s v="Y"/>
    <m/>
    <m/>
    <m/>
    <m/>
    <m/>
    <m/>
    <m/>
    <m/>
    <m/>
    <m/>
    <s v="ATL_OFFLOAD"/>
    <s v="P009"/>
    <m/>
    <n v="0.94"/>
    <m/>
    <n v="2020"/>
    <s v="Yes"/>
  </r>
  <r>
    <x v="1"/>
    <n v="1139127"/>
    <x v="2"/>
    <n v="50"/>
    <n v="24004"/>
    <n v="39"/>
    <n v="2"/>
    <n v="2.4004004054999998E+19"/>
    <n v="69"/>
    <d v="2020-02-15T00:00:00"/>
    <m/>
    <n v="56.116669999999999"/>
    <n v="56.083329999999997"/>
    <x v="12"/>
    <n v="1089"/>
    <n v="-165.5"/>
    <n v="-165.63333"/>
    <m/>
    <m/>
    <n v="517"/>
    <n v="1"/>
    <s v="4055"/>
    <m/>
    <n v="6"/>
    <s v="M"/>
    <m/>
    <n v="201"/>
    <n v="6910"/>
    <s v="Y"/>
    <m/>
    <s v="Y"/>
    <m/>
    <m/>
    <m/>
    <m/>
    <m/>
    <m/>
    <m/>
    <m/>
    <m/>
    <m/>
    <s v="ATL_HAUL"/>
    <s v="A262"/>
    <m/>
    <n v="0.8"/>
    <m/>
    <n v="2020"/>
    <s v="Yes"/>
  </r>
  <r>
    <x v="1"/>
    <n v="573145"/>
    <x v="8"/>
    <n v="64"/>
    <n v="24176"/>
    <n v="55"/>
    <n v="2"/>
    <n v="2.4176001622999998E+19"/>
    <n v="99"/>
    <d v="2020-06-27T00:00:00"/>
    <m/>
    <n v="56.61"/>
    <n v="56.641669999999998"/>
    <x v="1"/>
    <n v="30"/>
    <n v="-171.20667"/>
    <n v="-171.06333000000001"/>
    <s v="3"/>
    <s v="Pre Spawn"/>
    <n v="521"/>
    <n v="1"/>
    <s v="1623"/>
    <m/>
    <n v="6"/>
    <s v="F"/>
    <m/>
    <n v="201"/>
    <n v="9901"/>
    <s v="Y"/>
    <m/>
    <s v="Y"/>
    <m/>
    <m/>
    <m/>
    <s v="Y"/>
    <m/>
    <m/>
    <m/>
    <m/>
    <m/>
    <m/>
    <s v="ATL_HAUL"/>
    <s v="A020"/>
    <m/>
    <n v="1"/>
    <m/>
    <n v="2020"/>
    <s v="Yes"/>
  </r>
  <r>
    <x v="1"/>
    <n v="1340129"/>
    <x v="5"/>
    <n v="65"/>
    <n v="24186"/>
    <n v="50"/>
    <n v="2"/>
    <n v="2.4186002769999999E+19"/>
    <n v="56"/>
    <d v="2020-05-13T00:00:00"/>
    <m/>
    <n v="56.283329999999999"/>
    <n v="56.333329999999997"/>
    <x v="10"/>
    <n v="180"/>
    <n v="-170.08332999999999"/>
    <n v="-170.11667"/>
    <m/>
    <m/>
    <n v="521"/>
    <n v="1"/>
    <s v="2770"/>
    <m/>
    <n v="6"/>
    <s v="F"/>
    <m/>
    <n v="201"/>
    <n v="57"/>
    <s v="Y"/>
    <m/>
    <s v="Y"/>
    <m/>
    <m/>
    <m/>
    <m/>
    <m/>
    <m/>
    <m/>
    <m/>
    <m/>
    <m/>
    <s v="ATL_HAUL"/>
    <s v="A145"/>
    <m/>
    <n v="0.5"/>
    <m/>
    <n v="2020"/>
    <s v="Yes"/>
  </r>
  <r>
    <x v="1"/>
    <n v="1314561"/>
    <x v="6"/>
    <n v="52"/>
    <n v="24009"/>
    <n v="42"/>
    <n v="2"/>
    <n v="2.4009001606999998E+19"/>
    <n v="18"/>
    <d v="2020-01-22T00:00:00"/>
    <m/>
    <n v="55.5"/>
    <n v="55.483330000000002"/>
    <x v="4"/>
    <n v="209"/>
    <n v="-164.08332999999999"/>
    <n v="-164.11667"/>
    <m/>
    <m/>
    <n v="509"/>
    <n v="1"/>
    <s v="1607"/>
    <m/>
    <n v="6"/>
    <s v="M"/>
    <m/>
    <n v="201"/>
    <n v="1811"/>
    <s v="Y"/>
    <m/>
    <s v="Y"/>
    <m/>
    <m/>
    <m/>
    <m/>
    <m/>
    <m/>
    <m/>
    <m/>
    <m/>
    <m/>
    <s v="ATL_HAUL"/>
    <s v="A255"/>
    <m/>
    <n v="0.64"/>
    <m/>
    <n v="2020"/>
    <s v="Yes"/>
  </r>
  <r>
    <x v="1"/>
    <n v="1314520"/>
    <x v="6"/>
    <n v="52"/>
    <n v="24009"/>
    <n v="42"/>
    <n v="2"/>
    <n v="2.4009001606999998E+19"/>
    <n v="18"/>
    <d v="2020-01-22T00:00:00"/>
    <m/>
    <n v="55.5"/>
    <n v="55.483330000000002"/>
    <x v="3"/>
    <n v="214"/>
    <n v="-164.08332999999999"/>
    <n v="-164.11667"/>
    <s v="2"/>
    <s v="Developing"/>
    <n v="509"/>
    <n v="1"/>
    <s v="1607"/>
    <m/>
    <n v="6"/>
    <s v="F"/>
    <m/>
    <n v="201"/>
    <n v="1802"/>
    <s v="Y"/>
    <m/>
    <s v="Y"/>
    <m/>
    <m/>
    <m/>
    <s v="Y"/>
    <m/>
    <m/>
    <m/>
    <m/>
    <m/>
    <m/>
    <s v="ATL_HAUL"/>
    <s v="A255"/>
    <m/>
    <n v="0.64"/>
    <m/>
    <n v="2020"/>
    <s v="Yes"/>
  </r>
  <r>
    <x v="1"/>
    <n v="1361454"/>
    <x v="8"/>
    <n v="89"/>
    <n v="24350"/>
    <n v="78"/>
    <n v="2"/>
    <n v="2.4350003793999999E+19"/>
    <n v="232"/>
    <d v="2020-06-18T00:00:00"/>
    <m/>
    <n v="59.991669999999999"/>
    <n v="60.016669999999998"/>
    <x v="30"/>
    <n v="349"/>
    <n v="-178.90333000000001"/>
    <n v="-178.92332999999999"/>
    <m/>
    <m/>
    <n v="521"/>
    <n v="1"/>
    <s v="3794"/>
    <m/>
    <n v="6"/>
    <s v="M"/>
    <m/>
    <n v="201"/>
    <n v="1361454"/>
    <s v="Y"/>
    <m/>
    <s v="Y"/>
    <m/>
    <m/>
    <m/>
    <m/>
    <m/>
    <m/>
    <m/>
    <m/>
    <m/>
    <m/>
    <s v="ATL_HAUL"/>
    <s v="A115"/>
    <m/>
    <n v="0.32"/>
    <m/>
    <n v="2020"/>
    <s v="Yes"/>
  </r>
  <r>
    <x v="1"/>
    <n v="1274907"/>
    <x v="1"/>
    <n v="51"/>
    <n v="24350"/>
    <n v="39"/>
    <n v="2"/>
    <n v="2.4350003793999999E+19"/>
    <n v="352"/>
    <d v="2020-07-22T00:00:00"/>
    <m/>
    <n v="59.426670000000001"/>
    <n v="59.413330000000002"/>
    <x v="4"/>
    <n v="2361"/>
    <n v="-173.22833"/>
    <n v="-173.23333"/>
    <s v="2"/>
    <s v="Developing"/>
    <n v="521"/>
    <n v="1"/>
    <s v="3794"/>
    <m/>
    <n v="6"/>
    <s v="F"/>
    <m/>
    <n v="201"/>
    <n v="1274907"/>
    <s v="Y"/>
    <m/>
    <s v="Y"/>
    <m/>
    <m/>
    <m/>
    <s v="Y"/>
    <m/>
    <m/>
    <m/>
    <m/>
    <m/>
    <m/>
    <s v="ATL_HAUL"/>
    <s v="A115"/>
    <m/>
    <n v="0.56000000000000005"/>
    <m/>
    <n v="2020"/>
    <s v="Yes"/>
  </r>
  <r>
    <x v="1"/>
    <n v="1286131"/>
    <x v="1"/>
    <n v="97"/>
    <n v="24225"/>
    <n v="87"/>
    <n v="2"/>
    <n v="2.4225003870000001E+19"/>
    <n v="251"/>
    <d v="2020-07-26T00:00:00"/>
    <m/>
    <n v="59.621670000000002"/>
    <n v="59.63"/>
    <x v="28"/>
    <n v="1465"/>
    <n v="-177.10833"/>
    <n v="-177.08"/>
    <m/>
    <m/>
    <n v="521"/>
    <n v="1"/>
    <s v="3870"/>
    <m/>
    <n v="6"/>
    <s v="M"/>
    <m/>
    <n v="201"/>
    <n v="25101"/>
    <s v="Y"/>
    <m/>
    <s v="Y"/>
    <m/>
    <m/>
    <m/>
    <m/>
    <m/>
    <m/>
    <m/>
    <m/>
    <m/>
    <m/>
    <s v="ATL_HAUL"/>
    <s v="A225"/>
    <m/>
    <n v="0.42"/>
    <m/>
    <n v="2020"/>
    <s v="Yes"/>
  </r>
  <r>
    <x v="1"/>
    <n v="1288942"/>
    <x v="8"/>
    <n v="76"/>
    <n v="24350"/>
    <n v="49"/>
    <n v="2"/>
    <n v="2.4350003793999999E+19"/>
    <n v="282"/>
    <d v="2020-06-28T00:00:00"/>
    <m/>
    <n v="59.551670000000001"/>
    <n v="59.51"/>
    <x v="17"/>
    <n v="1194"/>
    <n v="-176.63833"/>
    <n v="-176.69166999999999"/>
    <s v="1"/>
    <s v="Immature"/>
    <n v="521"/>
    <n v="1"/>
    <s v="3794"/>
    <m/>
    <n v="6"/>
    <s v="F"/>
    <m/>
    <n v="201"/>
    <n v="1288942"/>
    <s v="Y"/>
    <m/>
    <s v="Y"/>
    <m/>
    <m/>
    <m/>
    <s v="Y"/>
    <m/>
    <m/>
    <m/>
    <m/>
    <m/>
    <m/>
    <s v="ATL_HAUL"/>
    <s v="A115"/>
    <m/>
    <n v="0.08"/>
    <m/>
    <n v="2020"/>
    <s v="Yes"/>
  </r>
  <r>
    <x v="1"/>
    <n v="1088537"/>
    <x v="8"/>
    <n v="86"/>
    <n v="24350"/>
    <n v="74"/>
    <n v="2"/>
    <n v="2.4350003793999999E+19"/>
    <n v="277"/>
    <d v="2020-06-27T00:00:00"/>
    <m/>
    <n v="59.541670000000003"/>
    <n v="59.588329999999999"/>
    <x v="25"/>
    <n v="1100"/>
    <n v="-176.935"/>
    <n v="-176.96833000000001"/>
    <m/>
    <m/>
    <n v="521"/>
    <n v="1"/>
    <s v="3794"/>
    <m/>
    <n v="6"/>
    <s v="M"/>
    <m/>
    <n v="201"/>
    <n v="1088573"/>
    <s v="Y"/>
    <m/>
    <s v="Y"/>
    <m/>
    <m/>
    <m/>
    <m/>
    <m/>
    <m/>
    <m/>
    <m/>
    <m/>
    <m/>
    <s v="ATL_HAUL"/>
    <s v="A115"/>
    <m/>
    <n v="0.5"/>
    <m/>
    <n v="2020"/>
    <s v="Yes"/>
  </r>
  <r>
    <x v="0"/>
    <n v="1314585"/>
    <x v="2"/>
    <n v="40"/>
    <n v="24009"/>
    <n v="30"/>
    <n v="2"/>
    <n v="2.4009001606999998E+19"/>
    <n v="83"/>
    <d v="2020-02-07T00:00:00"/>
    <m/>
    <n v="55.9"/>
    <n v="55.866669999999999"/>
    <x v="25"/>
    <n v="1094"/>
    <n v="-162.66667000000001"/>
    <n v="-162.68333000000001"/>
    <m/>
    <m/>
    <n v="516"/>
    <n v="1"/>
    <s v="1607"/>
    <m/>
    <n v="5"/>
    <s v="M"/>
    <m/>
    <n v="201"/>
    <n v="8303"/>
    <s v="Y"/>
    <m/>
    <s v="Y"/>
    <m/>
    <m/>
    <m/>
    <m/>
    <m/>
    <m/>
    <m/>
    <m/>
    <m/>
    <m/>
    <s v="ATL_HAUL"/>
    <s v="A255"/>
    <m/>
    <n v="0.49"/>
    <m/>
    <n v="2020"/>
    <s v="Yes"/>
  </r>
  <r>
    <x v="1"/>
    <n v="1275662"/>
    <x v="1"/>
    <n v="86"/>
    <n v="24350"/>
    <n v="64"/>
    <n v="2"/>
    <n v="2.4350003793999999E+19"/>
    <n v="332"/>
    <d v="2020-07-17T00:00:00"/>
    <m/>
    <n v="59.633330000000001"/>
    <n v="59.598329999999997"/>
    <x v="0"/>
    <n v="2019"/>
    <n v="-177.14832999999999"/>
    <n v="-177.31833"/>
    <m/>
    <m/>
    <n v="521"/>
    <n v="1"/>
    <s v="3794"/>
    <m/>
    <n v="6"/>
    <s v="M"/>
    <m/>
    <n v="201"/>
    <n v="1275662"/>
    <s v="Y"/>
    <m/>
    <s v="Y"/>
    <m/>
    <m/>
    <m/>
    <m/>
    <m/>
    <m/>
    <m/>
    <m/>
    <m/>
    <m/>
    <s v="ATL_HAUL"/>
    <s v="A115"/>
    <m/>
    <n v="0.54"/>
    <m/>
    <n v="2020"/>
    <s v="Yes"/>
  </r>
  <r>
    <x v="1"/>
    <n v="1366052"/>
    <x v="1"/>
    <n v="93"/>
    <n v="24350"/>
    <n v="72"/>
    <n v="2"/>
    <n v="2.4350003793999999E+19"/>
    <n v="287"/>
    <d v="2020-07-04T00:00:00"/>
    <m/>
    <n v="59.7"/>
    <n v="59.611669999999997"/>
    <x v="11"/>
    <n v="1270"/>
    <n v="-177.285"/>
    <n v="-177.05"/>
    <s v="2"/>
    <s v="Developing"/>
    <n v="521"/>
    <n v="1"/>
    <s v="3794"/>
    <m/>
    <n v="6"/>
    <s v="F"/>
    <m/>
    <n v="201"/>
    <n v="1366052"/>
    <s v="Y"/>
    <m/>
    <s v="Y"/>
    <m/>
    <m/>
    <m/>
    <s v="Y"/>
    <m/>
    <m/>
    <m/>
    <m/>
    <m/>
    <m/>
    <s v="ATL_HAUL"/>
    <s v="A115"/>
    <m/>
    <n v="0.56999999999999995"/>
    <m/>
    <n v="2020"/>
    <s v="Yes"/>
  </r>
  <r>
    <x v="1"/>
    <n v="1314510"/>
    <x v="3"/>
    <n v="45"/>
    <n v="24009"/>
    <n v="35"/>
    <n v="2"/>
    <n v="2.4009001606999998E+19"/>
    <n v="243"/>
    <d v="2020-03-07T00:00:00"/>
    <m/>
    <n v="56.133330000000001"/>
    <n v="56.1"/>
    <x v="9"/>
    <n v="3050"/>
    <n v="-162.98333"/>
    <n v="-162.96666999999999"/>
    <s v="4"/>
    <s v="Spawning"/>
    <n v="516"/>
    <n v="1"/>
    <s v="1607"/>
    <m/>
    <n v="6"/>
    <s v="F"/>
    <m/>
    <n v="201"/>
    <n v="24310"/>
    <s v="Y"/>
    <m/>
    <s v="Y"/>
    <m/>
    <m/>
    <m/>
    <s v="Y"/>
    <m/>
    <m/>
    <m/>
    <m/>
    <m/>
    <m/>
    <s v="ATL_HAUL"/>
    <s v="A255"/>
    <m/>
    <n v="1.03"/>
    <m/>
    <n v="2020"/>
    <s v="Yes"/>
  </r>
  <r>
    <x v="0"/>
    <n v="1277041"/>
    <x v="1"/>
    <n v="77"/>
    <n v="24226"/>
    <n v="67"/>
    <n v="2"/>
    <n v="2.4226001318000001E+19"/>
    <n v="73"/>
    <d v="2020-07-25T00:00:00"/>
    <m/>
    <n v="55.786670000000001"/>
    <n v="55.70167"/>
    <x v="0"/>
    <n v="137"/>
    <n v="-168.72667000000001"/>
    <n v="-168.565"/>
    <s v="3"/>
    <s v="Pre Spawn"/>
    <n v="517"/>
    <n v="1"/>
    <s v="1318"/>
    <m/>
    <n v="6"/>
    <s v="F"/>
    <m/>
    <n v="201"/>
    <n v="16"/>
    <s v="Y"/>
    <m/>
    <s v="Y"/>
    <m/>
    <m/>
    <m/>
    <s v="Y"/>
    <m/>
    <m/>
    <m/>
    <m/>
    <m/>
    <m/>
    <s v="ATL_HAUL"/>
    <s v="A083"/>
    <m/>
    <n v="0.55000000000000004"/>
    <m/>
    <n v="2020"/>
    <s v="Yes"/>
  </r>
  <r>
    <x v="0"/>
    <n v="1277074"/>
    <x v="0"/>
    <n v="136"/>
    <n v="24226"/>
    <n v="126"/>
    <n v="2"/>
    <n v="2.4226001318000001E+19"/>
    <n v="83"/>
    <d v="2020-08-03T00:00:00"/>
    <m/>
    <n v="54.46"/>
    <n v="54.746670000000002"/>
    <x v="32"/>
    <n v="320"/>
    <n v="-165.65666999999999"/>
    <n v="-165.54"/>
    <s v="5"/>
    <s v="Spent"/>
    <n v="519"/>
    <n v="1"/>
    <s v="1318"/>
    <m/>
    <n v="6"/>
    <s v="F"/>
    <m/>
    <n v="201"/>
    <n v="36"/>
    <s v="Y"/>
    <m/>
    <s v="Y"/>
    <m/>
    <m/>
    <m/>
    <s v="Y"/>
    <m/>
    <m/>
    <m/>
    <m/>
    <m/>
    <m/>
    <s v="ATL_HAUL"/>
    <s v="A083"/>
    <m/>
    <n v="0.45"/>
    <m/>
    <n v="2020"/>
    <s v="Yes"/>
  </r>
  <r>
    <x v="2"/>
    <n v="1260941"/>
    <x v="3"/>
    <n v="63"/>
    <n v="24009"/>
    <n v="53"/>
    <n v="2"/>
    <n v="2.4009001606999998E+19"/>
    <n v="258"/>
    <d v="2020-03-12T00:00:00"/>
    <m/>
    <n v="56.291670000000003"/>
    <n v="56.231670000000001"/>
    <x v="8"/>
    <n v="3257"/>
    <n v="-170.23"/>
    <n v="-170.04"/>
    <m/>
    <m/>
    <n v="521"/>
    <n v="1"/>
    <s v="1607"/>
    <m/>
    <n v="6"/>
    <s v="F"/>
    <m/>
    <n v="201"/>
    <n v="25810"/>
    <s v="Y"/>
    <m/>
    <s v="Y"/>
    <m/>
    <m/>
    <m/>
    <m/>
    <m/>
    <m/>
    <m/>
    <m/>
    <m/>
    <m/>
    <s v="ATL_HAUL"/>
    <s v="A255"/>
    <m/>
    <n v="1.04"/>
    <m/>
    <n v="2020"/>
    <s v="Yes"/>
  </r>
  <r>
    <x v="1"/>
    <n v="1222171"/>
    <x v="5"/>
    <n v="49"/>
    <n v="24225"/>
    <n v="31"/>
    <n v="2"/>
    <n v="2.4225001292000002E+19"/>
    <n v="47"/>
    <d v="2020-05-08T00:00:00"/>
    <m/>
    <n v="57.120559999999998"/>
    <n v="56.963059999999999"/>
    <x v="12"/>
    <n v="599"/>
    <n v="-171.07611"/>
    <n v="-170.49082999999999"/>
    <s v="4"/>
    <s v="Spawning"/>
    <n v="521"/>
    <n v="1"/>
    <s v="1292"/>
    <m/>
    <n v="6"/>
    <s v="F"/>
    <m/>
    <n v="201"/>
    <n v="19"/>
    <s v="Y"/>
    <m/>
    <s v="Y"/>
    <m/>
    <m/>
    <m/>
    <s v="Y"/>
    <m/>
    <m/>
    <m/>
    <m/>
    <m/>
    <m/>
    <s v="ATL_HAUL"/>
    <s v="A297"/>
    <m/>
    <n v="0.8"/>
    <m/>
    <n v="2020"/>
    <s v="Yes"/>
  </r>
  <r>
    <x v="0"/>
    <n v="682843"/>
    <x v="2"/>
    <n v="81"/>
    <n v="23922"/>
    <n v="66"/>
    <n v="2"/>
    <n v="2.3922003441999999E+19"/>
    <n v="105"/>
    <d v="2020-02-25T00:00:00"/>
    <m/>
    <n v="56.33"/>
    <n v="56.338329999999999"/>
    <x v="8"/>
    <n v="1620"/>
    <n v="-168.53166999999999"/>
    <n v="-168.4"/>
    <s v="2"/>
    <s v="Developing"/>
    <n v="517"/>
    <n v="1"/>
    <s v="3442"/>
    <m/>
    <n v="6"/>
    <s v="F"/>
    <m/>
    <n v="201"/>
    <n v="10501"/>
    <s v="Y"/>
    <m/>
    <s v="Y"/>
    <m/>
    <m/>
    <m/>
    <s v="Y"/>
    <m/>
    <m/>
    <m/>
    <m/>
    <m/>
    <m/>
    <s v="ATL_HAUL"/>
    <s v="A136"/>
    <m/>
    <n v="1"/>
    <m/>
    <n v="2020"/>
    <s v="Yes"/>
  </r>
  <r>
    <x v="1"/>
    <n v="1335203"/>
    <x v="6"/>
    <n v="56"/>
    <n v="24025"/>
    <n v="40"/>
    <n v="2"/>
    <n v="2.4025003793999999E+19"/>
    <n v="9"/>
    <d v="2020-01-23T00:00:00"/>
    <m/>
    <n v="55.348329999999997"/>
    <n v="55.261670000000002"/>
    <x v="2"/>
    <n v="150"/>
    <n v="-164.77833000000001"/>
    <n v="-164.74"/>
    <s v="4"/>
    <s v="Spawning"/>
    <n v="509"/>
    <n v="1"/>
    <s v="3794"/>
    <m/>
    <n v="6"/>
    <s v="F"/>
    <m/>
    <n v="201"/>
    <n v="910"/>
    <s v="Y"/>
    <m/>
    <s v="Y"/>
    <m/>
    <m/>
    <m/>
    <s v="Y"/>
    <m/>
    <m/>
    <m/>
    <m/>
    <m/>
    <m/>
    <s v="ATL_HAUL"/>
    <s v="A115"/>
    <m/>
    <n v="0.94"/>
    <m/>
    <n v="2020"/>
    <s v="Yes"/>
  </r>
  <r>
    <x v="1"/>
    <n v="1314528"/>
    <x v="2"/>
    <n v="45"/>
    <n v="24009"/>
    <n v="36"/>
    <n v="2"/>
    <n v="2.4009001606999998E+19"/>
    <n v="53"/>
    <d v="2020-02-01T00:00:00"/>
    <m/>
    <n v="55.333329999999997"/>
    <n v="55.25"/>
    <x v="12"/>
    <n v="709"/>
    <n v="-164.08332999999999"/>
    <n v="-164.23333"/>
    <s v="4"/>
    <s v="Spawning"/>
    <n v="509"/>
    <n v="1"/>
    <s v="1607"/>
    <m/>
    <n v="6"/>
    <s v="F"/>
    <m/>
    <n v="201"/>
    <n v="5309"/>
    <s v="Y"/>
    <m/>
    <s v="Y"/>
    <m/>
    <m/>
    <m/>
    <s v="Y"/>
    <m/>
    <m/>
    <m/>
    <m/>
    <m/>
    <m/>
    <s v="ATL_HAUL"/>
    <s v="A255"/>
    <m/>
    <n v="1.01"/>
    <m/>
    <n v="2020"/>
    <s v="Yes"/>
  </r>
  <r>
    <x v="0"/>
    <n v="1198039"/>
    <x v="6"/>
    <n v="52"/>
    <n v="23922"/>
    <n v="36"/>
    <n v="2"/>
    <n v="2.3922003441999999E+19"/>
    <n v="25"/>
    <d v="2020-01-26T00:00:00"/>
    <m/>
    <n v="55.416670000000003"/>
    <n v="55.341670000000001"/>
    <x v="2"/>
    <n v="355"/>
    <n v="-164.37666999999999"/>
    <n v="-164.44166999999999"/>
    <s v="3"/>
    <s v="Pre Spawn"/>
    <n v="509"/>
    <n v="1"/>
    <s v="3442"/>
    <m/>
    <n v="6"/>
    <s v="F"/>
    <m/>
    <n v="201"/>
    <n v="2502"/>
    <s v="Y"/>
    <m/>
    <s v="Y"/>
    <m/>
    <m/>
    <m/>
    <s v="Y"/>
    <m/>
    <m/>
    <m/>
    <m/>
    <m/>
    <m/>
    <s v="ATL_HAUL"/>
    <s v="A136"/>
    <m/>
    <n v="0.97"/>
    <m/>
    <n v="2020"/>
    <s v="Yes"/>
  </r>
  <r>
    <x v="0"/>
    <n v="1259294"/>
    <x v="6"/>
    <n v="52"/>
    <n v="23922"/>
    <n v="36"/>
    <n v="2"/>
    <n v="2.3922003441999999E+19"/>
    <n v="25"/>
    <d v="2020-01-26T00:00:00"/>
    <m/>
    <n v="55.416670000000003"/>
    <n v="55.341670000000001"/>
    <x v="3"/>
    <n v="359"/>
    <n v="-164.37666999999999"/>
    <n v="-164.44166999999999"/>
    <m/>
    <m/>
    <n v="509"/>
    <n v="1"/>
    <s v="3442"/>
    <m/>
    <n v="6"/>
    <s v="M"/>
    <m/>
    <n v="201"/>
    <n v="2501"/>
    <s v="Y"/>
    <m/>
    <s v="Y"/>
    <m/>
    <m/>
    <m/>
    <m/>
    <m/>
    <m/>
    <m/>
    <m/>
    <m/>
    <m/>
    <s v="ATL_HAUL"/>
    <s v="A136"/>
    <m/>
    <n v="0.66"/>
    <m/>
    <n v="2020"/>
    <s v="Yes"/>
  </r>
  <r>
    <x v="1"/>
    <n v="1335255"/>
    <x v="6"/>
    <n v="51"/>
    <n v="24025"/>
    <n v="40"/>
    <n v="2"/>
    <n v="2.4025003793999999E+19"/>
    <n v="4"/>
    <d v="2020-01-22T00:00:00"/>
    <m/>
    <n v="55.274999999999999"/>
    <n v="55.38167"/>
    <x v="4"/>
    <n v="48"/>
    <n v="-164.42"/>
    <n v="-164.22667000000001"/>
    <s v="4"/>
    <s v="Spawning"/>
    <n v="509"/>
    <n v="1"/>
    <s v="3794"/>
    <m/>
    <n v="6"/>
    <s v="F"/>
    <m/>
    <n v="201"/>
    <n v="410"/>
    <s v="Y"/>
    <m/>
    <s v="Y"/>
    <m/>
    <m/>
    <m/>
    <s v="Y"/>
    <m/>
    <m/>
    <m/>
    <m/>
    <m/>
    <m/>
    <s v="ATL_HAUL"/>
    <s v="A115"/>
    <m/>
    <n v="0.64"/>
    <m/>
    <n v="2020"/>
    <s v="Yes"/>
  </r>
  <r>
    <x v="0"/>
    <n v="1314597"/>
    <x v="2"/>
    <n v="49"/>
    <n v="24009"/>
    <n v="39"/>
    <n v="2"/>
    <n v="2.4009001606999998E+19"/>
    <n v="143"/>
    <d v="2020-02-18T00:00:00"/>
    <m/>
    <n v="55.333329999999997"/>
    <n v="55.333329999999997"/>
    <x v="10"/>
    <n v="1819"/>
    <n v="-164.3"/>
    <n v="-164.15"/>
    <m/>
    <m/>
    <n v="509"/>
    <n v="2"/>
    <s v="1607"/>
    <m/>
    <n v="6"/>
    <s v="M"/>
    <m/>
    <n v="201"/>
    <n v="14307"/>
    <s v="Y"/>
    <m/>
    <s v="Y"/>
    <m/>
    <m/>
    <m/>
    <m/>
    <m/>
    <m/>
    <m/>
    <m/>
    <m/>
    <m/>
    <s v="ATL_HAUL"/>
    <s v="A255"/>
    <m/>
    <n v="0.54"/>
    <m/>
    <n v="2020"/>
    <s v="Yes"/>
  </r>
  <r>
    <x v="1"/>
    <n v="1314578"/>
    <x v="2"/>
    <n v="49"/>
    <n v="24009"/>
    <n v="39"/>
    <n v="2"/>
    <n v="2.4009001606999998E+19"/>
    <n v="143"/>
    <d v="2020-02-18T00:00:00"/>
    <m/>
    <n v="55.333329999999997"/>
    <n v="55.333329999999997"/>
    <x v="2"/>
    <n v="1824"/>
    <n v="-164.3"/>
    <n v="-164.15"/>
    <m/>
    <m/>
    <n v="509"/>
    <n v="2"/>
    <s v="1607"/>
    <m/>
    <n v="6"/>
    <s v="M"/>
    <m/>
    <n v="201"/>
    <n v="14309"/>
    <s v="Y"/>
    <m/>
    <s v="Y"/>
    <m/>
    <m/>
    <m/>
    <m/>
    <m/>
    <m/>
    <m/>
    <m/>
    <m/>
    <m/>
    <s v="ATL_HAUL"/>
    <s v="A255"/>
    <m/>
    <n v="0.95"/>
    <m/>
    <n v="2020"/>
    <s v="Yes"/>
  </r>
  <r>
    <x v="1"/>
    <n v="1319494"/>
    <x v="6"/>
    <n v="55"/>
    <n v="23922"/>
    <n v="43"/>
    <n v="2"/>
    <n v="2.3922003441999999E+19"/>
    <n v="14"/>
    <d v="2020-01-23T00:00:00"/>
    <m/>
    <n v="55.42"/>
    <n v="55.426670000000001"/>
    <x v="2"/>
    <n v="197"/>
    <n v="-164.99332999999999"/>
    <n v="-164.83"/>
    <s v="3"/>
    <s v="Pre Spawn"/>
    <n v="509"/>
    <n v="1"/>
    <s v="3442"/>
    <m/>
    <n v="6"/>
    <s v="F"/>
    <m/>
    <n v="201"/>
    <n v="1410"/>
    <s v="Y"/>
    <m/>
    <s v="Y"/>
    <m/>
    <m/>
    <m/>
    <s v="Y"/>
    <m/>
    <m/>
    <m/>
    <m/>
    <m/>
    <m/>
    <s v="ATL_HAUL"/>
    <s v="A136"/>
    <m/>
    <n v="1"/>
    <m/>
    <n v="2020"/>
    <s v="Yes"/>
  </r>
  <r>
    <x v="1"/>
    <n v="1335292"/>
    <x v="6"/>
    <n v="51"/>
    <n v="24025"/>
    <n v="36"/>
    <n v="2"/>
    <n v="2.4025003793999999E+19"/>
    <n v="39"/>
    <d v="2020-01-30T00:00:00"/>
    <m/>
    <n v="55.44"/>
    <n v="55.421669999999999"/>
    <x v="12"/>
    <n v="652"/>
    <n v="-164.24833000000001"/>
    <n v="-164.215"/>
    <s v="4"/>
    <s v="Spawning"/>
    <n v="509"/>
    <n v="1"/>
    <s v="3794"/>
    <m/>
    <n v="6"/>
    <s v="F"/>
    <m/>
    <n v="201"/>
    <n v="3909"/>
    <s v="Y"/>
    <m/>
    <s v="Y"/>
    <m/>
    <m/>
    <m/>
    <s v="Y"/>
    <m/>
    <m/>
    <m/>
    <m/>
    <m/>
    <m/>
    <s v="ATL_HAUL"/>
    <s v="A115"/>
    <m/>
    <n v="0.78"/>
    <m/>
    <n v="2020"/>
    <s v="Yes"/>
  </r>
  <r>
    <x v="1"/>
    <n v="1250701"/>
    <x v="3"/>
    <n v="49"/>
    <n v="23922"/>
    <n v="34"/>
    <n v="2"/>
    <n v="2.3922003441999999E+19"/>
    <n v="120"/>
    <d v="2020-03-02T00:00:00"/>
    <m/>
    <n v="55.621670000000002"/>
    <n v="55.611669999999997"/>
    <x v="5"/>
    <n v="1847"/>
    <n v="-164.065"/>
    <n v="-163.96167"/>
    <m/>
    <m/>
    <n v="509"/>
    <n v="1"/>
    <s v="3442"/>
    <m/>
    <n v="6"/>
    <s v="M"/>
    <m/>
    <n v="201"/>
    <n v="12009"/>
    <s v="Y"/>
    <m/>
    <s v="Y"/>
    <m/>
    <m/>
    <m/>
    <m/>
    <m/>
    <m/>
    <m/>
    <m/>
    <m/>
    <m/>
    <s v="ATL_HAUL"/>
    <s v="A136"/>
    <m/>
    <n v="0.62"/>
    <m/>
    <n v="2020"/>
    <s v="Yes"/>
  </r>
  <r>
    <x v="1"/>
    <n v="1314094"/>
    <x v="3"/>
    <n v="60"/>
    <n v="23922"/>
    <n v="49"/>
    <n v="2"/>
    <n v="2.3922003441999999E+19"/>
    <n v="145"/>
    <d v="2020-03-11T00:00:00"/>
    <m/>
    <n v="56.273330000000001"/>
    <n v="56.244999999999997"/>
    <x v="5"/>
    <n v="2217"/>
    <n v="-170.30500000000001"/>
    <n v="-170.14667"/>
    <m/>
    <m/>
    <n v="521"/>
    <n v="1"/>
    <s v="3442"/>
    <m/>
    <n v="6"/>
    <s v="M"/>
    <m/>
    <n v="201"/>
    <n v="14502"/>
    <s v="Y"/>
    <m/>
    <s v="Y"/>
    <m/>
    <m/>
    <m/>
    <m/>
    <m/>
    <m/>
    <m/>
    <m/>
    <m/>
    <m/>
    <s v="ATL_HAUL"/>
    <s v="A136"/>
    <m/>
    <n v="0.61"/>
    <m/>
    <n v="2020"/>
    <s v="Yes"/>
  </r>
  <r>
    <x v="1"/>
    <n v="1341404"/>
    <x v="1"/>
    <n v="87"/>
    <n v="24381"/>
    <n v="77"/>
    <n v="2"/>
    <n v="2.4381003356999999E+19"/>
    <n v="411"/>
    <d v="2020-07-12T00:00:00"/>
    <m/>
    <n v="60.633330000000001"/>
    <n v="60.583329999999997"/>
    <x v="18"/>
    <n v="597"/>
    <n v="-178.13333"/>
    <n v="-178.06666999999999"/>
    <s v="1"/>
    <s v="Immature"/>
    <n v="524"/>
    <n v="1"/>
    <s v="3357"/>
    <m/>
    <n v="6"/>
    <s v="F"/>
    <m/>
    <n v="201"/>
    <n v="41109"/>
    <s v="Y"/>
    <m/>
    <s v="Y"/>
    <m/>
    <m/>
    <m/>
    <s v="Y"/>
    <m/>
    <m/>
    <m/>
    <m/>
    <m/>
    <m/>
    <s v="ATL_HAUL"/>
    <s v="A039"/>
    <m/>
    <n v="0.09"/>
    <m/>
    <n v="2020"/>
    <s v="Yes"/>
  </r>
  <r>
    <x v="1"/>
    <n v="1339053"/>
    <x v="2"/>
    <n v="49"/>
    <n v="23922"/>
    <n v="37"/>
    <n v="2"/>
    <n v="2.3922003441999999E+19"/>
    <n v="70"/>
    <d v="2020-02-12T00:00:00"/>
    <m/>
    <n v="55.678330000000003"/>
    <n v="55.643329999999999"/>
    <x v="4"/>
    <n v="1070"/>
    <n v="-164.58667"/>
    <n v="-164.56333000000001"/>
    <m/>
    <m/>
    <n v="509"/>
    <n v="1"/>
    <s v="3442"/>
    <m/>
    <n v="6"/>
    <s v="M"/>
    <m/>
    <n v="201"/>
    <n v="7009"/>
    <s v="Y"/>
    <m/>
    <s v="Y"/>
    <m/>
    <m/>
    <m/>
    <m/>
    <m/>
    <m/>
    <m/>
    <m/>
    <m/>
    <m/>
    <s v="ATL_HAUL"/>
    <s v="A136"/>
    <m/>
    <n v="0.6"/>
    <m/>
    <n v="2020"/>
    <s v="Yes"/>
  </r>
  <r>
    <x v="1"/>
    <n v="1335227"/>
    <x v="2"/>
    <n v="51"/>
    <n v="24025"/>
    <n v="36"/>
    <n v="2"/>
    <n v="2.4025003793999999E+19"/>
    <n v="44"/>
    <d v="2020-02-04T00:00:00"/>
    <m/>
    <n v="55.86833"/>
    <n v="55.79"/>
    <x v="2"/>
    <n v="736"/>
    <n v="-164.43"/>
    <n v="-164.79"/>
    <s v="4"/>
    <s v="Spawning"/>
    <n v="509"/>
    <n v="1"/>
    <s v="3794"/>
    <m/>
    <n v="6"/>
    <s v="F"/>
    <m/>
    <n v="201"/>
    <n v="4409"/>
    <s v="Y"/>
    <m/>
    <s v="Y"/>
    <m/>
    <m/>
    <m/>
    <s v="Y"/>
    <m/>
    <m/>
    <m/>
    <m/>
    <m/>
    <m/>
    <s v="ATL_HAUL"/>
    <s v="A115"/>
    <m/>
    <n v="1.04"/>
    <m/>
    <n v="2020"/>
    <s v="Yes"/>
  </r>
  <r>
    <x v="1"/>
    <n v="1335254"/>
    <x v="3"/>
    <n v="43"/>
    <n v="24025"/>
    <n v="32"/>
    <n v="2"/>
    <n v="2.4025003793999999E+19"/>
    <n v="149"/>
    <d v="2020-03-03T00:00:00"/>
    <m/>
    <n v="55.928330000000003"/>
    <n v="55.79"/>
    <x v="34"/>
    <n v="2202"/>
    <n v="-163.25833"/>
    <n v="-163.10499999999999"/>
    <s v="4"/>
    <s v="Spawning"/>
    <n v="509"/>
    <n v="1"/>
    <s v="3794"/>
    <m/>
    <n v="6"/>
    <s v="F"/>
    <m/>
    <n v="201"/>
    <n v="14909"/>
    <s v="Y"/>
    <m/>
    <s v="Y"/>
    <m/>
    <m/>
    <m/>
    <s v="Y"/>
    <m/>
    <m/>
    <m/>
    <m/>
    <m/>
    <m/>
    <s v="ATL_HAUL"/>
    <s v="A115"/>
    <m/>
    <n v="1.42"/>
    <m/>
    <n v="2020"/>
    <s v="Yes"/>
  </r>
  <r>
    <x v="1"/>
    <n v="1335263"/>
    <x v="3"/>
    <n v="51"/>
    <n v="24025"/>
    <n v="40"/>
    <n v="2"/>
    <n v="2.4025003793999999E+19"/>
    <n v="169"/>
    <d v="2020-03-07T00:00:00"/>
    <m/>
    <n v="56.481670000000001"/>
    <n v="56.441670000000002"/>
    <x v="3"/>
    <n v="2463"/>
    <n v="-166.39667"/>
    <n v="-166.37333000000001"/>
    <m/>
    <m/>
    <n v="517"/>
    <n v="1"/>
    <s v="3794"/>
    <m/>
    <n v="6"/>
    <s v="M"/>
    <m/>
    <n v="201"/>
    <n v="16909"/>
    <s v="Y"/>
    <m/>
    <s v="Y"/>
    <m/>
    <m/>
    <m/>
    <m/>
    <m/>
    <m/>
    <m/>
    <m/>
    <m/>
    <m/>
    <s v="ATL_HAUL"/>
    <s v="A115"/>
    <m/>
    <n v="0.64"/>
    <m/>
    <n v="2020"/>
    <s v="Yes"/>
  </r>
  <r>
    <x v="0"/>
    <n v="1314569"/>
    <x v="6"/>
    <n v="40"/>
    <n v="24009"/>
    <n v="30"/>
    <n v="2"/>
    <n v="2.4009001606999998E+19"/>
    <n v="43"/>
    <d v="2020-01-30T00:00:00"/>
    <m/>
    <n v="55.383330000000001"/>
    <n v="55.366669999999999"/>
    <x v="3"/>
    <n v="573"/>
    <n v="-163.80000000000001"/>
    <n v="-163.83332999999999"/>
    <m/>
    <m/>
    <n v="509"/>
    <n v="1"/>
    <s v="1607"/>
    <m/>
    <n v="6"/>
    <s v="M"/>
    <m/>
    <n v="201"/>
    <n v="4310"/>
    <s v="Y"/>
    <m/>
    <s v="Y"/>
    <m/>
    <m/>
    <m/>
    <m/>
    <m/>
    <m/>
    <m/>
    <m/>
    <m/>
    <m/>
    <s v="ATL_HAUL"/>
    <s v="A255"/>
    <m/>
    <n v="0.74"/>
    <m/>
    <n v="2020"/>
    <s v="Yes"/>
  </r>
  <r>
    <x v="1"/>
    <n v="1250799"/>
    <x v="2"/>
    <n v="45"/>
    <n v="23922"/>
    <n v="34"/>
    <n v="2"/>
    <n v="2.3922003441999999E+19"/>
    <n v="54"/>
    <d v="2020-02-05T00:00:00"/>
    <m/>
    <n v="56.301670000000001"/>
    <n v="56.278329999999997"/>
    <x v="34"/>
    <n v="857"/>
    <n v="-164.875"/>
    <n v="-164.52332999999999"/>
    <m/>
    <m/>
    <n v="509"/>
    <n v="1"/>
    <s v="3442"/>
    <m/>
    <n v="6"/>
    <s v="M"/>
    <m/>
    <n v="201"/>
    <n v="5402"/>
    <s v="Y"/>
    <m/>
    <s v="Y"/>
    <m/>
    <m/>
    <m/>
    <m/>
    <m/>
    <m/>
    <m/>
    <m/>
    <m/>
    <m/>
    <s v="ATL_HAUL"/>
    <s v="A136"/>
    <m/>
    <n v="1.56"/>
    <m/>
    <n v="2020"/>
    <s v="Yes"/>
  </r>
  <r>
    <x v="1"/>
    <n v="1275519"/>
    <x v="3"/>
    <n v="60"/>
    <n v="23922"/>
    <n v="51"/>
    <n v="2"/>
    <n v="2.3922003441999999E+19"/>
    <n v="191"/>
    <d v="2020-03-25T00:00:00"/>
    <m/>
    <n v="56.744999999999997"/>
    <n v="56.73"/>
    <x v="30"/>
    <n v="2946"/>
    <n v="-171.22"/>
    <n v="-171.11167"/>
    <s v="3"/>
    <s v="Pre Spawn"/>
    <n v="521"/>
    <n v="1"/>
    <s v="3442"/>
    <m/>
    <n v="6"/>
    <s v="F"/>
    <m/>
    <n v="201"/>
    <n v="191010"/>
    <s v="Y"/>
    <m/>
    <s v="Y"/>
    <m/>
    <m/>
    <m/>
    <s v="Y"/>
    <m/>
    <m/>
    <m/>
    <m/>
    <m/>
    <m/>
    <s v="ATL_HAUL"/>
    <s v="A136"/>
    <m/>
    <n v="0.35"/>
    <m/>
    <n v="2020"/>
    <s v="Yes"/>
  </r>
  <r>
    <x v="1"/>
    <n v="1335225"/>
    <x v="2"/>
    <n v="46"/>
    <n v="24025"/>
    <n v="36"/>
    <n v="2"/>
    <n v="2.4025003793999999E+19"/>
    <n v="59"/>
    <d v="2020-02-07T00:00:00"/>
    <m/>
    <n v="55.95778"/>
    <n v="55.953330000000001"/>
    <x v="7"/>
    <n v="942"/>
    <n v="-163.53833"/>
    <n v="-163.47833"/>
    <s v="4"/>
    <s v="Spawning"/>
    <n v="509"/>
    <n v="1"/>
    <s v="3794"/>
    <m/>
    <n v="6"/>
    <s v="F"/>
    <m/>
    <n v="201"/>
    <n v="5909"/>
    <s v="Y"/>
    <m/>
    <s v="Y"/>
    <m/>
    <m/>
    <m/>
    <s v="Y"/>
    <m/>
    <m/>
    <m/>
    <m/>
    <m/>
    <m/>
    <s v="ATL_HAUL"/>
    <s v="A115"/>
    <m/>
    <n v="0.66"/>
    <m/>
    <n v="2020"/>
    <s v="Yes"/>
  </r>
  <r>
    <x v="1"/>
    <n v="1286128"/>
    <x v="0"/>
    <n v="68"/>
    <n v="24225"/>
    <n v="60"/>
    <n v="2"/>
    <n v="2.4225003870000001E+19"/>
    <n v="286"/>
    <d v="2020-08-09T00:00:00"/>
    <m/>
    <n v="58.956670000000003"/>
    <n v="58.956670000000003"/>
    <x v="10"/>
    <n v="2180"/>
    <n v="-174.61832999999999"/>
    <n v="-174.93"/>
    <s v="3"/>
    <s v="Pre Spawn"/>
    <n v="521"/>
    <n v="1"/>
    <s v="3870"/>
    <m/>
    <n v="6"/>
    <s v="F"/>
    <m/>
    <n v="201"/>
    <n v="28602"/>
    <s v="Y"/>
    <m/>
    <s v="Y"/>
    <m/>
    <m/>
    <m/>
    <s v="Y"/>
    <m/>
    <m/>
    <m/>
    <m/>
    <m/>
    <m/>
    <s v="ATL_HAUL"/>
    <s v="A225"/>
    <m/>
    <n v="0.5"/>
    <m/>
    <n v="2020"/>
    <s v="Yes"/>
  </r>
  <r>
    <x v="1"/>
    <n v="1314583"/>
    <x v="2"/>
    <n v="43"/>
    <n v="24009"/>
    <n v="33"/>
    <n v="2"/>
    <n v="2.4009001606999998E+19"/>
    <n v="128"/>
    <d v="2020-02-14T00:00:00"/>
    <m/>
    <n v="55.35"/>
    <n v="55.416670000000003"/>
    <x v="11"/>
    <n v="1636"/>
    <n v="-163.86667"/>
    <n v="-163.73333"/>
    <m/>
    <m/>
    <n v="509"/>
    <n v="1"/>
    <s v="1607"/>
    <m/>
    <n v="6"/>
    <s v="M"/>
    <m/>
    <n v="201"/>
    <n v="12803"/>
    <s v="Y"/>
    <m/>
    <s v="Y"/>
    <m/>
    <m/>
    <m/>
    <m/>
    <m/>
    <m/>
    <m/>
    <m/>
    <m/>
    <m/>
    <s v="ATL_HAUL"/>
    <s v="A255"/>
    <m/>
    <n v="0.56000000000000005"/>
    <m/>
    <n v="2020"/>
    <s v="Yes"/>
  </r>
  <r>
    <x v="1"/>
    <n v="1314501"/>
    <x v="2"/>
    <n v="43"/>
    <n v="24009"/>
    <n v="33"/>
    <n v="2"/>
    <n v="2.4009001606999998E+19"/>
    <n v="128"/>
    <d v="2020-02-14T00:00:00"/>
    <m/>
    <n v="55.35"/>
    <n v="55.416670000000003"/>
    <x v="7"/>
    <n v="1637"/>
    <n v="-163.86667"/>
    <n v="-163.73333"/>
    <m/>
    <m/>
    <n v="509"/>
    <n v="1"/>
    <s v="1607"/>
    <m/>
    <n v="6"/>
    <s v="M"/>
    <m/>
    <n v="201"/>
    <n v="12805"/>
    <s v="Y"/>
    <m/>
    <s v="Y"/>
    <m/>
    <m/>
    <m/>
    <m/>
    <m/>
    <m/>
    <m/>
    <m/>
    <m/>
    <m/>
    <s v="ATL_HAUL"/>
    <s v="A255"/>
    <m/>
    <n v="0.5"/>
    <m/>
    <n v="2020"/>
    <s v="Yes"/>
  </r>
  <r>
    <x v="1"/>
    <n v="1314596"/>
    <x v="2"/>
    <n v="44"/>
    <n v="24009"/>
    <n v="34"/>
    <n v="2"/>
    <n v="2.4009001606999998E+19"/>
    <n v="138"/>
    <d v="2020-02-17T00:00:00"/>
    <m/>
    <n v="55.4"/>
    <n v="55.416670000000003"/>
    <x v="14"/>
    <n v="1766"/>
    <n v="-163.93333000000001"/>
    <n v="-163.73333"/>
    <s v="4"/>
    <s v="Spawning"/>
    <n v="509"/>
    <n v="1"/>
    <s v="1607"/>
    <m/>
    <n v="6"/>
    <s v="F"/>
    <m/>
    <n v="201"/>
    <n v="13809"/>
    <s v="Y"/>
    <m/>
    <s v="Y"/>
    <m/>
    <m/>
    <m/>
    <s v="Y"/>
    <m/>
    <m/>
    <m/>
    <m/>
    <m/>
    <m/>
    <s v="ATL_HAUL"/>
    <s v="A255"/>
    <m/>
    <n v="1.07"/>
    <m/>
    <n v="2020"/>
    <s v="Yes"/>
  </r>
  <r>
    <x v="2"/>
    <n v="1378900"/>
    <x v="3"/>
    <n v="57"/>
    <n v="24009"/>
    <n v="47"/>
    <n v="2"/>
    <n v="2.4009001606999998E+19"/>
    <n v="308"/>
    <d v="2020-03-21T00:00:00"/>
    <m/>
    <n v="56.85"/>
    <n v="56.933329999999998"/>
    <x v="30"/>
    <n v="4056"/>
    <n v="-170.88333"/>
    <n v="-171.03333000000001"/>
    <s v="2"/>
    <s v="Developing"/>
    <n v="521"/>
    <n v="1"/>
    <s v="1607"/>
    <m/>
    <n v="6"/>
    <s v="F"/>
    <m/>
    <n v="201"/>
    <n v="30810"/>
    <s v="Y"/>
    <m/>
    <s v="Y"/>
    <m/>
    <m/>
    <m/>
    <s v="Y"/>
    <m/>
    <m/>
    <m/>
    <m/>
    <m/>
    <m/>
    <s v="ATL_HAUL"/>
    <s v="A255"/>
    <m/>
    <n v="0.33"/>
    <m/>
    <n v="2020"/>
    <s v="Yes"/>
  </r>
  <r>
    <x v="1"/>
    <n v="1369999"/>
    <x v="5"/>
    <n v="44"/>
    <n v="24201"/>
    <n v="44"/>
    <n v="2"/>
    <n v="2.4201000422000001E+19"/>
    <n v="42"/>
    <d v="2020-05-07T00:00:00"/>
    <m/>
    <n v="57.085279999999997"/>
    <n v="56.96528"/>
    <x v="12"/>
    <n v="108"/>
    <n v="-170.71943999999999"/>
    <n v="-170.67139"/>
    <s v="2"/>
    <s v="Developing"/>
    <n v="521"/>
    <n v="1"/>
    <s v="422"/>
    <m/>
    <n v="6"/>
    <s v="F"/>
    <m/>
    <n v="201"/>
    <n v="3"/>
    <s v="Y"/>
    <m/>
    <s v="Y"/>
    <m/>
    <m/>
    <m/>
    <s v="Y"/>
    <m/>
    <m/>
    <m/>
    <m/>
    <m/>
    <m/>
    <s v="ATL_HAUL"/>
    <s v="A169"/>
    <m/>
    <n v="0.95"/>
    <m/>
    <n v="2020"/>
    <s v="Yes"/>
  </r>
  <r>
    <x v="1"/>
    <n v="1373141"/>
    <x v="2"/>
    <n v="54"/>
    <n v="24064"/>
    <n v="44"/>
    <n v="2"/>
    <n v="2.4064000512E+19"/>
    <n v="14"/>
    <d v="2020-02-15T00:00:00"/>
    <m/>
    <n v="56.033329999999999"/>
    <n v="55.966670000000001"/>
    <x v="12"/>
    <n v="132"/>
    <n v="-165.73333"/>
    <n v="-165.58332999999999"/>
    <s v="4"/>
    <s v="Spawning"/>
    <n v="517"/>
    <n v="1"/>
    <s v="512"/>
    <m/>
    <n v="6"/>
    <s v="F"/>
    <m/>
    <n v="201"/>
    <n v="1402"/>
    <s v="Y"/>
    <m/>
    <s v="Y"/>
    <m/>
    <m/>
    <m/>
    <s v="Y"/>
    <m/>
    <m/>
    <m/>
    <m/>
    <m/>
    <m/>
    <s v="ATL_HAUL"/>
    <s v="A342"/>
    <m/>
    <n v="1"/>
    <m/>
    <n v="2020"/>
    <s v="Yes"/>
  </r>
  <r>
    <x v="0"/>
    <n v="1328997"/>
    <x v="3"/>
    <n v="61"/>
    <n v="23922"/>
    <n v="51"/>
    <n v="2"/>
    <n v="2.3922003441999999E+19"/>
    <n v="196"/>
    <d v="2020-03-26T00:00:00"/>
    <m/>
    <n v="56.773330000000001"/>
    <n v="56.75"/>
    <x v="4"/>
    <n v="3038"/>
    <n v="-171.47833"/>
    <n v="-171.42832999999999"/>
    <m/>
    <m/>
    <n v="521"/>
    <n v="1"/>
    <s v="3442"/>
    <m/>
    <n v="6"/>
    <s v="M"/>
    <m/>
    <n v="201"/>
    <n v="196010"/>
    <s v="Y"/>
    <m/>
    <s v="Y"/>
    <m/>
    <m/>
    <m/>
    <m/>
    <m/>
    <m/>
    <m/>
    <m/>
    <m/>
    <m/>
    <s v="ATL_HAUL"/>
    <s v="A136"/>
    <m/>
    <n v="0.63"/>
    <m/>
    <n v="2020"/>
    <s v="Yes"/>
  </r>
  <r>
    <x v="0"/>
    <n v="1335248"/>
    <x v="2"/>
    <n v="41"/>
    <n v="24025"/>
    <n v="31"/>
    <n v="2"/>
    <n v="2.4025003793999999E+19"/>
    <n v="74"/>
    <d v="2020-02-10T00:00:00"/>
    <m/>
    <n v="56.55"/>
    <n v="56.583329999999997"/>
    <x v="12"/>
    <n v="1155"/>
    <n v="-163.47639000000001"/>
    <n v="-163.26832999999999"/>
    <s v="2"/>
    <s v="Developing"/>
    <n v="509"/>
    <n v="1"/>
    <s v="3794"/>
    <m/>
    <n v="6"/>
    <s v="F"/>
    <m/>
    <n v="201"/>
    <n v="7410"/>
    <s v="Y"/>
    <m/>
    <s v="Y"/>
    <m/>
    <m/>
    <m/>
    <s v="Y"/>
    <m/>
    <m/>
    <m/>
    <m/>
    <m/>
    <m/>
    <s v="ATL_HAUL"/>
    <s v="A115"/>
    <m/>
    <n v="0.88"/>
    <m/>
    <n v="2020"/>
    <s v="Yes"/>
  </r>
  <r>
    <x v="1"/>
    <n v="1275515"/>
    <x v="3"/>
    <n v="50"/>
    <n v="23922"/>
    <n v="39"/>
    <n v="2"/>
    <n v="2.3922003441999999E+19"/>
    <n v="135"/>
    <d v="2020-03-06T00:00:00"/>
    <m/>
    <n v="56.04"/>
    <n v="56.041670000000003"/>
    <x v="7"/>
    <n v="2046"/>
    <n v="-165.65"/>
    <n v="-165.56666999999999"/>
    <m/>
    <m/>
    <n v="517"/>
    <n v="2"/>
    <s v="3442"/>
    <m/>
    <n v="6"/>
    <s v="M"/>
    <m/>
    <n v="201"/>
    <n v="13502"/>
    <s v="Y"/>
    <m/>
    <s v="Y"/>
    <m/>
    <m/>
    <m/>
    <m/>
    <m/>
    <m/>
    <m/>
    <m/>
    <m/>
    <m/>
    <s v="ATL_HAUL"/>
    <s v="A136"/>
    <m/>
    <n v="0.57999999999999996"/>
    <m/>
    <n v="2020"/>
    <s v="Yes"/>
  </r>
  <r>
    <x v="1"/>
    <n v="1286137"/>
    <x v="1"/>
    <n v="134"/>
    <n v="24225"/>
    <n v="115"/>
    <n v="2"/>
    <n v="2.4225003870000001E+19"/>
    <n v="246"/>
    <d v="2020-07-25T00:00:00"/>
    <m/>
    <n v="59.234999999999999"/>
    <n v="59.278329999999997"/>
    <x v="32"/>
    <n v="1363"/>
    <n v="-177.67"/>
    <n v="-177.55167"/>
    <s v="2"/>
    <s v="Developing"/>
    <n v="521"/>
    <n v="1"/>
    <s v="3870"/>
    <m/>
    <n v="6"/>
    <s v="F"/>
    <m/>
    <n v="201"/>
    <n v="24602"/>
    <s v="Y"/>
    <m/>
    <s v="Y"/>
    <m/>
    <m/>
    <m/>
    <s v="Y"/>
    <m/>
    <m/>
    <m/>
    <m/>
    <m/>
    <m/>
    <s v="ATL_HAUL"/>
    <s v="A225"/>
    <m/>
    <n v="0.48"/>
    <m/>
    <n v="2020"/>
    <s v="Yes"/>
  </r>
  <r>
    <x v="0"/>
    <n v="1319480"/>
    <x v="2"/>
    <n v="50"/>
    <n v="23922"/>
    <n v="38"/>
    <n v="2"/>
    <n v="2.3922003441999999E+19"/>
    <n v="80"/>
    <d v="2020-02-15T00:00:00"/>
    <m/>
    <n v="56.166670000000003"/>
    <n v="56.09"/>
    <x v="3"/>
    <n v="1229"/>
    <n v="-165.58667"/>
    <n v="-165.63333"/>
    <m/>
    <m/>
    <n v="517"/>
    <n v="1"/>
    <s v="3442"/>
    <m/>
    <n v="6"/>
    <s v="M"/>
    <m/>
    <n v="201"/>
    <n v="80010"/>
    <s v="Y"/>
    <m/>
    <s v="Y"/>
    <m/>
    <m/>
    <m/>
    <m/>
    <m/>
    <m/>
    <m/>
    <m/>
    <m/>
    <m/>
    <s v="ATL_HAUL"/>
    <s v="A136"/>
    <m/>
    <n v="0.66"/>
    <m/>
    <n v="2020"/>
    <s v="Yes"/>
  </r>
  <r>
    <x v="1"/>
    <n v="1327726"/>
    <x v="1"/>
    <n v="140"/>
    <n v="24388"/>
    <n v="130"/>
    <n v="2"/>
    <n v="2.4388001166999998E+19"/>
    <n v="68"/>
    <d v="2020-07-21T00:00:00"/>
    <m/>
    <n v="54.708329999999997"/>
    <n v="54.731670000000001"/>
    <x v="9"/>
    <n v="44"/>
    <n v="-165.49332999999999"/>
    <n v="-165.70194000000001"/>
    <m/>
    <m/>
    <n v="517"/>
    <n v="1"/>
    <s v="1167"/>
    <m/>
    <n v="6"/>
    <s v="M"/>
    <m/>
    <n v="201"/>
    <n v="1"/>
    <s v="Y"/>
    <m/>
    <s v="Y"/>
    <m/>
    <m/>
    <m/>
    <m/>
    <m/>
    <m/>
    <m/>
    <m/>
    <m/>
    <m/>
    <s v="ATL_HAUL"/>
    <s v="A022"/>
    <m/>
    <n v="0.8"/>
    <m/>
    <n v="2020"/>
    <s v="Yes"/>
  </r>
  <r>
    <x v="1"/>
    <n v="842595"/>
    <x v="8"/>
    <m/>
    <n v="24352"/>
    <m/>
    <n v="2"/>
    <m/>
    <n v="14"/>
    <d v="2020-06-12T00:00:00"/>
    <m/>
    <m/>
    <m/>
    <x v="1"/>
    <n v="174"/>
    <m/>
    <m/>
    <s v="4"/>
    <s v="Spawning"/>
    <n v="509"/>
    <m/>
    <s v="5306"/>
    <n v="2.4352005305999999E+19"/>
    <n v="6"/>
    <s v="F"/>
    <m/>
    <n v="201"/>
    <n v="16"/>
    <s v="Y"/>
    <m/>
    <s v="Y"/>
    <m/>
    <m/>
    <m/>
    <s v="Y"/>
    <m/>
    <m/>
    <m/>
    <m/>
    <m/>
    <m/>
    <s v="ATL_OFFLOAD"/>
    <s v="P001"/>
    <m/>
    <n v="1"/>
    <m/>
    <n v="2020"/>
    <s v="No"/>
  </r>
  <r>
    <x v="1"/>
    <n v="1286628"/>
    <x v="7"/>
    <n v="73"/>
    <n v="24283"/>
    <n v="60"/>
    <n v="2"/>
    <n v="2.4283004620000002E+19"/>
    <n v="195"/>
    <d v="2020-09-11T00:00:00"/>
    <m/>
    <n v="56.305280000000003"/>
    <n v="56.357219999999998"/>
    <x v="15"/>
    <n v="1858"/>
    <n v="-170.98860999999999"/>
    <n v="-171.185"/>
    <s v="1"/>
    <s v="Immature"/>
    <n v="521"/>
    <n v="1"/>
    <s v="4620"/>
    <m/>
    <n v="6"/>
    <s v="F"/>
    <m/>
    <n v="201"/>
    <n v="1286628"/>
    <s v="Y"/>
    <m/>
    <s v="Y"/>
    <m/>
    <m/>
    <m/>
    <s v="Y"/>
    <m/>
    <m/>
    <m/>
    <m/>
    <m/>
    <m/>
    <s v="ATL_HAUL"/>
    <s v="A359"/>
    <m/>
    <n v="0.35"/>
    <m/>
    <n v="2020"/>
    <s v="No"/>
  </r>
  <r>
    <x v="2"/>
    <n v="1286656"/>
    <x v="8"/>
    <n v="61"/>
    <n v="24283"/>
    <n v="49"/>
    <n v="2"/>
    <n v="2.4283004620000002E+19"/>
    <n v="105"/>
    <d v="2020-06-29T00:00:00"/>
    <m/>
    <n v="57.161110000000001"/>
    <n v="56.99389"/>
    <x v="3"/>
    <n v="406"/>
    <n v="-171.94389000000001"/>
    <n v="-171.935"/>
    <s v="4"/>
    <s v="Spawning"/>
    <n v="521"/>
    <n v="1"/>
    <s v="4620"/>
    <m/>
    <n v="6"/>
    <s v="F"/>
    <m/>
    <n v="201"/>
    <n v="1286656"/>
    <s v="Y"/>
    <m/>
    <s v="Y"/>
    <m/>
    <m/>
    <m/>
    <s v="Y"/>
    <m/>
    <m/>
    <m/>
    <m/>
    <m/>
    <m/>
    <s v="ATL_HAUL"/>
    <s v="A359"/>
    <m/>
    <n v="0.7"/>
    <m/>
    <n v="2020"/>
    <s v="No"/>
  </r>
  <r>
    <x v="1"/>
    <n v="1076080"/>
    <x v="8"/>
    <m/>
    <n v="24352"/>
    <m/>
    <n v="2"/>
    <m/>
    <n v="63"/>
    <d v="2020-06-24T00:00:00"/>
    <m/>
    <m/>
    <m/>
    <x v="14"/>
    <n v="496"/>
    <m/>
    <m/>
    <s v="2"/>
    <s v="Developing"/>
    <n v="517"/>
    <m/>
    <s v="5306"/>
    <n v="2.4352005305999999E+19"/>
    <n v="6"/>
    <s v="F"/>
    <m/>
    <n v="201"/>
    <n v="96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281921"/>
    <x v="0"/>
    <m/>
    <n v="24352"/>
    <m/>
    <n v="2"/>
    <m/>
    <n v="226"/>
    <d v="2020-08-03T00:00:00"/>
    <m/>
    <m/>
    <m/>
    <x v="6"/>
    <n v="2624"/>
    <m/>
    <m/>
    <s v="2"/>
    <s v="Developing"/>
    <n v="519"/>
    <m/>
    <s v="5306"/>
    <n v="2.4352005305999999E+19"/>
    <n v="6"/>
    <s v="F"/>
    <m/>
    <n v="201"/>
    <n v="431"/>
    <s v="Y"/>
    <m/>
    <s v="Y"/>
    <m/>
    <m/>
    <m/>
    <s v="Y"/>
    <m/>
    <m/>
    <m/>
    <m/>
    <m/>
    <m/>
    <s v="ATL_OFFLOAD"/>
    <s v="P001"/>
    <m/>
    <n v="1"/>
    <m/>
    <n v="2020"/>
    <s v="No"/>
  </r>
  <r>
    <x v="1"/>
    <n v="1229840"/>
    <x v="1"/>
    <n v="47"/>
    <n v="24318"/>
    <n v="37"/>
    <n v="2"/>
    <n v="2.4318001222000001E+19"/>
    <n v="105"/>
    <d v="2020-07-28T00:00:00"/>
    <m/>
    <n v="56.126669999999997"/>
    <n v="56.088329999999999"/>
    <x v="10"/>
    <n v="578"/>
    <n v="-163.64332999999999"/>
    <n v="-163.33167"/>
    <m/>
    <m/>
    <n v="509"/>
    <n v="1"/>
    <s v="1222"/>
    <m/>
    <n v="6"/>
    <s v="M"/>
    <m/>
    <n v="201"/>
    <n v="10510"/>
    <s v="Y"/>
    <m/>
    <s v="Y"/>
    <m/>
    <m/>
    <m/>
    <m/>
    <m/>
    <m/>
    <m/>
    <m/>
    <m/>
    <m/>
    <s v="ATL_HAUL"/>
    <s v="A093"/>
    <m/>
    <n v="0.55000000000000004"/>
    <m/>
    <n v="2020"/>
    <s v="No"/>
  </r>
  <r>
    <x v="1"/>
    <n v="1039430"/>
    <x v="1"/>
    <m/>
    <n v="24352"/>
    <m/>
    <n v="2"/>
    <m/>
    <n v="107"/>
    <d v="2020-07-08T00:00:00"/>
    <m/>
    <m/>
    <m/>
    <x v="3"/>
    <n v="954"/>
    <m/>
    <m/>
    <m/>
    <m/>
    <n v="517"/>
    <m/>
    <s v="5306"/>
    <n v="2.4352005305999999E+19"/>
    <n v="6"/>
    <s v="M"/>
    <m/>
    <n v="201"/>
    <n v="168"/>
    <s v="Y"/>
    <m/>
    <s v="Y"/>
    <m/>
    <m/>
    <m/>
    <m/>
    <m/>
    <m/>
    <m/>
    <m/>
    <m/>
    <m/>
    <s v="ATL_OFFLOAD"/>
    <s v="P001"/>
    <m/>
    <n v="0.8"/>
    <m/>
    <n v="2020"/>
    <s v="No"/>
  </r>
  <r>
    <x v="0"/>
    <n v="1281916"/>
    <x v="0"/>
    <m/>
    <n v="24352"/>
    <m/>
    <n v="2"/>
    <m/>
    <n v="266"/>
    <d v="2020-08-11T00:00:00"/>
    <m/>
    <m/>
    <m/>
    <x v="6"/>
    <n v="3188"/>
    <m/>
    <m/>
    <s v="2"/>
    <s v="Developing"/>
    <n v="519"/>
    <m/>
    <s v="5306"/>
    <n v="2.4352005305999999E+19"/>
    <n v="6"/>
    <s v="F"/>
    <m/>
    <n v="201"/>
    <n v="516"/>
    <s v="Y"/>
    <m/>
    <s v="Y"/>
    <m/>
    <m/>
    <m/>
    <s v="Y"/>
    <m/>
    <m/>
    <m/>
    <m/>
    <m/>
    <m/>
    <s v="ATL_OFFLOAD"/>
    <s v="P001"/>
    <m/>
    <n v="0.85"/>
    <m/>
    <n v="2020"/>
    <s v="No"/>
  </r>
  <r>
    <x v="1"/>
    <n v="1240340"/>
    <x v="1"/>
    <n v="86"/>
    <n v="24318"/>
    <n v="52"/>
    <n v="2"/>
    <n v="2.4318001222000001E+19"/>
    <n v="90"/>
    <d v="2020-07-07T00:00:00"/>
    <m/>
    <n v="54.671669999999999"/>
    <n v="54.751669999999997"/>
    <x v="6"/>
    <n v="346"/>
    <n v="-165.36500000000001"/>
    <n v="-165.37"/>
    <m/>
    <m/>
    <n v="517"/>
    <n v="2"/>
    <s v="1222"/>
    <m/>
    <n v="6"/>
    <s v="M"/>
    <m/>
    <n v="201"/>
    <n v="9009"/>
    <s v="Y"/>
    <m/>
    <s v="Y"/>
    <m/>
    <m/>
    <m/>
    <m/>
    <m/>
    <m/>
    <m/>
    <m/>
    <m/>
    <m/>
    <s v="ATL_HAUL"/>
    <s v="A093"/>
    <m/>
    <n v="0.9"/>
    <m/>
    <n v="2020"/>
    <s v="No"/>
  </r>
  <r>
    <x v="0"/>
    <n v="592656"/>
    <x v="0"/>
    <m/>
    <n v="24352"/>
    <m/>
    <n v="2"/>
    <m/>
    <n v="299"/>
    <d v="2020-08-17T00:00:00"/>
    <m/>
    <m/>
    <m/>
    <x v="12"/>
    <n v="3617"/>
    <m/>
    <m/>
    <m/>
    <m/>
    <n v="519"/>
    <m/>
    <s v="5306"/>
    <n v="2.4352005305999999E+19"/>
    <n v="6"/>
    <s v="M"/>
    <m/>
    <n v="201"/>
    <n v="610"/>
    <s v="Y"/>
    <m/>
    <s v="Y"/>
    <m/>
    <m/>
    <m/>
    <m/>
    <m/>
    <m/>
    <m/>
    <m/>
    <m/>
    <m/>
    <s v="ATL_OFFLOAD"/>
    <s v="P001"/>
    <m/>
    <n v="0.9"/>
    <m/>
    <n v="2020"/>
    <s v="No"/>
  </r>
  <r>
    <x v="0"/>
    <n v="1336457"/>
    <x v="0"/>
    <m/>
    <n v="24352"/>
    <m/>
    <n v="2"/>
    <m/>
    <n v="348"/>
    <d v="2020-08-24T00:00:00"/>
    <m/>
    <m/>
    <m/>
    <x v="1"/>
    <n v="4417"/>
    <m/>
    <m/>
    <s v="2"/>
    <s v="Developing"/>
    <n v="519"/>
    <m/>
    <s v="5306"/>
    <n v="2.4352005305999999E+19"/>
    <n v="6"/>
    <s v="F"/>
    <m/>
    <n v="201"/>
    <n v="709"/>
    <s v="Y"/>
    <m/>
    <s v="Y"/>
    <m/>
    <m/>
    <m/>
    <s v="Y"/>
    <m/>
    <m/>
    <m/>
    <m/>
    <m/>
    <m/>
    <s v="ATL_OFFLOAD"/>
    <s v="P001"/>
    <m/>
    <n v="0.8"/>
    <m/>
    <n v="2020"/>
    <s v="No"/>
  </r>
  <r>
    <x v="1"/>
    <n v="1281909"/>
    <x v="0"/>
    <m/>
    <n v="24352"/>
    <m/>
    <n v="2"/>
    <m/>
    <n v="216"/>
    <d v="2020-08-02T00:00:00"/>
    <m/>
    <m/>
    <m/>
    <x v="1"/>
    <n v="2430"/>
    <m/>
    <m/>
    <s v="2"/>
    <s v="Developing"/>
    <n v="517"/>
    <m/>
    <s v="5306"/>
    <n v="2.4352005305999999E+19"/>
    <n v="6"/>
    <s v="F"/>
    <m/>
    <n v="201"/>
    <n v="399"/>
    <s v="Y"/>
    <m/>
    <s v="Y"/>
    <m/>
    <m/>
    <m/>
    <s v="Y"/>
    <m/>
    <m/>
    <m/>
    <m/>
    <m/>
    <m/>
    <s v="ATL_OFFLOAD"/>
    <s v="P001"/>
    <m/>
    <n v="0.9"/>
    <m/>
    <n v="2020"/>
    <s v="No"/>
  </r>
  <r>
    <x v="1"/>
    <n v="1198241"/>
    <x v="8"/>
    <n v="64"/>
    <n v="24318"/>
    <n v="51"/>
    <n v="2"/>
    <n v="2.4318001222000001E+19"/>
    <n v="70"/>
    <d v="2020-06-18T00:00:00"/>
    <m/>
    <n v="56.534999999999997"/>
    <n v="56.713329999999999"/>
    <x v="3"/>
    <n v="95"/>
    <n v="-170.685"/>
    <n v="-171.02332999999999"/>
    <s v="2"/>
    <s v="Developing"/>
    <n v="521"/>
    <n v="1"/>
    <s v="1222"/>
    <m/>
    <n v="6"/>
    <s v="F"/>
    <m/>
    <n v="201"/>
    <n v="7008"/>
    <s v="Y"/>
    <m/>
    <s v="Y"/>
    <m/>
    <m/>
    <m/>
    <s v="Y"/>
    <m/>
    <m/>
    <m/>
    <m/>
    <m/>
    <m/>
    <s v="ATL_HAUL"/>
    <s v="A093"/>
    <m/>
    <n v="0.7"/>
    <m/>
    <n v="2020"/>
    <s v="No"/>
  </r>
  <r>
    <x v="0"/>
    <n v="1249014"/>
    <x v="8"/>
    <n v="64"/>
    <n v="24318"/>
    <n v="51"/>
    <n v="2"/>
    <n v="2.4318001222000001E+19"/>
    <n v="70"/>
    <d v="2020-06-18T00:00:00"/>
    <m/>
    <n v="56.534999999999997"/>
    <n v="56.713329999999999"/>
    <x v="1"/>
    <n v="97"/>
    <n v="-170.685"/>
    <n v="-171.02332999999999"/>
    <s v="2"/>
    <s v="Developing"/>
    <n v="521"/>
    <n v="1"/>
    <s v="1222"/>
    <m/>
    <n v="6"/>
    <s v="F"/>
    <m/>
    <n v="201"/>
    <n v="7009"/>
    <s v="Y"/>
    <m/>
    <s v="Y"/>
    <m/>
    <m/>
    <m/>
    <s v="Y"/>
    <m/>
    <m/>
    <m/>
    <m/>
    <m/>
    <m/>
    <s v="ATL_HAUL"/>
    <s v="A093"/>
    <m/>
    <n v="0.75"/>
    <m/>
    <n v="2020"/>
    <s v="No"/>
  </r>
  <r>
    <x v="1"/>
    <n v="1341271"/>
    <x v="8"/>
    <n v="57"/>
    <n v="24284"/>
    <n v="45"/>
    <n v="2"/>
    <n v="2.4284003395999998E+19"/>
    <n v="231"/>
    <d v="2020-06-24T00:00:00"/>
    <m/>
    <n v="57.126669999999997"/>
    <n v="57.134999999999998"/>
    <x v="5"/>
    <n v="101"/>
    <n v="-171.59833"/>
    <n v="-171.62333000000001"/>
    <m/>
    <m/>
    <n v="521"/>
    <n v="1"/>
    <s v="3396"/>
    <m/>
    <n v="6"/>
    <s v="M"/>
    <m/>
    <n v="201"/>
    <n v="23110"/>
    <s v="Y"/>
    <m/>
    <s v="Y"/>
    <m/>
    <m/>
    <m/>
    <m/>
    <m/>
    <m/>
    <m/>
    <m/>
    <m/>
    <m/>
    <s v="ATL_HAUL"/>
    <s v="A069"/>
    <m/>
    <n v="0.76"/>
    <m/>
    <n v="2020"/>
    <s v="No"/>
  </r>
  <r>
    <x v="1"/>
    <n v="1341202"/>
    <x v="8"/>
    <n v="115"/>
    <n v="24284"/>
    <n v="90"/>
    <n v="2"/>
    <n v="2.4284003395999998E+19"/>
    <n v="226"/>
    <d v="2020-06-22T00:00:00"/>
    <m/>
    <n v="56.636670000000002"/>
    <n v="56.571669999999997"/>
    <x v="8"/>
    <n v="39"/>
    <n v="-172.39500000000001"/>
    <n v="-172.12"/>
    <s v="3"/>
    <s v="Pre Spawn"/>
    <n v="523"/>
    <n v="1"/>
    <s v="3396"/>
    <m/>
    <n v="6"/>
    <s v="F"/>
    <m/>
    <n v="201"/>
    <n v="22609"/>
    <s v="Y"/>
    <m/>
    <s v="Y"/>
    <m/>
    <m/>
    <m/>
    <s v="Y"/>
    <m/>
    <m/>
    <m/>
    <m/>
    <m/>
    <m/>
    <s v="ATL_HAUL"/>
    <s v="A069"/>
    <m/>
    <n v="0.94"/>
    <m/>
    <n v="2020"/>
    <s v="No"/>
  </r>
  <r>
    <x v="1"/>
    <n v="1341221"/>
    <x v="1"/>
    <n v="121"/>
    <n v="24284"/>
    <n v="108"/>
    <n v="2"/>
    <n v="2.4284003395999998E+19"/>
    <n v="271"/>
    <d v="2020-07-09T00:00:00"/>
    <m/>
    <n v="60.501669999999997"/>
    <n v="60.541670000000003"/>
    <x v="15"/>
    <n v="642"/>
    <n v="-178.66667000000001"/>
    <n v="-178.70667"/>
    <m/>
    <m/>
    <n v="524"/>
    <n v="1"/>
    <s v="3396"/>
    <m/>
    <n v="6"/>
    <s v="M"/>
    <m/>
    <n v="201"/>
    <n v="2719"/>
    <s v="Y"/>
    <m/>
    <s v="Y"/>
    <m/>
    <m/>
    <m/>
    <m/>
    <m/>
    <m/>
    <m/>
    <m/>
    <m/>
    <m/>
    <s v="ATL_HAUL"/>
    <s v="A069"/>
    <m/>
    <n v="0.28999999999999998"/>
    <m/>
    <n v="2020"/>
    <s v="No"/>
  </r>
  <r>
    <x v="1"/>
    <n v="592626"/>
    <x v="8"/>
    <m/>
    <n v="24352"/>
    <m/>
    <n v="2"/>
    <m/>
    <n v="86"/>
    <d v="2020-06-30T00:00:00"/>
    <m/>
    <m/>
    <m/>
    <x v="1"/>
    <n v="714"/>
    <m/>
    <m/>
    <s v="3"/>
    <s v="Pre Spawn"/>
    <n v="521"/>
    <m/>
    <s v="5306"/>
    <n v="2.4352005305999999E+19"/>
    <n v="6"/>
    <s v="F"/>
    <m/>
    <n v="201"/>
    <n v="133"/>
    <s v="Y"/>
    <m/>
    <s v="Y"/>
    <m/>
    <m/>
    <m/>
    <s v="Y"/>
    <m/>
    <m/>
    <m/>
    <m/>
    <m/>
    <m/>
    <s v="ATL_OFFLOAD"/>
    <s v="P001"/>
    <m/>
    <n v="0.75"/>
    <m/>
    <n v="2020"/>
    <s v="No"/>
  </r>
  <r>
    <x v="1"/>
    <n v="1341248"/>
    <x v="0"/>
    <n v="120"/>
    <n v="24284"/>
    <n v="105"/>
    <n v="2"/>
    <n v="2.4284003395999998E+19"/>
    <n v="336"/>
    <d v="2020-08-04T00:00:00"/>
    <m/>
    <n v="58.63"/>
    <n v="58.633330000000001"/>
    <x v="12"/>
    <n v="1527"/>
    <n v="-177.21"/>
    <n v="-177.29167000000001"/>
    <m/>
    <m/>
    <n v="521"/>
    <n v="1"/>
    <s v="3396"/>
    <m/>
    <n v="6"/>
    <s v="M"/>
    <m/>
    <n v="201"/>
    <n v="33610"/>
    <s v="Y"/>
    <m/>
    <s v="Y"/>
    <m/>
    <m/>
    <m/>
    <m/>
    <m/>
    <m/>
    <m/>
    <m/>
    <m/>
    <m/>
    <s v="ATL_HAUL"/>
    <s v="A069"/>
    <m/>
    <n v="0.88"/>
    <m/>
    <n v="2020"/>
    <s v="No"/>
  </r>
  <r>
    <x v="0"/>
    <n v="1341296"/>
    <x v="0"/>
    <n v="120"/>
    <n v="24284"/>
    <n v="105"/>
    <n v="2"/>
    <n v="2.4284003395999998E+19"/>
    <n v="336"/>
    <d v="2020-08-04T00:00:00"/>
    <m/>
    <n v="58.63"/>
    <n v="58.633330000000001"/>
    <x v="11"/>
    <n v="1528"/>
    <n v="-177.21"/>
    <n v="-177.29167000000001"/>
    <s v="4"/>
    <s v="Spawning"/>
    <n v="521"/>
    <n v="1"/>
    <s v="3396"/>
    <m/>
    <n v="6"/>
    <s v="F"/>
    <m/>
    <n v="201"/>
    <n v="3369"/>
    <s v="Y"/>
    <m/>
    <s v="Y"/>
    <m/>
    <m/>
    <m/>
    <s v="Y"/>
    <m/>
    <m/>
    <m/>
    <m/>
    <m/>
    <m/>
    <s v="ATL_HAUL"/>
    <s v="A069"/>
    <m/>
    <n v="1.06"/>
    <m/>
    <n v="2020"/>
    <s v="No"/>
  </r>
  <r>
    <x v="1"/>
    <n v="1271129"/>
    <x v="7"/>
    <m/>
    <n v="24352"/>
    <m/>
    <n v="2"/>
    <m/>
    <n v="401"/>
    <d v="2020-09-01T00:00:00"/>
    <m/>
    <m/>
    <m/>
    <x v="3"/>
    <n v="5063"/>
    <m/>
    <m/>
    <m/>
    <m/>
    <n v="521"/>
    <m/>
    <s v="5306"/>
    <n v="2.4352005305999999E+19"/>
    <n v="6"/>
    <s v="M"/>
    <m/>
    <n v="201"/>
    <n v="818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1327733"/>
    <x v="7"/>
    <n v="85"/>
    <n v="24388"/>
    <n v="75"/>
    <n v="2"/>
    <n v="2.4388001166999998E+19"/>
    <n v="103"/>
    <d v="2020-09-08T00:00:00"/>
    <m/>
    <n v="54.375"/>
    <n v="54.305"/>
    <x v="33"/>
    <n v="497"/>
    <n v="-165.77667"/>
    <n v="-165.97499999999999"/>
    <s v="1"/>
    <s v="Immature"/>
    <n v="519"/>
    <n v="1"/>
    <s v="1167"/>
    <m/>
    <n v="6"/>
    <s v="F"/>
    <m/>
    <n v="201"/>
    <n v="85"/>
    <s v="Y"/>
    <m/>
    <s v="Y"/>
    <m/>
    <m/>
    <m/>
    <s v="Y"/>
    <m/>
    <m/>
    <m/>
    <m/>
    <m/>
    <m/>
    <s v="ATL_HAUL"/>
    <s v="A022"/>
    <m/>
    <n v="0.35"/>
    <m/>
    <n v="2020"/>
    <s v="Yes"/>
  </r>
  <r>
    <x v="1"/>
    <n v="1371883"/>
    <x v="8"/>
    <n v="110"/>
    <n v="24281"/>
    <n v="75"/>
    <n v="2"/>
    <n v="2.4281000236000002E+19"/>
    <n v="60"/>
    <d v="2020-06-09T00:00:00"/>
    <m/>
    <n v="54.67333"/>
    <n v="54.73"/>
    <x v="33"/>
    <n v="36"/>
    <n v="-165.405"/>
    <n v="-165.39778000000001"/>
    <s v="2"/>
    <s v="Developing"/>
    <n v="517"/>
    <n v="1"/>
    <s v="236"/>
    <m/>
    <n v="6"/>
    <s v="F"/>
    <m/>
    <n v="201"/>
    <n v="502"/>
    <s v="Y"/>
    <m/>
    <s v="Y"/>
    <m/>
    <m/>
    <m/>
    <s v="Y"/>
    <m/>
    <m/>
    <m/>
    <m/>
    <m/>
    <m/>
    <s v="ATL_HAUL"/>
    <s v="A188"/>
    <m/>
    <n v="0.35"/>
    <m/>
    <n v="2020"/>
    <s v="Yes"/>
  </r>
  <r>
    <x v="1"/>
    <n v="1264242"/>
    <x v="0"/>
    <n v="139"/>
    <n v="24398"/>
    <n v="110"/>
    <n v="2"/>
    <n v="2.4398002142000001E+19"/>
    <n v="81"/>
    <d v="2020-08-20T00:00:00"/>
    <m/>
    <n v="54.303609999999999"/>
    <n v="54.411110000000001"/>
    <x v="11"/>
    <n v="281"/>
    <n v="-165.92582999999999"/>
    <n v="-165.74556000000001"/>
    <s v="2"/>
    <s v="Developing"/>
    <n v="519"/>
    <n v="1"/>
    <s v="2142"/>
    <m/>
    <n v="6"/>
    <s v="F"/>
    <m/>
    <n v="201"/>
    <n v="34"/>
    <s v="Y"/>
    <m/>
    <s v="Y"/>
    <m/>
    <m/>
    <m/>
    <s v="Y"/>
    <m/>
    <m/>
    <m/>
    <m/>
    <m/>
    <m/>
    <s v="ATL_HAUL"/>
    <s v="A158"/>
    <m/>
    <n v="0.65"/>
    <m/>
    <n v="2020"/>
    <s v="No"/>
  </r>
  <r>
    <x v="1"/>
    <n v="1258091"/>
    <x v="8"/>
    <n v="86"/>
    <n v="24183"/>
    <n v="74"/>
    <n v="2"/>
    <n v="2.4183004062999998E+19"/>
    <n v="175"/>
    <d v="2020-06-17T00:00:00"/>
    <m/>
    <n v="59.97"/>
    <n v="60.071669999999997"/>
    <x v="13"/>
    <n v="300"/>
    <n v="-178.89167"/>
    <n v="-178.89167"/>
    <m/>
    <m/>
    <n v="521"/>
    <n v="1"/>
    <s v="4063"/>
    <m/>
    <n v="6"/>
    <s v="M"/>
    <m/>
    <n v="201"/>
    <n v="17501"/>
    <s v="Y"/>
    <m/>
    <s v="Y"/>
    <m/>
    <m/>
    <m/>
    <m/>
    <m/>
    <m/>
    <m/>
    <m/>
    <m/>
    <m/>
    <s v="ATL_HAUL"/>
    <s v="A282"/>
    <m/>
    <n v="0.33"/>
    <m/>
    <n v="2020"/>
    <s v="Yes"/>
  </r>
  <r>
    <x v="1"/>
    <n v="1243853"/>
    <x v="0"/>
    <n v="60"/>
    <n v="24183"/>
    <n v="49"/>
    <n v="2"/>
    <n v="2.4183004062999998E+19"/>
    <n v="320"/>
    <d v="2020-08-13T00:00:00"/>
    <m/>
    <n v="60.286670000000001"/>
    <n v="60.134999999999998"/>
    <x v="33"/>
    <n v="2821"/>
    <n v="-175.30500000000001"/>
    <n v="-175.63"/>
    <m/>
    <m/>
    <n v="524"/>
    <n v="1"/>
    <s v="4063"/>
    <m/>
    <n v="6"/>
    <s v="M"/>
    <m/>
    <n v="201"/>
    <n v="32002"/>
    <s v="Y"/>
    <m/>
    <s v="Y"/>
    <m/>
    <m/>
    <m/>
    <m/>
    <m/>
    <m/>
    <m/>
    <m/>
    <m/>
    <m/>
    <s v="ATL_HAUL"/>
    <s v="A282"/>
    <m/>
    <n v="0.28000000000000003"/>
    <m/>
    <n v="2020"/>
    <s v="Yes"/>
  </r>
  <r>
    <x v="1"/>
    <n v="1240652"/>
    <x v="0"/>
    <n v="57"/>
    <n v="24183"/>
    <n v="43"/>
    <n v="2"/>
    <n v="2.4183004062999998E+19"/>
    <n v="345"/>
    <d v="2020-08-26T00:00:00"/>
    <m/>
    <n v="60.598329999999997"/>
    <n v="60.386670000000002"/>
    <x v="25"/>
    <n v="3287"/>
    <n v="-175.23500000000001"/>
    <n v="-175.40167"/>
    <s v="2"/>
    <s v="Developing"/>
    <n v="524"/>
    <n v="1"/>
    <s v="4063"/>
    <m/>
    <n v="6"/>
    <s v="F"/>
    <m/>
    <n v="201"/>
    <n v="34501"/>
    <s v="Y"/>
    <m/>
    <s v="Y"/>
    <m/>
    <m/>
    <m/>
    <s v="Y"/>
    <m/>
    <m/>
    <m/>
    <m/>
    <m/>
    <m/>
    <s v="ATL_HAUL"/>
    <s v="A282"/>
    <m/>
    <n v="0.46"/>
    <m/>
    <n v="2020"/>
    <s v="Yes"/>
  </r>
  <r>
    <x v="0"/>
    <n v="1258005"/>
    <x v="0"/>
    <n v="68"/>
    <n v="24183"/>
    <n v="53"/>
    <n v="2"/>
    <n v="2.4183004062999998E+19"/>
    <n v="305"/>
    <d v="2020-08-09T00:00:00"/>
    <m/>
    <n v="59.481670000000001"/>
    <n v="59.488329999999998"/>
    <x v="22"/>
    <n v="2548"/>
    <n v="-174.94"/>
    <n v="-175.01667"/>
    <m/>
    <m/>
    <n v="521"/>
    <n v="1"/>
    <s v="4063"/>
    <m/>
    <n v="6"/>
    <s v="M"/>
    <m/>
    <n v="201"/>
    <n v="30501"/>
    <s v="Y"/>
    <m/>
    <s v="Y"/>
    <m/>
    <m/>
    <m/>
    <m/>
    <m/>
    <m/>
    <m/>
    <m/>
    <m/>
    <m/>
    <s v="ATL_HAUL"/>
    <s v="A282"/>
    <m/>
    <n v="0.17"/>
    <m/>
    <n v="2020"/>
    <s v="Yes"/>
  </r>
  <r>
    <x v="1"/>
    <n v="649608"/>
    <x v="1"/>
    <n v="57"/>
    <n v="24183"/>
    <n v="43"/>
    <n v="2"/>
    <n v="2.4183004062999998E+19"/>
    <n v="260"/>
    <d v="2020-07-21T00:00:00"/>
    <m/>
    <n v="59.533329999999999"/>
    <n v="59.511670000000002"/>
    <x v="3"/>
    <n v="1776"/>
    <n v="-173.74833000000001"/>
    <n v="-174.02"/>
    <m/>
    <m/>
    <n v="521"/>
    <n v="1"/>
    <s v="4063"/>
    <m/>
    <n v="6"/>
    <s v="M"/>
    <m/>
    <n v="201"/>
    <n v="26001"/>
    <s v="Y"/>
    <m/>
    <s v="Y"/>
    <m/>
    <m/>
    <m/>
    <m/>
    <m/>
    <m/>
    <m/>
    <m/>
    <m/>
    <m/>
    <s v="ATL_HAUL"/>
    <s v="A282"/>
    <m/>
    <n v="0.67"/>
    <m/>
    <n v="2020"/>
    <s v="Yes"/>
  </r>
  <r>
    <x v="0"/>
    <n v="1258030"/>
    <x v="1"/>
    <n v="76"/>
    <n v="24183"/>
    <n v="66"/>
    <n v="2"/>
    <n v="2.4183004062999998E+19"/>
    <n v="215"/>
    <d v="2020-07-03T00:00:00"/>
    <m/>
    <n v="59.961669999999998"/>
    <n v="59.975000000000001"/>
    <x v="3"/>
    <n v="1031"/>
    <n v="-178.15167"/>
    <n v="-178.28833"/>
    <m/>
    <m/>
    <n v="521"/>
    <n v="1"/>
    <s v="4063"/>
    <m/>
    <n v="6"/>
    <s v="M"/>
    <m/>
    <n v="201"/>
    <n v="21502"/>
    <s v="Y"/>
    <m/>
    <s v="Y"/>
    <m/>
    <m/>
    <m/>
    <m/>
    <m/>
    <m/>
    <m/>
    <m/>
    <m/>
    <m/>
    <s v="ATL_HAUL"/>
    <s v="A282"/>
    <m/>
    <n v="0.7"/>
    <m/>
    <n v="2020"/>
    <s v="Yes"/>
  </r>
  <r>
    <x v="1"/>
    <n v="1323576"/>
    <x v="1"/>
    <n v="48"/>
    <n v="24224"/>
    <n v="36"/>
    <n v="2"/>
    <n v="2.4224000249000002E+19"/>
    <n v="95"/>
    <d v="2020-07-29T00:00:00"/>
    <m/>
    <n v="55.803330000000003"/>
    <n v="55.813330000000001"/>
    <x v="12"/>
    <n v="450"/>
    <n v="-163.71833000000001"/>
    <n v="-163.37166999999999"/>
    <s v="2"/>
    <s v="Developing"/>
    <n v="509"/>
    <n v="1"/>
    <s v="249"/>
    <m/>
    <n v="6"/>
    <s v="F"/>
    <m/>
    <n v="201"/>
    <n v="9501"/>
    <s v="Y"/>
    <m/>
    <s v="Y"/>
    <m/>
    <m/>
    <m/>
    <s v="Y"/>
    <m/>
    <m/>
    <m/>
    <m/>
    <m/>
    <m/>
    <s v="ATL_HAUL"/>
    <s v="A037"/>
    <m/>
    <n v="1"/>
    <m/>
    <n v="2020"/>
    <s v="Yes"/>
  </r>
  <r>
    <x v="1"/>
    <n v="1366703"/>
    <x v="5"/>
    <n v="130"/>
    <n v="24151"/>
    <n v="130"/>
    <n v="1"/>
    <n v="2.4151001609999999E+19"/>
    <n v="309"/>
    <d v="2020-05-20T00:00:00"/>
    <m/>
    <n v="60.16"/>
    <n v="60.281669999999998"/>
    <x v="9"/>
    <n v="2758"/>
    <n v="-178.67832999999999"/>
    <n v="-178.54832999999999"/>
    <s v="3"/>
    <s v="Pre Spawn"/>
    <n v="524"/>
    <n v="1"/>
    <s v="1610"/>
    <m/>
    <n v="6"/>
    <s v="F"/>
    <m/>
    <n v="201"/>
    <n v="108"/>
    <s v="Y"/>
    <m/>
    <s v="Y"/>
    <m/>
    <m/>
    <m/>
    <s v="Y"/>
    <m/>
    <m/>
    <m/>
    <m/>
    <m/>
    <m/>
    <s v="ATL_HAUL"/>
    <s v="A034"/>
    <m/>
    <n v="0.8"/>
    <m/>
    <n v="2020"/>
    <s v="Yes"/>
  </r>
  <r>
    <x v="1"/>
    <n v="1373887"/>
    <x v="0"/>
    <n v="160"/>
    <n v="24337"/>
    <n v="142"/>
    <n v="2"/>
    <n v="2.4337001998000001E+19"/>
    <n v="78"/>
    <d v="2020-08-01T00:00:00"/>
    <m/>
    <n v="54.546669999999999"/>
    <n v="54.333329999999997"/>
    <x v="6"/>
    <n v="506"/>
    <n v="-165.65"/>
    <n v="-165.89167"/>
    <m/>
    <m/>
    <n v="517"/>
    <n v="1"/>
    <s v="1998"/>
    <m/>
    <n v="6"/>
    <s v="M"/>
    <m/>
    <n v="201"/>
    <n v="7810"/>
    <s v="Y"/>
    <m/>
    <s v="Y"/>
    <m/>
    <m/>
    <m/>
    <m/>
    <m/>
    <m/>
    <m/>
    <m/>
    <m/>
    <m/>
    <s v="ATL_HAUL"/>
    <s v="A151"/>
    <m/>
    <n v="0.8"/>
    <m/>
    <n v="2020"/>
    <s v="No"/>
  </r>
  <r>
    <x v="0"/>
    <n v="1222169"/>
    <x v="0"/>
    <n v="85"/>
    <n v="24360"/>
    <n v="70"/>
    <n v="2"/>
    <n v="2.4360002769999999E+19"/>
    <n v="113"/>
    <d v="2020-08-31T00:00:00"/>
    <m/>
    <n v="54.383330000000001"/>
    <n v="54.316670000000002"/>
    <x v="5"/>
    <n v="773"/>
    <n v="-165.8"/>
    <n v="-165.88333"/>
    <s v="5"/>
    <s v="Spent"/>
    <n v="519"/>
    <n v="1"/>
    <s v="2770"/>
    <m/>
    <n v="6"/>
    <s v="F"/>
    <m/>
    <n v="201"/>
    <n v="124"/>
    <s v="Y"/>
    <m/>
    <s v="Y"/>
    <m/>
    <m/>
    <m/>
    <s v="Y"/>
    <m/>
    <m/>
    <m/>
    <m/>
    <m/>
    <m/>
    <s v="ATL_HAUL"/>
    <s v="A145"/>
    <m/>
    <n v="0.7"/>
    <m/>
    <n v="2020"/>
    <s v="No"/>
  </r>
  <r>
    <x v="1"/>
    <n v="1286786"/>
    <x v="6"/>
    <m/>
    <n v="24080"/>
    <m/>
    <n v="2"/>
    <m/>
    <n v="6"/>
    <d v="2020-01-23T00:00:00"/>
    <m/>
    <m/>
    <m/>
    <x v="4"/>
    <n v="20"/>
    <m/>
    <m/>
    <m/>
    <m/>
    <n v="509"/>
    <m/>
    <s v="5306"/>
    <n v="2.4080005305999999E+19"/>
    <n v="6"/>
    <s v="M"/>
    <m/>
    <n v="201"/>
    <n v="2"/>
    <s v="Y"/>
    <m/>
    <s v="Y"/>
    <m/>
    <m/>
    <m/>
    <m/>
    <m/>
    <m/>
    <m/>
    <m/>
    <m/>
    <m/>
    <s v="ATL_OFFLOAD"/>
    <s v="P001"/>
    <m/>
    <n v="0.6"/>
    <m/>
    <n v="2020"/>
    <s v="Yes"/>
  </r>
  <r>
    <x v="0"/>
    <n v="950430"/>
    <x v="3"/>
    <m/>
    <n v="24080"/>
    <m/>
    <n v="2"/>
    <m/>
    <n v="217"/>
    <d v="2020-03-05T00:00:00"/>
    <m/>
    <m/>
    <m/>
    <x v="11"/>
    <n v="2591"/>
    <m/>
    <m/>
    <m/>
    <m/>
    <n v="509"/>
    <m/>
    <s v="5306"/>
    <n v="2.4080005305999999E+19"/>
    <n v="6"/>
    <s v="M"/>
    <m/>
    <n v="201"/>
    <n v="501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65"/>
    <x v="3"/>
    <m/>
    <n v="24080"/>
    <m/>
    <n v="2"/>
    <m/>
    <n v="219"/>
    <d v="2020-03-05T00:00:00"/>
    <m/>
    <m/>
    <m/>
    <x v="9"/>
    <n v="2688"/>
    <m/>
    <m/>
    <s v="4"/>
    <s v="Spawning"/>
    <n v="509"/>
    <m/>
    <s v="5306"/>
    <n v="2.4080005305999999E+19"/>
    <n v="6"/>
    <s v="F"/>
    <m/>
    <n v="201"/>
    <n v="9513"/>
    <s v="Y"/>
    <m/>
    <s v="Y"/>
    <m/>
    <m/>
    <m/>
    <s v="Y"/>
    <m/>
    <m/>
    <m/>
    <m/>
    <m/>
    <m/>
    <s v="ATL_OFFLOAD"/>
    <s v="P001"/>
    <m/>
    <n v="0.95"/>
    <m/>
    <n v="2020"/>
    <s v="Yes"/>
  </r>
  <r>
    <x v="1"/>
    <n v="1286737"/>
    <x v="2"/>
    <m/>
    <n v="24080"/>
    <m/>
    <n v="2"/>
    <m/>
    <n v="75"/>
    <d v="2020-02-08T00:00:00"/>
    <m/>
    <m/>
    <m/>
    <x v="0"/>
    <n v="1194"/>
    <m/>
    <m/>
    <m/>
    <m/>
    <n v="509"/>
    <m/>
    <s v="5306"/>
    <n v="2.4080005305999999E+19"/>
    <n v="6"/>
    <s v="M"/>
    <m/>
    <n v="201"/>
    <n v="235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41"/>
    <x v="2"/>
    <m/>
    <n v="24080"/>
    <m/>
    <n v="2"/>
    <m/>
    <n v="177"/>
    <d v="2020-02-25T00:00:00"/>
    <m/>
    <m/>
    <m/>
    <x v="3"/>
    <n v="2066"/>
    <m/>
    <m/>
    <s v="4"/>
    <s v="Spawning"/>
    <n v="509"/>
    <m/>
    <s v="5306"/>
    <n v="2.4080005305999999E+19"/>
    <n v="6"/>
    <s v="F"/>
    <m/>
    <n v="201"/>
    <n v="405"/>
    <s v="Y"/>
    <m/>
    <s v="Y"/>
    <m/>
    <m/>
    <m/>
    <s v="Y"/>
    <m/>
    <m/>
    <m/>
    <m/>
    <m/>
    <m/>
    <s v="ATL_OFFLOAD"/>
    <s v="P001"/>
    <m/>
    <n v="0.65"/>
    <m/>
    <n v="2020"/>
    <s v="Yes"/>
  </r>
  <r>
    <x v="0"/>
    <n v="1286784"/>
    <x v="2"/>
    <m/>
    <n v="24080"/>
    <m/>
    <n v="2"/>
    <m/>
    <n v="194"/>
    <d v="2020-02-28T00:00:00"/>
    <m/>
    <m/>
    <m/>
    <x v="2"/>
    <n v="2246"/>
    <m/>
    <m/>
    <m/>
    <m/>
    <n v="509"/>
    <m/>
    <s v="5306"/>
    <n v="2.4080005305999999E+19"/>
    <n v="6"/>
    <s v="M"/>
    <m/>
    <n v="201"/>
    <n v="437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97"/>
    <x v="3"/>
    <m/>
    <n v="24080"/>
    <m/>
    <n v="2"/>
    <m/>
    <n v="313"/>
    <d v="2020-03-25T00:00:00"/>
    <m/>
    <m/>
    <m/>
    <x v="6"/>
    <n v="3984"/>
    <m/>
    <m/>
    <m/>
    <m/>
    <n v="509"/>
    <m/>
    <s v="5306"/>
    <n v="2.4080005305999999E+19"/>
    <n v="6"/>
    <s v="M"/>
    <m/>
    <n v="201"/>
    <n v="801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368123"/>
    <x v="3"/>
    <m/>
    <n v="24080"/>
    <m/>
    <n v="2"/>
    <m/>
    <n v="273"/>
    <d v="2020-03-15T00:00:00"/>
    <m/>
    <m/>
    <m/>
    <x v="1"/>
    <n v="3358"/>
    <m/>
    <m/>
    <m/>
    <m/>
    <n v="509"/>
    <m/>
    <s v="5306"/>
    <n v="2.4080005305999999E+19"/>
    <n v="6"/>
    <s v="M"/>
    <m/>
    <n v="201"/>
    <n v="64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79"/>
    <x v="3"/>
    <m/>
    <n v="24080"/>
    <m/>
    <n v="2"/>
    <m/>
    <n v="326"/>
    <d v="2020-03-28T00:00:00"/>
    <m/>
    <m/>
    <m/>
    <x v="2"/>
    <n v="4149"/>
    <m/>
    <m/>
    <s v="4"/>
    <s v="Spawning"/>
    <n v="509"/>
    <m/>
    <s v="5306"/>
    <n v="2.4080005305999999E+19"/>
    <n v="6"/>
    <s v="F"/>
    <m/>
    <n v="201"/>
    <n v="848"/>
    <s v="Y"/>
    <m/>
    <s v="Y"/>
    <m/>
    <m/>
    <m/>
    <s v="Y"/>
    <m/>
    <m/>
    <m/>
    <m/>
    <m/>
    <m/>
    <s v="ATL_OFFLOAD"/>
    <s v="P001"/>
    <m/>
    <n v="1.05"/>
    <m/>
    <n v="2020"/>
    <s v="Yes"/>
  </r>
  <r>
    <x v="1"/>
    <n v="1368158"/>
    <x v="3"/>
    <m/>
    <n v="24080"/>
    <m/>
    <n v="2"/>
    <m/>
    <n v="327"/>
    <d v="2020-03-28T00:00:00"/>
    <m/>
    <m/>
    <m/>
    <x v="3"/>
    <n v="4166"/>
    <m/>
    <m/>
    <m/>
    <m/>
    <n v="509"/>
    <m/>
    <s v="5306"/>
    <n v="2.4080005305999999E+19"/>
    <n v="6"/>
    <s v="M"/>
    <m/>
    <n v="201"/>
    <n v="858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68"/>
    <x v="3"/>
    <m/>
    <n v="24080"/>
    <m/>
    <n v="2"/>
    <m/>
    <n v="327"/>
    <d v="2020-03-28T00:00:00"/>
    <m/>
    <m/>
    <m/>
    <x v="6"/>
    <n v="4178"/>
    <m/>
    <m/>
    <s v="4"/>
    <s v="Spawning"/>
    <n v="509"/>
    <m/>
    <s v="5306"/>
    <n v="2.4080005305999999E+19"/>
    <n v="6"/>
    <s v="F"/>
    <m/>
    <n v="201"/>
    <n v="859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68195"/>
    <x v="4"/>
    <m/>
    <n v="24080"/>
    <m/>
    <n v="2"/>
    <m/>
    <n v="350"/>
    <d v="2020-04-01T00:00:00"/>
    <m/>
    <m/>
    <m/>
    <x v="3"/>
    <n v="4562"/>
    <m/>
    <m/>
    <m/>
    <m/>
    <n v="509"/>
    <m/>
    <s v="5306"/>
    <n v="2.4080005305999999E+19"/>
    <n v="6"/>
    <s v="M"/>
    <m/>
    <n v="201"/>
    <n v="1004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36809"/>
    <x v="4"/>
    <m/>
    <n v="24080"/>
    <m/>
    <n v="2"/>
    <m/>
    <n v="373"/>
    <d v="2020-04-07T00:00:00"/>
    <m/>
    <m/>
    <m/>
    <x v="16"/>
    <n v="4836"/>
    <m/>
    <m/>
    <s v="4"/>
    <s v="Spawning"/>
    <n v="509"/>
    <m/>
    <s v="5306"/>
    <n v="2.4080005305999999E+19"/>
    <n v="6"/>
    <s v="F"/>
    <m/>
    <n v="201"/>
    <n v="1090"/>
    <s v="Y"/>
    <m/>
    <s v="Y"/>
    <m/>
    <m/>
    <m/>
    <s v="Y"/>
    <m/>
    <m/>
    <m/>
    <m/>
    <m/>
    <m/>
    <s v="ATL_OFFLOAD"/>
    <s v="P001"/>
    <m/>
    <n v="0.95"/>
    <m/>
    <n v="2020"/>
    <s v="Yes"/>
  </r>
  <r>
    <x v="2"/>
    <n v="1336804"/>
    <x v="4"/>
    <m/>
    <n v="24080"/>
    <m/>
    <n v="2"/>
    <m/>
    <n v="392"/>
    <d v="2020-04-12T00:00:00"/>
    <m/>
    <m/>
    <m/>
    <x v="7"/>
    <n v="5115"/>
    <m/>
    <m/>
    <m/>
    <m/>
    <n v="509"/>
    <m/>
    <s v="5306"/>
    <n v="2.4080005305999999E+19"/>
    <n v="6"/>
    <s v="M"/>
    <m/>
    <n v="201"/>
    <n v="1185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36878"/>
    <x v="4"/>
    <m/>
    <n v="24080"/>
    <m/>
    <n v="2"/>
    <m/>
    <n v="403"/>
    <d v="2020-04-17T00:00:00"/>
    <m/>
    <m/>
    <m/>
    <x v="2"/>
    <n v="5325"/>
    <m/>
    <m/>
    <s v="4"/>
    <s v="Spawning"/>
    <n v="509"/>
    <m/>
    <s v="5306"/>
    <n v="2.4080005305999999E+19"/>
    <n v="6"/>
    <s v="F"/>
    <m/>
    <n v="201"/>
    <n v="1240"/>
    <s v="Y"/>
    <m/>
    <s v="Y"/>
    <m/>
    <m/>
    <m/>
    <s v="Y"/>
    <m/>
    <m/>
    <m/>
    <m/>
    <m/>
    <m/>
    <s v="ATL_OFFLOAD"/>
    <s v="P001"/>
    <m/>
    <n v="1.25"/>
    <m/>
    <n v="2020"/>
    <s v="Yes"/>
  </r>
  <r>
    <x v="0"/>
    <n v="1336851"/>
    <x v="4"/>
    <m/>
    <n v="24080"/>
    <m/>
    <n v="2"/>
    <m/>
    <n v="404"/>
    <d v="2020-04-17T00:00:00"/>
    <m/>
    <m/>
    <m/>
    <x v="5"/>
    <n v="5344"/>
    <m/>
    <m/>
    <s v="5"/>
    <s v="Spent"/>
    <n v="509"/>
    <m/>
    <s v="5306"/>
    <n v="2.4080005305999999E+19"/>
    <n v="6"/>
    <s v="F"/>
    <m/>
    <n v="201"/>
    <n v="1248"/>
    <s v="Y"/>
    <m/>
    <s v="Y"/>
    <m/>
    <m/>
    <m/>
    <s v="Y"/>
    <m/>
    <m/>
    <m/>
    <m/>
    <m/>
    <m/>
    <s v="ATL_OFFLOAD"/>
    <s v="P001"/>
    <m/>
    <n v="0.6"/>
    <m/>
    <n v="2020"/>
    <s v="Yes"/>
  </r>
  <r>
    <x v="0"/>
    <n v="1368167"/>
    <x v="3"/>
    <m/>
    <n v="24080"/>
    <m/>
    <n v="2"/>
    <m/>
    <n v="343"/>
    <d v="2020-03-31T00:00:00"/>
    <m/>
    <m/>
    <m/>
    <x v="14"/>
    <n v="4420"/>
    <m/>
    <m/>
    <s v="4"/>
    <s v="Spawning"/>
    <n v="517"/>
    <m/>
    <s v="5306"/>
    <n v="2.4080005305999999E+19"/>
    <n v="6"/>
    <s v="F"/>
    <m/>
    <n v="201"/>
    <n v="940"/>
    <s v="Y"/>
    <m/>
    <s v="Y"/>
    <m/>
    <m/>
    <m/>
    <s v="Y"/>
    <m/>
    <m/>
    <m/>
    <m/>
    <m/>
    <m/>
    <s v="ATL_OFFLOAD"/>
    <s v="P001"/>
    <m/>
    <n v="1"/>
    <m/>
    <n v="2020"/>
    <s v="Yes"/>
  </r>
  <r>
    <x v="1"/>
    <n v="1368176"/>
    <x v="4"/>
    <m/>
    <n v="24080"/>
    <m/>
    <n v="2"/>
    <m/>
    <n v="345"/>
    <d v="2020-04-01T00:00:00"/>
    <m/>
    <m/>
    <m/>
    <x v="3"/>
    <n v="4471"/>
    <m/>
    <m/>
    <s v="4"/>
    <s v="Spawning"/>
    <n v="517"/>
    <m/>
    <s v="5306"/>
    <n v="2.4080005305999999E+19"/>
    <n v="6"/>
    <s v="F"/>
    <m/>
    <n v="201"/>
    <n v="970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336872"/>
    <x v="4"/>
    <m/>
    <n v="24080"/>
    <m/>
    <n v="2"/>
    <m/>
    <n v="423"/>
    <d v="2020-04-27T00:00:00"/>
    <m/>
    <m/>
    <m/>
    <x v="25"/>
    <n v="5577"/>
    <m/>
    <m/>
    <m/>
    <m/>
    <n v="519"/>
    <m/>
    <s v="5306"/>
    <n v="2.4080005305999999E+19"/>
    <n v="6"/>
    <s v="M"/>
    <m/>
    <n v="201"/>
    <n v="1336"/>
    <s v="Y"/>
    <m/>
    <s v="Y"/>
    <m/>
    <m/>
    <m/>
    <m/>
    <m/>
    <m/>
    <m/>
    <m/>
    <m/>
    <m/>
    <s v="ATL_OFFLOAD"/>
    <s v="P001"/>
    <m/>
    <n v="0.35"/>
    <m/>
    <n v="2020"/>
    <s v="Yes"/>
  </r>
  <r>
    <x v="1"/>
    <n v="1377221"/>
    <x v="3"/>
    <n v="40"/>
    <n v="24103"/>
    <n v="30"/>
    <n v="2"/>
    <n v="2.4103005137000002E+19"/>
    <n v="33"/>
    <d v="2020-03-06T00:00:00"/>
    <m/>
    <n v="55.366669999999999"/>
    <n v="55.366669999999999"/>
    <x v="7"/>
    <n v="517"/>
    <n v="-163.81666999999999"/>
    <n v="-163.83332999999999"/>
    <m/>
    <m/>
    <n v="509"/>
    <n v="1"/>
    <s v="5137"/>
    <m/>
    <n v="6"/>
    <s v="M"/>
    <m/>
    <n v="201"/>
    <n v="29"/>
    <s v="Y"/>
    <m/>
    <s v="Y"/>
    <m/>
    <m/>
    <m/>
    <m/>
    <m/>
    <m/>
    <m/>
    <m/>
    <m/>
    <m/>
    <s v="ATL_HAUL"/>
    <s v="A439"/>
    <m/>
    <n v="0.8"/>
    <m/>
    <n v="2020"/>
    <s v="Yes"/>
  </r>
  <r>
    <x v="2"/>
    <n v="1367985"/>
    <x v="2"/>
    <n v="40"/>
    <n v="24072"/>
    <n v="30"/>
    <n v="2"/>
    <n v="2.4072003670999998E+19"/>
    <n v="107"/>
    <d v="2020-02-27T00:00:00"/>
    <m/>
    <n v="55.366669999999999"/>
    <n v="55.37"/>
    <x v="1"/>
    <n v="1404"/>
    <n v="-163.84"/>
    <n v="-163.89500000000001"/>
    <m/>
    <m/>
    <n v="509"/>
    <n v="1"/>
    <s v="3671"/>
    <m/>
    <n v="6"/>
    <s v="M"/>
    <m/>
    <n v="201"/>
    <n v="244"/>
    <s v="Y"/>
    <m/>
    <s v="Y"/>
    <m/>
    <m/>
    <m/>
    <m/>
    <m/>
    <m/>
    <m/>
    <m/>
    <m/>
    <m/>
    <s v="ATL_HAUL"/>
    <s v="A105"/>
    <m/>
    <n v="0.81"/>
    <m/>
    <n v="2020"/>
    <s v="Yes"/>
  </r>
  <r>
    <x v="1"/>
    <n v="1325942"/>
    <x v="2"/>
    <n v="39"/>
    <n v="24028"/>
    <n v="29"/>
    <n v="2"/>
    <n v="2.4028003395999998E+19"/>
    <n v="120"/>
    <d v="2020-02-28T00:00:00"/>
    <m/>
    <n v="55.54833"/>
    <n v="55.57667"/>
    <x v="1"/>
    <n v="1936"/>
    <n v="-163.48500000000001"/>
    <n v="-163.42832999999999"/>
    <s v="4"/>
    <s v="Spawning"/>
    <n v="509"/>
    <n v="1"/>
    <s v="3396"/>
    <m/>
    <n v="6"/>
    <s v="F"/>
    <m/>
    <n v="201"/>
    <n v="12001"/>
    <s v="Y"/>
    <m/>
    <s v="Y"/>
    <m/>
    <m/>
    <m/>
    <s v="Y"/>
    <m/>
    <m/>
    <m/>
    <m/>
    <m/>
    <m/>
    <s v="ATL_HAUL"/>
    <s v="A069"/>
    <m/>
    <n v="0.88"/>
    <m/>
    <n v="2020"/>
    <s v="Yes"/>
  </r>
  <r>
    <x v="0"/>
    <n v="654929"/>
    <x v="3"/>
    <n v="42"/>
    <n v="24028"/>
    <n v="31"/>
    <n v="2"/>
    <n v="2.4028003395999998E+19"/>
    <n v="140"/>
    <d v="2020-03-04T00:00:00"/>
    <m/>
    <n v="55.421669999999999"/>
    <n v="55.42"/>
    <x v="4"/>
    <n v="2284"/>
    <n v="-163.74332999999999"/>
    <n v="-163.73832999999999"/>
    <m/>
    <m/>
    <n v="509"/>
    <n v="1"/>
    <s v="3396"/>
    <m/>
    <n v="6"/>
    <s v="M"/>
    <m/>
    <n v="201"/>
    <n v="14001"/>
    <s v="Y"/>
    <m/>
    <s v="Y"/>
    <m/>
    <m/>
    <m/>
    <m/>
    <m/>
    <m/>
    <m/>
    <m/>
    <m/>
    <m/>
    <s v="ATL_HAUL"/>
    <s v="A069"/>
    <m/>
    <n v="0.53"/>
    <m/>
    <n v="2020"/>
    <s v="Yes"/>
  </r>
  <r>
    <x v="1"/>
    <n v="659912"/>
    <x v="2"/>
    <n v="51"/>
    <n v="24028"/>
    <n v="40"/>
    <n v="2"/>
    <n v="2.4028003395999998E+19"/>
    <n v="75"/>
    <d v="2020-02-12T00:00:00"/>
    <m/>
    <n v="55.716670000000001"/>
    <n v="55.656669999999998"/>
    <x v="1"/>
    <n v="1252"/>
    <n v="-164.67832999999999"/>
    <n v="-164.51333"/>
    <m/>
    <m/>
    <n v="509"/>
    <n v="1"/>
    <s v="3396"/>
    <m/>
    <n v="6"/>
    <s v="M"/>
    <m/>
    <n v="201"/>
    <n v="7502"/>
    <s v="Y"/>
    <m/>
    <s v="Y"/>
    <m/>
    <m/>
    <m/>
    <m/>
    <m/>
    <m/>
    <m/>
    <m/>
    <m/>
    <m/>
    <s v="ATL_HAUL"/>
    <s v="A069"/>
    <m/>
    <n v="0.78"/>
    <m/>
    <n v="2020"/>
    <s v="Yes"/>
  </r>
  <r>
    <x v="1"/>
    <n v="659951"/>
    <x v="3"/>
    <n v="60"/>
    <n v="24028"/>
    <n v="50"/>
    <n v="2"/>
    <n v="2.4028003395999998E+19"/>
    <n v="190"/>
    <d v="2020-03-22T00:00:00"/>
    <m/>
    <n v="56.531669999999998"/>
    <n v="56.515000000000001"/>
    <x v="2"/>
    <n v="3078"/>
    <n v="-170.49833000000001"/>
    <n v="-170.595"/>
    <s v="2"/>
    <s v="Developing"/>
    <n v="521"/>
    <n v="1"/>
    <s v="3396"/>
    <m/>
    <n v="6"/>
    <s v="F"/>
    <m/>
    <n v="201"/>
    <n v="19001"/>
    <s v="Y"/>
    <m/>
    <s v="Y"/>
    <m/>
    <m/>
    <m/>
    <s v="Y"/>
    <m/>
    <m/>
    <m/>
    <m/>
    <m/>
    <m/>
    <s v="ATL_HAUL"/>
    <s v="A069"/>
    <m/>
    <n v="0.94"/>
    <m/>
    <n v="2020"/>
    <s v="Yes"/>
  </r>
  <r>
    <x v="1"/>
    <n v="659929"/>
    <x v="2"/>
    <n v="62"/>
    <n v="24028"/>
    <n v="52"/>
    <n v="2"/>
    <n v="2.4028003395999998E+19"/>
    <n v="110"/>
    <d v="2020-02-24T00:00:00"/>
    <m/>
    <n v="56.421669999999999"/>
    <n v="56.416670000000003"/>
    <x v="1"/>
    <n v="1812"/>
    <n v="-168.905"/>
    <n v="-168.84666999999999"/>
    <m/>
    <m/>
    <n v="517"/>
    <n v="1"/>
    <s v="3396"/>
    <m/>
    <n v="6"/>
    <s v="M"/>
    <m/>
    <n v="201"/>
    <n v="11002"/>
    <s v="Y"/>
    <m/>
    <s v="Y"/>
    <m/>
    <m/>
    <m/>
    <m/>
    <m/>
    <m/>
    <m/>
    <m/>
    <m/>
    <m/>
    <s v="ATL_HAUL"/>
    <s v="A069"/>
    <m/>
    <n v="0.7"/>
    <m/>
    <n v="2020"/>
    <s v="Yes"/>
  </r>
  <r>
    <x v="1"/>
    <n v="1336074"/>
    <x v="6"/>
    <n v="39"/>
    <n v="24104"/>
    <n v="29"/>
    <n v="2"/>
    <n v="2.4104004110999998E+19"/>
    <n v="31"/>
    <d v="2020-01-31T00:00:00"/>
    <m/>
    <n v="55.308329999999998"/>
    <n v="55.296669999999999"/>
    <x v="3"/>
    <n v="400"/>
    <n v="-164"/>
    <n v="-164.14332999999999"/>
    <m/>
    <m/>
    <n v="509"/>
    <n v="1"/>
    <s v="4111"/>
    <m/>
    <n v="6"/>
    <s v="M"/>
    <m/>
    <n v="201"/>
    <n v="1336074"/>
    <s v="Y"/>
    <m/>
    <s v="Y"/>
    <m/>
    <m/>
    <m/>
    <m/>
    <m/>
    <m/>
    <m/>
    <m/>
    <m/>
    <m/>
    <s v="ATL_HAUL"/>
    <s v="A291"/>
    <m/>
    <n v="0.74"/>
    <m/>
    <n v="2020"/>
    <s v="Yes"/>
  </r>
  <r>
    <x v="1"/>
    <n v="1336051"/>
    <x v="2"/>
    <n v="47"/>
    <n v="24104"/>
    <n v="37"/>
    <n v="2"/>
    <n v="2.4104004110999998E+19"/>
    <n v="96"/>
    <d v="2020-02-10T00:00:00"/>
    <m/>
    <n v="55.32"/>
    <n v="55.251669999999997"/>
    <x v="4"/>
    <n v="1250"/>
    <n v="-164.60333"/>
    <n v="-164.29499999999999"/>
    <m/>
    <m/>
    <n v="509"/>
    <n v="1"/>
    <s v="4111"/>
    <m/>
    <n v="6"/>
    <s v="M"/>
    <m/>
    <n v="201"/>
    <n v="1336051"/>
    <s v="Y"/>
    <m/>
    <s v="Y"/>
    <m/>
    <m/>
    <m/>
    <m/>
    <m/>
    <m/>
    <m/>
    <m/>
    <m/>
    <m/>
    <s v="ATL_HAUL"/>
    <s v="A291"/>
    <m/>
    <n v="0.61"/>
    <m/>
    <n v="2020"/>
    <s v="Yes"/>
  </r>
  <r>
    <x v="0"/>
    <n v="1282721"/>
    <x v="3"/>
    <n v="54"/>
    <n v="24104"/>
    <n v="44"/>
    <n v="2"/>
    <n v="2.4104004110999998E+19"/>
    <n v="341"/>
    <d v="2020-03-22T00:00:00"/>
    <m/>
    <n v="55.35"/>
    <n v="55.35"/>
    <x v="11"/>
    <n v="4494"/>
    <n v="-164.5"/>
    <n v="-164.45"/>
    <m/>
    <m/>
    <n v="509"/>
    <n v="1"/>
    <s v="4111"/>
    <m/>
    <n v="6"/>
    <s v="M"/>
    <m/>
    <n v="201"/>
    <n v="1282721"/>
    <s v="Y"/>
    <m/>
    <s v="Y"/>
    <m/>
    <m/>
    <m/>
    <m/>
    <m/>
    <m/>
    <m/>
    <m/>
    <m/>
    <m/>
    <s v="ATL_HAUL"/>
    <s v="A291"/>
    <m/>
    <n v="0.46"/>
    <m/>
    <n v="2020"/>
    <s v="Yes"/>
  </r>
  <r>
    <x v="1"/>
    <n v="655393"/>
    <x v="4"/>
    <n v="40"/>
    <n v="24097"/>
    <n v="29"/>
    <n v="2"/>
    <n v="2.4097004620000002E+19"/>
    <n v="75"/>
    <d v="2020-04-04T00:00:00"/>
    <m/>
    <n v="55.283059999999999"/>
    <n v="55.283059999999999"/>
    <x v="8"/>
    <n v="783"/>
    <n v="-164.09388999999999"/>
    <n v="-164.03083000000001"/>
    <s v="4"/>
    <s v="Spawning"/>
    <n v="509"/>
    <n v="1"/>
    <s v="4620"/>
    <m/>
    <n v="6"/>
    <s v="F"/>
    <m/>
    <n v="201"/>
    <n v="105"/>
    <s v="Y"/>
    <m/>
    <s v="Y"/>
    <m/>
    <m/>
    <m/>
    <s v="Y"/>
    <m/>
    <m/>
    <m/>
    <m/>
    <m/>
    <m/>
    <s v="ATL_HAUL"/>
    <s v="A359"/>
    <m/>
    <n v="1.1499999999999999"/>
    <m/>
    <n v="2020"/>
    <s v="Yes"/>
  </r>
  <r>
    <x v="1"/>
    <n v="1249924"/>
    <x v="6"/>
    <n v="36"/>
    <n v="24097"/>
    <n v="26"/>
    <n v="2"/>
    <n v="2.4097004620000002E+19"/>
    <n v="8"/>
    <d v="2020-01-31T00:00:00"/>
    <m/>
    <n v="55.227780000000003"/>
    <n v="55.122779999999999"/>
    <x v="1"/>
    <n v="46"/>
    <n v="-164.26750000000001"/>
    <n v="-164.46528000000001"/>
    <m/>
    <m/>
    <n v="509"/>
    <n v="1"/>
    <s v="4620"/>
    <m/>
    <n v="6"/>
    <s v="M"/>
    <m/>
    <n v="201"/>
    <n v="2"/>
    <s v="Y"/>
    <m/>
    <s v="Y"/>
    <m/>
    <m/>
    <m/>
    <m/>
    <m/>
    <m/>
    <m/>
    <m/>
    <m/>
    <m/>
    <s v="ATL_HAUL"/>
    <s v="A359"/>
    <m/>
    <n v="0.9"/>
    <m/>
    <n v="2020"/>
    <s v="Yes"/>
  </r>
  <r>
    <x v="0"/>
    <n v="670096"/>
    <x v="3"/>
    <n v="62"/>
    <n v="24097"/>
    <n v="44"/>
    <n v="2"/>
    <n v="2.4097004620000002E+19"/>
    <n v="50"/>
    <d v="2020-03-14T00:00:00"/>
    <m/>
    <n v="56.514719999999997"/>
    <n v="56.489719999999998"/>
    <x v="3"/>
    <n v="457"/>
    <n v="-167.95778000000001"/>
    <n v="-167.88056"/>
    <s v="3"/>
    <s v="Pre Spawn"/>
    <n v="513"/>
    <n v="1"/>
    <s v="4620"/>
    <m/>
    <n v="6"/>
    <s v="F"/>
    <m/>
    <n v="201"/>
    <n v="60"/>
    <s v="Y"/>
    <m/>
    <s v="Y"/>
    <m/>
    <m/>
    <m/>
    <s v="Y"/>
    <m/>
    <m/>
    <m/>
    <m/>
    <m/>
    <m/>
    <s v="ATL_HAUL"/>
    <s v="A359"/>
    <m/>
    <n v="0.75"/>
    <m/>
    <n v="2020"/>
    <s v="Yes"/>
  </r>
  <r>
    <x v="1"/>
    <n v="1257283"/>
    <x v="3"/>
    <n v="53"/>
    <n v="24097"/>
    <n v="38"/>
    <n v="2"/>
    <n v="2.4097004620000002E+19"/>
    <n v="45"/>
    <d v="2020-03-10T00:00:00"/>
    <m/>
    <n v="56.54278"/>
    <n v="56.511670000000002"/>
    <x v="4"/>
    <n v="382"/>
    <n v="-166.88471999999999"/>
    <n v="-166.35944000000001"/>
    <m/>
    <m/>
    <n v="513"/>
    <n v="1"/>
    <s v="4620"/>
    <m/>
    <n v="6"/>
    <s v="M"/>
    <m/>
    <n v="201"/>
    <n v="52"/>
    <s v="Y"/>
    <m/>
    <s v="Y"/>
    <m/>
    <m/>
    <m/>
    <m/>
    <m/>
    <m/>
    <m/>
    <m/>
    <m/>
    <m/>
    <s v="ATL_HAUL"/>
    <s v="A359"/>
    <m/>
    <n v="0.65"/>
    <m/>
    <n v="2020"/>
    <s v="Yes"/>
  </r>
  <r>
    <x v="1"/>
    <n v="1203446"/>
    <x v="4"/>
    <n v="66"/>
    <n v="24097"/>
    <n v="52"/>
    <n v="2"/>
    <n v="2.4097004620000002E+19"/>
    <n v="70"/>
    <d v="2020-04-01T00:00:00"/>
    <m/>
    <n v="56.404440000000001"/>
    <n v="56.39611"/>
    <x v="6"/>
    <n v="712"/>
    <n v="-169.43666999999999"/>
    <n v="-169.49722"/>
    <s v="4"/>
    <s v="Spawning"/>
    <n v="517"/>
    <n v="1"/>
    <s v="4620"/>
    <m/>
    <n v="6"/>
    <s v="F"/>
    <m/>
    <n v="201"/>
    <n v="98"/>
    <s v="Y"/>
    <m/>
    <s v="Y"/>
    <m/>
    <m/>
    <m/>
    <s v="Y"/>
    <m/>
    <m/>
    <m/>
    <m/>
    <m/>
    <m/>
    <s v="ATL_HAUL"/>
    <s v="A359"/>
    <m/>
    <n v="0.6"/>
    <m/>
    <n v="2020"/>
    <s v="Yes"/>
  </r>
  <r>
    <x v="1"/>
    <n v="1240607"/>
    <x v="1"/>
    <n v="75"/>
    <n v="24183"/>
    <n v="64"/>
    <n v="2"/>
    <n v="2.4183004062999998E+19"/>
    <n v="245"/>
    <d v="2020-07-16T00:00:00"/>
    <m/>
    <n v="58.803330000000003"/>
    <n v="58.75"/>
    <x v="6"/>
    <n v="1514"/>
    <n v="-174.63499999999999"/>
    <n v="-174.41667000000001"/>
    <m/>
    <m/>
    <n v="521"/>
    <n v="1"/>
    <s v="4063"/>
    <m/>
    <n v="6"/>
    <s v="M"/>
    <m/>
    <n v="201"/>
    <n v="24502"/>
    <s v="Y"/>
    <m/>
    <s v="Y"/>
    <m/>
    <m/>
    <m/>
    <m/>
    <m/>
    <m/>
    <m/>
    <m/>
    <m/>
    <m/>
    <s v="ATL_HAUL"/>
    <s v="A282"/>
    <m/>
    <n v="0.77"/>
    <m/>
    <n v="2020"/>
    <s v="Yes"/>
  </r>
  <r>
    <x v="0"/>
    <n v="1240312"/>
    <x v="1"/>
    <n v="65"/>
    <n v="24322"/>
    <n v="55"/>
    <n v="2"/>
    <n v="2.4322002809999999E+19"/>
    <n v="46"/>
    <d v="2020-07-04T00:00:00"/>
    <m/>
    <n v="59.306669999999997"/>
    <n v="59.314999999999998"/>
    <x v="24"/>
    <n v="544"/>
    <n v="-176.6"/>
    <n v="-176.80500000000001"/>
    <m/>
    <m/>
    <n v="521"/>
    <n v="1"/>
    <s v="2810"/>
    <m/>
    <n v="6"/>
    <s v="M"/>
    <m/>
    <n v="201"/>
    <n v="33"/>
    <s v="Y"/>
    <m/>
    <s v="Y"/>
    <m/>
    <m/>
    <m/>
    <m/>
    <m/>
    <m/>
    <m/>
    <m/>
    <m/>
    <m/>
    <s v="ATL_HAUL"/>
    <s v="A317"/>
    <m/>
    <n v="0.2"/>
    <m/>
    <n v="2020"/>
    <s v="Yes"/>
  </r>
  <r>
    <x v="1"/>
    <n v="1336833"/>
    <x v="1"/>
    <n v="62"/>
    <n v="24238"/>
    <n v="53"/>
    <n v="2"/>
    <n v="2.4238003001999999E+19"/>
    <n v="45"/>
    <d v="2020-07-01T00:00:00"/>
    <m/>
    <n v="56.83"/>
    <n v="56.91"/>
    <x v="14"/>
    <n v="8"/>
    <n v="-172.27500000000001"/>
    <n v="-172.06"/>
    <m/>
    <m/>
    <n v="521"/>
    <n v="1"/>
    <s v="3002"/>
    <m/>
    <n v="6"/>
    <s v="M"/>
    <m/>
    <n v="201"/>
    <n v="10"/>
    <s v="Y"/>
    <m/>
    <s v="Y"/>
    <m/>
    <m/>
    <m/>
    <m/>
    <m/>
    <m/>
    <m/>
    <m/>
    <m/>
    <m/>
    <s v="ATL_HAUL"/>
    <s v="A007"/>
    <m/>
    <n v="0.95"/>
    <m/>
    <n v="2020"/>
    <s v="Yes"/>
  </r>
  <r>
    <x v="0"/>
    <n v="1370648"/>
    <x v="7"/>
    <n v="59"/>
    <n v="24345"/>
    <n v="46"/>
    <n v="2"/>
    <n v="2.4345001641000002E+19"/>
    <n v="134"/>
    <d v="2020-09-03T00:00:00"/>
    <m/>
    <n v="56.333329999999997"/>
    <n v="56.4"/>
    <x v="16"/>
    <n v="929"/>
    <n v="-169.83332999999999"/>
    <n v="-169.9"/>
    <s v="4"/>
    <s v="Spawning"/>
    <n v="517"/>
    <n v="1"/>
    <s v="1641"/>
    <m/>
    <n v="6"/>
    <s v="F"/>
    <m/>
    <n v="201"/>
    <n v="141"/>
    <s v="Y"/>
    <m/>
    <s v="Y"/>
    <m/>
    <m/>
    <m/>
    <s v="Y"/>
    <m/>
    <m/>
    <m/>
    <m/>
    <m/>
    <m/>
    <s v="ATL_HAUL"/>
    <s v="A060"/>
    <m/>
    <n v="1.04"/>
    <m/>
    <n v="2020"/>
    <s v="Yes"/>
  </r>
  <r>
    <x v="0"/>
    <n v="1374389"/>
    <x v="2"/>
    <n v="53"/>
    <n v="24065"/>
    <n v="42"/>
    <n v="2"/>
    <n v="2.4065004193999999E+19"/>
    <n v="11"/>
    <d v="2020-02-05T00:00:00"/>
    <m/>
    <n v="55.066670000000002"/>
    <n v="55.033329999999999"/>
    <x v="6"/>
    <n v="90"/>
    <n v="-164.76667"/>
    <n v="-164.83332999999999"/>
    <s v="4"/>
    <s v="Spawning"/>
    <n v="509"/>
    <n v="1"/>
    <s v="4194"/>
    <m/>
    <n v="6"/>
    <s v="F"/>
    <m/>
    <n v="201"/>
    <n v="1106"/>
    <s v="Y"/>
    <m/>
    <s v="Y"/>
    <m/>
    <m/>
    <m/>
    <s v="Y"/>
    <m/>
    <m/>
    <m/>
    <m/>
    <m/>
    <m/>
    <s v="ATL_HAUL"/>
    <s v="A574"/>
    <m/>
    <n v="0.65"/>
    <m/>
    <n v="2020"/>
    <s v="Yes"/>
  </r>
  <r>
    <x v="0"/>
    <n v="1379410"/>
    <x v="6"/>
    <m/>
    <n v="24115"/>
    <m/>
    <n v="2"/>
    <m/>
    <n v="2"/>
    <d v="2020-01-28T00:00:00"/>
    <m/>
    <m/>
    <m/>
    <x v="9"/>
    <n v="48"/>
    <m/>
    <m/>
    <s v="3"/>
    <s v="Pre Spawn"/>
    <n v="509"/>
    <m/>
    <s v="5358"/>
    <n v="2.4115005358000001E+19"/>
    <n v="6"/>
    <s v="F"/>
    <m/>
    <n v="201"/>
    <n v="1379410"/>
    <s v="Y"/>
    <m/>
    <s v="Y"/>
    <m/>
    <m/>
    <m/>
    <s v="Y"/>
    <m/>
    <m/>
    <m/>
    <m/>
    <m/>
    <m/>
    <s v="ATL_OFFLOAD"/>
    <s v="P015"/>
    <m/>
    <n v="0.86"/>
    <m/>
    <n v="2020"/>
    <s v="Yes"/>
  </r>
  <r>
    <x v="1"/>
    <n v="1362876"/>
    <x v="2"/>
    <n v="53"/>
    <n v="24087"/>
    <n v="50"/>
    <n v="2"/>
    <n v="2.4087002811000001E+19"/>
    <n v="8"/>
    <d v="2020-02-09T00:00:00"/>
    <m/>
    <n v="55.081110000000002"/>
    <n v="55.202779999999997"/>
    <x v="20"/>
    <n v="106"/>
    <n v="-164.80139"/>
    <n v="-164.58778000000001"/>
    <s v="2"/>
    <s v="Developing"/>
    <n v="509"/>
    <n v="1"/>
    <s v="2811"/>
    <m/>
    <n v="6"/>
    <s v="F"/>
    <m/>
    <n v="201"/>
    <n v="20"/>
    <s v="Y"/>
    <m/>
    <s v="Y"/>
    <m/>
    <m/>
    <m/>
    <s v="Y"/>
    <m/>
    <m/>
    <m/>
    <m/>
    <m/>
    <m/>
    <s v="ATL_HAUL"/>
    <s v="A300"/>
    <m/>
    <n v="1.4"/>
    <m/>
    <n v="2020"/>
    <s v="Yes"/>
  </r>
  <r>
    <x v="1"/>
    <n v="1364114"/>
    <x v="1"/>
    <n v="79"/>
    <n v="24360"/>
    <n v="62"/>
    <n v="2"/>
    <n v="2.4360002769999999E+19"/>
    <n v="65"/>
    <d v="2020-07-07T00:00:00"/>
    <m/>
    <n v="59.866669999999999"/>
    <n v="59.783329999999999"/>
    <x v="3"/>
    <n v="97"/>
    <n v="-177.76667"/>
    <n v="-178.13333"/>
    <s v="2"/>
    <s v="Developing"/>
    <n v="521"/>
    <n v="1"/>
    <s v="2770"/>
    <m/>
    <n v="6"/>
    <s v="F"/>
    <m/>
    <n v="201"/>
    <n v="21"/>
    <s v="Y"/>
    <m/>
    <s v="Y"/>
    <m/>
    <m/>
    <m/>
    <s v="Y"/>
    <m/>
    <m/>
    <m/>
    <m/>
    <m/>
    <m/>
    <s v="ATL_HAUL"/>
    <s v="A145"/>
    <m/>
    <n v="0.7"/>
    <m/>
    <n v="2020"/>
    <s v="No"/>
  </r>
  <r>
    <x v="1"/>
    <n v="1366902"/>
    <x v="1"/>
    <n v="59"/>
    <n v="24312"/>
    <n v="49"/>
    <n v="2"/>
    <n v="2.4312000515000001E+19"/>
    <n v="77"/>
    <d v="2020-07-25T00:00:00"/>
    <m/>
    <n v="58"/>
    <n v="57.983330000000002"/>
    <x v="14"/>
    <n v="382"/>
    <n v="-173.13333"/>
    <n v="-172.91667000000001"/>
    <s v="3"/>
    <s v="Pre Spawn"/>
    <n v="521"/>
    <n v="1"/>
    <s v="515"/>
    <m/>
    <n v="6"/>
    <s v="F"/>
    <m/>
    <n v="201"/>
    <n v="68"/>
    <s v="Y"/>
    <m/>
    <s v="Y"/>
    <m/>
    <m/>
    <m/>
    <s v="Y"/>
    <m/>
    <m/>
    <m/>
    <m/>
    <m/>
    <m/>
    <s v="ATL_HAUL"/>
    <s v="A238"/>
    <m/>
    <n v="0.85"/>
    <m/>
    <n v="2020"/>
    <s v="Yes"/>
  </r>
  <r>
    <x v="1"/>
    <n v="1362303"/>
    <x v="2"/>
    <n v="36"/>
    <n v="24112"/>
    <n v="26"/>
    <n v="2"/>
    <n v="2.4112000585999999E+19"/>
    <n v="6"/>
    <d v="2020-02-02T00:00:00"/>
    <m/>
    <n v="55.128059999999998"/>
    <n v="55.143329999999999"/>
    <x v="4"/>
    <n v="36"/>
    <n v="-164.46556000000001"/>
    <n v="-164.35471999999999"/>
    <m/>
    <m/>
    <n v="509"/>
    <n v="1"/>
    <s v="586"/>
    <m/>
    <n v="6"/>
    <s v="M"/>
    <m/>
    <n v="201"/>
    <n v="10"/>
    <s v="Y"/>
    <m/>
    <s v="Y"/>
    <m/>
    <m/>
    <m/>
    <m/>
    <m/>
    <m/>
    <m/>
    <m/>
    <m/>
    <m/>
    <s v="ATL_HAUL"/>
    <s v="A149"/>
    <m/>
    <n v="0.65"/>
    <m/>
    <n v="2020"/>
    <s v="Yes"/>
  </r>
  <r>
    <x v="1"/>
    <n v="1362362"/>
    <x v="2"/>
    <n v="36"/>
    <n v="24112"/>
    <n v="26"/>
    <n v="2"/>
    <n v="2.4112000585999999E+19"/>
    <n v="6"/>
    <d v="2020-02-02T00:00:00"/>
    <m/>
    <n v="55.128059999999998"/>
    <n v="55.143329999999999"/>
    <x v="1"/>
    <n v="42"/>
    <n v="-164.46556000000001"/>
    <n v="-164.35471999999999"/>
    <s v="3"/>
    <s v="Pre Spawn"/>
    <n v="509"/>
    <n v="1"/>
    <s v="586"/>
    <m/>
    <n v="6"/>
    <s v="F"/>
    <m/>
    <n v="201"/>
    <n v="11"/>
    <s v="Y"/>
    <m/>
    <s v="Y"/>
    <m/>
    <m/>
    <m/>
    <s v="Y"/>
    <m/>
    <m/>
    <m/>
    <m/>
    <m/>
    <m/>
    <s v="ATL_HAUL"/>
    <s v="A149"/>
    <m/>
    <n v="0.9"/>
    <m/>
    <n v="2020"/>
    <s v="Yes"/>
  </r>
  <r>
    <x v="0"/>
    <n v="1144199"/>
    <x v="1"/>
    <n v="70"/>
    <n v="24285"/>
    <n v="56"/>
    <n v="2"/>
    <n v="2.42850038E+19"/>
    <n v="105"/>
    <d v="2020-07-10T00:00:00"/>
    <m/>
    <n v="56.615000000000002"/>
    <n v="56.591670000000001"/>
    <x v="30"/>
    <n v="387"/>
    <n v="-171.68"/>
    <n v="-171.78666999999999"/>
    <m/>
    <m/>
    <n v="521"/>
    <n v="1"/>
    <s v="3800"/>
    <m/>
    <n v="6"/>
    <s v="M"/>
    <m/>
    <n v="201"/>
    <n v="10501"/>
    <s v="Y"/>
    <m/>
    <s v="Y"/>
    <m/>
    <m/>
    <m/>
    <m/>
    <m/>
    <m/>
    <m/>
    <m/>
    <m/>
    <m/>
    <s v="ATL_HAUL"/>
    <s v="A327"/>
    <m/>
    <n v="0.55000000000000004"/>
    <m/>
    <n v="2020"/>
    <s v="No"/>
  </r>
  <r>
    <x v="1"/>
    <n v="1327984"/>
    <x v="1"/>
    <n v="65"/>
    <n v="24285"/>
    <n v="51"/>
    <n v="2"/>
    <n v="2.42850038E+19"/>
    <n v="95"/>
    <d v="2020-07-03T00:00:00"/>
    <m/>
    <n v="56.718330000000002"/>
    <n v="56.838329999999999"/>
    <x v="5"/>
    <n v="270"/>
    <n v="-171.90666999999999"/>
    <n v="-171.815"/>
    <s v="2"/>
    <s v="Developing"/>
    <n v="521"/>
    <n v="1"/>
    <s v="3800"/>
    <m/>
    <n v="6"/>
    <s v="F"/>
    <m/>
    <n v="201"/>
    <n v="9501"/>
    <s v="Y"/>
    <m/>
    <s v="Y"/>
    <m/>
    <m/>
    <m/>
    <s v="Y"/>
    <m/>
    <m/>
    <m/>
    <m/>
    <m/>
    <m/>
    <s v="ATL_HAUL"/>
    <s v="A327"/>
    <m/>
    <n v="0.75"/>
    <m/>
    <n v="2020"/>
    <s v="No"/>
  </r>
  <r>
    <x v="1"/>
    <n v="1341448"/>
    <x v="0"/>
    <n v="66"/>
    <n v="24382"/>
    <n v="56"/>
    <n v="2"/>
    <n v="2.4382003356999999E+19"/>
    <n v="535"/>
    <d v="2020-08-25T00:00:00"/>
    <m/>
    <n v="60.233330000000002"/>
    <n v="60.083329999999997"/>
    <x v="22"/>
    <n v="714"/>
    <n v="-175.91667000000001"/>
    <n v="-175.4"/>
    <s v="1"/>
    <s v="Immature"/>
    <n v="524"/>
    <n v="1"/>
    <s v="3357"/>
    <m/>
    <n v="6"/>
    <s v="F"/>
    <m/>
    <n v="201"/>
    <n v="53509"/>
    <s v="Y"/>
    <m/>
    <s v="Y"/>
    <m/>
    <m/>
    <m/>
    <s v="Y"/>
    <m/>
    <m/>
    <m/>
    <m/>
    <m/>
    <m/>
    <s v="ATL_HAUL"/>
    <s v="A039"/>
    <m/>
    <n v="0.17"/>
    <m/>
    <n v="2020"/>
    <s v="Yes"/>
  </r>
  <r>
    <x v="2"/>
    <n v="1168898"/>
    <x v="3"/>
    <n v="42"/>
    <n v="24118"/>
    <n v="32"/>
    <n v="2"/>
    <n v="2.4118001094000001E+19"/>
    <n v="37"/>
    <d v="2020-03-26T00:00:00"/>
    <m/>
    <n v="55.236669999999997"/>
    <n v="55.174999999999997"/>
    <x v="9"/>
    <n v="297"/>
    <n v="-164.22333"/>
    <n v="-164.285"/>
    <m/>
    <m/>
    <n v="509"/>
    <n v="1"/>
    <s v="1094"/>
    <m/>
    <n v="6"/>
    <s v="M"/>
    <m/>
    <n v="201"/>
    <n v="47"/>
    <s v="Y"/>
    <m/>
    <s v="Y"/>
    <m/>
    <m/>
    <m/>
    <m/>
    <m/>
    <m/>
    <m/>
    <m/>
    <m/>
    <m/>
    <s v="ATL_HAUL"/>
    <s v="A455"/>
    <m/>
    <n v="0.8"/>
    <m/>
    <n v="2020"/>
    <s v="Yes"/>
  </r>
  <r>
    <x v="1"/>
    <n v="1275674"/>
    <x v="6"/>
    <n v="39"/>
    <n v="24093"/>
    <n v="29"/>
    <n v="2"/>
    <n v="2.4093003678999998E+19"/>
    <n v="4"/>
    <d v="2020-01-31T00:00:00"/>
    <m/>
    <n v="55.22833"/>
    <n v="55.14"/>
    <x v="4"/>
    <n v="45"/>
    <n v="-164.25667000000001"/>
    <n v="-164.48832999999999"/>
    <m/>
    <m/>
    <n v="509"/>
    <n v="1"/>
    <s v="3679"/>
    <m/>
    <n v="6"/>
    <s v="M"/>
    <m/>
    <n v="201"/>
    <n v="10"/>
    <s v="Y"/>
    <m/>
    <s v="Y"/>
    <m/>
    <m/>
    <m/>
    <m/>
    <m/>
    <m/>
    <m/>
    <m/>
    <m/>
    <m/>
    <s v="ATL_HAUL"/>
    <s v="A219"/>
    <m/>
    <n v="0.65"/>
    <m/>
    <n v="2020"/>
    <s v="Yes"/>
  </r>
  <r>
    <x v="1"/>
    <n v="1341430"/>
    <x v="0"/>
    <n v="63"/>
    <n v="24382"/>
    <n v="51"/>
    <n v="2"/>
    <n v="2.4382003356999999E+19"/>
    <n v="510"/>
    <d v="2020-08-17T00:00:00"/>
    <m/>
    <n v="59.29"/>
    <n v="59.391669999999998"/>
    <x v="37"/>
    <n v="323"/>
    <n v="-174.22"/>
    <n v="-174.41833"/>
    <m/>
    <m/>
    <n v="521"/>
    <n v="1"/>
    <s v="3357"/>
    <m/>
    <n v="6"/>
    <s v="F"/>
    <m/>
    <n v="201"/>
    <n v="51002"/>
    <s v="Y"/>
    <m/>
    <s v="Y"/>
    <m/>
    <m/>
    <m/>
    <m/>
    <m/>
    <m/>
    <m/>
    <m/>
    <m/>
    <m/>
    <s v="ATL_HAUL"/>
    <s v="A039"/>
    <m/>
    <n v="0.13"/>
    <m/>
    <n v="2020"/>
    <s v="Yes"/>
  </r>
  <r>
    <x v="0"/>
    <n v="664723"/>
    <x v="1"/>
    <n v="95"/>
    <n v="24220"/>
    <n v="85"/>
    <n v="2"/>
    <n v="2.4220003404000002E+19"/>
    <n v="138"/>
    <d v="2020-07-14T00:00:00"/>
    <m/>
    <n v="54.634999999999998"/>
    <n v="54.50667"/>
    <x v="13"/>
    <n v="97"/>
    <n v="-165.46333000000001"/>
    <n v="-165.63167000000001"/>
    <m/>
    <m/>
    <n v="517"/>
    <n v="1"/>
    <s v="3404"/>
    <m/>
    <n v="6"/>
    <s v="M"/>
    <m/>
    <n v="201"/>
    <n v="664723"/>
    <s v="Y"/>
    <m/>
    <s v="Y"/>
    <m/>
    <m/>
    <m/>
    <m/>
    <m/>
    <m/>
    <m/>
    <m/>
    <m/>
    <m/>
    <s v="ATL_HAUL"/>
    <s v="A124"/>
    <m/>
    <n v="0.45"/>
    <m/>
    <n v="2020"/>
    <s v="No"/>
  </r>
  <r>
    <x v="1"/>
    <n v="738132"/>
    <x v="8"/>
    <n v="50"/>
    <n v="24327"/>
    <n v="40"/>
    <n v="2"/>
    <n v="2.4327000411000001E+19"/>
    <n v="55"/>
    <d v="2020-06-13T00:00:00"/>
    <m/>
    <n v="55.32"/>
    <n v="55.261670000000002"/>
    <x v="9"/>
    <n v="49"/>
    <n v="-164.30167"/>
    <n v="-164.33"/>
    <s v="5"/>
    <s v="Spent"/>
    <n v="509"/>
    <n v="1"/>
    <s v="411"/>
    <m/>
    <n v="6"/>
    <s v="F"/>
    <m/>
    <n v="201"/>
    <n v="201"/>
    <s v="Y"/>
    <m/>
    <s v="Y"/>
    <m/>
    <m/>
    <m/>
    <s v="Y"/>
    <m/>
    <m/>
    <m/>
    <m/>
    <m/>
    <m/>
    <s v="ATL_HAUL"/>
    <s v="A082"/>
    <m/>
    <n v="0.95"/>
    <m/>
    <n v="2020"/>
    <s v="Yes"/>
  </r>
  <r>
    <x v="1"/>
    <n v="664721"/>
    <x v="1"/>
    <n v="110"/>
    <n v="24220"/>
    <n v="95"/>
    <n v="2"/>
    <n v="2.4220003404000002E+19"/>
    <n v="153"/>
    <d v="2020-07-29T00:00:00"/>
    <m/>
    <n v="55.503329999999998"/>
    <n v="55.418329999999997"/>
    <x v="5"/>
    <n v="440"/>
    <n v="-168.26832999999999"/>
    <n v="-168.03833"/>
    <s v="5"/>
    <s v="Spent"/>
    <n v="517"/>
    <n v="1"/>
    <s v="3404"/>
    <m/>
    <n v="6"/>
    <s v="F"/>
    <m/>
    <n v="201"/>
    <n v="664721"/>
    <s v="Y"/>
    <m/>
    <s v="Y"/>
    <m/>
    <m/>
    <m/>
    <s v="Y"/>
    <m/>
    <m/>
    <m/>
    <m/>
    <m/>
    <m/>
    <s v="ATL_HAUL"/>
    <s v="A124"/>
    <m/>
    <n v="0.9"/>
    <m/>
    <n v="2020"/>
    <s v="No"/>
  </r>
  <r>
    <x v="1"/>
    <n v="664785"/>
    <x v="1"/>
    <n v="69"/>
    <n v="24220"/>
    <n v="54"/>
    <n v="2"/>
    <n v="2.4220000518999998E+19"/>
    <n v="198"/>
    <d v="2020-07-06T00:00:00"/>
    <m/>
    <n v="56.183329999999998"/>
    <n v="56.166670000000003"/>
    <x v="3"/>
    <n v="102"/>
    <n v="-170.48333"/>
    <n v="-170.48333"/>
    <m/>
    <m/>
    <n v="521"/>
    <n v="1"/>
    <s v="519"/>
    <m/>
    <n v="6"/>
    <s v="M"/>
    <m/>
    <n v="201"/>
    <n v="664785"/>
    <s v="Y"/>
    <m/>
    <s v="Y"/>
    <m/>
    <m/>
    <m/>
    <m/>
    <m/>
    <m/>
    <m/>
    <m/>
    <m/>
    <m/>
    <s v="ATL_HAUL"/>
    <s v="A012"/>
    <m/>
    <n v="0.75"/>
    <m/>
    <n v="2020"/>
    <s v="No"/>
  </r>
  <r>
    <x v="1"/>
    <n v="1265205"/>
    <x v="0"/>
    <n v="75"/>
    <n v="24276"/>
    <n v="64"/>
    <n v="2"/>
    <n v="2.4276001649999999E+19"/>
    <n v="151"/>
    <d v="2020-08-19T00:00:00"/>
    <m/>
    <n v="56.3"/>
    <n v="56.316670000000002"/>
    <x v="5"/>
    <n v="1149"/>
    <n v="-169.11667"/>
    <n v="-169.13333"/>
    <m/>
    <m/>
    <n v="517"/>
    <n v="1"/>
    <s v="1650"/>
    <m/>
    <n v="6"/>
    <s v="M"/>
    <m/>
    <n v="201"/>
    <n v="175"/>
    <s v="Y"/>
    <m/>
    <s v="Y"/>
    <m/>
    <m/>
    <m/>
    <m/>
    <m/>
    <m/>
    <m/>
    <m/>
    <m/>
    <m/>
    <s v="ATL_HAUL"/>
    <s v="A095"/>
    <m/>
    <n v="0.8"/>
    <m/>
    <n v="2020"/>
    <s v="Yes"/>
  </r>
  <r>
    <x v="0"/>
    <n v="1289362"/>
    <x v="2"/>
    <n v="69"/>
    <n v="24036"/>
    <n v="55"/>
    <n v="2"/>
    <n v="2.4036003260999999E+19"/>
    <n v="87"/>
    <d v="2020-02-23T00:00:00"/>
    <m/>
    <n v="56.43"/>
    <n v="56.431669999999997"/>
    <x v="9"/>
    <n v="1316"/>
    <n v="-168.11332999999999"/>
    <n v="-168.08"/>
    <s v="4"/>
    <s v="Spawning"/>
    <n v="517"/>
    <n v="1"/>
    <s v="3261"/>
    <m/>
    <n v="6"/>
    <s v="F"/>
    <m/>
    <n v="201"/>
    <n v="8709"/>
    <s v="Y"/>
    <m/>
    <s v="Y"/>
    <m/>
    <m/>
    <m/>
    <s v="Y"/>
    <m/>
    <m/>
    <m/>
    <m/>
    <m/>
    <m/>
    <s v="ATL_HAUL"/>
    <s v="A041"/>
    <m/>
    <n v="0.76"/>
    <m/>
    <n v="2020"/>
    <s v="Yes"/>
  </r>
  <r>
    <x v="0"/>
    <n v="813006"/>
    <x v="7"/>
    <n v="155"/>
    <n v="24440"/>
    <n v="130"/>
    <n v="2"/>
    <n v="2.4440005137000002E+19"/>
    <n v="131"/>
    <d v="2020-09-11T00:00:00"/>
    <m/>
    <n v="54.4"/>
    <n v="54.316670000000002"/>
    <x v="21"/>
    <n v="311"/>
    <n v="-165.73333"/>
    <n v="-166.01667"/>
    <s v="2"/>
    <s v="Developing"/>
    <n v="519"/>
    <n v="1"/>
    <s v="5137"/>
    <m/>
    <n v="6"/>
    <s v="F"/>
    <m/>
    <n v="201"/>
    <n v="39"/>
    <s v="Y"/>
    <m/>
    <s v="Y"/>
    <m/>
    <m/>
    <m/>
    <s v="Y"/>
    <m/>
    <m/>
    <m/>
    <m/>
    <m/>
    <m/>
    <s v="ATL_HAUL"/>
    <s v="A439"/>
    <m/>
    <n v="1.4"/>
    <m/>
    <n v="2020"/>
    <s v="Yes"/>
  </r>
  <r>
    <x v="2"/>
    <n v="1367566"/>
    <x v="7"/>
    <n v="130"/>
    <n v="24440"/>
    <n v="110"/>
    <n v="2"/>
    <n v="2.4440005137000002E+19"/>
    <n v="121"/>
    <d v="2020-09-01T00:00:00"/>
    <m/>
    <n v="54.466670000000001"/>
    <n v="54.6"/>
    <x v="2"/>
    <n v="140"/>
    <n v="-165.6"/>
    <n v="-165.51667"/>
    <s v="2"/>
    <s v="Developing"/>
    <n v="519"/>
    <n v="1"/>
    <s v="5137"/>
    <m/>
    <n v="6"/>
    <s v="F"/>
    <m/>
    <n v="201"/>
    <n v="20"/>
    <s v="Y"/>
    <m/>
    <s v="Y"/>
    <m/>
    <m/>
    <m/>
    <s v="Y"/>
    <m/>
    <m/>
    <m/>
    <m/>
    <m/>
    <m/>
    <s v="ATL_HAUL"/>
    <s v="A439"/>
    <m/>
    <n v="1.05"/>
    <m/>
    <n v="2020"/>
    <s v="Yes"/>
  </r>
  <r>
    <x v="0"/>
    <n v="1189818"/>
    <x v="3"/>
    <n v="44"/>
    <n v="24004"/>
    <n v="33"/>
    <n v="2"/>
    <n v="2.4004004054999998E+19"/>
    <n v="120"/>
    <d v="2020-03-04T00:00:00"/>
    <m/>
    <n v="55.8"/>
    <n v="55.766669999999998"/>
    <x v="7"/>
    <n v="1837"/>
    <n v="-163.18333000000001"/>
    <n v="-163.30000000000001"/>
    <m/>
    <m/>
    <n v="509"/>
    <n v="1"/>
    <s v="4055"/>
    <m/>
    <n v="6"/>
    <s v="M"/>
    <m/>
    <n v="201"/>
    <n v="1210"/>
    <s v="Y"/>
    <m/>
    <s v="Y"/>
    <m/>
    <m/>
    <m/>
    <m/>
    <m/>
    <m/>
    <m/>
    <m/>
    <m/>
    <m/>
    <s v="ATL_HAUL"/>
    <s v="A262"/>
    <m/>
    <n v="0.52"/>
    <m/>
    <n v="2020"/>
    <s v="Yes"/>
  </r>
  <r>
    <x v="1"/>
    <n v="1341470"/>
    <x v="1"/>
    <n v="65"/>
    <n v="24381"/>
    <n v="55"/>
    <n v="2"/>
    <n v="2.4381003356999999E+19"/>
    <n v="376"/>
    <d v="2020-07-03T00:00:00"/>
    <m/>
    <n v="56.5"/>
    <n v="56.55"/>
    <x v="28"/>
    <n v="47"/>
    <n v="-170.7"/>
    <n v="-170.86667"/>
    <m/>
    <m/>
    <n v="521"/>
    <n v="1"/>
    <s v="3357"/>
    <m/>
    <n v="6"/>
    <s v="M"/>
    <m/>
    <n v="201"/>
    <n v="376010"/>
    <s v="Y"/>
    <m/>
    <s v="Y"/>
    <m/>
    <m/>
    <m/>
    <m/>
    <m/>
    <m/>
    <m/>
    <m/>
    <m/>
    <m/>
    <s v="ATL_HAUL"/>
    <s v="A039"/>
    <m/>
    <n v="0.38"/>
    <m/>
    <n v="2020"/>
    <s v="Yes"/>
  </r>
  <r>
    <x v="1"/>
    <n v="1323204"/>
    <x v="5"/>
    <n v="43"/>
    <n v="24215"/>
    <n v="32"/>
    <n v="2"/>
    <n v="2.4215001116000002E+19"/>
    <n v="37"/>
    <d v="2020-05-08T00:00:00"/>
    <m/>
    <n v="57.148330000000001"/>
    <n v="56.983330000000002"/>
    <x v="43"/>
    <n v="145"/>
    <n v="-170.86167"/>
    <n v="-170.48832999999999"/>
    <s v="3"/>
    <s v="Pre Spawn"/>
    <n v="521"/>
    <n v="1"/>
    <s v="1116"/>
    <m/>
    <n v="6"/>
    <s v="F"/>
    <m/>
    <n v="201"/>
    <n v="210"/>
    <s v="Y"/>
    <m/>
    <s v="Y"/>
    <m/>
    <m/>
    <m/>
    <s v="Y"/>
    <m/>
    <m/>
    <m/>
    <m/>
    <m/>
    <m/>
    <s v="ATL_HAUL"/>
    <s v="A167"/>
    <m/>
    <n v="0.85"/>
    <m/>
    <n v="2020"/>
    <s v="Yes"/>
  </r>
  <r>
    <x v="0"/>
    <n v="730101"/>
    <x v="3"/>
    <n v="60"/>
    <n v="24036"/>
    <n v="48"/>
    <n v="2"/>
    <n v="2.4036003260999999E+19"/>
    <n v="152"/>
    <d v="2020-03-22T00:00:00"/>
    <m/>
    <n v="56.29833"/>
    <n v="56.22833"/>
    <x v="14"/>
    <n v="2340"/>
    <n v="-170.24833000000001"/>
    <n v="-170.17332999999999"/>
    <s v="4"/>
    <s v="Spawning"/>
    <n v="521"/>
    <n v="1"/>
    <s v="3261"/>
    <m/>
    <n v="6"/>
    <s v="F"/>
    <m/>
    <n v="201"/>
    <n v="15210"/>
    <s v="Y"/>
    <m/>
    <s v="Y"/>
    <m/>
    <m/>
    <m/>
    <s v="Y"/>
    <m/>
    <m/>
    <m/>
    <m/>
    <m/>
    <m/>
    <s v="ATL_HAUL"/>
    <s v="A041"/>
    <m/>
    <n v="0.84"/>
    <m/>
    <n v="2020"/>
    <s v="Yes"/>
  </r>
  <r>
    <x v="1"/>
    <n v="1138529"/>
    <x v="6"/>
    <n v="51"/>
    <n v="24004"/>
    <n v="35"/>
    <n v="2"/>
    <n v="2.4004004054999998E+19"/>
    <n v="19"/>
    <d v="2020-01-26T00:00:00"/>
    <m/>
    <n v="55.483330000000002"/>
    <n v="55.333329999999997"/>
    <x v="12"/>
    <n v="273"/>
    <n v="-164.31666999999999"/>
    <n v="-164.36667"/>
    <s v="2"/>
    <s v="Developing"/>
    <n v="509"/>
    <n v="1"/>
    <s v="4055"/>
    <m/>
    <n v="6"/>
    <s v="F"/>
    <m/>
    <n v="201"/>
    <n v="1909"/>
    <s v="Y"/>
    <m/>
    <s v="Y"/>
    <m/>
    <m/>
    <m/>
    <s v="Y"/>
    <m/>
    <m/>
    <m/>
    <m/>
    <m/>
    <m/>
    <s v="ATL_HAUL"/>
    <s v="A262"/>
    <m/>
    <n v="0.9"/>
    <m/>
    <n v="2020"/>
    <s v="Yes"/>
  </r>
  <r>
    <x v="1"/>
    <n v="1341438"/>
    <x v="0"/>
    <n v="77"/>
    <n v="24381"/>
    <n v="67"/>
    <n v="2"/>
    <n v="2.4381003356999999E+19"/>
    <n v="476"/>
    <d v="2020-08-03T00:00:00"/>
    <m/>
    <n v="60.083329999999997"/>
    <n v="60.033329999999999"/>
    <x v="28"/>
    <n v="1580"/>
    <n v="-176.98333"/>
    <n v="-177.1"/>
    <s v="2"/>
    <s v="Developing"/>
    <n v="524"/>
    <n v="1"/>
    <s v="3357"/>
    <m/>
    <n v="6"/>
    <s v="F"/>
    <m/>
    <n v="201"/>
    <n v="47610"/>
    <s v="Y"/>
    <m/>
    <s v="Y"/>
    <m/>
    <m/>
    <m/>
    <s v="Y"/>
    <m/>
    <m/>
    <m/>
    <m/>
    <m/>
    <m/>
    <s v="ATL_HAUL"/>
    <s v="A039"/>
    <m/>
    <n v="0.43"/>
    <m/>
    <n v="2020"/>
    <s v="Yes"/>
  </r>
  <r>
    <x v="0"/>
    <n v="1038750"/>
    <x v="3"/>
    <n v="60"/>
    <n v="24036"/>
    <n v="49"/>
    <n v="2"/>
    <n v="2.4036003260999999E+19"/>
    <n v="142"/>
    <d v="2020-03-19T00:00:00"/>
    <m/>
    <n v="56.671669999999999"/>
    <n v="56.71"/>
    <x v="13"/>
    <n v="2197"/>
    <n v="-170.80667"/>
    <n v="-170.68"/>
    <s v="4"/>
    <s v="Spawning"/>
    <n v="521"/>
    <n v="1"/>
    <s v="3261"/>
    <m/>
    <n v="6"/>
    <s v="F"/>
    <m/>
    <n v="201"/>
    <n v="14210"/>
    <s v="Y"/>
    <m/>
    <s v="Y"/>
    <m/>
    <m/>
    <m/>
    <s v="Y"/>
    <m/>
    <m/>
    <m/>
    <m/>
    <m/>
    <m/>
    <s v="ATL_HAUL"/>
    <s v="A041"/>
    <m/>
    <n v="0.32"/>
    <m/>
    <n v="2020"/>
    <s v="Yes"/>
  </r>
  <r>
    <x v="0"/>
    <n v="1220580"/>
    <x v="6"/>
    <n v="55"/>
    <n v="24036"/>
    <n v="44"/>
    <n v="2"/>
    <n v="2.4036003260999999E+19"/>
    <n v="12"/>
    <d v="2020-01-23T00:00:00"/>
    <m/>
    <n v="55.371670000000002"/>
    <n v="55.441670000000002"/>
    <x v="16"/>
    <n v="179"/>
    <n v="-164.88833"/>
    <n v="-164.90167"/>
    <s v="4"/>
    <s v="Spawning"/>
    <n v="509"/>
    <n v="1"/>
    <s v="3261"/>
    <m/>
    <n v="6"/>
    <s v="F"/>
    <m/>
    <n v="201"/>
    <n v="1210"/>
    <s v="Y"/>
    <m/>
    <s v="Y"/>
    <m/>
    <m/>
    <m/>
    <s v="Y"/>
    <m/>
    <m/>
    <m/>
    <m/>
    <m/>
    <m/>
    <s v="ATL_HAUL"/>
    <s v="A041"/>
    <m/>
    <n v="1.1299999999999999"/>
    <m/>
    <n v="2020"/>
    <s v="Yes"/>
  </r>
  <r>
    <x v="1"/>
    <n v="1288963"/>
    <x v="0"/>
    <n v="63"/>
    <n v="24350"/>
    <n v="47"/>
    <n v="2"/>
    <n v="2.4350003793999999E+19"/>
    <n v="402"/>
    <d v="2020-08-07T00:00:00"/>
    <m/>
    <n v="60.628329999999998"/>
    <n v="60.67"/>
    <x v="5"/>
    <n v="3198"/>
    <n v="-176.13833"/>
    <n v="-176.215"/>
    <m/>
    <m/>
    <n v="524"/>
    <n v="1"/>
    <s v="3794"/>
    <m/>
    <n v="6"/>
    <s v="M"/>
    <m/>
    <n v="201"/>
    <n v="1288963"/>
    <s v="Y"/>
    <m/>
    <s v="Y"/>
    <m/>
    <m/>
    <m/>
    <m/>
    <m/>
    <m/>
    <m/>
    <m/>
    <m/>
    <m/>
    <s v="ATL_HAUL"/>
    <s v="A115"/>
    <m/>
    <n v="0.64"/>
    <m/>
    <n v="2020"/>
    <s v="Yes"/>
  </r>
  <r>
    <x v="1"/>
    <n v="1341450"/>
    <x v="1"/>
    <n v="62"/>
    <n v="24381"/>
    <n v="52"/>
    <n v="2"/>
    <n v="2.4381003356999999E+19"/>
    <n v="451"/>
    <d v="2020-07-28T00:00:00"/>
    <m/>
    <n v="60.05"/>
    <n v="60.05"/>
    <x v="7"/>
    <n v="1197"/>
    <n v="-175.11667"/>
    <n v="-174.95"/>
    <m/>
    <m/>
    <n v="524"/>
    <n v="1"/>
    <s v="3357"/>
    <m/>
    <n v="6"/>
    <s v="M"/>
    <m/>
    <n v="201"/>
    <n v="45109"/>
    <s v="Y"/>
    <m/>
    <s v="Y"/>
    <m/>
    <m/>
    <m/>
    <m/>
    <m/>
    <m/>
    <m/>
    <m/>
    <m/>
    <m/>
    <s v="ATL_HAUL"/>
    <s v="A039"/>
    <m/>
    <n v="0.59"/>
    <m/>
    <n v="2020"/>
    <s v="Yes"/>
  </r>
  <r>
    <x v="2"/>
    <n v="1369220"/>
    <x v="3"/>
    <n v="39"/>
    <n v="23991"/>
    <n v="39"/>
    <n v="1"/>
    <n v="2.3991002732999999E+19"/>
    <n v="3098"/>
    <d v="2020-03-22T00:00:00"/>
    <m/>
    <n v="57.215000000000003"/>
    <n v="57.185000000000002"/>
    <x v="3"/>
    <n v="7037"/>
    <n v="-167.37"/>
    <n v="-167.35"/>
    <m/>
    <m/>
    <n v="513"/>
    <n v="1"/>
    <s v="2733"/>
    <m/>
    <n v="6"/>
    <s v="F"/>
    <m/>
    <n v="201"/>
    <n v="309801"/>
    <s v="Y"/>
    <m/>
    <s v="Y"/>
    <m/>
    <m/>
    <m/>
    <m/>
    <m/>
    <m/>
    <m/>
    <m/>
    <m/>
    <m/>
    <s v="ATL_HAUL"/>
    <s v="A050"/>
    <m/>
    <n v="0.5"/>
    <m/>
    <n v="2020"/>
    <s v="Yes"/>
  </r>
  <r>
    <x v="0"/>
    <n v="1331850"/>
    <x v="3"/>
    <n v="31"/>
    <n v="24088"/>
    <n v="19"/>
    <n v="2"/>
    <n v="2.4088002889000002E+19"/>
    <n v="40"/>
    <d v="2020-03-19T00:00:00"/>
    <m/>
    <n v="55.244999999999997"/>
    <n v="55.225000000000001"/>
    <x v="4"/>
    <n v="417"/>
    <n v="-164.07"/>
    <n v="-164.12666999999999"/>
    <m/>
    <m/>
    <n v="509"/>
    <n v="1"/>
    <s v="2889"/>
    <m/>
    <n v="6"/>
    <s v="M"/>
    <m/>
    <n v="201"/>
    <n v="69"/>
    <s v="Y"/>
    <m/>
    <s v="Y"/>
    <m/>
    <m/>
    <m/>
    <m/>
    <m/>
    <m/>
    <m/>
    <m/>
    <m/>
    <m/>
    <s v="ATL_HAUL"/>
    <s v="A044"/>
    <m/>
    <n v="0.55000000000000004"/>
    <m/>
    <n v="2020"/>
    <s v="Yes"/>
  </r>
  <r>
    <x v="1"/>
    <n v="1220512"/>
    <x v="3"/>
    <n v="58"/>
    <n v="24036"/>
    <n v="46"/>
    <n v="2"/>
    <n v="2.4036003260999999E+19"/>
    <n v="107"/>
    <d v="2020-03-04T00:00:00"/>
    <m/>
    <n v="56.56"/>
    <n v="56.501669999999997"/>
    <x v="6"/>
    <n v="1599"/>
    <n v="-168.14"/>
    <n v="-167.91"/>
    <s v="3"/>
    <s v="Pre Spawn"/>
    <n v="513"/>
    <n v="1"/>
    <s v="3261"/>
    <m/>
    <n v="6"/>
    <s v="F"/>
    <m/>
    <n v="201"/>
    <n v="10703"/>
    <s v="Y"/>
    <m/>
    <s v="Y"/>
    <m/>
    <m/>
    <m/>
    <s v="Y"/>
    <m/>
    <m/>
    <m/>
    <m/>
    <m/>
    <m/>
    <s v="ATL_HAUL"/>
    <s v="A041"/>
    <m/>
    <n v="0.8"/>
    <m/>
    <n v="2020"/>
    <s v="Yes"/>
  </r>
  <r>
    <x v="0"/>
    <n v="1220590"/>
    <x v="6"/>
    <n v="55"/>
    <n v="24036"/>
    <n v="43"/>
    <n v="2"/>
    <n v="2.4036003260999999E+19"/>
    <n v="28"/>
    <d v="2020-01-28T00:00:00"/>
    <m/>
    <n v="55.48"/>
    <n v="55.73"/>
    <x v="14"/>
    <n v="424"/>
    <n v="-165.08833000000001"/>
    <n v="-165.13167000000001"/>
    <m/>
    <m/>
    <n v="517"/>
    <n v="1"/>
    <s v="3261"/>
    <m/>
    <n v="6"/>
    <s v="F"/>
    <m/>
    <n v="201"/>
    <n v="2805"/>
    <s v="Y"/>
    <m/>
    <s v="Y"/>
    <m/>
    <m/>
    <m/>
    <m/>
    <m/>
    <m/>
    <m/>
    <m/>
    <m/>
    <m/>
    <s v="ATL_HAUL"/>
    <s v="A041"/>
    <m/>
    <n v="0.88"/>
    <m/>
    <n v="2020"/>
    <s v="Yes"/>
  </r>
  <r>
    <x v="1"/>
    <n v="1365843"/>
    <x v="3"/>
    <m/>
    <n v="23939"/>
    <m/>
    <n v="2"/>
    <m/>
    <n v="171"/>
    <d v="2020-03-31T00:00:00"/>
    <m/>
    <m/>
    <m/>
    <x v="30"/>
    <n v="968"/>
    <m/>
    <m/>
    <m/>
    <m/>
    <n v="517"/>
    <m/>
    <s v="5310"/>
    <n v="2.3939005310000001E+19"/>
    <n v="6"/>
    <s v="M"/>
    <m/>
    <n v="201"/>
    <n v="1365843"/>
    <s v="Y"/>
    <m/>
    <s v="Y"/>
    <m/>
    <m/>
    <m/>
    <m/>
    <m/>
    <m/>
    <m/>
    <m/>
    <m/>
    <m/>
    <s v="ATL_OFFLOAD"/>
    <s v="P009"/>
    <m/>
    <n v="0.34"/>
    <m/>
    <n v="2020"/>
    <s v="Yes"/>
  </r>
  <r>
    <x v="1"/>
    <n v="1365819"/>
    <x v="4"/>
    <m/>
    <n v="23939"/>
    <m/>
    <n v="2"/>
    <m/>
    <n v="181"/>
    <d v="2020-04-02T00:00:00"/>
    <m/>
    <m/>
    <m/>
    <x v="5"/>
    <n v="1088"/>
    <m/>
    <m/>
    <s v="4"/>
    <s v="Spawning"/>
    <n v="517"/>
    <m/>
    <s v="5310"/>
    <n v="2.3939005310000001E+19"/>
    <n v="6"/>
    <s v="F"/>
    <m/>
    <n v="201"/>
    <n v="1365819"/>
    <s v="Y"/>
    <m/>
    <s v="Y"/>
    <m/>
    <m/>
    <m/>
    <s v="Y"/>
    <m/>
    <m/>
    <m/>
    <m/>
    <m/>
    <m/>
    <s v="ATL_OFFLOAD"/>
    <s v="P009"/>
    <m/>
    <n v="0.8"/>
    <m/>
    <n v="2020"/>
    <s v="Yes"/>
  </r>
  <r>
    <x v="0"/>
    <n v="1367582"/>
    <x v="7"/>
    <n v="130"/>
    <n v="24440"/>
    <n v="110"/>
    <n v="2"/>
    <n v="2.4440005137000002E+19"/>
    <n v="121"/>
    <d v="2020-09-01T00:00:00"/>
    <m/>
    <n v="54.466670000000001"/>
    <n v="54.6"/>
    <x v="12"/>
    <n v="146"/>
    <n v="-165.6"/>
    <n v="-165.51667"/>
    <s v="2"/>
    <s v="Developing"/>
    <n v="519"/>
    <n v="1"/>
    <s v="5137"/>
    <m/>
    <n v="6"/>
    <s v="F"/>
    <m/>
    <n v="201"/>
    <n v="19"/>
    <s v="Y"/>
    <m/>
    <s v="Y"/>
    <m/>
    <m/>
    <m/>
    <s v="Y"/>
    <m/>
    <m/>
    <m/>
    <m/>
    <m/>
    <m/>
    <s v="ATL_HAUL"/>
    <s v="A439"/>
    <m/>
    <n v="1"/>
    <m/>
    <n v="2020"/>
    <s v="Yes"/>
  </r>
  <r>
    <x v="0"/>
    <n v="1373014"/>
    <x v="3"/>
    <n v="53"/>
    <n v="24068"/>
    <n v="40"/>
    <n v="2"/>
    <n v="2.4068003987999998E+19"/>
    <n v="36"/>
    <d v="2020-03-21T00:00:00"/>
    <m/>
    <n v="55.233330000000002"/>
    <n v="55.183329999999998"/>
    <x v="16"/>
    <n v="424"/>
    <n v="-164.38333"/>
    <n v="-164.58332999999999"/>
    <m/>
    <m/>
    <n v="509"/>
    <n v="1"/>
    <s v="3988"/>
    <m/>
    <n v="6"/>
    <s v="M"/>
    <m/>
    <n v="201"/>
    <n v="3601"/>
    <s v="Y"/>
    <m/>
    <s v="Y"/>
    <m/>
    <m/>
    <m/>
    <m/>
    <m/>
    <m/>
    <m/>
    <m/>
    <m/>
    <m/>
    <s v="ATL_HAUL"/>
    <s v="A288"/>
    <m/>
    <n v="1.4"/>
    <m/>
    <n v="2020"/>
    <s v="Yes"/>
  </r>
  <r>
    <x v="1"/>
    <n v="1362631"/>
    <x v="1"/>
    <n v="89"/>
    <n v="24371"/>
    <n v="75"/>
    <n v="2"/>
    <n v="2.4371003670999998E+19"/>
    <n v="189"/>
    <d v="2020-07-02T00:00:00"/>
    <m/>
    <n v="59.573329999999999"/>
    <n v="59.568330000000003"/>
    <x v="3"/>
    <n v="302"/>
    <n v="-176.95"/>
    <n v="-177.03666999999999"/>
    <s v="2"/>
    <s v="Developing"/>
    <n v="521"/>
    <n v="1"/>
    <s v="3671"/>
    <m/>
    <n v="6"/>
    <s v="F"/>
    <m/>
    <n v="201"/>
    <n v="18901"/>
    <s v="Y"/>
    <m/>
    <s v="Y"/>
    <m/>
    <m/>
    <m/>
    <s v="Y"/>
    <m/>
    <m/>
    <m/>
    <m/>
    <m/>
    <m/>
    <s v="ATL_HAUL"/>
    <s v="A105"/>
    <m/>
    <n v="0.67"/>
    <m/>
    <n v="2020"/>
    <s v="Yes"/>
  </r>
  <r>
    <x v="1"/>
    <n v="1362691"/>
    <x v="1"/>
    <n v="117"/>
    <n v="24371"/>
    <n v="90"/>
    <n v="2"/>
    <n v="2.4371003670999998E+19"/>
    <n v="199"/>
    <d v="2020-07-04T00:00:00"/>
    <m/>
    <n v="59.681669999999997"/>
    <n v="59.653329999999997"/>
    <x v="12"/>
    <n v="485"/>
    <n v="-177.34"/>
    <n v="-177.31333000000001"/>
    <m/>
    <m/>
    <n v="521"/>
    <n v="1"/>
    <s v="3671"/>
    <m/>
    <n v="6"/>
    <s v="M"/>
    <m/>
    <n v="201"/>
    <n v="19900"/>
    <s v="Y"/>
    <m/>
    <s v="Y"/>
    <m/>
    <m/>
    <m/>
    <m/>
    <m/>
    <m/>
    <m/>
    <m/>
    <m/>
    <m/>
    <s v="ATL_HAUL"/>
    <s v="A105"/>
    <m/>
    <n v="0.92"/>
    <m/>
    <n v="2020"/>
    <s v="Yes"/>
  </r>
  <r>
    <x v="1"/>
    <n v="1362637"/>
    <x v="1"/>
    <n v="83"/>
    <n v="24371"/>
    <n v="69"/>
    <n v="2"/>
    <n v="2.4371003670999998E+19"/>
    <n v="229"/>
    <d v="2020-07-16T00:00:00"/>
    <m/>
    <n v="59.76"/>
    <n v="59.766669999999998"/>
    <x v="35"/>
    <n v="1007"/>
    <n v="-178.50333000000001"/>
    <n v="-178.48667"/>
    <m/>
    <m/>
    <n v="521"/>
    <n v="1"/>
    <s v="3671"/>
    <m/>
    <n v="6"/>
    <s v="U"/>
    <m/>
    <n v="201"/>
    <n v="22901"/>
    <s v="Y"/>
    <m/>
    <s v="Y"/>
    <m/>
    <m/>
    <m/>
    <m/>
    <m/>
    <m/>
    <m/>
    <m/>
    <m/>
    <m/>
    <s v="ATL_HAUL"/>
    <s v="A105"/>
    <m/>
    <n v="0.19"/>
    <m/>
    <n v="2020"/>
    <s v="Yes"/>
  </r>
  <r>
    <x v="1"/>
    <n v="1362659"/>
    <x v="1"/>
    <n v="92"/>
    <n v="24371"/>
    <n v="81"/>
    <n v="2"/>
    <n v="2.4371003670999998E+19"/>
    <n v="224"/>
    <d v="2020-07-15T00:00:00"/>
    <m/>
    <n v="60.594999999999999"/>
    <n v="60.60333"/>
    <x v="1"/>
    <n v="925"/>
    <n v="-178.36500000000001"/>
    <n v="-178.41"/>
    <m/>
    <m/>
    <n v="524"/>
    <n v="1"/>
    <s v="3671"/>
    <m/>
    <n v="6"/>
    <s v="M"/>
    <m/>
    <n v="201"/>
    <n v="22401"/>
    <s v="Y"/>
    <m/>
    <s v="Y"/>
    <m/>
    <m/>
    <m/>
    <m/>
    <m/>
    <m/>
    <m/>
    <m/>
    <m/>
    <m/>
    <s v="ATL_HAUL"/>
    <s v="A105"/>
    <m/>
    <n v="0.83"/>
    <m/>
    <n v="2020"/>
    <s v="Yes"/>
  </r>
  <r>
    <x v="1"/>
    <n v="1362682"/>
    <x v="1"/>
    <n v="114"/>
    <n v="24371"/>
    <n v="90"/>
    <n v="2"/>
    <n v="2.4371003670999998E+19"/>
    <n v="244"/>
    <d v="2020-07-24T00:00:00"/>
    <m/>
    <n v="55.564999999999998"/>
    <n v="55.513330000000003"/>
    <x v="1"/>
    <n v="1252"/>
    <n v="-168.31833"/>
    <n v="-168.31166999999999"/>
    <m/>
    <m/>
    <n v="517"/>
    <n v="1"/>
    <s v="3671"/>
    <m/>
    <n v="6"/>
    <s v="M"/>
    <m/>
    <n v="201"/>
    <n v="24408"/>
    <s v="Y"/>
    <m/>
    <s v="Y"/>
    <m/>
    <m/>
    <m/>
    <m/>
    <m/>
    <m/>
    <m/>
    <m/>
    <m/>
    <m/>
    <s v="ATL_HAUL"/>
    <s v="A105"/>
    <m/>
    <n v="0.92"/>
    <m/>
    <n v="2020"/>
    <s v="Yes"/>
  </r>
  <r>
    <x v="0"/>
    <n v="1282741"/>
    <x v="3"/>
    <n v="42"/>
    <n v="24104"/>
    <n v="32"/>
    <n v="2"/>
    <n v="2.4104004110999998E+19"/>
    <n v="326"/>
    <d v="2020-03-21T00:00:00"/>
    <m/>
    <n v="55.383330000000001"/>
    <n v="55.466670000000001"/>
    <x v="4"/>
    <n v="4284"/>
    <n v="-163.76667"/>
    <n v="-163.63333"/>
    <m/>
    <m/>
    <n v="509"/>
    <n v="1"/>
    <s v="4111"/>
    <m/>
    <n v="6"/>
    <s v="M"/>
    <m/>
    <n v="201"/>
    <n v="1282741"/>
    <s v="Y"/>
    <m/>
    <s v="Y"/>
    <m/>
    <m/>
    <m/>
    <m/>
    <m/>
    <m/>
    <m/>
    <m/>
    <m/>
    <m/>
    <s v="ATL_HAUL"/>
    <s v="A291"/>
    <m/>
    <n v="0.53"/>
    <m/>
    <n v="2020"/>
    <s v="Yes"/>
  </r>
  <r>
    <x v="1"/>
    <n v="1336002"/>
    <x v="6"/>
    <n v="54"/>
    <n v="24104"/>
    <n v="44"/>
    <n v="2"/>
    <n v="2.4104004110999998E+19"/>
    <n v="16"/>
    <d v="2020-01-27T00:00:00"/>
    <m/>
    <n v="55.52"/>
    <n v="55.491669999999999"/>
    <x v="10"/>
    <n v="195"/>
    <n v="-164.45167000000001"/>
    <n v="-164.37666999999999"/>
    <m/>
    <m/>
    <n v="509"/>
    <n v="1"/>
    <s v="4111"/>
    <m/>
    <n v="6"/>
    <s v="M"/>
    <m/>
    <n v="201"/>
    <n v="1336002"/>
    <s v="Y"/>
    <m/>
    <s v="Y"/>
    <m/>
    <m/>
    <m/>
    <m/>
    <m/>
    <m/>
    <m/>
    <m/>
    <m/>
    <m/>
    <s v="ATL_HAUL"/>
    <s v="A291"/>
    <m/>
    <n v="0.56000000000000005"/>
    <m/>
    <n v="2020"/>
    <s v="Yes"/>
  </r>
  <r>
    <x v="1"/>
    <n v="1336009"/>
    <x v="2"/>
    <n v="49"/>
    <n v="24104"/>
    <n v="38"/>
    <n v="2"/>
    <n v="2.4104004110999998E+19"/>
    <n v="56"/>
    <d v="2020-02-03T00:00:00"/>
    <m/>
    <n v="55.828330000000001"/>
    <n v="55.813330000000001"/>
    <x v="3"/>
    <n v="721"/>
    <n v="-164.15833000000001"/>
    <n v="-164.01499999999999"/>
    <s v="2"/>
    <s v="Developing"/>
    <n v="509"/>
    <n v="1"/>
    <s v="4111"/>
    <m/>
    <n v="6"/>
    <s v="F"/>
    <m/>
    <n v="201"/>
    <n v="1336009"/>
    <s v="Y"/>
    <m/>
    <s v="Y"/>
    <m/>
    <m/>
    <m/>
    <s v="Y"/>
    <m/>
    <m/>
    <m/>
    <m/>
    <m/>
    <m/>
    <s v="ATL_HAUL"/>
    <s v="A291"/>
    <m/>
    <n v="0.74"/>
    <m/>
    <n v="2020"/>
    <s v="Yes"/>
  </r>
  <r>
    <x v="2"/>
    <n v="1282711"/>
    <x v="3"/>
    <n v="58"/>
    <n v="24104"/>
    <n v="48"/>
    <n v="2"/>
    <n v="2.4104004110999998E+19"/>
    <n v="251"/>
    <d v="2020-03-06T00:00:00"/>
    <m/>
    <n v="56.52"/>
    <n v="56.52"/>
    <x v="10"/>
    <n v="3284"/>
    <n v="-168.11"/>
    <n v="-168.04667000000001"/>
    <m/>
    <m/>
    <n v="513"/>
    <n v="1"/>
    <s v="4111"/>
    <m/>
    <n v="6"/>
    <s v="M"/>
    <m/>
    <n v="201"/>
    <n v="1282711"/>
    <s v="Y"/>
    <m/>
    <s v="Y"/>
    <m/>
    <m/>
    <m/>
    <m/>
    <m/>
    <m/>
    <m/>
    <m/>
    <m/>
    <m/>
    <s v="ATL_HAUL"/>
    <s v="A291"/>
    <m/>
    <n v="0.38"/>
    <m/>
    <n v="2020"/>
    <s v="Yes"/>
  </r>
  <r>
    <x v="0"/>
    <n v="1281494"/>
    <x v="2"/>
    <n v="41"/>
    <n v="24045"/>
    <n v="30"/>
    <n v="2"/>
    <n v="2.4045002657000002E+19"/>
    <n v="27"/>
    <d v="2020-02-24T00:00:00"/>
    <m/>
    <n v="55.82667"/>
    <n v="55.761670000000002"/>
    <x v="1"/>
    <n v="267"/>
    <n v="-162.86332999999999"/>
    <n v="-163.03"/>
    <m/>
    <m/>
    <n v="516"/>
    <n v="1"/>
    <s v="2657"/>
    <m/>
    <n v="6"/>
    <s v="M"/>
    <m/>
    <n v="201"/>
    <n v="2611"/>
    <s v="Y"/>
    <m/>
    <s v="Y"/>
    <m/>
    <m/>
    <m/>
    <m/>
    <m/>
    <m/>
    <m/>
    <m/>
    <m/>
    <m/>
    <s v="ATL_HAUL"/>
    <s v="A150"/>
    <m/>
    <n v="0.9"/>
    <m/>
    <n v="2020"/>
    <s v="Yes"/>
  </r>
  <r>
    <x v="1"/>
    <n v="1114586"/>
    <x v="4"/>
    <n v="41"/>
    <n v="24125"/>
    <n v="29"/>
    <n v="2"/>
    <n v="2.4125001222000001E+19"/>
    <n v="59"/>
    <d v="2020-04-02T00:00:00"/>
    <m/>
    <n v="55.281669999999998"/>
    <n v="55.283610000000003"/>
    <x v="9"/>
    <n v="446"/>
    <n v="-164.17111"/>
    <n v="-164.0625"/>
    <m/>
    <m/>
    <n v="509"/>
    <n v="1"/>
    <s v="1222"/>
    <m/>
    <n v="6"/>
    <s v="M"/>
    <m/>
    <n v="201"/>
    <n v="5909"/>
    <s v="Y"/>
    <m/>
    <s v="Y"/>
    <m/>
    <m/>
    <m/>
    <m/>
    <m/>
    <m/>
    <m/>
    <m/>
    <m/>
    <m/>
    <s v="ATL_HAUL"/>
    <s v="A093"/>
    <m/>
    <n v="1"/>
    <m/>
    <n v="2020"/>
    <s v="Yes"/>
  </r>
  <r>
    <x v="0"/>
    <n v="1128185"/>
    <x v="2"/>
    <n v="38"/>
    <n v="24125"/>
    <n v="26"/>
    <n v="2"/>
    <n v="2.4125001222000001E+19"/>
    <n v="28"/>
    <d v="2020-02-21T00:00:00"/>
    <m/>
    <n v="55.27111"/>
    <n v="55.286940000000001"/>
    <x v="11"/>
    <n v="17"/>
    <n v="-164.08139"/>
    <n v="-163.97971999999999"/>
    <m/>
    <m/>
    <n v="509"/>
    <n v="1"/>
    <s v="1222"/>
    <m/>
    <n v="6"/>
    <s v="M"/>
    <m/>
    <n v="201"/>
    <n v="2809"/>
    <s v="Y"/>
    <m/>
    <s v="Y"/>
    <m/>
    <m/>
    <m/>
    <m/>
    <m/>
    <m/>
    <m/>
    <m/>
    <m/>
    <m/>
    <s v="ATL_HAUL"/>
    <s v="A093"/>
    <m/>
    <n v="0.6"/>
    <m/>
    <n v="2020"/>
    <s v="Yes"/>
  </r>
  <r>
    <x v="1"/>
    <n v="1259083"/>
    <x v="3"/>
    <n v="67"/>
    <n v="24125"/>
    <n v="52"/>
    <n v="2"/>
    <n v="2.4125001222000001E+19"/>
    <n v="38"/>
    <d v="2020-03-03T00:00:00"/>
    <m/>
    <n v="56.37"/>
    <n v="56.288330000000002"/>
    <x v="6"/>
    <n v="155"/>
    <n v="-167.55833000000001"/>
    <n v="-167.51417000000001"/>
    <s v="3"/>
    <s v="Pre Spawn"/>
    <n v="517"/>
    <n v="1"/>
    <s v="1222"/>
    <m/>
    <n v="6"/>
    <s v="F"/>
    <m/>
    <n v="201"/>
    <n v="3809"/>
    <s v="Y"/>
    <m/>
    <s v="Y"/>
    <m/>
    <m/>
    <m/>
    <s v="Y"/>
    <m/>
    <m/>
    <m/>
    <m/>
    <m/>
    <m/>
    <s v="ATL_HAUL"/>
    <s v="A093"/>
    <m/>
    <n v="0.85"/>
    <m/>
    <n v="2020"/>
    <s v="Yes"/>
  </r>
  <r>
    <x v="0"/>
    <n v="1365807"/>
    <x v="3"/>
    <m/>
    <n v="23939"/>
    <m/>
    <n v="2"/>
    <m/>
    <n v="118"/>
    <d v="2020-03-13T00:00:00"/>
    <m/>
    <m/>
    <m/>
    <x v="7"/>
    <n v="575"/>
    <m/>
    <m/>
    <m/>
    <m/>
    <n v="509"/>
    <m/>
    <s v="5310"/>
    <n v="2.3939005310000001E+19"/>
    <n v="6"/>
    <s v="M"/>
    <m/>
    <n v="201"/>
    <n v="1365807"/>
    <s v="Y"/>
    <m/>
    <s v="Y"/>
    <m/>
    <m/>
    <m/>
    <m/>
    <m/>
    <m/>
    <m/>
    <m/>
    <m/>
    <m/>
    <s v="ATL_OFFLOAD"/>
    <s v="P009"/>
    <m/>
    <n v="0.56000000000000005"/>
    <m/>
    <n v="2020"/>
    <s v="Yes"/>
  </r>
  <r>
    <x v="1"/>
    <n v="1370328"/>
    <x v="3"/>
    <m/>
    <n v="23939"/>
    <m/>
    <n v="2"/>
    <m/>
    <n v="144"/>
    <d v="2020-03-23T00:00:00"/>
    <m/>
    <m/>
    <m/>
    <x v="16"/>
    <n v="795"/>
    <m/>
    <m/>
    <s v="3"/>
    <s v="Pre Spawn"/>
    <n v="509"/>
    <m/>
    <s v="5310"/>
    <n v="2.3939005310000001E+19"/>
    <n v="6"/>
    <s v="F"/>
    <m/>
    <n v="201"/>
    <n v="1370328"/>
    <s v="Y"/>
    <m/>
    <s v="Y"/>
    <m/>
    <m/>
    <m/>
    <s v="Y"/>
    <m/>
    <m/>
    <m/>
    <m/>
    <m/>
    <m/>
    <s v="ATL_OFFLOAD"/>
    <s v="P009"/>
    <m/>
    <n v="1.1399999999999999"/>
    <m/>
    <n v="2020"/>
    <s v="Yes"/>
  </r>
  <r>
    <x v="0"/>
    <n v="1370376"/>
    <x v="3"/>
    <m/>
    <n v="23939"/>
    <m/>
    <n v="2"/>
    <m/>
    <n v="152"/>
    <d v="2020-03-26T00:00:00"/>
    <m/>
    <m/>
    <m/>
    <x v="4"/>
    <n v="811"/>
    <m/>
    <m/>
    <m/>
    <m/>
    <n v="509"/>
    <m/>
    <s v="5310"/>
    <n v="2.3939005310000001E+19"/>
    <n v="6"/>
    <s v="M"/>
    <m/>
    <n v="201"/>
    <n v="1370376"/>
    <s v="Y"/>
    <m/>
    <s v="Y"/>
    <m/>
    <m/>
    <m/>
    <m/>
    <m/>
    <m/>
    <m/>
    <m/>
    <m/>
    <m/>
    <s v="ATL_OFFLOAD"/>
    <s v="P009"/>
    <m/>
    <n v="0.64"/>
    <m/>
    <n v="2020"/>
    <s v="Yes"/>
  </r>
  <r>
    <x v="1"/>
    <n v="1365865"/>
    <x v="3"/>
    <m/>
    <n v="23939"/>
    <m/>
    <n v="2"/>
    <m/>
    <n v="153"/>
    <d v="2020-03-26T00:00:00"/>
    <m/>
    <m/>
    <m/>
    <x v="5"/>
    <n v="846"/>
    <m/>
    <m/>
    <m/>
    <m/>
    <n v="509"/>
    <m/>
    <s v="5310"/>
    <n v="2.3939005310000001E+19"/>
    <n v="6"/>
    <s v="M"/>
    <m/>
    <n v="201"/>
    <n v="1365865"/>
    <s v="Y"/>
    <m/>
    <s v="Y"/>
    <m/>
    <m/>
    <m/>
    <m/>
    <m/>
    <m/>
    <m/>
    <m/>
    <m/>
    <m/>
    <s v="ATL_OFFLOAD"/>
    <s v="P009"/>
    <m/>
    <n v="0.72"/>
    <m/>
    <n v="2020"/>
    <s v="Yes"/>
  </r>
  <r>
    <x v="0"/>
    <n v="1351276"/>
    <x v="0"/>
    <n v="183"/>
    <n v="24432"/>
    <n v="170"/>
    <n v="2"/>
    <n v="2.4432002942999998E+19"/>
    <n v="266"/>
    <d v="2020-08-16T00:00:00"/>
    <m/>
    <n v="60.4"/>
    <n v="60.333329999999997"/>
    <x v="2"/>
    <n v="1305"/>
    <n v="-178.6"/>
    <n v="-178.65"/>
    <s v="2"/>
    <s v="Developing"/>
    <n v="524"/>
    <n v="1"/>
    <s v="2943"/>
    <m/>
    <n v="6"/>
    <s v="F"/>
    <m/>
    <n v="201"/>
    <n v="266010"/>
    <s v="Y"/>
    <m/>
    <s v="Y"/>
    <m/>
    <m/>
    <m/>
    <s v="Y"/>
    <m/>
    <m/>
    <m/>
    <m/>
    <m/>
    <m/>
    <s v="ATL_HAUL"/>
    <s v="A054"/>
    <m/>
    <n v="0.74"/>
    <m/>
    <n v="2020"/>
    <s v="No"/>
  </r>
  <r>
    <x v="1"/>
    <n v="1336061"/>
    <x v="3"/>
    <n v="59"/>
    <n v="24104"/>
    <n v="49"/>
    <n v="2"/>
    <n v="2.4104004110999998E+19"/>
    <n v="216"/>
    <d v="2020-03-02T00:00:00"/>
    <m/>
    <n v="56.54833"/>
    <n v="56.54833"/>
    <x v="15"/>
    <n v="2853"/>
    <n v="-167.47166999999999"/>
    <n v="-167.57832999999999"/>
    <m/>
    <m/>
    <n v="513"/>
    <n v="1"/>
    <s v="4111"/>
    <m/>
    <n v="6"/>
    <s v="M"/>
    <m/>
    <n v="201"/>
    <n v="1336061"/>
    <s v="Y"/>
    <m/>
    <s v="Y"/>
    <m/>
    <m/>
    <m/>
    <m/>
    <m/>
    <m/>
    <m/>
    <m/>
    <m/>
    <m/>
    <s v="ATL_HAUL"/>
    <s v="A291"/>
    <m/>
    <n v="0.27"/>
    <m/>
    <n v="2020"/>
    <s v="Yes"/>
  </r>
  <r>
    <x v="1"/>
    <n v="1335267"/>
    <x v="3"/>
    <n v="60"/>
    <n v="24052"/>
    <n v="45"/>
    <n v="2"/>
    <n v="2.4052003793999999E+19"/>
    <n v="194"/>
    <d v="2020-03-15T00:00:00"/>
    <m/>
    <n v="56.488329999999998"/>
    <n v="56.466670000000001"/>
    <x v="3"/>
    <n v="177"/>
    <n v="-168.30167"/>
    <n v="-168.27833000000001"/>
    <m/>
    <m/>
    <n v="517"/>
    <n v="1"/>
    <s v="3794"/>
    <m/>
    <n v="6"/>
    <s v="M"/>
    <m/>
    <n v="201"/>
    <n v="19402"/>
    <s v="Y"/>
    <m/>
    <s v="Y"/>
    <m/>
    <m/>
    <m/>
    <m/>
    <m/>
    <m/>
    <m/>
    <m/>
    <m/>
    <m/>
    <s v="ATL_HAUL"/>
    <s v="A115"/>
    <m/>
    <n v="0.59"/>
    <m/>
    <n v="2020"/>
    <s v="Yes"/>
  </r>
  <r>
    <x v="1"/>
    <n v="1376139"/>
    <x v="3"/>
    <n v="41"/>
    <n v="24131"/>
    <n v="33"/>
    <n v="2"/>
    <n v="2.4131000900999999E+19"/>
    <n v="11"/>
    <d v="2020-03-08T00:00:00"/>
    <m/>
    <n v="55.533329999999999"/>
    <n v="55.55"/>
    <x v="6"/>
    <n v="125"/>
    <n v="-163.6"/>
    <n v="-163.5"/>
    <m/>
    <m/>
    <n v="509"/>
    <n v="1"/>
    <s v="901"/>
    <m/>
    <n v="6"/>
    <s v="M"/>
    <m/>
    <n v="201"/>
    <n v="1101"/>
    <s v="Y"/>
    <m/>
    <s v="Y"/>
    <m/>
    <m/>
    <m/>
    <m/>
    <m/>
    <m/>
    <m/>
    <m/>
    <m/>
    <m/>
    <s v="ATL_HAUL"/>
    <s v="A065"/>
    <m/>
    <n v="0.7"/>
    <m/>
    <n v="2020"/>
    <s v="Yes"/>
  </r>
  <r>
    <x v="1"/>
    <n v="1329356"/>
    <x v="3"/>
    <n v="42"/>
    <n v="24053"/>
    <n v="29"/>
    <n v="2"/>
    <n v="2.4053001228000002E+19"/>
    <n v="20"/>
    <d v="2020-03-06T00:00:00"/>
    <m/>
    <n v="55.533329999999999"/>
    <n v="55.533329999999999"/>
    <x v="6"/>
    <n v="259"/>
    <n v="-163.6"/>
    <n v="-163.51667"/>
    <m/>
    <m/>
    <n v="509"/>
    <n v="1"/>
    <s v="1228"/>
    <m/>
    <n v="6"/>
    <s v="M"/>
    <m/>
    <n v="201"/>
    <n v="40"/>
    <s v="Y"/>
    <m/>
    <s v="Y"/>
    <m/>
    <m/>
    <m/>
    <m/>
    <m/>
    <m/>
    <m/>
    <m/>
    <m/>
    <m/>
    <s v="ATL_HAUL"/>
    <s v="A279"/>
    <m/>
    <n v="0.65"/>
    <m/>
    <n v="2020"/>
    <s v="Yes"/>
  </r>
  <r>
    <x v="1"/>
    <n v="1330182"/>
    <x v="4"/>
    <m/>
    <n v="23968"/>
    <m/>
    <n v="2"/>
    <m/>
    <n v="119"/>
    <d v="2020-04-14T00:00:00"/>
    <m/>
    <m/>
    <m/>
    <x v="11"/>
    <n v="894"/>
    <m/>
    <m/>
    <m/>
    <m/>
    <n v="517"/>
    <m/>
    <s v="4078"/>
    <n v="2.3968004078000001E+19"/>
    <n v="6"/>
    <s v="M"/>
    <m/>
    <n v="201"/>
    <n v="192"/>
    <s v="Y"/>
    <m/>
    <s v="Y"/>
    <m/>
    <m/>
    <m/>
    <m/>
    <m/>
    <m/>
    <m/>
    <m/>
    <m/>
    <m/>
    <s v="ATL_OFFLOAD"/>
    <s v="P059"/>
    <m/>
    <n v="0.52"/>
    <m/>
    <n v="2020"/>
    <s v="Yes"/>
  </r>
  <r>
    <x v="0"/>
    <n v="1330131"/>
    <x v="4"/>
    <m/>
    <n v="23968"/>
    <m/>
    <n v="2"/>
    <m/>
    <n v="122"/>
    <d v="2020-04-16T00:00:00"/>
    <m/>
    <m/>
    <m/>
    <x v="3"/>
    <n v="955"/>
    <m/>
    <m/>
    <m/>
    <m/>
    <n v="517"/>
    <m/>
    <s v="4078"/>
    <n v="2.3968004078000001E+19"/>
    <n v="6"/>
    <s v="M"/>
    <m/>
    <n v="201"/>
    <n v="202"/>
    <s v="Y"/>
    <m/>
    <s v="Y"/>
    <m/>
    <m/>
    <m/>
    <m/>
    <m/>
    <m/>
    <m/>
    <m/>
    <m/>
    <m/>
    <s v="ATL_OFFLOAD"/>
    <s v="P059"/>
    <m/>
    <n v="0.54"/>
    <m/>
    <n v="2020"/>
    <s v="Yes"/>
  </r>
  <r>
    <x v="1"/>
    <n v="1330181"/>
    <x v="4"/>
    <m/>
    <n v="23968"/>
    <m/>
    <n v="2"/>
    <m/>
    <n v="123"/>
    <d v="2020-04-17T00:00:00"/>
    <m/>
    <m/>
    <m/>
    <x v="4"/>
    <n v="988"/>
    <m/>
    <m/>
    <m/>
    <m/>
    <n v="517"/>
    <m/>
    <s v="4078"/>
    <n v="2.3968004078000001E+19"/>
    <n v="6"/>
    <s v="M"/>
    <m/>
    <n v="201"/>
    <n v="215"/>
    <s v="Y"/>
    <m/>
    <s v="Y"/>
    <m/>
    <m/>
    <m/>
    <m/>
    <m/>
    <m/>
    <m/>
    <m/>
    <m/>
    <m/>
    <s v="ATL_OFFLOAD"/>
    <s v="P059"/>
    <m/>
    <n v="0.5"/>
    <m/>
    <n v="2020"/>
    <s v="Yes"/>
  </r>
  <r>
    <x v="2"/>
    <n v="1370879"/>
    <x v="2"/>
    <n v="40"/>
    <n v="23946"/>
    <n v="29"/>
    <n v="2"/>
    <n v="2.3946001998000001E+19"/>
    <n v="19"/>
    <d v="2020-02-27T00:00:00"/>
    <m/>
    <n v="55.615000000000002"/>
    <n v="55.65"/>
    <x v="12"/>
    <n v="215"/>
    <n v="-163.32832999999999"/>
    <n v="-163.25333000000001"/>
    <m/>
    <m/>
    <n v="509"/>
    <n v="1"/>
    <s v="1998"/>
    <m/>
    <n v="6"/>
    <s v="M"/>
    <m/>
    <n v="201"/>
    <n v="41"/>
    <s v="Y"/>
    <m/>
    <s v="Y"/>
    <m/>
    <m/>
    <m/>
    <m/>
    <m/>
    <m/>
    <m/>
    <m/>
    <m/>
    <m/>
    <s v="ATL_HAUL"/>
    <s v="A151"/>
    <m/>
    <n v="0.9"/>
    <m/>
    <n v="2020"/>
    <s v="Yes"/>
  </r>
  <r>
    <x v="0"/>
    <n v="1265239"/>
    <x v="8"/>
    <n v="60"/>
    <n v="24276"/>
    <n v="50"/>
    <n v="2"/>
    <n v="2.4276001649999999E+19"/>
    <n v="61"/>
    <d v="2020-06-12T00:00:00"/>
    <m/>
    <n v="56.366669999999999"/>
    <n v="56.533329999999999"/>
    <x v="12"/>
    <n v="63"/>
    <n v="-170.3"/>
    <n v="-170.31666999999999"/>
    <s v="3"/>
    <s v="Pre Spawn"/>
    <n v="521"/>
    <n v="1"/>
    <s v="1650"/>
    <m/>
    <n v="6"/>
    <s v="F"/>
    <m/>
    <n v="201"/>
    <n v="8"/>
    <s v="Y"/>
    <m/>
    <s v="Y"/>
    <m/>
    <m/>
    <m/>
    <s v="Y"/>
    <m/>
    <m/>
    <m/>
    <m/>
    <m/>
    <m/>
    <s v="ATL_HAUL"/>
    <s v="A095"/>
    <m/>
    <n v="0.95"/>
    <m/>
    <n v="2020"/>
    <s v="Yes"/>
  </r>
  <r>
    <x v="0"/>
    <n v="1265234"/>
    <x v="8"/>
    <n v="60"/>
    <n v="24276"/>
    <n v="50"/>
    <n v="2"/>
    <n v="2.4276001649999999E+19"/>
    <n v="61"/>
    <d v="2020-06-12T00:00:00"/>
    <m/>
    <n v="56.366669999999999"/>
    <n v="56.533329999999999"/>
    <x v="16"/>
    <n v="66"/>
    <n v="-170.3"/>
    <n v="-170.31666999999999"/>
    <s v="3"/>
    <s v="Pre Spawn"/>
    <n v="521"/>
    <n v="1"/>
    <s v="1650"/>
    <m/>
    <n v="6"/>
    <s v="F"/>
    <m/>
    <n v="201"/>
    <n v="7"/>
    <s v="Y"/>
    <m/>
    <s v="Y"/>
    <m/>
    <m/>
    <m/>
    <s v="Y"/>
    <m/>
    <m/>
    <m/>
    <m/>
    <m/>
    <m/>
    <s v="ATL_HAUL"/>
    <s v="A095"/>
    <m/>
    <n v="1.1000000000000001"/>
    <m/>
    <n v="2020"/>
    <s v="Yes"/>
  </r>
  <r>
    <x v="1"/>
    <n v="1265250"/>
    <x v="8"/>
    <n v="59"/>
    <n v="24276"/>
    <n v="49"/>
    <n v="2"/>
    <n v="2.4276001649999999E+19"/>
    <n v="71"/>
    <d v="2020-06-21T00:00:00"/>
    <m/>
    <n v="57.05"/>
    <n v="57.033329999999999"/>
    <x v="25"/>
    <n v="189"/>
    <n v="-171.55"/>
    <n v="-171.58332999999999"/>
    <s v="2"/>
    <s v="Developing"/>
    <n v="521"/>
    <n v="1"/>
    <s v="1650"/>
    <m/>
    <n v="6"/>
    <s v="F"/>
    <m/>
    <n v="201"/>
    <n v="26"/>
    <s v="Y"/>
    <m/>
    <s v="Y"/>
    <m/>
    <m/>
    <m/>
    <s v="Y"/>
    <m/>
    <m/>
    <m/>
    <m/>
    <m/>
    <m/>
    <s v="ATL_HAUL"/>
    <s v="A095"/>
    <m/>
    <n v="0.65"/>
    <m/>
    <n v="2020"/>
    <s v="Yes"/>
  </r>
  <r>
    <x v="1"/>
    <n v="1370845"/>
    <x v="2"/>
    <n v="59"/>
    <n v="23946"/>
    <n v="47"/>
    <n v="2"/>
    <n v="2.3946001998000001E+19"/>
    <n v="14"/>
    <d v="2020-02-19T00:00:00"/>
    <m/>
    <n v="56.395000000000003"/>
    <n v="56.356670000000001"/>
    <x v="7"/>
    <n v="149"/>
    <n v="-166.93167"/>
    <n v="-166.78166999999999"/>
    <m/>
    <m/>
    <n v="517"/>
    <n v="1"/>
    <s v="1998"/>
    <m/>
    <n v="6"/>
    <s v="M"/>
    <m/>
    <n v="201"/>
    <n v="30"/>
    <s v="Y"/>
    <m/>
    <s v="Y"/>
    <m/>
    <m/>
    <m/>
    <m/>
    <m/>
    <m/>
    <m/>
    <m/>
    <m/>
    <m/>
    <s v="ATL_HAUL"/>
    <s v="A151"/>
    <m/>
    <n v="0.71"/>
    <m/>
    <n v="2020"/>
    <s v="Yes"/>
  </r>
  <r>
    <x v="1"/>
    <n v="1370808"/>
    <x v="2"/>
    <n v="59"/>
    <n v="23946"/>
    <n v="47"/>
    <n v="2"/>
    <n v="2.3946001998000001E+19"/>
    <n v="14"/>
    <d v="2020-02-19T00:00:00"/>
    <m/>
    <n v="56.395000000000003"/>
    <n v="56.356670000000001"/>
    <x v="6"/>
    <n v="157"/>
    <n v="-166.93167"/>
    <n v="-166.78166999999999"/>
    <s v="4"/>
    <s v="Spawning"/>
    <n v="517"/>
    <n v="1"/>
    <s v="1998"/>
    <m/>
    <n v="6"/>
    <s v="F"/>
    <m/>
    <n v="201"/>
    <n v="29"/>
    <s v="Y"/>
    <m/>
    <s v="Y"/>
    <m/>
    <m/>
    <m/>
    <s v="Y"/>
    <m/>
    <m/>
    <m/>
    <m/>
    <m/>
    <m/>
    <s v="ATL_HAUL"/>
    <s v="A151"/>
    <m/>
    <n v="0.98"/>
    <m/>
    <n v="2020"/>
    <s v="Yes"/>
  </r>
  <r>
    <x v="0"/>
    <n v="1330173"/>
    <x v="3"/>
    <m/>
    <n v="23968"/>
    <m/>
    <n v="2"/>
    <m/>
    <n v="78"/>
    <d v="2020-03-19T00:00:00"/>
    <m/>
    <m/>
    <m/>
    <x v="7"/>
    <n v="370"/>
    <m/>
    <m/>
    <s v="3"/>
    <s v="Pre Spawn"/>
    <n v="509"/>
    <m/>
    <s v="4078"/>
    <n v="2.3968004078000001E+19"/>
    <n v="6"/>
    <s v="F"/>
    <m/>
    <n v="201"/>
    <n v="67"/>
    <s v="Y"/>
    <m/>
    <s v="Y"/>
    <m/>
    <m/>
    <m/>
    <s v="Y"/>
    <m/>
    <m/>
    <m/>
    <m/>
    <m/>
    <m/>
    <s v="ATL_OFFLOAD"/>
    <s v="P059"/>
    <m/>
    <n v="0.62"/>
    <m/>
    <n v="2020"/>
    <s v="Yes"/>
  </r>
  <r>
    <x v="1"/>
    <n v="1327980"/>
    <x v="0"/>
    <n v="120"/>
    <n v="24349"/>
    <n v="103"/>
    <n v="2"/>
    <n v="2.4349004193999999E+19"/>
    <n v="125"/>
    <d v="2020-08-01T00:00:00"/>
    <m/>
    <n v="55.416670000000003"/>
    <n v="55.233330000000002"/>
    <x v="12"/>
    <n v="936"/>
    <n v="-168.1"/>
    <n v="-167.38333"/>
    <m/>
    <m/>
    <n v="517"/>
    <n v="1"/>
    <s v="4194"/>
    <m/>
    <n v="6"/>
    <s v="M"/>
    <m/>
    <n v="201"/>
    <n v="12510"/>
    <s v="Y"/>
    <m/>
    <s v="Y"/>
    <m/>
    <m/>
    <m/>
    <m/>
    <m/>
    <m/>
    <m/>
    <m/>
    <m/>
    <m/>
    <s v="ATL_HAUL"/>
    <s v="A574"/>
    <m/>
    <n v="0.85"/>
    <m/>
    <n v="2020"/>
    <s v="Yes"/>
  </r>
  <r>
    <x v="0"/>
    <n v="649850"/>
    <x v="1"/>
    <n v="60"/>
    <n v="24328"/>
    <n v="45"/>
    <n v="2"/>
    <n v="2.4328000425000002E+19"/>
    <n v="79"/>
    <d v="2020-07-25T00:00:00"/>
    <m/>
    <n v="58.075000000000003"/>
    <n v="58.085000000000001"/>
    <x v="5"/>
    <n v="305"/>
    <n v="-173.43666999999999"/>
    <n v="-173.53666999999999"/>
    <s v="4"/>
    <s v="Spawning"/>
    <n v="521"/>
    <n v="1"/>
    <s v="425"/>
    <m/>
    <n v="6"/>
    <s v="F"/>
    <m/>
    <n v="201"/>
    <n v="39"/>
    <s v="Y"/>
    <m/>
    <s v="Y"/>
    <m/>
    <m/>
    <m/>
    <s v="Y"/>
    <m/>
    <m/>
    <m/>
    <m/>
    <m/>
    <m/>
    <s v="ATL_HAUL"/>
    <s v="A102"/>
    <m/>
    <n v="0.75"/>
    <m/>
    <n v="2020"/>
    <s v="Yes"/>
  </r>
  <r>
    <x v="1"/>
    <n v="1362388"/>
    <x v="3"/>
    <n v="37"/>
    <n v="24112"/>
    <n v="27"/>
    <n v="2"/>
    <n v="2.4112001688E+19"/>
    <n v="28"/>
    <d v="2020-03-04T00:00:00"/>
    <m/>
    <n v="55.731670000000001"/>
    <n v="55.63167"/>
    <x v="0"/>
    <n v="456"/>
    <n v="-162.99332999999999"/>
    <n v="-162.96972"/>
    <m/>
    <m/>
    <n v="516"/>
    <n v="5"/>
    <s v="1688"/>
    <m/>
    <n v="6"/>
    <s v="M"/>
    <m/>
    <n v="201"/>
    <n v="55"/>
    <s v="Y"/>
    <m/>
    <s v="Y"/>
    <m/>
    <m/>
    <m/>
    <m/>
    <m/>
    <m/>
    <m/>
    <m/>
    <m/>
    <m/>
    <s v="ATL_HAUL"/>
    <s v="A376"/>
    <m/>
    <n v="0.5"/>
    <m/>
    <n v="2020"/>
    <s v="Yes"/>
  </r>
  <r>
    <x v="0"/>
    <n v="1336095"/>
    <x v="2"/>
    <n v="77"/>
    <n v="24104"/>
    <n v="67"/>
    <n v="2"/>
    <n v="2.4104004110999998E+19"/>
    <n v="176"/>
    <d v="2020-02-26T00:00:00"/>
    <m/>
    <n v="56.365000000000002"/>
    <n v="56.376669999999997"/>
    <x v="0"/>
    <n v="2328"/>
    <n v="-168.01667"/>
    <n v="-167.87833000000001"/>
    <s v="2"/>
    <s v="Developing"/>
    <n v="517"/>
    <n v="1"/>
    <s v="4111"/>
    <m/>
    <n v="6"/>
    <s v="F"/>
    <m/>
    <n v="201"/>
    <n v="1336095"/>
    <s v="Y"/>
    <m/>
    <s v="Y"/>
    <m/>
    <m/>
    <m/>
    <s v="Y"/>
    <m/>
    <m/>
    <m/>
    <m/>
    <m/>
    <m/>
    <s v="ATL_HAUL"/>
    <s v="A291"/>
    <m/>
    <n v="0.54"/>
    <m/>
    <n v="2020"/>
    <s v="Yes"/>
  </r>
  <r>
    <x v="1"/>
    <n v="1336043"/>
    <x v="3"/>
    <n v="70"/>
    <n v="24104"/>
    <n v="60"/>
    <n v="2"/>
    <n v="2.4104004110999998E+19"/>
    <n v="226"/>
    <d v="2020-03-03T00:00:00"/>
    <m/>
    <n v="56.428330000000003"/>
    <n v="56.428330000000003"/>
    <x v="8"/>
    <n v="2979"/>
    <n v="-167.68"/>
    <n v="-167.70167000000001"/>
    <s v="2"/>
    <s v="Developing"/>
    <n v="517"/>
    <n v="1"/>
    <s v="4111"/>
    <m/>
    <n v="6"/>
    <s v="F"/>
    <m/>
    <n v="201"/>
    <n v="1336043"/>
    <s v="Y"/>
    <m/>
    <s v="Y"/>
    <m/>
    <m/>
    <m/>
    <s v="Y"/>
    <m/>
    <m/>
    <m/>
    <m/>
    <m/>
    <m/>
    <s v="ATL_HAUL"/>
    <s v="A291"/>
    <m/>
    <n v="0.94"/>
    <m/>
    <n v="2020"/>
    <s v="Yes"/>
  </r>
  <r>
    <x v="1"/>
    <n v="1242084"/>
    <x v="0"/>
    <n v="75"/>
    <n v="24349"/>
    <n v="63"/>
    <n v="2"/>
    <n v="2.4349004193999999E+19"/>
    <n v="145"/>
    <d v="2020-08-19T00:00:00"/>
    <m/>
    <n v="56.266669999999998"/>
    <n v="56.266669999999998"/>
    <x v="6"/>
    <n v="1306"/>
    <n v="-169.1"/>
    <n v="-168.91667000000001"/>
    <m/>
    <m/>
    <n v="517"/>
    <n v="1"/>
    <s v="4194"/>
    <m/>
    <n v="6"/>
    <s v="M"/>
    <m/>
    <n v="201"/>
    <n v="14509"/>
    <s v="Y"/>
    <m/>
    <s v="Y"/>
    <m/>
    <m/>
    <m/>
    <m/>
    <m/>
    <m/>
    <m/>
    <m/>
    <m/>
    <m/>
    <s v="ATL_HAUL"/>
    <s v="A574"/>
    <m/>
    <n v="0.75"/>
    <m/>
    <n v="2020"/>
    <s v="Yes"/>
  </r>
  <r>
    <x v="1"/>
    <n v="1281443"/>
    <x v="1"/>
    <n v="59"/>
    <n v="24349"/>
    <n v="48"/>
    <n v="2"/>
    <n v="2.4349004193999999E+19"/>
    <n v="110"/>
    <d v="2020-07-20T00:00:00"/>
    <m/>
    <n v="57.55"/>
    <n v="57.6"/>
    <x v="5"/>
    <n v="704"/>
    <n v="-171.85"/>
    <n v="-171.88333"/>
    <m/>
    <m/>
    <n v="521"/>
    <n v="2"/>
    <s v="4194"/>
    <m/>
    <n v="6"/>
    <s v="M"/>
    <m/>
    <n v="201"/>
    <n v="11010"/>
    <s v="Y"/>
    <m/>
    <s v="Y"/>
    <m/>
    <m/>
    <m/>
    <m/>
    <m/>
    <m/>
    <m/>
    <m/>
    <m/>
    <m/>
    <s v="ATL_HAUL"/>
    <s v="A574"/>
    <m/>
    <n v="0.7"/>
    <m/>
    <n v="2020"/>
    <s v="Yes"/>
  </r>
  <r>
    <x v="1"/>
    <n v="1361486"/>
    <x v="1"/>
    <n v="67"/>
    <n v="24349"/>
    <n v="55"/>
    <n v="2"/>
    <n v="2.4349004193999999E+19"/>
    <n v="115"/>
    <d v="2020-07-25T00:00:00"/>
    <m/>
    <n v="56.3"/>
    <n v="56.25"/>
    <x v="14"/>
    <n v="783"/>
    <n v="-170.56666999999999"/>
    <n v="-170.23333"/>
    <s v="2"/>
    <s v="Developing"/>
    <n v="521"/>
    <n v="2"/>
    <s v="4194"/>
    <m/>
    <n v="6"/>
    <s v="F"/>
    <m/>
    <n v="201"/>
    <n v="11509"/>
    <s v="Y"/>
    <m/>
    <s v="Y"/>
    <m/>
    <m/>
    <m/>
    <s v="Y"/>
    <m/>
    <m/>
    <m/>
    <m/>
    <m/>
    <m/>
    <s v="ATL_HAUL"/>
    <s v="A574"/>
    <m/>
    <n v="1.1499999999999999"/>
    <m/>
    <n v="2020"/>
    <s v="Yes"/>
  </r>
  <r>
    <x v="1"/>
    <n v="693072"/>
    <x v="8"/>
    <n v="68"/>
    <n v="24349"/>
    <n v="57"/>
    <n v="2"/>
    <n v="2.4349004193999999E+19"/>
    <n v="80"/>
    <d v="2020-06-26T00:00:00"/>
    <m/>
    <n v="56.3"/>
    <n v="56.316670000000002"/>
    <x v="23"/>
    <n v="243"/>
    <n v="-170.75"/>
    <n v="-170.66667000000001"/>
    <s v="1"/>
    <s v="Immature"/>
    <n v="521"/>
    <n v="1"/>
    <s v="4194"/>
    <m/>
    <n v="6"/>
    <s v="F"/>
    <m/>
    <n v="201"/>
    <n v="809"/>
    <s v="Y"/>
    <m/>
    <s v="Y"/>
    <m/>
    <m/>
    <m/>
    <s v="Y"/>
    <m/>
    <m/>
    <m/>
    <m/>
    <m/>
    <m/>
    <s v="ATL_HAUL"/>
    <s v="A574"/>
    <m/>
    <n v="0.1"/>
    <m/>
    <n v="2020"/>
    <s v="Yes"/>
  </r>
  <r>
    <x v="1"/>
    <n v="1370574"/>
    <x v="1"/>
    <m/>
    <n v="24310"/>
    <m/>
    <n v="2"/>
    <m/>
    <n v="53"/>
    <d v="2020-07-21T00:00:00"/>
    <m/>
    <m/>
    <m/>
    <x v="4"/>
    <n v="486"/>
    <m/>
    <m/>
    <m/>
    <m/>
    <n v="521"/>
    <m/>
    <s v="5310"/>
    <n v="2.4310005310000001E+19"/>
    <n v="6"/>
    <s v="M"/>
    <m/>
    <n v="201"/>
    <n v="77"/>
    <s v="Y"/>
    <m/>
    <s v="Y"/>
    <m/>
    <m/>
    <m/>
    <m/>
    <m/>
    <m/>
    <m/>
    <m/>
    <m/>
    <m/>
    <s v="ATL_OFFLOAD"/>
    <s v="P009"/>
    <m/>
    <n v="0.68"/>
    <m/>
    <n v="2020"/>
    <s v="Yes"/>
  </r>
  <r>
    <x v="0"/>
    <n v="1289626"/>
    <x v="1"/>
    <m/>
    <n v="24310"/>
    <m/>
    <n v="2"/>
    <m/>
    <n v="60"/>
    <d v="2020-07-26T00:00:00"/>
    <m/>
    <m/>
    <m/>
    <x v="9"/>
    <n v="663"/>
    <m/>
    <m/>
    <m/>
    <m/>
    <n v="521"/>
    <m/>
    <s v="5310"/>
    <n v="2.4310005310000001E+19"/>
    <n v="6"/>
    <s v="M"/>
    <m/>
    <n v="201"/>
    <n v="101"/>
    <s v="Y"/>
    <m/>
    <s v="Y"/>
    <m/>
    <m/>
    <m/>
    <m/>
    <m/>
    <m/>
    <m/>
    <m/>
    <m/>
    <m/>
    <s v="ATL_OFFLOAD"/>
    <s v="P009"/>
    <m/>
    <n v="1.02"/>
    <m/>
    <n v="2020"/>
    <s v="Yes"/>
  </r>
  <r>
    <x v="1"/>
    <n v="1364144"/>
    <x v="8"/>
    <m/>
    <n v="24310"/>
    <m/>
    <n v="2"/>
    <m/>
    <n v="25"/>
    <d v="2020-06-25T00:00:00"/>
    <m/>
    <m/>
    <m/>
    <x v="6"/>
    <n v="200"/>
    <m/>
    <m/>
    <s v="2"/>
    <s v="Developing"/>
    <n v="521"/>
    <m/>
    <s v="5310"/>
    <n v="2.4310005310000001E+19"/>
    <n v="6"/>
    <s v="F"/>
    <m/>
    <n v="201"/>
    <n v="23"/>
    <s v="Y"/>
    <m/>
    <s v="Y"/>
    <m/>
    <m/>
    <m/>
    <s v="Y"/>
    <m/>
    <m/>
    <m/>
    <m/>
    <m/>
    <m/>
    <s v="ATL_OFFLOAD"/>
    <s v="P009"/>
    <m/>
    <n v="0.64"/>
    <m/>
    <n v="2020"/>
    <s v="Yes"/>
  </r>
  <r>
    <x v="0"/>
    <n v="1289677"/>
    <x v="1"/>
    <m/>
    <n v="24310"/>
    <m/>
    <n v="2"/>
    <m/>
    <n v="61"/>
    <d v="2020-07-26T00:00:00"/>
    <m/>
    <m/>
    <m/>
    <x v="5"/>
    <n v="705"/>
    <m/>
    <m/>
    <m/>
    <m/>
    <n v="521"/>
    <m/>
    <s v="5310"/>
    <n v="2.4310005310000001E+19"/>
    <n v="6"/>
    <s v="M"/>
    <m/>
    <n v="201"/>
    <n v="110"/>
    <s v="Y"/>
    <m/>
    <s v="Y"/>
    <m/>
    <m/>
    <m/>
    <m/>
    <m/>
    <m/>
    <m/>
    <m/>
    <m/>
    <m/>
    <s v="ATL_OFFLOAD"/>
    <s v="P009"/>
    <m/>
    <n v="0.72"/>
    <m/>
    <n v="2020"/>
    <s v="Yes"/>
  </r>
  <r>
    <x v="1"/>
    <n v="1373019"/>
    <x v="3"/>
    <n v="62"/>
    <n v="24068"/>
    <n v="45"/>
    <n v="2"/>
    <n v="2.4068003987999998E+19"/>
    <n v="20"/>
    <d v="2020-03-01T00:00:00"/>
    <m/>
    <n v="56.483330000000002"/>
    <n v="56.466670000000001"/>
    <x v="6"/>
    <n v="236"/>
    <n v="-167.61667"/>
    <n v="-167.48333"/>
    <s v="4"/>
    <s v="Spawning"/>
    <n v="517"/>
    <n v="1"/>
    <s v="3988"/>
    <m/>
    <n v="6"/>
    <s v="F"/>
    <m/>
    <n v="201"/>
    <n v="2001"/>
    <s v="Y"/>
    <m/>
    <s v="Y"/>
    <m/>
    <m/>
    <m/>
    <s v="Y"/>
    <m/>
    <m/>
    <m/>
    <m/>
    <m/>
    <m/>
    <s v="ATL_HAUL"/>
    <s v="A288"/>
    <m/>
    <n v="0.9"/>
    <m/>
    <n v="2020"/>
    <s v="Yes"/>
  </r>
  <r>
    <x v="1"/>
    <n v="1329604"/>
    <x v="2"/>
    <n v="49"/>
    <n v="23959"/>
    <n v="33"/>
    <n v="2"/>
    <n v="2.3959003870000001E+19"/>
    <n v="38"/>
    <d v="2020-02-02T00:00:00"/>
    <m/>
    <n v="55.50667"/>
    <n v="55.56"/>
    <x v="3"/>
    <n v="608"/>
    <n v="-164.24332999999999"/>
    <n v="-164.03333000000001"/>
    <m/>
    <m/>
    <n v="509"/>
    <n v="1"/>
    <s v="3870"/>
    <m/>
    <n v="6"/>
    <s v="M"/>
    <m/>
    <n v="201"/>
    <n v="53"/>
    <s v="Y"/>
    <m/>
    <s v="Y"/>
    <m/>
    <m/>
    <m/>
    <m/>
    <m/>
    <m/>
    <m/>
    <m/>
    <m/>
    <m/>
    <s v="ATL_HAUL"/>
    <s v="A225"/>
    <m/>
    <n v="0.68"/>
    <m/>
    <n v="2020"/>
    <s v="Yes"/>
  </r>
  <r>
    <x v="1"/>
    <n v="1351268"/>
    <x v="0"/>
    <n v="66"/>
    <n v="24432"/>
    <n v="59"/>
    <n v="2"/>
    <n v="2.4432002942999998E+19"/>
    <n v="248"/>
    <d v="2020-08-10T00:00:00"/>
    <m/>
    <n v="59.066670000000002"/>
    <n v="59.1"/>
    <x v="11"/>
    <n v="993"/>
    <n v="-174.55"/>
    <n v="-174.55"/>
    <m/>
    <m/>
    <n v="521"/>
    <n v="1"/>
    <s v="2943"/>
    <m/>
    <n v="6"/>
    <s v="M"/>
    <m/>
    <n v="201"/>
    <n v="24801"/>
    <s v="Y"/>
    <m/>
    <s v="Y"/>
    <m/>
    <m/>
    <m/>
    <m/>
    <m/>
    <m/>
    <m/>
    <m/>
    <m/>
    <m/>
    <s v="ATL_HAUL"/>
    <s v="A054"/>
    <m/>
    <n v="0.54"/>
    <m/>
    <n v="2020"/>
    <s v="No"/>
  </r>
  <r>
    <x v="1"/>
    <n v="1324794"/>
    <x v="6"/>
    <n v="50"/>
    <n v="23933"/>
    <n v="34"/>
    <n v="2"/>
    <n v="2.3933003244999999E+19"/>
    <n v="30"/>
    <d v="2020-01-31T00:00:00"/>
    <m/>
    <n v="55.223329999999997"/>
    <n v="55.255000000000003"/>
    <x v="1"/>
    <n v="446"/>
    <n v="-164.39167"/>
    <n v="-164.37833000000001"/>
    <s v="3"/>
    <s v="Pre Spawn"/>
    <n v="509"/>
    <n v="1"/>
    <s v="3245"/>
    <m/>
    <n v="6"/>
    <s v="F"/>
    <m/>
    <n v="201"/>
    <n v="66"/>
    <s v="Y"/>
    <m/>
    <s v="Y"/>
    <m/>
    <m/>
    <m/>
    <s v="Y"/>
    <m/>
    <m/>
    <m/>
    <m/>
    <m/>
    <m/>
    <s v="ATL_HAUL"/>
    <s v="A045"/>
    <m/>
    <n v="0.83"/>
    <m/>
    <n v="2020"/>
    <s v="Yes"/>
  </r>
  <r>
    <x v="1"/>
    <n v="1324792"/>
    <x v="6"/>
    <n v="50"/>
    <n v="23933"/>
    <n v="34"/>
    <n v="2"/>
    <n v="2.3933003244999999E+19"/>
    <n v="5"/>
    <d v="2020-01-21T00:00:00"/>
    <m/>
    <n v="55.32667"/>
    <n v="55.333329999999997"/>
    <x v="11"/>
    <n v="69"/>
    <n v="-164.17500000000001"/>
    <n v="-164.12833000000001"/>
    <m/>
    <m/>
    <n v="509"/>
    <n v="1"/>
    <s v="3245"/>
    <m/>
    <n v="6"/>
    <s v="M"/>
    <m/>
    <n v="201"/>
    <n v="4"/>
    <s v="Y"/>
    <m/>
    <s v="Y"/>
    <m/>
    <m/>
    <m/>
    <m/>
    <m/>
    <m/>
    <m/>
    <m/>
    <m/>
    <m/>
    <s v="ATL_HAUL"/>
    <s v="A045"/>
    <m/>
    <n v="0.62"/>
    <m/>
    <n v="2020"/>
    <s v="Yes"/>
  </r>
  <r>
    <x v="0"/>
    <n v="1367731"/>
    <x v="2"/>
    <n v="37"/>
    <n v="24003"/>
    <n v="37"/>
    <n v="1"/>
    <n v="2.4003003819000001E+19"/>
    <n v="88"/>
    <d v="2020-02-14T00:00:00"/>
    <m/>
    <n v="57.466670000000001"/>
    <n v="57.366669999999999"/>
    <x v="1"/>
    <n v="1404"/>
    <n v="-167.36667"/>
    <n v="-167.15"/>
    <m/>
    <m/>
    <n v="513"/>
    <n v="1"/>
    <s v="3819"/>
    <m/>
    <n v="6"/>
    <s v="M"/>
    <m/>
    <n v="201"/>
    <n v="8810"/>
    <s v="Y"/>
    <m/>
    <s v="Y"/>
    <m/>
    <m/>
    <m/>
    <m/>
    <m/>
    <m/>
    <m/>
    <m/>
    <m/>
    <m/>
    <s v="ATL_HAUL"/>
    <s v="A117"/>
    <m/>
    <n v="0.76"/>
    <m/>
    <n v="2020"/>
    <s v="Yes"/>
  </r>
  <r>
    <x v="1"/>
    <n v="1367769"/>
    <x v="3"/>
    <n v="52"/>
    <n v="24003"/>
    <n v="52"/>
    <n v="1"/>
    <n v="2.4003003819000001E+19"/>
    <n v="190"/>
    <d v="2020-03-15T00:00:00"/>
    <m/>
    <n v="57.84"/>
    <n v="57.95167"/>
    <x v="36"/>
    <n v="3337"/>
    <n v="-171.43167"/>
    <n v="-171.43833000000001"/>
    <m/>
    <m/>
    <n v="521"/>
    <n v="1"/>
    <s v="3819"/>
    <m/>
    <n v="6"/>
    <s v="M"/>
    <m/>
    <n v="201"/>
    <n v="1910"/>
    <s v="Y"/>
    <m/>
    <s v="Y"/>
    <m/>
    <m/>
    <m/>
    <m/>
    <m/>
    <m/>
    <m/>
    <m/>
    <m/>
    <m/>
    <s v="ATL_HAUL"/>
    <s v="A117"/>
    <m/>
    <n v="1.52"/>
    <m/>
    <n v="2020"/>
    <s v="Yes"/>
  </r>
  <r>
    <x v="1"/>
    <n v="1203653"/>
    <x v="4"/>
    <n v="37"/>
    <n v="24129"/>
    <n v="37"/>
    <n v="1"/>
    <n v="2.4129002110000001E+19"/>
    <n v="228"/>
    <d v="2020-04-02T00:00:00"/>
    <m/>
    <n v="57.266669999999998"/>
    <n v="57.316670000000002"/>
    <x v="5"/>
    <n v="3328"/>
    <n v="-167.23333"/>
    <n v="-167"/>
    <s v="4"/>
    <s v="Spawning"/>
    <n v="513"/>
    <n v="2"/>
    <s v="2110"/>
    <m/>
    <n v="6"/>
    <s v="F"/>
    <m/>
    <n v="201"/>
    <n v="134"/>
    <s v="Y"/>
    <m/>
    <s v="Y"/>
    <m/>
    <m/>
    <m/>
    <s v="Y"/>
    <m/>
    <m/>
    <m/>
    <m/>
    <m/>
    <m/>
    <s v="ATL_HAUL"/>
    <s v="A077"/>
    <m/>
    <n v="0.65"/>
    <m/>
    <n v="2020"/>
    <s v="Yes"/>
  </r>
  <r>
    <x v="1"/>
    <n v="1324713"/>
    <x v="2"/>
    <n v="44"/>
    <n v="23933"/>
    <n v="29"/>
    <n v="2"/>
    <n v="2.3933003244999999E+19"/>
    <n v="90"/>
    <d v="2020-02-21T00:00:00"/>
    <m/>
    <n v="55.981670000000001"/>
    <n v="55.988329999999998"/>
    <x v="6"/>
    <n v="1343"/>
    <n v="-162.89167"/>
    <n v="-162.93"/>
    <m/>
    <m/>
    <n v="516"/>
    <n v="1"/>
    <s v="3245"/>
    <m/>
    <n v="6"/>
    <s v="M"/>
    <m/>
    <n v="201"/>
    <n v="200"/>
    <s v="Y"/>
    <m/>
    <s v="Y"/>
    <m/>
    <m/>
    <m/>
    <m/>
    <m/>
    <m/>
    <m/>
    <m/>
    <m/>
    <m/>
    <s v="ATL_HAUL"/>
    <s v="A045"/>
    <m/>
    <n v="0.59"/>
    <m/>
    <n v="2020"/>
    <s v="Yes"/>
  </r>
  <r>
    <x v="1"/>
    <n v="1324769"/>
    <x v="2"/>
    <n v="40"/>
    <n v="23933"/>
    <n v="26"/>
    <n v="2"/>
    <n v="2.3933003244999999E+19"/>
    <n v="95"/>
    <d v="2020-02-22T00:00:00"/>
    <m/>
    <n v="56.13167"/>
    <n v="56.156669999999998"/>
    <x v="11"/>
    <n v="1406"/>
    <n v="-162.72333"/>
    <n v="-162.52167"/>
    <s v="4"/>
    <s v="Spawning"/>
    <n v="516"/>
    <n v="1"/>
    <s v="3245"/>
    <m/>
    <n v="6"/>
    <s v="F"/>
    <m/>
    <n v="201"/>
    <n v="211"/>
    <s v="Y"/>
    <m/>
    <s v="Y"/>
    <m/>
    <m/>
    <m/>
    <s v="Y"/>
    <m/>
    <m/>
    <m/>
    <m/>
    <m/>
    <m/>
    <s v="ATL_HAUL"/>
    <s v="A045"/>
    <m/>
    <n v="0.56000000000000005"/>
    <m/>
    <n v="2020"/>
    <s v="Yes"/>
  </r>
  <r>
    <x v="1"/>
    <n v="1324734"/>
    <x v="2"/>
    <n v="56"/>
    <n v="23933"/>
    <n v="40"/>
    <n v="2"/>
    <n v="2.3933003244999999E+19"/>
    <n v="75"/>
    <d v="2020-02-14T00:00:00"/>
    <m/>
    <n v="55.95167"/>
    <n v="55.975000000000001"/>
    <x v="12"/>
    <n v="1093"/>
    <n v="-165.66166999999999"/>
    <n v="-165.50667000000001"/>
    <m/>
    <m/>
    <n v="517"/>
    <n v="1"/>
    <s v="3245"/>
    <m/>
    <n v="6"/>
    <s v="M"/>
    <m/>
    <n v="201"/>
    <n v="165"/>
    <s v="Y"/>
    <m/>
    <s v="Y"/>
    <m/>
    <m/>
    <m/>
    <m/>
    <m/>
    <m/>
    <m/>
    <m/>
    <m/>
    <m/>
    <s v="ATL_HAUL"/>
    <s v="A045"/>
    <m/>
    <n v="0.83"/>
    <m/>
    <n v="2020"/>
    <s v="Yes"/>
  </r>
  <r>
    <x v="1"/>
    <n v="682572"/>
    <x v="3"/>
    <n v="53"/>
    <n v="24129"/>
    <n v="53"/>
    <n v="1"/>
    <n v="2.4129002110000001E+19"/>
    <n v="152"/>
    <d v="2020-03-09T00:00:00"/>
    <m/>
    <n v="57.85"/>
    <n v="57.733330000000002"/>
    <x v="1"/>
    <n v="1646"/>
    <n v="-171.26667"/>
    <n v="-171.01667"/>
    <s v="5"/>
    <s v="Spent"/>
    <n v="521"/>
    <n v="1"/>
    <s v="2110"/>
    <m/>
    <n v="10"/>
    <s v="F"/>
    <m/>
    <n v="201"/>
    <n v="49"/>
    <s v="Y"/>
    <m/>
    <s v="Y"/>
    <m/>
    <m/>
    <m/>
    <s v="Y"/>
    <m/>
    <m/>
    <m/>
    <m/>
    <m/>
    <m/>
    <s v="ATL_HAUL"/>
    <s v="A077"/>
    <m/>
    <n v="0.76"/>
    <m/>
    <n v="2020"/>
    <s v="Yes"/>
  </r>
  <r>
    <x v="0"/>
    <n v="1324775"/>
    <x v="3"/>
    <n v="51"/>
    <n v="23933"/>
    <n v="39"/>
    <n v="2"/>
    <n v="2.3933003244999999E+19"/>
    <n v="130"/>
    <d v="2020-03-06T00:00:00"/>
    <m/>
    <n v="56.281669999999998"/>
    <n v="56.22833"/>
    <x v="10"/>
    <n v="1869"/>
    <n v="-165.94333"/>
    <n v="-165.91166999999999"/>
    <m/>
    <m/>
    <n v="517"/>
    <n v="1"/>
    <s v="3245"/>
    <m/>
    <n v="6"/>
    <s v="M"/>
    <m/>
    <n v="201"/>
    <n v="291"/>
    <s v="Y"/>
    <m/>
    <s v="Y"/>
    <m/>
    <m/>
    <m/>
    <m/>
    <m/>
    <m/>
    <m/>
    <m/>
    <m/>
    <m/>
    <s v="ATL_HAUL"/>
    <s v="A045"/>
    <m/>
    <n v="0.46"/>
    <m/>
    <n v="2020"/>
    <s v="Yes"/>
  </r>
  <r>
    <x v="0"/>
    <n v="1373859"/>
    <x v="3"/>
    <n v="40"/>
    <n v="23959"/>
    <n v="30"/>
    <n v="2"/>
    <n v="2.3959003870000001E+19"/>
    <n v="163"/>
    <d v="2020-03-19T00:00:00"/>
    <m/>
    <n v="55.296669999999999"/>
    <n v="55.29833"/>
    <x v="5"/>
    <n v="2530"/>
    <n v="-163.97499999999999"/>
    <n v="-164.02833000000001"/>
    <m/>
    <m/>
    <n v="509"/>
    <n v="1"/>
    <s v="3870"/>
    <m/>
    <n v="6"/>
    <s v="M"/>
    <m/>
    <n v="201"/>
    <n v="296"/>
    <s v="Y"/>
    <m/>
    <s v="Y"/>
    <m/>
    <m/>
    <m/>
    <m/>
    <m/>
    <m/>
    <m/>
    <m/>
    <m/>
    <m/>
    <s v="ATL_HAUL"/>
    <s v="A225"/>
    <m/>
    <n v="0.56000000000000005"/>
    <m/>
    <n v="2020"/>
    <s v="Yes"/>
  </r>
  <r>
    <x v="1"/>
    <n v="1340223"/>
    <x v="8"/>
    <n v="63"/>
    <n v="24336"/>
    <n v="62"/>
    <n v="2"/>
    <n v="2.4336004132999999E+19"/>
    <n v="26"/>
    <d v="2020-06-24T00:00:00"/>
    <m/>
    <n v="57.096110000000003"/>
    <n v="56.932499999999997"/>
    <x v="5"/>
    <n v="121"/>
    <n v="-171.65693999999999"/>
    <n v="-171.64528000000001"/>
    <m/>
    <m/>
    <n v="521"/>
    <n v="1"/>
    <s v="4133"/>
    <m/>
    <n v="6"/>
    <s v="M"/>
    <m/>
    <n v="201"/>
    <n v="31"/>
    <s v="Y"/>
    <m/>
    <s v="Y"/>
    <m/>
    <m/>
    <m/>
    <m/>
    <m/>
    <m/>
    <m/>
    <m/>
    <m/>
    <m/>
    <s v="ATL_HAUL"/>
    <s v="A503"/>
    <m/>
    <n v="0.65"/>
    <m/>
    <n v="2020"/>
    <s v="Yes"/>
  </r>
  <r>
    <x v="1"/>
    <n v="1340211"/>
    <x v="0"/>
    <n v="79"/>
    <n v="24336"/>
    <n v="78"/>
    <n v="2"/>
    <n v="2.4336004132999999E+19"/>
    <n v="61"/>
    <d v="2020-08-13T00:00:00"/>
    <m/>
    <n v="54.353059999999999"/>
    <n v="54.302219999999998"/>
    <x v="31"/>
    <n v="556"/>
    <n v="-165.81361000000001"/>
    <n v="-165.95805999999999"/>
    <m/>
    <m/>
    <n v="519"/>
    <n v="1"/>
    <s v="4133"/>
    <m/>
    <n v="6"/>
    <s v="U"/>
    <m/>
    <n v="201"/>
    <n v="6108"/>
    <s v="Y"/>
    <m/>
    <s v="Y"/>
    <m/>
    <m/>
    <m/>
    <m/>
    <m/>
    <m/>
    <m/>
    <m/>
    <m/>
    <m/>
    <s v="ATL_HAUL"/>
    <s v="A503"/>
    <m/>
    <n v="0.3"/>
    <m/>
    <n v="2020"/>
    <s v="Yes"/>
  </r>
  <r>
    <x v="0"/>
    <n v="1328484"/>
    <x v="2"/>
    <n v="45"/>
    <n v="24019"/>
    <n v="38"/>
    <n v="2"/>
    <n v="2.4019003356999999E+19"/>
    <n v="84"/>
    <d v="2020-02-23T00:00:00"/>
    <m/>
    <n v="55.4"/>
    <n v="55.4"/>
    <x v="3"/>
    <n v="1179"/>
    <n v="-163.88333"/>
    <n v="-164.01667"/>
    <s v="1"/>
    <s v="Immature"/>
    <n v="509"/>
    <n v="1"/>
    <s v="3357"/>
    <m/>
    <n v="6"/>
    <s v="F"/>
    <m/>
    <n v="201"/>
    <n v="8409"/>
    <s v="Y"/>
    <m/>
    <s v="Y"/>
    <m/>
    <m/>
    <m/>
    <s v="Y"/>
    <m/>
    <m/>
    <m/>
    <m/>
    <m/>
    <m/>
    <s v="ATL_HAUL"/>
    <s v="A039"/>
    <m/>
    <n v="0.52"/>
    <m/>
    <n v="2020"/>
    <s v="Yes"/>
  </r>
  <r>
    <x v="0"/>
    <n v="1328436"/>
    <x v="3"/>
    <n v="41"/>
    <n v="24019"/>
    <n v="31"/>
    <n v="2"/>
    <n v="2.4019003356999999E+19"/>
    <n v="179"/>
    <d v="2020-03-18T00:00:00"/>
    <m/>
    <n v="55.475000000000001"/>
    <n v="55.43"/>
    <x v="5"/>
    <n v="2481"/>
    <n v="-163.63167000000001"/>
    <n v="-163.70832999999999"/>
    <s v="3"/>
    <s v="Pre Spawn"/>
    <n v="509"/>
    <n v="1"/>
    <s v="3357"/>
    <m/>
    <n v="6"/>
    <s v="F"/>
    <m/>
    <n v="201"/>
    <n v="17910"/>
    <s v="Y"/>
    <m/>
    <s v="Y"/>
    <m/>
    <m/>
    <m/>
    <s v="Y"/>
    <m/>
    <m/>
    <m/>
    <m/>
    <m/>
    <m/>
    <s v="ATL_HAUL"/>
    <s v="A039"/>
    <m/>
    <n v="0.68"/>
    <m/>
    <n v="2020"/>
    <s v="Yes"/>
  </r>
  <r>
    <x v="0"/>
    <n v="1328401"/>
    <x v="3"/>
    <n v="43"/>
    <n v="24019"/>
    <n v="35"/>
    <n v="2"/>
    <n v="2.4019003356999999E+19"/>
    <n v="184"/>
    <d v="2020-03-19T00:00:00"/>
    <m/>
    <n v="55.583329999999997"/>
    <n v="55.55"/>
    <x v="7"/>
    <n v="2544"/>
    <n v="-163.68333000000001"/>
    <n v="-163.65"/>
    <m/>
    <m/>
    <n v="509"/>
    <n v="1"/>
    <s v="3357"/>
    <m/>
    <n v="6"/>
    <s v="M"/>
    <m/>
    <n v="201"/>
    <n v="18401"/>
    <s v="Y"/>
    <m/>
    <s v="Y"/>
    <m/>
    <m/>
    <m/>
    <m/>
    <m/>
    <m/>
    <m/>
    <m/>
    <m/>
    <m/>
    <s v="ATL_HAUL"/>
    <s v="A039"/>
    <m/>
    <n v="0.52"/>
    <m/>
    <n v="2020"/>
    <s v="Yes"/>
  </r>
  <r>
    <x v="0"/>
    <n v="1328411"/>
    <x v="6"/>
    <n v="55"/>
    <n v="24019"/>
    <n v="45"/>
    <n v="2"/>
    <n v="2.4019003356999999E+19"/>
    <n v="4"/>
    <d v="2020-01-27T00:00:00"/>
    <m/>
    <n v="55.616669999999999"/>
    <n v="55.586669999999998"/>
    <x v="1"/>
    <n v="54"/>
    <n v="-164.49"/>
    <n v="-164.50667000000001"/>
    <s v="1"/>
    <s v="Immature"/>
    <n v="509"/>
    <n v="1"/>
    <s v="3357"/>
    <m/>
    <n v="6"/>
    <s v="F"/>
    <m/>
    <n v="201"/>
    <n v="410"/>
    <s v="Y"/>
    <m/>
    <s v="Y"/>
    <m/>
    <m/>
    <m/>
    <s v="Y"/>
    <m/>
    <m/>
    <m/>
    <m/>
    <m/>
    <m/>
    <s v="ATL_HAUL"/>
    <s v="A039"/>
    <m/>
    <n v="0.61"/>
    <m/>
    <n v="2020"/>
    <s v="Yes"/>
  </r>
  <r>
    <x v="0"/>
    <n v="1328462"/>
    <x v="3"/>
    <n v="64"/>
    <n v="24019"/>
    <n v="54"/>
    <n v="2"/>
    <n v="2.4019003356999999E+19"/>
    <n v="159"/>
    <d v="2020-03-12T00:00:00"/>
    <m/>
    <n v="56.305"/>
    <n v="56.373330000000003"/>
    <x v="1"/>
    <n v="2177"/>
    <n v="-170.47166999999999"/>
    <n v="-170.86"/>
    <s v="2"/>
    <s v="Developing"/>
    <n v="521"/>
    <n v="1"/>
    <s v="3357"/>
    <m/>
    <n v="6"/>
    <s v="F"/>
    <m/>
    <n v="201"/>
    <n v="15912"/>
    <s v="Y"/>
    <m/>
    <s v="Y"/>
    <m/>
    <m/>
    <m/>
    <s v="Y"/>
    <m/>
    <m/>
    <m/>
    <m/>
    <m/>
    <m/>
    <s v="ATL_HAUL"/>
    <s v="A039"/>
    <m/>
    <n v="0.82"/>
    <m/>
    <n v="2020"/>
    <s v="Yes"/>
  </r>
  <r>
    <x v="2"/>
    <n v="1328414"/>
    <x v="3"/>
    <n v="55"/>
    <n v="24019"/>
    <n v="40"/>
    <n v="2"/>
    <n v="2.4019003356999999E+19"/>
    <n v="229"/>
    <d v="2020-03-30T00:00:00"/>
    <m/>
    <n v="56.766669999999998"/>
    <n v="56.833329999999997"/>
    <x v="5"/>
    <n v="3163"/>
    <n v="-170.25"/>
    <n v="-170.41667000000001"/>
    <s v="1"/>
    <s v="Immature"/>
    <n v="521"/>
    <n v="1"/>
    <s v="3357"/>
    <m/>
    <n v="6"/>
    <s v="F"/>
    <m/>
    <n v="201"/>
    <n v="22901"/>
    <s v="Y"/>
    <m/>
    <s v="Y"/>
    <m/>
    <m/>
    <m/>
    <s v="Y"/>
    <m/>
    <m/>
    <m/>
    <m/>
    <m/>
    <m/>
    <s v="ATL_HAUL"/>
    <s v="A039"/>
    <m/>
    <n v="0.56999999999999995"/>
    <m/>
    <n v="2020"/>
    <s v="Yes"/>
  </r>
  <r>
    <x v="2"/>
    <n v="1373803"/>
    <x v="3"/>
    <n v="66"/>
    <n v="24079"/>
    <n v="52"/>
    <n v="2"/>
    <n v="2.4079002809999999E+19"/>
    <n v="28"/>
    <d v="2020-03-06T00:00:00"/>
    <m/>
    <n v="56.428330000000003"/>
    <n v="56.49"/>
    <x v="16"/>
    <n v="347"/>
    <n v="-167.73832999999999"/>
    <n v="-167.77500000000001"/>
    <s v="3"/>
    <s v="Pre Spawn"/>
    <n v="517"/>
    <n v="1"/>
    <s v="2810"/>
    <m/>
    <n v="6"/>
    <s v="F"/>
    <m/>
    <n v="201"/>
    <n v="67"/>
    <s v="Y"/>
    <m/>
    <s v="Y"/>
    <m/>
    <m/>
    <m/>
    <s v="Y"/>
    <m/>
    <m/>
    <m/>
    <m/>
    <m/>
    <m/>
    <s v="ATL_HAUL"/>
    <s v="A317"/>
    <m/>
    <n v="0.85"/>
    <m/>
    <n v="2020"/>
    <s v="Yes"/>
  </r>
  <r>
    <x v="0"/>
    <n v="1328429"/>
    <x v="3"/>
    <n v="66"/>
    <n v="24019"/>
    <n v="51"/>
    <n v="2"/>
    <n v="2.4019003356999999E+19"/>
    <n v="154"/>
    <d v="2020-03-11T00:00:00"/>
    <m/>
    <n v="56.266669999999998"/>
    <n v="56.35"/>
    <x v="11"/>
    <n v="2076"/>
    <n v="-170.38333"/>
    <n v="-170.55"/>
    <m/>
    <m/>
    <n v="521"/>
    <n v="1"/>
    <s v="3357"/>
    <m/>
    <n v="6"/>
    <s v="M"/>
    <m/>
    <n v="201"/>
    <n v="15402"/>
    <s v="Y"/>
    <m/>
    <s v="Y"/>
    <m/>
    <m/>
    <m/>
    <m/>
    <m/>
    <m/>
    <m/>
    <m/>
    <m/>
    <m/>
    <s v="ATL_HAUL"/>
    <s v="A039"/>
    <m/>
    <n v="0.55000000000000004"/>
    <m/>
    <n v="2020"/>
    <s v="Yes"/>
  </r>
  <r>
    <x v="0"/>
    <n v="1328483"/>
    <x v="3"/>
    <n v="69"/>
    <n v="24019"/>
    <n v="59"/>
    <n v="2"/>
    <n v="2.4019003356999999E+19"/>
    <n v="224"/>
    <d v="2020-03-29T00:00:00"/>
    <m/>
    <n v="56.35"/>
    <n v="56.316670000000002"/>
    <x v="1"/>
    <n v="3069"/>
    <n v="-168.95"/>
    <n v="-168.83332999999999"/>
    <s v="2"/>
    <s v="Developing"/>
    <n v="517"/>
    <n v="1"/>
    <s v="3357"/>
    <m/>
    <n v="6"/>
    <s v="F"/>
    <m/>
    <n v="201"/>
    <n v="22410"/>
    <s v="Y"/>
    <m/>
    <s v="Y"/>
    <m/>
    <m/>
    <m/>
    <s v="Y"/>
    <m/>
    <m/>
    <m/>
    <m/>
    <m/>
    <m/>
    <s v="ATL_HAUL"/>
    <s v="A039"/>
    <m/>
    <n v="0.78"/>
    <m/>
    <n v="2020"/>
    <s v="Yes"/>
  </r>
  <r>
    <x v="1"/>
    <n v="1364440"/>
    <x v="3"/>
    <n v="50"/>
    <n v="24056"/>
    <n v="40"/>
    <n v="2"/>
    <n v="2.4056002046999998E+19"/>
    <n v="47"/>
    <d v="2020-03-21T00:00:00"/>
    <m/>
    <n v="55.323329999999999"/>
    <n v="55.39667"/>
    <x v="2"/>
    <n v="590"/>
    <n v="-164.26"/>
    <n v="-164.15333000000001"/>
    <s v="3"/>
    <s v="Pre Spawn"/>
    <n v="509"/>
    <n v="1"/>
    <s v="2047"/>
    <m/>
    <n v="6"/>
    <s v="F"/>
    <m/>
    <n v="201"/>
    <n v="119"/>
    <s v="Y"/>
    <m/>
    <s v="Y"/>
    <m/>
    <m/>
    <m/>
    <s v="Y"/>
    <m/>
    <m/>
    <m/>
    <m/>
    <m/>
    <m/>
    <s v="ATL_HAUL"/>
    <s v="A254"/>
    <m/>
    <n v="1.2"/>
    <m/>
    <n v="2020"/>
    <s v="Yes"/>
  </r>
  <r>
    <x v="1"/>
    <n v="1377178"/>
    <x v="2"/>
    <n v="41"/>
    <n v="24074"/>
    <n v="40"/>
    <n v="2"/>
    <n v="2.4074001116000002E+19"/>
    <n v="8"/>
    <d v="2020-02-05T00:00:00"/>
    <m/>
    <n v="55.645000000000003"/>
    <n v="55.496670000000002"/>
    <x v="5"/>
    <n v="88"/>
    <n v="-163.37"/>
    <n v="-163.595"/>
    <m/>
    <m/>
    <n v="509"/>
    <n v="1"/>
    <s v="1116"/>
    <m/>
    <n v="6"/>
    <s v="M"/>
    <m/>
    <n v="201"/>
    <n v="1377178"/>
    <s v="Y"/>
    <m/>
    <s v="Y"/>
    <m/>
    <m/>
    <m/>
    <m/>
    <m/>
    <m/>
    <m/>
    <m/>
    <m/>
    <m/>
    <s v="ATL_HAUL"/>
    <s v="A167"/>
    <m/>
    <n v="0.8"/>
    <m/>
    <n v="2020"/>
    <s v="Yes"/>
  </r>
  <r>
    <x v="1"/>
    <n v="1328434"/>
    <x v="6"/>
    <n v="47"/>
    <n v="24019"/>
    <n v="37"/>
    <n v="2"/>
    <n v="2.4019003356999999E+19"/>
    <n v="9"/>
    <d v="2020-01-31T00:00:00"/>
    <m/>
    <n v="55.4"/>
    <n v="55.366669999999999"/>
    <x v="10"/>
    <n v="117"/>
    <n v="-163.91667000000001"/>
    <n v="-163.95"/>
    <m/>
    <m/>
    <n v="509"/>
    <n v="1"/>
    <s v="3357"/>
    <m/>
    <n v="6"/>
    <s v="M"/>
    <m/>
    <n v="201"/>
    <n v="911"/>
    <s v="Y"/>
    <m/>
    <s v="Y"/>
    <m/>
    <m/>
    <m/>
    <m/>
    <m/>
    <m/>
    <m/>
    <m/>
    <m/>
    <m/>
    <s v="ATL_HAUL"/>
    <s v="A039"/>
    <m/>
    <n v="0.49"/>
    <m/>
    <n v="2020"/>
    <s v="Yes"/>
  </r>
  <r>
    <x v="1"/>
    <n v="1341671"/>
    <x v="3"/>
    <n v="33"/>
    <n v="24156"/>
    <n v="20"/>
    <n v="2"/>
    <n v="2.4156000822999998E+19"/>
    <n v="17"/>
    <d v="2020-03-30T00:00:00"/>
    <m/>
    <n v="55.216670000000001"/>
    <n v="55.216670000000001"/>
    <x v="12"/>
    <n v="102"/>
    <n v="-164.11667"/>
    <n v="-164.1"/>
    <m/>
    <m/>
    <n v="509"/>
    <n v="1"/>
    <s v="823"/>
    <m/>
    <n v="6"/>
    <s v="M"/>
    <m/>
    <n v="201"/>
    <n v="14"/>
    <s v="Y"/>
    <m/>
    <s v="Y"/>
    <m/>
    <m/>
    <m/>
    <m/>
    <m/>
    <m/>
    <m/>
    <m/>
    <m/>
    <m/>
    <s v="ATL_HAUL"/>
    <s v="A014"/>
    <m/>
    <n v="0.9"/>
    <m/>
    <n v="2020"/>
    <s v="Yes"/>
  </r>
  <r>
    <x v="1"/>
    <n v="1371271"/>
    <x v="2"/>
    <n v="53"/>
    <n v="24016"/>
    <n v="41"/>
    <n v="2"/>
    <n v="2.4016002942999998E+19"/>
    <n v="34"/>
    <d v="2020-02-12T00:00:00"/>
    <m/>
    <n v="55.533329999999999"/>
    <n v="55.533329999999999"/>
    <x v="3"/>
    <n v="483"/>
    <n v="-164.6"/>
    <n v="-164.46666999999999"/>
    <s v="3"/>
    <s v="Pre Spawn"/>
    <n v="509"/>
    <n v="1"/>
    <s v="2943"/>
    <m/>
    <n v="6"/>
    <s v="F"/>
    <m/>
    <n v="201"/>
    <n v="1371271"/>
    <s v="Y"/>
    <m/>
    <s v="Y"/>
    <m/>
    <m/>
    <m/>
    <s v="Y"/>
    <m/>
    <m/>
    <m/>
    <m/>
    <m/>
    <m/>
    <s v="ATL_HAUL"/>
    <s v="A054"/>
    <m/>
    <n v="0.62"/>
    <m/>
    <n v="2020"/>
    <s v="Yes"/>
  </r>
  <r>
    <x v="1"/>
    <n v="1371254"/>
    <x v="2"/>
    <n v="50"/>
    <n v="24016"/>
    <n v="38"/>
    <n v="2"/>
    <n v="2.4016002942999998E+19"/>
    <n v="4"/>
    <d v="2020-02-04T00:00:00"/>
    <m/>
    <n v="55.816670000000002"/>
    <n v="55.816670000000002"/>
    <x v="12"/>
    <n v="40"/>
    <n v="-164.53333000000001"/>
    <n v="-164.6"/>
    <m/>
    <m/>
    <n v="509"/>
    <n v="1"/>
    <s v="2943"/>
    <m/>
    <n v="6"/>
    <s v="M"/>
    <m/>
    <n v="201"/>
    <n v="1371254"/>
    <s v="Y"/>
    <m/>
    <s v="Y"/>
    <m/>
    <m/>
    <m/>
    <m/>
    <m/>
    <m/>
    <m/>
    <m/>
    <m/>
    <m/>
    <s v="ATL_HAUL"/>
    <s v="A054"/>
    <m/>
    <n v="0.7"/>
    <m/>
    <n v="2020"/>
    <s v="Yes"/>
  </r>
  <r>
    <x v="0"/>
    <n v="1374336"/>
    <x v="6"/>
    <n v="58"/>
    <n v="24065"/>
    <n v="42"/>
    <n v="2"/>
    <n v="2.4065004193999999E+19"/>
    <n v="5"/>
    <d v="2020-01-22T00:00:00"/>
    <m/>
    <n v="55.216670000000001"/>
    <n v="55.2"/>
    <x v="6"/>
    <n v="54"/>
    <n v="-164.71666999999999"/>
    <n v="-164.76667"/>
    <s v="4"/>
    <s v="Spawning"/>
    <n v="509"/>
    <n v="1"/>
    <s v="4194"/>
    <m/>
    <n v="6"/>
    <s v="F"/>
    <m/>
    <n v="201"/>
    <n v="510"/>
    <s v="Y"/>
    <m/>
    <s v="Y"/>
    <m/>
    <m/>
    <m/>
    <s v="Y"/>
    <m/>
    <m/>
    <m/>
    <m/>
    <m/>
    <m/>
    <s v="ATL_HAUL"/>
    <s v="A574"/>
    <m/>
    <n v="0.75"/>
    <m/>
    <n v="2020"/>
    <s v="Yes"/>
  </r>
  <r>
    <x v="1"/>
    <n v="1249997"/>
    <x v="3"/>
    <n v="37"/>
    <n v="24061"/>
    <n v="36"/>
    <n v="2"/>
    <n v="2.4061001166999998E+19"/>
    <n v="39"/>
    <d v="2020-03-23T00:00:00"/>
    <m/>
    <n v="55.198329999999999"/>
    <n v="55.16"/>
    <x v="6"/>
    <n v="431"/>
    <n v="-164.22833"/>
    <n v="-164.31"/>
    <m/>
    <m/>
    <n v="509"/>
    <n v="1"/>
    <s v="1167"/>
    <m/>
    <n v="6"/>
    <s v="M"/>
    <m/>
    <n v="201"/>
    <n v="3910"/>
    <s v="Y"/>
    <m/>
    <s v="Y"/>
    <m/>
    <m/>
    <m/>
    <m/>
    <m/>
    <m/>
    <m/>
    <m/>
    <m/>
    <m/>
    <s v="ATL_HAUL"/>
    <s v="A022"/>
    <m/>
    <n v="0.95"/>
    <m/>
    <n v="2020"/>
    <s v="Yes"/>
  </r>
  <r>
    <x v="1"/>
    <n v="1237584"/>
    <x v="3"/>
    <n v="67"/>
    <n v="24142"/>
    <n v="50"/>
    <n v="2"/>
    <n v="2.4142000512E+19"/>
    <n v="45"/>
    <d v="2020-03-29T00:00:00"/>
    <m/>
    <n v="56.35"/>
    <n v="56.316670000000002"/>
    <x v="12"/>
    <n v="142"/>
    <n v="-168.98333"/>
    <n v="-168.8"/>
    <s v="4"/>
    <s v="Spawning"/>
    <n v="517"/>
    <n v="1"/>
    <s v="512"/>
    <m/>
    <n v="6"/>
    <s v="F"/>
    <m/>
    <n v="201"/>
    <n v="4501"/>
    <s v="Y"/>
    <m/>
    <s v="Y"/>
    <m/>
    <m/>
    <m/>
    <s v="Y"/>
    <m/>
    <m/>
    <m/>
    <m/>
    <m/>
    <m/>
    <s v="ATL_HAUL"/>
    <s v="A342"/>
    <m/>
    <n v="0.75"/>
    <m/>
    <n v="2020"/>
    <s v="Yes"/>
  </r>
  <r>
    <x v="1"/>
    <n v="1378694"/>
    <x v="3"/>
    <n v="38"/>
    <n v="24094"/>
    <n v="28"/>
    <n v="2"/>
    <n v="2.4094000532999999E+19"/>
    <n v="32"/>
    <d v="2020-03-29T00:00:00"/>
    <m/>
    <n v="55.33"/>
    <n v="55.27"/>
    <x v="4"/>
    <n v="418"/>
    <n v="-163.89832999999999"/>
    <n v="-164.02833000000001"/>
    <m/>
    <m/>
    <n v="509"/>
    <n v="1"/>
    <s v="533"/>
    <m/>
    <n v="6"/>
    <s v="M"/>
    <m/>
    <n v="201"/>
    <n v="801"/>
    <s v="Y"/>
    <m/>
    <s v="Y"/>
    <m/>
    <m/>
    <m/>
    <m/>
    <m/>
    <m/>
    <m/>
    <m/>
    <m/>
    <m/>
    <s v="ATL_HAUL"/>
    <s v="A013"/>
    <m/>
    <n v="0.4"/>
    <m/>
    <n v="2020"/>
    <s v="Yes"/>
  </r>
  <r>
    <x v="1"/>
    <n v="1374353"/>
    <x v="2"/>
    <n v="64"/>
    <n v="24065"/>
    <n v="45"/>
    <n v="2"/>
    <n v="2.4065004193999999E+19"/>
    <n v="25"/>
    <d v="2020-02-21T00:00:00"/>
    <m/>
    <n v="56.466670000000001"/>
    <n v="56.466670000000001"/>
    <x v="4"/>
    <n v="231"/>
    <n v="-167.63333"/>
    <n v="-167.68333000000001"/>
    <m/>
    <m/>
    <n v="517"/>
    <n v="1"/>
    <s v="4194"/>
    <m/>
    <n v="6"/>
    <s v="M"/>
    <m/>
    <n v="201"/>
    <n v="2504"/>
    <s v="Y"/>
    <m/>
    <s v="Y"/>
    <m/>
    <m/>
    <m/>
    <m/>
    <m/>
    <m/>
    <m/>
    <m/>
    <m/>
    <m/>
    <s v="ATL_HAUL"/>
    <s v="A574"/>
    <m/>
    <n v="0.8"/>
    <m/>
    <n v="2020"/>
    <s v="Yes"/>
  </r>
  <r>
    <x v="2"/>
    <n v="1371247"/>
    <x v="2"/>
    <n v="61"/>
    <n v="24016"/>
    <n v="59"/>
    <n v="2"/>
    <n v="2.4016002942999998E+19"/>
    <n v="54"/>
    <d v="2020-02-22T00:00:00"/>
    <m/>
    <n v="56.533329999999999"/>
    <n v="56.533329999999999"/>
    <x v="11"/>
    <n v="789"/>
    <n v="-168.15"/>
    <n v="-168.18333000000001"/>
    <m/>
    <m/>
    <n v="513"/>
    <n v="1"/>
    <s v="2943"/>
    <m/>
    <n v="6"/>
    <s v="M"/>
    <m/>
    <n v="201"/>
    <n v="1371247"/>
    <s v="Y"/>
    <m/>
    <s v="Y"/>
    <m/>
    <m/>
    <m/>
    <m/>
    <m/>
    <m/>
    <m/>
    <m/>
    <m/>
    <m/>
    <s v="ATL_HAUL"/>
    <s v="A054"/>
    <m/>
    <n v="0.55000000000000004"/>
    <m/>
    <n v="2020"/>
    <s v="Yes"/>
  </r>
  <r>
    <x v="2"/>
    <n v="1324896"/>
    <x v="2"/>
    <n v="43"/>
    <n v="24029"/>
    <n v="31"/>
    <n v="2"/>
    <n v="2.4029004062999998E+19"/>
    <n v="103"/>
    <d v="2020-02-28T00:00:00"/>
    <m/>
    <n v="56.148330000000001"/>
    <n v="56.156669999999998"/>
    <x v="4"/>
    <n v="1608"/>
    <n v="-162.86667"/>
    <n v="-162.95167000000001"/>
    <s v="2"/>
    <s v="Developing"/>
    <n v="516"/>
    <n v="1"/>
    <s v="4063"/>
    <m/>
    <n v="6"/>
    <s v="F"/>
    <m/>
    <n v="201"/>
    <n v="10310"/>
    <s v="Y"/>
    <m/>
    <s v="Y"/>
    <m/>
    <m/>
    <m/>
    <s v="Y"/>
    <m/>
    <m/>
    <m/>
    <m/>
    <m/>
    <m/>
    <s v="ATL_HAUL"/>
    <s v="A282"/>
    <m/>
    <n v="0.62"/>
    <m/>
    <n v="2020"/>
    <s v="Yes"/>
  </r>
  <r>
    <x v="0"/>
    <n v="1330867"/>
    <x v="3"/>
    <n v="64"/>
    <n v="24044"/>
    <n v="54"/>
    <n v="2"/>
    <n v="2.4044003896E+19"/>
    <n v="177"/>
    <d v="2020-03-30T00:00:00"/>
    <m/>
    <n v="56.658329999999999"/>
    <n v="56.593330000000002"/>
    <x v="30"/>
    <n v="2518"/>
    <n v="-171.50333000000001"/>
    <n v="-171.39332999999999"/>
    <m/>
    <m/>
    <n v="521"/>
    <n v="1"/>
    <s v="3896"/>
    <m/>
    <n v="6"/>
    <s v="M"/>
    <m/>
    <n v="201"/>
    <n v="1330867"/>
    <s v="Y"/>
    <m/>
    <s v="Y"/>
    <m/>
    <m/>
    <m/>
    <m/>
    <m/>
    <m/>
    <m/>
    <m/>
    <m/>
    <m/>
    <s v="ATL_HAUL"/>
    <s v="A080"/>
    <m/>
    <n v="0.32"/>
    <m/>
    <n v="2020"/>
    <s v="Yes"/>
  </r>
  <r>
    <x v="1"/>
    <n v="390904"/>
    <x v="4"/>
    <m/>
    <n v="24073"/>
    <m/>
    <n v="2"/>
    <m/>
    <n v="10"/>
    <d v="2020-04-03T00:00:00"/>
    <m/>
    <m/>
    <m/>
    <x v="2"/>
    <n v="327"/>
    <m/>
    <m/>
    <s v="3"/>
    <s v="Pre Spawn"/>
    <n v="509"/>
    <m/>
    <s v="5358"/>
    <n v="2.4073005358000001E+19"/>
    <n v="6"/>
    <s v="F"/>
    <m/>
    <n v="201"/>
    <n v="92"/>
    <s v="Y"/>
    <m/>
    <s v="Y"/>
    <m/>
    <m/>
    <m/>
    <s v="Y"/>
    <m/>
    <m/>
    <m/>
    <m/>
    <m/>
    <m/>
    <s v="ATL_OFFLOAD"/>
    <s v="P015"/>
    <m/>
    <n v="0.9"/>
    <m/>
    <n v="2020"/>
    <s v="Yes"/>
  </r>
  <r>
    <x v="1"/>
    <n v="390980"/>
    <x v="4"/>
    <m/>
    <n v="24073"/>
    <m/>
    <n v="2"/>
    <m/>
    <n v="11"/>
    <d v="2020-04-05T00:00:00"/>
    <m/>
    <m/>
    <m/>
    <x v="4"/>
    <n v="342"/>
    <m/>
    <m/>
    <m/>
    <m/>
    <n v="509"/>
    <m/>
    <s v="5358"/>
    <n v="2.4073005358000001E+19"/>
    <n v="6"/>
    <s v="M"/>
    <m/>
    <n v="201"/>
    <n v="102"/>
    <s v="Y"/>
    <m/>
    <s v="Y"/>
    <m/>
    <m/>
    <m/>
    <m/>
    <m/>
    <m/>
    <m/>
    <m/>
    <m/>
    <m/>
    <s v="ATL_OFFLOAD"/>
    <s v="P015"/>
    <m/>
    <n v="0.5"/>
    <m/>
    <n v="2020"/>
    <s v="Yes"/>
  </r>
  <r>
    <x v="0"/>
    <n v="390978"/>
    <x v="4"/>
    <m/>
    <n v="24073"/>
    <m/>
    <n v="2"/>
    <m/>
    <n v="11"/>
    <d v="2020-04-05T00:00:00"/>
    <m/>
    <m/>
    <m/>
    <x v="6"/>
    <n v="345"/>
    <m/>
    <m/>
    <m/>
    <m/>
    <n v="509"/>
    <m/>
    <s v="5358"/>
    <n v="2.4073005358000001E+19"/>
    <n v="6"/>
    <s v="M"/>
    <m/>
    <n v="201"/>
    <n v="103"/>
    <s v="Y"/>
    <m/>
    <s v="Y"/>
    <m/>
    <m/>
    <m/>
    <m/>
    <m/>
    <m/>
    <m/>
    <m/>
    <m/>
    <m/>
    <s v="ATL_OFFLOAD"/>
    <s v="P015"/>
    <m/>
    <n v="0.65"/>
    <m/>
    <n v="2020"/>
    <s v="Yes"/>
  </r>
  <r>
    <x v="0"/>
    <n v="1336740"/>
    <x v="2"/>
    <n v="41"/>
    <n v="24048"/>
    <n v="41"/>
    <n v="1"/>
    <n v="2.4048003369000002E+19"/>
    <n v="108"/>
    <d v="2020-02-28T00:00:00"/>
    <m/>
    <n v="56.774720000000002"/>
    <n v="56.661389999999997"/>
    <x v="45"/>
    <n v="3440"/>
    <n v="-166.38833"/>
    <n v="-166.16528"/>
    <s v="4"/>
    <s v="Spawning"/>
    <n v="513"/>
    <n v="1"/>
    <s v="3369"/>
    <m/>
    <n v="6"/>
    <s v="F"/>
    <m/>
    <n v="201"/>
    <n v="10802"/>
    <s v="Y"/>
    <m/>
    <s v="Y"/>
    <m/>
    <m/>
    <m/>
    <s v="Y"/>
    <m/>
    <m/>
    <m/>
    <m/>
    <m/>
    <m/>
    <s v="ATL_HAUL"/>
    <s v="A047"/>
    <m/>
    <n v="2.48"/>
    <m/>
    <n v="2020"/>
    <s v="Yes"/>
  </r>
  <r>
    <x v="1"/>
    <n v="1330841"/>
    <x v="2"/>
    <n v="38"/>
    <n v="24044"/>
    <n v="30"/>
    <n v="2"/>
    <n v="2.4044003896E+19"/>
    <n v="37"/>
    <d v="2020-02-05T00:00:00"/>
    <m/>
    <n v="55.49"/>
    <n v="55.441110000000002"/>
    <x v="10"/>
    <n v="501"/>
    <n v="-163.58833000000001"/>
    <n v="-163.80833000000001"/>
    <m/>
    <m/>
    <n v="509"/>
    <n v="1"/>
    <s v="3896"/>
    <m/>
    <n v="6"/>
    <s v="M"/>
    <m/>
    <n v="201"/>
    <n v="1330841"/>
    <s v="Y"/>
    <m/>
    <s v="Y"/>
    <m/>
    <m/>
    <m/>
    <m/>
    <m/>
    <m/>
    <m/>
    <m/>
    <m/>
    <m/>
    <s v="ATL_HAUL"/>
    <s v="A080"/>
    <m/>
    <n v="0.61"/>
    <m/>
    <n v="2020"/>
    <s v="Yes"/>
  </r>
  <r>
    <x v="2"/>
    <n v="1371246"/>
    <x v="2"/>
    <n v="62"/>
    <n v="24016"/>
    <n v="50"/>
    <n v="2"/>
    <n v="2.4016002942999998E+19"/>
    <n v="79"/>
    <d v="2020-02-28T00:00:00"/>
    <m/>
    <n v="56.4"/>
    <n v="56.4"/>
    <x v="10"/>
    <n v="1139"/>
    <n v="-168.88333"/>
    <n v="-168.71666999999999"/>
    <m/>
    <m/>
    <n v="517"/>
    <n v="1"/>
    <s v="2943"/>
    <m/>
    <n v="6"/>
    <s v="M"/>
    <m/>
    <n v="201"/>
    <n v="1371246"/>
    <s v="Y"/>
    <m/>
    <s v="Y"/>
    <m/>
    <m/>
    <m/>
    <m/>
    <m/>
    <m/>
    <m/>
    <m/>
    <m/>
    <m/>
    <s v="ATL_HAUL"/>
    <s v="A054"/>
    <m/>
    <n v="0.5"/>
    <m/>
    <n v="2020"/>
    <s v="Yes"/>
  </r>
  <r>
    <x v="1"/>
    <n v="1233340"/>
    <x v="3"/>
    <n v="45"/>
    <n v="24156"/>
    <n v="30"/>
    <n v="2"/>
    <n v="2.4156000822999998E+19"/>
    <n v="12"/>
    <d v="2020-03-26T00:00:00"/>
    <m/>
    <n v="55.283329999999999"/>
    <n v="55.15"/>
    <x v="5"/>
    <n v="42"/>
    <n v="-164.11667"/>
    <n v="-164.43333000000001"/>
    <s v="4"/>
    <s v="Spawning"/>
    <n v="509"/>
    <n v="1"/>
    <s v="823"/>
    <m/>
    <n v="6"/>
    <s v="F"/>
    <m/>
    <n v="201"/>
    <n v="6"/>
    <s v="Y"/>
    <m/>
    <s v="Y"/>
    <m/>
    <m/>
    <m/>
    <s v="Y"/>
    <m/>
    <m/>
    <m/>
    <m/>
    <m/>
    <m/>
    <s v="ATL_HAUL"/>
    <s v="A014"/>
    <m/>
    <n v="0.8"/>
    <m/>
    <n v="2020"/>
    <s v="Yes"/>
  </r>
  <r>
    <x v="1"/>
    <n v="1259023"/>
    <x v="6"/>
    <n v="56"/>
    <n v="24029"/>
    <n v="40"/>
    <n v="2"/>
    <n v="2.4029004062999998E+19"/>
    <n v="28"/>
    <d v="2020-01-28T00:00:00"/>
    <m/>
    <n v="55.546669999999999"/>
    <n v="55.593330000000002"/>
    <x v="5"/>
    <n v="474"/>
    <n v="-165.01667"/>
    <n v="-165.03"/>
    <m/>
    <m/>
    <n v="517"/>
    <n v="1"/>
    <s v="4063"/>
    <m/>
    <n v="6"/>
    <s v="M"/>
    <m/>
    <n v="201"/>
    <n v="2807"/>
    <s v="Y"/>
    <m/>
    <s v="Y"/>
    <m/>
    <m/>
    <m/>
    <m/>
    <m/>
    <m/>
    <m/>
    <m/>
    <m/>
    <m/>
    <s v="ATL_HAUL"/>
    <s v="A282"/>
    <m/>
    <n v="0.64"/>
    <m/>
    <n v="2020"/>
    <s v="Yes"/>
  </r>
  <r>
    <x v="1"/>
    <n v="1289098"/>
    <x v="6"/>
    <n v="56"/>
    <n v="24029"/>
    <n v="40"/>
    <n v="2"/>
    <n v="2.4029004062999998E+19"/>
    <n v="28"/>
    <d v="2020-01-28T00:00:00"/>
    <m/>
    <n v="55.546669999999999"/>
    <n v="55.593330000000002"/>
    <x v="6"/>
    <n v="475"/>
    <n v="-165.01667"/>
    <n v="-165.03"/>
    <m/>
    <m/>
    <n v="517"/>
    <n v="1"/>
    <s v="4063"/>
    <m/>
    <n v="6"/>
    <s v="M"/>
    <m/>
    <n v="201"/>
    <n v="2806"/>
    <s v="Y"/>
    <m/>
    <s v="Y"/>
    <m/>
    <m/>
    <m/>
    <m/>
    <m/>
    <m/>
    <m/>
    <m/>
    <m/>
    <m/>
    <s v="ATL_HAUL"/>
    <s v="A282"/>
    <m/>
    <n v="0.7"/>
    <m/>
    <n v="2020"/>
    <s v="Yes"/>
  </r>
  <r>
    <x v="0"/>
    <n v="1330866"/>
    <x v="6"/>
    <n v="51"/>
    <n v="24044"/>
    <n v="40"/>
    <n v="2"/>
    <n v="2.4044003896E+19"/>
    <n v="7"/>
    <d v="2020-01-22T00:00:00"/>
    <m/>
    <n v="55.371670000000002"/>
    <n v="55.501669999999997"/>
    <x v="6"/>
    <n v="115"/>
    <n v="-164.50333000000001"/>
    <n v="-164.32499999999999"/>
    <s v="4"/>
    <s v="Spawning"/>
    <n v="509"/>
    <n v="1"/>
    <s v="3896"/>
    <m/>
    <n v="6"/>
    <s v="F"/>
    <m/>
    <n v="201"/>
    <n v="1330866"/>
    <s v="Y"/>
    <m/>
    <s v="Y"/>
    <m/>
    <m/>
    <m/>
    <s v="Y"/>
    <m/>
    <m/>
    <m/>
    <m/>
    <m/>
    <m/>
    <s v="ATL_HAUL"/>
    <s v="A080"/>
    <m/>
    <n v="0.95"/>
    <m/>
    <n v="2020"/>
    <s v="Yes"/>
  </r>
  <r>
    <x v="1"/>
    <n v="1246019"/>
    <x v="2"/>
    <n v="44"/>
    <n v="24118"/>
    <n v="34"/>
    <n v="2"/>
    <n v="2.4118001094000001E+19"/>
    <n v="22"/>
    <d v="2020-02-23T00:00:00"/>
    <m/>
    <n v="55.398330000000001"/>
    <n v="55.386670000000002"/>
    <x v="4"/>
    <n v="161"/>
    <n v="-163.85833"/>
    <n v="-163.91"/>
    <s v="4"/>
    <s v="Spawning"/>
    <n v="509"/>
    <n v="1"/>
    <s v="1094"/>
    <m/>
    <n v="6"/>
    <s v="F"/>
    <m/>
    <n v="201"/>
    <n v="17"/>
    <s v="Y"/>
    <m/>
    <s v="Y"/>
    <m/>
    <m/>
    <m/>
    <s v="Y"/>
    <m/>
    <m/>
    <m/>
    <m/>
    <m/>
    <m/>
    <s v="ATL_HAUL"/>
    <s v="A455"/>
    <m/>
    <n v="0.6"/>
    <m/>
    <n v="2020"/>
    <s v="Yes"/>
  </r>
  <r>
    <x v="1"/>
    <n v="1288909"/>
    <x v="6"/>
    <n v="50"/>
    <n v="24029"/>
    <n v="33"/>
    <n v="2"/>
    <n v="2.4029004062999998E+19"/>
    <n v="18"/>
    <d v="2020-01-25T00:00:00"/>
    <m/>
    <n v="55.365000000000002"/>
    <n v="55.45"/>
    <x v="4"/>
    <n v="298"/>
    <n v="-164.18"/>
    <n v="-164.11"/>
    <m/>
    <m/>
    <n v="509"/>
    <n v="1"/>
    <s v="4063"/>
    <m/>
    <n v="6"/>
    <s v="M"/>
    <m/>
    <n v="201"/>
    <n v="1807"/>
    <s v="Y"/>
    <m/>
    <s v="Y"/>
    <m/>
    <m/>
    <m/>
    <m/>
    <m/>
    <m/>
    <m/>
    <m/>
    <m/>
    <m/>
    <s v="ATL_HAUL"/>
    <s v="A282"/>
    <m/>
    <n v="0.68"/>
    <m/>
    <n v="2020"/>
    <s v="Yes"/>
  </r>
  <r>
    <x v="1"/>
    <n v="1330815"/>
    <x v="3"/>
    <n v="57"/>
    <n v="24044"/>
    <n v="46"/>
    <n v="2"/>
    <n v="2.4044003896E+19"/>
    <n v="137"/>
    <d v="2020-03-13T00:00:00"/>
    <m/>
    <n v="56.518329999999999"/>
    <n v="56.534999999999997"/>
    <x v="4"/>
    <n v="1878"/>
    <n v="-167.745"/>
    <n v="-167.79499999999999"/>
    <m/>
    <m/>
    <n v="513"/>
    <n v="1"/>
    <s v="3896"/>
    <m/>
    <n v="6"/>
    <s v="M"/>
    <m/>
    <n v="201"/>
    <n v="1330815"/>
    <s v="Y"/>
    <m/>
    <s v="Y"/>
    <m/>
    <m/>
    <m/>
    <m/>
    <m/>
    <m/>
    <m/>
    <m/>
    <m/>
    <m/>
    <s v="ATL_HAUL"/>
    <s v="A080"/>
    <m/>
    <n v="0.65"/>
    <m/>
    <n v="2020"/>
    <s v="Yes"/>
  </r>
  <r>
    <x v="1"/>
    <n v="1379775"/>
    <x v="6"/>
    <n v="49"/>
    <n v="24029"/>
    <n v="36"/>
    <n v="2"/>
    <n v="2.4029004062999998E+19"/>
    <n v="23"/>
    <d v="2020-01-27T00:00:00"/>
    <m/>
    <n v="55.643329999999999"/>
    <n v="55.655000000000001"/>
    <x v="1"/>
    <n v="378"/>
    <n v="-164.51333"/>
    <n v="-164.29"/>
    <s v="2"/>
    <s v="Developing"/>
    <n v="509"/>
    <n v="1"/>
    <s v="4063"/>
    <m/>
    <n v="6"/>
    <s v="F"/>
    <m/>
    <n v="201"/>
    <n v="2306"/>
    <s v="Y"/>
    <m/>
    <s v="Y"/>
    <m/>
    <m/>
    <m/>
    <s v="Y"/>
    <m/>
    <m/>
    <m/>
    <m/>
    <m/>
    <m/>
    <s v="ATL_HAUL"/>
    <s v="A282"/>
    <m/>
    <n v="0.92"/>
    <m/>
    <n v="2020"/>
    <s v="Yes"/>
  </r>
  <r>
    <x v="1"/>
    <n v="1324831"/>
    <x v="3"/>
    <n v="62"/>
    <n v="24029"/>
    <n v="50"/>
    <n v="2"/>
    <n v="2.4029004062999998E+19"/>
    <n v="133"/>
    <d v="2020-03-10T00:00:00"/>
    <m/>
    <n v="56.3"/>
    <n v="56.273330000000001"/>
    <x v="2"/>
    <n v="2064"/>
    <n v="-170.44499999999999"/>
    <n v="-170.35167000000001"/>
    <s v="3"/>
    <s v="Pre Spawn"/>
    <n v="521"/>
    <n v="1"/>
    <s v="4063"/>
    <m/>
    <n v="6"/>
    <s v="F"/>
    <m/>
    <n v="201"/>
    <n v="13313"/>
    <s v="Y"/>
    <m/>
    <s v="Y"/>
    <m/>
    <m/>
    <m/>
    <s v="Y"/>
    <m/>
    <m/>
    <m/>
    <m/>
    <m/>
    <m/>
    <s v="ATL_HAUL"/>
    <s v="A282"/>
    <m/>
    <n v="0.89"/>
    <m/>
    <n v="2020"/>
    <s v="Yes"/>
  </r>
  <r>
    <x v="1"/>
    <n v="1175477"/>
    <x v="3"/>
    <n v="79"/>
    <n v="24159"/>
    <m/>
    <n v="8"/>
    <n v="2.4159003673000002E+19"/>
    <n v="117"/>
    <d v="2020-03-26T00:00:00"/>
    <m/>
    <n v="56.033329999999999"/>
    <n v="56.083329999999997"/>
    <x v="4"/>
    <n v="58"/>
    <n v="-170.00166999999999"/>
    <n v="-170.33833000000001"/>
    <m/>
    <m/>
    <n v="521"/>
    <n v="1"/>
    <s v="3673"/>
    <m/>
    <n v="9"/>
    <s v="M"/>
    <m/>
    <n v="201"/>
    <n v="1175477"/>
    <s v="Y"/>
    <m/>
    <s v="Y"/>
    <m/>
    <m/>
    <m/>
    <m/>
    <m/>
    <m/>
    <m/>
    <m/>
    <m/>
    <m/>
    <s v="ATL_HAUL"/>
    <s v="A107"/>
    <m/>
    <n v="0.5"/>
    <m/>
    <n v="2020"/>
    <s v="Yes"/>
  </r>
  <r>
    <x v="1"/>
    <n v="1281578"/>
    <x v="4"/>
    <n v="46"/>
    <n v="24047"/>
    <n v="38"/>
    <n v="2"/>
    <n v="2.4047000433999999E+19"/>
    <n v="47"/>
    <d v="2020-04-08T00:00:00"/>
    <m/>
    <n v="55.376669999999997"/>
    <n v="55.36"/>
    <x v="6"/>
    <n v="758"/>
    <n v="-163.90333000000001"/>
    <n v="-164.04499999999999"/>
    <s v="4"/>
    <s v="Spawning"/>
    <n v="509"/>
    <n v="1"/>
    <s v="434"/>
    <m/>
    <n v="6"/>
    <s v="F"/>
    <m/>
    <n v="201"/>
    <n v="4711"/>
    <s v="Y"/>
    <m/>
    <s v="Y"/>
    <m/>
    <m/>
    <m/>
    <s v="Y"/>
    <m/>
    <m/>
    <m/>
    <m/>
    <m/>
    <m/>
    <s v="ATL_HAUL"/>
    <s v="A292"/>
    <m/>
    <n v="0.7"/>
    <m/>
    <n v="2020"/>
    <s v="Yes"/>
  </r>
  <r>
    <x v="1"/>
    <n v="1330888"/>
    <x v="6"/>
    <n v="55"/>
    <n v="24044"/>
    <n v="41"/>
    <n v="2"/>
    <n v="2.4044003896E+19"/>
    <n v="27"/>
    <d v="2020-01-29T00:00:00"/>
    <m/>
    <n v="55.606670000000001"/>
    <n v="55.384999999999998"/>
    <x v="5"/>
    <n v="369"/>
    <n v="-165.42167000000001"/>
    <n v="-165.12166999999999"/>
    <m/>
    <m/>
    <n v="517"/>
    <n v="1"/>
    <s v="3896"/>
    <m/>
    <n v="6"/>
    <s v="M"/>
    <m/>
    <n v="201"/>
    <n v="1330888"/>
    <s v="Y"/>
    <m/>
    <s v="Y"/>
    <m/>
    <m/>
    <m/>
    <m/>
    <m/>
    <m/>
    <m/>
    <m/>
    <m/>
    <m/>
    <s v="ATL_HAUL"/>
    <s v="A080"/>
    <m/>
    <n v="0.73"/>
    <m/>
    <n v="2020"/>
    <s v="Yes"/>
  </r>
  <r>
    <x v="1"/>
    <n v="1281508"/>
    <x v="3"/>
    <n v="62"/>
    <n v="24047"/>
    <n v="50"/>
    <n v="2"/>
    <n v="2.4047000433999999E+19"/>
    <n v="33"/>
    <d v="2020-03-14T00:00:00"/>
    <m/>
    <n v="56.476669999999999"/>
    <n v="56.39"/>
    <x v="7"/>
    <n v="553"/>
    <n v="-167.77500000000001"/>
    <n v="-167.39332999999999"/>
    <s v="2"/>
    <s v="Developing"/>
    <n v="517"/>
    <n v="1"/>
    <s v="434"/>
    <m/>
    <n v="6"/>
    <s v="F"/>
    <m/>
    <n v="201"/>
    <n v="3311"/>
    <s v="Y"/>
    <m/>
    <s v="Y"/>
    <m/>
    <m/>
    <m/>
    <s v="Y"/>
    <m/>
    <m/>
    <m/>
    <m/>
    <m/>
    <m/>
    <s v="ATL_HAUL"/>
    <s v="A292"/>
    <m/>
    <n v="0.5"/>
    <m/>
    <n v="2020"/>
    <s v="Yes"/>
  </r>
  <r>
    <x v="0"/>
    <n v="1281509"/>
    <x v="3"/>
    <n v="62"/>
    <n v="24047"/>
    <n v="50"/>
    <n v="2"/>
    <n v="2.4047000433999999E+19"/>
    <n v="33"/>
    <d v="2020-03-14T00:00:00"/>
    <m/>
    <n v="56.476669999999999"/>
    <n v="56.39"/>
    <x v="1"/>
    <n v="558"/>
    <n v="-167.77500000000001"/>
    <n v="-167.39332999999999"/>
    <s v="2"/>
    <s v="Developing"/>
    <n v="517"/>
    <n v="1"/>
    <s v="434"/>
    <m/>
    <n v="6"/>
    <s v="F"/>
    <m/>
    <n v="201"/>
    <n v="3310"/>
    <s v="Y"/>
    <m/>
    <s v="Y"/>
    <m/>
    <m/>
    <m/>
    <s v="Y"/>
    <m/>
    <m/>
    <m/>
    <m/>
    <m/>
    <m/>
    <s v="ATL_HAUL"/>
    <s v="A292"/>
    <m/>
    <n v="0.7"/>
    <m/>
    <n v="2020"/>
    <s v="Yes"/>
  </r>
  <r>
    <x v="0"/>
    <n v="1371296"/>
    <x v="3"/>
    <n v="55"/>
    <n v="24016"/>
    <n v="43"/>
    <n v="2"/>
    <n v="2.4016002942999998E+19"/>
    <n v="134"/>
    <d v="2020-03-18T00:00:00"/>
    <m/>
    <n v="57.366669999999999"/>
    <n v="57.416670000000003"/>
    <x v="14"/>
    <n v="1926"/>
    <n v="-171.7"/>
    <n v="-171.75"/>
    <s v="2"/>
    <s v="Developing"/>
    <n v="521"/>
    <n v="1"/>
    <s v="2943"/>
    <m/>
    <n v="6"/>
    <s v="F"/>
    <m/>
    <n v="201"/>
    <n v="1371296"/>
    <s v="Y"/>
    <m/>
    <s v="Y"/>
    <m/>
    <m/>
    <m/>
    <s v="Y"/>
    <m/>
    <m/>
    <m/>
    <m/>
    <m/>
    <m/>
    <s v="ATL_HAUL"/>
    <s v="A054"/>
    <m/>
    <n v="0.96"/>
    <m/>
    <n v="2020"/>
    <s v="Yes"/>
  </r>
  <r>
    <x v="1"/>
    <n v="1330821"/>
    <x v="2"/>
    <n v="73"/>
    <n v="24044"/>
    <n v="63"/>
    <n v="2"/>
    <n v="2.4044003896E+19"/>
    <n v="97"/>
    <d v="2020-02-25T00:00:00"/>
    <m/>
    <n v="56.25667"/>
    <n v="56.311669999999999"/>
    <x v="6"/>
    <n v="1290"/>
    <n v="-168.72667000000001"/>
    <n v="-168.52167"/>
    <s v="4"/>
    <s v="Spawning"/>
    <n v="517"/>
    <n v="1"/>
    <s v="3896"/>
    <m/>
    <n v="6"/>
    <s v="F"/>
    <m/>
    <n v="201"/>
    <n v="1330821"/>
    <s v="Y"/>
    <m/>
    <s v="Y"/>
    <m/>
    <m/>
    <m/>
    <s v="Y"/>
    <m/>
    <m/>
    <m/>
    <m/>
    <m/>
    <m/>
    <s v="ATL_HAUL"/>
    <s v="A080"/>
    <m/>
    <n v="0.74"/>
    <m/>
    <n v="2020"/>
    <s v="Yes"/>
  </r>
  <r>
    <x v="0"/>
    <n v="1317308"/>
    <x v="3"/>
    <n v="41"/>
    <n v="24081"/>
    <n v="31"/>
    <n v="2"/>
    <n v="2.4081003011000001E+19"/>
    <n v="28"/>
    <d v="2020-03-10T00:00:00"/>
    <m/>
    <n v="55.387219999999999"/>
    <n v="55.434440000000002"/>
    <x v="8"/>
    <n v="377"/>
    <n v="-163.82221999999999"/>
    <n v="-163.71472"/>
    <m/>
    <m/>
    <n v="509"/>
    <n v="1"/>
    <s v="3011"/>
    <m/>
    <n v="6"/>
    <s v="M"/>
    <m/>
    <n v="201"/>
    <n v="38"/>
    <s v="Y"/>
    <m/>
    <s v="Y"/>
    <m/>
    <m/>
    <m/>
    <m/>
    <m/>
    <m/>
    <m/>
    <m/>
    <m/>
    <m/>
    <s v="ATL_HAUL"/>
    <s v="A004"/>
    <m/>
    <n v="0.9"/>
    <m/>
    <n v="2020"/>
    <s v="Yes"/>
  </r>
  <r>
    <x v="0"/>
    <n v="1315372"/>
    <x v="3"/>
    <n v="63"/>
    <n v="24046"/>
    <n v="47"/>
    <n v="2"/>
    <n v="2.4046003681000002E+19"/>
    <n v="205"/>
    <d v="2020-03-29T00:00:00"/>
    <m/>
    <n v="56.59"/>
    <n v="56.484999999999999"/>
    <x v="7"/>
    <n v="3206"/>
    <n v="-171.31833"/>
    <n v="-170.93167"/>
    <m/>
    <m/>
    <n v="521"/>
    <n v="1"/>
    <s v="3681"/>
    <m/>
    <n v="6"/>
    <s v="M"/>
    <m/>
    <n v="201"/>
    <n v="20510"/>
    <s v="Y"/>
    <m/>
    <s v="Y"/>
    <m/>
    <m/>
    <m/>
    <m/>
    <m/>
    <m/>
    <m/>
    <m/>
    <m/>
    <m/>
    <s v="ATL_HAUL"/>
    <s v="A074"/>
    <m/>
    <n v="0.51"/>
    <m/>
    <n v="2020"/>
    <s v="Yes"/>
  </r>
  <r>
    <x v="1"/>
    <n v="1315396"/>
    <x v="3"/>
    <n v="61"/>
    <n v="24046"/>
    <n v="45"/>
    <n v="2"/>
    <n v="2.4046003681000002E+19"/>
    <n v="175"/>
    <d v="2020-03-19T00:00:00"/>
    <m/>
    <n v="56.708329999999997"/>
    <n v="56.591670000000001"/>
    <x v="4"/>
    <n v="2668"/>
    <n v="-170.70832999999999"/>
    <n v="-170.81166999999999"/>
    <s v="5"/>
    <s v="Spent"/>
    <n v="521"/>
    <n v="1"/>
    <s v="3681"/>
    <m/>
    <n v="6"/>
    <s v="F"/>
    <m/>
    <n v="201"/>
    <n v="17502"/>
    <s v="Y"/>
    <m/>
    <s v="Y"/>
    <m/>
    <m/>
    <m/>
    <s v="Y"/>
    <m/>
    <m/>
    <m/>
    <m/>
    <m/>
    <m/>
    <s v="ATL_HAUL"/>
    <s v="A074"/>
    <m/>
    <n v="0.52"/>
    <m/>
    <n v="2020"/>
    <s v="Yes"/>
  </r>
  <r>
    <x v="0"/>
    <n v="1315315"/>
    <x v="3"/>
    <n v="61"/>
    <n v="24046"/>
    <n v="43"/>
    <n v="2"/>
    <n v="2.4046003681000002E+19"/>
    <n v="185"/>
    <d v="2020-03-24T00:00:00"/>
    <m/>
    <n v="56.586669999999998"/>
    <n v="56.704999999999998"/>
    <x v="31"/>
    <n v="2837"/>
    <n v="-170.845"/>
    <n v="-170.93666999999999"/>
    <m/>
    <m/>
    <n v="521"/>
    <n v="1"/>
    <s v="3681"/>
    <m/>
    <n v="6"/>
    <s v="M"/>
    <m/>
    <n v="201"/>
    <n v="18501"/>
    <s v="Y"/>
    <m/>
    <s v="Y"/>
    <m/>
    <m/>
    <m/>
    <m/>
    <m/>
    <m/>
    <m/>
    <m/>
    <m/>
    <m/>
    <s v="ATL_HAUL"/>
    <s v="A074"/>
    <m/>
    <n v="0.23"/>
    <m/>
    <n v="2020"/>
    <s v="Yes"/>
  </r>
  <r>
    <x v="1"/>
    <n v="1265903"/>
    <x v="4"/>
    <n v="40"/>
    <n v="24126"/>
    <n v="30"/>
    <n v="2"/>
    <n v="2.4126005137000002E+19"/>
    <n v="56"/>
    <d v="2020-04-22T00:00:00"/>
    <m/>
    <n v="55.283329999999999"/>
    <n v="55.266669999999998"/>
    <x v="6"/>
    <n v="102"/>
    <n v="-164"/>
    <n v="-164.01667"/>
    <s v="4"/>
    <s v="Spawning"/>
    <n v="509"/>
    <n v="1"/>
    <s v="5137"/>
    <m/>
    <n v="6"/>
    <s v="F"/>
    <m/>
    <n v="201"/>
    <n v="5603"/>
    <s v="Y"/>
    <m/>
    <s v="Y"/>
    <m/>
    <m/>
    <m/>
    <s v="Y"/>
    <m/>
    <m/>
    <m/>
    <m/>
    <m/>
    <m/>
    <s v="ATL_HAUL"/>
    <s v="A439"/>
    <m/>
    <n v="0.7"/>
    <m/>
    <n v="2020"/>
    <s v="Yes"/>
  </r>
  <r>
    <x v="1"/>
    <n v="1330032"/>
    <x v="2"/>
    <n v="62"/>
    <n v="24132"/>
    <n v="52"/>
    <n v="2"/>
    <n v="2.4132000134000001E+19"/>
    <n v="24"/>
    <d v="2020-02-27T00:00:00"/>
    <m/>
    <n v="56.5"/>
    <n v="56.5"/>
    <x v="6"/>
    <n v="42"/>
    <n v="-167.93333000000001"/>
    <n v="-168.01667"/>
    <m/>
    <m/>
    <n v="513"/>
    <n v="1"/>
    <s v="134"/>
    <m/>
    <n v="6"/>
    <s v="M"/>
    <m/>
    <n v="201"/>
    <n v="242"/>
    <s v="Y"/>
    <m/>
    <s v="Y"/>
    <m/>
    <m/>
    <m/>
    <m/>
    <m/>
    <m/>
    <m/>
    <m/>
    <m/>
    <m/>
    <s v="ATL_HAUL"/>
    <s v="A128"/>
    <m/>
    <n v="0.85"/>
    <m/>
    <n v="2020"/>
    <s v="Yes"/>
  </r>
  <r>
    <x v="1"/>
    <n v="1213371"/>
    <x v="4"/>
    <n v="44"/>
    <n v="24128"/>
    <n v="34"/>
    <n v="2"/>
    <n v="2.4128001641000002E+19"/>
    <n v="54"/>
    <d v="2020-04-06T00:00:00"/>
    <m/>
    <n v="55.383330000000001"/>
    <n v="55.366669999999999"/>
    <x v="3"/>
    <n v="257"/>
    <n v="-163.86667"/>
    <n v="-163.91667000000001"/>
    <m/>
    <m/>
    <n v="509"/>
    <n v="1"/>
    <s v="1641"/>
    <m/>
    <n v="6"/>
    <s v="M"/>
    <m/>
    <n v="201"/>
    <n v="1213371"/>
    <s v="Y"/>
    <m/>
    <s v="Y"/>
    <m/>
    <m/>
    <m/>
    <m/>
    <m/>
    <m/>
    <m/>
    <m/>
    <m/>
    <m/>
    <s v="ATL_HAUL"/>
    <s v="A060"/>
    <m/>
    <n v="0.59"/>
    <m/>
    <n v="2020"/>
    <s v="Yes"/>
  </r>
  <r>
    <x v="1"/>
    <n v="1362557"/>
    <x v="2"/>
    <n v="53"/>
    <n v="24002"/>
    <n v="37"/>
    <n v="2"/>
    <n v="2.4002003414000001E+19"/>
    <n v="34"/>
    <d v="2020-02-01T00:00:00"/>
    <m/>
    <n v="55.258330000000001"/>
    <n v="55.258330000000001"/>
    <x v="4"/>
    <n v="451"/>
    <n v="-164.52667"/>
    <n v="-164.53833"/>
    <m/>
    <m/>
    <n v="509"/>
    <n v="1"/>
    <s v="3414"/>
    <m/>
    <n v="6"/>
    <s v="M"/>
    <m/>
    <n v="201"/>
    <n v="3401"/>
    <s v="Y"/>
    <m/>
    <s v="Y"/>
    <m/>
    <m/>
    <m/>
    <m/>
    <m/>
    <m/>
    <m/>
    <m/>
    <m/>
    <m/>
    <s v="ATL_HAUL"/>
    <s v="A091"/>
    <m/>
    <n v="0.57999999999999996"/>
    <m/>
    <n v="2020"/>
    <s v="Yes"/>
  </r>
  <r>
    <x v="1"/>
    <n v="1367021"/>
    <x v="6"/>
    <n v="54"/>
    <n v="24046"/>
    <n v="40"/>
    <n v="2"/>
    <n v="2.4046003681000002E+19"/>
    <n v="12"/>
    <d v="2020-01-23T00:00:00"/>
    <m/>
    <n v="55.358330000000002"/>
    <n v="55.4"/>
    <x v="12"/>
    <n v="232"/>
    <n v="-164.78333000000001"/>
    <n v="-164.74167"/>
    <s v="3"/>
    <s v="Pre Spawn"/>
    <n v="509"/>
    <n v="1"/>
    <s v="3681"/>
    <m/>
    <n v="6"/>
    <s v="F"/>
    <m/>
    <n v="201"/>
    <n v="1213"/>
    <s v="Y"/>
    <m/>
    <s v="Y"/>
    <m/>
    <m/>
    <m/>
    <s v="Y"/>
    <m/>
    <m/>
    <m/>
    <m/>
    <m/>
    <m/>
    <s v="ATL_HAUL"/>
    <s v="A074"/>
    <m/>
    <n v="0.79"/>
    <m/>
    <n v="2020"/>
    <s v="Yes"/>
  </r>
  <r>
    <x v="1"/>
    <n v="1314900"/>
    <x v="3"/>
    <n v="68"/>
    <n v="24128"/>
    <n v="45"/>
    <n v="2"/>
    <n v="2.4128001641000002E+19"/>
    <n v="47"/>
    <d v="2020-03-30T00:00:00"/>
    <m/>
    <n v="56.366669999999999"/>
    <n v="56.366669999999999"/>
    <x v="11"/>
    <n v="157"/>
    <n v="-168.91667000000001"/>
    <n v="-168.58332999999999"/>
    <m/>
    <m/>
    <n v="517"/>
    <n v="1"/>
    <s v="1641"/>
    <m/>
    <n v="6"/>
    <s v="M"/>
    <m/>
    <n v="201"/>
    <n v="1314900"/>
    <s v="Y"/>
    <m/>
    <s v="Y"/>
    <m/>
    <m/>
    <m/>
    <m/>
    <m/>
    <m/>
    <m/>
    <m/>
    <m/>
    <m/>
    <s v="ATL_HAUL"/>
    <s v="A060"/>
    <m/>
    <n v="0.49"/>
    <m/>
    <n v="2020"/>
    <s v="Yes"/>
  </r>
  <r>
    <x v="1"/>
    <n v="1314615"/>
    <x v="4"/>
    <n v="42"/>
    <n v="24060"/>
    <n v="32"/>
    <n v="2"/>
    <n v="2.4060000236000002E+19"/>
    <n v="44"/>
    <d v="2020-04-09T00:00:00"/>
    <m/>
    <n v="55.425280000000001"/>
    <n v="55.364440000000002"/>
    <x v="14"/>
    <n v="711"/>
    <n v="-163.71778"/>
    <n v="-164.01444000000001"/>
    <m/>
    <m/>
    <n v="509"/>
    <n v="1"/>
    <s v="236"/>
    <m/>
    <n v="6"/>
    <s v="M"/>
    <m/>
    <n v="201"/>
    <n v="4407"/>
    <s v="Y"/>
    <m/>
    <s v="Y"/>
    <m/>
    <m/>
    <m/>
    <m/>
    <m/>
    <m/>
    <m/>
    <m/>
    <m/>
    <m/>
    <s v="ATL_HAUL"/>
    <s v="A188"/>
    <m/>
    <n v="0.9"/>
    <m/>
    <n v="2020"/>
    <s v="Yes"/>
  </r>
  <r>
    <x v="0"/>
    <n v="653847"/>
    <x v="4"/>
    <n v="47"/>
    <n v="24060"/>
    <n v="37"/>
    <n v="2"/>
    <n v="2.4060000236000002E+19"/>
    <n v="48"/>
    <d v="2020-04-10T00:00:00"/>
    <m/>
    <n v="55.343890000000002"/>
    <n v="55.413890000000002"/>
    <x v="1"/>
    <n v="752"/>
    <n v="-164.10167000000001"/>
    <n v="-163.82583"/>
    <m/>
    <m/>
    <n v="509"/>
    <n v="1"/>
    <s v="236"/>
    <m/>
    <n v="6"/>
    <s v="M"/>
    <m/>
    <n v="201"/>
    <n v="4809"/>
    <s v="Y"/>
    <m/>
    <s v="Y"/>
    <m/>
    <m/>
    <m/>
    <m/>
    <m/>
    <m/>
    <m/>
    <m/>
    <m/>
    <m/>
    <s v="ATL_HAUL"/>
    <s v="A188"/>
    <m/>
    <n v="0.75"/>
    <m/>
    <n v="2020"/>
    <s v="Yes"/>
  </r>
  <r>
    <x v="1"/>
    <n v="1366821"/>
    <x v="4"/>
    <n v="47"/>
    <n v="24060"/>
    <n v="37"/>
    <n v="2"/>
    <n v="2.4060000236000002E+19"/>
    <n v="48"/>
    <d v="2020-04-10T00:00:00"/>
    <m/>
    <n v="55.343890000000002"/>
    <n v="55.413890000000002"/>
    <x v="16"/>
    <n v="757"/>
    <n v="-164.10167000000001"/>
    <n v="-163.82583"/>
    <s v="4"/>
    <s v="Spawning"/>
    <n v="509"/>
    <n v="1"/>
    <s v="236"/>
    <m/>
    <n v="6"/>
    <s v="F"/>
    <m/>
    <n v="201"/>
    <n v="4810"/>
    <s v="Y"/>
    <m/>
    <s v="Y"/>
    <m/>
    <m/>
    <m/>
    <s v="Y"/>
    <m/>
    <m/>
    <m/>
    <m/>
    <m/>
    <m/>
    <s v="ATL_HAUL"/>
    <s v="A188"/>
    <m/>
    <n v="1"/>
    <m/>
    <n v="2020"/>
    <s v="Yes"/>
  </r>
  <r>
    <x v="0"/>
    <n v="1362562"/>
    <x v="3"/>
    <n v="39"/>
    <n v="24002"/>
    <n v="29"/>
    <n v="2"/>
    <n v="2.4002003414000001E+19"/>
    <n v="133"/>
    <d v="2020-03-03T00:00:00"/>
    <m/>
    <n v="55.55"/>
    <n v="55.53"/>
    <x v="7"/>
    <n v="1671"/>
    <n v="-163.48167000000001"/>
    <n v="-163.53028"/>
    <s v="4"/>
    <s v="Spawning"/>
    <n v="509"/>
    <n v="1"/>
    <s v="3414"/>
    <m/>
    <n v="6"/>
    <s v="F"/>
    <m/>
    <n v="201"/>
    <n v="13302"/>
    <s v="Y"/>
    <m/>
    <s v="Y"/>
    <m/>
    <m/>
    <m/>
    <s v="Y"/>
    <m/>
    <m/>
    <m/>
    <m/>
    <m/>
    <m/>
    <s v="ATL_HAUL"/>
    <s v="A091"/>
    <m/>
    <n v="0.56000000000000005"/>
    <m/>
    <n v="2020"/>
    <s v="Yes"/>
  </r>
  <r>
    <x v="2"/>
    <n v="1286585"/>
    <x v="3"/>
    <n v="43"/>
    <n v="24095"/>
    <n v="33"/>
    <n v="2"/>
    <n v="2.4095003001999999E+19"/>
    <n v="20"/>
    <d v="2020-03-09T00:00:00"/>
    <m/>
    <n v="55.515279999999997"/>
    <n v="55.585279999999997"/>
    <x v="2"/>
    <n v="316"/>
    <n v="-163.73361"/>
    <n v="-163.63861"/>
    <m/>
    <m/>
    <n v="509"/>
    <n v="1"/>
    <s v="3002"/>
    <m/>
    <n v="6"/>
    <s v="M"/>
    <m/>
    <n v="201"/>
    <n v="27"/>
    <s v="Y"/>
    <m/>
    <s v="Y"/>
    <m/>
    <m/>
    <m/>
    <m/>
    <m/>
    <m/>
    <m/>
    <m/>
    <m/>
    <m/>
    <s v="ATL_HAUL"/>
    <s v="A007"/>
    <m/>
    <n v="1"/>
    <m/>
    <n v="2020"/>
    <s v="Yes"/>
  </r>
  <r>
    <x v="1"/>
    <n v="1319748"/>
    <x v="4"/>
    <n v="69"/>
    <n v="24095"/>
    <n v="54"/>
    <n v="2"/>
    <n v="2.4095003001999999E+19"/>
    <n v="36"/>
    <d v="2020-04-01T00:00:00"/>
    <m/>
    <n v="56.36694"/>
    <n v="56.351939999999999"/>
    <x v="6"/>
    <n v="878"/>
    <n v="-169.50528"/>
    <n v="-169.5575"/>
    <s v="4"/>
    <s v="Spawning"/>
    <n v="517"/>
    <n v="1"/>
    <s v="3002"/>
    <m/>
    <n v="6"/>
    <s v="F"/>
    <m/>
    <n v="201"/>
    <n v="254"/>
    <s v="Y"/>
    <m/>
    <s v="Y"/>
    <m/>
    <m/>
    <m/>
    <s v="Y"/>
    <m/>
    <m/>
    <m/>
    <m/>
    <m/>
    <m/>
    <s v="ATL_HAUL"/>
    <s v="A007"/>
    <m/>
    <n v="0.7"/>
    <m/>
    <n v="2020"/>
    <s v="Yes"/>
  </r>
  <r>
    <x v="1"/>
    <n v="1362596"/>
    <x v="2"/>
    <n v="62"/>
    <n v="24002"/>
    <n v="50"/>
    <n v="2"/>
    <n v="2.4002003414000001E+19"/>
    <n v="88"/>
    <d v="2020-02-16T00:00:00"/>
    <m/>
    <n v="56.14667"/>
    <n v="56.024999999999999"/>
    <x v="12"/>
    <n v="1072"/>
    <n v="-166.215"/>
    <n v="-166.17332999999999"/>
    <m/>
    <m/>
    <n v="517"/>
    <n v="1"/>
    <s v="3414"/>
    <m/>
    <n v="6"/>
    <s v="M"/>
    <m/>
    <n v="201"/>
    <n v="8802"/>
    <s v="Y"/>
    <m/>
    <s v="Y"/>
    <m/>
    <m/>
    <m/>
    <m/>
    <m/>
    <m/>
    <m/>
    <m/>
    <m/>
    <m/>
    <s v="ATL_HAUL"/>
    <s v="A091"/>
    <m/>
    <n v="0.84"/>
    <m/>
    <n v="2020"/>
    <s v="Yes"/>
  </r>
  <r>
    <x v="0"/>
    <n v="1362779"/>
    <x v="0"/>
    <n v="133"/>
    <n v="24341"/>
    <n v="120"/>
    <n v="2"/>
    <n v="2.4341000512E+19"/>
    <n v="118"/>
    <d v="2020-08-24T00:00:00"/>
    <m/>
    <n v="54.708329999999997"/>
    <n v="54.725000000000001"/>
    <x v="9"/>
    <n v="852"/>
    <n v="-165.375"/>
    <n v="-165.8"/>
    <s v="2"/>
    <s v="Developing"/>
    <n v="517"/>
    <n v="1"/>
    <s v="512"/>
    <m/>
    <n v="6"/>
    <s v="F"/>
    <m/>
    <n v="201"/>
    <n v="111"/>
    <s v="Y"/>
    <m/>
    <s v="Y"/>
    <m/>
    <m/>
    <m/>
    <s v="Y"/>
    <m/>
    <m/>
    <m/>
    <m/>
    <m/>
    <m/>
    <s v="ATL_HAUL"/>
    <s v="A342"/>
    <m/>
    <n v="0.95"/>
    <m/>
    <n v="2020"/>
    <s v="Yes"/>
  </r>
  <r>
    <x v="0"/>
    <n v="1335771"/>
    <x v="3"/>
    <n v="50"/>
    <n v="24100"/>
    <n v="39"/>
    <n v="2"/>
    <n v="2.4100034278999998E+19"/>
    <n v="38"/>
    <d v="2020-03-11T00:00:00"/>
    <m/>
    <n v="55.633330000000001"/>
    <n v="55.733330000000002"/>
    <x v="5"/>
    <n v="476"/>
    <n v="-163.65"/>
    <n v="-163.58332999999999"/>
    <m/>
    <m/>
    <n v="509"/>
    <n v="1"/>
    <s v="34279"/>
    <m/>
    <n v="6"/>
    <s v="M"/>
    <m/>
    <n v="201"/>
    <n v="73"/>
    <s v="Y"/>
    <m/>
    <s v="Y"/>
    <m/>
    <m/>
    <m/>
    <m/>
    <m/>
    <m/>
    <m/>
    <m/>
    <m/>
    <m/>
    <s v="ATL_HAUL"/>
    <s v="78139"/>
    <m/>
    <n v="0.75"/>
    <m/>
    <n v="2020"/>
    <s v="Yes"/>
  </r>
  <r>
    <x v="2"/>
    <n v="659829"/>
    <x v="1"/>
    <n v="76"/>
    <n v="24383"/>
    <n v="41"/>
    <n v="2"/>
    <n v="2.4383003260999999E+19"/>
    <n v="173"/>
    <d v="2020-07-04T00:00:00"/>
    <m/>
    <n v="59.42"/>
    <n v="59.538330000000002"/>
    <x v="7"/>
    <n v="136"/>
    <n v="-176.60833"/>
    <n v="-176.73500000000001"/>
    <m/>
    <m/>
    <n v="521"/>
    <n v="1"/>
    <s v="3261"/>
    <m/>
    <n v="6"/>
    <s v="M"/>
    <m/>
    <n v="201"/>
    <n v="17301"/>
    <s v="Y"/>
    <m/>
    <s v="Y"/>
    <m/>
    <m/>
    <m/>
    <m/>
    <m/>
    <m/>
    <m/>
    <m/>
    <m/>
    <m/>
    <s v="ATL_HAUL"/>
    <s v="A041"/>
    <m/>
    <n v="0.68"/>
    <m/>
    <n v="2020"/>
    <s v="Yes"/>
  </r>
  <r>
    <x v="1"/>
    <n v="1123496"/>
    <x v="3"/>
    <n v="58"/>
    <n v="24004"/>
    <n v="48"/>
    <n v="2"/>
    <n v="2.4004004054999998E+19"/>
    <n v="165"/>
    <d v="2020-03-21T00:00:00"/>
    <m/>
    <n v="56.4"/>
    <n v="56.283329999999999"/>
    <x v="10"/>
    <n v="2693"/>
    <n v="-170.25"/>
    <n v="-170.08332999999999"/>
    <s v="2"/>
    <s v="Developing"/>
    <n v="521"/>
    <n v="1"/>
    <s v="4055"/>
    <m/>
    <n v="6"/>
    <s v="F"/>
    <m/>
    <n v="201"/>
    <n v="16501"/>
    <s v="Y"/>
    <m/>
    <s v="Y"/>
    <m/>
    <m/>
    <m/>
    <s v="Y"/>
    <m/>
    <m/>
    <m/>
    <m/>
    <m/>
    <m/>
    <s v="ATL_HAUL"/>
    <s v="A262"/>
    <m/>
    <n v="0.46"/>
    <m/>
    <n v="2020"/>
    <s v="Yes"/>
  </r>
  <r>
    <x v="0"/>
    <n v="1386018"/>
    <x v="1"/>
    <n v="68"/>
    <n v="24369"/>
    <n v="53"/>
    <n v="2"/>
    <n v="2.4369003441999999E+19"/>
    <n v="284"/>
    <d v="2020-07-16T00:00:00"/>
    <m/>
    <n v="58.971670000000003"/>
    <n v="59.023330000000001"/>
    <x v="6"/>
    <n v="1243"/>
    <n v="-174.70832999999999"/>
    <n v="-174.86"/>
    <s v="2"/>
    <s v="Developing"/>
    <n v="521"/>
    <n v="1"/>
    <s v="3442"/>
    <m/>
    <n v="6"/>
    <s v="F"/>
    <m/>
    <n v="201"/>
    <n v="28410"/>
    <s v="Y"/>
    <m/>
    <s v="Y"/>
    <m/>
    <m/>
    <m/>
    <s v="Y"/>
    <m/>
    <m/>
    <m/>
    <m/>
    <m/>
    <m/>
    <s v="ATL_HAUL"/>
    <s v="A136"/>
    <m/>
    <n v="0.71"/>
    <m/>
    <n v="2020"/>
    <s v="Yes"/>
  </r>
  <r>
    <x v="1"/>
    <n v="1286251"/>
    <x v="1"/>
    <n v="54"/>
    <n v="24369"/>
    <n v="38"/>
    <n v="2"/>
    <n v="2.4369003441999999E+19"/>
    <n v="304"/>
    <d v="2020-07-21T00:00:00"/>
    <m/>
    <n v="59.413330000000002"/>
    <n v="59.461669999999998"/>
    <x v="3"/>
    <n v="1511"/>
    <n v="-173.59166999999999"/>
    <n v="-173.58833000000001"/>
    <m/>
    <m/>
    <n v="521"/>
    <n v="1"/>
    <s v="3442"/>
    <m/>
    <n v="6"/>
    <s v="M"/>
    <m/>
    <n v="201"/>
    <n v="30409"/>
    <s v="Y"/>
    <m/>
    <s v="Y"/>
    <m/>
    <m/>
    <m/>
    <m/>
    <m/>
    <m/>
    <m/>
    <m/>
    <m/>
    <m/>
    <s v="ATL_HAUL"/>
    <s v="A136"/>
    <m/>
    <n v="0.81"/>
    <m/>
    <n v="2020"/>
    <s v="Yes"/>
  </r>
  <r>
    <x v="1"/>
    <n v="656925"/>
    <x v="1"/>
    <n v="67"/>
    <n v="24383"/>
    <n v="48"/>
    <n v="2"/>
    <n v="2.4383003260999999E+19"/>
    <n v="247"/>
    <d v="2020-07-29T00:00:00"/>
    <m/>
    <n v="60.408329999999999"/>
    <n v="60.488329999999998"/>
    <x v="10"/>
    <n v="1379"/>
    <n v="-176.32167000000001"/>
    <n v="-176.34166999999999"/>
    <s v="2"/>
    <s v="Developing"/>
    <n v="524"/>
    <n v="1"/>
    <s v="3261"/>
    <m/>
    <n v="6"/>
    <s v="F"/>
    <m/>
    <n v="201"/>
    <n v="24701"/>
    <s v="Y"/>
    <m/>
    <s v="Y"/>
    <m/>
    <m/>
    <m/>
    <s v="Y"/>
    <m/>
    <m/>
    <m/>
    <m/>
    <m/>
    <m/>
    <s v="ATL_HAUL"/>
    <s v="A041"/>
    <m/>
    <n v="0.53"/>
    <m/>
    <n v="2020"/>
    <s v="Yes"/>
  </r>
  <r>
    <x v="0"/>
    <n v="1376596"/>
    <x v="1"/>
    <n v="93"/>
    <n v="24369"/>
    <n v="74"/>
    <n v="2"/>
    <n v="2.4369003441999999E+19"/>
    <n v="259"/>
    <d v="2020-07-06T00:00:00"/>
    <m/>
    <n v="59.70167"/>
    <n v="59.731670000000001"/>
    <x v="3"/>
    <n v="888"/>
    <n v="-177.71167"/>
    <n v="-177.73"/>
    <s v="2"/>
    <s v="Developing"/>
    <n v="521"/>
    <n v="1"/>
    <s v="3442"/>
    <m/>
    <n v="6"/>
    <s v="F"/>
    <m/>
    <n v="201"/>
    <n v="25910"/>
    <s v="Y"/>
    <m/>
    <s v="Y"/>
    <m/>
    <m/>
    <m/>
    <s v="Y"/>
    <m/>
    <m/>
    <m/>
    <m/>
    <m/>
    <m/>
    <s v="ATL_HAUL"/>
    <s v="A136"/>
    <m/>
    <n v="0.62"/>
    <m/>
    <n v="2020"/>
    <s v="Yes"/>
  </r>
  <r>
    <x v="1"/>
    <n v="1376521"/>
    <x v="8"/>
    <n v="66"/>
    <n v="24369"/>
    <n v="49"/>
    <n v="2"/>
    <n v="2.4369003441999999E+19"/>
    <n v="219"/>
    <d v="2020-06-21T00:00:00"/>
    <m/>
    <n v="56.656669999999998"/>
    <n v="56.573329999999999"/>
    <x v="14"/>
    <n v="284"/>
    <n v="-171.59166999999999"/>
    <n v="-171.42667"/>
    <m/>
    <m/>
    <n v="521"/>
    <n v="1"/>
    <s v="3442"/>
    <m/>
    <n v="6"/>
    <s v="M"/>
    <m/>
    <n v="201"/>
    <n v="21911"/>
    <s v="Y"/>
    <m/>
    <s v="Y"/>
    <m/>
    <m/>
    <m/>
    <m/>
    <m/>
    <m/>
    <m/>
    <m/>
    <m/>
    <m/>
    <s v="ATL_HAUL"/>
    <s v="A136"/>
    <m/>
    <n v="0.68"/>
    <m/>
    <n v="2020"/>
    <s v="Yes"/>
  </r>
  <r>
    <x v="0"/>
    <n v="1289613"/>
    <x v="1"/>
    <m/>
    <n v="24310"/>
    <m/>
    <n v="2"/>
    <m/>
    <n v="66"/>
    <d v="2020-07-29T00:00:00"/>
    <m/>
    <m/>
    <m/>
    <x v="1"/>
    <n v="796"/>
    <m/>
    <m/>
    <m/>
    <m/>
    <n v="509"/>
    <m/>
    <s v="5310"/>
    <n v="2.4310005310000001E+19"/>
    <n v="6"/>
    <s v="M"/>
    <m/>
    <n v="201"/>
    <n v="123"/>
    <s v="Y"/>
    <m/>
    <s v="Y"/>
    <m/>
    <m/>
    <m/>
    <m/>
    <m/>
    <m/>
    <m/>
    <m/>
    <m/>
    <m/>
    <s v="ATL_OFFLOAD"/>
    <s v="P009"/>
    <m/>
    <n v="0.7"/>
    <m/>
    <n v="2020"/>
    <s v="Yes"/>
  </r>
  <r>
    <x v="1"/>
    <n v="1370562"/>
    <x v="0"/>
    <m/>
    <n v="24310"/>
    <m/>
    <n v="2"/>
    <m/>
    <n v="130"/>
    <d v="2020-08-26T00:00:00"/>
    <m/>
    <m/>
    <m/>
    <x v="33"/>
    <n v="1930"/>
    <m/>
    <m/>
    <s v="1"/>
    <s v="Immature"/>
    <n v="519"/>
    <m/>
    <s v="5310"/>
    <n v="2.4310005310000001E+19"/>
    <n v="6"/>
    <s v="F"/>
    <m/>
    <n v="201"/>
    <n v="268"/>
    <s v="Y"/>
    <m/>
    <s v="Y"/>
    <m/>
    <m/>
    <m/>
    <s v="Y"/>
    <m/>
    <m/>
    <m/>
    <m/>
    <m/>
    <m/>
    <s v="ATL_OFFLOAD"/>
    <s v="P009"/>
    <m/>
    <n v="0.34"/>
    <m/>
    <n v="2020"/>
    <s v="Yes"/>
  </r>
  <r>
    <x v="0"/>
    <n v="1289673"/>
    <x v="0"/>
    <m/>
    <n v="24310"/>
    <m/>
    <n v="2"/>
    <m/>
    <n v="96"/>
    <d v="2020-08-12T00:00:00"/>
    <m/>
    <m/>
    <m/>
    <x v="9"/>
    <n v="1350"/>
    <m/>
    <m/>
    <m/>
    <m/>
    <n v="517"/>
    <m/>
    <s v="5310"/>
    <n v="2.4310005310000001E+19"/>
    <n v="6"/>
    <s v="M"/>
    <m/>
    <n v="201"/>
    <n v="202"/>
    <s v="Y"/>
    <m/>
    <s v="Y"/>
    <m/>
    <m/>
    <m/>
    <m/>
    <m/>
    <m/>
    <m/>
    <m/>
    <m/>
    <m/>
    <s v="ATL_OFFLOAD"/>
    <s v="P009"/>
    <m/>
    <n v="1.08"/>
    <m/>
    <n v="2020"/>
    <s v="Yes"/>
  </r>
  <r>
    <x v="1"/>
    <n v="1370600"/>
    <x v="0"/>
    <m/>
    <n v="24310"/>
    <m/>
    <n v="2"/>
    <m/>
    <n v="106"/>
    <d v="2020-08-17T00:00:00"/>
    <m/>
    <m/>
    <m/>
    <x v="12"/>
    <n v="1528"/>
    <m/>
    <m/>
    <s v="4"/>
    <s v="Spawning"/>
    <n v="517"/>
    <m/>
    <s v="5310"/>
    <n v="2.4310005310000001E+19"/>
    <n v="6"/>
    <s v="F"/>
    <m/>
    <n v="201"/>
    <n v="219"/>
    <s v="Y"/>
    <m/>
    <s v="Y"/>
    <m/>
    <m/>
    <m/>
    <s v="Y"/>
    <m/>
    <m/>
    <m/>
    <m/>
    <m/>
    <m/>
    <s v="ATL_OFFLOAD"/>
    <s v="P009"/>
    <m/>
    <n v="0.88"/>
    <m/>
    <n v="2020"/>
    <s v="Yes"/>
  </r>
  <r>
    <x v="1"/>
    <n v="1179669"/>
    <x v="2"/>
    <n v="42"/>
    <n v="24004"/>
    <n v="29"/>
    <n v="2"/>
    <n v="2.4004004054999998E+19"/>
    <n v="104"/>
    <d v="2020-02-28T00:00:00"/>
    <m/>
    <n v="56.316670000000002"/>
    <n v="56.183329999999998"/>
    <x v="1"/>
    <n v="1647"/>
    <n v="-162.91667000000001"/>
    <n v="-163.05000000000001"/>
    <m/>
    <m/>
    <n v="516"/>
    <n v="1"/>
    <s v="4055"/>
    <m/>
    <n v="6"/>
    <s v="M"/>
    <m/>
    <n v="201"/>
    <n v="10401"/>
    <s v="Y"/>
    <m/>
    <s v="Y"/>
    <m/>
    <m/>
    <m/>
    <m/>
    <m/>
    <m/>
    <m/>
    <m/>
    <m/>
    <m/>
    <s v="ATL_HAUL"/>
    <s v="A262"/>
    <m/>
    <n v="0.73"/>
    <m/>
    <n v="2020"/>
    <s v="Yes"/>
  </r>
  <r>
    <x v="0"/>
    <n v="1286255"/>
    <x v="8"/>
    <n v="57"/>
    <n v="24369"/>
    <n v="39"/>
    <n v="2"/>
    <n v="2.4369003441999999E+19"/>
    <n v="234"/>
    <d v="2020-06-25T00:00:00"/>
    <m/>
    <n v="57.336669999999998"/>
    <n v="57.13167"/>
    <x v="7"/>
    <n v="522"/>
    <n v="-171.61832999999999"/>
    <n v="-171.52"/>
    <m/>
    <m/>
    <n v="521"/>
    <n v="1"/>
    <s v="3442"/>
    <m/>
    <n v="6"/>
    <s v="M"/>
    <m/>
    <n v="201"/>
    <n v="23407"/>
    <s v="Y"/>
    <m/>
    <s v="Y"/>
    <m/>
    <m/>
    <m/>
    <m/>
    <m/>
    <m/>
    <m/>
    <m/>
    <m/>
    <m/>
    <s v="ATL_HAUL"/>
    <s v="A136"/>
    <m/>
    <n v="0.67"/>
    <m/>
    <n v="2020"/>
    <s v="Yes"/>
  </r>
  <r>
    <x v="1"/>
    <n v="656926"/>
    <x v="1"/>
    <n v="91"/>
    <n v="24383"/>
    <n v="77"/>
    <n v="2"/>
    <n v="2.4383003260999999E+19"/>
    <n v="232"/>
    <d v="2020-07-25T00:00:00"/>
    <m/>
    <n v="58.44"/>
    <n v="58.503329999999998"/>
    <x v="4"/>
    <n v="1107"/>
    <n v="-175.54333"/>
    <n v="-175.43833000000001"/>
    <m/>
    <m/>
    <n v="521"/>
    <n v="1"/>
    <s v="3261"/>
    <m/>
    <n v="6"/>
    <s v="M"/>
    <m/>
    <n v="201"/>
    <n v="23201"/>
    <s v="Y"/>
    <m/>
    <s v="Y"/>
    <m/>
    <m/>
    <m/>
    <m/>
    <m/>
    <m/>
    <m/>
    <m/>
    <m/>
    <m/>
    <s v="ATL_HAUL"/>
    <s v="A041"/>
    <m/>
    <n v="0.8"/>
    <m/>
    <n v="2020"/>
    <s v="Yes"/>
  </r>
  <r>
    <x v="0"/>
    <n v="664766"/>
    <x v="8"/>
    <n v="150"/>
    <n v="24220"/>
    <n v="130"/>
    <n v="2"/>
    <n v="2.4220005137000002E+19"/>
    <n v="103"/>
    <d v="2020-06-16T00:00:00"/>
    <m/>
    <n v="54.466670000000001"/>
    <n v="54.533329999999999"/>
    <x v="6"/>
    <n v="638"/>
    <n v="-165.66667000000001"/>
    <n v="-165.58332999999999"/>
    <s v="5"/>
    <s v="Spent"/>
    <n v="519"/>
    <n v="1"/>
    <s v="5137"/>
    <m/>
    <n v="6"/>
    <s v="F"/>
    <m/>
    <n v="201"/>
    <n v="664766"/>
    <s v="Y"/>
    <m/>
    <s v="Y"/>
    <m/>
    <m/>
    <m/>
    <s v="Y"/>
    <m/>
    <m/>
    <m/>
    <m/>
    <m/>
    <m/>
    <s v="ATL_HAUL"/>
    <s v="A439"/>
    <m/>
    <n v="0.8"/>
    <m/>
    <n v="2020"/>
    <s v="No"/>
  </r>
  <r>
    <x v="1"/>
    <n v="1222865"/>
    <x v="3"/>
    <n v="36"/>
    <n v="24091"/>
    <n v="26"/>
    <n v="2"/>
    <n v="2.4091000542999998E+19"/>
    <n v="34"/>
    <d v="2020-03-12T00:00:00"/>
    <m/>
    <n v="55.22"/>
    <n v="55.266669999999998"/>
    <x v="7"/>
    <n v="545"/>
    <n v="-164.17832999999999"/>
    <n v="-164.11667"/>
    <m/>
    <m/>
    <n v="509"/>
    <n v="1"/>
    <s v="543"/>
    <m/>
    <n v="6"/>
    <s v="M"/>
    <m/>
    <n v="201"/>
    <n v="46"/>
    <s v="Y"/>
    <m/>
    <s v="Y"/>
    <m/>
    <m/>
    <m/>
    <m/>
    <m/>
    <m/>
    <m/>
    <m/>
    <m/>
    <m/>
    <s v="ATL_HAUL"/>
    <s v="A134"/>
    <m/>
    <n v="0.6"/>
    <m/>
    <n v="2020"/>
    <s v="Yes"/>
  </r>
  <r>
    <x v="1"/>
    <n v="1314665"/>
    <x v="3"/>
    <n v="46"/>
    <n v="24091"/>
    <n v="36"/>
    <n v="2"/>
    <n v="2.4091000542999998E+19"/>
    <n v="29"/>
    <d v="2020-03-03T00:00:00"/>
    <m/>
    <n v="55.9"/>
    <n v="55.831670000000003"/>
    <x v="16"/>
    <n v="482"/>
    <n v="-163.12"/>
    <n v="-163.04"/>
    <m/>
    <m/>
    <n v="509"/>
    <n v="1"/>
    <s v="543"/>
    <m/>
    <n v="6"/>
    <s v="M"/>
    <m/>
    <n v="201"/>
    <n v="35"/>
    <s v="Y"/>
    <m/>
    <s v="Y"/>
    <m/>
    <m/>
    <m/>
    <m/>
    <m/>
    <m/>
    <m/>
    <m/>
    <m/>
    <m/>
    <s v="ATL_HAUL"/>
    <s v="A134"/>
    <m/>
    <n v="1.2"/>
    <m/>
    <n v="2020"/>
    <s v="Yes"/>
  </r>
  <r>
    <x v="1"/>
    <n v="1144109"/>
    <x v="3"/>
    <n v="63"/>
    <n v="24091"/>
    <n v="40"/>
    <n v="2"/>
    <n v="2.4091000542999998E+19"/>
    <n v="39"/>
    <d v="2020-03-20T00:00:00"/>
    <m/>
    <n v="56.4"/>
    <n v="56.41"/>
    <x v="11"/>
    <n v="608"/>
    <n v="-168.93333000000001"/>
    <n v="-168.84666999999999"/>
    <m/>
    <m/>
    <n v="517"/>
    <n v="1"/>
    <s v="543"/>
    <m/>
    <n v="6"/>
    <s v="M"/>
    <m/>
    <n v="201"/>
    <n v="57"/>
    <s v="Y"/>
    <m/>
    <s v="Y"/>
    <m/>
    <m/>
    <m/>
    <m/>
    <m/>
    <m/>
    <m/>
    <m/>
    <m/>
    <m/>
    <s v="ATL_HAUL"/>
    <s v="A134"/>
    <m/>
    <n v="0.5"/>
    <m/>
    <n v="2020"/>
    <s v="Yes"/>
  </r>
  <r>
    <x v="1"/>
    <n v="1328785"/>
    <x v="3"/>
    <n v="38"/>
    <n v="23941"/>
    <n v="38"/>
    <n v="1"/>
    <n v="2.3941004092000002E+19"/>
    <n v="164"/>
    <d v="2020-03-23T00:00:00"/>
    <m/>
    <n v="57.39667"/>
    <n v="57.171669999999999"/>
    <x v="2"/>
    <n v="4275"/>
    <n v="-167.67332999999999"/>
    <n v="-167.36332999999999"/>
    <s v="2"/>
    <s v="Developing"/>
    <n v="513"/>
    <n v="1"/>
    <s v="4092"/>
    <m/>
    <n v="6"/>
    <s v="F"/>
    <m/>
    <n v="201"/>
    <n v="16409"/>
    <s v="Y"/>
    <m/>
    <s v="Y"/>
    <m/>
    <m/>
    <m/>
    <s v="Y"/>
    <m/>
    <m/>
    <m/>
    <m/>
    <m/>
    <m/>
    <s v="ATL_HAUL"/>
    <s v="A283"/>
    <m/>
    <n v="0.89"/>
    <m/>
    <n v="2020"/>
    <s v="No"/>
  </r>
  <r>
    <x v="1"/>
    <n v="1367953"/>
    <x v="2"/>
    <n v="50"/>
    <n v="24072"/>
    <n v="38"/>
    <n v="2"/>
    <n v="2.4072003670999998E+19"/>
    <n v="67"/>
    <d v="2020-02-14T00:00:00"/>
    <m/>
    <n v="56.04"/>
    <n v="56.005000000000003"/>
    <x v="1"/>
    <n v="786"/>
    <n v="-165.57832999999999"/>
    <n v="-165.37666999999999"/>
    <m/>
    <m/>
    <n v="517"/>
    <n v="1"/>
    <s v="3671"/>
    <m/>
    <n v="6"/>
    <s v="M"/>
    <m/>
    <n v="201"/>
    <n v="156"/>
    <s v="Y"/>
    <m/>
    <s v="Y"/>
    <m/>
    <m/>
    <m/>
    <m/>
    <m/>
    <m/>
    <m/>
    <m/>
    <m/>
    <m/>
    <s v="ATL_HAUL"/>
    <s v="A105"/>
    <m/>
    <n v="0.88"/>
    <m/>
    <n v="2020"/>
    <s v="Yes"/>
  </r>
  <r>
    <x v="0"/>
    <n v="1367995"/>
    <x v="3"/>
    <n v="52"/>
    <n v="24072"/>
    <n v="38"/>
    <n v="2"/>
    <n v="2.4072003670999998E+19"/>
    <n v="122"/>
    <d v="2020-03-05T00:00:00"/>
    <m/>
    <n v="56.13"/>
    <n v="56.12"/>
    <x v="1"/>
    <n v="1608"/>
    <n v="-165.76"/>
    <n v="-165.74167"/>
    <m/>
    <m/>
    <n v="517"/>
    <n v="1"/>
    <s v="3671"/>
    <m/>
    <n v="6"/>
    <s v="M"/>
    <m/>
    <n v="201"/>
    <n v="271"/>
    <s v="Y"/>
    <m/>
    <s v="Y"/>
    <m/>
    <m/>
    <m/>
    <m/>
    <m/>
    <m/>
    <m/>
    <m/>
    <m/>
    <m/>
    <s v="ATL_HAUL"/>
    <s v="A105"/>
    <m/>
    <n v="0.77"/>
    <m/>
    <n v="2020"/>
    <s v="Yes"/>
  </r>
  <r>
    <x v="1"/>
    <n v="1367996"/>
    <x v="3"/>
    <n v="62"/>
    <n v="24072"/>
    <n v="44"/>
    <n v="2"/>
    <n v="2.4072003670999998E+19"/>
    <n v="157"/>
    <d v="2020-03-16T00:00:00"/>
    <m/>
    <n v="56.445"/>
    <n v="56.465000000000003"/>
    <x v="3"/>
    <n v="2119"/>
    <n v="-168.58"/>
    <n v="-168.55"/>
    <m/>
    <m/>
    <n v="517"/>
    <n v="1"/>
    <s v="3671"/>
    <m/>
    <n v="5"/>
    <s v="M"/>
    <m/>
    <n v="201"/>
    <n v="353"/>
    <s v="Y"/>
    <m/>
    <s v="Y"/>
    <m/>
    <m/>
    <m/>
    <m/>
    <m/>
    <m/>
    <m/>
    <m/>
    <m/>
    <m/>
    <s v="ATL_HAUL"/>
    <s v="A105"/>
    <m/>
    <n v="0.62"/>
    <m/>
    <n v="2020"/>
    <s v="Yes"/>
  </r>
  <r>
    <x v="1"/>
    <n v="1340158"/>
    <x v="5"/>
    <n v="65"/>
    <n v="24186"/>
    <n v="50"/>
    <n v="2"/>
    <n v="2.4186002769999999E+19"/>
    <n v="56"/>
    <d v="2020-05-13T00:00:00"/>
    <m/>
    <n v="56.283329999999999"/>
    <n v="56.333329999999997"/>
    <x v="7"/>
    <n v="189"/>
    <n v="-170.08332999999999"/>
    <n v="-170.11667"/>
    <m/>
    <m/>
    <n v="521"/>
    <n v="1"/>
    <s v="2770"/>
    <m/>
    <n v="6"/>
    <s v="M"/>
    <m/>
    <n v="201"/>
    <n v="58"/>
    <s v="Y"/>
    <m/>
    <s v="Y"/>
    <m/>
    <m/>
    <m/>
    <m/>
    <m/>
    <m/>
    <m/>
    <m/>
    <m/>
    <m/>
    <s v="ATL_HAUL"/>
    <s v="A145"/>
    <m/>
    <n v="0.55000000000000004"/>
    <m/>
    <n v="2020"/>
    <s v="Yes"/>
  </r>
  <r>
    <x v="1"/>
    <n v="1340173"/>
    <x v="5"/>
    <n v="48"/>
    <n v="24186"/>
    <n v="35"/>
    <n v="2"/>
    <n v="2.4186002769999999E+19"/>
    <n v="52"/>
    <d v="2020-05-12T00:00:00"/>
    <m/>
    <n v="57.116669999999999"/>
    <n v="57.05"/>
    <x v="6"/>
    <n v="128"/>
    <n v="-170.78333000000001"/>
    <n v="-170.76667"/>
    <m/>
    <m/>
    <n v="521"/>
    <n v="1"/>
    <s v="2770"/>
    <m/>
    <n v="6"/>
    <s v="F"/>
    <m/>
    <n v="201"/>
    <n v="47"/>
    <s v="Y"/>
    <m/>
    <s v="Y"/>
    <m/>
    <m/>
    <m/>
    <m/>
    <m/>
    <m/>
    <m/>
    <m/>
    <m/>
    <m/>
    <s v="ATL_HAUL"/>
    <s v="A145"/>
    <m/>
    <n v="0.7"/>
    <m/>
    <n v="2020"/>
    <s v="Yes"/>
  </r>
  <r>
    <x v="1"/>
    <n v="1335214"/>
    <x v="6"/>
    <n v="56"/>
    <n v="24025"/>
    <n v="37"/>
    <n v="2"/>
    <n v="2.4025003793999999E+19"/>
    <n v="29"/>
    <d v="2020-01-28T00:00:00"/>
    <m/>
    <n v="55.526670000000003"/>
    <n v="55.606670000000001"/>
    <x v="12"/>
    <n v="471"/>
    <n v="-165.01167000000001"/>
    <n v="-165.02167"/>
    <s v="3"/>
    <s v="Pre Spawn"/>
    <n v="517"/>
    <n v="1"/>
    <s v="3794"/>
    <m/>
    <n v="6"/>
    <s v="F"/>
    <m/>
    <n v="201"/>
    <n v="2908"/>
    <s v="Y"/>
    <m/>
    <s v="Y"/>
    <m/>
    <m/>
    <m/>
    <s v="Y"/>
    <m/>
    <m/>
    <m/>
    <m/>
    <m/>
    <m/>
    <s v="ATL_HAUL"/>
    <s v="A115"/>
    <m/>
    <n v="0.78"/>
    <m/>
    <n v="2020"/>
    <s v="Yes"/>
  </r>
  <r>
    <x v="2"/>
    <n v="1335239"/>
    <x v="6"/>
    <n v="56"/>
    <n v="24025"/>
    <n v="37"/>
    <n v="2"/>
    <n v="2.4025003793999999E+19"/>
    <n v="29"/>
    <d v="2020-01-28T00:00:00"/>
    <m/>
    <n v="55.526670000000003"/>
    <n v="55.606670000000001"/>
    <x v="9"/>
    <n v="472"/>
    <n v="-165.01167000000001"/>
    <n v="-165.02167"/>
    <s v="2"/>
    <s v="Developing"/>
    <n v="517"/>
    <n v="1"/>
    <s v="3794"/>
    <m/>
    <n v="6"/>
    <s v="F"/>
    <m/>
    <n v="201"/>
    <n v="2909"/>
    <s v="Y"/>
    <m/>
    <s v="Y"/>
    <m/>
    <m/>
    <m/>
    <s v="Y"/>
    <m/>
    <m/>
    <m/>
    <m/>
    <m/>
    <m/>
    <s v="ATL_HAUL"/>
    <s v="A115"/>
    <m/>
    <n v="1.1399999999999999"/>
    <m/>
    <n v="2020"/>
    <s v="Yes"/>
  </r>
  <r>
    <x v="0"/>
    <n v="1260962"/>
    <x v="2"/>
    <n v="42"/>
    <n v="24009"/>
    <n v="30"/>
    <n v="2"/>
    <n v="2.4009001606999998E+19"/>
    <n v="178"/>
    <d v="2020-02-25T00:00:00"/>
    <m/>
    <n v="55.60333"/>
    <n v="55.59"/>
    <x v="5"/>
    <n v="2251"/>
    <n v="-163.45832999999999"/>
    <n v="-163.47166999999999"/>
    <m/>
    <m/>
    <n v="509"/>
    <n v="1"/>
    <s v="1607"/>
    <m/>
    <n v="6"/>
    <s v="M"/>
    <m/>
    <n v="201"/>
    <n v="17810"/>
    <s v="Y"/>
    <m/>
    <s v="Y"/>
    <m/>
    <m/>
    <m/>
    <m/>
    <m/>
    <m/>
    <m/>
    <m/>
    <m/>
    <m/>
    <s v="ATL_HAUL"/>
    <s v="A255"/>
    <m/>
    <n v="0.7"/>
    <m/>
    <n v="2020"/>
    <s v="Yes"/>
  </r>
  <r>
    <x v="1"/>
    <n v="1037051"/>
    <x v="8"/>
    <n v="79"/>
    <n v="24350"/>
    <n v="45"/>
    <n v="2"/>
    <n v="2.4350003793999999E+19"/>
    <n v="272"/>
    <d v="2020-06-26T00:00:00"/>
    <m/>
    <n v="59.58"/>
    <n v="59.533329999999999"/>
    <x v="1"/>
    <n v="1024"/>
    <n v="-177.57333"/>
    <n v="-177.285"/>
    <m/>
    <m/>
    <n v="521"/>
    <n v="1"/>
    <s v="3794"/>
    <m/>
    <n v="6"/>
    <s v="M"/>
    <m/>
    <n v="201"/>
    <n v="1037051"/>
    <s v="Y"/>
    <m/>
    <s v="Y"/>
    <m/>
    <m/>
    <m/>
    <m/>
    <m/>
    <m/>
    <m/>
    <m/>
    <m/>
    <m/>
    <s v="ATL_HAUL"/>
    <s v="A115"/>
    <m/>
    <n v="0.77"/>
    <m/>
    <n v="2020"/>
    <s v="Yes"/>
  </r>
  <r>
    <x v="1"/>
    <n v="1168829"/>
    <x v="0"/>
    <n v="79"/>
    <n v="24350"/>
    <n v="60"/>
    <n v="2"/>
    <n v="2.4350003793999999E+19"/>
    <n v="377"/>
    <d v="2020-08-02T00:00:00"/>
    <m/>
    <n v="60.283329999999999"/>
    <n v="60.386670000000002"/>
    <x v="6"/>
    <n v="2780"/>
    <n v="-177.26"/>
    <n v="-177.16499999999999"/>
    <m/>
    <m/>
    <n v="524"/>
    <n v="1"/>
    <s v="3794"/>
    <m/>
    <n v="6"/>
    <s v="M"/>
    <m/>
    <n v="201"/>
    <n v="1168829"/>
    <s v="Y"/>
    <m/>
    <s v="Y"/>
    <m/>
    <m/>
    <m/>
    <m/>
    <m/>
    <m/>
    <m/>
    <m/>
    <m/>
    <m/>
    <s v="ATL_HAUL"/>
    <s v="A115"/>
    <m/>
    <n v="0.72"/>
    <m/>
    <n v="2020"/>
    <s v="Yes"/>
  </r>
  <r>
    <x v="1"/>
    <n v="1319472"/>
    <x v="0"/>
    <n v="71"/>
    <n v="24350"/>
    <n v="46"/>
    <n v="2"/>
    <n v="2.4350003793999999E+19"/>
    <n v="412"/>
    <d v="2020-08-09T00:00:00"/>
    <m/>
    <n v="59.48"/>
    <n v="59.561669999999999"/>
    <x v="13"/>
    <n v="3363"/>
    <n v="-175.285"/>
    <n v="-175.42167000000001"/>
    <m/>
    <m/>
    <n v="521"/>
    <n v="1"/>
    <s v="3794"/>
    <m/>
    <n v="6"/>
    <s v="M"/>
    <m/>
    <n v="201"/>
    <n v="1319472"/>
    <s v="Y"/>
    <m/>
    <s v="Y"/>
    <m/>
    <m/>
    <m/>
    <m/>
    <m/>
    <m/>
    <m/>
    <m/>
    <m/>
    <m/>
    <s v="ATL_HAUL"/>
    <s v="A115"/>
    <m/>
    <n v="0.3"/>
    <m/>
    <n v="2020"/>
    <s v="Yes"/>
  </r>
  <r>
    <x v="1"/>
    <n v="1314591"/>
    <x v="3"/>
    <n v="45"/>
    <n v="24009"/>
    <n v="35"/>
    <n v="2"/>
    <n v="2.4009001606999998E+19"/>
    <n v="233"/>
    <d v="2020-03-06T00:00:00"/>
    <m/>
    <n v="55.916670000000003"/>
    <n v="55.866669999999999"/>
    <x v="7"/>
    <n v="2904"/>
    <n v="-162.76667"/>
    <n v="-162.85"/>
    <m/>
    <m/>
    <n v="516"/>
    <n v="1"/>
    <s v="1607"/>
    <m/>
    <n v="6"/>
    <s v="M"/>
    <m/>
    <n v="201"/>
    <n v="23309"/>
    <s v="Y"/>
    <m/>
    <s v="Y"/>
    <m/>
    <m/>
    <m/>
    <m/>
    <m/>
    <m/>
    <m/>
    <m/>
    <m/>
    <m/>
    <s v="ATL_HAUL"/>
    <s v="A255"/>
    <m/>
    <n v="0.59"/>
    <m/>
    <n v="2020"/>
    <s v="Yes"/>
  </r>
  <r>
    <x v="1"/>
    <n v="1250789"/>
    <x v="1"/>
    <n v="93"/>
    <n v="24350"/>
    <n v="72"/>
    <n v="2"/>
    <n v="2.4350003793999999E+19"/>
    <n v="287"/>
    <d v="2020-07-04T00:00:00"/>
    <m/>
    <n v="59.7"/>
    <n v="59.611669999999997"/>
    <x v="25"/>
    <n v="1263"/>
    <n v="-177.285"/>
    <n v="-177.05"/>
    <m/>
    <m/>
    <n v="521"/>
    <n v="1"/>
    <s v="3794"/>
    <m/>
    <n v="6"/>
    <s v="M"/>
    <m/>
    <n v="201"/>
    <n v="1250789"/>
    <s v="Y"/>
    <m/>
    <s v="Y"/>
    <m/>
    <m/>
    <m/>
    <m/>
    <m/>
    <m/>
    <m/>
    <m/>
    <m/>
    <m/>
    <s v="ATL_HAUL"/>
    <s v="A115"/>
    <m/>
    <n v="0.47"/>
    <m/>
    <n v="2020"/>
    <s v="Yes"/>
  </r>
  <r>
    <x v="1"/>
    <n v="1328959"/>
    <x v="8"/>
    <n v="104"/>
    <n v="24350"/>
    <n v="82"/>
    <n v="2"/>
    <n v="2.4350003793999999E+19"/>
    <n v="247"/>
    <d v="2020-06-21T00:00:00"/>
    <m/>
    <n v="59.685000000000002"/>
    <n v="59.671669999999999"/>
    <x v="3"/>
    <n v="643"/>
    <n v="-177.815"/>
    <n v="-177.89500000000001"/>
    <s v="3"/>
    <s v="Pre Spawn"/>
    <n v="521"/>
    <n v="1"/>
    <s v="3794"/>
    <m/>
    <n v="6"/>
    <s v="F"/>
    <m/>
    <n v="201"/>
    <n v="1328959"/>
    <s v="Y"/>
    <m/>
    <s v="Y"/>
    <m/>
    <m/>
    <m/>
    <s v="Y"/>
    <m/>
    <m/>
    <m/>
    <m/>
    <m/>
    <m/>
    <s v="ATL_HAUL"/>
    <s v="A115"/>
    <m/>
    <n v="0.71"/>
    <m/>
    <n v="2020"/>
    <s v="Yes"/>
  </r>
  <r>
    <x v="0"/>
    <n v="1314502"/>
    <x v="2"/>
    <n v="40"/>
    <n v="24009"/>
    <n v="30"/>
    <n v="2"/>
    <n v="2.4009001606999998E+19"/>
    <n v="198"/>
    <d v="2020-02-28T00:00:00"/>
    <m/>
    <n v="56.183329999999998"/>
    <n v="56.1"/>
    <x v="4"/>
    <n v="2488"/>
    <n v="-162.61667"/>
    <n v="-162.65"/>
    <m/>
    <m/>
    <n v="516"/>
    <n v="1"/>
    <s v="1607"/>
    <m/>
    <n v="6"/>
    <s v="M"/>
    <m/>
    <n v="201"/>
    <n v="19805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314539"/>
    <x v="2"/>
    <n v="43"/>
    <n v="24009"/>
    <n v="33"/>
    <n v="2"/>
    <n v="2.4009001606999998E+19"/>
    <n v="203"/>
    <d v="2020-02-29T00:00:00"/>
    <m/>
    <n v="56.416670000000003"/>
    <n v="56.4"/>
    <x v="8"/>
    <n v="2566"/>
    <n v="-162.71666999999999"/>
    <n v="-162.85"/>
    <s v="5"/>
    <s v="Spent"/>
    <n v="516"/>
    <n v="1"/>
    <s v="1607"/>
    <m/>
    <n v="6"/>
    <s v="F"/>
    <m/>
    <n v="201"/>
    <n v="20309"/>
    <s v="Y"/>
    <m/>
    <s v="Y"/>
    <m/>
    <m/>
    <m/>
    <s v="Y"/>
    <m/>
    <m/>
    <m/>
    <m/>
    <m/>
    <m/>
    <s v="ATL_HAUL"/>
    <s v="A255"/>
    <m/>
    <n v="1.06"/>
    <m/>
    <n v="2020"/>
    <s v="Yes"/>
  </r>
  <r>
    <x v="1"/>
    <n v="1073595"/>
    <x v="0"/>
    <n v="106"/>
    <n v="24225"/>
    <n v="88"/>
    <n v="2"/>
    <n v="2.4225003870000001E+19"/>
    <n v="261"/>
    <d v="2020-08-02T00:00:00"/>
    <m/>
    <n v="56.236669999999997"/>
    <n v="56.143329999999999"/>
    <x v="14"/>
    <n v="1655"/>
    <n v="-170.97833"/>
    <n v="-170.80167"/>
    <s v="3"/>
    <s v="Pre Spawn"/>
    <n v="521"/>
    <n v="1"/>
    <s v="3870"/>
    <m/>
    <n v="6"/>
    <s v="F"/>
    <m/>
    <n v="201"/>
    <n v="26109"/>
    <s v="Y"/>
    <m/>
    <s v="Y"/>
    <m/>
    <m/>
    <m/>
    <s v="Y"/>
    <m/>
    <m/>
    <m/>
    <m/>
    <m/>
    <m/>
    <s v="ATL_HAUL"/>
    <s v="A225"/>
    <m/>
    <n v="1.05"/>
    <m/>
    <n v="2020"/>
    <s v="Yes"/>
  </r>
  <r>
    <x v="1"/>
    <n v="1368007"/>
    <x v="6"/>
    <n v="40"/>
    <n v="23922"/>
    <n v="25"/>
    <n v="2"/>
    <n v="2.3922003441999999E+19"/>
    <n v="4"/>
    <d v="2020-01-21T00:00:00"/>
    <m/>
    <n v="55.186669999999999"/>
    <n v="55.141669999999998"/>
    <x v="1"/>
    <n v="48"/>
    <n v="-164.35"/>
    <n v="-164.49167"/>
    <m/>
    <m/>
    <n v="509"/>
    <n v="1"/>
    <s v="3442"/>
    <m/>
    <n v="6"/>
    <s v="M"/>
    <m/>
    <n v="201"/>
    <n v="402"/>
    <s v="Y"/>
    <m/>
    <s v="Y"/>
    <m/>
    <m/>
    <m/>
    <m/>
    <m/>
    <m/>
    <m/>
    <m/>
    <m/>
    <m/>
    <s v="ATL_HAUL"/>
    <s v="A136"/>
    <m/>
    <n v="0.82"/>
    <m/>
    <n v="2020"/>
    <s v="Yes"/>
  </r>
  <r>
    <x v="1"/>
    <n v="1275622"/>
    <x v="2"/>
    <n v="81"/>
    <n v="23922"/>
    <n v="66"/>
    <n v="2"/>
    <n v="2.3922003441999999E+19"/>
    <n v="105"/>
    <d v="2020-02-25T00:00:00"/>
    <m/>
    <n v="56.33"/>
    <n v="56.338329999999999"/>
    <x v="28"/>
    <n v="1607"/>
    <n v="-168.53166999999999"/>
    <n v="-168.4"/>
    <m/>
    <m/>
    <n v="517"/>
    <n v="1"/>
    <s v="3442"/>
    <m/>
    <n v="6"/>
    <s v="M"/>
    <m/>
    <n v="201"/>
    <n v="10502"/>
    <s v="Y"/>
    <m/>
    <s v="Y"/>
    <m/>
    <m/>
    <m/>
    <m/>
    <m/>
    <m/>
    <m/>
    <m/>
    <m/>
    <m/>
    <s v="ATL_HAUL"/>
    <s v="A136"/>
    <m/>
    <n v="0.48"/>
    <m/>
    <n v="2020"/>
    <s v="Yes"/>
  </r>
  <r>
    <x v="1"/>
    <n v="1260903"/>
    <x v="3"/>
    <n v="60"/>
    <n v="24009"/>
    <n v="50"/>
    <n v="2"/>
    <n v="2.4009001606999998E+19"/>
    <n v="263"/>
    <d v="2020-03-12T00:00:00"/>
    <m/>
    <n v="56.633330000000001"/>
    <n v="56.61"/>
    <x v="4"/>
    <n v="3317"/>
    <n v="-170.46"/>
    <n v="-170.45500000000001"/>
    <m/>
    <m/>
    <n v="521"/>
    <n v="1"/>
    <s v="1607"/>
    <m/>
    <n v="6"/>
    <s v="M"/>
    <m/>
    <n v="201"/>
    <n v="26310"/>
    <s v="Y"/>
    <m/>
    <s v="Y"/>
    <m/>
    <m/>
    <m/>
    <m/>
    <m/>
    <m/>
    <m/>
    <m/>
    <m/>
    <m/>
    <s v="ATL_HAUL"/>
    <s v="A255"/>
    <m/>
    <n v="0.71"/>
    <m/>
    <n v="2020"/>
    <s v="Yes"/>
  </r>
  <r>
    <x v="1"/>
    <n v="1335211"/>
    <x v="2"/>
    <n v="45"/>
    <n v="24025"/>
    <n v="35"/>
    <n v="2"/>
    <n v="2.4025003793999999E+19"/>
    <n v="134"/>
    <d v="2020-02-29T00:00:00"/>
    <m/>
    <n v="55.414999999999999"/>
    <n v="55.39"/>
    <x v="6"/>
    <n v="2007"/>
    <n v="-163.72333"/>
    <n v="-163.91833"/>
    <s v="4"/>
    <s v="Spawning"/>
    <n v="509"/>
    <n v="1"/>
    <s v="3794"/>
    <m/>
    <n v="6"/>
    <s v="F"/>
    <m/>
    <n v="201"/>
    <n v="13409"/>
    <s v="Y"/>
    <m/>
    <s v="Y"/>
    <m/>
    <m/>
    <m/>
    <s v="Y"/>
    <m/>
    <m/>
    <m/>
    <m/>
    <m/>
    <m/>
    <s v="ATL_HAUL"/>
    <s v="A115"/>
    <m/>
    <n v="0.75"/>
    <m/>
    <n v="2020"/>
    <s v="Yes"/>
  </r>
  <r>
    <x v="1"/>
    <n v="1314599"/>
    <x v="2"/>
    <n v="44"/>
    <n v="24009"/>
    <n v="34"/>
    <n v="2"/>
    <n v="2.4009001606999998E+19"/>
    <n v="133"/>
    <d v="2020-02-16T00:00:00"/>
    <m/>
    <n v="55.366669999999999"/>
    <n v="55.333329999999997"/>
    <x v="4"/>
    <n v="1691"/>
    <n v="-163.96666999999999"/>
    <n v="-164.05"/>
    <m/>
    <m/>
    <n v="509"/>
    <n v="1"/>
    <s v="1607"/>
    <m/>
    <n v="6"/>
    <s v="M"/>
    <m/>
    <n v="201"/>
    <n v="13309"/>
    <s v="Y"/>
    <m/>
    <s v="Y"/>
    <m/>
    <m/>
    <m/>
    <m/>
    <m/>
    <m/>
    <m/>
    <m/>
    <m/>
    <m/>
    <s v="ATL_HAUL"/>
    <s v="A255"/>
    <m/>
    <n v="0.64"/>
    <m/>
    <n v="2020"/>
    <s v="Yes"/>
  </r>
  <r>
    <x v="1"/>
    <n v="1335270"/>
    <x v="2"/>
    <n v="53"/>
    <n v="24025"/>
    <n v="43"/>
    <n v="2"/>
    <n v="2.4025003793999999E+19"/>
    <n v="94"/>
    <d v="2020-02-17T00:00:00"/>
    <m/>
    <n v="56.313330000000001"/>
    <n v="56.284999999999997"/>
    <x v="3"/>
    <n v="1466"/>
    <n v="-166.38333"/>
    <n v="-166.28166999999999"/>
    <s v="3"/>
    <s v="Pre Spawn"/>
    <n v="517"/>
    <n v="1"/>
    <s v="3794"/>
    <m/>
    <n v="6"/>
    <s v="F"/>
    <m/>
    <n v="201"/>
    <n v="9410"/>
    <s v="Y"/>
    <m/>
    <s v="Y"/>
    <m/>
    <m/>
    <m/>
    <s v="Y"/>
    <m/>
    <m/>
    <m/>
    <m/>
    <m/>
    <m/>
    <s v="ATL_HAUL"/>
    <s v="A115"/>
    <m/>
    <n v="0.6"/>
    <m/>
    <n v="2020"/>
    <s v="Yes"/>
  </r>
  <r>
    <x v="2"/>
    <n v="1335231"/>
    <x v="2"/>
    <n v="71"/>
    <n v="24025"/>
    <n v="52"/>
    <n v="2"/>
    <n v="2.4025003793999999E+19"/>
    <n v="114"/>
    <d v="2020-02-22T00:00:00"/>
    <m/>
    <n v="56.255000000000003"/>
    <n v="56.318330000000003"/>
    <x v="1"/>
    <n v="1730"/>
    <n v="-167.78"/>
    <n v="-167.73500000000001"/>
    <m/>
    <m/>
    <n v="517"/>
    <n v="1"/>
    <s v="3794"/>
    <m/>
    <n v="6"/>
    <s v="M"/>
    <m/>
    <n v="201"/>
    <n v="11409"/>
    <s v="Y"/>
    <m/>
    <s v="Y"/>
    <m/>
    <m/>
    <m/>
    <m/>
    <m/>
    <m/>
    <m/>
    <m/>
    <m/>
    <m/>
    <s v="ATL_HAUL"/>
    <s v="A115"/>
    <m/>
    <n v="0.9"/>
    <m/>
    <n v="2020"/>
    <s v="Yes"/>
  </r>
  <r>
    <x v="0"/>
    <n v="1275513"/>
    <x v="3"/>
    <n v="60"/>
    <n v="23922"/>
    <n v="43"/>
    <n v="2"/>
    <n v="2.3922003441999999E+19"/>
    <n v="156"/>
    <d v="2020-03-13T00:00:00"/>
    <m/>
    <n v="56.428330000000003"/>
    <n v="56.448329999999999"/>
    <x v="3"/>
    <n v="2419"/>
    <n v="-167.48"/>
    <n v="-167.54499999999999"/>
    <m/>
    <m/>
    <n v="517"/>
    <n v="1"/>
    <s v="3442"/>
    <m/>
    <n v="6"/>
    <s v="M"/>
    <m/>
    <n v="201"/>
    <n v="156010"/>
    <s v="Y"/>
    <m/>
    <s v="Y"/>
    <m/>
    <m/>
    <m/>
    <m/>
    <m/>
    <m/>
    <m/>
    <m/>
    <m/>
    <m/>
    <s v="ATL_HAUL"/>
    <s v="A136"/>
    <m/>
    <n v="0.67"/>
    <m/>
    <n v="2020"/>
    <s v="Yes"/>
  </r>
  <r>
    <x v="0"/>
    <n v="1274915"/>
    <x v="0"/>
    <n v="69"/>
    <n v="24225"/>
    <n v="55"/>
    <n v="2"/>
    <n v="2.4225003870000001E+19"/>
    <n v="296"/>
    <d v="2020-08-12T00:00:00"/>
    <m/>
    <n v="58.704999999999998"/>
    <n v="58.691670000000002"/>
    <x v="5"/>
    <n v="2319"/>
    <n v="-176.78666999999999"/>
    <n v="-176.85833"/>
    <s v="2"/>
    <s v="Developing"/>
    <n v="521"/>
    <n v="1"/>
    <s v="3870"/>
    <m/>
    <n v="6"/>
    <s v="F"/>
    <m/>
    <n v="201"/>
    <n v="29601"/>
    <s v="Y"/>
    <m/>
    <s v="Y"/>
    <m/>
    <m/>
    <m/>
    <s v="Y"/>
    <m/>
    <m/>
    <m/>
    <m/>
    <m/>
    <m/>
    <s v="ATL_HAUL"/>
    <s v="A225"/>
    <m/>
    <n v="0.62"/>
    <m/>
    <n v="2020"/>
    <s v="Yes"/>
  </r>
  <r>
    <x v="0"/>
    <n v="1289006"/>
    <x v="0"/>
    <n v="69"/>
    <n v="24225"/>
    <n v="55"/>
    <n v="2"/>
    <n v="2.4225003870000001E+19"/>
    <n v="296"/>
    <d v="2020-08-12T00:00:00"/>
    <m/>
    <n v="58.704999999999998"/>
    <n v="58.691670000000002"/>
    <x v="14"/>
    <n v="2323"/>
    <n v="-176.78666999999999"/>
    <n v="-176.85833"/>
    <s v="2"/>
    <s v="Developing"/>
    <n v="521"/>
    <n v="1"/>
    <s v="3870"/>
    <m/>
    <n v="6"/>
    <s v="F"/>
    <m/>
    <n v="201"/>
    <n v="29602"/>
    <s v="Y"/>
    <m/>
    <s v="Y"/>
    <m/>
    <m/>
    <m/>
    <s v="Y"/>
    <m/>
    <m/>
    <m/>
    <m/>
    <m/>
    <m/>
    <s v="ATL_HAUL"/>
    <s v="A225"/>
    <m/>
    <n v="0.84"/>
    <m/>
    <n v="2020"/>
    <s v="Yes"/>
  </r>
  <r>
    <x v="1"/>
    <n v="1335285"/>
    <x v="2"/>
    <n v="51"/>
    <n v="24025"/>
    <n v="36"/>
    <n v="2"/>
    <n v="2.4025003793999999E+19"/>
    <n v="44"/>
    <d v="2020-02-04T00:00:00"/>
    <m/>
    <n v="55.86833"/>
    <n v="55.79"/>
    <x v="1"/>
    <n v="734"/>
    <n v="-164.43"/>
    <n v="-164.79"/>
    <s v="4"/>
    <s v="Spawning"/>
    <n v="509"/>
    <n v="1"/>
    <s v="3794"/>
    <m/>
    <n v="6"/>
    <s v="F"/>
    <m/>
    <n v="201"/>
    <n v="4410"/>
    <s v="Y"/>
    <m/>
    <s v="Y"/>
    <m/>
    <m/>
    <m/>
    <s v="Y"/>
    <m/>
    <m/>
    <m/>
    <m/>
    <m/>
    <m/>
    <s v="ATL_HAUL"/>
    <s v="A115"/>
    <m/>
    <n v="0.8"/>
    <m/>
    <n v="2020"/>
    <s v="Yes"/>
  </r>
  <r>
    <x v="1"/>
    <n v="1341406"/>
    <x v="0"/>
    <n v="61"/>
    <n v="24381"/>
    <n v="51"/>
    <n v="2"/>
    <n v="2.4381003356999999E+19"/>
    <n v="481"/>
    <d v="2020-08-05T00:00:00"/>
    <m/>
    <n v="60.713329999999999"/>
    <n v="60.726669999999999"/>
    <x v="3"/>
    <n v="1648"/>
    <n v="-175.94333"/>
    <n v="-175.79832999999999"/>
    <m/>
    <m/>
    <n v="524"/>
    <n v="1"/>
    <s v="3357"/>
    <m/>
    <n v="6"/>
    <s v="M"/>
    <m/>
    <n v="201"/>
    <n v="48110"/>
    <s v="Y"/>
    <m/>
    <s v="Y"/>
    <m/>
    <m/>
    <m/>
    <m/>
    <m/>
    <m/>
    <m/>
    <m/>
    <m/>
    <m/>
    <s v="ATL_HAUL"/>
    <s v="A039"/>
    <m/>
    <n v="0.68"/>
    <m/>
    <n v="2020"/>
    <s v="Yes"/>
  </r>
  <r>
    <x v="1"/>
    <n v="1341437"/>
    <x v="1"/>
    <n v="91"/>
    <n v="24381"/>
    <n v="81"/>
    <n v="2"/>
    <n v="2.4381003356999999E+19"/>
    <n v="416"/>
    <d v="2020-07-14T00:00:00"/>
    <m/>
    <n v="60.533329999999999"/>
    <n v="60.733330000000002"/>
    <x v="32"/>
    <n v="665"/>
    <n v="-178.26667"/>
    <n v="-178.48333"/>
    <m/>
    <m/>
    <n v="524"/>
    <n v="1"/>
    <s v="3357"/>
    <m/>
    <n v="6"/>
    <s v="M"/>
    <m/>
    <n v="201"/>
    <n v="41609"/>
    <s v="Y"/>
    <m/>
    <s v="Y"/>
    <m/>
    <m/>
    <m/>
    <m/>
    <m/>
    <m/>
    <m/>
    <m/>
    <m/>
    <m/>
    <s v="ATL_HAUL"/>
    <s v="A039"/>
    <m/>
    <n v="0.45"/>
    <m/>
    <n v="2020"/>
    <s v="Yes"/>
  </r>
  <r>
    <x v="1"/>
    <n v="1335209"/>
    <x v="2"/>
    <n v="48"/>
    <n v="24025"/>
    <n v="37"/>
    <n v="2"/>
    <n v="2.4025003793999999E+19"/>
    <n v="49"/>
    <d v="2020-02-04T00:00:00"/>
    <m/>
    <n v="56.091670000000001"/>
    <n v="56.081670000000003"/>
    <x v="10"/>
    <n v="786"/>
    <n v="-164.125"/>
    <n v="-164.16333"/>
    <m/>
    <m/>
    <n v="509"/>
    <n v="2"/>
    <s v="3794"/>
    <m/>
    <n v="6"/>
    <s v="M"/>
    <m/>
    <n v="201"/>
    <n v="4902"/>
    <s v="Y"/>
    <m/>
    <s v="Y"/>
    <m/>
    <m/>
    <m/>
    <m/>
    <m/>
    <m/>
    <m/>
    <m/>
    <m/>
    <m/>
    <s v="ATL_HAUL"/>
    <s v="A115"/>
    <m/>
    <n v="0.55000000000000004"/>
    <m/>
    <n v="2020"/>
    <s v="Yes"/>
  </r>
  <r>
    <x v="1"/>
    <n v="1335246"/>
    <x v="2"/>
    <n v="48"/>
    <n v="24025"/>
    <n v="37"/>
    <n v="2"/>
    <n v="2.4025003793999999E+19"/>
    <n v="49"/>
    <d v="2020-02-04T00:00:00"/>
    <m/>
    <n v="56.091670000000001"/>
    <n v="56.081670000000003"/>
    <x v="6"/>
    <n v="795"/>
    <n v="-164.125"/>
    <n v="-164.16333"/>
    <s v="4"/>
    <s v="Spawning"/>
    <n v="509"/>
    <n v="2"/>
    <s v="3794"/>
    <m/>
    <n v="6"/>
    <s v="F"/>
    <m/>
    <n v="201"/>
    <n v="4901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260931"/>
    <x v="6"/>
    <n v="48"/>
    <n v="24009"/>
    <n v="39"/>
    <n v="2"/>
    <n v="2.4009001606999998E+19"/>
    <n v="3"/>
    <d v="2020-01-20T00:00:00"/>
    <m/>
    <n v="55.5"/>
    <n v="55.416670000000003"/>
    <x v="2"/>
    <n v="32"/>
    <n v="-163.88333"/>
    <n v="-163.88333"/>
    <m/>
    <m/>
    <n v="509"/>
    <n v="1"/>
    <s v="1607"/>
    <m/>
    <n v="6"/>
    <s v="M"/>
    <m/>
    <n v="201"/>
    <n v="309"/>
    <s v="Y"/>
    <m/>
    <s v="Y"/>
    <m/>
    <m/>
    <m/>
    <m/>
    <m/>
    <m/>
    <m/>
    <m/>
    <m/>
    <m/>
    <s v="ATL_HAUL"/>
    <s v="A255"/>
    <m/>
    <n v="1.1200000000000001"/>
    <m/>
    <n v="2020"/>
    <s v="Yes"/>
  </r>
  <r>
    <x v="0"/>
    <n v="1157940"/>
    <x v="5"/>
    <n v="52"/>
    <n v="24201"/>
    <n v="52"/>
    <n v="2"/>
    <n v="2.4201000422000001E+19"/>
    <n v="47"/>
    <d v="2020-05-12T00:00:00"/>
    <m/>
    <n v="56.79806"/>
    <n v="56.795279999999998"/>
    <x v="32"/>
    <n v="172"/>
    <n v="-168.09361000000001"/>
    <n v="-168.03749999999999"/>
    <s v="2"/>
    <s v="Developing"/>
    <n v="513"/>
    <n v="1"/>
    <s v="422"/>
    <m/>
    <n v="6"/>
    <s v="F"/>
    <m/>
    <n v="201"/>
    <n v="15"/>
    <s v="Y"/>
    <m/>
    <s v="Y"/>
    <m/>
    <m/>
    <m/>
    <s v="Y"/>
    <m/>
    <m/>
    <m/>
    <m/>
    <m/>
    <m/>
    <s v="ATL_HAUL"/>
    <s v="A169"/>
    <m/>
    <n v="0.35"/>
    <m/>
    <n v="2020"/>
    <s v="Yes"/>
  </r>
  <r>
    <x v="1"/>
    <n v="1286154"/>
    <x v="1"/>
    <n v="120"/>
    <n v="24225"/>
    <n v="105"/>
    <n v="2"/>
    <n v="2.4225003870000001E+19"/>
    <n v="241"/>
    <d v="2020-07-24T00:00:00"/>
    <m/>
    <n v="59.25667"/>
    <n v="59.253329999999998"/>
    <x v="12"/>
    <n v="1298"/>
    <n v="-177.60667000000001"/>
    <n v="-177.59166999999999"/>
    <s v="2"/>
    <s v="Developing"/>
    <n v="521"/>
    <n v="1"/>
    <s v="3870"/>
    <m/>
    <n v="6"/>
    <s v="F"/>
    <m/>
    <n v="201"/>
    <n v="24101"/>
    <s v="Y"/>
    <m/>
    <s v="Y"/>
    <m/>
    <m/>
    <m/>
    <s v="Y"/>
    <m/>
    <m/>
    <m/>
    <m/>
    <m/>
    <m/>
    <s v="ATL_HAUL"/>
    <s v="A225"/>
    <m/>
    <n v="0.85"/>
    <m/>
    <n v="2020"/>
    <s v="Yes"/>
  </r>
  <r>
    <x v="1"/>
    <n v="1335247"/>
    <x v="6"/>
    <n v="60"/>
    <n v="24025"/>
    <n v="46"/>
    <n v="2"/>
    <n v="2.4025003793999999E+19"/>
    <n v="14"/>
    <d v="2020-01-24T00:00:00"/>
    <m/>
    <n v="55.311669999999999"/>
    <n v="55.3"/>
    <x v="5"/>
    <n v="222"/>
    <n v="-165.41833"/>
    <n v="-165.26832999999999"/>
    <s v="3"/>
    <s v="Pre Spawn"/>
    <n v="517"/>
    <n v="1"/>
    <s v="3794"/>
    <m/>
    <n v="6"/>
    <s v="F"/>
    <m/>
    <n v="201"/>
    <n v="148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327770"/>
    <x v="7"/>
    <n v="90"/>
    <n v="24388"/>
    <n v="65"/>
    <n v="2"/>
    <n v="2.4388001166999998E+19"/>
    <n v="113"/>
    <d v="2020-09-19T00:00:00"/>
    <m/>
    <n v="54.77167"/>
    <n v="54.783329999999999"/>
    <x v="26"/>
    <n v="592"/>
    <n v="-165.60667000000001"/>
    <n v="-165.56833"/>
    <s v="2"/>
    <s v="Developing"/>
    <n v="517"/>
    <n v="1"/>
    <s v="1167"/>
    <m/>
    <n v="6"/>
    <s v="F"/>
    <m/>
    <n v="201"/>
    <n v="106"/>
    <s v="Y"/>
    <m/>
    <s v="Y"/>
    <m/>
    <m/>
    <m/>
    <s v="Y"/>
    <m/>
    <m/>
    <m/>
    <m/>
    <m/>
    <m/>
    <s v="ATL_HAUL"/>
    <s v="A022"/>
    <m/>
    <n v="0.25"/>
    <m/>
    <n v="2020"/>
    <s v="Yes"/>
  </r>
  <r>
    <x v="0"/>
    <n v="1392035"/>
    <x v="9"/>
    <n v="124"/>
    <n v="24488"/>
    <n v="110"/>
    <n v="2"/>
    <n v="2.4488002657000002E+19"/>
    <n v="171"/>
    <d v="2020-10-03T00:00:00"/>
    <m/>
    <n v="54.70167"/>
    <n v="54.76"/>
    <x v="11"/>
    <n v="301"/>
    <n v="-165.495"/>
    <n v="-165.47833"/>
    <m/>
    <m/>
    <n v="517"/>
    <n v="1"/>
    <s v="2657"/>
    <m/>
    <n v="6"/>
    <s v="M"/>
    <m/>
    <n v="201"/>
    <n v="17101"/>
    <s v="Y"/>
    <m/>
    <s v="Y"/>
    <m/>
    <m/>
    <m/>
    <m/>
    <m/>
    <m/>
    <m/>
    <m/>
    <m/>
    <m/>
    <s v="ATL_HAUL"/>
    <s v="A150"/>
    <m/>
    <n v="0.7"/>
    <m/>
    <n v="2020"/>
    <s v="No"/>
  </r>
  <r>
    <x v="1"/>
    <n v="1281901"/>
    <x v="0"/>
    <m/>
    <n v="24352"/>
    <m/>
    <n v="2"/>
    <m/>
    <n v="272"/>
    <d v="2020-08-12T00:00:00"/>
    <m/>
    <m/>
    <m/>
    <x v="9"/>
    <n v="3247"/>
    <m/>
    <m/>
    <s v="3"/>
    <s v="Pre Spawn"/>
    <n v="509"/>
    <m/>
    <s v="5306"/>
    <n v="2.4352005305999999E+19"/>
    <n v="6"/>
    <s v="F"/>
    <m/>
    <n v="201"/>
    <n v="549"/>
    <s v="Y"/>
    <m/>
    <s v="Y"/>
    <m/>
    <m/>
    <m/>
    <s v="Y"/>
    <m/>
    <m/>
    <m/>
    <m/>
    <m/>
    <m/>
    <s v="ATL_OFFLOAD"/>
    <s v="P001"/>
    <m/>
    <n v="1.4"/>
    <m/>
    <n v="2020"/>
    <s v="No"/>
  </r>
  <r>
    <x v="0"/>
    <n v="1341273"/>
    <x v="1"/>
    <n v="64"/>
    <n v="24284"/>
    <n v="50"/>
    <n v="2"/>
    <n v="2.4284003395999998E+19"/>
    <n v="296"/>
    <d v="2020-07-20T00:00:00"/>
    <m/>
    <n v="59.331670000000003"/>
    <n v="59.438330000000001"/>
    <x v="7"/>
    <n v="1013"/>
    <n v="-174.18"/>
    <n v="-174.47166999999999"/>
    <m/>
    <m/>
    <n v="521"/>
    <n v="1"/>
    <s v="3396"/>
    <m/>
    <n v="6"/>
    <s v="M"/>
    <m/>
    <n v="201"/>
    <n v="2969"/>
    <s v="Y"/>
    <m/>
    <s v="Y"/>
    <m/>
    <m/>
    <m/>
    <m/>
    <m/>
    <m/>
    <m/>
    <m/>
    <m/>
    <m/>
    <s v="ATL_HAUL"/>
    <s v="A069"/>
    <m/>
    <n v="0.51"/>
    <m/>
    <n v="2020"/>
    <s v="No"/>
  </r>
  <r>
    <x v="0"/>
    <n v="1039450"/>
    <x v="1"/>
    <m/>
    <n v="24352"/>
    <m/>
    <n v="2"/>
    <m/>
    <n v="154"/>
    <d v="2020-07-21T00:00:00"/>
    <m/>
    <m/>
    <m/>
    <x v="2"/>
    <n v="1469"/>
    <m/>
    <m/>
    <s v="2"/>
    <s v="Developing"/>
    <n v="517"/>
    <m/>
    <s v="5306"/>
    <n v="2.4352005305999999E+19"/>
    <n v="6"/>
    <s v="F"/>
    <m/>
    <n v="201"/>
    <n v="272"/>
    <s v="Y"/>
    <m/>
    <s v="Y"/>
    <m/>
    <m/>
    <m/>
    <s v="Y"/>
    <m/>
    <m/>
    <m/>
    <m/>
    <m/>
    <m/>
    <s v="ATL_OFFLOAD"/>
    <s v="P001"/>
    <m/>
    <n v="1"/>
    <m/>
    <n v="2020"/>
    <s v="No"/>
  </r>
  <r>
    <x v="2"/>
    <n v="1270953"/>
    <x v="7"/>
    <m/>
    <n v="24352"/>
    <m/>
    <n v="2"/>
    <m/>
    <n v="523"/>
    <d v="2020-09-17T00:00:00"/>
    <m/>
    <m/>
    <m/>
    <x v="1"/>
    <n v="6471"/>
    <m/>
    <m/>
    <s v="2"/>
    <s v="Developing"/>
    <n v="519"/>
    <m/>
    <s v="5306"/>
    <n v="2.4352005305999999E+19"/>
    <n v="6"/>
    <s v="F"/>
    <m/>
    <n v="201"/>
    <n v="1011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1"/>
    <n v="656142"/>
    <x v="7"/>
    <n v="120"/>
    <n v="24283"/>
    <n v="95"/>
    <n v="2"/>
    <n v="2.4283004620000002E+19"/>
    <n v="210"/>
    <d v="2020-09-25T00:00:00"/>
    <m/>
    <n v="54.733060000000002"/>
    <n v="54.477220000000003"/>
    <x v="32"/>
    <n v="2099"/>
    <n v="-165.32083"/>
    <n v="-165.70222000000001"/>
    <s v="2"/>
    <s v="Developing"/>
    <n v="517"/>
    <n v="1"/>
    <s v="4620"/>
    <m/>
    <n v="6"/>
    <s v="F"/>
    <m/>
    <n v="201"/>
    <n v="656142"/>
    <s v="Y"/>
    <m/>
    <s v="Y"/>
    <m/>
    <m/>
    <m/>
    <s v="Y"/>
    <m/>
    <m/>
    <m/>
    <m/>
    <m/>
    <m/>
    <s v="ATL_HAUL"/>
    <s v="A359"/>
    <m/>
    <n v="0.55000000000000004"/>
    <m/>
    <n v="2020"/>
    <s v="No"/>
  </r>
  <r>
    <x v="1"/>
    <n v="1335460"/>
    <x v="7"/>
    <n v="67"/>
    <n v="24318"/>
    <n v="53"/>
    <n v="2"/>
    <n v="2.4318001222000001E+19"/>
    <n v="140"/>
    <d v="2020-09-10T00:00:00"/>
    <m/>
    <n v="56.561669999999999"/>
    <n v="56.255000000000003"/>
    <x v="8"/>
    <n v="1103"/>
    <n v="-171.16667000000001"/>
    <n v="-170.77332999999999"/>
    <s v="2"/>
    <s v="Developing"/>
    <n v="521"/>
    <n v="1"/>
    <s v="1222"/>
    <m/>
    <n v="6"/>
    <s v="F"/>
    <m/>
    <n v="201"/>
    <n v="140008"/>
    <s v="Y"/>
    <m/>
    <s v="Y"/>
    <m/>
    <m/>
    <m/>
    <s v="Y"/>
    <m/>
    <m/>
    <m/>
    <m/>
    <m/>
    <m/>
    <s v="ATL_HAUL"/>
    <s v="A093"/>
    <m/>
    <n v="1.02"/>
    <m/>
    <n v="2020"/>
    <s v="No"/>
  </r>
  <r>
    <x v="1"/>
    <n v="1335489"/>
    <x v="7"/>
    <n v="55"/>
    <n v="24318"/>
    <n v="41"/>
    <n v="2"/>
    <n v="2.4318001222000001E+19"/>
    <n v="135"/>
    <d v="2020-09-08T00:00:00"/>
    <m/>
    <n v="56.551670000000001"/>
    <n v="56.615000000000002"/>
    <x v="3"/>
    <n v="1026"/>
    <n v="-170.095"/>
    <n v="-170.26167000000001"/>
    <m/>
    <m/>
    <n v="521"/>
    <n v="1"/>
    <s v="1222"/>
    <m/>
    <n v="6"/>
    <s v="M"/>
    <m/>
    <n v="201"/>
    <n v="13510"/>
    <s v="Y"/>
    <m/>
    <s v="Y"/>
    <m/>
    <m/>
    <m/>
    <m/>
    <m/>
    <m/>
    <m/>
    <m/>
    <m/>
    <m/>
    <s v="ATL_HAUL"/>
    <s v="A093"/>
    <m/>
    <n v="0.7"/>
    <m/>
    <n v="2020"/>
    <s v="No"/>
  </r>
  <r>
    <x v="0"/>
    <n v="1281982"/>
    <x v="0"/>
    <m/>
    <n v="24352"/>
    <m/>
    <n v="2"/>
    <m/>
    <n v="294"/>
    <d v="2020-08-16T00:00:00"/>
    <m/>
    <m/>
    <m/>
    <x v="25"/>
    <n v="3560"/>
    <m/>
    <m/>
    <m/>
    <m/>
    <n v="517"/>
    <m/>
    <s v="5306"/>
    <n v="2.4352005305999999E+19"/>
    <n v="6"/>
    <s v="M"/>
    <m/>
    <n v="201"/>
    <n v="589"/>
    <s v="Y"/>
    <m/>
    <s v="Y"/>
    <m/>
    <m/>
    <m/>
    <m/>
    <m/>
    <m/>
    <m/>
    <m/>
    <m/>
    <m/>
    <s v="ATL_OFFLOAD"/>
    <s v="P001"/>
    <m/>
    <n v="0.55000000000000004"/>
    <m/>
    <n v="2020"/>
    <s v="No"/>
  </r>
  <r>
    <x v="1"/>
    <n v="1281980"/>
    <x v="0"/>
    <m/>
    <n v="24352"/>
    <m/>
    <n v="2"/>
    <m/>
    <n v="294"/>
    <d v="2020-08-16T00:00:00"/>
    <m/>
    <m/>
    <m/>
    <x v="16"/>
    <n v="3573"/>
    <m/>
    <m/>
    <s v="2"/>
    <s v="Developing"/>
    <n v="517"/>
    <m/>
    <s v="5306"/>
    <n v="2.4352005305999999E+19"/>
    <n v="6"/>
    <s v="F"/>
    <m/>
    <n v="201"/>
    <n v="588"/>
    <s v="Y"/>
    <m/>
    <s v="Y"/>
    <m/>
    <m/>
    <m/>
    <s v="Y"/>
    <m/>
    <m/>
    <m/>
    <m/>
    <m/>
    <m/>
    <s v="ATL_OFFLOAD"/>
    <s v="P001"/>
    <m/>
    <n v="1.25"/>
    <m/>
    <n v="2020"/>
    <s v="No"/>
  </r>
  <r>
    <x v="0"/>
    <n v="1057208"/>
    <x v="8"/>
    <m/>
    <n v="24352"/>
    <m/>
    <n v="2"/>
    <m/>
    <n v="86"/>
    <d v="2020-06-30T00:00:00"/>
    <m/>
    <m/>
    <m/>
    <x v="4"/>
    <n v="707"/>
    <m/>
    <m/>
    <m/>
    <m/>
    <n v="521"/>
    <m/>
    <s v="5306"/>
    <n v="2.4352005305999999E+19"/>
    <n v="6"/>
    <s v="M"/>
    <m/>
    <n v="201"/>
    <n v="134"/>
    <s v="Y"/>
    <m/>
    <s v="Y"/>
    <m/>
    <m/>
    <m/>
    <m/>
    <m/>
    <m/>
    <m/>
    <m/>
    <m/>
    <m/>
    <s v="ATL_OFFLOAD"/>
    <s v="P001"/>
    <m/>
    <n v="0.7"/>
    <m/>
    <n v="2020"/>
    <s v="No"/>
  </r>
  <r>
    <x v="2"/>
    <n v="1336454"/>
    <x v="0"/>
    <m/>
    <n v="24352"/>
    <m/>
    <n v="2"/>
    <m/>
    <n v="346"/>
    <d v="2020-08-24T00:00:00"/>
    <m/>
    <m/>
    <m/>
    <x v="1"/>
    <n v="4321"/>
    <m/>
    <m/>
    <s v="2"/>
    <s v="Developing"/>
    <n v="521"/>
    <m/>
    <s v="5306"/>
    <n v="2.4352005305999999E+19"/>
    <n v="6"/>
    <s v="F"/>
    <m/>
    <n v="201"/>
    <n v="695"/>
    <s v="Y"/>
    <m/>
    <s v="Y"/>
    <m/>
    <m/>
    <m/>
    <s v="Y"/>
    <m/>
    <m/>
    <m/>
    <m/>
    <m/>
    <m/>
    <s v="ATL_OFFLOAD"/>
    <s v="P001"/>
    <m/>
    <n v="0.9"/>
    <m/>
    <n v="2020"/>
    <s v="No"/>
  </r>
  <r>
    <x v="1"/>
    <n v="1341428"/>
    <x v="0"/>
    <n v="80"/>
    <n v="24382"/>
    <n v="70"/>
    <n v="2"/>
    <n v="2.4382003356999999E+19"/>
    <n v="525"/>
    <d v="2020-08-22T00:00:00"/>
    <m/>
    <n v="60.375"/>
    <n v="60.4"/>
    <x v="26"/>
    <n v="564"/>
    <n v="-177.22333"/>
    <n v="-177.28333000000001"/>
    <s v="1"/>
    <s v="Immature"/>
    <n v="524"/>
    <n v="1"/>
    <s v="3357"/>
    <m/>
    <n v="6"/>
    <s v="F"/>
    <m/>
    <n v="201"/>
    <n v="52510"/>
    <s v="Y"/>
    <m/>
    <s v="Y"/>
    <m/>
    <m/>
    <m/>
    <s v="Y"/>
    <m/>
    <m/>
    <m/>
    <m/>
    <m/>
    <m/>
    <s v="ATL_HAUL"/>
    <s v="A039"/>
    <m/>
    <n v="0.32"/>
    <m/>
    <n v="2020"/>
    <s v="Yes"/>
  </r>
  <r>
    <x v="1"/>
    <n v="1341408"/>
    <x v="0"/>
    <n v="80"/>
    <n v="24382"/>
    <n v="70"/>
    <n v="2"/>
    <n v="2.4382003356999999E+19"/>
    <n v="525"/>
    <d v="2020-08-22T00:00:00"/>
    <m/>
    <n v="60.375"/>
    <n v="60.4"/>
    <x v="10"/>
    <n v="569"/>
    <n v="-177.22333"/>
    <n v="-177.28333000000001"/>
    <s v="2"/>
    <s v="Developing"/>
    <n v="524"/>
    <n v="1"/>
    <s v="3357"/>
    <m/>
    <n v="6"/>
    <s v="F"/>
    <m/>
    <n v="201"/>
    <n v="52509"/>
    <s v="Y"/>
    <m/>
    <s v="Y"/>
    <m/>
    <m/>
    <m/>
    <s v="Y"/>
    <m/>
    <m/>
    <m/>
    <m/>
    <m/>
    <m/>
    <s v="ATL_HAUL"/>
    <s v="A039"/>
    <m/>
    <n v="0.5"/>
    <m/>
    <n v="2020"/>
    <s v="Yes"/>
  </r>
  <r>
    <x v="0"/>
    <n v="1270932"/>
    <x v="7"/>
    <m/>
    <n v="24352"/>
    <m/>
    <n v="2"/>
    <m/>
    <n v="458"/>
    <d v="2020-09-09T00:00:00"/>
    <m/>
    <m/>
    <m/>
    <x v="7"/>
    <n v="5637"/>
    <m/>
    <m/>
    <m/>
    <m/>
    <n v="521"/>
    <m/>
    <s v="5306"/>
    <n v="2.4352005305999999E+19"/>
    <n v="6"/>
    <s v="M"/>
    <m/>
    <n v="201"/>
    <n v="917"/>
    <s v="Y"/>
    <m/>
    <s v="Y"/>
    <m/>
    <m/>
    <m/>
    <m/>
    <m/>
    <m/>
    <m/>
    <m/>
    <m/>
    <m/>
    <s v="ATL_OFFLOAD"/>
    <s v="P001"/>
    <m/>
    <n v="0.65"/>
    <m/>
    <n v="2020"/>
    <s v="No"/>
  </r>
  <r>
    <x v="1"/>
    <n v="1270933"/>
    <x v="7"/>
    <m/>
    <n v="24352"/>
    <m/>
    <n v="2"/>
    <m/>
    <n v="475"/>
    <d v="2020-09-11T00:00:00"/>
    <m/>
    <m/>
    <m/>
    <x v="24"/>
    <n v="5801"/>
    <m/>
    <m/>
    <m/>
    <m/>
    <n v="521"/>
    <m/>
    <s v="5306"/>
    <n v="2.4352005305999999E+19"/>
    <n v="6"/>
    <s v="M"/>
    <m/>
    <n v="201"/>
    <n v="936"/>
    <s v="Y"/>
    <m/>
    <s v="Y"/>
    <m/>
    <m/>
    <m/>
    <m/>
    <m/>
    <m/>
    <m/>
    <m/>
    <m/>
    <m/>
    <s v="ATL_OFFLOAD"/>
    <s v="P001"/>
    <m/>
    <n v="0.25"/>
    <m/>
    <n v="2020"/>
    <s v="No"/>
  </r>
  <r>
    <x v="1"/>
    <n v="1327702"/>
    <x v="7"/>
    <n v="85"/>
    <n v="24388"/>
    <n v="75"/>
    <n v="2"/>
    <n v="2.4388001166999998E+19"/>
    <n v="103"/>
    <d v="2020-09-08T00:00:00"/>
    <m/>
    <n v="54.375"/>
    <n v="54.305"/>
    <x v="31"/>
    <n v="496"/>
    <n v="-165.77667"/>
    <n v="-165.97499999999999"/>
    <s v="2"/>
    <s v="Developing"/>
    <n v="519"/>
    <n v="1"/>
    <s v="1167"/>
    <m/>
    <n v="6"/>
    <s v="F"/>
    <m/>
    <n v="201"/>
    <n v="84"/>
    <s v="Y"/>
    <m/>
    <s v="Y"/>
    <m/>
    <m/>
    <m/>
    <s v="Y"/>
    <m/>
    <m/>
    <m/>
    <m/>
    <m/>
    <m/>
    <s v="ATL_HAUL"/>
    <s v="A022"/>
    <m/>
    <n v="0.3"/>
    <m/>
    <n v="2020"/>
    <s v="Yes"/>
  </r>
  <r>
    <x v="1"/>
    <n v="1371852"/>
    <x v="7"/>
    <n v="187"/>
    <n v="24281"/>
    <n v="167"/>
    <n v="2"/>
    <n v="2.4281000236000002E+19"/>
    <n v="143"/>
    <d v="2020-09-05T00:00:00"/>
    <m/>
    <n v="54.549720000000001"/>
    <n v="54.3125"/>
    <x v="9"/>
    <n v="1095"/>
    <n v="-165.66417000000001"/>
    <n v="-165.99222"/>
    <s v="2"/>
    <s v="Developing"/>
    <n v="517"/>
    <n v="1"/>
    <s v="236"/>
    <m/>
    <n v="6"/>
    <s v="F"/>
    <m/>
    <n v="201"/>
    <n v="14302"/>
    <s v="Y"/>
    <m/>
    <s v="Y"/>
    <m/>
    <m/>
    <m/>
    <s v="Y"/>
    <m/>
    <m/>
    <m/>
    <m/>
    <m/>
    <m/>
    <s v="ATL_HAUL"/>
    <s v="A188"/>
    <m/>
    <n v="1.2"/>
    <m/>
    <n v="2020"/>
    <s v="Yes"/>
  </r>
  <r>
    <x v="0"/>
    <n v="1264204"/>
    <x v="0"/>
    <n v="125"/>
    <n v="24398"/>
    <n v="110"/>
    <n v="2"/>
    <n v="2.4398002142000001E+19"/>
    <n v="66"/>
    <d v="2020-08-02T00:00:00"/>
    <m/>
    <n v="54.431109999999997"/>
    <n v="54.64472"/>
    <x v="13"/>
    <n v="86"/>
    <n v="-165.68778"/>
    <n v="-165.49861000000001"/>
    <m/>
    <m/>
    <n v="519"/>
    <n v="1"/>
    <s v="2142"/>
    <m/>
    <n v="6"/>
    <s v="M"/>
    <m/>
    <n v="201"/>
    <n v="4"/>
    <s v="Y"/>
    <m/>
    <s v="Y"/>
    <m/>
    <m/>
    <m/>
    <m/>
    <m/>
    <m/>
    <m/>
    <m/>
    <m/>
    <m/>
    <s v="ATL_HAUL"/>
    <s v="A158"/>
    <m/>
    <n v="0.4"/>
    <m/>
    <n v="2020"/>
    <s v="No"/>
  </r>
  <r>
    <x v="1"/>
    <n v="1258095"/>
    <x v="7"/>
    <n v="69"/>
    <n v="24183"/>
    <n v="59"/>
    <n v="2"/>
    <n v="2.4183004062999998E+19"/>
    <n v="360"/>
    <d v="2020-09-04T00:00:00"/>
    <m/>
    <n v="60.664999999999999"/>
    <n v="60.86833"/>
    <x v="34"/>
    <n v="3583"/>
    <n v="-177.08167"/>
    <n v="-177.05500000000001"/>
    <m/>
    <m/>
    <n v="524"/>
    <n v="1"/>
    <s v="4063"/>
    <m/>
    <n v="6"/>
    <s v="M"/>
    <m/>
    <n v="201"/>
    <n v="36001"/>
    <s v="Y"/>
    <m/>
    <s v="Y"/>
    <m/>
    <m/>
    <m/>
    <m/>
    <m/>
    <m/>
    <m/>
    <m/>
    <m/>
    <m/>
    <s v="ATL_HAUL"/>
    <s v="A282"/>
    <m/>
    <n v="1.47"/>
    <m/>
    <n v="2020"/>
    <s v="Yes"/>
  </r>
  <r>
    <x v="0"/>
    <n v="1353019"/>
    <x v="1"/>
    <n v="147"/>
    <n v="24362"/>
    <n v="132"/>
    <n v="2"/>
    <n v="2.4362001292000002E+19"/>
    <n v="68"/>
    <d v="2020-07-20T00:00:00"/>
    <m/>
    <n v="54.516109999999998"/>
    <n v="54.72278"/>
    <x v="46"/>
    <n v="184"/>
    <n v="-165.63806"/>
    <n v="-165.67944"/>
    <s v="2"/>
    <s v="Developing"/>
    <n v="517"/>
    <n v="1"/>
    <s v="1292"/>
    <m/>
    <n v="6"/>
    <s v="F"/>
    <m/>
    <n v="201"/>
    <n v="27"/>
    <s v="Y"/>
    <m/>
    <s v="Y"/>
    <m/>
    <m/>
    <m/>
    <s v="Y"/>
    <m/>
    <m/>
    <m/>
    <m/>
    <m/>
    <m/>
    <s v="ATL_HAUL"/>
    <s v="A297"/>
    <m/>
    <n v="1.8"/>
    <m/>
    <n v="2020"/>
    <s v="No"/>
  </r>
  <r>
    <x v="0"/>
    <n v="1353006"/>
    <x v="0"/>
    <n v="110"/>
    <n v="24362"/>
    <n v="100"/>
    <n v="2"/>
    <n v="2.4362001292000002E+19"/>
    <n v="111"/>
    <d v="2020-08-23T00:00:00"/>
    <m/>
    <n v="54.761110000000002"/>
    <n v="54.773060000000001"/>
    <x v="14"/>
    <n v="783"/>
    <n v="-165.85777999999999"/>
    <n v="-165.96888999999999"/>
    <m/>
    <m/>
    <n v="517"/>
    <n v="1"/>
    <s v="1292"/>
    <m/>
    <n v="6"/>
    <s v="M"/>
    <m/>
    <n v="201"/>
    <n v="101"/>
    <s v="Y"/>
    <m/>
    <s v="Y"/>
    <m/>
    <m/>
    <m/>
    <m/>
    <m/>
    <m/>
    <m/>
    <m/>
    <m/>
    <m/>
    <s v="ATL_HAUL"/>
    <s v="A297"/>
    <m/>
    <n v="1.1499999999999999"/>
    <m/>
    <n v="2020"/>
    <s v="No"/>
  </r>
  <r>
    <x v="1"/>
    <n v="1353002"/>
    <x v="1"/>
    <n v="81"/>
    <n v="24362"/>
    <n v="70"/>
    <n v="2"/>
    <n v="2.4362001292000002E+19"/>
    <n v="78"/>
    <d v="2020-07-30T00:00:00"/>
    <m/>
    <n v="55.430280000000003"/>
    <n v="55.484169999999999"/>
    <x v="14"/>
    <n v="343"/>
    <n v="-167.67417"/>
    <n v="-168.09443999999999"/>
    <m/>
    <m/>
    <n v="517"/>
    <n v="2"/>
    <s v="1292"/>
    <m/>
    <n v="6"/>
    <s v="M"/>
    <m/>
    <n v="201"/>
    <n v="47"/>
    <s v="Y"/>
    <m/>
    <s v="Y"/>
    <m/>
    <m/>
    <m/>
    <m/>
    <m/>
    <m/>
    <m/>
    <m/>
    <m/>
    <m/>
    <s v="ATL_HAUL"/>
    <s v="A297"/>
    <m/>
    <n v="0.9"/>
    <m/>
    <n v="2020"/>
    <s v="No"/>
  </r>
  <r>
    <x v="1"/>
    <n v="1258014"/>
    <x v="1"/>
    <n v="86"/>
    <n v="24183"/>
    <n v="75"/>
    <n v="2"/>
    <n v="2.4183004062999998E+19"/>
    <n v="225"/>
    <d v="2020-07-06T00:00:00"/>
    <m/>
    <n v="59.67"/>
    <n v="59.833329999999997"/>
    <x v="15"/>
    <n v="1173"/>
    <n v="-178.26499999999999"/>
    <n v="-178.68666999999999"/>
    <s v="1"/>
    <s v="Immature"/>
    <n v="521"/>
    <n v="1"/>
    <s v="4063"/>
    <m/>
    <n v="6"/>
    <s v="F"/>
    <m/>
    <n v="201"/>
    <n v="22501"/>
    <s v="Y"/>
    <m/>
    <s v="Y"/>
    <m/>
    <m/>
    <m/>
    <s v="Y"/>
    <m/>
    <m/>
    <m/>
    <m/>
    <m/>
    <m/>
    <s v="ATL_HAUL"/>
    <s v="A282"/>
    <m/>
    <n v="0.32"/>
    <m/>
    <n v="2020"/>
    <s v="Yes"/>
  </r>
  <r>
    <x v="0"/>
    <n v="1258099"/>
    <x v="0"/>
    <n v="66"/>
    <n v="24183"/>
    <n v="53"/>
    <n v="2"/>
    <n v="2.4183004062999998E+19"/>
    <n v="296"/>
    <d v="2020-08-06T00:00:00"/>
    <m/>
    <n v="59.818330000000003"/>
    <n v="59.876669999999997"/>
    <x v="29"/>
    <n v="2381"/>
    <n v="-175.51832999999999"/>
    <n v="-175.47166999999999"/>
    <s v="1"/>
    <s v="Immature"/>
    <n v="521"/>
    <n v="1"/>
    <s v="4063"/>
    <m/>
    <n v="6"/>
    <s v="F"/>
    <m/>
    <n v="201"/>
    <n v="29602"/>
    <s v="Y"/>
    <m/>
    <s v="Y"/>
    <m/>
    <m/>
    <m/>
    <s v="Y"/>
    <m/>
    <m/>
    <m/>
    <m/>
    <m/>
    <m/>
    <s v="ATL_HAUL"/>
    <s v="A282"/>
    <m/>
    <n v="0.21"/>
    <m/>
    <n v="2020"/>
    <s v="Yes"/>
  </r>
  <r>
    <x v="1"/>
    <n v="1370707"/>
    <x v="2"/>
    <n v="43"/>
    <n v="23935"/>
    <n v="30"/>
    <n v="2"/>
    <n v="2.3935001318000001E+19"/>
    <n v="9"/>
    <d v="2020-02-02T00:00:00"/>
    <m/>
    <n v="55.283329999999999"/>
    <n v="55.295000000000002"/>
    <x v="11"/>
    <n v="94"/>
    <n v="-164.13499999999999"/>
    <n v="-164.095"/>
    <s v="4"/>
    <s v="Spawning"/>
    <n v="509"/>
    <n v="1"/>
    <s v="1318"/>
    <m/>
    <n v="6"/>
    <s v="F"/>
    <m/>
    <n v="201"/>
    <n v="5"/>
    <s v="Y"/>
    <m/>
    <s v="Y"/>
    <m/>
    <m/>
    <m/>
    <s v="Y"/>
    <m/>
    <m/>
    <m/>
    <m/>
    <m/>
    <m/>
    <s v="ATL_HAUL"/>
    <s v="A083"/>
    <m/>
    <n v="0.55000000000000004"/>
    <m/>
    <n v="2020"/>
    <s v="Yes"/>
  </r>
  <r>
    <x v="1"/>
    <n v="1281420"/>
    <x v="0"/>
    <n v="95"/>
    <n v="24337"/>
    <n v="83"/>
    <n v="2"/>
    <n v="2.4337001998000001E+19"/>
    <n v="85"/>
    <d v="2020-08-08T00:00:00"/>
    <m/>
    <n v="54.713329999999999"/>
    <n v="54.778329999999997"/>
    <x v="1"/>
    <n v="607"/>
    <n v="-165.37"/>
    <n v="-165.43"/>
    <s v="3"/>
    <s v="Pre Spawn"/>
    <n v="517"/>
    <n v="1"/>
    <s v="1998"/>
    <m/>
    <n v="6"/>
    <s v="F"/>
    <m/>
    <n v="201"/>
    <n v="8511"/>
    <s v="Y"/>
    <m/>
    <s v="Y"/>
    <m/>
    <m/>
    <m/>
    <s v="Y"/>
    <m/>
    <m/>
    <m/>
    <m/>
    <m/>
    <m/>
    <s v="ATL_HAUL"/>
    <s v="A151"/>
    <m/>
    <n v="0.9"/>
    <m/>
    <n v="2020"/>
    <s v="No"/>
  </r>
  <r>
    <x v="1"/>
    <n v="1367599"/>
    <x v="1"/>
    <n v="48"/>
    <n v="24440"/>
    <n v="38"/>
    <n v="2"/>
    <n v="2.4440001688E+19"/>
    <n v="68"/>
    <d v="2020-07-24T00:00:00"/>
    <m/>
    <n v="55.428330000000003"/>
    <n v="55.46"/>
    <x v="24"/>
    <n v="55"/>
    <n v="-163.96833000000001"/>
    <n v="-163.79"/>
    <m/>
    <m/>
    <n v="509"/>
    <n v="1"/>
    <s v="1688"/>
    <m/>
    <n v="6"/>
    <s v="M"/>
    <m/>
    <n v="201"/>
    <n v="20"/>
    <s v="Y"/>
    <m/>
    <s v="Y"/>
    <m/>
    <m/>
    <m/>
    <m/>
    <m/>
    <m/>
    <m/>
    <m/>
    <m/>
    <m/>
    <s v="ATL_HAUL"/>
    <s v="A376"/>
    <m/>
    <n v="0.25"/>
    <m/>
    <n v="2020"/>
    <s v="Yes"/>
  </r>
  <r>
    <x v="0"/>
    <n v="1286724"/>
    <x v="2"/>
    <m/>
    <n v="24080"/>
    <m/>
    <n v="2"/>
    <m/>
    <n v="45"/>
    <d v="2020-02-02T00:00:00"/>
    <m/>
    <m/>
    <m/>
    <x v="11"/>
    <n v="534"/>
    <m/>
    <m/>
    <m/>
    <m/>
    <n v="509"/>
    <m/>
    <s v="5306"/>
    <n v="2.4080005305999999E+19"/>
    <n v="6"/>
    <s v="M"/>
    <m/>
    <n v="201"/>
    <n v="87"/>
    <s v="Y"/>
    <m/>
    <s v="Y"/>
    <m/>
    <m/>
    <m/>
    <m/>
    <m/>
    <m/>
    <m/>
    <m/>
    <m/>
    <m/>
    <s v="ATL_OFFLOAD"/>
    <s v="P001"/>
    <m/>
    <n v="0.5"/>
    <m/>
    <n v="2020"/>
    <s v="Yes"/>
  </r>
  <r>
    <x v="1"/>
    <n v="1286735"/>
    <x v="2"/>
    <m/>
    <n v="24080"/>
    <m/>
    <n v="2"/>
    <m/>
    <n v="166"/>
    <d v="2020-02-23T00:00:00"/>
    <m/>
    <m/>
    <m/>
    <x v="6"/>
    <n v="1942"/>
    <m/>
    <m/>
    <m/>
    <m/>
    <n v="509"/>
    <m/>
    <s v="5306"/>
    <n v="2.4080005305999999E+19"/>
    <n v="6"/>
    <s v="M"/>
    <m/>
    <n v="201"/>
    <n v="370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286787"/>
    <x v="2"/>
    <m/>
    <n v="24080"/>
    <m/>
    <n v="2"/>
    <m/>
    <n v="68"/>
    <d v="2020-02-07T00:00:00"/>
    <m/>
    <m/>
    <m/>
    <x v="4"/>
    <n v="1005"/>
    <m/>
    <m/>
    <m/>
    <m/>
    <n v="509"/>
    <m/>
    <s v="5306"/>
    <n v="2.4080005305999999E+19"/>
    <n v="6"/>
    <s v="M"/>
    <m/>
    <n v="201"/>
    <n v="9197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368138"/>
    <x v="3"/>
    <m/>
    <n v="24080"/>
    <m/>
    <n v="2"/>
    <m/>
    <n v="226"/>
    <d v="2020-03-06T00:00:00"/>
    <m/>
    <m/>
    <m/>
    <x v="4"/>
    <n v="2740"/>
    <m/>
    <m/>
    <m/>
    <m/>
    <n v="509"/>
    <m/>
    <s v="5306"/>
    <n v="2.4080005305999999E+19"/>
    <n v="6"/>
    <s v="M"/>
    <m/>
    <n v="201"/>
    <n v="532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0"/>
    <n v="1368187"/>
    <x v="3"/>
    <m/>
    <n v="24080"/>
    <m/>
    <n v="2"/>
    <m/>
    <n v="305"/>
    <d v="2020-03-23T00:00:00"/>
    <m/>
    <m/>
    <m/>
    <x v="6"/>
    <n v="3856"/>
    <m/>
    <m/>
    <s v="5"/>
    <s v="Spent"/>
    <n v="509"/>
    <m/>
    <s v="5306"/>
    <n v="2.4080005305999999E+19"/>
    <n v="6"/>
    <s v="F"/>
    <m/>
    <n v="201"/>
    <n v="764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945834"/>
    <x v="3"/>
    <m/>
    <n v="24080"/>
    <m/>
    <n v="2"/>
    <m/>
    <n v="289"/>
    <d v="2020-03-19T00:00:00"/>
    <m/>
    <m/>
    <m/>
    <x v="2"/>
    <n v="3663"/>
    <m/>
    <m/>
    <m/>
    <m/>
    <n v="509"/>
    <m/>
    <s v="5306"/>
    <n v="2.4080005305999999E+19"/>
    <n v="6"/>
    <s v="M"/>
    <m/>
    <n v="201"/>
    <n v="693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950429"/>
    <x v="3"/>
    <m/>
    <n v="24080"/>
    <m/>
    <n v="2"/>
    <m/>
    <n v="301"/>
    <d v="2020-03-22T00:00:00"/>
    <m/>
    <m/>
    <m/>
    <x v="3"/>
    <n v="3781"/>
    <m/>
    <m/>
    <m/>
    <m/>
    <n v="509"/>
    <m/>
    <s v="5306"/>
    <n v="2.4080005305999999E+19"/>
    <n v="6"/>
    <s v="M"/>
    <m/>
    <n v="201"/>
    <n v="727"/>
    <s v="Y"/>
    <m/>
    <s v="Y"/>
    <m/>
    <m/>
    <m/>
    <m/>
    <m/>
    <m/>
    <m/>
    <m/>
    <m/>
    <m/>
    <s v="ATL_OFFLOAD"/>
    <s v="P001"/>
    <m/>
    <n v="0.6"/>
    <m/>
    <n v="2020"/>
    <s v="Yes"/>
  </r>
  <r>
    <x v="0"/>
    <n v="1368102"/>
    <x v="3"/>
    <m/>
    <n v="24080"/>
    <m/>
    <n v="2"/>
    <m/>
    <n v="304"/>
    <d v="2020-03-23T00:00:00"/>
    <m/>
    <m/>
    <m/>
    <x v="2"/>
    <n v="3830"/>
    <m/>
    <m/>
    <s v="4"/>
    <s v="Spawning"/>
    <n v="509"/>
    <m/>
    <s v="5306"/>
    <n v="2.4080005305999999E+19"/>
    <n v="6"/>
    <s v="F"/>
    <m/>
    <n v="201"/>
    <n v="755"/>
    <s v="Y"/>
    <m/>
    <s v="Y"/>
    <m/>
    <m/>
    <m/>
    <s v="Y"/>
    <m/>
    <m/>
    <m/>
    <m/>
    <m/>
    <m/>
    <s v="ATL_OFFLOAD"/>
    <s v="P001"/>
    <m/>
    <n v="0.75"/>
    <m/>
    <n v="2020"/>
    <s v="Yes"/>
  </r>
  <r>
    <x v="0"/>
    <n v="1368170"/>
    <x v="3"/>
    <m/>
    <n v="24080"/>
    <m/>
    <n v="2"/>
    <m/>
    <n v="273"/>
    <d v="2020-03-15T00:00:00"/>
    <m/>
    <m/>
    <m/>
    <x v="4"/>
    <n v="3355"/>
    <m/>
    <m/>
    <m/>
    <m/>
    <n v="509"/>
    <m/>
    <s v="5306"/>
    <n v="2.4080005305999999E+19"/>
    <n v="6"/>
    <s v="M"/>
    <m/>
    <n v="201"/>
    <n v="645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68111"/>
    <x v="4"/>
    <m/>
    <n v="24080"/>
    <m/>
    <n v="2"/>
    <m/>
    <n v="380"/>
    <d v="2020-04-09T00:00:00"/>
    <m/>
    <m/>
    <m/>
    <x v="5"/>
    <n v="4961"/>
    <m/>
    <m/>
    <m/>
    <m/>
    <n v="509"/>
    <m/>
    <s v="5306"/>
    <n v="2.4080005305999999E+19"/>
    <n v="6"/>
    <s v="M"/>
    <m/>
    <n v="201"/>
    <n v="1120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223681"/>
    <x v="0"/>
    <n v="62"/>
    <n v="24322"/>
    <n v="52"/>
    <n v="2"/>
    <n v="2.4322002809999999E+19"/>
    <n v="67"/>
    <d v="2020-08-16T00:00:00"/>
    <m/>
    <n v="54.305"/>
    <n v="54.303330000000003"/>
    <x v="24"/>
    <n v="805"/>
    <n v="-165.92832999999999"/>
    <n v="-165.96833000000001"/>
    <s v="1"/>
    <s v="Immature"/>
    <n v="519"/>
    <n v="1"/>
    <s v="2810"/>
    <m/>
    <n v="6"/>
    <s v="F"/>
    <m/>
    <n v="201"/>
    <n v="86"/>
    <s v="Y"/>
    <m/>
    <s v="Y"/>
    <m/>
    <m/>
    <m/>
    <s v="Y"/>
    <m/>
    <m/>
    <m/>
    <m/>
    <m/>
    <m/>
    <s v="ATL_HAUL"/>
    <s v="A317"/>
    <m/>
    <n v="0.22"/>
    <m/>
    <n v="2020"/>
    <s v="Yes"/>
  </r>
  <r>
    <x v="1"/>
    <n v="1336832"/>
    <x v="4"/>
    <m/>
    <n v="24080"/>
    <m/>
    <n v="2"/>
    <m/>
    <n v="418"/>
    <d v="2020-04-23T00:00:00"/>
    <m/>
    <m/>
    <m/>
    <x v="12"/>
    <n v="5561"/>
    <m/>
    <m/>
    <m/>
    <m/>
    <n v="509"/>
    <m/>
    <s v="5306"/>
    <n v="2.4080005305999999E+19"/>
    <n v="6"/>
    <s v="M"/>
    <m/>
    <n v="201"/>
    <n v="1316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336824"/>
    <x v="4"/>
    <m/>
    <n v="24080"/>
    <m/>
    <n v="2"/>
    <m/>
    <n v="405"/>
    <d v="2020-04-17T00:00:00"/>
    <m/>
    <m/>
    <m/>
    <x v="7"/>
    <n v="5419"/>
    <m/>
    <m/>
    <s v="4"/>
    <s v="Spawning"/>
    <n v="509"/>
    <m/>
    <s v="5306"/>
    <n v="2.4080005305999999E+19"/>
    <n v="6"/>
    <s v="F"/>
    <m/>
    <n v="201"/>
    <n v="1258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336813"/>
    <x v="4"/>
    <m/>
    <n v="24080"/>
    <m/>
    <n v="2"/>
    <m/>
    <n v="412"/>
    <d v="2020-04-21T00:00:00"/>
    <m/>
    <m/>
    <m/>
    <x v="14"/>
    <n v="5448"/>
    <m/>
    <m/>
    <s v="4"/>
    <s v="Spawning"/>
    <n v="509"/>
    <m/>
    <s v="5306"/>
    <n v="2.4080005305999999E+19"/>
    <n v="6"/>
    <s v="F"/>
    <m/>
    <n v="201"/>
    <n v="1279"/>
    <s v="Y"/>
    <m/>
    <s v="Y"/>
    <m/>
    <m/>
    <m/>
    <s v="Y"/>
    <m/>
    <m/>
    <m/>
    <m/>
    <m/>
    <m/>
    <s v="ATL_OFFLOAD"/>
    <s v="P001"/>
    <m/>
    <n v="0.9"/>
    <m/>
    <n v="2020"/>
    <s v="Yes"/>
  </r>
  <r>
    <x v="1"/>
    <n v="1264438"/>
    <x v="1"/>
    <n v="51"/>
    <n v="24197"/>
    <n v="51"/>
    <n v="1"/>
    <n v="2.41970028E+19"/>
    <n v="651"/>
    <d v="2020-07-17T00:00:00"/>
    <m/>
    <n v="56.776670000000003"/>
    <n v="56.82"/>
    <x v="6"/>
    <n v="9157"/>
    <n v="-167.94499999999999"/>
    <n v="-168.255"/>
    <m/>
    <m/>
    <n v="513"/>
    <n v="1"/>
    <s v="2800"/>
    <m/>
    <n v="6"/>
    <s v="M"/>
    <m/>
    <n v="201"/>
    <n v="6512"/>
    <s v="Y"/>
    <m/>
    <s v="Y"/>
    <m/>
    <m/>
    <m/>
    <m/>
    <m/>
    <m/>
    <m/>
    <m/>
    <m/>
    <m/>
    <s v="ATL_HAUL"/>
    <s v="A066"/>
    <m/>
    <n v="0.65"/>
    <m/>
    <n v="2020"/>
    <s v="Yes"/>
  </r>
  <r>
    <x v="1"/>
    <n v="1368174"/>
    <x v="3"/>
    <m/>
    <n v="24080"/>
    <m/>
    <n v="2"/>
    <m/>
    <n v="331"/>
    <d v="2020-03-29T00:00:00"/>
    <m/>
    <m/>
    <m/>
    <x v="10"/>
    <n v="4285"/>
    <m/>
    <m/>
    <s v="5"/>
    <s v="Spent"/>
    <n v="517"/>
    <m/>
    <s v="5306"/>
    <n v="2.4080005305999999E+19"/>
    <n v="6"/>
    <s v="F"/>
    <m/>
    <n v="201"/>
    <n v="892"/>
    <s v="Y"/>
    <m/>
    <s v="Y"/>
    <m/>
    <m/>
    <m/>
    <s v="Y"/>
    <m/>
    <m/>
    <m/>
    <m/>
    <m/>
    <m/>
    <s v="ATL_OFFLOAD"/>
    <s v="P001"/>
    <m/>
    <n v="0.4"/>
    <m/>
    <n v="2020"/>
    <s v="Yes"/>
  </r>
  <r>
    <x v="1"/>
    <n v="1368153"/>
    <x v="4"/>
    <m/>
    <n v="24080"/>
    <m/>
    <n v="2"/>
    <m/>
    <n v="346"/>
    <d v="2020-04-01T00:00:00"/>
    <m/>
    <m/>
    <m/>
    <x v="12"/>
    <n v="4488"/>
    <m/>
    <m/>
    <s v="4"/>
    <s v="Spawning"/>
    <n v="517"/>
    <m/>
    <s v="5306"/>
    <n v="2.4080005305999999E+19"/>
    <n v="6"/>
    <s v="F"/>
    <m/>
    <n v="201"/>
    <n v="980"/>
    <s v="Y"/>
    <m/>
    <s v="Y"/>
    <m/>
    <m/>
    <m/>
    <s v="Y"/>
    <m/>
    <m/>
    <m/>
    <m/>
    <m/>
    <m/>
    <s v="ATL_OFFLOAD"/>
    <s v="P001"/>
    <m/>
    <n v="1.1000000000000001"/>
    <m/>
    <n v="2020"/>
    <s v="Yes"/>
  </r>
  <r>
    <x v="0"/>
    <n v="1336897"/>
    <x v="4"/>
    <m/>
    <n v="24080"/>
    <m/>
    <n v="2"/>
    <m/>
    <n v="426"/>
    <d v="2020-04-30T00:00:00"/>
    <m/>
    <m/>
    <m/>
    <x v="5"/>
    <n v="5810"/>
    <m/>
    <m/>
    <s v="2"/>
    <s v="Developing"/>
    <n v="521"/>
    <m/>
    <s v="5306"/>
    <n v="2.4080005305999999E+19"/>
    <n v="6"/>
    <s v="F"/>
    <m/>
    <n v="201"/>
    <n v="1362"/>
    <s v="Y"/>
    <m/>
    <s v="Y"/>
    <m/>
    <m/>
    <m/>
    <s v="Y"/>
    <m/>
    <m/>
    <m/>
    <m/>
    <m/>
    <m/>
    <s v="ATL_OFFLOAD"/>
    <s v="P001"/>
    <m/>
    <n v="0.6"/>
    <m/>
    <n v="2020"/>
    <s v="Yes"/>
  </r>
  <r>
    <x v="0"/>
    <n v="1378368"/>
    <x v="5"/>
    <m/>
    <n v="24080"/>
    <m/>
    <n v="2"/>
    <m/>
    <n v="456"/>
    <d v="2020-05-16T00:00:00"/>
    <m/>
    <m/>
    <m/>
    <x v="19"/>
    <n v="6266"/>
    <m/>
    <m/>
    <m/>
    <m/>
    <n v="521"/>
    <m/>
    <s v="5306"/>
    <n v="2.4080005305999999E+19"/>
    <n v="6"/>
    <s v="M"/>
    <m/>
    <n v="201"/>
    <n v="1459"/>
    <s v="Y"/>
    <m/>
    <s v="Y"/>
    <m/>
    <m/>
    <m/>
    <m/>
    <m/>
    <m/>
    <m/>
    <m/>
    <m/>
    <m/>
    <s v="ATL_OFFLOAD"/>
    <s v="P001"/>
    <m/>
    <n v="0.15"/>
    <m/>
    <n v="2020"/>
    <s v="Yes"/>
  </r>
  <r>
    <x v="1"/>
    <n v="1331625"/>
    <x v="6"/>
    <n v="48"/>
    <n v="24072"/>
    <n v="28"/>
    <n v="2"/>
    <n v="2.4072003670999998E+19"/>
    <n v="2"/>
    <d v="2020-01-21T00:00:00"/>
    <m/>
    <n v="55.308329999999998"/>
    <n v="55.331670000000003"/>
    <x v="5"/>
    <n v="23"/>
    <n v="-164.17167000000001"/>
    <n v="-164.13167000000001"/>
    <m/>
    <m/>
    <n v="509"/>
    <n v="1"/>
    <s v="3671"/>
    <m/>
    <n v="6"/>
    <s v="M"/>
    <m/>
    <n v="201"/>
    <n v="6"/>
    <s v="Y"/>
    <m/>
    <s v="Y"/>
    <m/>
    <m/>
    <m/>
    <m/>
    <m/>
    <m/>
    <m/>
    <m/>
    <m/>
    <m/>
    <s v="ATL_HAUL"/>
    <s v="A105"/>
    <m/>
    <n v="0.82"/>
    <m/>
    <n v="2020"/>
    <s v="Yes"/>
  </r>
  <r>
    <x v="2"/>
    <n v="1367991"/>
    <x v="3"/>
    <n v="42"/>
    <n v="24072"/>
    <n v="27"/>
    <n v="2"/>
    <n v="2.4072003671000199E+19"/>
    <n v="167"/>
    <d v="2020-03-19T00:00:00"/>
    <m/>
    <n v="55.208329999999997"/>
    <n v="55.183329999999998"/>
    <x v="1"/>
    <n v="12519626"/>
    <n v="-164.30332999999999"/>
    <n v="-164.38667000000001"/>
    <s v="3"/>
    <s v="Pre Spawn"/>
    <n v="509"/>
    <n v="1"/>
    <s v="3671"/>
    <m/>
    <n v="6"/>
    <s v="F"/>
    <m/>
    <n v="201"/>
    <n v="372"/>
    <s v="Y"/>
    <m/>
    <s v="Y"/>
    <m/>
    <m/>
    <m/>
    <s v="Y"/>
    <m/>
    <m/>
    <m/>
    <m/>
    <m/>
    <m/>
    <s v="ATL_HAUL"/>
    <s v="A105"/>
    <m/>
    <n v="0.92"/>
    <m/>
    <n v="2020"/>
    <s v="Yes"/>
  </r>
  <r>
    <x v="2"/>
    <n v="659902"/>
    <x v="3"/>
    <n v="45"/>
    <n v="24028"/>
    <n v="35"/>
    <n v="2"/>
    <n v="2.4028003395999998E+19"/>
    <n v="130"/>
    <d v="2020-03-02T00:00:00"/>
    <m/>
    <n v="55.518329999999999"/>
    <n v="55.508330000000001"/>
    <x v="4"/>
    <n v="2067"/>
    <n v="-163.71167"/>
    <n v="-163.79333"/>
    <s v="4"/>
    <s v="Spawning"/>
    <n v="509"/>
    <n v="1"/>
    <s v="3396"/>
    <m/>
    <n v="6"/>
    <s v="F"/>
    <m/>
    <n v="201"/>
    <n v="13002"/>
    <s v="Y"/>
    <m/>
    <s v="Y"/>
    <m/>
    <m/>
    <m/>
    <s v="Y"/>
    <m/>
    <m/>
    <m/>
    <m/>
    <m/>
    <m/>
    <s v="ATL_HAUL"/>
    <s v="A069"/>
    <m/>
    <n v="0.64"/>
    <m/>
    <n v="2020"/>
    <s v="Yes"/>
  </r>
  <r>
    <x v="1"/>
    <n v="1039469"/>
    <x v="2"/>
    <n v="51"/>
    <n v="24028"/>
    <n v="41"/>
    <n v="2"/>
    <n v="2.4028003395999998E+19"/>
    <n v="44"/>
    <d v="2020-02-02T00:00:00"/>
    <m/>
    <n v="55.518329999999999"/>
    <n v="55.613329999999998"/>
    <x v="5"/>
    <n v="817"/>
    <n v="-164.27332999999999"/>
    <n v="-164.27167"/>
    <m/>
    <m/>
    <n v="509"/>
    <n v="1"/>
    <s v="3396"/>
    <m/>
    <n v="6"/>
    <s v="M"/>
    <m/>
    <n v="201"/>
    <n v="4401"/>
    <s v="Y"/>
    <m/>
    <s v="Y"/>
    <m/>
    <m/>
    <m/>
    <m/>
    <m/>
    <m/>
    <m/>
    <m/>
    <m/>
    <m/>
    <s v="ATL_HAUL"/>
    <s v="A069"/>
    <m/>
    <n v="0.84"/>
    <m/>
    <n v="2020"/>
    <s v="Yes"/>
  </r>
  <r>
    <x v="1"/>
    <n v="1325977"/>
    <x v="2"/>
    <n v="46"/>
    <n v="24028"/>
    <n v="35"/>
    <n v="2"/>
    <n v="2.4028003395999998E+19"/>
    <n v="59"/>
    <d v="2020-02-06T00:00:00"/>
    <m/>
    <n v="56.331670000000003"/>
    <n v="56.305"/>
    <x v="7"/>
    <n v="1030"/>
    <n v="-164.91166999999999"/>
    <n v="-164.72333"/>
    <m/>
    <m/>
    <n v="509"/>
    <n v="2"/>
    <s v="3396"/>
    <m/>
    <n v="6"/>
    <s v="M"/>
    <m/>
    <n v="201"/>
    <n v="5902"/>
    <s v="Y"/>
    <m/>
    <s v="Y"/>
    <m/>
    <m/>
    <m/>
    <m/>
    <m/>
    <m/>
    <m/>
    <m/>
    <m/>
    <m/>
    <s v="ATL_HAUL"/>
    <s v="A069"/>
    <m/>
    <n v="0.57999999999999996"/>
    <m/>
    <n v="2020"/>
    <s v="Yes"/>
  </r>
  <r>
    <x v="1"/>
    <n v="659980"/>
    <x v="3"/>
    <n v="57"/>
    <n v="24028"/>
    <n v="49"/>
    <n v="2"/>
    <n v="2.4028003395999998E+19"/>
    <n v="205"/>
    <d v="2020-03-25T00:00:00"/>
    <m/>
    <n v="56.994999999999997"/>
    <n v="56.981670000000001"/>
    <x v="1"/>
    <n v="3319"/>
    <n v="-171.43167"/>
    <n v="-171.29"/>
    <m/>
    <m/>
    <n v="521"/>
    <n v="1"/>
    <s v="3396"/>
    <m/>
    <n v="6"/>
    <s v="M"/>
    <m/>
    <n v="201"/>
    <n v="20502"/>
    <s v="Y"/>
    <m/>
    <s v="Y"/>
    <m/>
    <m/>
    <m/>
    <m/>
    <m/>
    <m/>
    <m/>
    <m/>
    <m/>
    <m/>
    <s v="ATL_HAUL"/>
    <s v="A069"/>
    <m/>
    <n v="0.92"/>
    <m/>
    <n v="2020"/>
    <s v="Yes"/>
  </r>
  <r>
    <x v="1"/>
    <n v="659948"/>
    <x v="3"/>
    <n v="59"/>
    <n v="24028"/>
    <n v="50"/>
    <n v="2"/>
    <n v="2.4028003395999998E+19"/>
    <n v="155"/>
    <d v="2020-03-10T00:00:00"/>
    <m/>
    <n v="56.376669999999997"/>
    <n v="56.446669999999997"/>
    <x v="7"/>
    <n v="2523"/>
    <n v="-170.25667000000001"/>
    <n v="-170.30167"/>
    <m/>
    <m/>
    <n v="521"/>
    <n v="1"/>
    <s v="3396"/>
    <m/>
    <n v="6"/>
    <s v="M"/>
    <m/>
    <n v="201"/>
    <n v="15502"/>
    <s v="Y"/>
    <m/>
    <s v="Y"/>
    <m/>
    <m/>
    <m/>
    <m/>
    <m/>
    <m/>
    <m/>
    <m/>
    <m/>
    <m/>
    <s v="ATL_HAUL"/>
    <s v="A069"/>
    <m/>
    <n v="0.54"/>
    <m/>
    <n v="2020"/>
    <s v="Yes"/>
  </r>
  <r>
    <x v="1"/>
    <n v="1336013"/>
    <x v="2"/>
    <n v="40"/>
    <n v="24104"/>
    <n v="30"/>
    <n v="2"/>
    <n v="2.4104004110999998E+19"/>
    <n v="86"/>
    <d v="2020-02-07T00:00:00"/>
    <m/>
    <n v="55.366669999999999"/>
    <n v="55.3"/>
    <x v="14"/>
    <n v="1120"/>
    <n v="-163.85"/>
    <n v="-163.95"/>
    <s v="3"/>
    <s v="Pre Spawn"/>
    <n v="509"/>
    <n v="1"/>
    <s v="4111"/>
    <m/>
    <n v="6"/>
    <s v="F"/>
    <m/>
    <n v="201"/>
    <n v="1336013"/>
    <s v="Y"/>
    <m/>
    <s v="Y"/>
    <m/>
    <m/>
    <m/>
    <s v="Y"/>
    <m/>
    <m/>
    <m/>
    <m/>
    <m/>
    <m/>
    <s v="ATL_HAUL"/>
    <s v="A291"/>
    <m/>
    <n v="1.04"/>
    <m/>
    <n v="2020"/>
    <s v="Yes"/>
  </r>
  <r>
    <x v="1"/>
    <n v="1282746"/>
    <x v="3"/>
    <n v="38"/>
    <n v="24104"/>
    <n v="28"/>
    <n v="2"/>
    <n v="2.4104004110999998E+19"/>
    <n v="371"/>
    <d v="2020-03-26T00:00:00"/>
    <m/>
    <n v="55.366669999999999"/>
    <n v="55.316670000000002"/>
    <x v="1"/>
    <n v="4900"/>
    <n v="-163.78333000000001"/>
    <n v="-163.88333"/>
    <m/>
    <m/>
    <n v="509"/>
    <n v="1"/>
    <s v="4111"/>
    <m/>
    <n v="6"/>
    <s v="M"/>
    <m/>
    <n v="201"/>
    <n v="1282746"/>
    <s v="Y"/>
    <m/>
    <s v="Y"/>
    <m/>
    <m/>
    <m/>
    <m/>
    <m/>
    <m/>
    <m/>
    <m/>
    <m/>
    <m/>
    <s v="ATL_HAUL"/>
    <s v="A291"/>
    <m/>
    <n v="0.68"/>
    <m/>
    <n v="2020"/>
    <s v="Yes"/>
  </r>
  <r>
    <x v="2"/>
    <n v="1282732"/>
    <x v="3"/>
    <n v="40"/>
    <n v="24104"/>
    <n v="30"/>
    <n v="2"/>
    <n v="2.4104004110999998E+19"/>
    <n v="376"/>
    <d v="2020-03-26T00:00:00"/>
    <m/>
    <n v="55.424999999999997"/>
    <n v="55.384999999999998"/>
    <x v="7"/>
    <n v="4953"/>
    <n v="-163.70332999999999"/>
    <n v="-163.78"/>
    <m/>
    <m/>
    <n v="509"/>
    <n v="1"/>
    <s v="4111"/>
    <m/>
    <n v="6"/>
    <s v="M"/>
    <m/>
    <n v="201"/>
    <n v="1282732"/>
    <s v="Y"/>
    <m/>
    <s v="Y"/>
    <m/>
    <m/>
    <m/>
    <m/>
    <m/>
    <m/>
    <m/>
    <m/>
    <m/>
    <m/>
    <s v="ATL_HAUL"/>
    <s v="A291"/>
    <m/>
    <n v="0.55000000000000004"/>
    <m/>
    <n v="2020"/>
    <s v="Yes"/>
  </r>
  <r>
    <x v="0"/>
    <n v="1282756"/>
    <x v="3"/>
    <n v="43"/>
    <n v="24104"/>
    <n v="30"/>
    <n v="2"/>
    <n v="2.4104004110999998E+19"/>
    <n v="351"/>
    <d v="2020-03-24T00:00:00"/>
    <m/>
    <n v="55.391669999999998"/>
    <n v="55.418329999999997"/>
    <x v="3"/>
    <n v="4628"/>
    <n v="-163.80332999999999"/>
    <n v="-163.71167"/>
    <s v="4"/>
    <s v="Spawning"/>
    <n v="509"/>
    <n v="1"/>
    <s v="4111"/>
    <m/>
    <n v="6"/>
    <s v="F"/>
    <m/>
    <n v="201"/>
    <n v="1282756"/>
    <s v="Y"/>
    <m/>
    <s v="Y"/>
    <m/>
    <m/>
    <m/>
    <s v="Y"/>
    <m/>
    <m/>
    <m/>
    <m/>
    <m/>
    <m/>
    <s v="ATL_HAUL"/>
    <s v="A291"/>
    <m/>
    <n v="0.56000000000000005"/>
    <m/>
    <n v="2020"/>
    <s v="Yes"/>
  </r>
  <r>
    <x v="2"/>
    <n v="1282750"/>
    <x v="3"/>
    <n v="42"/>
    <n v="24104"/>
    <n v="32"/>
    <n v="2"/>
    <n v="2.4104004110999998E+19"/>
    <n v="291"/>
    <d v="2020-03-17T00:00:00"/>
    <m/>
    <n v="55.35"/>
    <n v="55.366669999999999"/>
    <x v="4"/>
    <n v="3794"/>
    <n v="-164"/>
    <n v="-163.95"/>
    <m/>
    <m/>
    <n v="509"/>
    <n v="1"/>
    <s v="4111"/>
    <m/>
    <n v="6"/>
    <s v="M"/>
    <m/>
    <n v="201"/>
    <n v="1282750"/>
    <s v="Y"/>
    <m/>
    <s v="Y"/>
    <m/>
    <m/>
    <m/>
    <m/>
    <m/>
    <m/>
    <m/>
    <m/>
    <m/>
    <m/>
    <s v="ATL_HAUL"/>
    <s v="A291"/>
    <m/>
    <n v="0.62"/>
    <m/>
    <n v="2020"/>
    <s v="Yes"/>
  </r>
  <r>
    <x v="1"/>
    <n v="1237349"/>
    <x v="2"/>
    <n v="35"/>
    <n v="24097"/>
    <n v="26"/>
    <n v="2"/>
    <n v="2.4097004620000002E+19"/>
    <n v="13"/>
    <d v="2020-02-04T00:00:00"/>
    <m/>
    <n v="55.087499999999999"/>
    <n v="55.148060000000001"/>
    <x v="5"/>
    <n v="111"/>
    <n v="-164.48777999999999"/>
    <n v="-164.37583000000001"/>
    <m/>
    <m/>
    <n v="509"/>
    <n v="1"/>
    <s v="4620"/>
    <m/>
    <n v="6"/>
    <s v="M"/>
    <m/>
    <n v="201"/>
    <n v="12"/>
    <s v="Y"/>
    <m/>
    <s v="Y"/>
    <m/>
    <m/>
    <m/>
    <m/>
    <m/>
    <m/>
    <m/>
    <m/>
    <m/>
    <m/>
    <s v="ATL_HAUL"/>
    <s v="A359"/>
    <m/>
    <n v="1.1000000000000001"/>
    <m/>
    <n v="2020"/>
    <s v="Yes"/>
  </r>
  <r>
    <x v="1"/>
    <n v="1314807"/>
    <x v="4"/>
    <n v="66"/>
    <n v="24097"/>
    <n v="52"/>
    <n v="2"/>
    <n v="2.4097004620000002E+19"/>
    <n v="70"/>
    <d v="2020-04-01T00:00:00"/>
    <m/>
    <n v="56.404440000000001"/>
    <n v="56.39611"/>
    <x v="3"/>
    <n v="711"/>
    <n v="-169.43666999999999"/>
    <n v="-169.49722"/>
    <s v="4"/>
    <s v="Spawning"/>
    <n v="517"/>
    <n v="1"/>
    <s v="4620"/>
    <m/>
    <n v="6"/>
    <s v="F"/>
    <m/>
    <n v="201"/>
    <n v="97"/>
    <s v="Y"/>
    <m/>
    <s v="Y"/>
    <m/>
    <m/>
    <m/>
    <s v="Y"/>
    <m/>
    <m/>
    <m/>
    <m/>
    <m/>
    <m/>
    <s v="ATL_HAUL"/>
    <s v="A359"/>
    <m/>
    <n v="0.55000000000000004"/>
    <m/>
    <n v="2020"/>
    <s v="Yes"/>
  </r>
  <r>
    <x v="0"/>
    <n v="1258059"/>
    <x v="1"/>
    <n v="75"/>
    <n v="24183"/>
    <n v="64"/>
    <n v="2"/>
    <n v="2.4183004062999998E+19"/>
    <n v="245"/>
    <d v="2020-07-16T00:00:00"/>
    <m/>
    <n v="58.803330000000003"/>
    <n v="58.75"/>
    <x v="1"/>
    <n v="1518"/>
    <n v="-174.63499999999999"/>
    <n v="-174.41667000000001"/>
    <s v="2"/>
    <s v="Developing"/>
    <n v="521"/>
    <n v="1"/>
    <s v="4063"/>
    <m/>
    <n v="6"/>
    <s v="F"/>
    <m/>
    <n v="201"/>
    <n v="24501"/>
    <s v="Y"/>
    <m/>
    <s v="Y"/>
    <m/>
    <m/>
    <m/>
    <s v="Y"/>
    <m/>
    <m/>
    <m/>
    <m/>
    <m/>
    <m/>
    <s v="ATL_HAUL"/>
    <s v="A282"/>
    <m/>
    <n v="0.81"/>
    <m/>
    <n v="2020"/>
    <s v="Yes"/>
  </r>
  <r>
    <x v="1"/>
    <n v="1366585"/>
    <x v="1"/>
    <n v="45"/>
    <n v="24238"/>
    <n v="36"/>
    <n v="2"/>
    <n v="2.4238003001999999E+19"/>
    <n v="57"/>
    <d v="2020-07-22T00:00:00"/>
    <m/>
    <n v="54.991669999999999"/>
    <n v="54.956670000000003"/>
    <x v="1"/>
    <n v="186"/>
    <n v="-164.91667000000001"/>
    <n v="-164.92167000000001"/>
    <s v="2"/>
    <s v="Developing"/>
    <n v="509"/>
    <n v="1"/>
    <s v="3002"/>
    <m/>
    <n v="6"/>
    <s v="F"/>
    <m/>
    <n v="201"/>
    <n v="23"/>
    <s v="Y"/>
    <m/>
    <s v="Y"/>
    <m/>
    <m/>
    <m/>
    <s v="Y"/>
    <m/>
    <m/>
    <m/>
    <m/>
    <m/>
    <m/>
    <s v="ATL_HAUL"/>
    <s v="A007"/>
    <m/>
    <n v="0.8"/>
    <m/>
    <n v="2020"/>
    <s v="Yes"/>
  </r>
  <r>
    <x v="0"/>
    <n v="1370690"/>
    <x v="0"/>
    <n v="120"/>
    <n v="24345"/>
    <n v="105"/>
    <n v="2"/>
    <n v="2.4345001641000002E+19"/>
    <n v="103"/>
    <d v="2020-08-04T00:00:00"/>
    <m/>
    <n v="54.633330000000001"/>
    <n v="54.65"/>
    <x v="9"/>
    <n v="481"/>
    <n v="-165.48333"/>
    <n v="-165.43333000000001"/>
    <s v="5"/>
    <s v="Spent"/>
    <n v="517"/>
    <n v="4"/>
    <s v="1641"/>
    <m/>
    <n v="6"/>
    <s v="F"/>
    <m/>
    <n v="201"/>
    <n v="80"/>
    <s v="Y"/>
    <m/>
    <s v="Y"/>
    <m/>
    <m/>
    <m/>
    <s v="Y"/>
    <m/>
    <m/>
    <m/>
    <m/>
    <m/>
    <m/>
    <s v="ATL_HAUL"/>
    <s v="A060"/>
    <m/>
    <n v="1.25"/>
    <m/>
    <n v="2020"/>
    <s v="Yes"/>
  </r>
  <r>
    <x v="1"/>
    <n v="674786"/>
    <x v="0"/>
    <n v="170"/>
    <n v="24360"/>
    <n v="150"/>
    <n v="2"/>
    <n v="2.4360002769999999E+19"/>
    <n v="102"/>
    <d v="2020-08-17T00:00:00"/>
    <m/>
    <n v="54.683329999999998"/>
    <n v="54.666670000000003"/>
    <x v="6"/>
    <n v="604"/>
    <n v="-165.88333"/>
    <n v="-165.58332999999999"/>
    <m/>
    <m/>
    <n v="517"/>
    <n v="1"/>
    <s v="2770"/>
    <m/>
    <n v="6"/>
    <s v="M"/>
    <m/>
    <n v="201"/>
    <n v="97"/>
    <s v="Y"/>
    <m/>
    <s v="Y"/>
    <m/>
    <m/>
    <m/>
    <m/>
    <m/>
    <m/>
    <m/>
    <m/>
    <m/>
    <m/>
    <s v="ATL_HAUL"/>
    <s v="A145"/>
    <m/>
    <n v="1"/>
    <m/>
    <n v="2020"/>
    <s v="No"/>
  </r>
  <r>
    <x v="1"/>
    <n v="1362898"/>
    <x v="2"/>
    <n v="53"/>
    <n v="24087"/>
    <n v="50"/>
    <n v="2"/>
    <n v="2.4087002811000001E+19"/>
    <n v="8"/>
    <d v="2020-02-09T00:00:00"/>
    <m/>
    <n v="55.081110000000002"/>
    <n v="55.202779999999997"/>
    <x v="9"/>
    <n v="104"/>
    <n v="-164.80139"/>
    <n v="-164.58778000000001"/>
    <s v="2"/>
    <s v="Developing"/>
    <n v="509"/>
    <n v="1"/>
    <s v="2811"/>
    <m/>
    <n v="6"/>
    <s v="F"/>
    <m/>
    <n v="201"/>
    <n v="19"/>
    <s v="Y"/>
    <m/>
    <s v="Y"/>
    <m/>
    <m/>
    <m/>
    <s v="Y"/>
    <m/>
    <m/>
    <m/>
    <m/>
    <m/>
    <m/>
    <s v="ATL_HAUL"/>
    <s v="A300"/>
    <m/>
    <n v="1.5"/>
    <m/>
    <n v="2020"/>
    <s v="Yes"/>
  </r>
  <r>
    <x v="0"/>
    <n v="1362823"/>
    <x v="2"/>
    <n v="59"/>
    <n v="24087"/>
    <n v="50"/>
    <n v="2"/>
    <n v="2.4087002811000001E+19"/>
    <n v="13"/>
    <d v="2020-02-13T00:00:00"/>
    <m/>
    <n v="56.244169999999997"/>
    <n v="56.21"/>
    <x v="8"/>
    <n v="182"/>
    <n v="-166.51083"/>
    <n v="-166.43806000000001"/>
    <m/>
    <m/>
    <n v="517"/>
    <n v="1"/>
    <s v="2811"/>
    <m/>
    <n v="6"/>
    <s v="M"/>
    <m/>
    <n v="201"/>
    <n v="29"/>
    <s v="Y"/>
    <m/>
    <s v="Y"/>
    <m/>
    <m/>
    <m/>
    <m/>
    <m/>
    <m/>
    <m/>
    <m/>
    <m/>
    <m/>
    <s v="ATL_HAUL"/>
    <s v="A300"/>
    <m/>
    <n v="1.25"/>
    <m/>
    <n v="2020"/>
    <s v="Yes"/>
  </r>
  <r>
    <x v="1"/>
    <n v="679206"/>
    <x v="1"/>
    <n v="150"/>
    <n v="24312"/>
    <n v="140"/>
    <n v="2"/>
    <n v="2.4312000515000001E+19"/>
    <n v="67"/>
    <d v="2020-07-11T00:00:00"/>
    <m/>
    <n v="54.633330000000001"/>
    <n v="54.383330000000001"/>
    <x v="1"/>
    <n v="225"/>
    <n v="-165.5"/>
    <n v="-165.76667"/>
    <s v="5"/>
    <s v="Spent"/>
    <n v="517"/>
    <n v="1"/>
    <s v="515"/>
    <m/>
    <n v="6"/>
    <s v="F"/>
    <m/>
    <n v="201"/>
    <n v="47"/>
    <s v="Y"/>
    <m/>
    <s v="Y"/>
    <m/>
    <m/>
    <m/>
    <s v="Y"/>
    <m/>
    <m/>
    <m/>
    <m/>
    <m/>
    <m/>
    <s v="ATL_HAUL"/>
    <s v="A238"/>
    <m/>
    <n v="1.1000000000000001"/>
    <m/>
    <n v="2020"/>
    <s v="Yes"/>
  </r>
  <r>
    <x v="2"/>
    <n v="1221560"/>
    <x v="0"/>
    <n v="127"/>
    <n v="24312"/>
    <n v="127"/>
    <n v="2"/>
    <n v="2.4312000515000001E+19"/>
    <n v="92"/>
    <d v="2020-08-12T00:00:00"/>
    <m/>
    <n v="54.75"/>
    <n v="54.75"/>
    <x v="6"/>
    <n v="571"/>
    <n v="-166.2"/>
    <n v="-166.31666999999999"/>
    <m/>
    <m/>
    <n v="517"/>
    <n v="1"/>
    <s v="515"/>
    <m/>
    <n v="6"/>
    <s v="M"/>
    <m/>
    <n v="201"/>
    <n v="107"/>
    <s v="Y"/>
    <m/>
    <s v="Y"/>
    <m/>
    <m/>
    <m/>
    <m/>
    <m/>
    <m/>
    <m/>
    <m/>
    <m/>
    <m/>
    <s v="ATL_HAUL"/>
    <s v="A238"/>
    <m/>
    <n v="0.95"/>
    <m/>
    <n v="2020"/>
    <s v="Yes"/>
  </r>
  <r>
    <x v="0"/>
    <n v="1326806"/>
    <x v="8"/>
    <n v="62"/>
    <n v="24285"/>
    <n v="48"/>
    <n v="2"/>
    <n v="2.42850038E+19"/>
    <n v="80"/>
    <d v="2020-06-18T00:00:00"/>
    <m/>
    <n v="56.508330000000001"/>
    <n v="56.53"/>
    <x v="7"/>
    <n v="113"/>
    <n v="-170.47166999999999"/>
    <n v="-170.38"/>
    <s v="2"/>
    <s v="Developing"/>
    <n v="521"/>
    <n v="1"/>
    <s v="3800"/>
    <m/>
    <n v="6"/>
    <s v="F"/>
    <m/>
    <n v="201"/>
    <n v="8002"/>
    <s v="Y"/>
    <m/>
    <s v="Y"/>
    <m/>
    <m/>
    <m/>
    <s v="Y"/>
    <m/>
    <m/>
    <m/>
    <m/>
    <m/>
    <m/>
    <s v="ATL_HAUL"/>
    <s v="A327"/>
    <m/>
    <n v="0.65"/>
    <m/>
    <n v="2020"/>
    <s v="Yes"/>
  </r>
  <r>
    <x v="1"/>
    <n v="1368702"/>
    <x v="1"/>
    <n v="89"/>
    <n v="24285"/>
    <n v="75"/>
    <n v="2"/>
    <n v="2.42850038E+19"/>
    <n v="125"/>
    <d v="2020-07-27T00:00:00"/>
    <m/>
    <n v="55.578330000000001"/>
    <n v="55.42"/>
    <x v="5"/>
    <n v="700"/>
    <n v="-168.285"/>
    <n v="-167.95667"/>
    <s v="2"/>
    <s v="Developing"/>
    <n v="517"/>
    <n v="2"/>
    <s v="3800"/>
    <m/>
    <n v="6"/>
    <s v="F"/>
    <m/>
    <n v="201"/>
    <n v="12501"/>
    <s v="Y"/>
    <m/>
    <s v="Y"/>
    <m/>
    <m/>
    <m/>
    <s v="Y"/>
    <m/>
    <m/>
    <m/>
    <m/>
    <m/>
    <m/>
    <s v="ATL_HAUL"/>
    <s v="A327"/>
    <m/>
    <n v="0.65"/>
    <m/>
    <n v="2020"/>
    <s v="No"/>
  </r>
  <r>
    <x v="0"/>
    <n v="635041"/>
    <x v="1"/>
    <n v="72"/>
    <n v="24285"/>
    <n v="58"/>
    <n v="2"/>
    <n v="2.42850038E+19"/>
    <n v="100"/>
    <d v="2020-07-09T00:00:00"/>
    <m/>
    <n v="56.291670000000003"/>
    <n v="56.286670000000001"/>
    <x v="5"/>
    <n v="333"/>
    <n v="-170.96167"/>
    <n v="-170.96666999999999"/>
    <s v="2"/>
    <s v="Developing"/>
    <n v="521"/>
    <n v="2"/>
    <s v="3800"/>
    <m/>
    <n v="6"/>
    <s v="F"/>
    <m/>
    <n v="201"/>
    <n v="10001"/>
    <s v="Y"/>
    <m/>
    <s v="Y"/>
    <m/>
    <m/>
    <m/>
    <s v="Y"/>
    <m/>
    <m/>
    <m/>
    <m/>
    <m/>
    <m/>
    <s v="ATL_HAUL"/>
    <s v="A327"/>
    <m/>
    <n v="0.68"/>
    <m/>
    <n v="2020"/>
    <s v="No"/>
  </r>
  <r>
    <x v="1"/>
    <n v="634140"/>
    <x v="7"/>
    <n v="69"/>
    <n v="24183"/>
    <n v="59"/>
    <n v="2"/>
    <n v="2.4183004062999998E+19"/>
    <n v="385"/>
    <d v="2020-09-13T00:00:00"/>
    <m/>
    <n v="56.558329999999998"/>
    <n v="56.536670000000001"/>
    <x v="5"/>
    <n v="4089"/>
    <n v="-171.54333"/>
    <n v="-171.36667"/>
    <m/>
    <m/>
    <n v="521"/>
    <n v="1"/>
    <s v="4063"/>
    <m/>
    <n v="6"/>
    <s v="M"/>
    <m/>
    <n v="201"/>
    <n v="38501"/>
    <s v="Y"/>
    <m/>
    <s v="Y"/>
    <m/>
    <m/>
    <m/>
    <m/>
    <m/>
    <m/>
    <m/>
    <m/>
    <m/>
    <m/>
    <s v="ATL_HAUL"/>
    <s v="A282"/>
    <m/>
    <n v="0.69"/>
    <m/>
    <n v="2020"/>
    <s v="Yes"/>
  </r>
  <r>
    <x v="1"/>
    <n v="1250787"/>
    <x v="4"/>
    <n v="38"/>
    <n v="24093"/>
    <n v="28"/>
    <n v="2"/>
    <n v="2.4093003678999998E+19"/>
    <n v="44"/>
    <d v="2020-04-02T00:00:00"/>
    <m/>
    <n v="55.223329999999997"/>
    <n v="55.27"/>
    <x v="3"/>
    <n v="498"/>
    <n v="-164.22"/>
    <n v="-164.08667"/>
    <m/>
    <m/>
    <n v="509"/>
    <n v="1"/>
    <s v="3679"/>
    <m/>
    <n v="6"/>
    <s v="M"/>
    <m/>
    <n v="201"/>
    <n v="4410"/>
    <s v="Y"/>
    <m/>
    <s v="Y"/>
    <m/>
    <m/>
    <m/>
    <m/>
    <m/>
    <m/>
    <m/>
    <m/>
    <m/>
    <m/>
    <s v="ATL_HAUL"/>
    <s v="A219"/>
    <m/>
    <n v="0.6"/>
    <m/>
    <n v="2020"/>
    <s v="Yes"/>
  </r>
  <r>
    <x v="1"/>
    <n v="664725"/>
    <x v="1"/>
    <n v="95"/>
    <n v="24220"/>
    <n v="85"/>
    <n v="2"/>
    <n v="2.4220003404000002E+19"/>
    <n v="138"/>
    <d v="2020-07-14T00:00:00"/>
    <m/>
    <n v="54.634999999999998"/>
    <n v="54.50667"/>
    <x v="14"/>
    <n v="109"/>
    <n v="-165.46333000000001"/>
    <n v="-165.63167000000001"/>
    <s v="5"/>
    <s v="Spent"/>
    <n v="517"/>
    <n v="1"/>
    <s v="3404"/>
    <m/>
    <n v="6"/>
    <s v="F"/>
    <m/>
    <n v="201"/>
    <n v="664725"/>
    <s v="Y"/>
    <m/>
    <s v="Y"/>
    <m/>
    <m/>
    <m/>
    <s v="Y"/>
    <m/>
    <m/>
    <m/>
    <m/>
    <m/>
    <m/>
    <s v="ATL_HAUL"/>
    <s v="A124"/>
    <m/>
    <n v="0.95"/>
    <m/>
    <n v="2020"/>
    <s v="No"/>
  </r>
  <r>
    <x v="0"/>
    <n v="738118"/>
    <x v="0"/>
    <n v="120"/>
    <n v="24327"/>
    <n v="118"/>
    <n v="2"/>
    <n v="2.4327000411000001E+19"/>
    <n v="120"/>
    <d v="2020-08-15T00:00:00"/>
    <m/>
    <n v="54.68"/>
    <n v="54.448329999999999"/>
    <x v="14"/>
    <n v="866"/>
    <n v="-165.435"/>
    <n v="-165.67332999999999"/>
    <s v="5"/>
    <s v="Spent"/>
    <n v="517"/>
    <n v="1"/>
    <s v="411"/>
    <m/>
    <n v="6"/>
    <s v="F"/>
    <m/>
    <n v="201"/>
    <n v="123"/>
    <s v="Y"/>
    <m/>
    <s v="Y"/>
    <m/>
    <m/>
    <m/>
    <s v="Y"/>
    <m/>
    <m/>
    <m/>
    <m/>
    <m/>
    <m/>
    <s v="ATL_HAUL"/>
    <s v="A082"/>
    <m/>
    <n v="0.9"/>
    <m/>
    <n v="2020"/>
    <s v="Yes"/>
  </r>
  <r>
    <x v="0"/>
    <n v="664738"/>
    <x v="1"/>
    <n v="134"/>
    <n v="24220"/>
    <n v="120"/>
    <n v="2"/>
    <n v="2.4220003404000002E+19"/>
    <n v="148"/>
    <d v="2020-07-21T00:00:00"/>
    <m/>
    <n v="54.738329999999998"/>
    <n v="54.734999999999999"/>
    <x v="4"/>
    <n v="318"/>
    <n v="-165.75333000000001"/>
    <n v="-165.59333000000001"/>
    <m/>
    <m/>
    <n v="517"/>
    <n v="1"/>
    <s v="3404"/>
    <m/>
    <n v="6"/>
    <s v="M"/>
    <m/>
    <n v="201"/>
    <n v="664738"/>
    <s v="Y"/>
    <m/>
    <s v="Y"/>
    <m/>
    <m/>
    <m/>
    <m/>
    <m/>
    <m/>
    <m/>
    <m/>
    <m/>
    <m/>
    <s v="ATL_HAUL"/>
    <s v="A124"/>
    <m/>
    <n v="0.65"/>
    <m/>
    <n v="2020"/>
    <s v="No"/>
  </r>
  <r>
    <x v="1"/>
    <n v="1265240"/>
    <x v="1"/>
    <n v="46"/>
    <n v="24276"/>
    <n v="38"/>
    <n v="2"/>
    <n v="2.4276001649999999E+19"/>
    <n v="116"/>
    <d v="2020-07-27T00:00:00"/>
    <m/>
    <n v="55.85"/>
    <n v="55.883330000000001"/>
    <x v="6"/>
    <n v="723"/>
    <n v="-163.55000000000001"/>
    <n v="-163.11667"/>
    <m/>
    <m/>
    <n v="509"/>
    <n v="1"/>
    <s v="1650"/>
    <m/>
    <n v="6"/>
    <s v="M"/>
    <m/>
    <n v="201"/>
    <n v="109"/>
    <s v="Y"/>
    <m/>
    <s v="Y"/>
    <m/>
    <m/>
    <m/>
    <m/>
    <m/>
    <m/>
    <m/>
    <m/>
    <m/>
    <m/>
    <s v="ATL_HAUL"/>
    <s v="A095"/>
    <m/>
    <n v="0.7"/>
    <m/>
    <n v="2020"/>
    <s v="Yes"/>
  </r>
  <r>
    <x v="1"/>
    <n v="1265255"/>
    <x v="0"/>
    <n v="63"/>
    <n v="24276"/>
    <n v="53"/>
    <n v="2"/>
    <n v="2.4276001649999999E+19"/>
    <n v="136"/>
    <d v="2020-08-09T00:00:00"/>
    <m/>
    <n v="56.366669999999999"/>
    <n v="56.466670000000001"/>
    <x v="9"/>
    <n v="986"/>
    <n v="-168.66667000000001"/>
    <n v="-168.38333"/>
    <s v="5"/>
    <s v="Spent"/>
    <n v="517"/>
    <n v="2"/>
    <s v="1650"/>
    <m/>
    <n v="6"/>
    <s v="F"/>
    <m/>
    <n v="201"/>
    <n v="147"/>
    <s v="Y"/>
    <m/>
    <s v="Y"/>
    <m/>
    <m/>
    <m/>
    <s v="Y"/>
    <m/>
    <m/>
    <m/>
    <m/>
    <m/>
    <m/>
    <s v="ATL_HAUL"/>
    <s v="A095"/>
    <m/>
    <n v="1.3"/>
    <m/>
    <n v="2020"/>
    <s v="Yes"/>
  </r>
  <r>
    <x v="0"/>
    <n v="1220595"/>
    <x v="2"/>
    <n v="62"/>
    <n v="24036"/>
    <n v="50"/>
    <n v="2"/>
    <n v="2.4036003260999999E+19"/>
    <n v="97"/>
    <d v="2020-02-26T00:00:00"/>
    <m/>
    <n v="56.38167"/>
    <n v="56.406669999999998"/>
    <x v="3"/>
    <n v="1464"/>
    <n v="-169.02332999999999"/>
    <n v="-168.99833000000001"/>
    <m/>
    <m/>
    <n v="517"/>
    <n v="1"/>
    <s v="3261"/>
    <m/>
    <n v="6"/>
    <s v="M"/>
    <m/>
    <n v="201"/>
    <n v="9710"/>
    <s v="Y"/>
    <m/>
    <s v="Y"/>
    <m/>
    <m/>
    <m/>
    <m/>
    <m/>
    <m/>
    <m/>
    <m/>
    <m/>
    <m/>
    <s v="ATL_HAUL"/>
    <s v="A041"/>
    <m/>
    <n v="0.56999999999999995"/>
    <m/>
    <n v="2020"/>
    <s v="Yes"/>
  </r>
  <r>
    <x v="1"/>
    <n v="1274940"/>
    <x v="1"/>
    <n v="64"/>
    <n v="24350"/>
    <n v="38"/>
    <n v="2"/>
    <n v="2.4350003793999999E+19"/>
    <n v="362"/>
    <d v="2020-07-29T00:00:00"/>
    <m/>
    <n v="60.435000000000002"/>
    <n v="60.476669999999999"/>
    <x v="10"/>
    <n v="2531"/>
    <n v="-176.19833"/>
    <n v="-176.14"/>
    <s v="2"/>
    <s v="Developing"/>
    <n v="524"/>
    <n v="1"/>
    <s v="3794"/>
    <m/>
    <n v="6"/>
    <s v="F"/>
    <m/>
    <n v="201"/>
    <n v="1274940"/>
    <s v="Y"/>
    <m/>
    <s v="Y"/>
    <m/>
    <m/>
    <m/>
    <s v="Y"/>
    <m/>
    <m/>
    <m/>
    <m/>
    <m/>
    <m/>
    <s v="ATL_HAUL"/>
    <s v="A115"/>
    <m/>
    <n v="0.48"/>
    <m/>
    <n v="2020"/>
    <s v="Yes"/>
  </r>
  <r>
    <x v="0"/>
    <n v="1272281"/>
    <x v="7"/>
    <n v="64"/>
    <n v="24350"/>
    <n v="46"/>
    <n v="2"/>
    <n v="2.4350003793999999E+19"/>
    <n v="484"/>
    <d v="2020-09-01T00:00:00"/>
    <m/>
    <n v="60.85"/>
    <n v="60.928330000000003"/>
    <x v="23"/>
    <n v="4574"/>
    <n v="-176.63499999999999"/>
    <n v="-176.685"/>
    <m/>
    <m/>
    <n v="524"/>
    <n v="1"/>
    <s v="3794"/>
    <m/>
    <n v="6"/>
    <s v="M"/>
    <m/>
    <n v="201"/>
    <n v="1272281"/>
    <s v="Y"/>
    <m/>
    <s v="Y"/>
    <m/>
    <m/>
    <m/>
    <m/>
    <m/>
    <m/>
    <m/>
    <m/>
    <m/>
    <m/>
    <s v="ATL_HAUL"/>
    <s v="A115"/>
    <m/>
    <n v="0.1"/>
    <m/>
    <n v="2020"/>
    <s v="Yes"/>
  </r>
  <r>
    <x v="1"/>
    <n v="1341444"/>
    <x v="1"/>
    <n v="78"/>
    <n v="24381"/>
    <n v="58"/>
    <n v="2"/>
    <n v="2.4381003356999999E+19"/>
    <n v="436"/>
    <d v="2020-07-20T00:00:00"/>
    <m/>
    <n v="59.566670000000002"/>
    <n v="59.65"/>
    <x v="6"/>
    <n v="986"/>
    <n v="-176.68333000000001"/>
    <n v="-176.86667"/>
    <s v="2"/>
    <s v="Developing"/>
    <n v="521"/>
    <n v="1"/>
    <s v="3357"/>
    <m/>
    <n v="6"/>
    <s v="F"/>
    <m/>
    <n v="201"/>
    <n v="43609"/>
    <s v="Y"/>
    <m/>
    <s v="Y"/>
    <m/>
    <m/>
    <m/>
    <s v="Y"/>
    <m/>
    <m/>
    <m/>
    <m/>
    <m/>
    <m/>
    <s v="ATL_HAUL"/>
    <s v="A039"/>
    <m/>
    <n v="0.74"/>
    <m/>
    <n v="2020"/>
    <s v="Yes"/>
  </r>
  <r>
    <x v="0"/>
    <n v="1341498"/>
    <x v="1"/>
    <n v="77"/>
    <n v="24381"/>
    <n v="67"/>
    <n v="2"/>
    <n v="2.4381003356999999E+19"/>
    <n v="426"/>
    <d v="2020-07-17T00:00:00"/>
    <m/>
    <n v="59.966670000000001"/>
    <n v="59.983330000000002"/>
    <x v="5"/>
    <n v="837"/>
    <n v="-177.83332999999999"/>
    <n v="-177.78333000000001"/>
    <s v="2"/>
    <s v="Developing"/>
    <n v="521"/>
    <n v="1"/>
    <s v="3357"/>
    <m/>
    <n v="6"/>
    <s v="F"/>
    <m/>
    <n v="201"/>
    <n v="42609"/>
    <s v="Y"/>
    <m/>
    <s v="Y"/>
    <m/>
    <m/>
    <m/>
    <s v="Y"/>
    <m/>
    <m/>
    <m/>
    <m/>
    <m/>
    <m/>
    <s v="ATL_HAUL"/>
    <s v="A039"/>
    <m/>
    <n v="0.63"/>
    <m/>
    <n v="2020"/>
    <s v="Yes"/>
  </r>
  <r>
    <x v="2"/>
    <n v="1377407"/>
    <x v="3"/>
    <n v="47"/>
    <n v="24102"/>
    <n v="37"/>
    <n v="2"/>
    <n v="2.4102001292000002E+19"/>
    <n v="37"/>
    <d v="2020-03-23T00:00:00"/>
    <m/>
    <n v="55.337499999999999"/>
    <n v="55.380560000000003"/>
    <x v="3"/>
    <n v="439"/>
    <n v="-163.97416999999999"/>
    <n v="-163.97056000000001"/>
    <m/>
    <m/>
    <n v="509"/>
    <n v="1"/>
    <s v="1292"/>
    <m/>
    <n v="6"/>
    <s v="M"/>
    <m/>
    <n v="201"/>
    <n v="37"/>
    <s v="Y"/>
    <m/>
    <s v="Y"/>
    <m/>
    <m/>
    <m/>
    <m/>
    <m/>
    <m/>
    <m/>
    <m/>
    <m/>
    <m/>
    <s v="ATL_HAUL"/>
    <s v="A297"/>
    <m/>
    <n v="0.65"/>
    <m/>
    <n v="2020"/>
    <s v="Yes"/>
  </r>
  <r>
    <x v="0"/>
    <n v="1220544"/>
    <x v="3"/>
    <n v="58"/>
    <n v="24036"/>
    <n v="46"/>
    <n v="2"/>
    <n v="2.4036003260999999E+19"/>
    <n v="122"/>
    <d v="2020-03-09T00:00:00"/>
    <m/>
    <n v="56.395000000000003"/>
    <n v="56.363329999999998"/>
    <x v="10"/>
    <n v="1834"/>
    <n v="-170.15833000000001"/>
    <n v="-170.14667"/>
    <m/>
    <m/>
    <n v="521"/>
    <n v="1"/>
    <s v="3261"/>
    <m/>
    <n v="6"/>
    <s v="M"/>
    <m/>
    <n v="201"/>
    <n v="12204"/>
    <s v="Y"/>
    <m/>
    <s v="Y"/>
    <m/>
    <m/>
    <m/>
    <m/>
    <m/>
    <m/>
    <m/>
    <m/>
    <m/>
    <m/>
    <s v="ATL_HAUL"/>
    <s v="A041"/>
    <m/>
    <n v="0.54"/>
    <m/>
    <n v="2020"/>
    <s v="Yes"/>
  </r>
  <r>
    <x v="1"/>
    <n v="1272219"/>
    <x v="0"/>
    <n v="66"/>
    <n v="24350"/>
    <n v="50"/>
    <n v="2"/>
    <n v="2.4350003793999999E+19"/>
    <n v="469"/>
    <d v="2020-08-28T00:00:00"/>
    <m/>
    <n v="60.395000000000003"/>
    <n v="60.581670000000003"/>
    <x v="17"/>
    <n v="4313"/>
    <n v="-176.49167"/>
    <n v="-176.43333000000001"/>
    <m/>
    <m/>
    <n v="524"/>
    <n v="1"/>
    <s v="3794"/>
    <m/>
    <n v="6"/>
    <s v="M"/>
    <m/>
    <n v="201"/>
    <n v="1272219"/>
    <s v="Y"/>
    <m/>
    <s v="Y"/>
    <m/>
    <m/>
    <m/>
    <m/>
    <m/>
    <m/>
    <m/>
    <m/>
    <m/>
    <m/>
    <s v="ATL_HAUL"/>
    <s v="A115"/>
    <m/>
    <n v="0.08"/>
    <m/>
    <n v="2020"/>
    <s v="Yes"/>
  </r>
  <r>
    <x v="1"/>
    <n v="1379721"/>
    <x v="3"/>
    <n v="58"/>
    <n v="24036"/>
    <n v="45"/>
    <n v="2"/>
    <n v="2.4036003260999999E+19"/>
    <n v="112"/>
    <d v="2020-03-06T00:00:00"/>
    <m/>
    <n v="56.676670000000001"/>
    <n v="56.668329999999997"/>
    <x v="2"/>
    <n v="1688"/>
    <n v="-170.54499999999999"/>
    <n v="-170.42167000000001"/>
    <s v="4"/>
    <s v="Spawning"/>
    <n v="521"/>
    <n v="1"/>
    <s v="3261"/>
    <m/>
    <n v="6"/>
    <s v="F"/>
    <m/>
    <n v="201"/>
    <n v="11209"/>
    <s v="Y"/>
    <m/>
    <s v="Y"/>
    <m/>
    <m/>
    <m/>
    <s v="Y"/>
    <m/>
    <m/>
    <m/>
    <m/>
    <m/>
    <m/>
    <s v="ATL_HAUL"/>
    <s v="A041"/>
    <m/>
    <n v="0.8"/>
    <m/>
    <n v="2020"/>
    <s v="Yes"/>
  </r>
  <r>
    <x v="0"/>
    <n v="1275642"/>
    <x v="1"/>
    <n v="115"/>
    <n v="24350"/>
    <n v="84"/>
    <n v="2"/>
    <n v="2.4350003793999999E+19"/>
    <n v="322"/>
    <d v="2020-07-14T00:00:00"/>
    <m/>
    <n v="60.731670000000001"/>
    <n v="60.604999999999997"/>
    <x v="7"/>
    <n v="1854"/>
    <n v="-178.68333000000001"/>
    <n v="-178.68833000000001"/>
    <m/>
    <m/>
    <n v="524"/>
    <n v="1"/>
    <s v="3794"/>
    <m/>
    <n v="6"/>
    <s v="M"/>
    <m/>
    <n v="201"/>
    <n v="1275642"/>
    <s v="Y"/>
    <m/>
    <s v="Y"/>
    <m/>
    <m/>
    <m/>
    <m/>
    <m/>
    <m/>
    <m/>
    <m/>
    <m/>
    <m/>
    <s v="ATL_HAUL"/>
    <s v="A115"/>
    <m/>
    <n v="0.57999999999999996"/>
    <m/>
    <n v="2020"/>
    <s v="Yes"/>
  </r>
  <r>
    <x v="1"/>
    <n v="1220514"/>
    <x v="3"/>
    <n v="60"/>
    <n v="24036"/>
    <n v="49"/>
    <n v="2"/>
    <n v="2.4036003260999999E+19"/>
    <n v="142"/>
    <d v="2020-03-19T00:00:00"/>
    <m/>
    <n v="56.671669999999999"/>
    <n v="56.71"/>
    <x v="4"/>
    <n v="2200"/>
    <n v="-170.80667"/>
    <n v="-170.68"/>
    <s v="4"/>
    <s v="Spawning"/>
    <n v="521"/>
    <n v="1"/>
    <s v="3261"/>
    <m/>
    <n v="6"/>
    <s v="F"/>
    <m/>
    <n v="201"/>
    <n v="14209"/>
    <s v="Y"/>
    <m/>
    <s v="Y"/>
    <m/>
    <m/>
    <m/>
    <s v="Y"/>
    <m/>
    <m/>
    <m/>
    <m/>
    <m/>
    <m/>
    <s v="ATL_HAUL"/>
    <s v="A041"/>
    <m/>
    <n v="0.44"/>
    <m/>
    <n v="2020"/>
    <s v="Yes"/>
  </r>
  <r>
    <x v="1"/>
    <n v="658393"/>
    <x v="3"/>
    <n v="58"/>
    <n v="24036"/>
    <n v="47"/>
    <n v="2"/>
    <n v="2.4036003260999999E+19"/>
    <n v="132"/>
    <d v="2020-03-15T00:00:00"/>
    <m/>
    <n v="56.811669999999999"/>
    <n v="56.81"/>
    <x v="2"/>
    <n v="2024"/>
    <n v="-170.93333000000001"/>
    <n v="-171.04667000000001"/>
    <s v="3"/>
    <s v="Pre Spawn"/>
    <n v="521"/>
    <n v="1"/>
    <s v="3261"/>
    <m/>
    <n v="6"/>
    <s v="F"/>
    <m/>
    <n v="201"/>
    <n v="13206"/>
    <s v="Y"/>
    <m/>
    <s v="Y"/>
    <m/>
    <m/>
    <m/>
    <s v="Y"/>
    <m/>
    <m/>
    <m/>
    <m/>
    <m/>
    <m/>
    <s v="ATL_HAUL"/>
    <s v="A041"/>
    <m/>
    <n v="0.89"/>
    <m/>
    <n v="2020"/>
    <s v="Yes"/>
  </r>
  <r>
    <x v="1"/>
    <n v="1361440"/>
    <x v="0"/>
    <n v="59"/>
    <n v="24350"/>
    <n v="41"/>
    <n v="2"/>
    <n v="2.4350003793999999E+19"/>
    <n v="392"/>
    <d v="2020-08-05T00:00:00"/>
    <m/>
    <n v="60.8"/>
    <n v="60.76"/>
    <x v="31"/>
    <n v="3031"/>
    <n v="-176.03666999999999"/>
    <n v="-175.815"/>
    <m/>
    <m/>
    <n v="524"/>
    <n v="1"/>
    <s v="3794"/>
    <m/>
    <n v="6"/>
    <s v="M"/>
    <m/>
    <n v="201"/>
    <n v="1361440"/>
    <s v="Y"/>
    <m/>
    <s v="Y"/>
    <m/>
    <m/>
    <m/>
    <m/>
    <m/>
    <m/>
    <m/>
    <m/>
    <m/>
    <m/>
    <s v="ATL_HAUL"/>
    <s v="A115"/>
    <m/>
    <n v="0.26"/>
    <m/>
    <n v="2020"/>
    <s v="Yes"/>
  </r>
  <r>
    <x v="0"/>
    <n v="1367097"/>
    <x v="3"/>
    <n v="43"/>
    <n v="24088"/>
    <n v="30"/>
    <n v="2"/>
    <n v="2.4088002889000002E+19"/>
    <n v="29"/>
    <d v="2020-03-04T00:00:00"/>
    <m/>
    <n v="55.786670000000001"/>
    <n v="55.781669999999998"/>
    <x v="0"/>
    <n v="293"/>
    <n v="-163.07499999999999"/>
    <n v="-163.05332999999999"/>
    <m/>
    <m/>
    <n v="509"/>
    <n v="1"/>
    <s v="2889"/>
    <m/>
    <n v="6"/>
    <s v="M"/>
    <m/>
    <n v="201"/>
    <n v="50"/>
    <s v="Y"/>
    <m/>
    <s v="Y"/>
    <m/>
    <m/>
    <m/>
    <m/>
    <m/>
    <m/>
    <m/>
    <m/>
    <m/>
    <m/>
    <s v="ATL_HAUL"/>
    <s v="A044"/>
    <m/>
    <n v="0.5"/>
    <m/>
    <n v="2020"/>
    <s v="Yes"/>
  </r>
  <r>
    <x v="1"/>
    <n v="1369238"/>
    <x v="3"/>
    <n v="50"/>
    <n v="23991"/>
    <n v="50"/>
    <n v="1"/>
    <n v="2.3991002732999999E+19"/>
    <n v="1091"/>
    <d v="2020-03-10T00:00:00"/>
    <m/>
    <n v="57.828330000000001"/>
    <n v="57.738329999999998"/>
    <x v="20"/>
    <n v="5673"/>
    <n v="-171.10833"/>
    <n v="-171.14832999999999"/>
    <s v="3"/>
    <s v="Pre Spawn"/>
    <n v="521"/>
    <n v="1"/>
    <s v="2733"/>
    <m/>
    <n v="6"/>
    <s v="F"/>
    <m/>
    <n v="201"/>
    <n v="109101"/>
    <s v="Y"/>
    <m/>
    <s v="Y"/>
    <m/>
    <m/>
    <m/>
    <s v="Y"/>
    <m/>
    <m/>
    <m/>
    <m/>
    <m/>
    <m/>
    <s v="ATL_HAUL"/>
    <s v="A050"/>
    <m/>
    <n v="1.24"/>
    <m/>
    <n v="2020"/>
    <s v="Yes"/>
  </r>
  <r>
    <x v="1"/>
    <n v="1370324"/>
    <x v="3"/>
    <m/>
    <n v="23939"/>
    <m/>
    <n v="2"/>
    <m/>
    <n v="108"/>
    <d v="2020-03-08T00:00:00"/>
    <m/>
    <m/>
    <m/>
    <x v="3"/>
    <n v="530"/>
    <m/>
    <m/>
    <s v="3"/>
    <s v="Pre Spawn"/>
    <n v="517"/>
    <m/>
    <s v="5310"/>
    <n v="2.3939005310000001E+19"/>
    <n v="6"/>
    <s v="F"/>
    <m/>
    <n v="201"/>
    <n v="1370324"/>
    <s v="Y"/>
    <m/>
    <s v="Y"/>
    <m/>
    <m/>
    <m/>
    <s v="Y"/>
    <m/>
    <m/>
    <m/>
    <m/>
    <m/>
    <m/>
    <s v="ATL_OFFLOAD"/>
    <s v="P009"/>
    <m/>
    <n v="0.57999999999999996"/>
    <m/>
    <n v="2020"/>
    <s v="Yes"/>
  </r>
  <r>
    <x v="1"/>
    <n v="1370322"/>
    <x v="3"/>
    <m/>
    <n v="23939"/>
    <m/>
    <n v="2"/>
    <m/>
    <n v="143"/>
    <d v="2020-03-23T00:00:00"/>
    <m/>
    <m/>
    <m/>
    <x v="1"/>
    <n v="761"/>
    <m/>
    <m/>
    <s v="4"/>
    <s v="Spawning"/>
    <n v="517"/>
    <m/>
    <s v="5310"/>
    <n v="2.3939005310000001E+19"/>
    <n v="6"/>
    <s v="F"/>
    <m/>
    <n v="201"/>
    <n v="1370322"/>
    <s v="Y"/>
    <m/>
    <s v="Y"/>
    <m/>
    <m/>
    <m/>
    <s v="Y"/>
    <m/>
    <m/>
    <m/>
    <m/>
    <m/>
    <m/>
    <s v="ATL_OFFLOAD"/>
    <s v="P009"/>
    <m/>
    <n v="0.74"/>
    <m/>
    <n v="2020"/>
    <s v="Yes"/>
  </r>
  <r>
    <x v="1"/>
    <n v="1369234"/>
    <x v="3"/>
    <n v="52"/>
    <n v="23991"/>
    <n v="52"/>
    <n v="1"/>
    <n v="2.3991002732999999E+19"/>
    <n v="76"/>
    <d v="2020-03-16T00:00:00"/>
    <m/>
    <n v="57.943330000000003"/>
    <n v="58.081670000000003"/>
    <x v="16"/>
    <n v="5989"/>
    <n v="-171.55167"/>
    <n v="-171.61"/>
    <s v="3"/>
    <s v="Pre Spawn"/>
    <n v="521"/>
    <n v="1"/>
    <s v="2733"/>
    <m/>
    <n v="6"/>
    <s v="F"/>
    <m/>
    <n v="201"/>
    <n v="7601"/>
    <s v="Y"/>
    <m/>
    <s v="Y"/>
    <m/>
    <m/>
    <m/>
    <s v="Y"/>
    <m/>
    <m/>
    <m/>
    <m/>
    <m/>
    <m/>
    <s v="ATL_HAUL"/>
    <s v="A050"/>
    <m/>
    <n v="1.22"/>
    <m/>
    <n v="2020"/>
    <s v="Yes"/>
  </r>
  <r>
    <x v="1"/>
    <n v="1282415"/>
    <x v="3"/>
    <n v="38"/>
    <n v="24168"/>
    <n v="38"/>
    <n v="1"/>
    <n v="2.4168001609999999E+19"/>
    <n v="152"/>
    <d v="2020-03-31T00:00:00"/>
    <m/>
    <n v="56.685000000000002"/>
    <n v="56.99333"/>
    <x v="9"/>
    <n v="476"/>
    <n v="-164.00333000000001"/>
    <n v="-164.03166999999999"/>
    <m/>
    <m/>
    <n v="509"/>
    <n v="2"/>
    <s v="1610"/>
    <m/>
    <n v="6"/>
    <s v="M"/>
    <m/>
    <n v="201"/>
    <n v="15201"/>
    <s v="Y"/>
    <m/>
    <s v="Y"/>
    <m/>
    <m/>
    <m/>
    <m/>
    <m/>
    <m/>
    <m/>
    <m/>
    <m/>
    <m/>
    <s v="ATL_HAUL"/>
    <s v="A034"/>
    <m/>
    <n v="0.84"/>
    <m/>
    <n v="2020"/>
    <s v="Yes"/>
  </r>
  <r>
    <x v="1"/>
    <n v="1268217"/>
    <x v="2"/>
    <n v="38"/>
    <n v="24034"/>
    <n v="26"/>
    <n v="2"/>
    <n v="2.4034000249000002E+19"/>
    <n v="28"/>
    <d v="2020-02-23T00:00:00"/>
    <m/>
    <n v="55.363329999999998"/>
    <n v="55.318330000000003"/>
    <x v="3"/>
    <n v="330"/>
    <n v="-163.85"/>
    <n v="-163.94667000000001"/>
    <m/>
    <m/>
    <n v="509"/>
    <n v="1"/>
    <s v="249"/>
    <m/>
    <n v="6"/>
    <s v="M"/>
    <m/>
    <n v="201"/>
    <n v="1268217"/>
    <s v="Y"/>
    <m/>
    <s v="Y"/>
    <m/>
    <m/>
    <m/>
    <m/>
    <m/>
    <m/>
    <m/>
    <m/>
    <m/>
    <m/>
    <s v="ATL_HAUL"/>
    <s v="A037"/>
    <m/>
    <n v="0.95"/>
    <m/>
    <n v="2020"/>
    <s v="Yes"/>
  </r>
  <r>
    <x v="1"/>
    <n v="1373092"/>
    <x v="3"/>
    <n v="53"/>
    <n v="24068"/>
    <n v="40"/>
    <n v="2"/>
    <n v="2.4068003987999998E+19"/>
    <n v="36"/>
    <d v="2020-03-21T00:00:00"/>
    <m/>
    <n v="55.233330000000002"/>
    <n v="55.183329999999998"/>
    <x v="40"/>
    <n v="425"/>
    <n v="-164.38333"/>
    <n v="-164.58332999999999"/>
    <m/>
    <m/>
    <n v="509"/>
    <n v="1"/>
    <s v="3988"/>
    <m/>
    <n v="6"/>
    <s v="M"/>
    <m/>
    <n v="201"/>
    <n v="3602"/>
    <s v="Y"/>
    <m/>
    <s v="Y"/>
    <m/>
    <m/>
    <m/>
    <m/>
    <m/>
    <m/>
    <m/>
    <m/>
    <m/>
    <m/>
    <s v="ATL_HAUL"/>
    <s v="A288"/>
    <m/>
    <n v="1.45"/>
    <m/>
    <n v="2020"/>
    <s v="Yes"/>
  </r>
  <r>
    <x v="2"/>
    <n v="1373050"/>
    <x v="3"/>
    <n v="41"/>
    <n v="24068"/>
    <n v="29"/>
    <n v="2"/>
    <n v="2.4068003987999998E+19"/>
    <n v="30"/>
    <d v="2020-03-15T00:00:00"/>
    <m/>
    <n v="55.266669999999998"/>
    <n v="55.333329999999997"/>
    <x v="5"/>
    <n v="414"/>
    <n v="-164.08332999999999"/>
    <n v="-164.08332999999999"/>
    <s v="4"/>
    <s v="Spawning"/>
    <n v="509"/>
    <n v="1"/>
    <s v="3988"/>
    <m/>
    <n v="6"/>
    <s v="F"/>
    <m/>
    <n v="201"/>
    <n v="3002"/>
    <s v="Y"/>
    <m/>
    <s v="Y"/>
    <m/>
    <m/>
    <m/>
    <s v="Y"/>
    <m/>
    <m/>
    <m/>
    <m/>
    <m/>
    <m/>
    <s v="ATL_HAUL"/>
    <s v="A288"/>
    <m/>
    <n v="0.75"/>
    <m/>
    <n v="2020"/>
    <s v="Yes"/>
  </r>
  <r>
    <x v="0"/>
    <n v="1362661"/>
    <x v="8"/>
    <n v="86"/>
    <n v="24371"/>
    <n v="71"/>
    <n v="2"/>
    <n v="2.4371003670999998E+19"/>
    <n v="184"/>
    <d v="2020-06-30T00:00:00"/>
    <m/>
    <n v="59.5"/>
    <n v="59.49"/>
    <x v="9"/>
    <n v="226"/>
    <n v="-177.35"/>
    <n v="-177.30667"/>
    <s v="2"/>
    <s v="Developing"/>
    <n v="521"/>
    <n v="1"/>
    <s v="3671"/>
    <m/>
    <n v="6"/>
    <s v="F"/>
    <m/>
    <n v="201"/>
    <n v="18400"/>
    <s v="Y"/>
    <m/>
    <s v="Y"/>
    <m/>
    <m/>
    <m/>
    <s v="Y"/>
    <m/>
    <m/>
    <m/>
    <m/>
    <m/>
    <m/>
    <s v="ATL_HAUL"/>
    <s v="A105"/>
    <m/>
    <n v="0.85"/>
    <m/>
    <n v="2020"/>
    <s v="Yes"/>
  </r>
  <r>
    <x v="0"/>
    <n v="1362692"/>
    <x v="1"/>
    <n v="109"/>
    <n v="24371"/>
    <n v="75"/>
    <n v="2"/>
    <n v="2.4371003670999998E+19"/>
    <n v="264"/>
    <d v="2020-07-30T00:00:00"/>
    <m/>
    <n v="55.615000000000002"/>
    <n v="55.613329999999998"/>
    <x v="6"/>
    <n v="1679"/>
    <n v="-168.56388999999999"/>
    <n v="-168.59666999999999"/>
    <s v="2"/>
    <s v="Developing"/>
    <n v="517"/>
    <n v="1"/>
    <s v="3671"/>
    <m/>
    <n v="6"/>
    <s v="F"/>
    <m/>
    <n v="201"/>
    <n v="26408"/>
    <s v="Y"/>
    <m/>
    <s v="Y"/>
    <m/>
    <m/>
    <m/>
    <s v="Y"/>
    <m/>
    <m/>
    <m/>
    <m/>
    <m/>
    <m/>
    <s v="ATL_HAUL"/>
    <s v="A105"/>
    <m/>
    <n v="0.83"/>
    <m/>
    <n v="2020"/>
    <s v="Yes"/>
  </r>
  <r>
    <x v="0"/>
    <n v="1362640"/>
    <x v="1"/>
    <n v="78"/>
    <n v="24371"/>
    <n v="60"/>
    <n v="2"/>
    <n v="2.4371003670999998E+19"/>
    <n v="254"/>
    <d v="2020-07-27T00:00:00"/>
    <m/>
    <n v="55.564999999999998"/>
    <n v="55.598329999999997"/>
    <x v="8"/>
    <n v="1457"/>
    <n v="-168.44333"/>
    <n v="-168.41833"/>
    <m/>
    <m/>
    <n v="517"/>
    <n v="1"/>
    <s v="3671"/>
    <m/>
    <n v="6"/>
    <s v="M"/>
    <m/>
    <n v="201"/>
    <n v="25407"/>
    <s v="Y"/>
    <m/>
    <s v="Y"/>
    <m/>
    <m/>
    <m/>
    <m/>
    <m/>
    <m/>
    <m/>
    <m/>
    <m/>
    <m/>
    <s v="ATL_HAUL"/>
    <s v="A105"/>
    <m/>
    <n v="1.03"/>
    <m/>
    <n v="2020"/>
    <s v="Yes"/>
  </r>
  <r>
    <x v="0"/>
    <n v="1329996"/>
    <x v="1"/>
    <n v="148"/>
    <n v="24306"/>
    <n v="132"/>
    <n v="2"/>
    <n v="2.4306002046999998E+19"/>
    <n v="158"/>
    <d v="2020-07-19T00:00:00"/>
    <m/>
    <n v="54.685000000000002"/>
    <n v="54.59"/>
    <x v="2"/>
    <n v="293"/>
    <n v="-165.62333000000001"/>
    <n v="-165.59"/>
    <s v="2"/>
    <s v="Developing"/>
    <n v="517"/>
    <n v="1"/>
    <s v="2047"/>
    <m/>
    <n v="6"/>
    <s v="F"/>
    <m/>
    <n v="201"/>
    <n v="51"/>
    <s v="Y"/>
    <m/>
    <s v="Y"/>
    <m/>
    <m/>
    <m/>
    <s v="Y"/>
    <m/>
    <m/>
    <m/>
    <m/>
    <m/>
    <m/>
    <s v="ATL_HAUL"/>
    <s v="A254"/>
    <m/>
    <n v="1.4"/>
    <m/>
    <n v="2020"/>
    <s v="No"/>
  </r>
  <r>
    <x v="1"/>
    <n v="658649"/>
    <x v="1"/>
    <n v="77"/>
    <n v="24306"/>
    <n v="65"/>
    <n v="2"/>
    <n v="2.4306002046999998E+19"/>
    <n v="163"/>
    <d v="2020-07-27T00:00:00"/>
    <m/>
    <n v="55.48"/>
    <n v="55.63167"/>
    <x v="5"/>
    <n v="381"/>
    <n v="-168.03833"/>
    <n v="-168.51167000000001"/>
    <m/>
    <m/>
    <n v="517"/>
    <n v="1"/>
    <s v="2047"/>
    <m/>
    <n v="6"/>
    <s v="M"/>
    <m/>
    <n v="201"/>
    <n v="61"/>
    <s v="Y"/>
    <m/>
    <s v="Y"/>
    <m/>
    <m/>
    <m/>
    <m/>
    <m/>
    <m/>
    <m/>
    <m/>
    <m/>
    <m/>
    <s v="ATL_HAUL"/>
    <s v="A254"/>
    <m/>
    <n v="0.9"/>
    <m/>
    <n v="2020"/>
    <s v="No"/>
  </r>
  <r>
    <x v="1"/>
    <n v="658603"/>
    <x v="7"/>
    <n v="59"/>
    <n v="24306"/>
    <n v="46"/>
    <n v="2"/>
    <n v="2.4306002046999998E+19"/>
    <n v="198"/>
    <d v="2020-09-03T00:00:00"/>
    <m/>
    <n v="56.685000000000002"/>
    <n v="56.42"/>
    <x v="6"/>
    <n v="779"/>
    <n v="-170.185"/>
    <n v="-170.36832999999999"/>
    <m/>
    <m/>
    <n v="521"/>
    <n v="1"/>
    <s v="2047"/>
    <m/>
    <n v="6"/>
    <s v="M"/>
    <m/>
    <n v="201"/>
    <n v="111"/>
    <s v="Y"/>
    <m/>
    <s v="Y"/>
    <m/>
    <m/>
    <m/>
    <m/>
    <m/>
    <m/>
    <m/>
    <m/>
    <m/>
    <m/>
    <s v="ATL_HAUL"/>
    <s v="A254"/>
    <m/>
    <n v="0.8"/>
    <m/>
    <n v="2020"/>
    <s v="No"/>
  </r>
  <r>
    <x v="1"/>
    <n v="1282705"/>
    <x v="3"/>
    <n v="39"/>
    <n v="24104"/>
    <n v="28"/>
    <n v="2"/>
    <n v="2.4104004110999998E+19"/>
    <n v="306"/>
    <d v="2020-03-19T00:00:00"/>
    <m/>
    <n v="55.4"/>
    <n v="55.466670000000001"/>
    <x v="14"/>
    <n v="4017"/>
    <n v="-163.75"/>
    <n v="-163.65"/>
    <s v="2"/>
    <s v="Developing"/>
    <n v="509"/>
    <n v="1"/>
    <s v="4111"/>
    <m/>
    <n v="6"/>
    <s v="F"/>
    <m/>
    <n v="201"/>
    <n v="1282705"/>
    <s v="Y"/>
    <m/>
    <s v="Y"/>
    <m/>
    <m/>
    <m/>
    <s v="Y"/>
    <m/>
    <m/>
    <m/>
    <m/>
    <m/>
    <m/>
    <s v="ATL_HAUL"/>
    <s v="A291"/>
    <m/>
    <n v="1.05"/>
    <m/>
    <n v="2020"/>
    <s v="Yes"/>
  </r>
  <r>
    <x v="1"/>
    <n v="1362617"/>
    <x v="1"/>
    <n v="64"/>
    <n v="24371"/>
    <n v="46"/>
    <n v="2"/>
    <n v="2.4371003670999998E+19"/>
    <n v="239"/>
    <d v="2020-07-19T00:00:00"/>
    <m/>
    <n v="59.281669999999998"/>
    <n v="59.276670000000003"/>
    <x v="31"/>
    <n v="1155"/>
    <n v="-174.17667"/>
    <n v="-174.23667"/>
    <s v="1"/>
    <s v="Immature"/>
    <n v="521"/>
    <n v="1"/>
    <s v="3671"/>
    <m/>
    <n v="6"/>
    <s v="F"/>
    <m/>
    <n v="201"/>
    <n v="23900"/>
    <s v="Y"/>
    <m/>
    <s v="Y"/>
    <m/>
    <m/>
    <m/>
    <s v="Y"/>
    <m/>
    <m/>
    <m/>
    <m/>
    <m/>
    <m/>
    <s v="ATL_HAUL"/>
    <s v="A105"/>
    <m/>
    <n v="0.24"/>
    <m/>
    <n v="2020"/>
    <s v="Yes"/>
  </r>
  <r>
    <x v="1"/>
    <n v="1336012"/>
    <x v="6"/>
    <n v="54"/>
    <n v="24104"/>
    <n v="44"/>
    <n v="2"/>
    <n v="2.4104004110999998E+19"/>
    <n v="16"/>
    <d v="2020-01-27T00:00:00"/>
    <m/>
    <n v="55.52"/>
    <n v="55.491669999999999"/>
    <x v="1"/>
    <n v="199"/>
    <n v="-164.45167000000001"/>
    <n v="-164.37666999999999"/>
    <m/>
    <m/>
    <n v="509"/>
    <n v="1"/>
    <s v="4111"/>
    <m/>
    <n v="6"/>
    <s v="M"/>
    <m/>
    <n v="201"/>
    <n v="1336012"/>
    <s v="Y"/>
    <m/>
    <s v="Y"/>
    <m/>
    <m/>
    <m/>
    <m/>
    <m/>
    <m/>
    <m/>
    <m/>
    <m/>
    <m/>
    <s v="ATL_HAUL"/>
    <s v="A291"/>
    <m/>
    <n v="0.88"/>
    <m/>
    <n v="2020"/>
    <s v="Yes"/>
  </r>
  <r>
    <x v="1"/>
    <n v="1370307"/>
    <x v="2"/>
    <m/>
    <n v="23939"/>
    <m/>
    <n v="2"/>
    <m/>
    <n v="67"/>
    <d v="2020-02-19T00:00:00"/>
    <m/>
    <m/>
    <m/>
    <x v="3"/>
    <n v="213"/>
    <m/>
    <m/>
    <s v="4"/>
    <s v="Spawning"/>
    <n v="509"/>
    <m/>
    <s v="5310"/>
    <n v="2.3939005310000001E+19"/>
    <n v="6"/>
    <s v="F"/>
    <m/>
    <n v="201"/>
    <n v="1370307"/>
    <s v="Y"/>
    <m/>
    <s v="Y"/>
    <m/>
    <m/>
    <m/>
    <s v="Y"/>
    <m/>
    <m/>
    <m/>
    <m/>
    <m/>
    <m/>
    <s v="ATL_OFFLOAD"/>
    <s v="P009"/>
    <m/>
    <n v="0.66"/>
    <m/>
    <n v="2020"/>
    <s v="Yes"/>
  </r>
  <r>
    <x v="1"/>
    <n v="1365877"/>
    <x v="4"/>
    <m/>
    <n v="23939"/>
    <m/>
    <n v="2"/>
    <m/>
    <n v="192"/>
    <d v="2020-04-07T00:00:00"/>
    <m/>
    <m/>
    <m/>
    <x v="2"/>
    <n v="1230"/>
    <m/>
    <m/>
    <s v="5"/>
    <s v="Spent"/>
    <n v="509"/>
    <m/>
    <s v="5310"/>
    <n v="2.3939005310000001E+19"/>
    <n v="6"/>
    <s v="F"/>
    <m/>
    <n v="201"/>
    <n v="1365877"/>
    <s v="Y"/>
    <m/>
    <s v="Y"/>
    <m/>
    <m/>
    <m/>
    <s v="Y"/>
    <m/>
    <m/>
    <m/>
    <m/>
    <m/>
    <m/>
    <s v="ATL_OFFLOAD"/>
    <s v="P009"/>
    <m/>
    <n v="0.7"/>
    <m/>
    <n v="2020"/>
    <s v="Yes"/>
  </r>
  <r>
    <x v="2"/>
    <n v="1379052"/>
    <x v="3"/>
    <n v="46"/>
    <n v="24106"/>
    <n v="45"/>
    <n v="2"/>
    <n v="2.4106000515999998E+19"/>
    <n v="35"/>
    <d v="2020-03-19T00:00:00"/>
    <m/>
    <n v="56.016669999999998"/>
    <n v="55.833329999999997"/>
    <x v="2"/>
    <n v="460"/>
    <n v="-163.28333000000001"/>
    <n v="-163.4"/>
    <s v="3"/>
    <s v="Pre Spawn"/>
    <n v="509"/>
    <n v="1"/>
    <s v="516"/>
    <m/>
    <n v="6"/>
    <s v="F"/>
    <m/>
    <n v="201"/>
    <n v="3509"/>
    <s v="Y"/>
    <m/>
    <s v="Y"/>
    <m/>
    <m/>
    <m/>
    <s v="Y"/>
    <m/>
    <m/>
    <m/>
    <m/>
    <m/>
    <m/>
    <s v="ATL_HAUL"/>
    <s v="A285"/>
    <m/>
    <n v="0.8"/>
    <m/>
    <n v="2020"/>
    <s v="Yes"/>
  </r>
  <r>
    <x v="0"/>
    <n v="1365818"/>
    <x v="3"/>
    <m/>
    <n v="23939"/>
    <m/>
    <n v="2"/>
    <m/>
    <n v="127"/>
    <d v="2020-03-17T00:00:00"/>
    <m/>
    <m/>
    <m/>
    <x v="5"/>
    <n v="610"/>
    <m/>
    <m/>
    <m/>
    <m/>
    <n v="509"/>
    <m/>
    <s v="5310"/>
    <n v="2.3939005310000001E+19"/>
    <n v="6"/>
    <s v="M"/>
    <m/>
    <n v="201"/>
    <n v="1365818"/>
    <s v="Y"/>
    <m/>
    <s v="Y"/>
    <m/>
    <m/>
    <m/>
    <m/>
    <m/>
    <m/>
    <m/>
    <m/>
    <m/>
    <m/>
    <s v="ATL_OFFLOAD"/>
    <s v="P009"/>
    <m/>
    <n v="0.62"/>
    <m/>
    <n v="2020"/>
    <s v="Yes"/>
  </r>
  <r>
    <x v="0"/>
    <n v="1351256"/>
    <x v="0"/>
    <n v="73"/>
    <n v="24432"/>
    <n v="67"/>
    <n v="2"/>
    <n v="2.4432002942999998E+19"/>
    <n v="258"/>
    <d v="2020-08-13T00:00:00"/>
    <m/>
    <n v="59.383330000000001"/>
    <n v="59.366669999999999"/>
    <x v="2"/>
    <n v="1147"/>
    <n v="-175.53333000000001"/>
    <n v="-175.45"/>
    <m/>
    <m/>
    <n v="521"/>
    <n v="2"/>
    <s v="2943"/>
    <m/>
    <n v="6"/>
    <s v="M"/>
    <m/>
    <n v="201"/>
    <n v="258010"/>
    <s v="Y"/>
    <m/>
    <s v="Y"/>
    <m/>
    <m/>
    <m/>
    <m/>
    <m/>
    <m/>
    <m/>
    <m/>
    <m/>
    <m/>
    <s v="ATL_HAUL"/>
    <s v="A054"/>
    <m/>
    <n v="0.92"/>
    <m/>
    <n v="2020"/>
    <s v="No"/>
  </r>
  <r>
    <x v="1"/>
    <n v="1327136"/>
    <x v="1"/>
    <n v="105"/>
    <n v="24432"/>
    <n v="91"/>
    <n v="2"/>
    <n v="2.4432002942999998E+19"/>
    <n v="208"/>
    <d v="2020-07-24T00:00:00"/>
    <m/>
    <n v="59.533329999999999"/>
    <n v="59.516669999999998"/>
    <x v="24"/>
    <n v="348"/>
    <n v="-177.56666999999999"/>
    <n v="-177.63333"/>
    <m/>
    <m/>
    <n v="521"/>
    <n v="1"/>
    <s v="2943"/>
    <m/>
    <n v="6"/>
    <s v="M"/>
    <m/>
    <n v="201"/>
    <n v="20802"/>
    <s v="Y"/>
    <m/>
    <s v="Y"/>
    <m/>
    <m/>
    <m/>
    <m/>
    <m/>
    <m/>
    <m/>
    <m/>
    <m/>
    <m/>
    <s v="ATL_HAUL"/>
    <s v="A054"/>
    <m/>
    <n v="0.2"/>
    <m/>
    <n v="2020"/>
    <s v="No"/>
  </r>
  <r>
    <x v="0"/>
    <n v="1376277"/>
    <x v="3"/>
    <n v="40"/>
    <n v="24110"/>
    <n v="40"/>
    <n v="2"/>
    <n v="2.4110000422000001E+19"/>
    <n v="23"/>
    <d v="2020-03-02T00:00:00"/>
    <m/>
    <n v="55.573059999999998"/>
    <n v="55.54278"/>
    <x v="12"/>
    <n v="310"/>
    <n v="-163.44471999999999"/>
    <n v="-163.50556"/>
    <s v="3"/>
    <s v="Pre Spawn"/>
    <n v="509"/>
    <n v="1"/>
    <s v="422"/>
    <m/>
    <n v="6"/>
    <s v="F"/>
    <m/>
    <n v="201"/>
    <n v="32"/>
    <s v="Y"/>
    <m/>
    <s v="Y"/>
    <m/>
    <m/>
    <m/>
    <s v="Y"/>
    <m/>
    <m/>
    <m/>
    <m/>
    <m/>
    <m/>
    <s v="ATL_HAUL"/>
    <s v="A169"/>
    <m/>
    <n v="0.85"/>
    <m/>
    <n v="2020"/>
    <s v="Yes"/>
  </r>
  <r>
    <x v="0"/>
    <n v="1365805"/>
    <x v="4"/>
    <m/>
    <n v="23939"/>
    <m/>
    <n v="2"/>
    <m/>
    <n v="184"/>
    <d v="2020-04-03T00:00:00"/>
    <m/>
    <m/>
    <m/>
    <x v="9"/>
    <n v="1126"/>
    <m/>
    <m/>
    <s v="4"/>
    <s v="Spawning"/>
    <n v="509"/>
    <m/>
    <s v="5310"/>
    <n v="2.3939005310000001E+19"/>
    <n v="6"/>
    <s v="F"/>
    <m/>
    <n v="201"/>
    <n v="1365805"/>
    <s v="Y"/>
    <m/>
    <s v="Y"/>
    <m/>
    <m/>
    <m/>
    <s v="Y"/>
    <m/>
    <m/>
    <m/>
    <m/>
    <m/>
    <m/>
    <s v="ATL_OFFLOAD"/>
    <s v="P009"/>
    <m/>
    <n v="0.88"/>
    <m/>
    <n v="2020"/>
    <s v="Yes"/>
  </r>
  <r>
    <x v="0"/>
    <n v="1379022"/>
    <x v="4"/>
    <n v="84"/>
    <n v="24106"/>
    <n v="83"/>
    <n v="2"/>
    <n v="2.4106000515999998E+19"/>
    <n v="45"/>
    <d v="2020-04-01T00:00:00"/>
    <m/>
    <n v="56.316670000000002"/>
    <n v="56.25"/>
    <x v="14"/>
    <n v="551"/>
    <n v="-169.21666999999999"/>
    <n v="-169.18333000000001"/>
    <m/>
    <m/>
    <n v="517"/>
    <n v="1"/>
    <s v="516"/>
    <m/>
    <n v="6"/>
    <s v="M"/>
    <m/>
    <n v="201"/>
    <n v="4511"/>
    <s v="Y"/>
    <m/>
    <s v="Y"/>
    <m/>
    <m/>
    <m/>
    <m/>
    <m/>
    <m/>
    <m/>
    <m/>
    <m/>
    <m/>
    <s v="ATL_HAUL"/>
    <s v="A285"/>
    <m/>
    <n v="0.9"/>
    <m/>
    <n v="2020"/>
    <s v="Yes"/>
  </r>
  <r>
    <x v="1"/>
    <n v="1327152"/>
    <x v="1"/>
    <n v="64"/>
    <n v="24432"/>
    <n v="50"/>
    <n v="2"/>
    <n v="2.4432002942999998E+19"/>
    <n v="223"/>
    <d v="2020-07-29T00:00:00"/>
    <m/>
    <n v="60.366669999999999"/>
    <n v="60.283329999999999"/>
    <x v="19"/>
    <n v="598"/>
    <n v="-176.03333000000001"/>
    <n v="-175.95"/>
    <m/>
    <m/>
    <n v="524"/>
    <n v="1"/>
    <s v="2943"/>
    <m/>
    <n v="6"/>
    <s v="M"/>
    <m/>
    <n v="201"/>
    <n v="22301"/>
    <s v="Y"/>
    <m/>
    <s v="Y"/>
    <m/>
    <m/>
    <m/>
    <m/>
    <m/>
    <m/>
    <m/>
    <m/>
    <m/>
    <m/>
    <s v="ATL_HAUL"/>
    <s v="A054"/>
    <m/>
    <n v="0.13"/>
    <m/>
    <n v="2020"/>
    <s v="No"/>
  </r>
  <r>
    <x v="1"/>
    <n v="1336003"/>
    <x v="3"/>
    <n v="59"/>
    <n v="24104"/>
    <n v="49"/>
    <n v="2"/>
    <n v="2.4104004110999998E+19"/>
    <n v="216"/>
    <d v="2020-03-02T00:00:00"/>
    <m/>
    <n v="56.54833"/>
    <n v="56.54833"/>
    <x v="7"/>
    <n v="2864"/>
    <n v="-167.47166999999999"/>
    <n v="-167.57832999999999"/>
    <s v="2"/>
    <s v="Developing"/>
    <n v="513"/>
    <n v="1"/>
    <s v="4111"/>
    <m/>
    <n v="6"/>
    <s v="F"/>
    <m/>
    <n v="201"/>
    <n v="1336003"/>
    <s v="Y"/>
    <m/>
    <s v="Y"/>
    <m/>
    <m/>
    <m/>
    <s v="Y"/>
    <m/>
    <m/>
    <m/>
    <m/>
    <m/>
    <m/>
    <s v="ATL_HAUL"/>
    <s v="A291"/>
    <m/>
    <n v="0.56999999999999995"/>
    <m/>
    <n v="2020"/>
    <s v="Yes"/>
  </r>
  <r>
    <x v="1"/>
    <n v="1281453"/>
    <x v="6"/>
    <n v="53"/>
    <n v="24045"/>
    <n v="40"/>
    <n v="2"/>
    <n v="2.4045002657000002E+19"/>
    <n v="5"/>
    <d v="2020-01-22T00:00:00"/>
    <m/>
    <n v="55.48"/>
    <n v="55.32667"/>
    <x v="11"/>
    <n v="50"/>
    <n v="-164.10833"/>
    <n v="-164.31166999999999"/>
    <m/>
    <m/>
    <n v="509"/>
    <n v="1"/>
    <s v="2657"/>
    <m/>
    <n v="6"/>
    <s v="M"/>
    <m/>
    <n v="201"/>
    <n v="501"/>
    <s v="Y"/>
    <m/>
    <s v="Y"/>
    <m/>
    <m/>
    <m/>
    <m/>
    <m/>
    <m/>
    <m/>
    <m/>
    <m/>
    <m/>
    <s v="ATL_HAUL"/>
    <s v="A150"/>
    <m/>
    <n v="0.6"/>
    <m/>
    <n v="2020"/>
    <s v="Yes"/>
  </r>
  <r>
    <x v="0"/>
    <n v="1335278"/>
    <x v="3"/>
    <n v="61"/>
    <n v="24052"/>
    <n v="47"/>
    <n v="2"/>
    <n v="2.4052003793999999E+19"/>
    <n v="189"/>
    <d v="2020-03-14T00:00:00"/>
    <m/>
    <n v="56.543329999999997"/>
    <n v="56.515000000000001"/>
    <x v="7"/>
    <n v="104"/>
    <n v="-167.77"/>
    <n v="-167.69"/>
    <m/>
    <m/>
    <n v="513"/>
    <n v="1"/>
    <s v="3794"/>
    <m/>
    <n v="6"/>
    <s v="M"/>
    <m/>
    <n v="201"/>
    <n v="18902"/>
    <s v="Y"/>
    <m/>
    <s v="Y"/>
    <m/>
    <m/>
    <m/>
    <m/>
    <m/>
    <m/>
    <m/>
    <m/>
    <m/>
    <m/>
    <s v="ATL_HAUL"/>
    <s v="A115"/>
    <m/>
    <n v="0.5"/>
    <m/>
    <n v="2020"/>
    <s v="Yes"/>
  </r>
  <r>
    <x v="1"/>
    <n v="1376156"/>
    <x v="3"/>
    <n v="51"/>
    <n v="24131"/>
    <n v="41"/>
    <n v="2"/>
    <n v="2.4131000900999999E+19"/>
    <n v="16"/>
    <d v="2020-03-20T00:00:00"/>
    <m/>
    <n v="55.733330000000002"/>
    <n v="55.566670000000002"/>
    <x v="4"/>
    <n v="208"/>
    <n v="-163.85"/>
    <n v="-163.56666999999999"/>
    <m/>
    <m/>
    <n v="509"/>
    <n v="1"/>
    <s v="901"/>
    <m/>
    <n v="6"/>
    <s v="F"/>
    <m/>
    <n v="201"/>
    <n v="1602"/>
    <s v="Y"/>
    <m/>
    <s v="Y"/>
    <m/>
    <m/>
    <m/>
    <m/>
    <m/>
    <m/>
    <m/>
    <m/>
    <m/>
    <m/>
    <s v="ATL_HAUL"/>
    <s v="A065"/>
    <m/>
    <n v="0.6"/>
    <m/>
    <n v="2020"/>
    <s v="Yes"/>
  </r>
  <r>
    <x v="2"/>
    <n v="1330123"/>
    <x v="4"/>
    <m/>
    <n v="23968"/>
    <m/>
    <n v="2"/>
    <m/>
    <n v="126"/>
    <d v="2020-04-19T00:00:00"/>
    <m/>
    <m/>
    <m/>
    <x v="4"/>
    <n v="1131"/>
    <m/>
    <m/>
    <m/>
    <m/>
    <n v="509"/>
    <m/>
    <s v="4078"/>
    <n v="2.3968004078000001E+19"/>
    <n v="6"/>
    <s v="M"/>
    <m/>
    <n v="201"/>
    <n v="234"/>
    <s v="Y"/>
    <m/>
    <s v="Y"/>
    <m/>
    <m/>
    <m/>
    <m/>
    <m/>
    <m/>
    <m/>
    <m/>
    <m/>
    <m/>
    <s v="ATL_OFFLOAD"/>
    <s v="P059"/>
    <m/>
    <n v="0.62"/>
    <m/>
    <n v="2020"/>
    <s v="Yes"/>
  </r>
  <r>
    <x v="1"/>
    <n v="1265275"/>
    <x v="1"/>
    <n v="66"/>
    <n v="24276"/>
    <n v="56"/>
    <n v="2"/>
    <n v="2.4276001649999999E+19"/>
    <n v="106"/>
    <d v="2020-07-19T00:00:00"/>
    <m/>
    <n v="56.2"/>
    <n v="56.183329999999998"/>
    <x v="6"/>
    <n v="625"/>
    <n v="-170.33332999999999"/>
    <n v="-170.46666999999999"/>
    <s v="3"/>
    <s v="Pre Spawn"/>
    <n v="521"/>
    <n v="1"/>
    <s v="1650"/>
    <m/>
    <n v="6"/>
    <s v="F"/>
    <m/>
    <n v="201"/>
    <n v="90"/>
    <s v="Y"/>
    <m/>
    <s v="Y"/>
    <m/>
    <m/>
    <m/>
    <s v="Y"/>
    <m/>
    <m/>
    <m/>
    <m/>
    <m/>
    <m/>
    <s v="ATL_HAUL"/>
    <s v="A095"/>
    <m/>
    <n v="0.7"/>
    <m/>
    <n v="2020"/>
    <s v="Yes"/>
  </r>
  <r>
    <x v="0"/>
    <n v="1265296"/>
    <x v="0"/>
    <n v="61"/>
    <n v="24276"/>
    <n v="51"/>
    <n v="2"/>
    <n v="2.4276001649999999E+19"/>
    <n v="161"/>
    <d v="2020-08-26T00:00:00"/>
    <m/>
    <n v="56.2"/>
    <n v="56.266669999999998"/>
    <x v="7"/>
    <n v="1276"/>
    <n v="-170.36667"/>
    <n v="-170.35"/>
    <m/>
    <m/>
    <n v="521"/>
    <n v="1"/>
    <s v="1650"/>
    <m/>
    <n v="6"/>
    <s v="M"/>
    <m/>
    <n v="201"/>
    <n v="194"/>
    <s v="Y"/>
    <m/>
    <s v="Y"/>
    <m/>
    <m/>
    <m/>
    <m/>
    <m/>
    <m/>
    <m/>
    <m/>
    <m/>
    <m/>
    <s v="ATL_HAUL"/>
    <s v="A095"/>
    <m/>
    <n v="0.7"/>
    <m/>
    <n v="2020"/>
    <s v="Yes"/>
  </r>
  <r>
    <x v="0"/>
    <n v="1370877"/>
    <x v="3"/>
    <n v="65"/>
    <n v="23946"/>
    <n v="52"/>
    <n v="2"/>
    <n v="2.3946001998000001E+19"/>
    <n v="35"/>
    <d v="2020-03-27T00:00:00"/>
    <m/>
    <n v="56.378329999999998"/>
    <n v="56.35333"/>
    <x v="3"/>
    <n v="437"/>
    <n v="-168.91"/>
    <n v="-168.72"/>
    <m/>
    <m/>
    <n v="517"/>
    <n v="1"/>
    <s v="1998"/>
    <m/>
    <n v="6"/>
    <s v="M"/>
    <m/>
    <n v="201"/>
    <n v="79"/>
    <s v="Y"/>
    <m/>
    <s v="Y"/>
    <m/>
    <m/>
    <m/>
    <m/>
    <m/>
    <m/>
    <m/>
    <m/>
    <m/>
    <m/>
    <s v="ATL_HAUL"/>
    <s v="A151"/>
    <m/>
    <n v="0.78"/>
    <m/>
    <n v="2020"/>
    <s v="Yes"/>
  </r>
  <r>
    <x v="1"/>
    <n v="1360723"/>
    <x v="3"/>
    <n v="45"/>
    <n v="24133"/>
    <n v="45"/>
    <n v="1"/>
    <n v="2.4133034017000002E+19"/>
    <n v="181"/>
    <d v="2020-03-09T00:00:00"/>
    <m/>
    <n v="57.73"/>
    <n v="57.850279999999998"/>
    <x v="12"/>
    <n v="236"/>
    <n v="-171.035"/>
    <n v="-171.19166999999999"/>
    <s v="4"/>
    <s v="Spawning"/>
    <n v="521"/>
    <n v="1"/>
    <s v="34017"/>
    <m/>
    <n v="6"/>
    <s v="F"/>
    <m/>
    <n v="201"/>
    <n v="1360723"/>
    <s v="Y"/>
    <m/>
    <s v="Y"/>
    <m/>
    <m/>
    <m/>
    <s v="Y"/>
    <m/>
    <m/>
    <m/>
    <m/>
    <m/>
    <m/>
    <s v="ATL_HAUL"/>
    <s v="77812"/>
    <m/>
    <n v="0.68"/>
    <m/>
    <n v="2020"/>
    <s v="Yes"/>
  </r>
  <r>
    <x v="1"/>
    <n v="1360768"/>
    <x v="3"/>
    <n v="35"/>
    <n v="24133"/>
    <n v="35"/>
    <n v="1"/>
    <n v="2.4133034017000002E+19"/>
    <n v="232"/>
    <d v="2020-03-23T00:00:00"/>
    <m/>
    <n v="57.274999999999999"/>
    <n v="57.39"/>
    <x v="43"/>
    <n v="1416"/>
    <n v="-167.45667"/>
    <n v="-167.37333000000001"/>
    <s v="4"/>
    <s v="Spawning"/>
    <n v="513"/>
    <n v="1"/>
    <s v="34017"/>
    <m/>
    <n v="6"/>
    <s v="F"/>
    <m/>
    <n v="201"/>
    <n v="1360768"/>
    <s v="Y"/>
    <m/>
    <s v="Y"/>
    <m/>
    <m/>
    <m/>
    <s v="Y"/>
    <m/>
    <m/>
    <m/>
    <m/>
    <m/>
    <m/>
    <s v="ATL_HAUL"/>
    <s v="77812"/>
    <m/>
    <n v="1.82"/>
    <m/>
    <n v="2020"/>
    <s v="Yes"/>
  </r>
  <r>
    <x v="1"/>
    <n v="1368506"/>
    <x v="4"/>
    <n v="60"/>
    <n v="24051"/>
    <n v="48"/>
    <n v="2"/>
    <n v="2.4051003009999999E+19"/>
    <n v="41"/>
    <d v="2020-04-10T00:00:00"/>
    <m/>
    <n v="56.275280000000002"/>
    <n v="56.338610000000003"/>
    <x v="1"/>
    <n v="535"/>
    <n v="-169.88722000000001"/>
    <n v="-169.85389000000001"/>
    <m/>
    <m/>
    <n v="517"/>
    <n v="1"/>
    <s v="3010"/>
    <m/>
    <n v="6"/>
    <s v="M"/>
    <m/>
    <n v="201"/>
    <n v="77"/>
    <s v="Y"/>
    <m/>
    <s v="Y"/>
    <m/>
    <m/>
    <m/>
    <m/>
    <m/>
    <m/>
    <m/>
    <m/>
    <m/>
    <m/>
    <s v="ATL_HAUL"/>
    <s v="A063"/>
    <m/>
    <n v="0.75"/>
    <m/>
    <n v="2020"/>
    <s v="Yes"/>
  </r>
  <r>
    <x v="1"/>
    <n v="1329334"/>
    <x v="4"/>
    <n v="48"/>
    <n v="24053"/>
    <n v="38"/>
    <n v="2"/>
    <n v="2.4053001228000002E+19"/>
    <n v="35"/>
    <d v="2020-04-11T00:00:00"/>
    <m/>
    <n v="55.166670000000003"/>
    <n v="55.133330000000001"/>
    <x v="14"/>
    <n v="477"/>
    <n v="-164.41667000000001"/>
    <n v="-164.55"/>
    <m/>
    <m/>
    <n v="509"/>
    <n v="1"/>
    <s v="1228"/>
    <m/>
    <n v="6"/>
    <s v="M"/>
    <m/>
    <n v="201"/>
    <n v="79"/>
    <s v="Y"/>
    <m/>
    <s v="Y"/>
    <m/>
    <m/>
    <m/>
    <m/>
    <m/>
    <m/>
    <m/>
    <m/>
    <m/>
    <m/>
    <s v="ATL_HAUL"/>
    <s v="A279"/>
    <m/>
    <n v="0.85"/>
    <m/>
    <n v="2020"/>
    <s v="Yes"/>
  </r>
  <r>
    <x v="0"/>
    <n v="1329355"/>
    <x v="4"/>
    <n v="38"/>
    <n v="24053"/>
    <n v="28"/>
    <n v="2"/>
    <n v="2.4053001228000002E+19"/>
    <n v="30"/>
    <d v="2020-04-01T00:00:00"/>
    <m/>
    <n v="55.266669999999998"/>
    <n v="55.233330000000002"/>
    <x v="2"/>
    <n v="395"/>
    <n v="-164.06666999999999"/>
    <n v="-164.23333"/>
    <s v="2"/>
    <s v="Developing"/>
    <n v="509"/>
    <n v="1"/>
    <s v="1228"/>
    <m/>
    <n v="6"/>
    <s v="F"/>
    <m/>
    <n v="201"/>
    <n v="69"/>
    <s v="Y"/>
    <m/>
    <s v="Y"/>
    <m/>
    <m/>
    <m/>
    <s v="Y"/>
    <m/>
    <m/>
    <m/>
    <m/>
    <m/>
    <m/>
    <s v="ATL_HAUL"/>
    <s v="A279"/>
    <m/>
    <n v="0.95"/>
    <m/>
    <n v="2020"/>
    <s v="Yes"/>
  </r>
  <r>
    <x v="1"/>
    <n v="1227961"/>
    <x v="0"/>
    <n v="120"/>
    <n v="24349"/>
    <n v="103"/>
    <n v="2"/>
    <n v="2.4349004193999999E+19"/>
    <n v="125"/>
    <d v="2020-08-01T00:00:00"/>
    <m/>
    <n v="55.416670000000003"/>
    <n v="55.233330000000002"/>
    <x v="2"/>
    <n v="937"/>
    <n v="-168.1"/>
    <n v="-167.38333"/>
    <m/>
    <m/>
    <n v="517"/>
    <n v="1"/>
    <s v="4194"/>
    <m/>
    <n v="6"/>
    <s v="M"/>
    <m/>
    <n v="201"/>
    <n v="12509"/>
    <s v="Y"/>
    <m/>
    <s v="Y"/>
    <m/>
    <m/>
    <m/>
    <m/>
    <m/>
    <m/>
    <m/>
    <m/>
    <m/>
    <m/>
    <s v="ATL_HAUL"/>
    <s v="A574"/>
    <m/>
    <n v="1"/>
    <m/>
    <n v="2020"/>
    <s v="Yes"/>
  </r>
  <r>
    <x v="1"/>
    <n v="1336093"/>
    <x v="2"/>
    <n v="57"/>
    <n v="24104"/>
    <n v="47"/>
    <n v="2"/>
    <n v="2.4104004110999998E+19"/>
    <n v="201"/>
    <d v="2020-02-29T00:00:00"/>
    <m/>
    <n v="56.556669999999997"/>
    <n v="56.561669999999999"/>
    <x v="6"/>
    <n v="2661"/>
    <n v="-167.38333"/>
    <n v="-167.55833000000001"/>
    <s v="2"/>
    <s v="Developing"/>
    <n v="513"/>
    <n v="1"/>
    <s v="4111"/>
    <m/>
    <n v="6"/>
    <s v="F"/>
    <m/>
    <n v="201"/>
    <n v="1336093"/>
    <s v="Y"/>
    <m/>
    <s v="Y"/>
    <m/>
    <m/>
    <m/>
    <s v="Y"/>
    <m/>
    <m/>
    <m/>
    <m/>
    <m/>
    <m/>
    <s v="ATL_HAUL"/>
    <s v="A291"/>
    <m/>
    <n v="0.64"/>
    <m/>
    <n v="2020"/>
    <s v="Yes"/>
  </r>
  <r>
    <x v="0"/>
    <n v="1336088"/>
    <x v="2"/>
    <n v="60"/>
    <n v="24104"/>
    <n v="49"/>
    <n v="2"/>
    <n v="2.4104004110999998E+19"/>
    <n v="196"/>
    <d v="2020-02-29T00:00:00"/>
    <m/>
    <n v="56.58"/>
    <n v="56.573329999999999"/>
    <x v="6"/>
    <n v="2601"/>
    <n v="-167.55500000000001"/>
    <n v="-167.65167"/>
    <m/>
    <m/>
    <n v="513"/>
    <n v="1"/>
    <s v="4111"/>
    <m/>
    <n v="6"/>
    <s v="M"/>
    <m/>
    <n v="201"/>
    <n v="1336088"/>
    <s v="Y"/>
    <m/>
    <s v="Y"/>
    <m/>
    <m/>
    <m/>
    <m/>
    <m/>
    <m/>
    <m/>
    <m/>
    <m/>
    <m/>
    <s v="ATL_HAUL"/>
    <s v="A291"/>
    <m/>
    <n v="0.8"/>
    <m/>
    <n v="2020"/>
    <s v="Yes"/>
  </r>
  <r>
    <x v="1"/>
    <n v="1336067"/>
    <x v="2"/>
    <n v="77"/>
    <n v="24104"/>
    <n v="67"/>
    <n v="2"/>
    <n v="2.4104004110999998E+19"/>
    <n v="176"/>
    <d v="2020-02-26T00:00:00"/>
    <m/>
    <n v="56.365000000000002"/>
    <n v="56.376669999999997"/>
    <x v="30"/>
    <n v="2327"/>
    <n v="-168.01667"/>
    <n v="-167.87833000000001"/>
    <s v="1"/>
    <s v="Immature"/>
    <n v="517"/>
    <n v="1"/>
    <s v="4111"/>
    <m/>
    <n v="6"/>
    <s v="F"/>
    <m/>
    <n v="201"/>
    <n v="1336067"/>
    <s v="Y"/>
    <m/>
    <s v="Y"/>
    <m/>
    <m/>
    <m/>
    <s v="Y"/>
    <m/>
    <m/>
    <m/>
    <m/>
    <m/>
    <m/>
    <s v="ATL_HAUL"/>
    <s v="A291"/>
    <m/>
    <n v="0.3"/>
    <m/>
    <n v="2020"/>
    <s v="Yes"/>
  </r>
  <r>
    <x v="2"/>
    <n v="1336089"/>
    <x v="3"/>
    <n v="57"/>
    <n v="24104"/>
    <n v="47"/>
    <n v="2"/>
    <n v="2.4104004110999998E+19"/>
    <n v="221"/>
    <d v="2020-03-03T00:00:00"/>
    <m/>
    <n v="56.386670000000002"/>
    <n v="56.616669999999999"/>
    <x v="7"/>
    <n v="2916"/>
    <n v="-167.45500000000001"/>
    <n v="-167.60833"/>
    <s v="2"/>
    <s v="Developing"/>
    <n v="517"/>
    <n v="1"/>
    <s v="4111"/>
    <m/>
    <n v="6"/>
    <s v="F"/>
    <m/>
    <n v="201"/>
    <n v="1336089"/>
    <s v="Y"/>
    <m/>
    <s v="Y"/>
    <m/>
    <m/>
    <m/>
    <s v="Y"/>
    <m/>
    <m/>
    <m/>
    <m/>
    <m/>
    <m/>
    <s v="ATL_HAUL"/>
    <s v="A291"/>
    <m/>
    <n v="0.52"/>
    <m/>
    <n v="2020"/>
    <s v="Yes"/>
  </r>
  <r>
    <x v="1"/>
    <n v="1364206"/>
    <x v="8"/>
    <n v="63"/>
    <n v="24349"/>
    <n v="52"/>
    <n v="2"/>
    <n v="2.4349004193999999E+19"/>
    <n v="64"/>
    <d v="2020-06-12T00:00:00"/>
    <m/>
    <n v="56.25"/>
    <n v="56.316670000000002"/>
    <x v="6"/>
    <n v="34"/>
    <n v="-169.96666999999999"/>
    <n v="-170.33332999999999"/>
    <m/>
    <m/>
    <n v="517"/>
    <n v="1"/>
    <s v="4194"/>
    <m/>
    <n v="6"/>
    <s v="M"/>
    <m/>
    <n v="201"/>
    <n v="302"/>
    <s v="Y"/>
    <m/>
    <s v="Y"/>
    <m/>
    <m/>
    <m/>
    <m/>
    <m/>
    <m/>
    <m/>
    <m/>
    <m/>
    <m/>
    <s v="ATL_HAUL"/>
    <s v="A574"/>
    <m/>
    <n v="0.85"/>
    <m/>
    <n v="2020"/>
    <s v="Yes"/>
  </r>
  <r>
    <x v="1"/>
    <n v="1275216"/>
    <x v="1"/>
    <n v="67"/>
    <n v="24349"/>
    <n v="55"/>
    <n v="2"/>
    <n v="2.4349004193999999E+19"/>
    <n v="90"/>
    <d v="2020-07-03T00:00:00"/>
    <m/>
    <n v="56.7"/>
    <n v="56.75"/>
    <x v="12"/>
    <n v="375"/>
    <n v="-171.71666999999999"/>
    <n v="-172.11667"/>
    <m/>
    <m/>
    <n v="521"/>
    <n v="1"/>
    <s v="4194"/>
    <m/>
    <n v="6"/>
    <s v="M"/>
    <m/>
    <n v="201"/>
    <n v="909"/>
    <s v="Y"/>
    <m/>
    <s v="Y"/>
    <m/>
    <m/>
    <m/>
    <m/>
    <m/>
    <m/>
    <m/>
    <m/>
    <m/>
    <m/>
    <s v="ATL_HAUL"/>
    <s v="A574"/>
    <m/>
    <n v="0.95"/>
    <m/>
    <n v="2020"/>
    <s v="Yes"/>
  </r>
  <r>
    <x v="1"/>
    <n v="1378871"/>
    <x v="1"/>
    <n v="58"/>
    <n v="24349"/>
    <n v="47"/>
    <n v="2"/>
    <n v="2.4349004193999999E+19"/>
    <n v="105"/>
    <d v="2020-07-18T00:00:00"/>
    <m/>
    <n v="58.083329999999997"/>
    <n v="58"/>
    <x v="29"/>
    <n v="606"/>
    <n v="-172.31666999999999"/>
    <n v="-172.31666999999999"/>
    <m/>
    <m/>
    <n v="521"/>
    <n v="1"/>
    <s v="4194"/>
    <m/>
    <n v="6"/>
    <s v="M"/>
    <m/>
    <n v="201"/>
    <n v="10509"/>
    <s v="Y"/>
    <m/>
    <s v="Y"/>
    <m/>
    <m/>
    <m/>
    <m/>
    <m/>
    <m/>
    <m/>
    <m/>
    <m/>
    <m/>
    <s v="ATL_HAUL"/>
    <s v="A574"/>
    <m/>
    <n v="0.2"/>
    <m/>
    <n v="2020"/>
    <s v="Yes"/>
  </r>
  <r>
    <x v="0"/>
    <n v="1233246"/>
    <x v="3"/>
    <n v="41"/>
    <n v="24069"/>
    <n v="29"/>
    <n v="2"/>
    <n v="2.4069002888E+19"/>
    <n v="41"/>
    <d v="2020-03-20T00:00:00"/>
    <m/>
    <n v="55.141669999999998"/>
    <n v="55.145000000000003"/>
    <x v="7"/>
    <n v="491"/>
    <n v="-164.44833"/>
    <n v="-164.5"/>
    <m/>
    <m/>
    <n v="509"/>
    <n v="1"/>
    <s v="2888"/>
    <m/>
    <n v="6"/>
    <s v="M"/>
    <m/>
    <n v="201"/>
    <n v="4110"/>
    <s v="Y"/>
    <m/>
    <s v="Y"/>
    <m/>
    <m/>
    <m/>
    <m/>
    <m/>
    <m/>
    <m/>
    <m/>
    <m/>
    <m/>
    <s v="ATL_HAUL"/>
    <s v="A048"/>
    <m/>
    <n v="0.55000000000000004"/>
    <m/>
    <n v="2020"/>
    <s v="Yes"/>
  </r>
  <r>
    <x v="1"/>
    <n v="569824"/>
    <x v="8"/>
    <n v="24"/>
    <n v="24218"/>
    <m/>
    <n v="8"/>
    <n v="2.4218004577999999E+19"/>
    <n v="128"/>
    <d v="2020-06-17T00:00:00"/>
    <m/>
    <n v="64.650000000000006"/>
    <n v="64.666669999999996"/>
    <x v="38"/>
    <n v="14"/>
    <n v="-168.71666999999999"/>
    <n v="-169.61667"/>
    <s v="1"/>
    <s v="Immature"/>
    <n v="514"/>
    <n v="1"/>
    <s v="4578"/>
    <m/>
    <n v="9"/>
    <s v="F"/>
    <m/>
    <n v="201"/>
    <n v="53"/>
    <s v="Y"/>
    <m/>
    <s v="Y"/>
    <m/>
    <m/>
    <m/>
    <s v="Y"/>
    <m/>
    <m/>
    <m/>
    <m/>
    <m/>
    <m/>
    <s v="ATL_HAUL"/>
    <s v="A617"/>
    <m/>
    <n v="1.22"/>
    <m/>
    <n v="2020"/>
    <s v="Yes"/>
  </r>
  <r>
    <x v="1"/>
    <n v="569818"/>
    <x v="8"/>
    <n v="24"/>
    <n v="24218"/>
    <m/>
    <n v="8"/>
    <n v="2.4218004577999999E+19"/>
    <n v="128"/>
    <d v="2020-06-17T00:00:00"/>
    <m/>
    <n v="64.650000000000006"/>
    <n v="64.666669999999996"/>
    <x v="36"/>
    <n v="15"/>
    <n v="-168.71666999999999"/>
    <n v="-169.61667"/>
    <s v="1"/>
    <s v="Immature"/>
    <n v="514"/>
    <n v="1"/>
    <s v="4578"/>
    <m/>
    <n v="9"/>
    <s v="F"/>
    <m/>
    <n v="201"/>
    <n v="54"/>
    <s v="Y"/>
    <m/>
    <s v="Y"/>
    <m/>
    <m/>
    <m/>
    <s v="Y"/>
    <m/>
    <m/>
    <m/>
    <m/>
    <m/>
    <m/>
    <s v="ATL_HAUL"/>
    <s v="A617"/>
    <m/>
    <n v="1.33"/>
    <m/>
    <n v="2020"/>
    <s v="Yes"/>
  </r>
  <r>
    <x v="1"/>
    <n v="1324780"/>
    <x v="3"/>
    <n v="62"/>
    <n v="23933"/>
    <n v="48"/>
    <n v="2"/>
    <n v="2.3933003244999999E+19"/>
    <n v="120"/>
    <d v="2020-03-04T00:00:00"/>
    <m/>
    <n v="56.496670000000002"/>
    <n v="56.483330000000002"/>
    <x v="32"/>
    <n v="1729"/>
    <n v="-167.87833000000001"/>
    <n v="-167.84166999999999"/>
    <m/>
    <m/>
    <n v="517"/>
    <n v="1"/>
    <s v="3245"/>
    <m/>
    <n v="6"/>
    <s v="M"/>
    <m/>
    <n v="201"/>
    <n v="264"/>
    <s v="Y"/>
    <m/>
    <s v="Y"/>
    <m/>
    <m/>
    <m/>
    <m/>
    <m/>
    <m/>
    <m/>
    <m/>
    <m/>
    <m/>
    <s v="ATL_HAUL"/>
    <s v="A045"/>
    <m/>
    <n v="0.42"/>
    <m/>
    <n v="2020"/>
    <s v="Yes"/>
  </r>
  <r>
    <x v="1"/>
    <n v="1290399"/>
    <x v="2"/>
    <n v="30"/>
    <n v="23959"/>
    <n v="24"/>
    <n v="2"/>
    <n v="2.3959003870000001E+19"/>
    <n v="78"/>
    <d v="2020-02-22T00:00:00"/>
    <m/>
    <n v="55.104999999999997"/>
    <n v="55.055"/>
    <x v="3"/>
    <n v="1205"/>
    <n v="-164.37666999999999"/>
    <n v="-164.48832999999999"/>
    <m/>
    <m/>
    <n v="509"/>
    <n v="1"/>
    <s v="3870"/>
    <m/>
    <n v="6"/>
    <s v="M"/>
    <m/>
    <n v="201"/>
    <n v="123"/>
    <s v="Y"/>
    <m/>
    <s v="Y"/>
    <m/>
    <m/>
    <m/>
    <m/>
    <m/>
    <m/>
    <m/>
    <m/>
    <m/>
    <m/>
    <s v="ATL_HAUL"/>
    <s v="A225"/>
    <m/>
    <n v="0.66"/>
    <m/>
    <n v="2020"/>
    <s v="Yes"/>
  </r>
  <r>
    <x v="0"/>
    <n v="1329652"/>
    <x v="2"/>
    <n v="30"/>
    <n v="23959"/>
    <n v="24"/>
    <n v="2"/>
    <n v="2.3959003870000001E+19"/>
    <n v="78"/>
    <d v="2020-02-22T00:00:00"/>
    <m/>
    <n v="55.104999999999997"/>
    <n v="55.055"/>
    <x v="14"/>
    <n v="1213"/>
    <n v="-164.37666999999999"/>
    <n v="-164.48832999999999"/>
    <s v="4"/>
    <s v="Spawning"/>
    <n v="509"/>
    <n v="1"/>
    <s v="3870"/>
    <m/>
    <n v="6"/>
    <s v="F"/>
    <m/>
    <n v="201"/>
    <n v="122"/>
    <s v="Y"/>
    <m/>
    <s v="Y"/>
    <m/>
    <m/>
    <m/>
    <s v="Y"/>
    <m/>
    <m/>
    <m/>
    <m/>
    <m/>
    <m/>
    <s v="ATL_HAUL"/>
    <s v="A225"/>
    <m/>
    <n v="1.02"/>
    <m/>
    <n v="2020"/>
    <s v="Yes"/>
  </r>
  <r>
    <x v="1"/>
    <n v="1365417"/>
    <x v="2"/>
    <n v="32"/>
    <n v="24027"/>
    <n v="20"/>
    <n v="2"/>
    <n v="2.4027001622999998E+19"/>
    <n v="10"/>
    <d v="2020-02-01T00:00:00"/>
    <m/>
    <n v="55.11"/>
    <n v="55.05"/>
    <x v="1"/>
    <n v="73"/>
    <n v="-164.42332999999999"/>
    <n v="-164.46666999999999"/>
    <m/>
    <m/>
    <n v="509"/>
    <n v="1"/>
    <s v="1623"/>
    <m/>
    <n v="6"/>
    <s v="M"/>
    <m/>
    <n v="201"/>
    <n v="1002"/>
    <s v="Y"/>
    <m/>
    <s v="Y"/>
    <m/>
    <m/>
    <m/>
    <m/>
    <m/>
    <m/>
    <m/>
    <m/>
    <m/>
    <m/>
    <s v="ATL_HAUL"/>
    <s v="A020"/>
    <m/>
    <n v="0.85"/>
    <m/>
    <n v="2020"/>
    <s v="No"/>
  </r>
  <r>
    <x v="1"/>
    <n v="1351248"/>
    <x v="0"/>
    <n v="68"/>
    <n v="24432"/>
    <n v="56"/>
    <n v="2"/>
    <n v="2.4432002942999998E+19"/>
    <n v="243"/>
    <d v="2020-08-09T00:00:00"/>
    <m/>
    <n v="58.933329999999998"/>
    <n v="59.016669999999998"/>
    <x v="7"/>
    <n v="926"/>
    <n v="-174.71666999999999"/>
    <n v="-174.68333000000001"/>
    <m/>
    <m/>
    <n v="521"/>
    <n v="1"/>
    <s v="2943"/>
    <m/>
    <n v="6"/>
    <s v="M"/>
    <m/>
    <n v="201"/>
    <n v="24302"/>
    <s v="Y"/>
    <m/>
    <s v="Y"/>
    <m/>
    <m/>
    <m/>
    <m/>
    <m/>
    <m/>
    <m/>
    <m/>
    <m/>
    <m/>
    <s v="ATL_HAUL"/>
    <s v="A054"/>
    <m/>
    <n v="0.55000000000000004"/>
    <m/>
    <n v="2020"/>
    <s v="No"/>
  </r>
  <r>
    <x v="0"/>
    <n v="1351264"/>
    <x v="1"/>
    <n v="68"/>
    <n v="24432"/>
    <n v="54"/>
    <n v="2"/>
    <n v="2.4432002942999998E+19"/>
    <n v="188"/>
    <d v="2020-07-18T00:00:00"/>
    <m/>
    <n v="59.033329999999999"/>
    <n v="59.2"/>
    <x v="4"/>
    <n v="42"/>
    <n v="-174.43333000000001"/>
    <n v="-174.81666999999999"/>
    <s v="5"/>
    <s v="Spent"/>
    <n v="521"/>
    <n v="1"/>
    <s v="2943"/>
    <m/>
    <n v="6"/>
    <s v="F"/>
    <m/>
    <n v="201"/>
    <n v="18802"/>
    <s v="Y"/>
    <m/>
    <s v="Y"/>
    <m/>
    <m/>
    <m/>
    <s v="Y"/>
    <m/>
    <m/>
    <m/>
    <m/>
    <m/>
    <m/>
    <s v="ATL_HAUL"/>
    <s v="A054"/>
    <m/>
    <n v="0.62"/>
    <m/>
    <n v="2020"/>
    <s v="No"/>
  </r>
  <r>
    <x v="1"/>
    <n v="1373852"/>
    <x v="3"/>
    <n v="45"/>
    <n v="23959"/>
    <n v="35"/>
    <n v="2"/>
    <n v="2.3959003870000001E+19"/>
    <n v="173"/>
    <d v="2020-03-22T00:00:00"/>
    <m/>
    <n v="55.181669999999997"/>
    <n v="55.234999999999999"/>
    <x v="8"/>
    <n v="2678"/>
    <n v="-164.44333"/>
    <n v="-164.29499999999999"/>
    <s v="4"/>
    <s v="Spawning"/>
    <n v="509"/>
    <n v="1"/>
    <s v="3870"/>
    <m/>
    <n v="6"/>
    <s v="F"/>
    <m/>
    <n v="201"/>
    <n v="325"/>
    <s v="Y"/>
    <m/>
    <s v="Y"/>
    <m/>
    <m/>
    <m/>
    <s v="Y"/>
    <m/>
    <m/>
    <m/>
    <m/>
    <m/>
    <m/>
    <s v="ATL_HAUL"/>
    <s v="A225"/>
    <m/>
    <n v="0.96"/>
    <m/>
    <n v="2020"/>
    <s v="Yes"/>
  </r>
  <r>
    <x v="0"/>
    <n v="1329640"/>
    <x v="2"/>
    <n v="51"/>
    <n v="23959"/>
    <n v="38"/>
    <n v="2"/>
    <n v="2.3959003870000001E+19"/>
    <n v="58"/>
    <d v="2020-02-13T00:00:00"/>
    <m/>
    <n v="55.76"/>
    <n v="55.711669999999998"/>
    <x v="3"/>
    <n v="905"/>
    <n v="-164.98667"/>
    <n v="-165.00667000000001"/>
    <m/>
    <m/>
    <n v="509"/>
    <n v="1"/>
    <s v="3870"/>
    <m/>
    <n v="6"/>
    <s v="M"/>
    <m/>
    <n v="201"/>
    <n v="91"/>
    <s v="Y"/>
    <m/>
    <s v="Y"/>
    <m/>
    <m/>
    <m/>
    <m/>
    <m/>
    <m/>
    <m/>
    <m/>
    <m/>
    <m/>
    <s v="ATL_HAUL"/>
    <s v="A225"/>
    <m/>
    <n v="0.66"/>
    <m/>
    <n v="2020"/>
    <s v="Yes"/>
  </r>
  <r>
    <x v="1"/>
    <n v="1329697"/>
    <x v="2"/>
    <n v="51"/>
    <n v="23959"/>
    <n v="38"/>
    <n v="2"/>
    <n v="2.3959003870000001E+19"/>
    <n v="58"/>
    <d v="2020-02-13T00:00:00"/>
    <m/>
    <n v="55.76"/>
    <n v="55.711669999999998"/>
    <x v="5"/>
    <n v="912"/>
    <n v="-164.98667"/>
    <n v="-165.00667000000001"/>
    <s v="4"/>
    <s v="Spawning"/>
    <n v="509"/>
    <n v="1"/>
    <s v="3870"/>
    <m/>
    <n v="6"/>
    <s v="F"/>
    <m/>
    <n v="201"/>
    <n v="90"/>
    <s v="Y"/>
    <m/>
    <s v="Y"/>
    <m/>
    <m/>
    <m/>
    <s v="Y"/>
    <m/>
    <m/>
    <m/>
    <m/>
    <m/>
    <m/>
    <s v="ATL_HAUL"/>
    <s v="A225"/>
    <m/>
    <n v="0.84"/>
    <m/>
    <n v="2020"/>
    <s v="Yes"/>
  </r>
  <r>
    <x v="1"/>
    <n v="1368711"/>
    <x v="3"/>
    <n v="51"/>
    <n v="23959"/>
    <n v="43"/>
    <n v="2"/>
    <n v="2.3959003870000001E+19"/>
    <n v="133"/>
    <d v="2020-03-09T00:00:00"/>
    <m/>
    <n v="56.536670000000001"/>
    <n v="56.598329999999997"/>
    <x v="1"/>
    <n v="2064"/>
    <n v="-166.69833"/>
    <n v="-166.66833"/>
    <m/>
    <m/>
    <n v="513"/>
    <n v="1"/>
    <s v="3870"/>
    <m/>
    <n v="6"/>
    <s v="M"/>
    <m/>
    <n v="201"/>
    <n v="236"/>
    <s v="Y"/>
    <m/>
    <s v="Y"/>
    <m/>
    <m/>
    <m/>
    <m/>
    <m/>
    <m/>
    <m/>
    <m/>
    <m/>
    <m/>
    <s v="ATL_HAUL"/>
    <s v="A225"/>
    <m/>
    <n v="0.73"/>
    <m/>
    <n v="2020"/>
    <s v="Yes"/>
  </r>
  <r>
    <x v="1"/>
    <n v="1333041"/>
    <x v="2"/>
    <n v="39"/>
    <n v="23916"/>
    <n v="30"/>
    <n v="2"/>
    <n v="2.3916001641000002E+19"/>
    <n v="5"/>
    <d v="2020-02-01T00:00:00"/>
    <m/>
    <n v="55.216670000000001"/>
    <n v="55.2"/>
    <x v="12"/>
    <n v="67"/>
    <n v="-164.28333000000001"/>
    <n v="-164.3"/>
    <m/>
    <m/>
    <n v="509"/>
    <n v="1"/>
    <s v="1641"/>
    <m/>
    <n v="6"/>
    <s v="M"/>
    <m/>
    <n v="201"/>
    <n v="59"/>
    <s v="Y"/>
    <m/>
    <s v="Y"/>
    <m/>
    <m/>
    <m/>
    <m/>
    <m/>
    <m/>
    <m/>
    <m/>
    <m/>
    <m/>
    <s v="ATL_HAUL"/>
    <s v="A060"/>
    <m/>
    <n v="0.85"/>
    <m/>
    <n v="2020"/>
    <s v="Yes"/>
  </r>
  <r>
    <x v="1"/>
    <n v="1366516"/>
    <x v="5"/>
    <n v="46"/>
    <n v="23924"/>
    <n v="30"/>
    <n v="2"/>
    <n v="2.3924003996000002E+19"/>
    <n v="41"/>
    <d v="2020-05-04T00:00:00"/>
    <m/>
    <n v="57.067219999999999"/>
    <n v="56.986109999999996"/>
    <x v="1"/>
    <n v="24"/>
    <n v="-170.83528000000001"/>
    <n v="-170.57"/>
    <s v="4"/>
    <s v="Spawning"/>
    <n v="521"/>
    <n v="1"/>
    <s v="3996"/>
    <m/>
    <n v="6"/>
    <s v="F"/>
    <m/>
    <n v="201"/>
    <n v="4102"/>
    <s v="Y"/>
    <m/>
    <s v="Y"/>
    <m/>
    <m/>
    <m/>
    <s v="Y"/>
    <m/>
    <m/>
    <m/>
    <m/>
    <m/>
    <m/>
    <s v="ATL_HAUL"/>
    <s v="A315"/>
    <m/>
    <n v="0.9"/>
    <m/>
    <n v="2020"/>
    <s v="Yes"/>
  </r>
  <r>
    <x v="1"/>
    <n v="1368717"/>
    <x v="3"/>
    <n v="64"/>
    <n v="23959"/>
    <n v="56"/>
    <n v="2"/>
    <n v="2.3959003870000001E+19"/>
    <n v="148"/>
    <d v="2020-03-13T00:00:00"/>
    <m/>
    <n v="56.341670000000001"/>
    <n v="56.366669999999999"/>
    <x v="14"/>
    <n v="2296"/>
    <n v="-167.43"/>
    <n v="-167.47833"/>
    <s v="5"/>
    <s v="Spent"/>
    <n v="517"/>
    <n v="1"/>
    <s v="3870"/>
    <m/>
    <n v="6"/>
    <s v="F"/>
    <m/>
    <n v="201"/>
    <n v="272"/>
    <s v="Y"/>
    <m/>
    <s v="Y"/>
    <m/>
    <m/>
    <m/>
    <s v="Y"/>
    <m/>
    <m/>
    <m/>
    <m/>
    <m/>
    <m/>
    <s v="ATL_HAUL"/>
    <s v="A225"/>
    <m/>
    <n v="0.88"/>
    <m/>
    <n v="2020"/>
    <s v="Yes"/>
  </r>
  <r>
    <x v="1"/>
    <n v="1368708"/>
    <x v="3"/>
    <n v="48"/>
    <n v="23959"/>
    <n v="37"/>
    <n v="2"/>
    <n v="2.3959003870000001E+19"/>
    <n v="128"/>
    <d v="2020-03-08T00:00:00"/>
    <m/>
    <n v="56.441670000000002"/>
    <n v="56.438330000000001"/>
    <x v="6"/>
    <n v="1982"/>
    <n v="-166.14167"/>
    <n v="-166.13499999999999"/>
    <m/>
    <m/>
    <n v="517"/>
    <n v="1"/>
    <s v="3870"/>
    <m/>
    <n v="6"/>
    <s v="M"/>
    <m/>
    <n v="201"/>
    <n v="221"/>
    <s v="Y"/>
    <m/>
    <s v="Y"/>
    <m/>
    <m/>
    <m/>
    <m/>
    <m/>
    <m/>
    <m/>
    <m/>
    <m/>
    <m/>
    <s v="ATL_HAUL"/>
    <s v="A225"/>
    <m/>
    <n v="0.72"/>
    <m/>
    <n v="2020"/>
    <s v="Yes"/>
  </r>
  <r>
    <x v="0"/>
    <n v="1324751"/>
    <x v="3"/>
    <n v="57"/>
    <n v="23933"/>
    <n v="40"/>
    <n v="2"/>
    <n v="2.3933003244999999E+19"/>
    <n v="116"/>
    <d v="2020-03-03T00:00:00"/>
    <m/>
    <n v="56.566670000000002"/>
    <n v="56.566670000000002"/>
    <x v="4"/>
    <n v="1675"/>
    <n v="-167.49833000000001"/>
    <n v="-167.4"/>
    <m/>
    <m/>
    <n v="513"/>
    <n v="1"/>
    <s v="3245"/>
    <m/>
    <n v="6"/>
    <s v="M"/>
    <m/>
    <n v="201"/>
    <n v="255"/>
    <s v="Y"/>
    <m/>
    <s v="Y"/>
    <m/>
    <m/>
    <m/>
    <m/>
    <m/>
    <m/>
    <m/>
    <m/>
    <m/>
    <m/>
    <s v="ATL_HAUL"/>
    <s v="A045"/>
    <m/>
    <n v="0.56000000000000005"/>
    <m/>
    <n v="2020"/>
    <s v="Yes"/>
  </r>
  <r>
    <x v="1"/>
    <n v="1329639"/>
    <x v="2"/>
    <n v="45"/>
    <n v="23959"/>
    <n v="34"/>
    <n v="2"/>
    <n v="2.3959003870000001E+19"/>
    <n v="98"/>
    <d v="2020-02-27T00:00:00"/>
    <m/>
    <n v="55.43"/>
    <n v="55.433329999999998"/>
    <x v="7"/>
    <n v="1499"/>
    <n v="-163.85333"/>
    <n v="-163.84666999999999"/>
    <m/>
    <m/>
    <n v="509"/>
    <n v="1"/>
    <s v="3870"/>
    <m/>
    <n v="6"/>
    <s v="M"/>
    <m/>
    <n v="201"/>
    <n v="170"/>
    <s v="Y"/>
    <m/>
    <s v="Y"/>
    <m/>
    <m/>
    <m/>
    <m/>
    <m/>
    <m/>
    <m/>
    <m/>
    <m/>
    <m/>
    <s v="ATL_HAUL"/>
    <s v="A225"/>
    <m/>
    <n v="0.52"/>
    <m/>
    <n v="2020"/>
    <s v="Yes"/>
  </r>
  <r>
    <x v="1"/>
    <n v="1329663"/>
    <x v="2"/>
    <n v="55"/>
    <n v="23959"/>
    <n v="42"/>
    <n v="2"/>
    <n v="2.3959003870000001E+19"/>
    <n v="48"/>
    <d v="2020-02-11T00:00:00"/>
    <m/>
    <n v="55.366669999999999"/>
    <n v="55.3"/>
    <x v="3"/>
    <n v="737"/>
    <n v="-164.85833"/>
    <n v="-164.78833"/>
    <m/>
    <m/>
    <n v="509"/>
    <n v="1"/>
    <s v="3870"/>
    <m/>
    <n v="6"/>
    <s v="F"/>
    <m/>
    <n v="201"/>
    <n v="72"/>
    <s v="Y"/>
    <m/>
    <s v="Y"/>
    <m/>
    <m/>
    <m/>
    <m/>
    <m/>
    <m/>
    <m/>
    <m/>
    <m/>
    <m/>
    <s v="ATL_HAUL"/>
    <s v="A225"/>
    <m/>
    <n v="0.95"/>
    <m/>
    <n v="2020"/>
    <s v="Yes"/>
  </r>
  <r>
    <x v="0"/>
    <n v="1340220"/>
    <x v="0"/>
    <n v="84"/>
    <n v="24336"/>
    <n v="83"/>
    <n v="2"/>
    <n v="2.4336004132999999E+19"/>
    <n v="66"/>
    <d v="2020-08-16T00:00:00"/>
    <m/>
    <n v="54.299169999999997"/>
    <n v="54.373609999999999"/>
    <x v="4"/>
    <n v="624"/>
    <n v="-165.95860999999999"/>
    <n v="-165.78806"/>
    <m/>
    <m/>
    <n v="519"/>
    <n v="1"/>
    <s v="4133"/>
    <m/>
    <n v="6"/>
    <s v="M"/>
    <m/>
    <n v="201"/>
    <n v="6609"/>
    <s v="Y"/>
    <m/>
    <s v="Y"/>
    <m/>
    <m/>
    <m/>
    <m/>
    <m/>
    <m/>
    <m/>
    <m/>
    <m/>
    <m/>
    <s v="ATL_HAUL"/>
    <s v="A503"/>
    <m/>
    <n v="0.9"/>
    <m/>
    <n v="2020"/>
    <s v="Yes"/>
  </r>
  <r>
    <x v="1"/>
    <n v="1143067"/>
    <x v="2"/>
    <n v="39"/>
    <n v="24129"/>
    <n v="39"/>
    <n v="1"/>
    <n v="2.4129002110000001E+19"/>
    <n v="92"/>
    <d v="2020-02-20T00:00:00"/>
    <m/>
    <n v="56.833329999999997"/>
    <n v="56.683329999999998"/>
    <x v="5"/>
    <n v="94"/>
    <n v="-164.46666999999999"/>
    <n v="-164.13333"/>
    <s v="4"/>
    <s v="Spawning"/>
    <n v="509"/>
    <n v="1"/>
    <s v="2110"/>
    <m/>
    <n v="6"/>
    <s v="F"/>
    <m/>
    <n v="201"/>
    <n v="3"/>
    <s v="Y"/>
    <m/>
    <s v="Y"/>
    <m/>
    <m/>
    <m/>
    <s v="Y"/>
    <m/>
    <m/>
    <m/>
    <m/>
    <m/>
    <m/>
    <s v="ATL_HAUL"/>
    <s v="A077"/>
    <m/>
    <n v="1.46"/>
    <m/>
    <n v="2020"/>
    <s v="Yes"/>
  </r>
  <r>
    <x v="1"/>
    <n v="1328426"/>
    <x v="2"/>
    <n v="45"/>
    <n v="24019"/>
    <n v="35"/>
    <n v="2"/>
    <n v="2.4019003356999999E+19"/>
    <n v="29"/>
    <d v="2020-02-04T00:00:00"/>
    <m/>
    <n v="55.383330000000001"/>
    <n v="55.4"/>
    <x v="4"/>
    <n v="397"/>
    <n v="-163.83332999999999"/>
    <n v="-163.85"/>
    <s v="2"/>
    <s v="Developing"/>
    <n v="509"/>
    <n v="1"/>
    <s v="3357"/>
    <m/>
    <n v="6"/>
    <s v="F"/>
    <m/>
    <n v="201"/>
    <n v="2909"/>
    <s v="Y"/>
    <m/>
    <s v="Y"/>
    <m/>
    <m/>
    <m/>
    <s v="Y"/>
    <m/>
    <m/>
    <m/>
    <m/>
    <m/>
    <m/>
    <s v="ATL_HAUL"/>
    <s v="A039"/>
    <m/>
    <n v="0.65"/>
    <m/>
    <n v="2020"/>
    <s v="Yes"/>
  </r>
  <r>
    <x v="1"/>
    <n v="1373842"/>
    <x v="2"/>
    <n v="59"/>
    <n v="24079"/>
    <n v="49"/>
    <n v="2"/>
    <n v="2.4079002809999999E+19"/>
    <n v="13"/>
    <d v="2020-02-11T00:00:00"/>
    <m/>
    <n v="55.33"/>
    <n v="55.38167"/>
    <x v="3"/>
    <n v="143"/>
    <n v="-164.94"/>
    <n v="-164.69166999999999"/>
    <m/>
    <m/>
    <n v="509"/>
    <n v="2"/>
    <s v="2810"/>
    <m/>
    <n v="6"/>
    <s v="M"/>
    <m/>
    <n v="201"/>
    <n v="40"/>
    <s v="Y"/>
    <m/>
    <s v="Y"/>
    <m/>
    <m/>
    <m/>
    <m/>
    <m/>
    <m/>
    <m/>
    <m/>
    <m/>
    <m/>
    <s v="ATL_HAUL"/>
    <s v="A317"/>
    <m/>
    <n v="0.65"/>
    <m/>
    <n v="2020"/>
    <s v="Yes"/>
  </r>
  <r>
    <x v="1"/>
    <n v="1328410"/>
    <x v="2"/>
    <n v="58"/>
    <n v="24019"/>
    <n v="48"/>
    <n v="2"/>
    <n v="2.4019003356999999E+19"/>
    <n v="79"/>
    <d v="2020-02-19T00:00:00"/>
    <m/>
    <n v="56.416670000000003"/>
    <n v="56.433329999999998"/>
    <x v="3"/>
    <n v="1105"/>
    <n v="-166.95"/>
    <n v="-166.95"/>
    <m/>
    <m/>
    <n v="517"/>
    <n v="1"/>
    <s v="3357"/>
    <m/>
    <n v="6"/>
    <s v="M"/>
    <m/>
    <n v="201"/>
    <n v="7911"/>
    <s v="Y"/>
    <m/>
    <s v="Y"/>
    <m/>
    <m/>
    <m/>
    <m/>
    <m/>
    <m/>
    <m/>
    <m/>
    <m/>
    <m/>
    <s v="ATL_HAUL"/>
    <s v="A039"/>
    <m/>
    <n v="0.76"/>
    <m/>
    <n v="2020"/>
    <s v="Yes"/>
  </r>
  <r>
    <x v="1"/>
    <n v="1328467"/>
    <x v="2"/>
    <n v="55"/>
    <n v="24019"/>
    <n v="45"/>
    <n v="2"/>
    <n v="2.4019003356999999E+19"/>
    <n v="74"/>
    <d v="2020-02-17T00:00:00"/>
    <m/>
    <n v="56.3"/>
    <n v="56.266669999999998"/>
    <x v="4"/>
    <n v="1027"/>
    <n v="-166.43333000000001"/>
    <n v="-166.2"/>
    <m/>
    <m/>
    <n v="517"/>
    <n v="1"/>
    <s v="3357"/>
    <m/>
    <n v="6"/>
    <s v="M"/>
    <m/>
    <n v="201"/>
    <n v="7412"/>
    <s v="Y"/>
    <m/>
    <s v="Y"/>
    <m/>
    <m/>
    <m/>
    <m/>
    <m/>
    <m/>
    <m/>
    <m/>
    <m/>
    <m/>
    <s v="ATL_HAUL"/>
    <s v="A039"/>
    <m/>
    <n v="0.7"/>
    <m/>
    <n v="2020"/>
    <s v="Yes"/>
  </r>
  <r>
    <x v="1"/>
    <n v="1364441"/>
    <x v="2"/>
    <n v="47"/>
    <n v="24056"/>
    <n v="35"/>
    <n v="2"/>
    <n v="2.4056002046999998E+19"/>
    <n v="12"/>
    <d v="2020-02-05T00:00:00"/>
    <m/>
    <n v="56.248330000000003"/>
    <n v="56.263330000000003"/>
    <x v="25"/>
    <n v="137"/>
    <n v="-164.53666999999999"/>
    <n v="-164.40333000000001"/>
    <m/>
    <m/>
    <n v="509"/>
    <n v="1"/>
    <s v="2047"/>
    <m/>
    <n v="6"/>
    <s v="M"/>
    <m/>
    <n v="201"/>
    <n v="34"/>
    <s v="Y"/>
    <m/>
    <s v="Y"/>
    <m/>
    <m/>
    <m/>
    <m/>
    <m/>
    <m/>
    <m/>
    <m/>
    <m/>
    <m/>
    <s v="ATL_HAUL"/>
    <s v="A254"/>
    <m/>
    <n v="1.1000000000000001"/>
    <m/>
    <n v="2020"/>
    <s v="Yes"/>
  </r>
  <r>
    <x v="0"/>
    <n v="1364465"/>
    <x v="2"/>
    <n v="47"/>
    <n v="24056"/>
    <n v="35"/>
    <n v="2"/>
    <n v="2.4056002046999998E+19"/>
    <n v="12"/>
    <d v="2020-02-05T00:00:00"/>
    <m/>
    <n v="56.248330000000003"/>
    <n v="56.263330000000003"/>
    <x v="3"/>
    <n v="142"/>
    <n v="-164.53666999999999"/>
    <n v="-164.40333000000001"/>
    <m/>
    <m/>
    <n v="509"/>
    <n v="1"/>
    <s v="2047"/>
    <m/>
    <n v="6"/>
    <s v="M"/>
    <m/>
    <n v="201"/>
    <n v="35"/>
    <s v="Y"/>
    <m/>
    <s v="Y"/>
    <m/>
    <m/>
    <m/>
    <m/>
    <m/>
    <m/>
    <m/>
    <m/>
    <m/>
    <m/>
    <s v="ATL_HAUL"/>
    <s v="A254"/>
    <m/>
    <n v="1.2"/>
    <m/>
    <n v="2020"/>
    <s v="Yes"/>
  </r>
  <r>
    <x v="0"/>
    <n v="1377177"/>
    <x v="6"/>
    <n v="57"/>
    <n v="24074"/>
    <n v="55"/>
    <n v="2"/>
    <n v="2.4074001116000002E+19"/>
    <n v="3"/>
    <d v="2020-01-23T00:00:00"/>
    <m/>
    <n v="55.336669999999998"/>
    <n v="55.241669999999999"/>
    <x v="14"/>
    <n v="34"/>
    <n v="-164.71"/>
    <n v="-164.79832999999999"/>
    <s v="4"/>
    <s v="Spawning"/>
    <n v="509"/>
    <n v="1"/>
    <s v="1116"/>
    <m/>
    <n v="6"/>
    <s v="F"/>
    <m/>
    <n v="201"/>
    <n v="1377177"/>
    <s v="Y"/>
    <m/>
    <s v="Y"/>
    <m/>
    <m/>
    <m/>
    <s v="Y"/>
    <m/>
    <m/>
    <m/>
    <m/>
    <m/>
    <m/>
    <s v="ATL_HAUL"/>
    <s v="A167"/>
    <m/>
    <n v="1.2"/>
    <m/>
    <n v="2020"/>
    <s v="Yes"/>
  </r>
  <r>
    <x v="1"/>
    <n v="1377150"/>
    <x v="3"/>
    <n v="59"/>
    <n v="24074"/>
    <n v="49"/>
    <n v="2"/>
    <n v="2.4074001116000002E+19"/>
    <n v="23"/>
    <d v="2020-03-12T00:00:00"/>
    <m/>
    <n v="56.45"/>
    <n v="56.361669999999997"/>
    <x v="7"/>
    <n v="230"/>
    <n v="-167.28666999999999"/>
    <n v="-166.87166999999999"/>
    <m/>
    <m/>
    <n v="517"/>
    <n v="1"/>
    <s v="1116"/>
    <m/>
    <n v="6"/>
    <s v="F"/>
    <m/>
    <n v="201"/>
    <n v="1377150"/>
    <s v="Y"/>
    <m/>
    <s v="Y"/>
    <m/>
    <m/>
    <m/>
    <m/>
    <m/>
    <m/>
    <m/>
    <m/>
    <m/>
    <m/>
    <s v="ATL_HAUL"/>
    <s v="A167"/>
    <m/>
    <n v="0.65"/>
    <m/>
    <n v="2020"/>
    <s v="Yes"/>
  </r>
  <r>
    <x v="0"/>
    <n v="1364289"/>
    <x v="6"/>
    <n v="48"/>
    <n v="24108"/>
    <n v="35"/>
    <n v="2"/>
    <n v="2.4108001651999998E+19"/>
    <n v="2"/>
    <d v="2020-01-20T00:00:00"/>
    <m/>
    <n v="55.283329999999999"/>
    <n v="55.233330000000002"/>
    <x v="12"/>
    <n v="17"/>
    <n v="-164.16667000000001"/>
    <n v="-164.3"/>
    <s v="3"/>
    <s v="Pre Spawn"/>
    <n v="509"/>
    <n v="1"/>
    <s v="1652"/>
    <m/>
    <n v="9"/>
    <s v="F"/>
    <m/>
    <n v="201"/>
    <n v="208"/>
    <s v="Y"/>
    <m/>
    <s v="Y"/>
    <m/>
    <m/>
    <m/>
    <s v="Y"/>
    <m/>
    <m/>
    <m/>
    <m/>
    <m/>
    <m/>
    <s v="ATL_HAUL"/>
    <s v="A061"/>
    <m/>
    <n v="0.75"/>
    <m/>
    <n v="2020"/>
    <s v="Yes"/>
  </r>
  <r>
    <x v="0"/>
    <n v="1328497"/>
    <x v="3"/>
    <n v="49"/>
    <n v="24019"/>
    <n v="37"/>
    <n v="2"/>
    <n v="2.4019003356999999E+19"/>
    <n v="214"/>
    <d v="2020-03-24T00:00:00"/>
    <m/>
    <n v="55.25"/>
    <n v="55.25"/>
    <x v="16"/>
    <n v="2963"/>
    <n v="-164.11667"/>
    <n v="-164.28333000000001"/>
    <s v="2"/>
    <s v="Developing"/>
    <n v="509"/>
    <n v="1"/>
    <s v="3357"/>
    <m/>
    <n v="6"/>
    <s v="F"/>
    <m/>
    <n v="201"/>
    <n v="21401"/>
    <s v="Y"/>
    <m/>
    <s v="Y"/>
    <m/>
    <m/>
    <m/>
    <s v="Y"/>
    <m/>
    <m/>
    <m/>
    <m/>
    <m/>
    <m/>
    <s v="ATL_HAUL"/>
    <s v="A039"/>
    <m/>
    <n v="1.25"/>
    <m/>
    <n v="2020"/>
    <s v="Yes"/>
  </r>
  <r>
    <x v="1"/>
    <n v="1364237"/>
    <x v="3"/>
    <n v="66"/>
    <n v="24108"/>
    <n v="52"/>
    <n v="2"/>
    <n v="2.4108001651999998E+19"/>
    <n v="32"/>
    <d v="2020-03-03T00:00:00"/>
    <m/>
    <n v="56.383330000000001"/>
    <n v="56.316670000000002"/>
    <x v="0"/>
    <n v="409"/>
    <n v="-167.53333000000001"/>
    <n v="-167.43333000000001"/>
    <m/>
    <m/>
    <n v="517"/>
    <n v="1"/>
    <s v="1652"/>
    <m/>
    <n v="6"/>
    <s v="M"/>
    <m/>
    <n v="201"/>
    <n v="3210"/>
    <s v="Y"/>
    <m/>
    <s v="Y"/>
    <m/>
    <m/>
    <m/>
    <m/>
    <m/>
    <m/>
    <m/>
    <m/>
    <m/>
    <m/>
    <s v="ATL_HAUL"/>
    <s v="A061"/>
    <m/>
    <n v="0.45"/>
    <m/>
    <n v="2020"/>
    <s v="Yes"/>
  </r>
  <r>
    <x v="0"/>
    <n v="1328442"/>
    <x v="3"/>
    <n v="46"/>
    <n v="24019"/>
    <n v="32"/>
    <n v="2"/>
    <n v="2.4019003356999999E+19"/>
    <n v="219"/>
    <d v="2020-03-25T00:00:00"/>
    <m/>
    <n v="55.25"/>
    <n v="55.283329999999999"/>
    <x v="1"/>
    <n v="3024"/>
    <n v="-164.31666999999999"/>
    <n v="-164.2"/>
    <s v="2"/>
    <s v="Developing"/>
    <n v="509"/>
    <n v="1"/>
    <s v="3357"/>
    <m/>
    <n v="6"/>
    <s v="F"/>
    <m/>
    <n v="201"/>
    <n v="21910"/>
    <s v="Y"/>
    <m/>
    <s v="Y"/>
    <m/>
    <m/>
    <m/>
    <s v="Y"/>
    <m/>
    <m/>
    <m/>
    <m/>
    <m/>
    <m/>
    <s v="ATL_HAUL"/>
    <s v="A039"/>
    <m/>
    <n v="0.75"/>
    <m/>
    <n v="2020"/>
    <s v="Yes"/>
  </r>
  <r>
    <x v="1"/>
    <n v="1341668"/>
    <x v="4"/>
    <n v="51"/>
    <n v="24156"/>
    <n v="35"/>
    <n v="2"/>
    <n v="2.4156000822999998E+19"/>
    <n v="38"/>
    <d v="2020-04-12T00:00:00"/>
    <m/>
    <n v="55.183329999999998"/>
    <n v="55.2"/>
    <x v="5"/>
    <n v="339"/>
    <n v="-164.53333000000001"/>
    <n v="-164.46666999999999"/>
    <m/>
    <m/>
    <n v="509"/>
    <n v="1"/>
    <s v="823"/>
    <m/>
    <n v="6"/>
    <s v="M"/>
    <m/>
    <n v="201"/>
    <n v="51"/>
    <s v="Y"/>
    <m/>
    <s v="Y"/>
    <m/>
    <m/>
    <m/>
    <m/>
    <m/>
    <m/>
    <m/>
    <m/>
    <m/>
    <m/>
    <s v="ATL_HAUL"/>
    <s v="A014"/>
    <m/>
    <n v="0.9"/>
    <m/>
    <n v="2020"/>
    <s v="Yes"/>
  </r>
  <r>
    <x v="1"/>
    <n v="1233256"/>
    <x v="3"/>
    <n v="33"/>
    <n v="24061"/>
    <n v="23"/>
    <n v="2"/>
    <n v="2.4061001166999998E+19"/>
    <n v="28"/>
    <d v="2020-03-10T00:00:00"/>
    <m/>
    <n v="55.198329999999999"/>
    <n v="55.27167"/>
    <x v="5"/>
    <n v="319"/>
    <n v="-164.17332999999999"/>
    <n v="-164.09"/>
    <m/>
    <m/>
    <n v="509"/>
    <n v="1"/>
    <s v="1167"/>
    <m/>
    <n v="6"/>
    <s v="M"/>
    <m/>
    <n v="201"/>
    <n v="281"/>
    <s v="Y"/>
    <m/>
    <s v="Y"/>
    <m/>
    <m/>
    <m/>
    <m/>
    <m/>
    <m/>
    <m/>
    <m/>
    <m/>
    <m/>
    <s v="ATL_HAUL"/>
    <s v="A022"/>
    <m/>
    <n v="0.75"/>
    <m/>
    <n v="2020"/>
    <s v="Yes"/>
  </r>
  <r>
    <x v="1"/>
    <n v="1371263"/>
    <x v="2"/>
    <n v="50"/>
    <n v="24016"/>
    <n v="38"/>
    <n v="2"/>
    <n v="2.4016002942999998E+19"/>
    <n v="4"/>
    <d v="2020-02-04T00:00:00"/>
    <m/>
    <n v="55.816670000000002"/>
    <n v="55.816670000000002"/>
    <x v="3"/>
    <n v="43"/>
    <n v="-164.53333000000001"/>
    <n v="-164.6"/>
    <m/>
    <m/>
    <n v="509"/>
    <n v="1"/>
    <s v="2943"/>
    <m/>
    <n v="6"/>
    <s v="F"/>
    <m/>
    <n v="201"/>
    <n v="1371263"/>
    <s v="Y"/>
    <m/>
    <s v="Y"/>
    <m/>
    <m/>
    <m/>
    <m/>
    <m/>
    <m/>
    <m/>
    <m/>
    <m/>
    <m/>
    <s v="ATL_HAUL"/>
    <s v="A054"/>
    <m/>
    <n v="0.6"/>
    <m/>
    <n v="2020"/>
    <s v="Yes"/>
  </r>
  <r>
    <x v="1"/>
    <n v="1378662"/>
    <x v="3"/>
    <n v="38"/>
    <n v="24094"/>
    <n v="28"/>
    <n v="2"/>
    <n v="2.4094000532999999E+19"/>
    <n v="32"/>
    <d v="2020-03-29T00:00:00"/>
    <m/>
    <n v="55.33"/>
    <n v="55.27"/>
    <x v="9"/>
    <n v="429"/>
    <n v="-163.89832999999999"/>
    <n v="-164.02833000000001"/>
    <s v="4"/>
    <s v="Spawning"/>
    <n v="509"/>
    <n v="1"/>
    <s v="533"/>
    <m/>
    <n v="6"/>
    <s v="F"/>
    <m/>
    <n v="201"/>
    <n v="800"/>
    <s v="Y"/>
    <m/>
    <s v="Y"/>
    <m/>
    <m/>
    <m/>
    <s v="Y"/>
    <m/>
    <m/>
    <m/>
    <m/>
    <m/>
    <m/>
    <s v="ATL_HAUL"/>
    <s v="A013"/>
    <m/>
    <n v="0.65"/>
    <m/>
    <n v="2020"/>
    <s v="Yes"/>
  </r>
  <r>
    <x v="1"/>
    <n v="1330886"/>
    <x v="3"/>
    <n v="57"/>
    <n v="24044"/>
    <n v="50"/>
    <n v="2"/>
    <n v="2.4044003896E+19"/>
    <n v="162"/>
    <d v="2020-03-22T00:00:00"/>
    <m/>
    <n v="56.4"/>
    <n v="56.414999999999999"/>
    <x v="3"/>
    <n v="2270"/>
    <n v="-170.20332999999999"/>
    <n v="-170.19"/>
    <s v="4"/>
    <s v="Spawning"/>
    <n v="521"/>
    <n v="1"/>
    <s v="3896"/>
    <m/>
    <n v="6"/>
    <s v="F"/>
    <m/>
    <n v="201"/>
    <n v="1330886"/>
    <s v="Y"/>
    <m/>
    <s v="Y"/>
    <m/>
    <m/>
    <m/>
    <s v="Y"/>
    <m/>
    <m/>
    <m/>
    <m/>
    <m/>
    <m/>
    <s v="ATL_HAUL"/>
    <s v="A080"/>
    <m/>
    <n v="0.6"/>
    <m/>
    <n v="2020"/>
    <s v="Yes"/>
  </r>
  <r>
    <x v="1"/>
    <n v="1371279"/>
    <x v="2"/>
    <n v="52"/>
    <n v="24016"/>
    <n v="40"/>
    <n v="2"/>
    <n v="2.4016002942999998E+19"/>
    <n v="39"/>
    <d v="2020-02-13T00:00:00"/>
    <m/>
    <n v="55.816670000000002"/>
    <n v="55.883330000000001"/>
    <x v="7"/>
    <n v="560"/>
    <n v="-165.1"/>
    <n v="-165.08332999999999"/>
    <m/>
    <m/>
    <n v="517"/>
    <n v="1"/>
    <s v="2943"/>
    <m/>
    <n v="6"/>
    <s v="M"/>
    <m/>
    <n v="201"/>
    <n v="1371279"/>
    <s v="Y"/>
    <m/>
    <s v="Y"/>
    <m/>
    <m/>
    <m/>
    <m/>
    <m/>
    <m/>
    <m/>
    <m/>
    <m/>
    <m/>
    <s v="ATL_HAUL"/>
    <s v="A054"/>
    <m/>
    <n v="0.55000000000000004"/>
    <m/>
    <n v="2020"/>
    <s v="Yes"/>
  </r>
  <r>
    <x v="1"/>
    <n v="1324889"/>
    <x v="2"/>
    <n v="42"/>
    <n v="24029"/>
    <n v="32"/>
    <n v="2"/>
    <n v="2.4029004062999998E+19"/>
    <n v="108"/>
    <d v="2020-02-29T00:00:00"/>
    <m/>
    <n v="56.336669999999998"/>
    <n v="56.424999999999997"/>
    <x v="1"/>
    <n v="1689"/>
    <n v="-162.94166999999999"/>
    <n v="-162.90167"/>
    <m/>
    <m/>
    <n v="516"/>
    <n v="1"/>
    <s v="4063"/>
    <m/>
    <n v="6"/>
    <s v="M"/>
    <m/>
    <n v="201"/>
    <n v="10802"/>
    <s v="Y"/>
    <m/>
    <s v="Y"/>
    <m/>
    <m/>
    <m/>
    <m/>
    <m/>
    <m/>
    <m/>
    <m/>
    <m/>
    <m/>
    <s v="ATL_HAUL"/>
    <s v="A282"/>
    <m/>
    <n v="0.8"/>
    <m/>
    <n v="2020"/>
    <s v="Yes"/>
  </r>
  <r>
    <x v="1"/>
    <n v="1330898"/>
    <x v="3"/>
    <n v="62"/>
    <n v="24044"/>
    <n v="54"/>
    <n v="2"/>
    <n v="2.4044003896E+19"/>
    <n v="172"/>
    <d v="2020-03-28T00:00:00"/>
    <m/>
    <n v="56.656669999999998"/>
    <n v="56.75"/>
    <x v="10"/>
    <n v="2424"/>
    <n v="-171.26832999999999"/>
    <n v="-171.23"/>
    <m/>
    <m/>
    <n v="521"/>
    <n v="1"/>
    <s v="3896"/>
    <m/>
    <n v="6"/>
    <s v="M"/>
    <m/>
    <n v="201"/>
    <n v="1330898"/>
    <s v="Y"/>
    <m/>
    <s v="Y"/>
    <m/>
    <m/>
    <m/>
    <m/>
    <m/>
    <m/>
    <m/>
    <m/>
    <m/>
    <m/>
    <s v="ATL_HAUL"/>
    <s v="A080"/>
    <m/>
    <n v="0.48"/>
    <m/>
    <n v="2020"/>
    <s v="Yes"/>
  </r>
  <r>
    <x v="1"/>
    <n v="1274972"/>
    <x v="6"/>
    <n v="57"/>
    <n v="24029"/>
    <n v="41"/>
    <n v="2"/>
    <n v="2.4029004062999998E+19"/>
    <n v="13"/>
    <d v="2020-01-23T00:00:00"/>
    <m/>
    <n v="55.203330000000001"/>
    <n v="55.22"/>
    <x v="14"/>
    <n v="221"/>
    <n v="-165.01499999999999"/>
    <n v="-164.96167"/>
    <s v="2"/>
    <s v="Developing"/>
    <n v="517"/>
    <n v="1"/>
    <s v="4063"/>
    <m/>
    <n v="6"/>
    <s v="F"/>
    <m/>
    <n v="201"/>
    <n v="1313"/>
    <s v="Y"/>
    <m/>
    <s v="Y"/>
    <m/>
    <m/>
    <m/>
    <s v="Y"/>
    <m/>
    <m/>
    <m/>
    <m/>
    <m/>
    <m/>
    <s v="ATL_HAUL"/>
    <s v="A282"/>
    <m/>
    <n v="1.04"/>
    <m/>
    <n v="2020"/>
    <s v="Yes"/>
  </r>
  <r>
    <x v="1"/>
    <n v="1366386"/>
    <x v="3"/>
    <n v="35"/>
    <n v="24048"/>
    <n v="35"/>
    <n v="1"/>
    <n v="2.4048003369000002E+19"/>
    <n v="183"/>
    <d v="2020-03-31T00:00:00"/>
    <m/>
    <n v="57.003610000000002"/>
    <n v="57.004170000000002"/>
    <x v="38"/>
    <n v="5388"/>
    <n v="-163.60194000000001"/>
    <n v="-163.90943999999999"/>
    <m/>
    <m/>
    <n v="509"/>
    <n v="1"/>
    <s v="3369"/>
    <m/>
    <n v="6"/>
    <s v="M"/>
    <m/>
    <n v="201"/>
    <n v="18309"/>
    <s v="Y"/>
    <m/>
    <s v="Y"/>
    <m/>
    <m/>
    <m/>
    <m/>
    <m/>
    <m/>
    <m/>
    <m/>
    <m/>
    <m/>
    <s v="ATL_HAUL"/>
    <s v="A047"/>
    <m/>
    <n v="1.64"/>
    <m/>
    <n v="2020"/>
    <s v="Yes"/>
  </r>
  <r>
    <x v="1"/>
    <n v="1336770"/>
    <x v="2"/>
    <n v="39"/>
    <n v="24048"/>
    <n v="39"/>
    <n v="1"/>
    <n v="2.4048003369000002E+19"/>
    <n v="79"/>
    <d v="2020-02-18T00:00:00"/>
    <m/>
    <n v="57.103610000000003"/>
    <n v="56.981389999999998"/>
    <x v="14"/>
    <n v="2264"/>
    <n v="-166.64194000000001"/>
    <n v="-166.38056"/>
    <m/>
    <m/>
    <n v="513"/>
    <n v="1"/>
    <s v="3369"/>
    <m/>
    <n v="6"/>
    <s v="M"/>
    <m/>
    <n v="201"/>
    <n v="7910"/>
    <s v="Y"/>
    <m/>
    <s v="Y"/>
    <m/>
    <m/>
    <m/>
    <m/>
    <m/>
    <m/>
    <m/>
    <m/>
    <m/>
    <m/>
    <s v="ATL_HAUL"/>
    <s v="A047"/>
    <m/>
    <n v="0.74"/>
    <m/>
    <n v="2020"/>
    <s v="Yes"/>
  </r>
  <r>
    <x v="1"/>
    <n v="1341630"/>
    <x v="4"/>
    <n v="49"/>
    <n v="24156"/>
    <n v="29"/>
    <n v="2"/>
    <n v="2.4156000822999998E+19"/>
    <n v="33"/>
    <d v="2020-04-11T00:00:00"/>
    <m/>
    <n v="55.15"/>
    <n v="55.133330000000001"/>
    <x v="1"/>
    <n v="276"/>
    <n v="-164.5"/>
    <n v="-164.58332999999999"/>
    <m/>
    <m/>
    <n v="509"/>
    <n v="1"/>
    <s v="823"/>
    <m/>
    <n v="6"/>
    <s v="F"/>
    <m/>
    <n v="201"/>
    <n v="41"/>
    <s v="Y"/>
    <m/>
    <s v="Y"/>
    <m/>
    <m/>
    <m/>
    <m/>
    <m/>
    <m/>
    <m/>
    <m/>
    <m/>
    <m/>
    <s v="ATL_HAUL"/>
    <s v="A014"/>
    <m/>
    <n v="0.85"/>
    <m/>
    <n v="2020"/>
    <s v="Yes"/>
  </r>
  <r>
    <x v="0"/>
    <n v="1379792"/>
    <x v="6"/>
    <n v="52"/>
    <n v="24029"/>
    <n v="36"/>
    <n v="2"/>
    <n v="2.4029004062999998E+19"/>
    <n v="8"/>
    <d v="2020-01-22T00:00:00"/>
    <m/>
    <n v="55.348329999999997"/>
    <n v="55.386670000000002"/>
    <x v="1"/>
    <n v="118"/>
    <n v="-164.38"/>
    <n v="-164.42500000000001"/>
    <s v="3"/>
    <s v="Pre Spawn"/>
    <n v="509"/>
    <n v="1"/>
    <s v="4063"/>
    <m/>
    <n v="6"/>
    <s v="F"/>
    <m/>
    <n v="201"/>
    <n v="802"/>
    <s v="Y"/>
    <m/>
    <s v="Y"/>
    <m/>
    <m/>
    <m/>
    <s v="Y"/>
    <m/>
    <m/>
    <m/>
    <m/>
    <m/>
    <m/>
    <s v="ATL_HAUL"/>
    <s v="A282"/>
    <m/>
    <n v="0.88"/>
    <m/>
    <n v="2020"/>
    <s v="Yes"/>
  </r>
  <r>
    <x v="2"/>
    <n v="1246078"/>
    <x v="3"/>
    <n v="55"/>
    <n v="24118"/>
    <n v="45"/>
    <n v="2"/>
    <n v="2.4118001094000001E+19"/>
    <n v="27"/>
    <d v="2020-03-08T00:00:00"/>
    <m/>
    <n v="56.513330000000003"/>
    <n v="56.431669999999997"/>
    <x v="3"/>
    <n v="200"/>
    <n v="-166.57333"/>
    <n v="-166.66166999999999"/>
    <s v="4"/>
    <s v="Spawning"/>
    <n v="513"/>
    <n v="1"/>
    <s v="1094"/>
    <m/>
    <n v="6"/>
    <s v="F"/>
    <m/>
    <n v="201"/>
    <n v="27"/>
    <s v="Y"/>
    <m/>
    <s v="Y"/>
    <m/>
    <m/>
    <m/>
    <s v="Y"/>
    <m/>
    <m/>
    <m/>
    <m/>
    <m/>
    <m/>
    <s v="ATL_HAUL"/>
    <s v="A455"/>
    <m/>
    <n v="0.6"/>
    <m/>
    <n v="2020"/>
    <s v="Yes"/>
  </r>
  <r>
    <x v="0"/>
    <n v="989113"/>
    <x v="3"/>
    <n v="65"/>
    <n v="24070"/>
    <n v="49"/>
    <n v="2"/>
    <n v="2.4070000249000002E+19"/>
    <n v="50"/>
    <d v="2020-03-27T00:00:00"/>
    <m/>
    <n v="56.351669999999999"/>
    <n v="56.375"/>
    <x v="3"/>
    <n v="55"/>
    <n v="-168.89332999999999"/>
    <n v="-169.08500000000001"/>
    <m/>
    <m/>
    <n v="517"/>
    <n v="1"/>
    <s v="249"/>
    <m/>
    <n v="6"/>
    <s v="M"/>
    <m/>
    <n v="201"/>
    <n v="5002"/>
    <s v="Y"/>
    <m/>
    <s v="Y"/>
    <m/>
    <m/>
    <m/>
    <m/>
    <m/>
    <m/>
    <m/>
    <m/>
    <m/>
    <m/>
    <s v="ATL_HAUL"/>
    <s v="A037"/>
    <m/>
    <n v="0.5"/>
    <m/>
    <n v="2020"/>
    <s v="Yes"/>
  </r>
  <r>
    <x v="1"/>
    <n v="1281528"/>
    <x v="3"/>
    <n v="35"/>
    <n v="24047"/>
    <n v="26"/>
    <n v="2"/>
    <n v="2.4047000433999999E+19"/>
    <n v="37"/>
    <d v="2020-03-23T00:00:00"/>
    <m/>
    <n v="55.26"/>
    <n v="55.331670000000003"/>
    <x v="5"/>
    <n v="637"/>
    <n v="-164.11167"/>
    <n v="-163.92667"/>
    <m/>
    <m/>
    <n v="509"/>
    <n v="1"/>
    <s v="434"/>
    <m/>
    <n v="6"/>
    <s v="M"/>
    <m/>
    <n v="201"/>
    <n v="3710"/>
    <s v="Y"/>
    <m/>
    <s v="Y"/>
    <m/>
    <m/>
    <m/>
    <m/>
    <m/>
    <m/>
    <m/>
    <m/>
    <m/>
    <m/>
    <s v="ATL_HAUL"/>
    <s v="A292"/>
    <m/>
    <n v="0.65"/>
    <m/>
    <n v="2020"/>
    <s v="Yes"/>
  </r>
  <r>
    <x v="0"/>
    <n v="1281517"/>
    <x v="4"/>
    <n v="46"/>
    <n v="24047"/>
    <n v="38"/>
    <n v="2"/>
    <n v="2.4047000433999999E+19"/>
    <n v="47"/>
    <d v="2020-04-08T00:00:00"/>
    <m/>
    <n v="55.376669999999997"/>
    <n v="55.36"/>
    <x v="4"/>
    <n v="767"/>
    <n v="-163.90333000000001"/>
    <n v="-164.04499999999999"/>
    <m/>
    <m/>
    <n v="509"/>
    <n v="1"/>
    <s v="434"/>
    <m/>
    <n v="6"/>
    <s v="M"/>
    <m/>
    <n v="201"/>
    <n v="4710"/>
    <s v="Y"/>
    <m/>
    <s v="Y"/>
    <m/>
    <m/>
    <m/>
    <m/>
    <m/>
    <m/>
    <m/>
    <m/>
    <m/>
    <m/>
    <s v="ATL_HAUL"/>
    <s v="A292"/>
    <m/>
    <n v="0.6"/>
    <m/>
    <n v="2020"/>
    <s v="Yes"/>
  </r>
  <r>
    <x v="1"/>
    <n v="1167890"/>
    <x v="3"/>
    <n v="45"/>
    <n v="24029"/>
    <n v="34"/>
    <n v="2"/>
    <n v="2.4029004062999998E+19"/>
    <n v="113"/>
    <d v="2020-03-02T00:00:00"/>
    <m/>
    <n v="55.776670000000003"/>
    <n v="55.77167"/>
    <x v="3"/>
    <n v="1751"/>
    <n v="-163.285"/>
    <n v="-163.29"/>
    <s v="2"/>
    <s v="Developing"/>
    <n v="509"/>
    <n v="1"/>
    <s v="4063"/>
    <m/>
    <n v="6"/>
    <s v="F"/>
    <m/>
    <n v="201"/>
    <n v="11301"/>
    <s v="Y"/>
    <m/>
    <s v="Y"/>
    <m/>
    <m/>
    <m/>
    <s v="Y"/>
    <m/>
    <m/>
    <m/>
    <m/>
    <m/>
    <m/>
    <s v="ATL_HAUL"/>
    <s v="A282"/>
    <m/>
    <n v="0.62"/>
    <m/>
    <n v="2020"/>
    <s v="Yes"/>
  </r>
  <r>
    <x v="1"/>
    <n v="1324839"/>
    <x v="2"/>
    <n v="47"/>
    <n v="24029"/>
    <n v="35"/>
    <n v="2"/>
    <n v="2.4029004062999998E+19"/>
    <n v="49"/>
    <d v="2020-02-07T00:00:00"/>
    <m/>
    <n v="56.07"/>
    <n v="55.835000000000001"/>
    <x v="1"/>
    <n v="810"/>
    <n v="-163.49833000000001"/>
    <n v="-163.45832999999999"/>
    <s v="2"/>
    <s v="Developing"/>
    <n v="509"/>
    <n v="1"/>
    <s v="4063"/>
    <m/>
    <n v="6"/>
    <s v="F"/>
    <m/>
    <n v="201"/>
    <n v="4912"/>
    <s v="Y"/>
    <m/>
    <s v="Y"/>
    <m/>
    <m/>
    <m/>
    <s v="Y"/>
    <m/>
    <m/>
    <m/>
    <m/>
    <m/>
    <m/>
    <s v="ATL_HAUL"/>
    <s v="A282"/>
    <m/>
    <n v="0.94"/>
    <m/>
    <n v="2020"/>
    <s v="Yes"/>
  </r>
  <r>
    <x v="0"/>
    <n v="1265932"/>
    <x v="4"/>
    <n v="40"/>
    <n v="24126"/>
    <n v="30"/>
    <n v="2"/>
    <n v="2.4126005137000002E+19"/>
    <n v="56"/>
    <d v="2020-04-22T00:00:00"/>
    <m/>
    <n v="55.283329999999999"/>
    <n v="55.266669999999998"/>
    <x v="3"/>
    <n v="96"/>
    <n v="-164"/>
    <n v="-164.01667"/>
    <m/>
    <m/>
    <n v="509"/>
    <n v="1"/>
    <s v="5137"/>
    <m/>
    <n v="6"/>
    <s v="M"/>
    <m/>
    <n v="201"/>
    <n v="5609"/>
    <s v="Y"/>
    <m/>
    <s v="Y"/>
    <m/>
    <m/>
    <m/>
    <m/>
    <m/>
    <m/>
    <m/>
    <m/>
    <m/>
    <m/>
    <s v="ATL_HAUL"/>
    <s v="A439"/>
    <m/>
    <n v="0.55000000000000004"/>
    <m/>
    <n v="2020"/>
    <s v="Yes"/>
  </r>
  <r>
    <x v="0"/>
    <n v="1315369"/>
    <x v="6"/>
    <n v="45"/>
    <n v="24046"/>
    <n v="29"/>
    <n v="2"/>
    <n v="2.4046003681000002E+19"/>
    <n v="17"/>
    <d v="2020-01-25T00:00:00"/>
    <m/>
    <n v="55.26"/>
    <n v="55.395000000000003"/>
    <x v="4"/>
    <n v="306"/>
    <n v="-164.21333000000001"/>
    <n v="-163.99"/>
    <m/>
    <m/>
    <n v="509"/>
    <n v="1"/>
    <s v="3681"/>
    <m/>
    <n v="6"/>
    <s v="M"/>
    <m/>
    <n v="201"/>
    <n v="1701"/>
    <s v="Y"/>
    <m/>
    <s v="Y"/>
    <m/>
    <m/>
    <m/>
    <m/>
    <m/>
    <m/>
    <m/>
    <m/>
    <m/>
    <m/>
    <s v="ATL_HAUL"/>
    <s v="A074"/>
    <m/>
    <n v="0.72"/>
    <m/>
    <n v="2020"/>
    <s v="Yes"/>
  </r>
  <r>
    <x v="0"/>
    <n v="1144173"/>
    <x v="3"/>
    <n v="41"/>
    <n v="24060"/>
    <n v="34"/>
    <n v="2"/>
    <n v="2.4060000236000002E+19"/>
    <n v="24"/>
    <d v="2020-03-07T00:00:00"/>
    <m/>
    <n v="55.55444"/>
    <n v="55.59"/>
    <x v="12"/>
    <n v="439"/>
    <n v="-163.59388999999999"/>
    <n v="-163.49"/>
    <s v="4"/>
    <s v="Spawning"/>
    <n v="509"/>
    <n v="1"/>
    <s v="236"/>
    <m/>
    <n v="6"/>
    <s v="F"/>
    <m/>
    <n v="201"/>
    <n v="2409"/>
    <s v="Y"/>
    <m/>
    <s v="Y"/>
    <m/>
    <m/>
    <m/>
    <s v="Y"/>
    <m/>
    <m/>
    <m/>
    <m/>
    <m/>
    <m/>
    <s v="ATL_HAUL"/>
    <s v="A188"/>
    <m/>
    <n v="0.8"/>
    <m/>
    <n v="2020"/>
    <s v="Yes"/>
  </r>
  <r>
    <x v="1"/>
    <n v="1328627"/>
    <x v="6"/>
    <n v="39"/>
    <n v="24030"/>
    <n v="36"/>
    <n v="1"/>
    <n v="2.4030004635000001E+19"/>
    <n v="5"/>
    <d v="2020-01-23T00:00:00"/>
    <m/>
    <n v="56.143329999999999"/>
    <n v="56.083329999999997"/>
    <x v="6"/>
    <n v="113"/>
    <n v="-162.37833000000001"/>
    <n v="-162.10833"/>
    <m/>
    <m/>
    <n v="516"/>
    <n v="1"/>
    <s v="4635"/>
    <m/>
    <n v="6"/>
    <s v="M"/>
    <m/>
    <n v="201"/>
    <n v="505"/>
    <s v="Y"/>
    <m/>
    <s v="Y"/>
    <m/>
    <m/>
    <m/>
    <m/>
    <m/>
    <m/>
    <m/>
    <m/>
    <m/>
    <m/>
    <s v="ATL_HAUL"/>
    <s v="A486"/>
    <m/>
    <n v="0.75"/>
    <m/>
    <n v="2020"/>
    <s v="Yes"/>
  </r>
  <r>
    <x v="0"/>
    <n v="1315360"/>
    <x v="2"/>
    <n v="49"/>
    <n v="24046"/>
    <n v="34"/>
    <n v="2"/>
    <n v="2.4046003681000002E+19"/>
    <n v="42"/>
    <d v="2020-02-03T00:00:00"/>
    <m/>
    <n v="55.72833"/>
    <n v="55.774999999999999"/>
    <x v="7"/>
    <n v="612"/>
    <n v="-163.99167"/>
    <n v="-164.09"/>
    <m/>
    <m/>
    <n v="509"/>
    <n v="1"/>
    <s v="3681"/>
    <m/>
    <n v="6"/>
    <s v="M"/>
    <m/>
    <n v="201"/>
    <n v="4202"/>
    <s v="Y"/>
    <m/>
    <s v="Y"/>
    <m/>
    <m/>
    <m/>
    <m/>
    <m/>
    <m/>
    <m/>
    <m/>
    <m/>
    <m/>
    <s v="ATL_HAUL"/>
    <s v="A074"/>
    <m/>
    <n v="0.68"/>
    <m/>
    <n v="2020"/>
    <s v="Yes"/>
  </r>
  <r>
    <x v="1"/>
    <n v="1362523"/>
    <x v="3"/>
    <n v="38"/>
    <n v="24002"/>
    <n v="28"/>
    <n v="2"/>
    <n v="2.4002003414000001E+19"/>
    <n v="123"/>
    <d v="2020-03-01T00:00:00"/>
    <m/>
    <n v="55.555"/>
    <n v="55.561669999999999"/>
    <x v="5"/>
    <n v="1538"/>
    <n v="-163.46167"/>
    <n v="-163.43666999999999"/>
    <m/>
    <m/>
    <n v="509"/>
    <n v="1"/>
    <s v="3414"/>
    <m/>
    <n v="6"/>
    <s v="M"/>
    <m/>
    <n v="201"/>
    <n v="12301"/>
    <s v="Y"/>
    <m/>
    <s v="Y"/>
    <m/>
    <m/>
    <m/>
    <m/>
    <m/>
    <m/>
    <m/>
    <m/>
    <m/>
    <m/>
    <s v="ATL_HAUL"/>
    <s v="A091"/>
    <m/>
    <n v="0.72"/>
    <m/>
    <n v="2020"/>
    <s v="Yes"/>
  </r>
  <r>
    <x v="1"/>
    <n v="1362582"/>
    <x v="3"/>
    <n v="45"/>
    <n v="24002"/>
    <n v="35"/>
    <n v="2"/>
    <n v="2.4002003414000001E+19"/>
    <n v="128"/>
    <d v="2020-03-02T00:00:00"/>
    <m/>
    <n v="55.588329999999999"/>
    <n v="55.601669999999999"/>
    <x v="3"/>
    <n v="1604"/>
    <n v="-163.59666999999999"/>
    <n v="-163.69999999999999"/>
    <s v="4"/>
    <s v="Spawning"/>
    <n v="509"/>
    <n v="1"/>
    <s v="3414"/>
    <m/>
    <n v="6"/>
    <s v="F"/>
    <m/>
    <n v="201"/>
    <n v="12801"/>
    <s v="Y"/>
    <m/>
    <s v="Y"/>
    <m/>
    <m/>
    <m/>
    <s v="Y"/>
    <m/>
    <m/>
    <m/>
    <m/>
    <m/>
    <m/>
    <s v="ATL_HAUL"/>
    <s v="A091"/>
    <m/>
    <n v="0.68"/>
    <m/>
    <n v="2020"/>
    <s v="Yes"/>
  </r>
  <r>
    <x v="1"/>
    <n v="1315341"/>
    <x v="3"/>
    <n v="55"/>
    <n v="24046"/>
    <n v="39"/>
    <n v="2"/>
    <n v="2.4046003681000002E+19"/>
    <n v="139"/>
    <d v="2020-03-07T00:00:00"/>
    <m/>
    <n v="56.113329999999998"/>
    <n v="55.965000000000003"/>
    <x v="3"/>
    <n v="2067"/>
    <n v="-165.96333000000001"/>
    <n v="-165.80500000000001"/>
    <m/>
    <m/>
    <n v="517"/>
    <n v="1"/>
    <s v="3681"/>
    <m/>
    <n v="6"/>
    <s v="M"/>
    <m/>
    <n v="201"/>
    <n v="13914"/>
    <s v="Y"/>
    <m/>
    <s v="Y"/>
    <m/>
    <m/>
    <m/>
    <m/>
    <m/>
    <m/>
    <m/>
    <m/>
    <m/>
    <m/>
    <s v="ATL_HAUL"/>
    <s v="A074"/>
    <m/>
    <n v="0.59"/>
    <m/>
    <n v="2020"/>
    <s v="Yes"/>
  </r>
  <r>
    <x v="1"/>
    <n v="1222883"/>
    <x v="2"/>
    <n v="50"/>
    <n v="24046"/>
    <n v="38"/>
    <n v="2"/>
    <n v="2.4046003681000002E+19"/>
    <n v="79"/>
    <d v="2020-02-15T00:00:00"/>
    <m/>
    <n v="56.273330000000001"/>
    <n v="56.083329999999997"/>
    <x v="2"/>
    <n v="1167"/>
    <n v="-165.9"/>
    <n v="-165.76832999999999"/>
    <m/>
    <m/>
    <n v="517"/>
    <n v="1"/>
    <s v="3681"/>
    <m/>
    <n v="6"/>
    <s v="M"/>
    <m/>
    <n v="201"/>
    <n v="7908"/>
    <s v="Y"/>
    <m/>
    <s v="Y"/>
    <m/>
    <m/>
    <m/>
    <m/>
    <m/>
    <m/>
    <m/>
    <m/>
    <m/>
    <m/>
    <s v="ATL_HAUL"/>
    <s v="A074"/>
    <m/>
    <n v="0.93"/>
    <m/>
    <n v="2020"/>
    <s v="Yes"/>
  </r>
  <r>
    <x v="1"/>
    <n v="1362738"/>
    <x v="1"/>
    <n v="47"/>
    <n v="24341"/>
    <n v="37"/>
    <n v="2"/>
    <n v="2.4341000512E+19"/>
    <n v="79"/>
    <d v="2020-07-25T00:00:00"/>
    <m/>
    <n v="55.933329999999998"/>
    <n v="55.916670000000003"/>
    <x v="12"/>
    <n v="369"/>
    <n v="-163.16667000000001"/>
    <n v="-163.48333"/>
    <m/>
    <m/>
    <n v="509"/>
    <n v="1"/>
    <s v="512"/>
    <m/>
    <n v="6"/>
    <s v="M"/>
    <m/>
    <n v="201"/>
    <n v="41"/>
    <s v="Y"/>
    <m/>
    <s v="Y"/>
    <m/>
    <m/>
    <m/>
    <m/>
    <m/>
    <m/>
    <m/>
    <m/>
    <m/>
    <m/>
    <s v="ATL_HAUL"/>
    <s v="A342"/>
    <m/>
    <n v="0.75"/>
    <m/>
    <n v="2020"/>
    <s v="Yes"/>
  </r>
  <r>
    <x v="1"/>
    <n v="1335776"/>
    <x v="2"/>
    <n v="52"/>
    <n v="24100"/>
    <n v="39"/>
    <n v="2"/>
    <n v="2.4100034278999998E+19"/>
    <n v="8"/>
    <d v="2020-02-05T00:00:00"/>
    <m/>
    <n v="55.116669999999999"/>
    <n v="55.033329999999999"/>
    <x v="5"/>
    <n v="90"/>
    <n v="-164.63333"/>
    <n v="-164.8"/>
    <s v="2"/>
    <s v="Developing"/>
    <n v="509"/>
    <n v="1"/>
    <s v="34279"/>
    <m/>
    <n v="6"/>
    <s v="F"/>
    <m/>
    <n v="201"/>
    <n v="19"/>
    <s v="Y"/>
    <m/>
    <s v="Y"/>
    <m/>
    <m/>
    <m/>
    <s v="Y"/>
    <m/>
    <m/>
    <m/>
    <m/>
    <m/>
    <m/>
    <s v="ATL_HAUL"/>
    <s v="78139"/>
    <m/>
    <n v="0.55000000000000004"/>
    <m/>
    <n v="2020"/>
    <s v="Yes"/>
  </r>
  <r>
    <x v="1"/>
    <n v="1315371"/>
    <x v="3"/>
    <n v="59"/>
    <n v="24046"/>
    <n v="49"/>
    <n v="2"/>
    <n v="2.4046003681000002E+19"/>
    <n v="155"/>
    <d v="2020-03-14T00:00:00"/>
    <m/>
    <n v="56.435000000000002"/>
    <n v="56.393329999999999"/>
    <x v="1"/>
    <n v="2325"/>
    <n v="-167.58"/>
    <n v="-167.35667000000001"/>
    <s v="3"/>
    <s v="Pre Spawn"/>
    <n v="517"/>
    <n v="1"/>
    <s v="3681"/>
    <m/>
    <n v="6"/>
    <s v="F"/>
    <m/>
    <n v="201"/>
    <n v="15515"/>
    <s v="Y"/>
    <m/>
    <s v="Y"/>
    <m/>
    <m/>
    <m/>
    <s v="Y"/>
    <m/>
    <m/>
    <m/>
    <m/>
    <m/>
    <m/>
    <s v="ATL_HAUL"/>
    <s v="A074"/>
    <m/>
    <n v="0.77"/>
    <m/>
    <n v="2020"/>
    <s v="Yes"/>
  </r>
  <r>
    <x v="0"/>
    <n v="1362758"/>
    <x v="0"/>
    <n v="130"/>
    <n v="24341"/>
    <n v="80"/>
    <n v="2"/>
    <n v="2.4341000512E+19"/>
    <n v="125"/>
    <d v="2020-08-28T00:00:00"/>
    <m/>
    <n v="54.14667"/>
    <n v="54.134999999999998"/>
    <x v="1"/>
    <n v="929"/>
    <n v="-166.39"/>
    <n v="-166.39332999999999"/>
    <m/>
    <m/>
    <n v="519"/>
    <n v="1"/>
    <s v="512"/>
    <m/>
    <n v="6"/>
    <s v="M"/>
    <m/>
    <n v="201"/>
    <n v="121"/>
    <s v="Y"/>
    <m/>
    <s v="Y"/>
    <m/>
    <m/>
    <m/>
    <m/>
    <m/>
    <m/>
    <m/>
    <m/>
    <m/>
    <m/>
    <s v="ATL_HAUL"/>
    <s v="A342"/>
    <m/>
    <n v="0.95"/>
    <m/>
    <n v="2020"/>
    <s v="Yes"/>
  </r>
  <r>
    <x v="1"/>
    <n v="1362716"/>
    <x v="1"/>
    <n v="64"/>
    <n v="24341"/>
    <n v="54"/>
    <n v="2"/>
    <n v="2.4341000512E+19"/>
    <n v="69"/>
    <d v="2020-07-05T00:00:00"/>
    <m/>
    <n v="56.3"/>
    <n v="56.366669999999999"/>
    <x v="14"/>
    <n v="209"/>
    <n v="-170.56666999999999"/>
    <n v="-170.68333000000001"/>
    <m/>
    <m/>
    <n v="521"/>
    <n v="1"/>
    <s v="512"/>
    <m/>
    <n v="6"/>
    <s v="M"/>
    <m/>
    <n v="201"/>
    <n v="22"/>
    <s v="Y"/>
    <m/>
    <s v="Y"/>
    <m/>
    <m/>
    <m/>
    <m/>
    <m/>
    <m/>
    <m/>
    <m/>
    <m/>
    <m/>
    <s v="ATL_HAUL"/>
    <s v="A342"/>
    <m/>
    <n v="0.8"/>
    <m/>
    <n v="2020"/>
    <s v="Yes"/>
  </r>
  <r>
    <x v="1"/>
    <n v="1376580"/>
    <x v="1"/>
    <n v="90"/>
    <n v="24369"/>
    <n v="65"/>
    <n v="2"/>
    <n v="2.4369003441999999E+19"/>
    <n v="244"/>
    <d v="2020-07-02T00:00:00"/>
    <m/>
    <n v="58.615000000000002"/>
    <n v="58.598329999999997"/>
    <x v="14"/>
    <n v="662"/>
    <n v="-176.595"/>
    <n v="-176.62"/>
    <s v="1"/>
    <s v="Immature"/>
    <n v="521"/>
    <n v="1"/>
    <s v="3442"/>
    <m/>
    <n v="6"/>
    <s v="F"/>
    <m/>
    <n v="201"/>
    <n v="24409"/>
    <s v="Y"/>
    <m/>
    <s v="Y"/>
    <m/>
    <m/>
    <m/>
    <s v="Y"/>
    <m/>
    <m/>
    <m/>
    <m/>
    <m/>
    <m/>
    <s v="ATL_HAUL"/>
    <s v="A136"/>
    <m/>
    <n v="0.9"/>
    <m/>
    <n v="2020"/>
    <s v="Yes"/>
  </r>
  <r>
    <x v="0"/>
    <n v="659816"/>
    <x v="1"/>
    <n v="105"/>
    <n v="24383"/>
    <n v="90"/>
    <n v="2"/>
    <n v="2.4383003260999999E+19"/>
    <n v="202"/>
    <d v="2020-07-12T00:00:00"/>
    <m/>
    <n v="59.736669999999997"/>
    <n v="59.64667"/>
    <x v="12"/>
    <n v="635"/>
    <n v="-178.52833000000001"/>
    <n v="-178.40167"/>
    <m/>
    <m/>
    <n v="521"/>
    <n v="1"/>
    <s v="3261"/>
    <m/>
    <n v="6"/>
    <s v="M"/>
    <m/>
    <n v="201"/>
    <n v="20209"/>
    <s v="Y"/>
    <m/>
    <s v="Y"/>
    <m/>
    <m/>
    <m/>
    <m/>
    <m/>
    <m/>
    <m/>
    <m/>
    <m/>
    <m/>
    <s v="ATL_HAUL"/>
    <s v="A041"/>
    <m/>
    <n v="0.92"/>
    <m/>
    <n v="2020"/>
    <s v="Yes"/>
  </r>
  <r>
    <x v="0"/>
    <n v="1370636"/>
    <x v="1"/>
    <n v="66"/>
    <n v="24345"/>
    <n v="56"/>
    <n v="2"/>
    <n v="2.4345001641000002E+19"/>
    <n v="73"/>
    <d v="2020-07-03T00:00:00"/>
    <m/>
    <n v="56.883330000000001"/>
    <n v="56.916670000000003"/>
    <x v="5"/>
    <n v="120"/>
    <n v="-172.08332999999999"/>
    <n v="-172.25"/>
    <m/>
    <m/>
    <n v="521"/>
    <n v="2"/>
    <s v="1641"/>
    <m/>
    <n v="6"/>
    <s v="F"/>
    <m/>
    <n v="201"/>
    <n v="20"/>
    <s v="Y"/>
    <m/>
    <s v="Y"/>
    <m/>
    <m/>
    <m/>
    <m/>
    <m/>
    <m/>
    <m/>
    <m/>
    <m/>
    <m/>
    <s v="ATL_HAUL"/>
    <s v="A060"/>
    <m/>
    <n v="0.7"/>
    <m/>
    <n v="2020"/>
    <s v="Yes"/>
  </r>
  <r>
    <x v="1"/>
    <n v="1177561"/>
    <x v="3"/>
    <n v="63"/>
    <n v="24004"/>
    <n v="51"/>
    <n v="2"/>
    <n v="2.4004004054999998E+19"/>
    <n v="175"/>
    <d v="2020-03-24T00:00:00"/>
    <m/>
    <n v="56.683329999999998"/>
    <n v="56.583329999999997"/>
    <x v="5"/>
    <n v="2870"/>
    <n v="-170.98333"/>
    <n v="-170.95"/>
    <s v="2"/>
    <s v="Developing"/>
    <n v="521"/>
    <n v="1"/>
    <s v="4055"/>
    <m/>
    <n v="6"/>
    <s v="F"/>
    <m/>
    <n v="201"/>
    <n v="17501"/>
    <s v="Y"/>
    <m/>
    <s v="Y"/>
    <m/>
    <m/>
    <m/>
    <s v="Y"/>
    <m/>
    <m/>
    <m/>
    <m/>
    <m/>
    <m/>
    <s v="ATL_HAUL"/>
    <s v="A262"/>
    <m/>
    <n v="0.55000000000000004"/>
    <m/>
    <n v="2020"/>
    <s v="Yes"/>
  </r>
  <r>
    <x v="1"/>
    <n v="1147235"/>
    <x v="3"/>
    <n v="60"/>
    <n v="24004"/>
    <n v="47"/>
    <n v="2"/>
    <n v="2.4004004054999998E+19"/>
    <n v="170"/>
    <d v="2020-03-23T00:00:00"/>
    <m/>
    <n v="56.666670000000003"/>
    <n v="56.6"/>
    <x v="3"/>
    <n v="2760"/>
    <n v="-170.68333000000001"/>
    <n v="-170.61667"/>
    <m/>
    <m/>
    <n v="521"/>
    <n v="1"/>
    <s v="4055"/>
    <m/>
    <n v="6"/>
    <s v="M"/>
    <m/>
    <n v="201"/>
    <n v="17009"/>
    <s v="Y"/>
    <m/>
    <s v="Y"/>
    <m/>
    <m/>
    <m/>
    <m/>
    <m/>
    <m/>
    <m/>
    <m/>
    <m/>
    <m/>
    <s v="ATL_HAUL"/>
    <s v="A262"/>
    <m/>
    <n v="0.62"/>
    <m/>
    <n v="2020"/>
    <s v="Yes"/>
  </r>
  <r>
    <x v="1"/>
    <n v="1370623"/>
    <x v="1"/>
    <n v="66"/>
    <n v="24345"/>
    <n v="56"/>
    <n v="2"/>
    <n v="2.4345001641000002E+19"/>
    <n v="73"/>
    <d v="2020-07-03T00:00:00"/>
    <m/>
    <n v="56.883330000000001"/>
    <n v="56.916670000000003"/>
    <x v="12"/>
    <n v="123"/>
    <n v="-172.08332999999999"/>
    <n v="-172.25"/>
    <m/>
    <m/>
    <n v="521"/>
    <n v="2"/>
    <s v="1641"/>
    <m/>
    <n v="6"/>
    <s v="F"/>
    <m/>
    <n v="201"/>
    <n v="21"/>
    <s v="Y"/>
    <m/>
    <s v="Y"/>
    <m/>
    <m/>
    <m/>
    <m/>
    <m/>
    <m/>
    <m/>
    <m/>
    <m/>
    <m/>
    <s v="ATL_HAUL"/>
    <s v="A060"/>
    <m/>
    <n v="0.83"/>
    <m/>
    <n v="2020"/>
    <s v="Yes"/>
  </r>
  <r>
    <x v="1"/>
    <n v="1326230"/>
    <x v="1"/>
    <n v="105"/>
    <n v="24369"/>
    <n v="90"/>
    <n v="2"/>
    <n v="2.4369003441999999E+19"/>
    <n v="257"/>
    <d v="2020-07-05T00:00:00"/>
    <m/>
    <n v="59.655000000000001"/>
    <n v="59.663330000000002"/>
    <x v="1"/>
    <n v="849"/>
    <n v="-177.9"/>
    <n v="-177.71167"/>
    <s v="2"/>
    <s v="Developing"/>
    <n v="521"/>
    <n v="1"/>
    <s v="3442"/>
    <m/>
    <n v="6"/>
    <s v="F"/>
    <m/>
    <n v="201"/>
    <n v="25710"/>
    <s v="Y"/>
    <m/>
    <s v="Y"/>
    <m/>
    <m/>
    <m/>
    <s v="Y"/>
    <m/>
    <m/>
    <m/>
    <m/>
    <m/>
    <m/>
    <s v="ATL_HAUL"/>
    <s v="A136"/>
    <m/>
    <n v="0.79"/>
    <m/>
    <n v="2020"/>
    <s v="Yes"/>
  </r>
  <r>
    <x v="1"/>
    <n v="1376552"/>
    <x v="1"/>
    <n v="105"/>
    <n v="24369"/>
    <n v="90"/>
    <n v="2"/>
    <n v="2.4369003441999999E+19"/>
    <n v="257"/>
    <d v="2020-07-05T00:00:00"/>
    <m/>
    <n v="59.655000000000001"/>
    <n v="59.663330000000002"/>
    <x v="1"/>
    <n v="849"/>
    <n v="-177.9"/>
    <n v="-177.71167"/>
    <s v="2"/>
    <s v="Developing"/>
    <n v="521"/>
    <n v="1"/>
    <s v="3442"/>
    <m/>
    <n v="6"/>
    <s v="F"/>
    <m/>
    <n v="201"/>
    <n v="25709"/>
    <s v="Y"/>
    <m/>
    <s v="Y"/>
    <m/>
    <m/>
    <m/>
    <s v="Y"/>
    <m/>
    <m/>
    <m/>
    <m/>
    <m/>
    <m/>
    <s v="ATL_HAUL"/>
    <s v="A136"/>
    <m/>
    <n v="0.83"/>
    <m/>
    <n v="2020"/>
    <s v="Yes"/>
  </r>
  <r>
    <x v="1"/>
    <n v="1376578"/>
    <x v="0"/>
    <n v="59"/>
    <n v="24369"/>
    <n v="44"/>
    <n v="2"/>
    <n v="2.4369003441999999E+19"/>
    <n v="359"/>
    <d v="2020-08-13T00:00:00"/>
    <m/>
    <n v="59.73"/>
    <n v="59.838329999999999"/>
    <x v="4"/>
    <n v="2374"/>
    <n v="-174.61832999999999"/>
    <n v="-174.55"/>
    <s v="2"/>
    <s v="Developing"/>
    <n v="521"/>
    <n v="1"/>
    <s v="3442"/>
    <m/>
    <n v="6"/>
    <s v="F"/>
    <m/>
    <n v="201"/>
    <n v="35909"/>
    <s v="Y"/>
    <m/>
    <s v="Y"/>
    <m/>
    <m/>
    <m/>
    <s v="Y"/>
    <m/>
    <m/>
    <m/>
    <m/>
    <m/>
    <m/>
    <s v="ATL_HAUL"/>
    <s v="A136"/>
    <m/>
    <n v="0.56000000000000005"/>
    <m/>
    <n v="2020"/>
    <s v="Yes"/>
  </r>
  <r>
    <x v="1"/>
    <n v="1376546"/>
    <x v="0"/>
    <n v="65"/>
    <n v="24369"/>
    <n v="48"/>
    <n v="2"/>
    <n v="2.4369003441999999E+19"/>
    <n v="369"/>
    <d v="2020-08-15T00:00:00"/>
    <m/>
    <n v="59.856670000000001"/>
    <n v="59.873330000000003"/>
    <x v="25"/>
    <n v="2552"/>
    <n v="-175.47499999999999"/>
    <n v="-175.58667"/>
    <s v="2"/>
    <s v="Developing"/>
    <n v="521"/>
    <n v="1"/>
    <s v="3442"/>
    <m/>
    <n v="6"/>
    <s v="F"/>
    <m/>
    <n v="201"/>
    <n v="36910"/>
    <s v="Y"/>
    <m/>
    <s v="Y"/>
    <m/>
    <m/>
    <m/>
    <s v="Y"/>
    <m/>
    <m/>
    <m/>
    <m/>
    <m/>
    <m/>
    <s v="ATL_HAUL"/>
    <s v="A136"/>
    <m/>
    <n v="0.42"/>
    <m/>
    <n v="2020"/>
    <s v="Yes"/>
  </r>
  <r>
    <x v="1"/>
    <n v="1178522"/>
    <x v="1"/>
    <n v="75"/>
    <n v="24369"/>
    <n v="58"/>
    <n v="2"/>
    <n v="2.4369003441999999E+19"/>
    <n v="264"/>
    <d v="2020-07-07T00:00:00"/>
    <m/>
    <n v="59.883330000000001"/>
    <n v="59.891669999999998"/>
    <x v="10"/>
    <n v="946"/>
    <n v="-178.05667"/>
    <n v="-177.91"/>
    <m/>
    <m/>
    <n v="521"/>
    <n v="1"/>
    <s v="3442"/>
    <m/>
    <n v="6"/>
    <s v="M"/>
    <m/>
    <n v="201"/>
    <n v="26409"/>
    <s v="Y"/>
    <m/>
    <s v="Y"/>
    <m/>
    <m/>
    <m/>
    <m/>
    <m/>
    <m/>
    <m/>
    <m/>
    <m/>
    <m/>
    <s v="ATL_HAUL"/>
    <s v="A136"/>
    <m/>
    <n v="0.56000000000000005"/>
    <m/>
    <n v="2020"/>
    <s v="Yes"/>
  </r>
  <r>
    <x v="1"/>
    <n v="1376557"/>
    <x v="8"/>
    <n v="92"/>
    <n v="24369"/>
    <n v="61"/>
    <n v="2"/>
    <n v="2.4369003441999999E+19"/>
    <n v="229"/>
    <d v="2020-06-23T00:00:00"/>
    <m/>
    <n v="56.66"/>
    <n v="56.573329999999999"/>
    <x v="19"/>
    <n v="442"/>
    <n v="-172.29667000000001"/>
    <n v="-172.15167"/>
    <s v="1"/>
    <s v="Immature"/>
    <n v="523"/>
    <n v="1"/>
    <s v="3442"/>
    <m/>
    <n v="6"/>
    <s v="F"/>
    <m/>
    <n v="201"/>
    <n v="22910"/>
    <s v="Y"/>
    <m/>
    <s v="Y"/>
    <m/>
    <m/>
    <m/>
    <s v="Y"/>
    <m/>
    <m/>
    <m/>
    <m/>
    <m/>
    <m/>
    <s v="ATL_HAUL"/>
    <s v="A136"/>
    <m/>
    <n v="0.13"/>
    <m/>
    <n v="2020"/>
    <s v="Yes"/>
  </r>
  <r>
    <x v="0"/>
    <n v="659833"/>
    <x v="1"/>
    <n v="74"/>
    <n v="24383"/>
    <n v="62"/>
    <n v="2"/>
    <n v="2.4383003260999999E+19"/>
    <n v="187"/>
    <d v="2020-07-08T00:00:00"/>
    <m/>
    <n v="59.863329999999998"/>
    <n v="60.125"/>
    <x v="5"/>
    <n v="401"/>
    <n v="-177.54832999999999"/>
    <n v="-177.84"/>
    <s v="2"/>
    <s v="Developing"/>
    <n v="521"/>
    <n v="1"/>
    <s v="3261"/>
    <m/>
    <n v="6"/>
    <s v="F"/>
    <m/>
    <n v="201"/>
    <n v="18701"/>
    <s v="Y"/>
    <m/>
    <s v="Y"/>
    <m/>
    <m/>
    <m/>
    <s v="Y"/>
    <m/>
    <m/>
    <m/>
    <m/>
    <m/>
    <m/>
    <s v="ATL_HAUL"/>
    <s v="A041"/>
    <m/>
    <n v="0.66"/>
    <m/>
    <n v="2020"/>
    <s v="Yes"/>
  </r>
  <r>
    <x v="0"/>
    <n v="656920"/>
    <x v="1"/>
    <n v="68"/>
    <n v="24383"/>
    <n v="50"/>
    <n v="2"/>
    <n v="2.4383003260999999E+19"/>
    <n v="237"/>
    <d v="2020-07-26T00:00:00"/>
    <m/>
    <n v="60.136670000000002"/>
    <n v="60.03"/>
    <x v="28"/>
    <n v="1193"/>
    <n v="-176.03666999999999"/>
    <n v="-176.02667"/>
    <m/>
    <m/>
    <n v="524"/>
    <n v="1"/>
    <s v="3261"/>
    <m/>
    <n v="6"/>
    <s v="M"/>
    <m/>
    <n v="201"/>
    <n v="23701"/>
    <s v="Y"/>
    <m/>
    <s v="Y"/>
    <m/>
    <m/>
    <m/>
    <m/>
    <m/>
    <m/>
    <m/>
    <m/>
    <m/>
    <m/>
    <s v="ATL_HAUL"/>
    <s v="A041"/>
    <m/>
    <n v="0.4"/>
    <m/>
    <n v="2020"/>
    <s v="Yes"/>
  </r>
  <r>
    <x v="1"/>
    <n v="1370598"/>
    <x v="0"/>
    <m/>
    <n v="24310"/>
    <m/>
    <n v="2"/>
    <m/>
    <n v="131"/>
    <d v="2020-08-26T00:00:00"/>
    <m/>
    <m/>
    <m/>
    <x v="26"/>
    <n v="2040"/>
    <m/>
    <m/>
    <m/>
    <m/>
    <n v="519"/>
    <m/>
    <s v="5310"/>
    <n v="2.4310005310000001E+19"/>
    <n v="6"/>
    <s v="M"/>
    <m/>
    <n v="201"/>
    <n v="259"/>
    <s v="Y"/>
    <m/>
    <s v="Y"/>
    <m/>
    <m/>
    <m/>
    <m/>
    <m/>
    <m/>
    <m/>
    <m/>
    <m/>
    <m/>
    <s v="ATL_OFFLOAD"/>
    <s v="P009"/>
    <m/>
    <n v="0.26"/>
    <m/>
    <n v="2020"/>
    <s v="Yes"/>
  </r>
  <r>
    <x v="2"/>
    <n v="1153109"/>
    <x v="6"/>
    <n v="56"/>
    <n v="24004"/>
    <n v="40"/>
    <n v="2"/>
    <n v="2.4004004054999998E+19"/>
    <n v="29"/>
    <d v="2020-01-29T00:00:00"/>
    <m/>
    <n v="55.533329999999999"/>
    <n v="55.4"/>
    <x v="1"/>
    <n v="451"/>
    <n v="-165.21666999999999"/>
    <n v="-165.13333"/>
    <s v="2"/>
    <s v="Developing"/>
    <n v="517"/>
    <n v="1"/>
    <s v="4055"/>
    <m/>
    <n v="6"/>
    <s v="F"/>
    <m/>
    <n v="201"/>
    <n v="2902"/>
    <s v="Y"/>
    <m/>
    <s v="Y"/>
    <m/>
    <m/>
    <m/>
    <s v="Y"/>
    <m/>
    <m/>
    <m/>
    <m/>
    <m/>
    <m/>
    <s v="ATL_HAUL"/>
    <s v="A262"/>
    <m/>
    <n v="0.66"/>
    <m/>
    <n v="2020"/>
    <s v="Yes"/>
  </r>
  <r>
    <x v="2"/>
    <n v="659853"/>
    <x v="1"/>
    <n v="68"/>
    <n v="24383"/>
    <n v="54"/>
    <n v="2"/>
    <n v="2.4383003260999999E+19"/>
    <n v="222"/>
    <d v="2020-07-18T00:00:00"/>
    <m/>
    <n v="59.113329999999998"/>
    <n v="59.031669999999998"/>
    <x v="5"/>
    <n v="969"/>
    <n v="-174.745"/>
    <n v="-175.05167"/>
    <s v="5"/>
    <s v="Spent"/>
    <n v="521"/>
    <n v="1"/>
    <s v="3261"/>
    <m/>
    <n v="6"/>
    <s v="F"/>
    <m/>
    <n v="201"/>
    <n v="22202"/>
    <s v="Y"/>
    <m/>
    <s v="Y"/>
    <m/>
    <m/>
    <m/>
    <s v="Y"/>
    <m/>
    <m/>
    <m/>
    <m/>
    <m/>
    <m/>
    <s v="ATL_HAUL"/>
    <s v="A041"/>
    <m/>
    <n v="0.77"/>
    <m/>
    <n v="2020"/>
    <s v="Yes"/>
  </r>
  <r>
    <x v="1"/>
    <n v="664761"/>
    <x v="8"/>
    <n v="88"/>
    <n v="24220"/>
    <n v="78"/>
    <n v="2"/>
    <n v="2.4220005137000002E+19"/>
    <n v="108"/>
    <d v="2020-06-20T00:00:00"/>
    <m/>
    <n v="54.65"/>
    <n v="54.616669999999999"/>
    <x v="6"/>
    <n v="733"/>
    <n v="-165.4"/>
    <n v="-165.46666999999999"/>
    <s v="5"/>
    <s v="Spent"/>
    <n v="517"/>
    <n v="1"/>
    <s v="5137"/>
    <m/>
    <n v="6"/>
    <s v="F"/>
    <m/>
    <n v="201"/>
    <n v="664761"/>
    <s v="Y"/>
    <m/>
    <s v="Y"/>
    <m/>
    <m/>
    <m/>
    <s v="Y"/>
    <m/>
    <m/>
    <m/>
    <m/>
    <m/>
    <m/>
    <s v="ATL_HAUL"/>
    <s v="A439"/>
    <m/>
    <n v="0.8"/>
    <m/>
    <n v="2020"/>
    <s v="No"/>
  </r>
  <r>
    <x v="1"/>
    <n v="687386"/>
    <x v="2"/>
    <n v="38"/>
    <n v="24091"/>
    <n v="28"/>
    <n v="2"/>
    <n v="2.4091000542999998E+19"/>
    <n v="10"/>
    <d v="2020-02-03T00:00:00"/>
    <m/>
    <n v="55.341670000000001"/>
    <n v="55.27167"/>
    <x v="12"/>
    <n v="104"/>
    <n v="-164.00333000000001"/>
    <n v="-164.07"/>
    <s v="4"/>
    <s v="Spawning"/>
    <n v="509"/>
    <n v="1"/>
    <s v="543"/>
    <m/>
    <n v="6"/>
    <s v="F"/>
    <m/>
    <n v="201"/>
    <n v="4"/>
    <s v="Y"/>
    <m/>
    <s v="Y"/>
    <m/>
    <m/>
    <m/>
    <s v="Y"/>
    <m/>
    <m/>
    <m/>
    <m/>
    <m/>
    <m/>
    <s v="ATL_HAUL"/>
    <s v="A134"/>
    <m/>
    <n v="0.9"/>
    <m/>
    <n v="2020"/>
    <s v="Yes"/>
  </r>
  <r>
    <x v="2"/>
    <n v="1314608"/>
    <x v="2"/>
    <n v="42"/>
    <n v="24091"/>
    <n v="32"/>
    <n v="2"/>
    <n v="2.4091000542999998E+19"/>
    <n v="24"/>
    <d v="2020-02-20T00:00:00"/>
    <m/>
    <n v="55.39"/>
    <n v="55.408329999999999"/>
    <x v="7"/>
    <n v="426"/>
    <n v="-163.82"/>
    <n v="-163.72833"/>
    <m/>
    <m/>
    <n v="509"/>
    <n v="1"/>
    <s v="543"/>
    <m/>
    <n v="6"/>
    <s v="M"/>
    <m/>
    <n v="201"/>
    <n v="25"/>
    <s v="Y"/>
    <m/>
    <s v="Y"/>
    <m/>
    <m/>
    <m/>
    <m/>
    <m/>
    <m/>
    <m/>
    <m/>
    <m/>
    <m/>
    <s v="ATL_HAUL"/>
    <s v="A134"/>
    <m/>
    <n v="0.55000000000000004"/>
    <m/>
    <n v="2020"/>
    <s v="Yes"/>
  </r>
  <r>
    <x v="1"/>
    <n v="1144195"/>
    <x v="4"/>
    <n v="67"/>
    <n v="24091"/>
    <n v="46"/>
    <n v="2"/>
    <n v="2.4091000542999998E+19"/>
    <n v="49"/>
    <d v="2020-04-05T00:00:00"/>
    <m/>
    <n v="56.391669999999998"/>
    <n v="56.39667"/>
    <x v="7"/>
    <n v="741"/>
    <n v="-169.28833"/>
    <n v="-169.57667000000001"/>
    <s v="4"/>
    <s v="Spawning"/>
    <n v="517"/>
    <n v="1"/>
    <s v="543"/>
    <m/>
    <n v="6"/>
    <s v="F"/>
    <m/>
    <n v="201"/>
    <n v="77"/>
    <s v="Y"/>
    <m/>
    <s v="Y"/>
    <m/>
    <m/>
    <m/>
    <s v="Y"/>
    <m/>
    <m/>
    <m/>
    <m/>
    <m/>
    <m/>
    <s v="ATL_HAUL"/>
    <s v="A134"/>
    <m/>
    <n v="0.6"/>
    <m/>
    <n v="2020"/>
    <s v="Yes"/>
  </r>
  <r>
    <x v="0"/>
    <n v="1367905"/>
    <x v="2"/>
    <n v="60"/>
    <n v="24072"/>
    <n v="45"/>
    <n v="2"/>
    <n v="2.4072003670999998E+19"/>
    <n v="52"/>
    <d v="2020-02-07T00:00:00"/>
    <m/>
    <n v="55.22833"/>
    <n v="55.241669999999999"/>
    <x v="7"/>
    <n v="594"/>
    <n v="-165.23667"/>
    <n v="-165.22667000000001"/>
    <m/>
    <m/>
    <n v="517"/>
    <n v="1"/>
    <s v="3671"/>
    <m/>
    <n v="6"/>
    <s v="M"/>
    <m/>
    <n v="201"/>
    <n v="124"/>
    <s v="Y"/>
    <m/>
    <s v="Y"/>
    <m/>
    <m/>
    <m/>
    <m/>
    <m/>
    <m/>
    <m/>
    <m/>
    <m/>
    <m/>
    <s v="ATL_HAUL"/>
    <s v="A105"/>
    <m/>
    <n v="0.6"/>
    <m/>
    <n v="2020"/>
    <s v="Yes"/>
  </r>
  <r>
    <x v="0"/>
    <n v="1340150"/>
    <x v="5"/>
    <n v="48"/>
    <n v="24186"/>
    <n v="35"/>
    <n v="2"/>
    <n v="2.4186002769999999E+19"/>
    <n v="52"/>
    <d v="2020-05-12T00:00:00"/>
    <m/>
    <n v="57.116669999999999"/>
    <n v="57.05"/>
    <x v="3"/>
    <n v="114"/>
    <n v="-170.78333000000001"/>
    <n v="-170.76667"/>
    <m/>
    <m/>
    <n v="521"/>
    <n v="1"/>
    <s v="2770"/>
    <m/>
    <n v="6"/>
    <s v="M"/>
    <m/>
    <n v="201"/>
    <n v="48"/>
    <s v="Y"/>
    <m/>
    <s v="Y"/>
    <m/>
    <m/>
    <m/>
    <m/>
    <m/>
    <m/>
    <m/>
    <m/>
    <m/>
    <m/>
    <s v="ATL_HAUL"/>
    <s v="A145"/>
    <m/>
    <n v="0.55000000000000004"/>
    <m/>
    <n v="2020"/>
    <s v="Yes"/>
  </r>
  <r>
    <x v="1"/>
    <n v="1367948"/>
    <x v="2"/>
    <n v="49"/>
    <n v="24072"/>
    <n v="37"/>
    <n v="2"/>
    <n v="2.4072003670999998E+19"/>
    <n v="39"/>
    <d v="2020-02-03T00:00:00"/>
    <m/>
    <n v="55.823329999999999"/>
    <n v="55.79833"/>
    <x v="1"/>
    <n v="466"/>
    <n v="-163.95332999999999"/>
    <n v="-163.88333"/>
    <s v="4"/>
    <s v="Spawning"/>
    <n v="509"/>
    <n v="1"/>
    <s v="3671"/>
    <m/>
    <n v="6"/>
    <s v="F"/>
    <m/>
    <n v="201"/>
    <n v="91"/>
    <s v="Y"/>
    <m/>
    <s v="Y"/>
    <m/>
    <m/>
    <m/>
    <s v="Y"/>
    <m/>
    <m/>
    <m/>
    <m/>
    <m/>
    <m/>
    <s v="ATL_HAUL"/>
    <s v="A105"/>
    <m/>
    <n v="0.88"/>
    <m/>
    <n v="2020"/>
    <s v="Yes"/>
  </r>
  <r>
    <x v="1"/>
    <n v="1275593"/>
    <x v="2"/>
    <n v="59"/>
    <n v="23922"/>
    <n v="46"/>
    <n v="2"/>
    <n v="2.3922003441999999E+19"/>
    <n v="85"/>
    <d v="2020-02-19T00:00:00"/>
    <m/>
    <n v="56.335000000000001"/>
    <n v="56.293329999999997"/>
    <x v="1"/>
    <n v="1303"/>
    <n v="-166.95332999999999"/>
    <n v="-166.64500000000001"/>
    <s v="2"/>
    <s v="Developing"/>
    <n v="517"/>
    <n v="1"/>
    <s v="3442"/>
    <m/>
    <n v="6"/>
    <s v="F"/>
    <m/>
    <n v="201"/>
    <n v="8501"/>
    <s v="Y"/>
    <m/>
    <s v="Y"/>
    <m/>
    <m/>
    <m/>
    <s v="Y"/>
    <m/>
    <m/>
    <m/>
    <m/>
    <m/>
    <m/>
    <s v="ATL_HAUL"/>
    <s v="A136"/>
    <m/>
    <n v="0.66"/>
    <m/>
    <n v="2020"/>
    <s v="Yes"/>
  </r>
  <r>
    <x v="1"/>
    <n v="1335253"/>
    <x v="2"/>
    <n v="51"/>
    <n v="24025"/>
    <n v="41"/>
    <n v="2"/>
    <n v="2.4025003793999999E+19"/>
    <n v="89"/>
    <d v="2020-02-13T00:00:00"/>
    <m/>
    <n v="55.844999999999999"/>
    <n v="55.765000000000001"/>
    <x v="9"/>
    <n v="1377"/>
    <n v="-165.08167"/>
    <n v="-164.92500000000001"/>
    <m/>
    <m/>
    <n v="517"/>
    <n v="1"/>
    <s v="3794"/>
    <m/>
    <n v="6"/>
    <s v="M"/>
    <m/>
    <n v="201"/>
    <n v="8909"/>
    <s v="Y"/>
    <m/>
    <s v="Y"/>
    <m/>
    <m/>
    <m/>
    <m/>
    <m/>
    <m/>
    <m/>
    <m/>
    <m/>
    <m/>
    <s v="ATL_HAUL"/>
    <s v="A115"/>
    <m/>
    <n v="1.08"/>
    <m/>
    <n v="2020"/>
    <s v="Yes"/>
  </r>
  <r>
    <x v="1"/>
    <n v="1260955"/>
    <x v="2"/>
    <n v="41"/>
    <n v="24009"/>
    <n v="31"/>
    <n v="2"/>
    <n v="2.4009001606999998E+19"/>
    <n v="63"/>
    <d v="2020-02-02T00:00:00"/>
    <m/>
    <n v="55.466670000000001"/>
    <n v="55.516669999999998"/>
    <x v="9"/>
    <n v="839"/>
    <n v="-163.65"/>
    <n v="-163.61667"/>
    <s v="3"/>
    <s v="Pre Spawn"/>
    <n v="509"/>
    <n v="1"/>
    <s v="1607"/>
    <m/>
    <n v="6"/>
    <s v="F"/>
    <m/>
    <n v="201"/>
    <n v="6307"/>
    <s v="Y"/>
    <m/>
    <s v="Y"/>
    <m/>
    <m/>
    <m/>
    <s v="Y"/>
    <m/>
    <m/>
    <m/>
    <m/>
    <m/>
    <m/>
    <s v="ATL_HAUL"/>
    <s v="A255"/>
    <m/>
    <n v="1.28"/>
    <m/>
    <n v="2020"/>
    <s v="Yes"/>
  </r>
  <r>
    <x v="1"/>
    <n v="1373109"/>
    <x v="2"/>
    <n v="35"/>
    <n v="24064"/>
    <n v="28"/>
    <n v="2"/>
    <n v="2.4064000512E+19"/>
    <n v="3"/>
    <d v="2020-02-01T00:00:00"/>
    <m/>
    <n v="55.116669999999999"/>
    <n v="55.083329999999997"/>
    <x v="5"/>
    <n v="6"/>
    <n v="-164.58332999999999"/>
    <n v="-164.4"/>
    <m/>
    <m/>
    <n v="509"/>
    <n v="1"/>
    <s v="512"/>
    <m/>
    <n v="6"/>
    <s v="M"/>
    <m/>
    <n v="201"/>
    <n v="302"/>
    <s v="Y"/>
    <m/>
    <s v="Y"/>
    <m/>
    <m/>
    <m/>
    <m/>
    <m/>
    <m/>
    <m/>
    <m/>
    <m/>
    <m/>
    <s v="ATL_HAUL"/>
    <s v="A342"/>
    <m/>
    <n v="1"/>
    <m/>
    <n v="2020"/>
    <s v="Yes"/>
  </r>
  <r>
    <x v="2"/>
    <n v="1331435"/>
    <x v="1"/>
    <n v="61"/>
    <n v="24350"/>
    <n v="41"/>
    <n v="2"/>
    <n v="2.4350003793999999E+19"/>
    <n v="357"/>
    <d v="2020-07-28T00:00:00"/>
    <m/>
    <n v="60.421669999999999"/>
    <n v="60.36833"/>
    <x v="29"/>
    <n v="2439"/>
    <n v="-175.82832999999999"/>
    <n v="-175.70667"/>
    <s v="1"/>
    <s v="Immature"/>
    <n v="524"/>
    <n v="1"/>
    <s v="3794"/>
    <m/>
    <n v="6"/>
    <s v="F"/>
    <m/>
    <n v="201"/>
    <n v="1331435"/>
    <s v="Y"/>
    <m/>
    <s v="Y"/>
    <m/>
    <m/>
    <m/>
    <s v="Y"/>
    <m/>
    <m/>
    <m/>
    <m/>
    <m/>
    <m/>
    <s v="ATL_HAUL"/>
    <s v="A115"/>
    <m/>
    <n v="0.22"/>
    <m/>
    <n v="2020"/>
    <s v="Yes"/>
  </r>
  <r>
    <x v="1"/>
    <n v="1366098"/>
    <x v="1"/>
    <n v="109"/>
    <n v="24350"/>
    <n v="87"/>
    <n v="2"/>
    <n v="2.4350003793999999E+19"/>
    <n v="317"/>
    <d v="2020-07-12T00:00:00"/>
    <m/>
    <n v="60.505000000000003"/>
    <n v="60.406669999999998"/>
    <x v="32"/>
    <n v="1760"/>
    <n v="-178.65833000000001"/>
    <n v="-178.48333"/>
    <m/>
    <m/>
    <n v="524"/>
    <n v="1"/>
    <s v="3794"/>
    <m/>
    <n v="6"/>
    <s v="M"/>
    <m/>
    <n v="201"/>
    <n v="1366098"/>
    <s v="Y"/>
    <m/>
    <s v="Y"/>
    <m/>
    <m/>
    <m/>
    <m/>
    <m/>
    <m/>
    <m/>
    <m/>
    <m/>
    <m/>
    <s v="ATL_HAUL"/>
    <s v="A115"/>
    <m/>
    <n v="0.44"/>
    <m/>
    <n v="2020"/>
    <s v="Yes"/>
  </r>
  <r>
    <x v="1"/>
    <n v="1286173"/>
    <x v="1"/>
    <n v="200"/>
    <n v="24225"/>
    <n v="130"/>
    <n v="2"/>
    <n v="2.4225003870000001E+19"/>
    <n v="211"/>
    <d v="2020-07-10T00:00:00"/>
    <m/>
    <n v="60.244999999999997"/>
    <n v="60.13167"/>
    <x v="12"/>
    <n v="668"/>
    <n v="-178.69"/>
    <n v="-178.94833"/>
    <m/>
    <m/>
    <n v="524"/>
    <n v="1"/>
    <s v="3870"/>
    <m/>
    <n v="6"/>
    <s v="M"/>
    <m/>
    <n v="201"/>
    <n v="21113"/>
    <s v="Y"/>
    <m/>
    <s v="Y"/>
    <m/>
    <m/>
    <m/>
    <m/>
    <m/>
    <m/>
    <m/>
    <m/>
    <m/>
    <m/>
    <s v="ATL_HAUL"/>
    <s v="A225"/>
    <m/>
    <n v="0.88"/>
    <m/>
    <n v="2020"/>
    <s v="Yes"/>
  </r>
  <r>
    <x v="0"/>
    <n v="1319471"/>
    <x v="1"/>
    <n v="61"/>
    <n v="24225"/>
    <n v="50"/>
    <n v="2"/>
    <n v="2.4225003870000001E+19"/>
    <n v="256"/>
    <d v="2020-07-28T00:00:00"/>
    <m/>
    <n v="60.064999999999998"/>
    <n v="60.246670000000002"/>
    <x v="25"/>
    <n v="1547"/>
    <n v="-175.44833"/>
    <n v="-175.67832999999999"/>
    <m/>
    <m/>
    <n v="524"/>
    <n v="1"/>
    <s v="3870"/>
    <m/>
    <n v="6"/>
    <s v="M"/>
    <m/>
    <n v="201"/>
    <n v="25609"/>
    <s v="Y"/>
    <m/>
    <s v="Y"/>
    <m/>
    <m/>
    <m/>
    <m/>
    <m/>
    <m/>
    <m/>
    <m/>
    <m/>
    <m/>
    <s v="ATL_HAUL"/>
    <s v="A225"/>
    <m/>
    <n v="0.44"/>
    <m/>
    <n v="2020"/>
    <s v="Yes"/>
  </r>
  <r>
    <x v="0"/>
    <n v="1366011"/>
    <x v="1"/>
    <n v="92"/>
    <n v="24350"/>
    <n v="74"/>
    <n v="2"/>
    <n v="2.4350003793999999E+19"/>
    <n v="312"/>
    <d v="2020-07-11T00:00:00"/>
    <m/>
    <n v="59.733330000000002"/>
    <n v="59.653329999999997"/>
    <x v="37"/>
    <n v="1678"/>
    <n v="-177.33500000000001"/>
    <n v="-177.10499999999999"/>
    <m/>
    <m/>
    <n v="521"/>
    <n v="1"/>
    <s v="3794"/>
    <m/>
    <n v="6"/>
    <s v="M"/>
    <m/>
    <n v="201"/>
    <n v="1366011"/>
    <s v="Y"/>
    <m/>
    <s v="Y"/>
    <m/>
    <m/>
    <m/>
    <m/>
    <m/>
    <m/>
    <m/>
    <m/>
    <m/>
    <m/>
    <s v="ATL_HAUL"/>
    <s v="A115"/>
    <m/>
    <n v="0.16"/>
    <m/>
    <n v="2020"/>
    <s v="Yes"/>
  </r>
  <r>
    <x v="1"/>
    <n v="1314538"/>
    <x v="3"/>
    <n v="45"/>
    <n v="24009"/>
    <n v="33"/>
    <n v="2"/>
    <n v="2.4009001606999998E+19"/>
    <n v="238"/>
    <d v="2020-03-06T00:00:00"/>
    <m/>
    <n v="56"/>
    <n v="55.994999999999997"/>
    <x v="11"/>
    <n v="2978"/>
    <n v="-162.90333000000001"/>
    <n v="-162.93333000000001"/>
    <s v="5"/>
    <s v="Spent"/>
    <n v="516"/>
    <n v="1"/>
    <s v="1607"/>
    <m/>
    <n v="6"/>
    <s v="F"/>
    <m/>
    <n v="201"/>
    <n v="23809"/>
    <s v="Y"/>
    <m/>
    <s v="Y"/>
    <m/>
    <m/>
    <m/>
    <s v="Y"/>
    <m/>
    <m/>
    <m/>
    <m/>
    <m/>
    <m/>
    <s v="ATL_HAUL"/>
    <s v="A255"/>
    <m/>
    <n v="0.61"/>
    <m/>
    <n v="2020"/>
    <s v="Yes"/>
  </r>
  <r>
    <x v="2"/>
    <n v="1167821"/>
    <x v="1"/>
    <n v="104"/>
    <n v="24350"/>
    <n v="86"/>
    <n v="2"/>
    <n v="2.4350003793999999E+19"/>
    <n v="292"/>
    <d v="2020-07-05T00:00:00"/>
    <m/>
    <n v="59.558329999999998"/>
    <n v="59.663330000000002"/>
    <x v="1"/>
    <n v="1343"/>
    <n v="-178.02167"/>
    <n v="-177.86332999999999"/>
    <m/>
    <m/>
    <n v="521"/>
    <n v="1"/>
    <s v="3794"/>
    <m/>
    <n v="6"/>
    <s v="M"/>
    <m/>
    <n v="201"/>
    <n v="1167821"/>
    <s v="Y"/>
    <m/>
    <s v="Y"/>
    <m/>
    <m/>
    <m/>
    <m/>
    <m/>
    <m/>
    <m/>
    <m/>
    <m/>
    <m/>
    <s v="ATL_HAUL"/>
    <s v="A115"/>
    <m/>
    <n v="0.69"/>
    <m/>
    <n v="2020"/>
    <s v="Yes"/>
  </r>
  <r>
    <x v="1"/>
    <n v="1366087"/>
    <x v="1"/>
    <n v="89"/>
    <n v="24350"/>
    <n v="72"/>
    <n v="2"/>
    <n v="2.4350003793999999E+19"/>
    <n v="302"/>
    <d v="2020-07-08T00:00:00"/>
    <m/>
    <n v="59.61833"/>
    <n v="59.686669999999999"/>
    <x v="3"/>
    <n v="1534"/>
    <n v="-176.97333"/>
    <n v="-177.13167000000001"/>
    <s v="1"/>
    <s v="Immature"/>
    <n v="521"/>
    <n v="1"/>
    <s v="3794"/>
    <m/>
    <n v="6"/>
    <s v="F"/>
    <m/>
    <n v="201"/>
    <n v="1366087"/>
    <s v="Y"/>
    <m/>
    <s v="Y"/>
    <m/>
    <m/>
    <m/>
    <s v="Y"/>
    <m/>
    <m/>
    <m/>
    <m/>
    <m/>
    <m/>
    <s v="ATL_HAUL"/>
    <s v="A115"/>
    <m/>
    <n v="0.57999999999999996"/>
    <m/>
    <n v="2020"/>
    <s v="Yes"/>
  </r>
  <r>
    <x v="0"/>
    <n v="1277085"/>
    <x v="1"/>
    <n v="77"/>
    <n v="24226"/>
    <n v="67"/>
    <n v="2"/>
    <n v="2.4226001318000001E+19"/>
    <n v="73"/>
    <d v="2020-07-25T00:00:00"/>
    <m/>
    <n v="55.786670000000001"/>
    <n v="55.70167"/>
    <x v="3"/>
    <n v="130"/>
    <n v="-168.72667000000001"/>
    <n v="-168.565"/>
    <m/>
    <m/>
    <n v="517"/>
    <n v="1"/>
    <s v="1318"/>
    <m/>
    <n v="6"/>
    <s v="M"/>
    <m/>
    <n v="201"/>
    <n v="17"/>
    <s v="Y"/>
    <m/>
    <s v="Y"/>
    <m/>
    <m/>
    <m/>
    <m/>
    <m/>
    <m/>
    <m/>
    <m/>
    <m/>
    <m/>
    <s v="ATL_HAUL"/>
    <s v="A083"/>
    <m/>
    <n v="0.8"/>
    <m/>
    <n v="2020"/>
    <s v="Yes"/>
  </r>
  <r>
    <x v="2"/>
    <n v="1361488"/>
    <x v="0"/>
    <n v="74"/>
    <n v="24225"/>
    <n v="56"/>
    <n v="2"/>
    <n v="2.4225003870000001E+19"/>
    <n v="306"/>
    <d v="2020-08-15T00:00:00"/>
    <m/>
    <n v="57.61833"/>
    <n v="57.693330000000003"/>
    <x v="26"/>
    <n v="2515"/>
    <n v="-173.45500000000001"/>
    <n v="-173.52667"/>
    <m/>
    <m/>
    <n v="521"/>
    <n v="1"/>
    <s v="3870"/>
    <m/>
    <n v="6"/>
    <s v="M"/>
    <m/>
    <n v="201"/>
    <n v="30601"/>
    <s v="Y"/>
    <m/>
    <s v="Y"/>
    <m/>
    <m/>
    <m/>
    <m/>
    <m/>
    <m/>
    <m/>
    <m/>
    <m/>
    <m/>
    <s v="ATL_HAUL"/>
    <s v="A225"/>
    <m/>
    <n v="0.24"/>
    <m/>
    <n v="2020"/>
    <s v="Yes"/>
  </r>
  <r>
    <x v="0"/>
    <n v="1378804"/>
    <x v="3"/>
    <n v="68"/>
    <n v="24009"/>
    <n v="58"/>
    <n v="2"/>
    <n v="2.4009001606999998E+19"/>
    <n v="303"/>
    <d v="2020-03-20T00:00:00"/>
    <m/>
    <n v="56.681669999999997"/>
    <n v="56.578330000000001"/>
    <x v="7"/>
    <n v="3982"/>
    <n v="-171.02"/>
    <n v="-171.32"/>
    <m/>
    <m/>
    <n v="521"/>
    <n v="1"/>
    <s v="1607"/>
    <m/>
    <n v="6"/>
    <s v="M"/>
    <m/>
    <n v="201"/>
    <n v="30309"/>
    <s v="Y"/>
    <m/>
    <s v="Y"/>
    <m/>
    <m/>
    <m/>
    <m/>
    <m/>
    <m/>
    <m/>
    <m/>
    <m/>
    <m/>
    <s v="ATL_HAUL"/>
    <s v="A255"/>
    <m/>
    <n v="0.5"/>
    <m/>
    <n v="2020"/>
    <s v="Yes"/>
  </r>
  <r>
    <x v="0"/>
    <n v="1335261"/>
    <x v="6"/>
    <n v="57"/>
    <n v="24025"/>
    <n v="41"/>
    <n v="2"/>
    <n v="2.4025003793999999E+19"/>
    <n v="34"/>
    <d v="2020-01-29T00:00:00"/>
    <m/>
    <n v="55.14"/>
    <n v="55.204999999999998"/>
    <x v="5"/>
    <n v="572"/>
    <n v="-164.875"/>
    <n v="-164.85167000000001"/>
    <s v="2"/>
    <s v="Developing"/>
    <n v="509"/>
    <n v="1"/>
    <s v="3794"/>
    <m/>
    <n v="6"/>
    <s v="F"/>
    <m/>
    <n v="201"/>
    <n v="3403"/>
    <s v="Y"/>
    <m/>
    <s v="Y"/>
    <m/>
    <m/>
    <m/>
    <s v="Y"/>
    <m/>
    <m/>
    <m/>
    <m/>
    <m/>
    <m/>
    <s v="ATL_HAUL"/>
    <s v="A115"/>
    <m/>
    <n v="0.74"/>
    <m/>
    <n v="2020"/>
    <s v="Yes"/>
  </r>
  <r>
    <x v="0"/>
    <n v="1335217"/>
    <x v="3"/>
    <n v="40"/>
    <n v="24025"/>
    <n v="30"/>
    <n v="2"/>
    <n v="2.4025003793999999E+19"/>
    <n v="144"/>
    <d v="2020-03-02T00:00:00"/>
    <m/>
    <n v="55.551670000000001"/>
    <n v="55.52167"/>
    <x v="5"/>
    <n v="2126"/>
    <n v="-163.63499999999999"/>
    <n v="-163.64832999999999"/>
    <m/>
    <m/>
    <n v="509"/>
    <n v="1"/>
    <s v="3794"/>
    <m/>
    <n v="6"/>
    <s v="M"/>
    <m/>
    <n v="201"/>
    <n v="14410"/>
    <s v="Y"/>
    <m/>
    <s v="Y"/>
    <m/>
    <m/>
    <m/>
    <m/>
    <m/>
    <m/>
    <m/>
    <m/>
    <m/>
    <m/>
    <s v="ATL_HAUL"/>
    <s v="A115"/>
    <m/>
    <n v="0.76"/>
    <m/>
    <n v="2020"/>
    <s v="Yes"/>
  </r>
  <r>
    <x v="1"/>
    <n v="1275683"/>
    <x v="3"/>
    <n v="60"/>
    <n v="23922"/>
    <n v="49"/>
    <n v="2"/>
    <n v="2.3922003441999999E+19"/>
    <n v="145"/>
    <d v="2020-03-11T00:00:00"/>
    <m/>
    <n v="56.273330000000001"/>
    <n v="56.244999999999997"/>
    <x v="12"/>
    <n v="2223"/>
    <n v="-170.30500000000001"/>
    <n v="-170.14667"/>
    <s v="2"/>
    <s v="Developing"/>
    <n v="521"/>
    <n v="1"/>
    <s v="3442"/>
    <m/>
    <n v="6"/>
    <s v="F"/>
    <m/>
    <n v="201"/>
    <n v="14501"/>
    <s v="Y"/>
    <m/>
    <s v="Y"/>
    <m/>
    <m/>
    <m/>
    <s v="Y"/>
    <m/>
    <m/>
    <m/>
    <m/>
    <m/>
    <m/>
    <s v="ATL_HAUL"/>
    <s v="A136"/>
    <m/>
    <n v="0.91"/>
    <m/>
    <n v="2020"/>
    <s v="Yes"/>
  </r>
  <r>
    <x v="1"/>
    <n v="1376572"/>
    <x v="2"/>
    <n v="39"/>
    <n v="24024"/>
    <n v="39"/>
    <n v="1"/>
    <n v="2.4024034017000002E+19"/>
    <n v="147"/>
    <d v="2020-02-26T00:00:00"/>
    <m/>
    <n v="56.501669999999997"/>
    <n v="56.50667"/>
    <x v="9"/>
    <n v="2694"/>
    <n v="-165.05332999999999"/>
    <n v="-165.33332999999999"/>
    <s v="2"/>
    <s v="Developing"/>
    <n v="513"/>
    <n v="2"/>
    <s v="34017"/>
    <m/>
    <n v="6"/>
    <s v="F"/>
    <m/>
    <n v="201"/>
    <n v="1479"/>
    <s v="Y"/>
    <m/>
    <s v="Y"/>
    <m/>
    <m/>
    <m/>
    <s v="Y"/>
    <m/>
    <m/>
    <m/>
    <m/>
    <m/>
    <m/>
    <s v="ATL_HAUL"/>
    <s v="77812"/>
    <m/>
    <n v="0.98"/>
    <m/>
    <n v="2020"/>
    <s v="Yes"/>
  </r>
  <r>
    <x v="1"/>
    <n v="1373111"/>
    <x v="3"/>
    <n v="43"/>
    <n v="24064"/>
    <n v="34"/>
    <n v="2"/>
    <n v="2.4064000512E+19"/>
    <n v="24"/>
    <d v="2020-03-02T00:00:00"/>
    <m/>
    <n v="55.766669999999998"/>
    <n v="55.85"/>
    <x v="3"/>
    <n v="261"/>
    <n v="-162.98333"/>
    <n v="-162.85"/>
    <m/>
    <m/>
    <n v="516"/>
    <n v="1"/>
    <s v="512"/>
    <m/>
    <n v="6"/>
    <s v="M"/>
    <m/>
    <n v="201"/>
    <n v="2401"/>
    <s v="Y"/>
    <m/>
    <s v="Y"/>
    <m/>
    <m/>
    <m/>
    <m/>
    <m/>
    <m/>
    <m/>
    <m/>
    <m/>
    <m/>
    <s v="ATL_HAUL"/>
    <s v="A342"/>
    <m/>
    <n v="0.7"/>
    <m/>
    <n v="2020"/>
    <s v="Yes"/>
  </r>
  <r>
    <x v="1"/>
    <n v="1286193"/>
    <x v="0"/>
    <n v="72"/>
    <n v="24225"/>
    <n v="60"/>
    <n v="2"/>
    <n v="2.4225003870000001E+19"/>
    <n v="276"/>
    <d v="2020-08-06T00:00:00"/>
    <m/>
    <n v="59.281669999999998"/>
    <n v="59.24333"/>
    <x v="22"/>
    <n v="1962"/>
    <n v="-175.41333"/>
    <n v="-175.43167"/>
    <s v="1"/>
    <s v="Immature"/>
    <n v="521"/>
    <n v="1"/>
    <s v="3870"/>
    <m/>
    <n v="6"/>
    <s v="F"/>
    <m/>
    <n v="201"/>
    <n v="27601"/>
    <s v="Y"/>
    <m/>
    <s v="Y"/>
    <m/>
    <m/>
    <m/>
    <s v="Y"/>
    <m/>
    <m/>
    <m/>
    <m/>
    <m/>
    <m/>
    <s v="ATL_HAUL"/>
    <s v="A225"/>
    <m/>
    <n v="0.18"/>
    <m/>
    <n v="2020"/>
    <s v="Yes"/>
  </r>
  <r>
    <x v="1"/>
    <n v="1314588"/>
    <x v="2"/>
    <n v="53"/>
    <n v="24009"/>
    <n v="43"/>
    <n v="2"/>
    <n v="2.4009001606999998E+19"/>
    <n v="153"/>
    <d v="2020-02-20T00:00:00"/>
    <m/>
    <n v="55.466670000000001"/>
    <n v="55.433329999999998"/>
    <x v="6"/>
    <n v="1937"/>
    <n v="-164.26667"/>
    <n v="-164.25"/>
    <s v="4"/>
    <s v="Spawning"/>
    <n v="509"/>
    <n v="1"/>
    <s v="1607"/>
    <m/>
    <n v="6"/>
    <s v="F"/>
    <m/>
    <n v="201"/>
    <n v="15309"/>
    <s v="Y"/>
    <m/>
    <s v="Y"/>
    <m/>
    <m/>
    <m/>
    <s v="Y"/>
    <m/>
    <m/>
    <m/>
    <m/>
    <m/>
    <m/>
    <s v="ATL_HAUL"/>
    <s v="A255"/>
    <m/>
    <n v="0.74"/>
    <m/>
    <n v="2020"/>
    <s v="Yes"/>
  </r>
  <r>
    <x v="1"/>
    <n v="1286140"/>
    <x v="1"/>
    <n v="87"/>
    <n v="24225"/>
    <n v="70"/>
    <n v="2"/>
    <n v="2.4225003870000001E+19"/>
    <n v="221"/>
    <d v="2020-07-18T00:00:00"/>
    <m/>
    <n v="59.218330000000002"/>
    <n v="59.354999999999997"/>
    <x v="19"/>
    <n v="892"/>
    <n v="-177.31666999999999"/>
    <n v="-177.25166999999999"/>
    <s v="1"/>
    <s v="Immature"/>
    <n v="521"/>
    <n v="1"/>
    <s v="3870"/>
    <m/>
    <n v="6"/>
    <s v="F"/>
    <m/>
    <n v="201"/>
    <n v="22101"/>
    <s v="Y"/>
    <m/>
    <s v="Y"/>
    <m/>
    <m/>
    <m/>
    <s v="Y"/>
    <m/>
    <m/>
    <m/>
    <m/>
    <m/>
    <m/>
    <s v="ATL_HAUL"/>
    <s v="A225"/>
    <m/>
    <n v="0.15"/>
    <m/>
    <n v="2020"/>
    <s v="Yes"/>
  </r>
  <r>
    <x v="0"/>
    <n v="1288904"/>
    <x v="1"/>
    <n v="77"/>
    <n v="24350"/>
    <n v="59"/>
    <n v="2"/>
    <n v="2.4350003793999999E+19"/>
    <n v="297"/>
    <d v="2020-07-07T00:00:00"/>
    <m/>
    <n v="59.901670000000003"/>
    <n v="59.866669999999999"/>
    <x v="11"/>
    <n v="1429"/>
    <n v="-178.13499999999999"/>
    <n v="-178.26832999999999"/>
    <m/>
    <m/>
    <n v="521"/>
    <n v="1"/>
    <s v="3794"/>
    <m/>
    <n v="6"/>
    <s v="M"/>
    <m/>
    <n v="201"/>
    <n v="1288904"/>
    <s v="Y"/>
    <m/>
    <s v="Y"/>
    <m/>
    <m/>
    <m/>
    <m/>
    <m/>
    <m/>
    <m/>
    <m/>
    <m/>
    <m/>
    <s v="ATL_HAUL"/>
    <s v="A115"/>
    <m/>
    <n v="0.59"/>
    <m/>
    <n v="2020"/>
    <s v="Yes"/>
  </r>
  <r>
    <x v="0"/>
    <n v="1274983"/>
    <x v="1"/>
    <n v="77"/>
    <n v="24350"/>
    <n v="59"/>
    <n v="2"/>
    <n v="2.4350003793999999E+19"/>
    <n v="297"/>
    <d v="2020-07-07T00:00:00"/>
    <m/>
    <n v="59.901670000000003"/>
    <n v="59.866669999999999"/>
    <x v="29"/>
    <n v="1433"/>
    <n v="-178.13499999999999"/>
    <n v="-178.26832999999999"/>
    <m/>
    <m/>
    <n v="521"/>
    <n v="1"/>
    <s v="3794"/>
    <m/>
    <n v="6"/>
    <s v="M"/>
    <m/>
    <n v="201"/>
    <n v="1274983"/>
    <s v="Y"/>
    <m/>
    <s v="Y"/>
    <m/>
    <m/>
    <m/>
    <m/>
    <m/>
    <m/>
    <m/>
    <m/>
    <m/>
    <m/>
    <s v="ATL_HAUL"/>
    <s v="A115"/>
    <m/>
    <n v="0.23"/>
    <m/>
    <n v="2020"/>
    <s v="Yes"/>
  </r>
  <r>
    <x v="1"/>
    <n v="842593"/>
    <x v="8"/>
    <m/>
    <n v="24352"/>
    <m/>
    <n v="2"/>
    <m/>
    <n v="24"/>
    <d v="2020-06-15T00:00:00"/>
    <m/>
    <m/>
    <m/>
    <x v="3"/>
    <n v="199"/>
    <m/>
    <m/>
    <m/>
    <m/>
    <n v="509"/>
    <m/>
    <s v="5306"/>
    <n v="2.4352005305999999E+19"/>
    <n v="6"/>
    <s v="M"/>
    <m/>
    <n v="201"/>
    <n v="29"/>
    <s v="Y"/>
    <m/>
    <s v="Y"/>
    <m/>
    <m/>
    <m/>
    <m/>
    <m/>
    <m/>
    <m/>
    <m/>
    <m/>
    <m/>
    <s v="ATL_OFFLOAD"/>
    <s v="P001"/>
    <m/>
    <n v="0.65"/>
    <m/>
    <n v="2020"/>
    <s v="No"/>
  </r>
  <r>
    <x v="1"/>
    <n v="693011"/>
    <x v="0"/>
    <n v="61"/>
    <n v="24283"/>
    <n v="49"/>
    <n v="2"/>
    <n v="2.4283004620000002E+19"/>
    <n v="175"/>
    <d v="2020-08-23T00:00:00"/>
    <m/>
    <n v="56.515279999999997"/>
    <n v="56.576390000000004"/>
    <x v="5"/>
    <n v="1545"/>
    <n v="-170.40278000000001"/>
    <n v="-170.51805999999999"/>
    <m/>
    <m/>
    <n v="521"/>
    <n v="1"/>
    <s v="4620"/>
    <m/>
    <n v="6"/>
    <s v="M"/>
    <m/>
    <n v="201"/>
    <n v="693011"/>
    <s v="Y"/>
    <m/>
    <s v="Y"/>
    <m/>
    <m/>
    <m/>
    <m/>
    <m/>
    <m/>
    <m/>
    <m/>
    <m/>
    <m/>
    <s v="ATL_HAUL"/>
    <s v="A359"/>
    <m/>
    <n v="0.8"/>
    <m/>
    <n v="2020"/>
    <s v="No"/>
  </r>
  <r>
    <x v="1"/>
    <n v="1286670"/>
    <x v="1"/>
    <n v="65"/>
    <n v="24283"/>
    <n v="53"/>
    <n v="2"/>
    <n v="2.4283004620000002E+19"/>
    <n v="110"/>
    <d v="2020-07-03T00:00:00"/>
    <m/>
    <n v="56.72"/>
    <n v="56.774439999999998"/>
    <x v="1"/>
    <n v="491"/>
    <n v="-171.83332999999999"/>
    <n v="-172.07499999999999"/>
    <s v="4"/>
    <s v="Spawning"/>
    <n v="521"/>
    <n v="1"/>
    <s v="4620"/>
    <m/>
    <n v="6"/>
    <s v="F"/>
    <m/>
    <n v="201"/>
    <n v="1286670"/>
    <s v="Y"/>
    <m/>
    <s v="Y"/>
    <m/>
    <m/>
    <m/>
    <s v="Y"/>
    <m/>
    <m/>
    <m/>
    <m/>
    <m/>
    <m/>
    <s v="ATL_HAUL"/>
    <s v="A359"/>
    <m/>
    <n v="0.8"/>
    <m/>
    <n v="2020"/>
    <s v="No"/>
  </r>
  <r>
    <x v="1"/>
    <n v="1281968"/>
    <x v="0"/>
    <m/>
    <n v="24352"/>
    <m/>
    <n v="2"/>
    <m/>
    <n v="279"/>
    <d v="2020-08-13T00:00:00"/>
    <m/>
    <m/>
    <m/>
    <x v="7"/>
    <n v="3320"/>
    <m/>
    <m/>
    <m/>
    <m/>
    <n v="509"/>
    <m/>
    <s v="5306"/>
    <n v="2.4352005305999999E+19"/>
    <n v="6"/>
    <s v="M"/>
    <m/>
    <n v="201"/>
    <n v="555"/>
    <s v="Y"/>
    <m/>
    <s v="Y"/>
    <m/>
    <m/>
    <m/>
    <m/>
    <m/>
    <m/>
    <m/>
    <m/>
    <m/>
    <m/>
    <s v="ATL_OFFLOAD"/>
    <s v="P001"/>
    <m/>
    <n v="0.65"/>
    <m/>
    <n v="2020"/>
    <s v="No"/>
  </r>
  <r>
    <x v="0"/>
    <n v="1281981"/>
    <x v="0"/>
    <m/>
    <n v="24352"/>
    <m/>
    <n v="2"/>
    <m/>
    <n v="219"/>
    <d v="2020-08-02T00:00:00"/>
    <m/>
    <m/>
    <m/>
    <x v="9"/>
    <n v="2491"/>
    <m/>
    <m/>
    <s v="3"/>
    <s v="Pre Spawn"/>
    <n v="519"/>
    <m/>
    <s v="5306"/>
    <n v="2.4352005305999999E+19"/>
    <n v="6"/>
    <s v="F"/>
    <m/>
    <n v="201"/>
    <n v="411"/>
    <s v="Y"/>
    <m/>
    <s v="Y"/>
    <m/>
    <m/>
    <m/>
    <s v="Y"/>
    <m/>
    <m/>
    <m/>
    <m/>
    <m/>
    <m/>
    <s v="ATL_OFFLOAD"/>
    <s v="P001"/>
    <m/>
    <n v="1.1499999999999999"/>
    <m/>
    <n v="2020"/>
    <s v="No"/>
  </r>
  <r>
    <x v="1"/>
    <n v="1341211"/>
    <x v="1"/>
    <n v="105"/>
    <n v="24284"/>
    <n v="93"/>
    <n v="2"/>
    <n v="2.4284003395999998E+19"/>
    <n v="316"/>
    <d v="2020-07-26T00:00:00"/>
    <m/>
    <n v="59.273330000000001"/>
    <n v="59.206670000000003"/>
    <x v="14"/>
    <n v="1271"/>
    <n v="-177.46833000000001"/>
    <n v="-177.61667"/>
    <m/>
    <m/>
    <n v="521"/>
    <n v="1"/>
    <s v="3396"/>
    <m/>
    <n v="6"/>
    <s v="M"/>
    <m/>
    <n v="201"/>
    <n v="3169"/>
    <s v="Y"/>
    <m/>
    <s v="Y"/>
    <m/>
    <m/>
    <m/>
    <m/>
    <m/>
    <m/>
    <m/>
    <m/>
    <m/>
    <m/>
    <s v="ATL_HAUL"/>
    <s v="A069"/>
    <m/>
    <n v="0.86"/>
    <m/>
    <n v="2020"/>
    <s v="No"/>
  </r>
  <r>
    <x v="0"/>
    <n v="658325"/>
    <x v="1"/>
    <n v="94"/>
    <n v="24283"/>
    <n v="81"/>
    <n v="2"/>
    <n v="2.4283004620000002E+19"/>
    <n v="115"/>
    <d v="2020-07-08T00:00:00"/>
    <m/>
    <n v="59.67306"/>
    <n v="59.751939999999998"/>
    <x v="0"/>
    <n v="562"/>
    <n v="-178.33"/>
    <n v="-178.56583000000001"/>
    <s v="3"/>
    <s v="Pre Spawn"/>
    <n v="521"/>
    <n v="1"/>
    <s v="4620"/>
    <m/>
    <n v="6"/>
    <s v="F"/>
    <m/>
    <n v="201"/>
    <n v="658325"/>
    <s v="Y"/>
    <m/>
    <s v="Y"/>
    <m/>
    <m/>
    <m/>
    <s v="Y"/>
    <m/>
    <m/>
    <m/>
    <m/>
    <m/>
    <m/>
    <s v="ATL_HAUL"/>
    <s v="A359"/>
    <m/>
    <n v="0.6"/>
    <m/>
    <n v="2020"/>
    <s v="No"/>
  </r>
  <r>
    <x v="0"/>
    <n v="1335449"/>
    <x v="0"/>
    <n v="85"/>
    <n v="24318"/>
    <n v="72"/>
    <n v="2"/>
    <n v="2.4318001222000001E+19"/>
    <n v="130"/>
    <d v="2020-08-19T00:00:00"/>
    <m/>
    <n v="56.306669999999997"/>
    <n v="56.338329999999999"/>
    <x v="16"/>
    <n v="964"/>
    <n v="-169.61500000000001"/>
    <n v="-169.42832999999999"/>
    <s v="3"/>
    <s v="Pre Spawn"/>
    <n v="517"/>
    <n v="1"/>
    <s v="1222"/>
    <m/>
    <n v="6"/>
    <s v="F"/>
    <m/>
    <n v="201"/>
    <n v="13010"/>
    <s v="Y"/>
    <m/>
    <s v="Y"/>
    <m/>
    <m/>
    <m/>
    <s v="Y"/>
    <m/>
    <m/>
    <m/>
    <m/>
    <m/>
    <m/>
    <s v="ATL_HAUL"/>
    <s v="A093"/>
    <m/>
    <n v="1.3"/>
    <m/>
    <n v="2020"/>
    <s v="No"/>
  </r>
  <r>
    <x v="1"/>
    <n v="1039441"/>
    <x v="1"/>
    <m/>
    <n v="24352"/>
    <m/>
    <n v="2"/>
    <m/>
    <n v="200"/>
    <d v="2020-07-30T00:00:00"/>
    <m/>
    <m/>
    <m/>
    <x v="12"/>
    <n v="2159"/>
    <m/>
    <m/>
    <m/>
    <m/>
    <n v="517"/>
    <m/>
    <s v="5306"/>
    <n v="2.4352005305999999E+19"/>
    <n v="6"/>
    <s v="M"/>
    <m/>
    <n v="201"/>
    <n v="379"/>
    <s v="Y"/>
    <m/>
    <s v="Y"/>
    <m/>
    <m/>
    <m/>
    <m/>
    <m/>
    <m/>
    <m/>
    <m/>
    <m/>
    <m/>
    <s v="ATL_OFFLOAD"/>
    <s v="P001"/>
    <m/>
    <n v="0.95"/>
    <m/>
    <n v="2020"/>
    <s v="No"/>
  </r>
  <r>
    <x v="1"/>
    <n v="1271195"/>
    <x v="7"/>
    <m/>
    <n v="24352"/>
    <m/>
    <n v="2"/>
    <m/>
    <n v="443"/>
    <d v="2020-09-06T00:00:00"/>
    <m/>
    <m/>
    <m/>
    <x v="2"/>
    <n v="5553"/>
    <m/>
    <m/>
    <s v="2"/>
    <s v="Developing"/>
    <n v="519"/>
    <m/>
    <s v="5306"/>
    <n v="2.4352005305999999E+19"/>
    <n v="6"/>
    <s v="F"/>
    <m/>
    <n v="201"/>
    <n v="899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198223"/>
    <x v="8"/>
    <n v="66"/>
    <n v="24318"/>
    <n v="53"/>
    <n v="2"/>
    <n v="2.4318001222000001E+19"/>
    <n v="80"/>
    <d v="2020-06-27T00:00:00"/>
    <m/>
    <n v="56.51"/>
    <n v="56.604999999999997"/>
    <x v="8"/>
    <n v="222"/>
    <n v="-170.94833"/>
    <n v="-171.11500000000001"/>
    <s v="3"/>
    <s v="Pre Spawn"/>
    <n v="521"/>
    <n v="2"/>
    <s v="1222"/>
    <m/>
    <n v="6"/>
    <s v="F"/>
    <m/>
    <n v="201"/>
    <n v="8007"/>
    <s v="Y"/>
    <m/>
    <s v="Y"/>
    <m/>
    <m/>
    <m/>
    <s v="Y"/>
    <m/>
    <m/>
    <m/>
    <m/>
    <m/>
    <m/>
    <s v="ATL_HAUL"/>
    <s v="A093"/>
    <m/>
    <n v="1"/>
    <m/>
    <n v="2020"/>
    <s v="No"/>
  </r>
  <r>
    <x v="0"/>
    <n v="1341216"/>
    <x v="1"/>
    <n v="78"/>
    <n v="24284"/>
    <n v="70"/>
    <n v="2"/>
    <n v="2.4284003395999998E+19"/>
    <n v="266"/>
    <d v="2020-07-08T00:00:00"/>
    <m/>
    <n v="60.043329999999997"/>
    <n v="60.113329999999998"/>
    <x v="7"/>
    <n v="576"/>
    <n v="-177.70167000000001"/>
    <n v="-178.11"/>
    <m/>
    <m/>
    <n v="524"/>
    <n v="1"/>
    <s v="3396"/>
    <m/>
    <n v="6"/>
    <s v="M"/>
    <m/>
    <n v="201"/>
    <n v="26610"/>
    <s v="Y"/>
    <m/>
    <s v="Y"/>
    <m/>
    <m/>
    <m/>
    <m/>
    <m/>
    <m/>
    <m/>
    <m/>
    <m/>
    <m/>
    <s v="ATL_HAUL"/>
    <s v="A069"/>
    <m/>
    <n v="0.55000000000000004"/>
    <m/>
    <n v="2020"/>
    <s v="No"/>
  </r>
  <r>
    <x v="1"/>
    <n v="1281918"/>
    <x v="0"/>
    <m/>
    <n v="24352"/>
    <m/>
    <n v="2"/>
    <m/>
    <n v="268"/>
    <d v="2020-08-11T00:00:00"/>
    <m/>
    <m/>
    <m/>
    <x v="9"/>
    <n v="3213"/>
    <m/>
    <m/>
    <s v="4"/>
    <s v="Spawning"/>
    <n v="517"/>
    <m/>
    <s v="5306"/>
    <n v="2.4352005305999999E+19"/>
    <n v="6"/>
    <s v="F"/>
    <m/>
    <n v="201"/>
    <n v="534"/>
    <s v="Y"/>
    <m/>
    <s v="Y"/>
    <m/>
    <m/>
    <m/>
    <s v="Y"/>
    <m/>
    <m/>
    <m/>
    <m/>
    <m/>
    <m/>
    <s v="ATL_OFFLOAD"/>
    <s v="P001"/>
    <m/>
    <n v="1.55"/>
    <m/>
    <n v="2020"/>
    <s v="No"/>
  </r>
  <r>
    <x v="1"/>
    <n v="658322"/>
    <x v="0"/>
    <n v="112"/>
    <n v="24283"/>
    <n v="98"/>
    <n v="2"/>
    <n v="2.4283004620000002E+19"/>
    <n v="155"/>
    <d v="2020-08-10T00:00:00"/>
    <m/>
    <n v="54.745829999999998"/>
    <n v="54.791110000000003"/>
    <x v="1"/>
    <n v="1199"/>
    <n v="-165.8425"/>
    <n v="-165.81693999999999"/>
    <s v="5"/>
    <s v="Spent"/>
    <n v="517"/>
    <n v="1"/>
    <s v="4620"/>
    <m/>
    <n v="6"/>
    <s v="F"/>
    <m/>
    <n v="201"/>
    <n v="658322"/>
    <s v="Y"/>
    <m/>
    <s v="Y"/>
    <m/>
    <m/>
    <m/>
    <s v="Y"/>
    <m/>
    <m/>
    <m/>
    <m/>
    <m/>
    <m/>
    <s v="ATL_HAUL"/>
    <s v="A359"/>
    <m/>
    <n v="0.85"/>
    <m/>
    <n v="2020"/>
    <s v="No"/>
  </r>
  <r>
    <x v="0"/>
    <n v="1289307"/>
    <x v="7"/>
    <n v="104"/>
    <n v="24283"/>
    <n v="91"/>
    <n v="2"/>
    <n v="2.4283004620000002E+19"/>
    <n v="205"/>
    <d v="2020-09-19T00:00:00"/>
    <m/>
    <n v="54.78472"/>
    <n v="54.79278"/>
    <x v="33"/>
    <n v="2022"/>
    <n v="-165.65056000000001"/>
    <n v="-165.54861"/>
    <s v="2"/>
    <s v="Developing"/>
    <n v="517"/>
    <n v="1"/>
    <s v="4620"/>
    <m/>
    <n v="6"/>
    <s v="F"/>
    <m/>
    <n v="201"/>
    <n v="1289307"/>
    <s v="Y"/>
    <m/>
    <s v="Y"/>
    <m/>
    <m/>
    <m/>
    <s v="Y"/>
    <m/>
    <m/>
    <m/>
    <m/>
    <m/>
    <m/>
    <s v="ATL_HAUL"/>
    <s v="A359"/>
    <m/>
    <n v="0.35"/>
    <m/>
    <n v="2020"/>
    <s v="No"/>
  </r>
  <r>
    <x v="1"/>
    <n v="1341274"/>
    <x v="0"/>
    <n v="81"/>
    <n v="24284"/>
    <n v="70"/>
    <n v="2"/>
    <n v="2.4284003395999998E+19"/>
    <n v="376"/>
    <d v="2020-08-18T00:00:00"/>
    <m/>
    <n v="57.72"/>
    <n v="57.72833"/>
    <x v="13"/>
    <n v="2093"/>
    <n v="-173.43666999999999"/>
    <n v="-173.43333000000001"/>
    <s v="2"/>
    <s v="Developing"/>
    <n v="521"/>
    <n v="1"/>
    <s v="3396"/>
    <m/>
    <n v="6"/>
    <s v="F"/>
    <m/>
    <n v="201"/>
    <n v="3769"/>
    <s v="Y"/>
    <m/>
    <s v="Y"/>
    <m/>
    <m/>
    <m/>
    <s v="Y"/>
    <m/>
    <m/>
    <m/>
    <m/>
    <m/>
    <m/>
    <s v="ATL_HAUL"/>
    <s v="A069"/>
    <m/>
    <n v="0.32"/>
    <m/>
    <n v="2020"/>
    <s v="No"/>
  </r>
  <r>
    <x v="1"/>
    <n v="1281984"/>
    <x v="0"/>
    <m/>
    <n v="24352"/>
    <m/>
    <n v="2"/>
    <m/>
    <n v="306"/>
    <d v="2020-08-19T00:00:00"/>
    <m/>
    <m/>
    <m/>
    <x v="22"/>
    <n v="3737"/>
    <m/>
    <m/>
    <s v="1"/>
    <s v="Immature"/>
    <n v="517"/>
    <m/>
    <s v="5306"/>
    <n v="2.4352005305999999E+19"/>
    <n v="6"/>
    <s v="F"/>
    <m/>
    <n v="201"/>
    <n v="619"/>
    <s v="Y"/>
    <m/>
    <s v="Y"/>
    <m/>
    <m/>
    <m/>
    <s v="Y"/>
    <m/>
    <m/>
    <m/>
    <m/>
    <m/>
    <m/>
    <s v="ATL_OFFLOAD"/>
    <s v="P001"/>
    <m/>
    <n v="0.15"/>
    <m/>
    <n v="2020"/>
    <s v="No"/>
  </r>
  <r>
    <x v="1"/>
    <n v="1336866"/>
    <x v="1"/>
    <m/>
    <n v="24352"/>
    <m/>
    <n v="2"/>
    <m/>
    <n v="102"/>
    <d v="2020-07-07T00:00:00"/>
    <m/>
    <m/>
    <m/>
    <x v="33"/>
    <n v="797"/>
    <m/>
    <m/>
    <s v="2"/>
    <s v="Developing"/>
    <n v="521"/>
    <m/>
    <s v="5306"/>
    <n v="2.4352005305999999E+19"/>
    <n v="6"/>
    <s v="F"/>
    <m/>
    <n v="201"/>
    <n v="150"/>
    <s v="Y"/>
    <m/>
    <s v="Y"/>
    <m/>
    <m/>
    <m/>
    <s v="Y"/>
    <m/>
    <m/>
    <m/>
    <m/>
    <m/>
    <m/>
    <s v="ATL_OFFLOAD"/>
    <s v="P001"/>
    <m/>
    <n v="0.25"/>
    <m/>
    <n v="2020"/>
    <s v="No"/>
  </r>
  <r>
    <x v="1"/>
    <n v="1341427"/>
    <x v="0"/>
    <n v="80"/>
    <n v="24382"/>
    <n v="72"/>
    <n v="2"/>
    <n v="2.4382003356999999E+19"/>
    <n v="520"/>
    <d v="2020-08-20T00:00:00"/>
    <m/>
    <n v="60.406669999999998"/>
    <n v="60.316670000000002"/>
    <x v="0"/>
    <n v="502"/>
    <n v="-177.71833000000001"/>
    <n v="-177.245"/>
    <m/>
    <m/>
    <n v="524"/>
    <n v="1"/>
    <s v="3357"/>
    <m/>
    <n v="6"/>
    <s v="M"/>
    <m/>
    <n v="201"/>
    <n v="52010"/>
    <s v="Y"/>
    <m/>
    <s v="Y"/>
    <m/>
    <m/>
    <m/>
    <m/>
    <m/>
    <m/>
    <m/>
    <m/>
    <m/>
    <m/>
    <s v="ATL_HAUL"/>
    <s v="A039"/>
    <m/>
    <n v="0.48"/>
    <m/>
    <n v="2020"/>
    <s v="Yes"/>
  </r>
  <r>
    <x v="1"/>
    <n v="1341402"/>
    <x v="0"/>
    <n v="60"/>
    <n v="24382"/>
    <n v="50"/>
    <n v="2"/>
    <n v="2.4382003356999999E+19"/>
    <n v="540"/>
    <d v="2020-08-26T00:00:00"/>
    <m/>
    <n v="60.508330000000001"/>
    <n v="60.344999999999999"/>
    <x v="4"/>
    <n v="783"/>
    <n v="-175.36167"/>
    <n v="-175.65167"/>
    <s v="3"/>
    <s v="Pre Spawn"/>
    <n v="524"/>
    <n v="1"/>
    <s v="3357"/>
    <m/>
    <n v="6"/>
    <s v="F"/>
    <m/>
    <n v="201"/>
    <n v="54009"/>
    <s v="Y"/>
    <m/>
    <s v="Y"/>
    <m/>
    <m/>
    <m/>
    <s v="Y"/>
    <m/>
    <m/>
    <m/>
    <m/>
    <m/>
    <m/>
    <s v="ATL_HAUL"/>
    <s v="A039"/>
    <m/>
    <n v="0.64"/>
    <m/>
    <n v="2020"/>
    <s v="Yes"/>
  </r>
  <r>
    <x v="0"/>
    <n v="1281990"/>
    <x v="0"/>
    <m/>
    <n v="24352"/>
    <m/>
    <n v="2"/>
    <m/>
    <n v="343"/>
    <d v="2020-08-23T00:00:00"/>
    <m/>
    <m/>
    <m/>
    <x v="5"/>
    <n v="4278"/>
    <m/>
    <m/>
    <m/>
    <m/>
    <n v="521"/>
    <m/>
    <s v="5306"/>
    <n v="2.4352005305999999E+19"/>
    <n v="6"/>
    <s v="M"/>
    <m/>
    <n v="201"/>
    <n v="682"/>
    <s v="Y"/>
    <m/>
    <s v="Y"/>
    <m/>
    <m/>
    <m/>
    <m/>
    <m/>
    <m/>
    <m/>
    <m/>
    <m/>
    <m/>
    <s v="ATL_OFFLOAD"/>
    <s v="P001"/>
    <m/>
    <n v="0.9"/>
    <m/>
    <n v="2020"/>
    <s v="No"/>
  </r>
  <r>
    <x v="0"/>
    <n v="1336463"/>
    <x v="0"/>
    <m/>
    <n v="24352"/>
    <m/>
    <n v="2"/>
    <m/>
    <n v="382"/>
    <d v="2020-08-28T00:00:00"/>
    <m/>
    <m/>
    <m/>
    <x v="7"/>
    <n v="4855"/>
    <m/>
    <m/>
    <m/>
    <m/>
    <n v="521"/>
    <m/>
    <s v="5306"/>
    <n v="2.4352005305999999E+19"/>
    <n v="6"/>
    <s v="M"/>
    <m/>
    <n v="201"/>
    <n v="786"/>
    <s v="Y"/>
    <m/>
    <s v="Y"/>
    <m/>
    <m/>
    <m/>
    <m/>
    <m/>
    <m/>
    <m/>
    <m/>
    <m/>
    <m/>
    <s v="ATL_OFFLOAD"/>
    <s v="P001"/>
    <m/>
    <n v="0.7"/>
    <m/>
    <n v="2020"/>
    <s v="No"/>
  </r>
  <r>
    <x v="1"/>
    <n v="1327732"/>
    <x v="0"/>
    <n v="70"/>
    <n v="24388"/>
    <n v="60"/>
    <n v="2"/>
    <n v="2.4388001166999998E+19"/>
    <n v="93"/>
    <d v="2020-08-15T00:00:00"/>
    <m/>
    <n v="54.3"/>
    <n v="54.301670000000001"/>
    <x v="25"/>
    <n v="364"/>
    <n v="-165.93"/>
    <n v="-165.96833000000001"/>
    <s v="2"/>
    <s v="Developing"/>
    <n v="519"/>
    <n v="1"/>
    <s v="1167"/>
    <m/>
    <n v="6"/>
    <s v="F"/>
    <m/>
    <n v="201"/>
    <n v="53"/>
    <s v="Y"/>
    <m/>
    <s v="Y"/>
    <m/>
    <m/>
    <m/>
    <s v="Y"/>
    <m/>
    <m/>
    <m/>
    <m/>
    <m/>
    <m/>
    <s v="ATL_HAUL"/>
    <s v="A022"/>
    <m/>
    <n v="0.45"/>
    <m/>
    <n v="2020"/>
    <s v="Yes"/>
  </r>
  <r>
    <x v="2"/>
    <n v="1371876"/>
    <x v="0"/>
    <n v="92"/>
    <n v="24281"/>
    <n v="77"/>
    <n v="2"/>
    <n v="2.4281000236000002E+19"/>
    <n v="127"/>
    <d v="2020-08-22T00:00:00"/>
    <m/>
    <n v="54.805"/>
    <n v="54.787219999999998"/>
    <x v="4"/>
    <n v="970"/>
    <n v="-165.78443999999999"/>
    <n v="-165.54917"/>
    <m/>
    <m/>
    <n v="517"/>
    <n v="1"/>
    <s v="236"/>
    <m/>
    <n v="6"/>
    <s v="M"/>
    <m/>
    <n v="201"/>
    <n v="12701"/>
    <s v="Y"/>
    <m/>
    <s v="Y"/>
    <m/>
    <m/>
    <m/>
    <m/>
    <m/>
    <m/>
    <m/>
    <m/>
    <m/>
    <m/>
    <s v="ATL_HAUL"/>
    <s v="A188"/>
    <m/>
    <n v="0.9"/>
    <m/>
    <n v="2020"/>
    <s v="Yes"/>
  </r>
  <r>
    <x v="1"/>
    <n v="1371842"/>
    <x v="1"/>
    <n v="63"/>
    <n v="24281"/>
    <n v="52"/>
    <n v="2"/>
    <n v="2.4281000236000002E+19"/>
    <n v="80"/>
    <d v="2020-07-02T00:00:00"/>
    <m/>
    <n v="56.76361"/>
    <n v="56.738329999999998"/>
    <x v="6"/>
    <n v="345"/>
    <n v="-171.83778000000001"/>
    <n v="-171.81611000000001"/>
    <s v="2"/>
    <s v="Developing"/>
    <n v="521"/>
    <n v="1"/>
    <s v="236"/>
    <m/>
    <n v="6"/>
    <s v="F"/>
    <m/>
    <n v="201"/>
    <n v="8001"/>
    <s v="Y"/>
    <m/>
    <s v="Y"/>
    <m/>
    <m/>
    <m/>
    <s v="Y"/>
    <m/>
    <m/>
    <m/>
    <m/>
    <m/>
    <m/>
    <s v="ATL_HAUL"/>
    <s v="A188"/>
    <m/>
    <n v="0.8"/>
    <m/>
    <n v="2020"/>
    <s v="Yes"/>
  </r>
  <r>
    <x v="0"/>
    <n v="1264221"/>
    <x v="0"/>
    <n v="110"/>
    <n v="24398"/>
    <n v="90"/>
    <n v="2"/>
    <n v="2.4398002142000001E+19"/>
    <n v="71"/>
    <d v="2020-08-09T00:00:00"/>
    <m/>
    <n v="54.329169999999998"/>
    <n v="54.311390000000003"/>
    <x v="3"/>
    <n v="139"/>
    <n v="-165.87833000000001"/>
    <n v="-165.92277999999999"/>
    <m/>
    <m/>
    <n v="519"/>
    <n v="1"/>
    <s v="2142"/>
    <m/>
    <n v="6"/>
    <s v="M"/>
    <m/>
    <n v="201"/>
    <n v="22"/>
    <s v="Y"/>
    <m/>
    <s v="Y"/>
    <m/>
    <m/>
    <m/>
    <m/>
    <m/>
    <m/>
    <m/>
    <m/>
    <m/>
    <m/>
    <s v="ATL_HAUL"/>
    <s v="A158"/>
    <m/>
    <n v="0.85"/>
    <m/>
    <n v="2020"/>
    <s v="No"/>
  </r>
  <r>
    <x v="0"/>
    <n v="1256554"/>
    <x v="7"/>
    <n v="145"/>
    <n v="24323"/>
    <n v="50"/>
    <n v="2"/>
    <n v="2.4323002809999999E+19"/>
    <n v="105"/>
    <d v="2020-09-25T00:00:00"/>
    <m/>
    <n v="54.46"/>
    <n v="54.45167"/>
    <x v="26"/>
    <n v="1182"/>
    <n v="-165.67332999999999"/>
    <n v="-165.56666999999999"/>
    <m/>
    <m/>
    <n v="519"/>
    <n v="1"/>
    <s v="2810"/>
    <m/>
    <n v="6"/>
    <s v="M"/>
    <m/>
    <n v="201"/>
    <n v="1059"/>
    <s v="Y"/>
    <m/>
    <s v="Y"/>
    <m/>
    <m/>
    <m/>
    <m/>
    <m/>
    <m/>
    <m/>
    <m/>
    <m/>
    <m/>
    <s v="ATL_HAUL"/>
    <s v="A317"/>
    <m/>
    <n v="0.25"/>
    <m/>
    <n v="2020"/>
    <s v="Yes"/>
  </r>
  <r>
    <x v="1"/>
    <n v="1240616"/>
    <x v="0"/>
    <n v="61"/>
    <n v="24183"/>
    <n v="52"/>
    <n v="2"/>
    <n v="2.4183004062999998E+19"/>
    <n v="340"/>
    <d v="2020-08-24T00:00:00"/>
    <m/>
    <n v="60.213329999999999"/>
    <n v="60.225000000000001"/>
    <x v="4"/>
    <n v="3193"/>
    <n v="-175.55833000000001"/>
    <n v="-175.54499999999999"/>
    <m/>
    <m/>
    <n v="524"/>
    <n v="1"/>
    <s v="4063"/>
    <m/>
    <n v="6"/>
    <s v="M"/>
    <m/>
    <n v="201"/>
    <n v="34002"/>
    <s v="Y"/>
    <m/>
    <s v="Y"/>
    <m/>
    <m/>
    <m/>
    <m/>
    <m/>
    <m/>
    <m/>
    <m/>
    <m/>
    <m/>
    <s v="ATL_HAUL"/>
    <s v="A282"/>
    <m/>
    <n v="0.56999999999999995"/>
    <m/>
    <n v="2020"/>
    <s v="Yes"/>
  </r>
  <r>
    <x v="1"/>
    <n v="1353068"/>
    <x v="0"/>
    <n v="113"/>
    <n v="24362"/>
    <n v="100"/>
    <n v="2"/>
    <n v="2.4362001292000002E+19"/>
    <n v="90"/>
    <d v="2020-08-07T00:00:00"/>
    <m/>
    <n v="54.566940000000002"/>
    <n v="54.628889999999998"/>
    <x v="15"/>
    <n v="513"/>
    <n v="-165.55417"/>
    <n v="-165.53361000000001"/>
    <s v="2"/>
    <s v="Developing"/>
    <n v="517"/>
    <n v="1"/>
    <s v="1292"/>
    <m/>
    <n v="6"/>
    <s v="F"/>
    <m/>
    <n v="201"/>
    <n v="65"/>
    <s v="Y"/>
    <m/>
    <s v="Y"/>
    <m/>
    <m/>
    <m/>
    <s v="Y"/>
    <m/>
    <m/>
    <m/>
    <m/>
    <m/>
    <m/>
    <s v="ATL_HAUL"/>
    <s v="A297"/>
    <m/>
    <n v="0.35"/>
    <m/>
    <n v="2020"/>
    <s v="No"/>
  </r>
  <r>
    <x v="0"/>
    <n v="1353012"/>
    <x v="0"/>
    <n v="140"/>
    <n v="24362"/>
    <n v="125"/>
    <n v="2"/>
    <n v="2.4362001292000002E+19"/>
    <n v="106"/>
    <d v="2020-08-19T00:00:00"/>
    <m/>
    <n v="54.688890000000001"/>
    <n v="54.677779999999998"/>
    <x v="29"/>
    <n v="712"/>
    <n v="-165.51472000000001"/>
    <n v="-165.51306"/>
    <s v="2"/>
    <s v="Developing"/>
    <n v="517"/>
    <n v="1"/>
    <s v="1292"/>
    <m/>
    <n v="6"/>
    <s v="F"/>
    <m/>
    <n v="201"/>
    <n v="92"/>
    <s v="Y"/>
    <m/>
    <s v="Y"/>
    <m/>
    <m/>
    <m/>
    <s v="Y"/>
    <m/>
    <m/>
    <m/>
    <m/>
    <m/>
    <m/>
    <s v="ATL_HAUL"/>
    <s v="A297"/>
    <m/>
    <n v="0.3"/>
    <m/>
    <n v="2020"/>
    <s v="No"/>
  </r>
  <r>
    <x v="1"/>
    <n v="1097906"/>
    <x v="0"/>
    <n v="73"/>
    <n v="24183"/>
    <n v="61"/>
    <n v="2"/>
    <n v="2.4183004062999998E+19"/>
    <n v="310"/>
    <d v="2020-08-10T00:00:00"/>
    <m/>
    <n v="59.528329999999997"/>
    <n v="59.416670000000003"/>
    <x v="31"/>
    <n v="2640"/>
    <n v="-175.54"/>
    <n v="-175.495"/>
    <m/>
    <m/>
    <n v="521"/>
    <n v="1"/>
    <s v="4063"/>
    <m/>
    <n v="6"/>
    <s v="M"/>
    <m/>
    <n v="201"/>
    <n v="31002"/>
    <s v="Y"/>
    <m/>
    <s v="Y"/>
    <m/>
    <m/>
    <m/>
    <m/>
    <m/>
    <m/>
    <m/>
    <m/>
    <m/>
    <m/>
    <s v="ATL_HAUL"/>
    <s v="A282"/>
    <m/>
    <n v="0.26"/>
    <m/>
    <n v="2020"/>
    <s v="Yes"/>
  </r>
  <r>
    <x v="1"/>
    <n v="1353084"/>
    <x v="7"/>
    <n v="56"/>
    <n v="24362"/>
    <n v="42"/>
    <n v="2"/>
    <n v="2.4362001292000002E+19"/>
    <n v="116"/>
    <d v="2020-09-10T00:00:00"/>
    <m/>
    <n v="56.274720000000002"/>
    <n v="56.375279999999997"/>
    <x v="2"/>
    <n v="862"/>
    <n v="-170.51417000000001"/>
    <n v="-169.98056"/>
    <s v="2"/>
    <s v="Developing"/>
    <n v="521"/>
    <n v="1"/>
    <s v="1292"/>
    <m/>
    <n v="6"/>
    <s v="F"/>
    <m/>
    <n v="201"/>
    <n v="111"/>
    <s v="Y"/>
    <m/>
    <s v="Y"/>
    <m/>
    <m/>
    <m/>
    <s v="Y"/>
    <m/>
    <m/>
    <m/>
    <m/>
    <m/>
    <m/>
    <s v="ATL_HAUL"/>
    <s v="A297"/>
    <m/>
    <n v="0.9"/>
    <m/>
    <n v="2020"/>
    <s v="No"/>
  </r>
  <r>
    <x v="1"/>
    <n v="1258049"/>
    <x v="8"/>
    <n v="76"/>
    <n v="24183"/>
    <n v="62"/>
    <n v="2"/>
    <n v="2.4183004062999998E+19"/>
    <n v="170"/>
    <d v="2020-06-16T00:00:00"/>
    <m/>
    <n v="59.941670000000002"/>
    <n v="59.871670000000002"/>
    <x v="13"/>
    <n v="211"/>
    <n v="-178.62833000000001"/>
    <n v="-178.45167000000001"/>
    <s v="2"/>
    <s v="Developing"/>
    <n v="521"/>
    <n v="1"/>
    <s v="4063"/>
    <m/>
    <n v="6"/>
    <s v="F"/>
    <m/>
    <n v="201"/>
    <n v="17001"/>
    <s v="Y"/>
    <m/>
    <s v="Y"/>
    <m/>
    <m/>
    <m/>
    <s v="Y"/>
    <m/>
    <m/>
    <m/>
    <m/>
    <m/>
    <m/>
    <s v="ATL_HAUL"/>
    <s v="A282"/>
    <m/>
    <n v="0.36"/>
    <m/>
    <n v="2020"/>
    <s v="Yes"/>
  </r>
  <r>
    <x v="1"/>
    <n v="1258043"/>
    <x v="8"/>
    <n v="76"/>
    <n v="24183"/>
    <n v="66"/>
    <n v="2"/>
    <n v="2.4183004062999998E+19"/>
    <n v="200"/>
    <d v="2020-06-29T00:00:00"/>
    <m/>
    <n v="59.888330000000003"/>
    <n v="59.891669999999998"/>
    <x v="3"/>
    <n v="796"/>
    <n v="-178.54499999999999"/>
    <n v="-178.43333000000001"/>
    <s v="2"/>
    <s v="Developing"/>
    <n v="521"/>
    <n v="1"/>
    <s v="4063"/>
    <m/>
    <n v="6"/>
    <s v="F"/>
    <m/>
    <n v="201"/>
    <n v="20001"/>
    <s v="Y"/>
    <m/>
    <s v="Y"/>
    <m/>
    <m/>
    <m/>
    <s v="Y"/>
    <m/>
    <m/>
    <m/>
    <m/>
    <m/>
    <m/>
    <s v="ATL_HAUL"/>
    <s v="A282"/>
    <m/>
    <n v="0.6"/>
    <m/>
    <n v="2020"/>
    <s v="Yes"/>
  </r>
  <r>
    <x v="1"/>
    <n v="634174"/>
    <x v="1"/>
    <n v="64"/>
    <n v="24183"/>
    <n v="44"/>
    <n v="2"/>
    <n v="2.4183004062999998E+19"/>
    <n v="280"/>
    <d v="2020-07-29T00:00:00"/>
    <m/>
    <n v="59.948329999999999"/>
    <n v="59.99333"/>
    <x v="29"/>
    <n v="2100"/>
    <n v="-175.45332999999999"/>
    <n v="-175.45667"/>
    <s v="1"/>
    <s v="Immature"/>
    <n v="521"/>
    <n v="1"/>
    <s v="4063"/>
    <m/>
    <n v="6"/>
    <s v="F"/>
    <m/>
    <n v="201"/>
    <n v="28001"/>
    <s v="Y"/>
    <m/>
    <s v="Y"/>
    <m/>
    <m/>
    <m/>
    <s v="Y"/>
    <m/>
    <m/>
    <m/>
    <m/>
    <m/>
    <m/>
    <s v="ATL_HAUL"/>
    <s v="A282"/>
    <m/>
    <n v="0.21"/>
    <m/>
    <n v="2020"/>
    <s v="Yes"/>
  </r>
  <r>
    <x v="1"/>
    <n v="1323533"/>
    <x v="8"/>
    <n v="63"/>
    <n v="24224"/>
    <n v="53"/>
    <n v="2"/>
    <n v="2.4224000249000002E+19"/>
    <n v="80"/>
    <d v="2020-06-20T00:00:00"/>
    <m/>
    <n v="56.811669999999999"/>
    <n v="56.601669999999999"/>
    <x v="3"/>
    <n v="277"/>
    <n v="-171.285"/>
    <n v="-171.09"/>
    <s v="2"/>
    <s v="Developing"/>
    <n v="521"/>
    <n v="1"/>
    <s v="249"/>
    <m/>
    <n v="6"/>
    <s v="F"/>
    <m/>
    <n v="201"/>
    <n v="8002"/>
    <s v="Y"/>
    <m/>
    <s v="Y"/>
    <m/>
    <m/>
    <m/>
    <s v="Y"/>
    <m/>
    <m/>
    <m/>
    <m/>
    <m/>
    <m/>
    <s v="ATL_HAUL"/>
    <s v="A037"/>
    <m/>
    <n v="0.85"/>
    <m/>
    <n v="2020"/>
    <s v="Yes"/>
  </r>
  <r>
    <x v="0"/>
    <n v="1366736"/>
    <x v="5"/>
    <n v="130"/>
    <n v="24151"/>
    <n v="130"/>
    <n v="1"/>
    <n v="2.4151001609999999E+19"/>
    <n v="309"/>
    <d v="2020-05-20T00:00:00"/>
    <m/>
    <n v="60.16"/>
    <n v="60.281669999999998"/>
    <x v="27"/>
    <n v="2761"/>
    <n v="-178.67832999999999"/>
    <n v="-178.54832999999999"/>
    <s v="3"/>
    <s v="Pre Spawn"/>
    <n v="524"/>
    <n v="1"/>
    <s v="1610"/>
    <m/>
    <n v="6"/>
    <s v="F"/>
    <m/>
    <n v="201"/>
    <n v="109"/>
    <s v="Y"/>
    <m/>
    <s v="Y"/>
    <m/>
    <m/>
    <m/>
    <s v="Y"/>
    <m/>
    <m/>
    <m/>
    <m/>
    <m/>
    <m/>
    <s v="ATL_HAUL"/>
    <s v="A034"/>
    <m/>
    <n v="1.18"/>
    <m/>
    <n v="2020"/>
    <s v="Yes"/>
  </r>
  <r>
    <x v="0"/>
    <n v="1228800"/>
    <x v="2"/>
    <n v="60"/>
    <n v="24113"/>
    <n v="46"/>
    <n v="2"/>
    <n v="2.41130038E+19"/>
    <n v="37"/>
    <d v="2020-02-26T00:00:00"/>
    <m/>
    <n v="56.435000000000002"/>
    <n v="56.438330000000001"/>
    <x v="1"/>
    <n v="103"/>
    <n v="-168.86332999999999"/>
    <n v="-168.83833000000001"/>
    <m/>
    <m/>
    <n v="517"/>
    <n v="1"/>
    <s v="3800"/>
    <m/>
    <n v="6"/>
    <s v="M"/>
    <m/>
    <n v="201"/>
    <n v="3602"/>
    <s v="Y"/>
    <m/>
    <s v="Y"/>
    <m/>
    <m/>
    <m/>
    <m/>
    <m/>
    <m/>
    <m/>
    <m/>
    <m/>
    <m/>
    <s v="ATL_HAUL"/>
    <s v="A327"/>
    <m/>
    <n v="0.9"/>
    <m/>
    <n v="2020"/>
    <s v="Yes"/>
  </r>
  <r>
    <x v="2"/>
    <n v="1286778"/>
    <x v="6"/>
    <m/>
    <n v="24080"/>
    <m/>
    <n v="2"/>
    <m/>
    <n v="12"/>
    <d v="2020-01-24T00:00:00"/>
    <m/>
    <m/>
    <m/>
    <x v="1"/>
    <n v="91"/>
    <m/>
    <m/>
    <s v="3"/>
    <s v="Pre Spawn"/>
    <n v="509"/>
    <m/>
    <s v="5306"/>
    <n v="2.4080005305999999E+19"/>
    <n v="6"/>
    <s v="F"/>
    <m/>
    <n v="201"/>
    <n v="14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286711"/>
    <x v="6"/>
    <m/>
    <n v="24080"/>
    <m/>
    <n v="2"/>
    <m/>
    <n v="32"/>
    <d v="2020-01-29T00:00:00"/>
    <m/>
    <m/>
    <m/>
    <x v="1"/>
    <n v="451"/>
    <m/>
    <m/>
    <s v="4"/>
    <s v="Spawning"/>
    <n v="509"/>
    <m/>
    <s v="5306"/>
    <n v="2.4080005305999999E+19"/>
    <n v="6"/>
    <s v="F"/>
    <m/>
    <n v="201"/>
    <n v="67"/>
    <s v="Y"/>
    <m/>
    <s v="Y"/>
    <m/>
    <m/>
    <m/>
    <s v="Y"/>
    <m/>
    <m/>
    <m/>
    <m/>
    <m/>
    <m/>
    <s v="ATL_OFFLOAD"/>
    <s v="P001"/>
    <m/>
    <n v="0.8"/>
    <m/>
    <n v="2020"/>
    <s v="Yes"/>
  </r>
  <r>
    <x v="0"/>
    <n v="1286747"/>
    <x v="2"/>
    <m/>
    <n v="24080"/>
    <m/>
    <n v="2"/>
    <m/>
    <n v="49"/>
    <d v="2020-02-03T00:00:00"/>
    <m/>
    <m/>
    <m/>
    <x v="5"/>
    <n v="745"/>
    <m/>
    <m/>
    <m/>
    <m/>
    <n v="509"/>
    <m/>
    <s v="5306"/>
    <n v="2.4080005305999999E+19"/>
    <n v="6"/>
    <s v="M"/>
    <m/>
    <n v="201"/>
    <n v="144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286713"/>
    <x v="2"/>
    <m/>
    <n v="24080"/>
    <m/>
    <n v="2"/>
    <m/>
    <n v="47"/>
    <d v="2020-02-03T00:00:00"/>
    <m/>
    <m/>
    <m/>
    <x v="4"/>
    <n v="698"/>
    <m/>
    <m/>
    <m/>
    <m/>
    <n v="509"/>
    <m/>
    <s v="5306"/>
    <n v="2.4080005305999999E+19"/>
    <n v="6"/>
    <s v="M"/>
    <m/>
    <n v="201"/>
    <n v="118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286792"/>
    <x v="2"/>
    <m/>
    <n v="24080"/>
    <m/>
    <n v="2"/>
    <m/>
    <n v="67"/>
    <d v="2020-02-07T00:00:00"/>
    <m/>
    <m/>
    <m/>
    <x v="5"/>
    <n v="984"/>
    <m/>
    <m/>
    <m/>
    <m/>
    <n v="509"/>
    <m/>
    <s v="5306"/>
    <n v="2.4080005305999999E+19"/>
    <n v="6"/>
    <s v="M"/>
    <m/>
    <n v="201"/>
    <n v="185"/>
    <s v="Y"/>
    <m/>
    <s v="Y"/>
    <m/>
    <m/>
    <m/>
    <m/>
    <m/>
    <m/>
    <m/>
    <m/>
    <m/>
    <m/>
    <s v="ATL_OFFLOAD"/>
    <s v="P001"/>
    <m/>
    <n v="0.7"/>
    <m/>
    <n v="2020"/>
    <s v="Yes"/>
  </r>
  <r>
    <x v="1"/>
    <n v="1286777"/>
    <x v="2"/>
    <m/>
    <n v="24080"/>
    <m/>
    <n v="2"/>
    <m/>
    <n v="69"/>
    <d v="2020-02-07T00:00:00"/>
    <m/>
    <m/>
    <m/>
    <x v="6"/>
    <n v="1067"/>
    <m/>
    <m/>
    <s v="4"/>
    <s v="Spawning"/>
    <n v="509"/>
    <m/>
    <s v="5306"/>
    <n v="2.4080005305999999E+19"/>
    <n v="6"/>
    <s v="F"/>
    <m/>
    <n v="201"/>
    <n v="210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286760"/>
    <x v="2"/>
    <m/>
    <n v="24080"/>
    <m/>
    <n v="2"/>
    <m/>
    <n v="70"/>
    <d v="2020-02-07T00:00:00"/>
    <m/>
    <m/>
    <m/>
    <x v="6"/>
    <n v="1087"/>
    <m/>
    <m/>
    <m/>
    <m/>
    <n v="509"/>
    <m/>
    <s v="5306"/>
    <n v="2.4080005305999999E+19"/>
    <n v="6"/>
    <s v="M"/>
    <m/>
    <n v="201"/>
    <n v="219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945835"/>
    <x v="3"/>
    <m/>
    <n v="24080"/>
    <m/>
    <n v="2"/>
    <m/>
    <n v="222"/>
    <d v="2020-03-05T00:00:00"/>
    <m/>
    <m/>
    <m/>
    <x v="3"/>
    <n v="2720"/>
    <m/>
    <m/>
    <m/>
    <m/>
    <n v="509"/>
    <m/>
    <s v="5306"/>
    <n v="2.4080005305999999E+19"/>
    <n v="6"/>
    <s v="M"/>
    <m/>
    <n v="201"/>
    <n v="523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286764"/>
    <x v="2"/>
    <m/>
    <n v="24080"/>
    <m/>
    <n v="2"/>
    <m/>
    <n v="96"/>
    <d v="2020-02-11T00:00:00"/>
    <m/>
    <m/>
    <m/>
    <x v="3"/>
    <n v="1383"/>
    <m/>
    <m/>
    <m/>
    <m/>
    <n v="509"/>
    <m/>
    <s v="5306"/>
    <n v="2.4080005305999999E+19"/>
    <n v="6"/>
    <s v="M"/>
    <m/>
    <n v="201"/>
    <n v="275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68164"/>
    <x v="3"/>
    <m/>
    <n v="24080"/>
    <m/>
    <n v="2"/>
    <m/>
    <n v="248"/>
    <d v="2020-03-10T00:00:00"/>
    <m/>
    <m/>
    <m/>
    <x v="10"/>
    <n v="3001"/>
    <m/>
    <m/>
    <m/>
    <m/>
    <n v="509"/>
    <m/>
    <s v="5306"/>
    <n v="2.4080005305999999E+19"/>
    <n v="6"/>
    <s v="M"/>
    <m/>
    <n v="201"/>
    <n v="587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19"/>
    <x v="3"/>
    <m/>
    <n v="24080"/>
    <m/>
    <n v="2"/>
    <m/>
    <n v="274"/>
    <d v="2020-03-15T00:00:00"/>
    <m/>
    <m/>
    <m/>
    <x v="3"/>
    <n v="3399"/>
    <m/>
    <m/>
    <m/>
    <m/>
    <n v="509"/>
    <m/>
    <s v="5306"/>
    <n v="2.4080005305999999E+19"/>
    <n v="6"/>
    <s v="M"/>
    <m/>
    <n v="201"/>
    <n v="65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99"/>
    <x v="3"/>
    <m/>
    <n v="24080"/>
    <m/>
    <n v="2"/>
    <m/>
    <n v="294"/>
    <d v="2020-03-20T00:00:00"/>
    <m/>
    <m/>
    <m/>
    <x v="1"/>
    <n v="3707"/>
    <m/>
    <m/>
    <m/>
    <m/>
    <n v="509"/>
    <m/>
    <s v="5306"/>
    <n v="2.4080005305999999E+19"/>
    <n v="6"/>
    <s v="M"/>
    <m/>
    <n v="201"/>
    <n v="703"/>
    <s v="Y"/>
    <m/>
    <s v="Y"/>
    <m/>
    <m/>
    <m/>
    <m/>
    <m/>
    <m/>
    <m/>
    <m/>
    <m/>
    <m/>
    <s v="ATL_OFFLOAD"/>
    <s v="P001"/>
    <m/>
    <n v="0.85"/>
    <m/>
    <n v="2020"/>
    <s v="Yes"/>
  </r>
  <r>
    <x v="1"/>
    <n v="1368171"/>
    <x v="3"/>
    <m/>
    <n v="24080"/>
    <m/>
    <n v="2"/>
    <m/>
    <n v="295"/>
    <d v="2020-03-20T00:00:00"/>
    <m/>
    <m/>
    <m/>
    <x v="6"/>
    <n v="3734"/>
    <m/>
    <m/>
    <m/>
    <m/>
    <n v="509"/>
    <m/>
    <s v="5306"/>
    <n v="2.4080005305999999E+19"/>
    <n v="6"/>
    <s v="M"/>
    <m/>
    <n v="201"/>
    <n v="715"/>
    <s v="Y"/>
    <m/>
    <s v="Y"/>
    <m/>
    <m/>
    <m/>
    <m/>
    <m/>
    <m/>
    <m/>
    <m/>
    <m/>
    <m/>
    <s v="ATL_OFFLOAD"/>
    <s v="P001"/>
    <m/>
    <n v="0.75"/>
    <m/>
    <n v="2020"/>
    <s v="Yes"/>
  </r>
  <r>
    <x v="0"/>
    <n v="1368194"/>
    <x v="3"/>
    <m/>
    <n v="24080"/>
    <m/>
    <n v="2"/>
    <m/>
    <n v="329"/>
    <d v="2020-03-28T00:00:00"/>
    <m/>
    <m/>
    <m/>
    <x v="8"/>
    <n v="4222"/>
    <m/>
    <m/>
    <s v="4"/>
    <s v="Spawning"/>
    <n v="509"/>
    <m/>
    <s v="5306"/>
    <n v="2.4080005305999999E+19"/>
    <n v="6"/>
    <s v="F"/>
    <m/>
    <n v="201"/>
    <n v="878"/>
    <s v="Y"/>
    <m/>
    <s v="Y"/>
    <m/>
    <m/>
    <m/>
    <s v="Y"/>
    <m/>
    <m/>
    <m/>
    <m/>
    <m/>
    <m/>
    <s v="ATL_OFFLOAD"/>
    <s v="P001"/>
    <m/>
    <n v="1.05"/>
    <m/>
    <n v="2020"/>
    <s v="Yes"/>
  </r>
  <r>
    <x v="1"/>
    <n v="1368132"/>
    <x v="3"/>
    <m/>
    <n v="24080"/>
    <m/>
    <n v="2"/>
    <m/>
    <n v="316"/>
    <d v="2020-03-25T00:00:00"/>
    <m/>
    <m/>
    <m/>
    <x v="2"/>
    <n v="4036"/>
    <m/>
    <m/>
    <s v="4"/>
    <s v="Spawning"/>
    <n v="509"/>
    <m/>
    <s v="5306"/>
    <n v="2.4080005305999999E+19"/>
    <n v="6"/>
    <s v="F"/>
    <m/>
    <n v="201"/>
    <n v="823"/>
    <s v="Y"/>
    <m/>
    <s v="Y"/>
    <m/>
    <m/>
    <m/>
    <s v="Y"/>
    <m/>
    <m/>
    <m/>
    <m/>
    <m/>
    <m/>
    <s v="ATL_OFFLOAD"/>
    <s v="P001"/>
    <m/>
    <n v="1"/>
    <m/>
    <n v="2020"/>
    <s v="Yes"/>
  </r>
  <r>
    <x v="0"/>
    <n v="1368129"/>
    <x v="3"/>
    <m/>
    <n v="24080"/>
    <m/>
    <n v="2"/>
    <m/>
    <n v="317"/>
    <d v="2020-03-25T00:00:00"/>
    <m/>
    <m/>
    <m/>
    <x v="1"/>
    <n v="4046"/>
    <m/>
    <m/>
    <m/>
    <m/>
    <n v="509"/>
    <m/>
    <s v="5306"/>
    <n v="2.4080005305999999E+19"/>
    <n v="6"/>
    <s v="M"/>
    <m/>
    <n v="201"/>
    <n v="832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78867"/>
    <x v="0"/>
    <n v="62"/>
    <n v="24322"/>
    <n v="52"/>
    <n v="2"/>
    <n v="2.4322002809999999E+19"/>
    <n v="67"/>
    <d v="2020-08-16T00:00:00"/>
    <m/>
    <n v="54.305"/>
    <n v="54.303330000000003"/>
    <x v="24"/>
    <n v="791"/>
    <n v="-165.92832999999999"/>
    <n v="-165.96833000000001"/>
    <m/>
    <m/>
    <n v="519"/>
    <n v="1"/>
    <s v="2810"/>
    <m/>
    <n v="6"/>
    <s v="M"/>
    <m/>
    <n v="201"/>
    <n v="87"/>
    <s v="Y"/>
    <m/>
    <s v="Y"/>
    <m/>
    <m/>
    <m/>
    <m/>
    <m/>
    <m/>
    <m/>
    <m/>
    <m/>
    <m/>
    <s v="ATL_HAUL"/>
    <s v="A317"/>
    <m/>
    <n v="0.25"/>
    <m/>
    <n v="2020"/>
    <s v="Yes"/>
  </r>
  <r>
    <x v="1"/>
    <n v="1368191"/>
    <x v="3"/>
    <m/>
    <n v="24080"/>
    <m/>
    <n v="2"/>
    <m/>
    <n v="338"/>
    <d v="2020-03-31T00:00:00"/>
    <m/>
    <m/>
    <m/>
    <x v="12"/>
    <n v="4369"/>
    <m/>
    <m/>
    <s v="4"/>
    <s v="Spawning"/>
    <n v="509"/>
    <m/>
    <s v="5306"/>
    <n v="2.4080005305999999E+19"/>
    <n v="6"/>
    <s v="F"/>
    <m/>
    <n v="201"/>
    <n v="912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336875"/>
    <x v="4"/>
    <m/>
    <n v="24080"/>
    <m/>
    <n v="2"/>
    <m/>
    <n v="389"/>
    <d v="2020-04-11T00:00:00"/>
    <m/>
    <m/>
    <m/>
    <x v="34"/>
    <n v="5068"/>
    <m/>
    <m/>
    <s v="4"/>
    <s v="Spawning"/>
    <n v="509"/>
    <m/>
    <s v="5306"/>
    <n v="2.4080005305999999E+19"/>
    <n v="6"/>
    <s v="F"/>
    <m/>
    <n v="201"/>
    <n v="1153"/>
    <s v="Y"/>
    <m/>
    <s v="Y"/>
    <m/>
    <m/>
    <m/>
    <s v="Y"/>
    <m/>
    <m/>
    <m/>
    <m/>
    <m/>
    <m/>
    <s v="ATL_OFFLOAD"/>
    <s v="P001"/>
    <m/>
    <n v="1.65"/>
    <m/>
    <n v="2020"/>
    <s v="Yes"/>
  </r>
  <r>
    <x v="1"/>
    <n v="1336842"/>
    <x v="4"/>
    <m/>
    <n v="24080"/>
    <m/>
    <n v="2"/>
    <m/>
    <n v="417"/>
    <d v="2020-04-23T00:00:00"/>
    <m/>
    <m/>
    <m/>
    <x v="1"/>
    <n v="5543"/>
    <m/>
    <m/>
    <s v="4"/>
    <s v="Spawning"/>
    <n v="509"/>
    <m/>
    <s v="5306"/>
    <n v="2.4080005305999999E+19"/>
    <n v="6"/>
    <s v="F"/>
    <m/>
    <n v="201"/>
    <n v="1307"/>
    <s v="Y"/>
    <m/>
    <s v="Y"/>
    <m/>
    <m/>
    <m/>
    <s v="Y"/>
    <m/>
    <m/>
    <m/>
    <m/>
    <m/>
    <m/>
    <s v="ATL_OFFLOAD"/>
    <s v="P001"/>
    <m/>
    <n v="0.8"/>
    <m/>
    <n v="2020"/>
    <s v="Yes"/>
  </r>
  <r>
    <x v="2"/>
    <n v="1336815"/>
    <x v="4"/>
    <m/>
    <n v="24080"/>
    <m/>
    <n v="2"/>
    <m/>
    <n v="394"/>
    <d v="2020-04-12T00:00:00"/>
    <m/>
    <m/>
    <m/>
    <x v="6"/>
    <n v="5157"/>
    <m/>
    <m/>
    <s v="5"/>
    <s v="Spent"/>
    <n v="509"/>
    <m/>
    <s v="5306"/>
    <n v="2.4080005305999999E+19"/>
    <n v="6"/>
    <s v="F"/>
    <m/>
    <n v="201"/>
    <n v="1195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36880"/>
    <x v="4"/>
    <m/>
    <n v="24080"/>
    <m/>
    <n v="2"/>
    <m/>
    <n v="403"/>
    <d v="2020-04-17T00:00:00"/>
    <m/>
    <m/>
    <m/>
    <x v="4"/>
    <n v="5318"/>
    <m/>
    <m/>
    <s v="4"/>
    <s v="Spawning"/>
    <n v="509"/>
    <m/>
    <s v="5306"/>
    <n v="2.4080005305999999E+19"/>
    <n v="6"/>
    <s v="F"/>
    <m/>
    <n v="201"/>
    <n v="1241"/>
    <s v="Y"/>
    <m/>
    <s v="Y"/>
    <m/>
    <m/>
    <m/>
    <s v="Y"/>
    <m/>
    <m/>
    <m/>
    <m/>
    <m/>
    <m/>
    <s v="ATL_OFFLOAD"/>
    <s v="P001"/>
    <m/>
    <n v="0.7"/>
    <m/>
    <n v="2020"/>
    <s v="Yes"/>
  </r>
  <r>
    <x v="0"/>
    <n v="1286755"/>
    <x v="2"/>
    <m/>
    <n v="24080"/>
    <m/>
    <n v="2"/>
    <m/>
    <n v="167"/>
    <d v="2020-02-24T00:00:00"/>
    <m/>
    <m/>
    <m/>
    <x v="1"/>
    <n v="1980"/>
    <m/>
    <m/>
    <s v="4"/>
    <s v="Spawning"/>
    <n v="516"/>
    <m/>
    <s v="5306"/>
    <n v="2.4080005305999999E+19"/>
    <n v="6"/>
    <s v="F"/>
    <m/>
    <n v="201"/>
    <n v="381"/>
    <s v="Y"/>
    <m/>
    <s v="Y"/>
    <m/>
    <m/>
    <m/>
    <s v="Y"/>
    <m/>
    <m/>
    <m/>
    <m/>
    <m/>
    <m/>
    <s v="ATL_OFFLOAD"/>
    <s v="P001"/>
    <m/>
    <n v="1.05"/>
    <m/>
    <n v="2020"/>
    <s v="Yes"/>
  </r>
  <r>
    <x v="1"/>
    <n v="1286707"/>
    <x v="6"/>
    <m/>
    <n v="24080"/>
    <m/>
    <n v="2"/>
    <m/>
    <n v="24"/>
    <d v="2020-01-27T00:00:00"/>
    <m/>
    <m/>
    <m/>
    <x v="1"/>
    <n v="231"/>
    <m/>
    <m/>
    <s v="4"/>
    <s v="Spawning"/>
    <n v="517"/>
    <m/>
    <s v="5306"/>
    <n v="2.4080005305999999E+19"/>
    <n v="6"/>
    <s v="F"/>
    <m/>
    <n v="201"/>
    <n v="32"/>
    <s v="Y"/>
    <m/>
    <s v="Y"/>
    <m/>
    <m/>
    <m/>
    <s v="Y"/>
    <m/>
    <m/>
    <m/>
    <m/>
    <m/>
    <m/>
    <s v="ATL_OFFLOAD"/>
    <s v="P001"/>
    <m/>
    <n v="1.1000000000000001"/>
    <m/>
    <n v="2020"/>
    <s v="Yes"/>
  </r>
  <r>
    <x v="1"/>
    <n v="1368143"/>
    <x v="4"/>
    <m/>
    <n v="24080"/>
    <m/>
    <n v="2"/>
    <m/>
    <n v="344"/>
    <d v="2020-04-01T00:00:00"/>
    <m/>
    <m/>
    <m/>
    <x v="31"/>
    <n v="4422"/>
    <m/>
    <m/>
    <m/>
    <m/>
    <n v="517"/>
    <m/>
    <s v="5306"/>
    <n v="2.4080005305999999E+19"/>
    <n v="6"/>
    <s v="M"/>
    <m/>
    <n v="201"/>
    <n v="960"/>
    <s v="Y"/>
    <m/>
    <s v="Y"/>
    <m/>
    <m/>
    <m/>
    <m/>
    <m/>
    <m/>
    <m/>
    <m/>
    <m/>
    <m/>
    <s v="ATL_OFFLOAD"/>
    <s v="P001"/>
    <m/>
    <n v="0.25"/>
    <m/>
    <n v="2020"/>
    <s v="Yes"/>
  </r>
  <r>
    <x v="1"/>
    <n v="1378381"/>
    <x v="5"/>
    <m/>
    <n v="24080"/>
    <m/>
    <n v="2"/>
    <m/>
    <n v="435"/>
    <d v="2020-05-03T00:00:00"/>
    <m/>
    <m/>
    <m/>
    <x v="1"/>
    <n v="6016"/>
    <m/>
    <m/>
    <s v="2"/>
    <s v="Developing"/>
    <n v="521"/>
    <m/>
    <s v="5306"/>
    <n v="2.4080005305999999E+19"/>
    <n v="6"/>
    <s v="F"/>
    <m/>
    <n v="201"/>
    <n v="1407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655247"/>
    <x v="5"/>
    <m/>
    <n v="24080"/>
    <m/>
    <n v="2"/>
    <m/>
    <n v="439"/>
    <d v="2020-05-06T00:00:00"/>
    <m/>
    <m/>
    <m/>
    <x v="14"/>
    <n v="6062"/>
    <m/>
    <m/>
    <m/>
    <m/>
    <n v="521"/>
    <m/>
    <s v="5306"/>
    <n v="2.4080005305999999E+19"/>
    <n v="6"/>
    <s v="M"/>
    <m/>
    <n v="201"/>
    <n v="1417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1336865"/>
    <x v="4"/>
    <m/>
    <n v="24080"/>
    <m/>
    <n v="2"/>
    <m/>
    <n v="426"/>
    <d v="2020-04-30T00:00:00"/>
    <m/>
    <m/>
    <m/>
    <x v="11"/>
    <n v="5807"/>
    <m/>
    <m/>
    <s v="2"/>
    <s v="Developing"/>
    <n v="521"/>
    <m/>
    <s v="5306"/>
    <n v="2.4080005305999999E+19"/>
    <n v="6"/>
    <s v="F"/>
    <m/>
    <n v="201"/>
    <n v="1361"/>
    <s v="Y"/>
    <m/>
    <s v="Y"/>
    <m/>
    <m/>
    <m/>
    <s v="Y"/>
    <m/>
    <m/>
    <m/>
    <m/>
    <m/>
    <m/>
    <s v="ATL_OFFLOAD"/>
    <s v="P001"/>
    <m/>
    <n v="0.5"/>
    <m/>
    <n v="2020"/>
    <s v="Yes"/>
  </r>
  <r>
    <x v="1"/>
    <n v="1325966"/>
    <x v="6"/>
    <n v="53"/>
    <n v="24028"/>
    <n v="39"/>
    <n v="2"/>
    <n v="2.4028003395999998E+19"/>
    <n v="9"/>
    <d v="2020-01-22T00:00:00"/>
    <m/>
    <n v="55.363329999999998"/>
    <n v="55.398330000000001"/>
    <x v="32"/>
    <n v="131"/>
    <n v="-164.37333000000001"/>
    <n v="-164.41333"/>
    <m/>
    <m/>
    <n v="509"/>
    <n v="1"/>
    <s v="3396"/>
    <m/>
    <n v="6"/>
    <s v="M"/>
    <m/>
    <n v="201"/>
    <n v="901"/>
    <s v="Y"/>
    <m/>
    <s v="Y"/>
    <m/>
    <m/>
    <m/>
    <m/>
    <m/>
    <m/>
    <m/>
    <m/>
    <m/>
    <m/>
    <s v="ATL_HAUL"/>
    <s v="A069"/>
    <m/>
    <n v="0.56000000000000005"/>
    <m/>
    <n v="2020"/>
    <s v="Yes"/>
  </r>
  <r>
    <x v="1"/>
    <n v="654936"/>
    <x v="3"/>
    <n v="43"/>
    <n v="24028"/>
    <n v="31"/>
    <n v="2"/>
    <n v="2.4028003395999998E+19"/>
    <n v="135"/>
    <d v="2020-03-03T00:00:00"/>
    <m/>
    <n v="55.623330000000003"/>
    <n v="55.656669999999998"/>
    <x v="5"/>
    <n v="2180"/>
    <n v="-163.52332999999999"/>
    <n v="-163.47166999999999"/>
    <s v="4"/>
    <s v="Spawning"/>
    <n v="509"/>
    <n v="1"/>
    <s v="3396"/>
    <m/>
    <n v="6"/>
    <s v="F"/>
    <m/>
    <n v="201"/>
    <n v="13501"/>
    <s v="Y"/>
    <m/>
    <s v="Y"/>
    <m/>
    <m/>
    <m/>
    <s v="Y"/>
    <m/>
    <m/>
    <m/>
    <m/>
    <m/>
    <m/>
    <s v="ATL_HAUL"/>
    <s v="A069"/>
    <m/>
    <n v="0.66"/>
    <m/>
    <n v="2020"/>
    <s v="Yes"/>
  </r>
  <r>
    <x v="0"/>
    <n v="654947"/>
    <x v="3"/>
    <n v="43"/>
    <n v="24028"/>
    <n v="31"/>
    <n v="2"/>
    <n v="2.4028003395999998E+19"/>
    <n v="135"/>
    <d v="2020-03-03T00:00:00"/>
    <m/>
    <n v="55.623330000000003"/>
    <n v="55.656669999999998"/>
    <x v="6"/>
    <n v="2181"/>
    <n v="-163.52332999999999"/>
    <n v="-163.47166999999999"/>
    <s v="4"/>
    <s v="Spawning"/>
    <n v="509"/>
    <n v="1"/>
    <s v="3396"/>
    <m/>
    <n v="6"/>
    <s v="F"/>
    <m/>
    <n v="201"/>
    <n v="13502"/>
    <s v="Y"/>
    <m/>
    <s v="Y"/>
    <m/>
    <m/>
    <m/>
    <s v="Y"/>
    <m/>
    <m/>
    <m/>
    <m/>
    <m/>
    <m/>
    <s v="ATL_HAUL"/>
    <s v="A069"/>
    <m/>
    <n v="0.71"/>
    <m/>
    <n v="2020"/>
    <s v="Yes"/>
  </r>
  <r>
    <x v="1"/>
    <n v="654946"/>
    <x v="2"/>
    <n v="48"/>
    <n v="24028"/>
    <n v="38"/>
    <n v="2"/>
    <n v="2.4028003395999998E+19"/>
    <n v="49"/>
    <d v="2020-02-03T00:00:00"/>
    <m/>
    <n v="55.92333"/>
    <n v="55.901670000000003"/>
    <x v="5"/>
    <n v="893"/>
    <n v="-164.31666999999999"/>
    <n v="-164.15833000000001"/>
    <m/>
    <m/>
    <n v="509"/>
    <n v="1"/>
    <s v="3396"/>
    <m/>
    <n v="6"/>
    <s v="M"/>
    <m/>
    <n v="201"/>
    <n v="4902"/>
    <s v="Y"/>
    <m/>
    <s v="Y"/>
    <m/>
    <m/>
    <m/>
    <m/>
    <m/>
    <m/>
    <m/>
    <m/>
    <m/>
    <m/>
    <s v="ATL_HAUL"/>
    <s v="A069"/>
    <m/>
    <n v="0.74"/>
    <m/>
    <n v="2020"/>
    <s v="Yes"/>
  </r>
  <r>
    <x v="1"/>
    <n v="654940"/>
    <x v="2"/>
    <n v="49"/>
    <n v="24028"/>
    <n v="38"/>
    <n v="2"/>
    <n v="2.4028003395999998E+19"/>
    <n v="54"/>
    <d v="2020-02-04T00:00:00"/>
    <m/>
    <n v="55.966670000000001"/>
    <n v="55.994999999999997"/>
    <x v="11"/>
    <n v="966"/>
    <n v="-164.90167"/>
    <n v="-164.72499999999999"/>
    <m/>
    <m/>
    <n v="509"/>
    <n v="1"/>
    <s v="3396"/>
    <m/>
    <n v="6"/>
    <s v="M"/>
    <m/>
    <n v="201"/>
    <n v="5401"/>
    <s v="Y"/>
    <m/>
    <s v="Y"/>
    <m/>
    <m/>
    <m/>
    <m/>
    <m/>
    <m/>
    <m/>
    <m/>
    <m/>
    <m/>
    <s v="ATL_HAUL"/>
    <s v="A069"/>
    <m/>
    <n v="0.63"/>
    <m/>
    <n v="2020"/>
    <s v="Yes"/>
  </r>
  <r>
    <x v="1"/>
    <n v="1325905"/>
    <x v="6"/>
    <n v="37"/>
    <n v="24028"/>
    <n v="27"/>
    <n v="2"/>
    <n v="2.4028003395999998E+19"/>
    <n v="28"/>
    <d v="2020-01-27T00:00:00"/>
    <m/>
    <n v="55.06"/>
    <n v="55"/>
    <x v="9"/>
    <n v="473"/>
    <n v="-164.65666999999999"/>
    <n v="-164.73"/>
    <s v="4"/>
    <s v="Spawning"/>
    <n v="509"/>
    <n v="1"/>
    <s v="3396"/>
    <m/>
    <n v="6"/>
    <s v="F"/>
    <m/>
    <n v="201"/>
    <n v="2802"/>
    <s v="Y"/>
    <m/>
    <s v="Y"/>
    <m/>
    <m/>
    <m/>
    <s v="Y"/>
    <m/>
    <m/>
    <m/>
    <m/>
    <m/>
    <m/>
    <s v="ATL_HAUL"/>
    <s v="A069"/>
    <m/>
    <n v="1.03"/>
    <m/>
    <n v="2020"/>
    <s v="Yes"/>
  </r>
  <r>
    <x v="1"/>
    <n v="654917"/>
    <x v="2"/>
    <n v="60"/>
    <n v="24028"/>
    <n v="51"/>
    <n v="2"/>
    <n v="2.4028003395999998E+19"/>
    <n v="90"/>
    <d v="2020-02-19T00:00:00"/>
    <m/>
    <n v="56.365000000000002"/>
    <n v="56.338329999999999"/>
    <x v="3"/>
    <n v="1503"/>
    <n v="-167.00667000000001"/>
    <n v="-167.00166999999999"/>
    <s v="3"/>
    <s v="Pre Spawn"/>
    <n v="517"/>
    <n v="1"/>
    <s v="3396"/>
    <m/>
    <n v="6"/>
    <s v="F"/>
    <m/>
    <n v="201"/>
    <n v="9000"/>
    <s v="Y"/>
    <m/>
    <s v="Y"/>
    <m/>
    <m/>
    <m/>
    <s v="Y"/>
    <m/>
    <m/>
    <m/>
    <m/>
    <m/>
    <m/>
    <s v="ATL_HAUL"/>
    <s v="A069"/>
    <m/>
    <n v="0.68"/>
    <m/>
    <n v="2020"/>
    <s v="Yes"/>
  </r>
  <r>
    <x v="1"/>
    <n v="1039496"/>
    <x v="3"/>
    <n v="63"/>
    <n v="24028"/>
    <n v="54"/>
    <n v="2"/>
    <n v="2.4028003395999998E+19"/>
    <n v="160"/>
    <d v="2020-03-11T00:00:00"/>
    <m/>
    <n v="56.273330000000001"/>
    <n v="56.378329999999998"/>
    <x v="11"/>
    <n v="2613"/>
    <n v="-170.61332999999999"/>
    <n v="-170.60499999999999"/>
    <m/>
    <m/>
    <n v="521"/>
    <n v="1"/>
    <s v="3396"/>
    <m/>
    <n v="6"/>
    <s v="M"/>
    <m/>
    <n v="201"/>
    <n v="16002"/>
    <s v="Y"/>
    <m/>
    <s v="Y"/>
    <m/>
    <m/>
    <m/>
    <m/>
    <m/>
    <m/>
    <m/>
    <m/>
    <m/>
    <m/>
    <s v="ATL_HAUL"/>
    <s v="A069"/>
    <m/>
    <n v="0.54"/>
    <m/>
    <n v="2020"/>
    <s v="Yes"/>
  </r>
  <r>
    <x v="1"/>
    <n v="1282773"/>
    <x v="3"/>
    <n v="45"/>
    <n v="24104"/>
    <n v="32"/>
    <n v="2"/>
    <n v="2.4104004110999998E+19"/>
    <n v="391"/>
    <d v="2020-03-29T00:00:00"/>
    <m/>
    <n v="55.403329999999997"/>
    <n v="55.401670000000003"/>
    <x v="12"/>
    <n v="5181"/>
    <n v="-163.85833"/>
    <n v="-163.85833"/>
    <m/>
    <m/>
    <n v="509"/>
    <n v="1"/>
    <s v="4111"/>
    <m/>
    <n v="6"/>
    <s v="M"/>
    <m/>
    <n v="201"/>
    <n v="1282773"/>
    <s v="Y"/>
    <m/>
    <s v="Y"/>
    <m/>
    <m/>
    <m/>
    <m/>
    <m/>
    <m/>
    <m/>
    <m/>
    <m/>
    <m/>
    <s v="ATL_HAUL"/>
    <s v="A291"/>
    <m/>
    <n v="0.8"/>
    <m/>
    <n v="2020"/>
    <s v="Yes"/>
  </r>
  <r>
    <x v="1"/>
    <n v="1370614"/>
    <x v="1"/>
    <n v="70"/>
    <n v="24345"/>
    <n v="60"/>
    <n v="2"/>
    <n v="2.4345001641000002E+19"/>
    <n v="78"/>
    <d v="2020-07-09T00:00:00"/>
    <m/>
    <n v="56.383330000000001"/>
    <n v="56.433329999999998"/>
    <x v="1"/>
    <n v="177"/>
    <n v="-171.01667"/>
    <n v="-171.11667"/>
    <s v="3"/>
    <s v="Pre Spawn"/>
    <n v="521"/>
    <n v="1"/>
    <s v="1641"/>
    <m/>
    <n v="6"/>
    <s v="F"/>
    <m/>
    <n v="201"/>
    <n v="33"/>
    <s v="Y"/>
    <m/>
    <s v="Y"/>
    <m/>
    <m/>
    <m/>
    <s v="Y"/>
    <m/>
    <m/>
    <m/>
    <m/>
    <m/>
    <m/>
    <s v="ATL_HAUL"/>
    <s v="A060"/>
    <m/>
    <n v="0.96"/>
    <m/>
    <n v="2020"/>
    <s v="Yes"/>
  </r>
  <r>
    <x v="1"/>
    <n v="1228593"/>
    <x v="4"/>
    <n v="40"/>
    <n v="24097"/>
    <n v="29"/>
    <n v="2"/>
    <n v="2.4097004620000002E+19"/>
    <n v="75"/>
    <d v="2020-04-04T00:00:00"/>
    <m/>
    <n v="55.283059999999999"/>
    <n v="55.283059999999999"/>
    <x v="14"/>
    <n v="780"/>
    <n v="-164.09388999999999"/>
    <n v="-164.03083000000001"/>
    <s v="3"/>
    <s v="Pre Spawn"/>
    <n v="509"/>
    <n v="1"/>
    <s v="4620"/>
    <m/>
    <n v="6"/>
    <s v="F"/>
    <m/>
    <n v="201"/>
    <n v="104"/>
    <s v="Y"/>
    <m/>
    <s v="Y"/>
    <m/>
    <m/>
    <m/>
    <s v="Y"/>
    <m/>
    <m/>
    <m/>
    <m/>
    <m/>
    <m/>
    <s v="ATL_HAUL"/>
    <s v="A359"/>
    <m/>
    <n v="0.85"/>
    <m/>
    <n v="2020"/>
    <s v="Yes"/>
  </r>
  <r>
    <x v="1"/>
    <n v="1370637"/>
    <x v="0"/>
    <n v="110"/>
    <n v="24345"/>
    <n v="92"/>
    <n v="2"/>
    <n v="2.4345001641000002E+19"/>
    <n v="123"/>
    <d v="2020-08-23T00:00:00"/>
    <m/>
    <n v="54.766669999999998"/>
    <n v="54.733330000000002"/>
    <x v="12"/>
    <n v="761"/>
    <n v="-165.98333"/>
    <n v="-165.91667000000001"/>
    <s v="5"/>
    <s v="Spent"/>
    <n v="517"/>
    <n v="1"/>
    <s v="1641"/>
    <m/>
    <n v="6"/>
    <s v="F"/>
    <m/>
    <n v="201"/>
    <n v="122"/>
    <s v="Y"/>
    <m/>
    <s v="Y"/>
    <m/>
    <m/>
    <m/>
    <s v="Y"/>
    <m/>
    <m/>
    <m/>
    <m/>
    <m/>
    <m/>
    <s v="ATL_HAUL"/>
    <s v="A060"/>
    <m/>
    <n v="1.26"/>
    <m/>
    <n v="2020"/>
    <s v="Yes"/>
  </r>
  <r>
    <x v="1"/>
    <n v="1374355"/>
    <x v="2"/>
    <n v="53"/>
    <n v="24065"/>
    <n v="42"/>
    <n v="2"/>
    <n v="2.4065004193999999E+19"/>
    <n v="11"/>
    <d v="2020-02-05T00:00:00"/>
    <m/>
    <n v="55.066670000000002"/>
    <n v="55.033329999999999"/>
    <x v="12"/>
    <n v="86"/>
    <n v="-164.76667"/>
    <n v="-164.83332999999999"/>
    <m/>
    <m/>
    <n v="509"/>
    <n v="1"/>
    <s v="4194"/>
    <m/>
    <n v="6"/>
    <s v="M"/>
    <m/>
    <n v="201"/>
    <n v="1107"/>
    <s v="Y"/>
    <m/>
    <s v="Y"/>
    <m/>
    <m/>
    <m/>
    <m/>
    <m/>
    <m/>
    <m/>
    <m/>
    <m/>
    <m/>
    <s v="ATL_HAUL"/>
    <s v="A574"/>
    <m/>
    <n v="0.9"/>
    <m/>
    <n v="2020"/>
    <s v="Yes"/>
  </r>
  <r>
    <x v="1"/>
    <n v="1370657"/>
    <x v="1"/>
    <n v="75"/>
    <n v="24345"/>
    <n v="63"/>
    <n v="2"/>
    <n v="2.4345001641000002E+19"/>
    <n v="83"/>
    <d v="2020-07-14T00:00:00"/>
    <m/>
    <n v="56.25"/>
    <n v="56.266669999999998"/>
    <x v="12"/>
    <n v="212"/>
    <n v="-171"/>
    <n v="-170.93333000000001"/>
    <s v="3"/>
    <s v="Pre Spawn"/>
    <n v="521"/>
    <n v="1"/>
    <s v="1641"/>
    <m/>
    <n v="6"/>
    <s v="F"/>
    <m/>
    <n v="201"/>
    <n v="46"/>
    <s v="Y"/>
    <m/>
    <s v="Y"/>
    <m/>
    <m/>
    <m/>
    <s v="Y"/>
    <m/>
    <m/>
    <m/>
    <m/>
    <m/>
    <m/>
    <s v="ATL_HAUL"/>
    <s v="A060"/>
    <m/>
    <n v="0.84"/>
    <m/>
    <n v="2020"/>
    <s v="Yes"/>
  </r>
  <r>
    <x v="1"/>
    <n v="1258915"/>
    <x v="0"/>
    <n v="170"/>
    <n v="24360"/>
    <n v="150"/>
    <n v="2"/>
    <n v="2.4360002769999999E+19"/>
    <n v="102"/>
    <d v="2020-08-17T00:00:00"/>
    <m/>
    <n v="54.683329999999998"/>
    <n v="54.666670000000003"/>
    <x v="6"/>
    <n v="604"/>
    <n v="-165.88333"/>
    <n v="-165.58332999999999"/>
    <m/>
    <m/>
    <n v="517"/>
    <n v="1"/>
    <s v="2770"/>
    <m/>
    <n v="6"/>
    <s v="M"/>
    <m/>
    <n v="201"/>
    <n v="96"/>
    <s v="Y"/>
    <m/>
    <s v="Y"/>
    <m/>
    <m/>
    <m/>
    <m/>
    <m/>
    <m/>
    <m/>
    <m/>
    <m/>
    <m/>
    <s v="ATL_HAUL"/>
    <s v="A145"/>
    <m/>
    <n v="0.85"/>
    <m/>
    <n v="2020"/>
    <s v="No"/>
  </r>
  <r>
    <x v="1"/>
    <n v="694388"/>
    <x v="8"/>
    <n v="54"/>
    <n v="24312"/>
    <n v="49"/>
    <n v="2"/>
    <n v="2.4312000515000001E+19"/>
    <n v="57"/>
    <d v="2020-06-25T00:00:00"/>
    <m/>
    <n v="57.2"/>
    <n v="56.95"/>
    <x v="10"/>
    <n v="76"/>
    <n v="-171.48333"/>
    <n v="-171.4"/>
    <m/>
    <m/>
    <n v="521"/>
    <n v="1"/>
    <s v="515"/>
    <m/>
    <n v="6"/>
    <s v="M"/>
    <m/>
    <n v="201"/>
    <n v="21"/>
    <s v="Y"/>
    <m/>
    <s v="Y"/>
    <m/>
    <m/>
    <m/>
    <m/>
    <m/>
    <m/>
    <m/>
    <m/>
    <m/>
    <m/>
    <s v="ATL_HAUL"/>
    <s v="A238"/>
    <m/>
    <n v="0.45"/>
    <m/>
    <n v="2020"/>
    <s v="Yes"/>
  </r>
  <r>
    <x v="0"/>
    <n v="1369572"/>
    <x v="1"/>
    <n v="58"/>
    <n v="24312"/>
    <n v="48"/>
    <n v="2"/>
    <n v="2.4312000515000001E+19"/>
    <n v="72"/>
    <d v="2020-07-17T00:00:00"/>
    <m/>
    <n v="57.933329999999998"/>
    <n v="57.766669999999998"/>
    <x v="11"/>
    <n v="259"/>
    <n v="-172.15"/>
    <n v="-172"/>
    <m/>
    <m/>
    <n v="521"/>
    <n v="1"/>
    <s v="515"/>
    <m/>
    <n v="6"/>
    <s v="M"/>
    <m/>
    <n v="201"/>
    <n v="56"/>
    <s v="Y"/>
    <m/>
    <s v="Y"/>
    <m/>
    <m/>
    <m/>
    <m/>
    <m/>
    <m/>
    <m/>
    <m/>
    <m/>
    <m/>
    <s v="ATL_HAUL"/>
    <s v="A238"/>
    <m/>
    <n v="0.6"/>
    <m/>
    <n v="2020"/>
    <s v="Yes"/>
  </r>
  <r>
    <x v="0"/>
    <n v="1265112"/>
    <x v="1"/>
    <n v="89"/>
    <n v="24285"/>
    <n v="75"/>
    <n v="2"/>
    <n v="2.42850038E+19"/>
    <n v="125"/>
    <d v="2020-07-27T00:00:00"/>
    <m/>
    <n v="55.578330000000001"/>
    <n v="55.42"/>
    <x v="12"/>
    <n v="701"/>
    <n v="-168.285"/>
    <n v="-167.95667"/>
    <s v="2"/>
    <s v="Developing"/>
    <n v="517"/>
    <n v="2"/>
    <s v="3800"/>
    <m/>
    <n v="6"/>
    <s v="F"/>
    <m/>
    <n v="201"/>
    <n v="12502"/>
    <s v="Y"/>
    <m/>
    <s v="Y"/>
    <m/>
    <m/>
    <m/>
    <s v="Y"/>
    <m/>
    <m/>
    <m/>
    <m/>
    <m/>
    <m/>
    <s v="ATL_HAUL"/>
    <s v="A327"/>
    <m/>
    <n v="0.74"/>
    <m/>
    <n v="2020"/>
    <s v="No"/>
  </r>
  <r>
    <x v="0"/>
    <n v="1315494"/>
    <x v="0"/>
    <n v="78"/>
    <n v="24285"/>
    <n v="64"/>
    <n v="2"/>
    <n v="2.42850038E+19"/>
    <n v="145"/>
    <d v="2020-08-19T00:00:00"/>
    <m/>
    <n v="56.29"/>
    <n v="56.25667"/>
    <x v="6"/>
    <n v="924"/>
    <n v="-169.22833"/>
    <n v="-169.05667"/>
    <s v="2"/>
    <s v="Developing"/>
    <n v="517"/>
    <n v="1"/>
    <s v="3800"/>
    <m/>
    <n v="6"/>
    <s v="F"/>
    <m/>
    <n v="201"/>
    <n v="14501"/>
    <s v="Y"/>
    <m/>
    <s v="Y"/>
    <m/>
    <m/>
    <m/>
    <s v="Y"/>
    <m/>
    <m/>
    <m/>
    <m/>
    <m/>
    <m/>
    <s v="ATL_HAUL"/>
    <s v="A327"/>
    <m/>
    <n v="0.74"/>
    <m/>
    <n v="2020"/>
    <s v="No"/>
  </r>
  <r>
    <x v="1"/>
    <n v="632555"/>
    <x v="1"/>
    <n v="58"/>
    <n v="24285"/>
    <n v="44"/>
    <n v="2"/>
    <n v="2.42850038E+19"/>
    <n v="115"/>
    <d v="2020-07-17T00:00:00"/>
    <m/>
    <n v="57.51"/>
    <n v="57.656669999999998"/>
    <x v="5"/>
    <n v="532"/>
    <n v="-172.17332999999999"/>
    <n v="-172.24"/>
    <m/>
    <m/>
    <n v="521"/>
    <n v="1"/>
    <s v="3800"/>
    <m/>
    <n v="6"/>
    <s v="M"/>
    <m/>
    <n v="201"/>
    <n v="11502"/>
    <s v="Y"/>
    <m/>
    <s v="Y"/>
    <m/>
    <m/>
    <m/>
    <m/>
    <m/>
    <m/>
    <m/>
    <m/>
    <m/>
    <m/>
    <s v="ATL_HAUL"/>
    <s v="A327"/>
    <m/>
    <n v="0.75"/>
    <m/>
    <n v="2020"/>
    <s v="No"/>
  </r>
  <r>
    <x v="2"/>
    <n v="1152011"/>
    <x v="8"/>
    <n v="73"/>
    <n v="24285"/>
    <n v="59"/>
    <n v="2"/>
    <n v="2.42850038E+19"/>
    <n v="85"/>
    <d v="2020-06-22T00:00:00"/>
    <m/>
    <n v="56.638330000000003"/>
    <n v="56.611669999999997"/>
    <x v="5"/>
    <n v="165"/>
    <n v="-172.25"/>
    <n v="-171.85667000000001"/>
    <s v="2"/>
    <s v="Developing"/>
    <n v="523"/>
    <n v="1"/>
    <s v="3800"/>
    <m/>
    <n v="6"/>
    <s v="F"/>
    <m/>
    <n v="201"/>
    <n v="8502"/>
    <s v="Y"/>
    <m/>
    <s v="Y"/>
    <m/>
    <m/>
    <m/>
    <s v="Y"/>
    <m/>
    <m/>
    <m/>
    <m/>
    <m/>
    <m/>
    <s v="ATL_HAUL"/>
    <s v="A327"/>
    <m/>
    <n v="0.68"/>
    <m/>
    <n v="2020"/>
    <s v="Yes"/>
  </r>
  <r>
    <x v="1"/>
    <n v="1341489"/>
    <x v="0"/>
    <n v="66"/>
    <n v="24382"/>
    <n v="56"/>
    <n v="2"/>
    <n v="2.4382003356999999E+19"/>
    <n v="495"/>
    <d v="2020-08-13T00:00:00"/>
    <m/>
    <n v="59.683329999999998"/>
    <n v="59.734999999999999"/>
    <x v="28"/>
    <n v="190"/>
    <n v="-174.96666999999999"/>
    <n v="-174.96"/>
    <m/>
    <m/>
    <n v="521"/>
    <n v="1"/>
    <s v="3357"/>
    <m/>
    <n v="6"/>
    <s v="M"/>
    <m/>
    <n v="201"/>
    <n v="49502"/>
    <s v="Y"/>
    <m/>
    <s v="Y"/>
    <m/>
    <m/>
    <m/>
    <m/>
    <m/>
    <m/>
    <m/>
    <m/>
    <m/>
    <m/>
    <s v="ATL_HAUL"/>
    <s v="A039"/>
    <m/>
    <n v="0.33"/>
    <m/>
    <n v="2020"/>
    <s v="Yes"/>
  </r>
  <r>
    <x v="1"/>
    <n v="1366224"/>
    <x v="2"/>
    <n v="56"/>
    <n v="24114"/>
    <n v="46"/>
    <n v="2"/>
    <n v="2.4114000515000001E+19"/>
    <n v="22"/>
    <d v="2020-02-19T00:00:00"/>
    <m/>
    <n v="56.5"/>
    <n v="56.566670000000002"/>
    <x v="6"/>
    <n v="129"/>
    <n v="-167.03333000000001"/>
    <n v="-167.08332999999999"/>
    <m/>
    <m/>
    <n v="513"/>
    <n v="1"/>
    <s v="515"/>
    <m/>
    <n v="6"/>
    <s v="M"/>
    <m/>
    <n v="201"/>
    <n v="20"/>
    <s v="Y"/>
    <m/>
    <s v="Y"/>
    <m/>
    <m/>
    <m/>
    <m/>
    <m/>
    <m/>
    <m/>
    <m/>
    <m/>
    <m/>
    <s v="ATL_HAUL"/>
    <s v="A238"/>
    <m/>
    <n v="0.8"/>
    <m/>
    <n v="2020"/>
    <s v="Yes"/>
  </r>
  <r>
    <x v="1"/>
    <n v="668168"/>
    <x v="1"/>
    <n v="103"/>
    <n v="24327"/>
    <n v="93"/>
    <n v="2"/>
    <n v="2.4327000411000001E+19"/>
    <n v="75"/>
    <d v="2020-07-08T00:00:00"/>
    <m/>
    <n v="54.78"/>
    <n v="54.784999999999997"/>
    <x v="32"/>
    <n v="293"/>
    <n v="-165.38167000000001"/>
    <n v="-165.48"/>
    <m/>
    <m/>
    <n v="517"/>
    <n v="1"/>
    <s v="411"/>
    <m/>
    <n v="6"/>
    <s v="M"/>
    <m/>
    <n v="201"/>
    <n v="1010"/>
    <s v="Y"/>
    <m/>
    <s v="Y"/>
    <m/>
    <m/>
    <m/>
    <m/>
    <m/>
    <m/>
    <m/>
    <m/>
    <m/>
    <m/>
    <s v="ATL_HAUL"/>
    <s v="A082"/>
    <m/>
    <n v="0.5"/>
    <m/>
    <n v="2020"/>
    <s v="Yes"/>
  </r>
  <r>
    <x v="0"/>
    <n v="738171"/>
    <x v="8"/>
    <n v="53"/>
    <n v="24327"/>
    <n v="43"/>
    <n v="2"/>
    <n v="2.4327000411000001E+19"/>
    <n v="60"/>
    <d v="2020-06-18T00:00:00"/>
    <m/>
    <n v="55.543329999999997"/>
    <n v="55.604999999999997"/>
    <x v="11"/>
    <n v="94"/>
    <n v="-164.30833000000001"/>
    <n v="-164.60499999999999"/>
    <s v="2"/>
    <s v="Developing"/>
    <n v="509"/>
    <n v="1"/>
    <s v="411"/>
    <m/>
    <n v="6"/>
    <s v="F"/>
    <m/>
    <n v="201"/>
    <n v="301"/>
    <s v="Y"/>
    <m/>
    <s v="Y"/>
    <m/>
    <m/>
    <m/>
    <s v="Y"/>
    <m/>
    <m/>
    <m/>
    <m/>
    <m/>
    <m/>
    <s v="ATL_HAUL"/>
    <s v="A082"/>
    <m/>
    <n v="0.6"/>
    <m/>
    <n v="2020"/>
    <s v="Yes"/>
  </r>
  <r>
    <x v="1"/>
    <n v="738156"/>
    <x v="0"/>
    <n v="125"/>
    <n v="24327"/>
    <n v="115"/>
    <n v="2"/>
    <n v="2.4327000411000001E+19"/>
    <n v="111"/>
    <d v="2020-08-03T00:00:00"/>
    <m/>
    <n v="54.664999999999999"/>
    <n v="54.613329999999998"/>
    <x v="2"/>
    <n v="778"/>
    <n v="-165.45500000000001"/>
    <n v="-165.54"/>
    <s v="5"/>
    <s v="Spent"/>
    <n v="517"/>
    <n v="3"/>
    <s v="411"/>
    <m/>
    <n v="6"/>
    <s v="F"/>
    <m/>
    <n v="201"/>
    <n v="96"/>
    <s v="Y"/>
    <m/>
    <s v="Y"/>
    <m/>
    <m/>
    <m/>
    <s v="Y"/>
    <m/>
    <m/>
    <m/>
    <m/>
    <m/>
    <m/>
    <s v="ATL_HAUL"/>
    <s v="A082"/>
    <m/>
    <n v="0.9"/>
    <m/>
    <n v="2020"/>
    <s v="Yes"/>
  </r>
  <r>
    <x v="0"/>
    <n v="738178"/>
    <x v="8"/>
    <n v="53"/>
    <n v="24327"/>
    <n v="43"/>
    <n v="2"/>
    <n v="2.4327000411000001E+19"/>
    <n v="65"/>
    <d v="2020-06-27T00:00:00"/>
    <m/>
    <n v="57.696669999999997"/>
    <n v="57.74333"/>
    <x v="13"/>
    <n v="202"/>
    <n v="-171.51167000000001"/>
    <n v="-171.58"/>
    <s v="3"/>
    <s v="Pre Spawn"/>
    <n v="521"/>
    <n v="2"/>
    <s v="411"/>
    <m/>
    <n v="6"/>
    <s v="F"/>
    <m/>
    <n v="201"/>
    <n v="601"/>
    <s v="Y"/>
    <m/>
    <s v="Y"/>
    <m/>
    <m/>
    <m/>
    <s v="Y"/>
    <m/>
    <m/>
    <m/>
    <m/>
    <m/>
    <m/>
    <s v="ATL_HAUL"/>
    <s v="A082"/>
    <m/>
    <n v="0.35"/>
    <m/>
    <n v="2020"/>
    <s v="Yes"/>
  </r>
  <r>
    <x v="0"/>
    <n v="664745"/>
    <x v="1"/>
    <n v="125"/>
    <n v="24220"/>
    <n v="115"/>
    <n v="2"/>
    <n v="2.4220003404000002E+19"/>
    <n v="143"/>
    <d v="2020-07-18T00:00:00"/>
    <m/>
    <n v="54.718330000000002"/>
    <n v="54.581670000000003"/>
    <x v="1"/>
    <n v="146"/>
    <n v="-165.44333"/>
    <n v="-165.54832999999999"/>
    <m/>
    <m/>
    <n v="517"/>
    <n v="1"/>
    <s v="3404"/>
    <m/>
    <n v="6"/>
    <s v="M"/>
    <m/>
    <n v="201"/>
    <n v="664745"/>
    <s v="Y"/>
    <m/>
    <s v="Y"/>
    <m/>
    <m/>
    <m/>
    <m/>
    <m/>
    <m/>
    <m/>
    <m/>
    <m/>
    <m/>
    <s v="ATL_HAUL"/>
    <s v="A124"/>
    <m/>
    <n v="1.05"/>
    <m/>
    <n v="2020"/>
    <s v="No"/>
  </r>
  <r>
    <x v="0"/>
    <n v="664746"/>
    <x v="1"/>
    <n v="134"/>
    <n v="24220"/>
    <n v="120"/>
    <n v="2"/>
    <n v="2.4220003404000002E+19"/>
    <n v="148"/>
    <d v="2020-07-21T00:00:00"/>
    <m/>
    <n v="54.738329999999998"/>
    <n v="54.734999999999999"/>
    <x v="8"/>
    <n v="329"/>
    <n v="-165.75333000000001"/>
    <n v="-165.59333000000001"/>
    <s v="5"/>
    <s v="Spent"/>
    <n v="517"/>
    <n v="1"/>
    <s v="3404"/>
    <m/>
    <n v="6"/>
    <s v="F"/>
    <m/>
    <n v="201"/>
    <n v="664746"/>
    <s v="Y"/>
    <m/>
    <s v="Y"/>
    <m/>
    <m/>
    <m/>
    <s v="Y"/>
    <m/>
    <m/>
    <m/>
    <m/>
    <m/>
    <m/>
    <s v="ATL_HAUL"/>
    <s v="A124"/>
    <m/>
    <n v="1.3"/>
    <m/>
    <n v="2020"/>
    <s v="No"/>
  </r>
  <r>
    <x v="1"/>
    <n v="1373525"/>
    <x v="3"/>
    <n v="58"/>
    <n v="24130"/>
    <n v="48"/>
    <n v="2"/>
    <n v="2.4130001649999999E+19"/>
    <n v="36"/>
    <d v="2020-03-11T00:00:00"/>
    <m/>
    <n v="56.316670000000002"/>
    <n v="56.4"/>
    <x v="11"/>
    <n v="157"/>
    <n v="-166.81666999999999"/>
    <n v="-166.98333"/>
    <m/>
    <m/>
    <n v="517"/>
    <n v="1"/>
    <s v="1650"/>
    <m/>
    <n v="6"/>
    <s v="M"/>
    <m/>
    <n v="201"/>
    <n v="3601"/>
    <s v="Y"/>
    <m/>
    <s v="Y"/>
    <m/>
    <m/>
    <m/>
    <m/>
    <m/>
    <m/>
    <m/>
    <m/>
    <m/>
    <m/>
    <s v="ATL_HAUL"/>
    <s v="A095"/>
    <m/>
    <n v="0.65"/>
    <m/>
    <n v="2020"/>
    <s v="Yes"/>
  </r>
  <r>
    <x v="1"/>
    <n v="1180940"/>
    <x v="6"/>
    <n v="51"/>
    <n v="24004"/>
    <n v="31"/>
    <n v="2"/>
    <n v="2.4004004054999998E+19"/>
    <n v="24"/>
    <d v="2020-01-27T00:00:00"/>
    <m/>
    <n v="55.516669999999998"/>
    <n v="55.583329999999997"/>
    <x v="10"/>
    <n v="356"/>
    <n v="-164.65"/>
    <n v="-164.61667"/>
    <s v="2"/>
    <s v="Developing"/>
    <n v="509"/>
    <n v="1"/>
    <s v="4055"/>
    <m/>
    <n v="6"/>
    <s v="F"/>
    <m/>
    <n v="201"/>
    <n v="2409"/>
    <s v="Y"/>
    <m/>
    <s v="Y"/>
    <m/>
    <m/>
    <m/>
    <s v="Y"/>
    <m/>
    <m/>
    <m/>
    <m/>
    <m/>
    <m/>
    <s v="ATL_HAUL"/>
    <s v="A262"/>
    <m/>
    <n v="0.52"/>
    <m/>
    <n v="2020"/>
    <s v="Yes"/>
  </r>
  <r>
    <x v="1"/>
    <n v="1341443"/>
    <x v="1"/>
    <n v="75"/>
    <n v="24381"/>
    <n v="65"/>
    <n v="2"/>
    <n v="2.4381003356999999E+19"/>
    <n v="381"/>
    <d v="2020-07-05T00:00:00"/>
    <m/>
    <n v="59.3"/>
    <n v="59.333329999999997"/>
    <x v="12"/>
    <n v="122"/>
    <n v="-176.58332999999999"/>
    <n v="-176.58332999999999"/>
    <m/>
    <m/>
    <n v="521"/>
    <n v="1"/>
    <s v="3357"/>
    <m/>
    <n v="6"/>
    <s v="M"/>
    <m/>
    <n v="201"/>
    <n v="381010"/>
    <s v="Y"/>
    <m/>
    <s v="Y"/>
    <m/>
    <m/>
    <m/>
    <m/>
    <m/>
    <m/>
    <m/>
    <m/>
    <m/>
    <m/>
    <s v="ATL_HAUL"/>
    <s v="A039"/>
    <m/>
    <n v="0.8"/>
    <m/>
    <n v="2020"/>
    <s v="Yes"/>
  </r>
  <r>
    <x v="1"/>
    <n v="1272228"/>
    <x v="7"/>
    <n v="79"/>
    <n v="24350"/>
    <n v="62"/>
    <n v="2"/>
    <n v="2.4350003793999999E+19"/>
    <n v="499"/>
    <d v="2020-09-06T00:00:00"/>
    <m/>
    <n v="60.446669999999997"/>
    <n v="60.48"/>
    <x v="33"/>
    <n v="4876"/>
    <n v="-177.23500000000001"/>
    <n v="-177.245"/>
    <m/>
    <m/>
    <n v="524"/>
    <n v="1"/>
    <s v="3794"/>
    <m/>
    <n v="6"/>
    <s v="M"/>
    <m/>
    <n v="201"/>
    <n v="1272228"/>
    <s v="Y"/>
    <m/>
    <s v="Y"/>
    <m/>
    <m/>
    <m/>
    <m/>
    <m/>
    <m/>
    <m/>
    <m/>
    <m/>
    <m/>
    <s v="ATL_HAUL"/>
    <s v="A115"/>
    <m/>
    <n v="0.28000000000000003"/>
    <m/>
    <n v="2020"/>
    <s v="Yes"/>
  </r>
  <r>
    <x v="0"/>
    <n v="1341429"/>
    <x v="1"/>
    <n v="62"/>
    <n v="24381"/>
    <n v="52"/>
    <n v="2"/>
    <n v="2.4381003356999999E+19"/>
    <n v="446"/>
    <d v="2020-07-27T00:00:00"/>
    <m/>
    <n v="59.866669999999999"/>
    <n v="59.833329999999997"/>
    <x v="25"/>
    <n v="1123"/>
    <n v="-174.83332999999999"/>
    <n v="-174.83332999999999"/>
    <s v="2"/>
    <s v="Developing"/>
    <n v="521"/>
    <n v="1"/>
    <s v="3357"/>
    <m/>
    <n v="6"/>
    <s v="F"/>
    <m/>
    <n v="201"/>
    <n v="44609"/>
    <s v="Y"/>
    <m/>
    <s v="Y"/>
    <m/>
    <m/>
    <m/>
    <s v="Y"/>
    <m/>
    <m/>
    <m/>
    <m/>
    <m/>
    <m/>
    <s v="ATL_HAUL"/>
    <s v="A039"/>
    <m/>
    <n v="0.41"/>
    <m/>
    <n v="2020"/>
    <s v="Yes"/>
  </r>
  <r>
    <x v="1"/>
    <n v="1272256"/>
    <x v="0"/>
    <n v="83"/>
    <n v="24350"/>
    <n v="67"/>
    <n v="2"/>
    <n v="2.4350003793999999E+19"/>
    <n v="444"/>
    <d v="2020-08-21T00:00:00"/>
    <m/>
    <n v="60.426670000000001"/>
    <n v="60.524999999999999"/>
    <x v="1"/>
    <n v="3939"/>
    <n v="-177.72166999999999"/>
    <n v="-177.66333"/>
    <s v="2"/>
    <s v="Developing"/>
    <n v="524"/>
    <n v="1"/>
    <s v="3794"/>
    <m/>
    <n v="6"/>
    <s v="F"/>
    <m/>
    <n v="201"/>
    <n v="1272256"/>
    <s v="Y"/>
    <m/>
    <s v="Y"/>
    <m/>
    <m/>
    <m/>
    <s v="Y"/>
    <m/>
    <m/>
    <m/>
    <m/>
    <m/>
    <m/>
    <s v="ATL_HAUL"/>
    <s v="A115"/>
    <m/>
    <n v="0.82"/>
    <m/>
    <n v="2020"/>
    <s v="Yes"/>
  </r>
  <r>
    <x v="1"/>
    <n v="1272260"/>
    <x v="0"/>
    <n v="70"/>
    <n v="24350"/>
    <n v="49"/>
    <n v="2"/>
    <n v="2.4350003793999999E+19"/>
    <n v="459"/>
    <d v="2020-08-25T00:00:00"/>
    <m/>
    <n v="60.511670000000002"/>
    <n v="60.543329999999997"/>
    <x v="5"/>
    <n v="4157"/>
    <n v="-175.39500000000001"/>
    <n v="-175.67667"/>
    <m/>
    <m/>
    <n v="524"/>
    <n v="1"/>
    <s v="3794"/>
    <m/>
    <n v="6"/>
    <s v="M"/>
    <m/>
    <n v="201"/>
    <n v="1272260"/>
    <s v="Y"/>
    <m/>
    <s v="Y"/>
    <m/>
    <m/>
    <m/>
    <m/>
    <m/>
    <m/>
    <m/>
    <m/>
    <m/>
    <m/>
    <s v="ATL_HAUL"/>
    <s v="A115"/>
    <m/>
    <n v="0.64"/>
    <m/>
    <n v="2020"/>
    <s v="Yes"/>
  </r>
  <r>
    <x v="2"/>
    <n v="1341415"/>
    <x v="1"/>
    <n v="62"/>
    <n v="24381"/>
    <n v="52"/>
    <n v="2"/>
    <n v="2.4381003356999999E+19"/>
    <n v="451"/>
    <d v="2020-07-28T00:00:00"/>
    <m/>
    <n v="60.05"/>
    <n v="60.05"/>
    <x v="12"/>
    <n v="1205"/>
    <n v="-175.11667"/>
    <n v="-174.95"/>
    <s v="2"/>
    <s v="Developing"/>
    <n v="524"/>
    <n v="1"/>
    <s v="3357"/>
    <m/>
    <n v="6"/>
    <s v="F"/>
    <m/>
    <n v="201"/>
    <n v="45110"/>
    <s v="Y"/>
    <m/>
    <s v="Y"/>
    <m/>
    <m/>
    <m/>
    <s v="Y"/>
    <m/>
    <m/>
    <m/>
    <m/>
    <m/>
    <m/>
    <s v="ATL_HAUL"/>
    <s v="A039"/>
    <m/>
    <n v="0.85"/>
    <m/>
    <n v="2020"/>
    <s v="Yes"/>
  </r>
  <r>
    <x v="0"/>
    <n v="1341486"/>
    <x v="1"/>
    <n v="73"/>
    <n v="24381"/>
    <n v="63"/>
    <n v="2"/>
    <n v="2.4381003356999999E+19"/>
    <n v="461"/>
    <d v="2020-07-30T00:00:00"/>
    <m/>
    <n v="59.95"/>
    <n v="59.983330000000002"/>
    <x v="5"/>
    <n v="1356"/>
    <n v="-175.91667000000001"/>
    <n v="-175.75"/>
    <s v="2"/>
    <s v="Developing"/>
    <n v="521"/>
    <n v="1"/>
    <s v="3357"/>
    <m/>
    <n v="6"/>
    <s v="F"/>
    <m/>
    <n v="201"/>
    <n v="46110"/>
    <s v="Y"/>
    <m/>
    <s v="Y"/>
    <m/>
    <m/>
    <m/>
    <s v="Y"/>
    <m/>
    <m/>
    <m/>
    <m/>
    <m/>
    <m/>
    <s v="ATL_HAUL"/>
    <s v="A039"/>
    <m/>
    <n v="0.82"/>
    <m/>
    <n v="2020"/>
    <s v="Yes"/>
  </r>
  <r>
    <x v="1"/>
    <n v="1272246"/>
    <x v="0"/>
    <n v="70"/>
    <n v="24350"/>
    <n v="54"/>
    <n v="2"/>
    <n v="2.4350003793999999E+19"/>
    <n v="474"/>
    <d v="2020-08-29T00:00:00"/>
    <m/>
    <n v="60.686669999999999"/>
    <n v="60.60333"/>
    <x v="10"/>
    <n v="4401"/>
    <n v="-177.02"/>
    <n v="-176.85499999999999"/>
    <m/>
    <m/>
    <n v="524"/>
    <n v="4"/>
    <s v="3794"/>
    <m/>
    <n v="6"/>
    <s v="M"/>
    <m/>
    <n v="201"/>
    <n v="1272246"/>
    <s v="Y"/>
    <m/>
    <s v="Y"/>
    <m/>
    <m/>
    <m/>
    <m/>
    <m/>
    <m/>
    <m/>
    <m/>
    <m/>
    <m/>
    <s v="ATL_HAUL"/>
    <s v="A115"/>
    <m/>
    <n v="0.5"/>
    <m/>
    <n v="2020"/>
    <s v="Yes"/>
  </r>
  <r>
    <x v="2"/>
    <n v="1329743"/>
    <x v="3"/>
    <n v="46"/>
    <n v="24088"/>
    <n v="34"/>
    <n v="2"/>
    <n v="2.4088002889000002E+19"/>
    <n v="47"/>
    <d v="2020-03-25T00:00:00"/>
    <m/>
    <n v="55.261670000000002"/>
    <n v="55.215000000000003"/>
    <x v="2"/>
    <n v="495"/>
    <n v="-164.25667000000001"/>
    <n v="-164.36"/>
    <s v="4"/>
    <s v="Spawning"/>
    <n v="509"/>
    <n v="1"/>
    <s v="2889"/>
    <m/>
    <n v="6"/>
    <s v="F"/>
    <m/>
    <n v="201"/>
    <n v="78"/>
    <s v="Y"/>
    <m/>
    <s v="Y"/>
    <m/>
    <m/>
    <m/>
    <s v="Y"/>
    <m/>
    <m/>
    <m/>
    <m/>
    <m/>
    <m/>
    <s v="ATL_HAUL"/>
    <s v="A044"/>
    <m/>
    <n v="0.9"/>
    <m/>
    <n v="2020"/>
    <s v="Yes"/>
  </r>
  <r>
    <x v="0"/>
    <n v="1220543"/>
    <x v="2"/>
    <n v="48"/>
    <n v="24036"/>
    <n v="36"/>
    <n v="2"/>
    <n v="2.4036003260999999E+19"/>
    <n v="42"/>
    <d v="2020-02-05T00:00:00"/>
    <m/>
    <n v="56.13167"/>
    <n v="56.096670000000003"/>
    <x v="6"/>
    <n v="637"/>
    <n v="-164.69"/>
    <n v="-164.71167"/>
    <s v="3"/>
    <s v="Pre Spawn"/>
    <n v="509"/>
    <n v="1"/>
    <s v="3261"/>
    <m/>
    <n v="6"/>
    <s v="F"/>
    <m/>
    <n v="201"/>
    <n v="4203"/>
    <s v="Y"/>
    <m/>
    <s v="Y"/>
    <m/>
    <m/>
    <m/>
    <s v="Y"/>
    <m/>
    <m/>
    <m/>
    <m/>
    <m/>
    <m/>
    <s v="ATL_HAUL"/>
    <s v="A041"/>
    <m/>
    <n v="0.73"/>
    <m/>
    <n v="2020"/>
    <s v="Yes"/>
  </r>
  <r>
    <x v="1"/>
    <n v="1220582"/>
    <x v="3"/>
    <n v="57"/>
    <n v="24036"/>
    <n v="43"/>
    <n v="2"/>
    <n v="2.4036003260999999E+19"/>
    <n v="102"/>
    <d v="2020-03-02T00:00:00"/>
    <m/>
    <n v="56.52"/>
    <n v="56.531669999999998"/>
    <x v="12"/>
    <n v="1541"/>
    <n v="-167.24167"/>
    <n v="-167.19"/>
    <s v="4"/>
    <s v="Spawning"/>
    <n v="513"/>
    <n v="1"/>
    <s v="3261"/>
    <m/>
    <n v="6"/>
    <s v="F"/>
    <m/>
    <n v="201"/>
    <n v="10209"/>
    <s v="Y"/>
    <m/>
    <s v="Y"/>
    <m/>
    <m/>
    <m/>
    <s v="Y"/>
    <m/>
    <m/>
    <m/>
    <m/>
    <m/>
    <m/>
    <s v="ATL_HAUL"/>
    <s v="A041"/>
    <m/>
    <n v="0.73"/>
    <m/>
    <n v="2020"/>
    <s v="Yes"/>
  </r>
  <r>
    <x v="1"/>
    <n v="1365881"/>
    <x v="3"/>
    <m/>
    <n v="23939"/>
    <m/>
    <n v="2"/>
    <m/>
    <n v="163"/>
    <d v="2020-03-29T00:00:00"/>
    <m/>
    <m/>
    <m/>
    <x v="11"/>
    <n v="952"/>
    <m/>
    <m/>
    <s v="5"/>
    <s v="Spent"/>
    <n v="517"/>
    <m/>
    <s v="5310"/>
    <n v="2.3939005310000001E+19"/>
    <n v="6"/>
    <s v="F"/>
    <m/>
    <n v="201"/>
    <n v="1365881"/>
    <s v="Y"/>
    <m/>
    <s v="Y"/>
    <m/>
    <m/>
    <m/>
    <s v="Y"/>
    <m/>
    <m/>
    <m/>
    <m/>
    <m/>
    <m/>
    <s v="ATL_OFFLOAD"/>
    <s v="P009"/>
    <m/>
    <n v="0.52"/>
    <m/>
    <n v="2020"/>
    <s v="Yes"/>
  </r>
  <r>
    <x v="1"/>
    <n v="1258015"/>
    <x v="0"/>
    <n v="76"/>
    <n v="24183"/>
    <n v="62"/>
    <n v="2"/>
    <n v="2.4183004062999998E+19"/>
    <n v="285"/>
    <d v="2020-08-03T00:00:00"/>
    <m/>
    <n v="58.77"/>
    <n v="58.765000000000001"/>
    <x v="29"/>
    <n v="2196"/>
    <n v="-174.48167000000001"/>
    <n v="-174.45500000000001"/>
    <s v="2"/>
    <s v="Developing"/>
    <n v="521"/>
    <n v="1"/>
    <s v="4063"/>
    <m/>
    <n v="6"/>
    <s v="F"/>
    <m/>
    <n v="201"/>
    <n v="28502"/>
    <s v="Y"/>
    <m/>
    <s v="Y"/>
    <m/>
    <m/>
    <m/>
    <s v="Y"/>
    <m/>
    <m/>
    <m/>
    <m/>
    <m/>
    <m/>
    <s v="ATL_HAUL"/>
    <s v="A282"/>
    <m/>
    <n v="0.24"/>
    <m/>
    <n v="2020"/>
    <s v="Yes"/>
  </r>
  <r>
    <x v="1"/>
    <n v="1314126"/>
    <x v="3"/>
    <n v="34"/>
    <n v="24077"/>
    <n v="30"/>
    <n v="2"/>
    <n v="2.4077002811000001E+19"/>
    <n v="17"/>
    <d v="2020-03-14T00:00:00"/>
    <m/>
    <n v="55.153889999999997"/>
    <n v="55.108890000000002"/>
    <x v="7"/>
    <n v="212"/>
    <n v="-164.30472"/>
    <n v="-164.43"/>
    <m/>
    <m/>
    <n v="509"/>
    <n v="1"/>
    <s v="2811"/>
    <m/>
    <n v="6"/>
    <s v="M"/>
    <m/>
    <n v="201"/>
    <n v="1702"/>
    <s v="Y"/>
    <m/>
    <s v="Y"/>
    <m/>
    <m/>
    <m/>
    <m/>
    <m/>
    <m/>
    <m/>
    <m/>
    <m/>
    <m/>
    <s v="ATL_HAUL"/>
    <s v="A300"/>
    <m/>
    <n v="0.55000000000000004"/>
    <m/>
    <n v="2020"/>
    <s v="Yes"/>
  </r>
  <r>
    <x v="1"/>
    <n v="1373038"/>
    <x v="3"/>
    <n v="66"/>
    <n v="24068"/>
    <n v="53"/>
    <n v="2"/>
    <n v="2.4068003987999998E+19"/>
    <n v="26"/>
    <d v="2020-03-06T00:00:00"/>
    <m/>
    <n v="56.516669999999998"/>
    <n v="56.483330000000002"/>
    <x v="5"/>
    <n v="298"/>
    <n v="-168.03333000000001"/>
    <n v="-167.88333"/>
    <s v="3"/>
    <s v="Pre Spawn"/>
    <n v="513"/>
    <n v="1"/>
    <s v="3988"/>
    <m/>
    <n v="6"/>
    <s v="F"/>
    <m/>
    <n v="201"/>
    <n v="2602"/>
    <s v="Y"/>
    <m/>
    <s v="Y"/>
    <m/>
    <m/>
    <m/>
    <s v="Y"/>
    <m/>
    <m/>
    <m/>
    <m/>
    <m/>
    <m/>
    <s v="ATL_HAUL"/>
    <s v="A288"/>
    <m/>
    <n v="0.6"/>
    <m/>
    <n v="2020"/>
    <s v="Yes"/>
  </r>
  <r>
    <x v="1"/>
    <n v="1373051"/>
    <x v="3"/>
    <n v="67"/>
    <n v="24068"/>
    <n v="45"/>
    <n v="2"/>
    <n v="2.4068003987999998E+19"/>
    <n v="41"/>
    <d v="2020-03-30T00:00:00"/>
    <m/>
    <n v="56.383330000000001"/>
    <n v="56.383330000000001"/>
    <x v="4"/>
    <n v="560"/>
    <n v="-168.86667"/>
    <n v="-169.06666999999999"/>
    <m/>
    <m/>
    <n v="517"/>
    <n v="1"/>
    <s v="3988"/>
    <m/>
    <n v="6"/>
    <s v="M"/>
    <m/>
    <n v="201"/>
    <n v="4102"/>
    <s v="Y"/>
    <m/>
    <s v="Y"/>
    <m/>
    <m/>
    <m/>
    <m/>
    <m/>
    <m/>
    <m/>
    <m/>
    <m/>
    <m/>
    <s v="ATL_HAUL"/>
    <s v="A288"/>
    <m/>
    <n v="0.6"/>
    <m/>
    <n v="2020"/>
    <s v="Yes"/>
  </r>
  <r>
    <x v="0"/>
    <n v="1373001"/>
    <x v="3"/>
    <n v="67"/>
    <n v="24068"/>
    <n v="45"/>
    <n v="2"/>
    <n v="2.4068003987999998E+19"/>
    <n v="41"/>
    <d v="2020-03-30T00:00:00"/>
    <m/>
    <n v="56.383330000000001"/>
    <n v="56.383330000000001"/>
    <x v="21"/>
    <n v="571"/>
    <n v="-168.86667"/>
    <n v="-169.06666999999999"/>
    <s v="5"/>
    <s v="Spent"/>
    <n v="517"/>
    <n v="1"/>
    <s v="3988"/>
    <m/>
    <n v="6"/>
    <s v="F"/>
    <m/>
    <n v="201"/>
    <n v="4101"/>
    <s v="Y"/>
    <m/>
    <s v="Y"/>
    <m/>
    <m/>
    <m/>
    <s v="Y"/>
    <m/>
    <m/>
    <m/>
    <m/>
    <m/>
    <m/>
    <s v="ATL_HAUL"/>
    <s v="A288"/>
    <m/>
    <n v="1.35"/>
    <m/>
    <n v="2020"/>
    <s v="Yes"/>
  </r>
  <r>
    <x v="2"/>
    <n v="1362696"/>
    <x v="1"/>
    <n v="129"/>
    <n v="24371"/>
    <n v="115"/>
    <n v="2"/>
    <n v="2.4371003670999998E+19"/>
    <n v="234"/>
    <d v="2020-07-18T00:00:00"/>
    <m/>
    <n v="59.634999999999998"/>
    <n v="59.67"/>
    <x v="37"/>
    <n v="1089"/>
    <n v="-177.55833000000001"/>
    <n v="-177.59833"/>
    <s v="1"/>
    <s v="Immature"/>
    <n v="521"/>
    <n v="1"/>
    <s v="3671"/>
    <m/>
    <n v="6"/>
    <s v="F"/>
    <m/>
    <n v="201"/>
    <n v="23406"/>
    <s v="Y"/>
    <m/>
    <s v="Y"/>
    <m/>
    <m/>
    <m/>
    <s v="Y"/>
    <m/>
    <m/>
    <m/>
    <m/>
    <m/>
    <m/>
    <s v="ATL_HAUL"/>
    <s v="A105"/>
    <m/>
    <n v="0.14000000000000001"/>
    <m/>
    <n v="2020"/>
    <s v="Yes"/>
  </r>
  <r>
    <x v="1"/>
    <n v="1325940"/>
    <x v="0"/>
    <n v="160"/>
    <n v="24306"/>
    <n v="135"/>
    <n v="2"/>
    <n v="2.4306002046999998E+19"/>
    <n v="182"/>
    <d v="2020-08-15T00:00:00"/>
    <m/>
    <n v="54.814999999999998"/>
    <n v="54.534999999999997"/>
    <x v="9"/>
    <n v="466"/>
    <n v="-165.66833"/>
    <n v="-165.63499999999999"/>
    <s v="2"/>
    <s v="Developing"/>
    <n v="517"/>
    <n v="1"/>
    <s v="2047"/>
    <m/>
    <n v="6"/>
    <s v="F"/>
    <m/>
    <n v="201"/>
    <n v="71"/>
    <s v="Y"/>
    <m/>
    <s v="Y"/>
    <m/>
    <m/>
    <m/>
    <s v="Y"/>
    <m/>
    <m/>
    <m/>
    <m/>
    <m/>
    <m/>
    <s v="ATL_HAUL"/>
    <s v="A254"/>
    <m/>
    <n v="1.1000000000000001"/>
    <m/>
    <n v="2020"/>
    <s v="No"/>
  </r>
  <r>
    <x v="0"/>
    <n v="693089"/>
    <x v="0"/>
    <n v="152"/>
    <n v="24306"/>
    <n v="135"/>
    <n v="2"/>
    <n v="2.4306002046999998E+19"/>
    <n v="183"/>
    <d v="2020-08-16T00:00:00"/>
    <m/>
    <n v="54.733330000000002"/>
    <n v="54.71"/>
    <x v="1"/>
    <n v="493"/>
    <n v="-165.51667"/>
    <n v="-165.76"/>
    <s v="2"/>
    <s v="Developing"/>
    <n v="517"/>
    <n v="1"/>
    <s v="2047"/>
    <m/>
    <n v="6"/>
    <s v="F"/>
    <m/>
    <n v="201"/>
    <n v="81"/>
    <s v="Y"/>
    <m/>
    <s v="Y"/>
    <m/>
    <m/>
    <m/>
    <s v="Y"/>
    <m/>
    <m/>
    <m/>
    <m/>
    <m/>
    <m/>
    <s v="ATL_HAUL"/>
    <s v="A254"/>
    <m/>
    <n v="0.95"/>
    <m/>
    <n v="2020"/>
    <s v="No"/>
  </r>
  <r>
    <x v="1"/>
    <n v="1362615"/>
    <x v="1"/>
    <n v="82"/>
    <n v="24371"/>
    <n v="70"/>
    <n v="2"/>
    <n v="2.4371003670999998E+19"/>
    <n v="219"/>
    <d v="2020-07-14T00:00:00"/>
    <m/>
    <n v="58.62"/>
    <n v="58.621670000000002"/>
    <x v="5"/>
    <n v="867"/>
    <n v="-177.11667"/>
    <n v="-176.76"/>
    <s v="2"/>
    <s v="Developing"/>
    <n v="521"/>
    <n v="1"/>
    <s v="3671"/>
    <m/>
    <n v="6"/>
    <s v="F"/>
    <m/>
    <n v="201"/>
    <n v="21910"/>
    <s v="Y"/>
    <m/>
    <s v="Y"/>
    <m/>
    <m/>
    <m/>
    <s v="Y"/>
    <m/>
    <m/>
    <m/>
    <m/>
    <m/>
    <m/>
    <s v="ATL_HAUL"/>
    <s v="A105"/>
    <m/>
    <n v="0.67"/>
    <m/>
    <n v="2020"/>
    <s v="Yes"/>
  </r>
  <r>
    <x v="0"/>
    <n v="1336011"/>
    <x v="2"/>
    <n v="51"/>
    <n v="24104"/>
    <n v="41"/>
    <n v="2"/>
    <n v="2.4104004110999998E+19"/>
    <n v="46"/>
    <d v="2020-02-02T00:00:00"/>
    <m/>
    <n v="55.475000000000001"/>
    <n v="55.49"/>
    <x v="3"/>
    <n v="598"/>
    <n v="-163.94306"/>
    <n v="-164.00833"/>
    <m/>
    <m/>
    <n v="509"/>
    <n v="1"/>
    <s v="4111"/>
    <m/>
    <n v="6"/>
    <s v="M"/>
    <m/>
    <n v="201"/>
    <n v="1336011"/>
    <s v="Y"/>
    <m/>
    <s v="Y"/>
    <m/>
    <m/>
    <m/>
    <m/>
    <m/>
    <m/>
    <m/>
    <m/>
    <m/>
    <m/>
    <s v="ATL_HAUL"/>
    <s v="A291"/>
    <m/>
    <n v="0.61"/>
    <m/>
    <n v="2020"/>
    <s v="Yes"/>
  </r>
  <r>
    <x v="1"/>
    <n v="1365816"/>
    <x v="2"/>
    <m/>
    <n v="23939"/>
    <m/>
    <n v="2"/>
    <m/>
    <n v="35"/>
    <d v="2020-02-07T00:00:00"/>
    <m/>
    <m/>
    <m/>
    <x v="12"/>
    <n v="137"/>
    <m/>
    <m/>
    <s v="4"/>
    <s v="Spawning"/>
    <n v="509"/>
    <m/>
    <s v="5310"/>
    <n v="2.3939005310000001E+19"/>
    <n v="6"/>
    <s v="F"/>
    <m/>
    <n v="201"/>
    <n v="1365816"/>
    <s v="Y"/>
    <m/>
    <s v="Y"/>
    <m/>
    <m/>
    <m/>
    <s v="Y"/>
    <m/>
    <m/>
    <m/>
    <m/>
    <m/>
    <m/>
    <s v="ATL_OFFLOAD"/>
    <s v="P009"/>
    <m/>
    <n v="0.82"/>
    <m/>
    <n v="2020"/>
    <s v="Yes"/>
  </r>
  <r>
    <x v="2"/>
    <n v="1379039"/>
    <x v="2"/>
    <n v="55"/>
    <n v="24106"/>
    <n v="54"/>
    <n v="2"/>
    <n v="2.4106000515999998E+19"/>
    <n v="15"/>
    <d v="2020-02-09T00:00:00"/>
    <m/>
    <n v="55.25"/>
    <n v="55.083329999999997"/>
    <x v="10"/>
    <n v="160"/>
    <n v="-164.55"/>
    <n v="-164.78333000000001"/>
    <m/>
    <m/>
    <n v="509"/>
    <n v="1"/>
    <s v="516"/>
    <m/>
    <n v="6"/>
    <s v="M"/>
    <m/>
    <n v="201"/>
    <n v="1508"/>
    <s v="Y"/>
    <m/>
    <s v="Y"/>
    <m/>
    <m/>
    <m/>
    <m/>
    <m/>
    <m/>
    <m/>
    <m/>
    <m/>
    <m/>
    <s v="ATL_HAUL"/>
    <s v="A285"/>
    <m/>
    <n v="0.55000000000000004"/>
    <m/>
    <n v="2020"/>
    <s v="Yes"/>
  </r>
  <r>
    <x v="0"/>
    <n v="1336155"/>
    <x v="3"/>
    <n v="43"/>
    <n v="23934"/>
    <n v="31"/>
    <n v="2"/>
    <n v="2.3934000208E+19"/>
    <n v="44"/>
    <d v="2020-03-18T00:00:00"/>
    <m/>
    <n v="55.446390000000001"/>
    <n v="55.523330000000001"/>
    <x v="12"/>
    <n v="633"/>
    <n v="-163.67750000000001"/>
    <n v="-163.6225"/>
    <m/>
    <m/>
    <n v="509"/>
    <n v="1"/>
    <s v="208"/>
    <m/>
    <n v="6"/>
    <s v="M"/>
    <m/>
    <n v="201"/>
    <n v="70"/>
    <s v="Y"/>
    <m/>
    <s v="Y"/>
    <m/>
    <m/>
    <m/>
    <m/>
    <m/>
    <m/>
    <m/>
    <m/>
    <m/>
    <m/>
    <s v="ATL_HAUL"/>
    <s v="A053"/>
    <m/>
    <n v="0.85"/>
    <m/>
    <n v="2020"/>
    <s v="Yes"/>
  </r>
  <r>
    <x v="1"/>
    <n v="1365803"/>
    <x v="3"/>
    <m/>
    <n v="23939"/>
    <m/>
    <n v="2"/>
    <m/>
    <n v="127"/>
    <d v="2020-03-17T00:00:00"/>
    <m/>
    <m/>
    <m/>
    <x v="7"/>
    <n v="607"/>
    <m/>
    <m/>
    <m/>
    <m/>
    <n v="509"/>
    <m/>
    <s v="5310"/>
    <n v="2.3939005310000001E+19"/>
    <n v="6"/>
    <s v="M"/>
    <m/>
    <n v="201"/>
    <n v="1365803"/>
    <s v="Y"/>
    <m/>
    <s v="Y"/>
    <m/>
    <m/>
    <m/>
    <m/>
    <m/>
    <m/>
    <m/>
    <m/>
    <m/>
    <m/>
    <s v="ATL_OFFLOAD"/>
    <s v="P009"/>
    <m/>
    <n v="0.44"/>
    <m/>
    <n v="2020"/>
    <s v="Yes"/>
  </r>
  <r>
    <x v="1"/>
    <n v="1370340"/>
    <x v="2"/>
    <m/>
    <n v="23939"/>
    <m/>
    <n v="2"/>
    <m/>
    <n v="88"/>
    <d v="2020-02-28T00:00:00"/>
    <m/>
    <m/>
    <m/>
    <x v="3"/>
    <n v="394"/>
    <m/>
    <m/>
    <s v="4"/>
    <s v="Spawning"/>
    <n v="509"/>
    <m/>
    <s v="5310"/>
    <n v="2.3939005310000001E+19"/>
    <n v="6"/>
    <s v="F"/>
    <m/>
    <n v="201"/>
    <n v="1370340"/>
    <s v="Y"/>
    <m/>
    <s v="Y"/>
    <m/>
    <m/>
    <m/>
    <s v="Y"/>
    <m/>
    <m/>
    <m/>
    <m/>
    <m/>
    <m/>
    <s v="ATL_OFFLOAD"/>
    <s v="P009"/>
    <m/>
    <n v="0.76"/>
    <m/>
    <n v="2020"/>
    <s v="Yes"/>
  </r>
  <r>
    <x v="1"/>
    <n v="1327105"/>
    <x v="1"/>
    <n v="64"/>
    <n v="24432"/>
    <n v="50"/>
    <n v="2"/>
    <n v="2.4432002942999998E+19"/>
    <n v="193"/>
    <d v="2020-07-19T00:00:00"/>
    <m/>
    <n v="59.4"/>
    <n v="59.4"/>
    <x v="7"/>
    <n v="120"/>
    <n v="-174.5"/>
    <n v="-174.48333"/>
    <m/>
    <m/>
    <n v="521"/>
    <n v="1"/>
    <s v="2943"/>
    <m/>
    <n v="6"/>
    <s v="M"/>
    <m/>
    <n v="201"/>
    <n v="193010"/>
    <s v="Y"/>
    <m/>
    <s v="Y"/>
    <m/>
    <m/>
    <m/>
    <m/>
    <m/>
    <m/>
    <m/>
    <m/>
    <m/>
    <m/>
    <s v="ATL_HAUL"/>
    <s v="A054"/>
    <m/>
    <n v="0.64"/>
    <m/>
    <n v="2020"/>
    <s v="No"/>
  </r>
  <r>
    <x v="1"/>
    <n v="1327133"/>
    <x v="1"/>
    <n v="148"/>
    <n v="24432"/>
    <n v="136"/>
    <n v="2"/>
    <n v="2.4432002942999998E+19"/>
    <n v="213"/>
    <d v="2020-07-25T00:00:00"/>
    <m/>
    <n v="59.183329999999998"/>
    <n v="59.45"/>
    <x v="6"/>
    <n v="432"/>
    <n v="-177.83332999999999"/>
    <n v="-177.63333"/>
    <m/>
    <m/>
    <n v="521"/>
    <n v="1"/>
    <s v="2943"/>
    <m/>
    <n v="6"/>
    <s v="M"/>
    <m/>
    <n v="201"/>
    <n v="21309"/>
    <s v="Y"/>
    <m/>
    <s v="Y"/>
    <m/>
    <m/>
    <m/>
    <m/>
    <m/>
    <m/>
    <m/>
    <m/>
    <m/>
    <m/>
    <s v="ATL_HAUL"/>
    <s v="A054"/>
    <m/>
    <n v="0.7"/>
    <m/>
    <n v="2020"/>
    <s v="No"/>
  </r>
  <r>
    <x v="0"/>
    <n v="1327117"/>
    <x v="1"/>
    <n v="148"/>
    <n v="24432"/>
    <n v="136"/>
    <n v="2"/>
    <n v="2.4432002942999998E+19"/>
    <n v="213"/>
    <d v="2020-07-25T00:00:00"/>
    <m/>
    <n v="59.183329999999998"/>
    <n v="59.45"/>
    <x v="6"/>
    <n v="432"/>
    <n v="-177.83332999999999"/>
    <n v="-177.63333"/>
    <m/>
    <m/>
    <n v="521"/>
    <n v="1"/>
    <s v="2943"/>
    <m/>
    <n v="6"/>
    <s v="M"/>
    <m/>
    <n v="201"/>
    <n v="213010"/>
    <s v="Y"/>
    <m/>
    <s v="Y"/>
    <m/>
    <m/>
    <m/>
    <m/>
    <m/>
    <m/>
    <m/>
    <m/>
    <m/>
    <m/>
    <s v="ATL_HAUL"/>
    <s v="A054"/>
    <m/>
    <n v="0.79"/>
    <m/>
    <n v="2020"/>
    <s v="No"/>
  </r>
  <r>
    <x v="1"/>
    <n v="1365871"/>
    <x v="2"/>
    <m/>
    <n v="23939"/>
    <m/>
    <n v="2"/>
    <m/>
    <n v="20"/>
    <d v="2020-02-01T00:00:00"/>
    <m/>
    <m/>
    <m/>
    <x v="5"/>
    <n v="41"/>
    <m/>
    <m/>
    <m/>
    <m/>
    <n v="509"/>
    <m/>
    <s v="5310"/>
    <n v="2.3939005310000001E+19"/>
    <n v="6"/>
    <s v="M"/>
    <m/>
    <n v="201"/>
    <n v="1365871"/>
    <s v="Y"/>
    <m/>
    <s v="Y"/>
    <m/>
    <m/>
    <m/>
    <m/>
    <m/>
    <m/>
    <m/>
    <m/>
    <m/>
    <m/>
    <s v="ATL_OFFLOAD"/>
    <s v="P009"/>
    <m/>
    <n v="0.7"/>
    <m/>
    <n v="2020"/>
    <s v="Yes"/>
  </r>
  <r>
    <x v="1"/>
    <n v="1370358"/>
    <x v="3"/>
    <m/>
    <n v="23939"/>
    <m/>
    <n v="2"/>
    <m/>
    <n v="152"/>
    <d v="2020-03-26T00:00:00"/>
    <m/>
    <m/>
    <m/>
    <x v="6"/>
    <n v="814"/>
    <m/>
    <m/>
    <m/>
    <m/>
    <n v="509"/>
    <m/>
    <s v="5310"/>
    <n v="2.3939005310000001E+19"/>
    <n v="6"/>
    <s v="M"/>
    <m/>
    <n v="201"/>
    <n v="1370358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361450"/>
    <x v="3"/>
    <n v="49"/>
    <n v="24015"/>
    <n v="49"/>
    <n v="1"/>
    <n v="2.4015001996000002E+19"/>
    <n v="138"/>
    <d v="2020-03-12T00:00:00"/>
    <m/>
    <n v="57.86"/>
    <n v="58.108330000000002"/>
    <x v="2"/>
    <n v="4849"/>
    <n v="-171.12666999999999"/>
    <n v="-171.435"/>
    <s v="3"/>
    <s v="Pre Spawn"/>
    <n v="521"/>
    <n v="1"/>
    <s v="1996"/>
    <m/>
    <n v="6"/>
    <s v="F"/>
    <m/>
    <n v="201"/>
    <n v="13805"/>
    <s v="Y"/>
    <m/>
    <s v="Y"/>
    <m/>
    <m/>
    <m/>
    <s v="Y"/>
    <m/>
    <m/>
    <m/>
    <m/>
    <m/>
    <m/>
    <s v="ATL_HAUL"/>
    <s v="A078"/>
    <m/>
    <n v="0.93"/>
    <m/>
    <n v="2020"/>
    <s v="Yes"/>
  </r>
  <r>
    <x v="1"/>
    <n v="1282702"/>
    <x v="3"/>
    <n v="47"/>
    <n v="24104"/>
    <n v="37"/>
    <n v="2"/>
    <n v="2.4104004110999998E+19"/>
    <n v="266"/>
    <d v="2020-03-08T00:00:00"/>
    <m/>
    <n v="56.543329999999997"/>
    <n v="56.536670000000001"/>
    <x v="9"/>
    <n v="3498"/>
    <n v="-166.24167"/>
    <n v="-166.21"/>
    <m/>
    <m/>
    <n v="513"/>
    <n v="1"/>
    <s v="4111"/>
    <m/>
    <n v="6"/>
    <s v="M"/>
    <m/>
    <n v="201"/>
    <n v="1282702"/>
    <s v="Y"/>
    <m/>
    <s v="Y"/>
    <m/>
    <m/>
    <m/>
    <m/>
    <m/>
    <m/>
    <m/>
    <m/>
    <m/>
    <m/>
    <s v="ATL_HAUL"/>
    <s v="A291"/>
    <m/>
    <n v="1.04"/>
    <m/>
    <n v="2020"/>
    <s v="Yes"/>
  </r>
  <r>
    <x v="1"/>
    <n v="1281433"/>
    <x v="6"/>
    <n v="53"/>
    <n v="24045"/>
    <n v="40"/>
    <n v="2"/>
    <n v="2.4045002657000002E+19"/>
    <n v="5"/>
    <d v="2020-01-22T00:00:00"/>
    <m/>
    <n v="55.48"/>
    <n v="55.32667"/>
    <x v="3"/>
    <n v="56"/>
    <n v="-164.10833"/>
    <n v="-164.31166999999999"/>
    <s v="2"/>
    <s v="Developing"/>
    <n v="509"/>
    <n v="1"/>
    <s v="2657"/>
    <m/>
    <n v="6"/>
    <s v="F"/>
    <m/>
    <n v="201"/>
    <n v="502"/>
    <s v="Y"/>
    <m/>
    <s v="Y"/>
    <m/>
    <m/>
    <m/>
    <s v="Y"/>
    <m/>
    <m/>
    <m/>
    <m/>
    <m/>
    <m/>
    <s v="ATL_HAUL"/>
    <s v="A150"/>
    <m/>
    <n v="0.85"/>
    <m/>
    <n v="2020"/>
    <s v="Yes"/>
  </r>
  <r>
    <x v="1"/>
    <n v="1281329"/>
    <x v="3"/>
    <n v="39"/>
    <n v="24020"/>
    <n v="39"/>
    <n v="1"/>
    <n v="2.4020003835000001E+19"/>
    <n v="197"/>
    <d v="2020-03-26T00:00:00"/>
    <m/>
    <n v="57.306669999999997"/>
    <n v="57.225000000000001"/>
    <x v="16"/>
    <n v="4260"/>
    <n v="-167.935"/>
    <n v="-168.03833"/>
    <m/>
    <m/>
    <n v="513"/>
    <n v="1"/>
    <s v="3835"/>
    <m/>
    <n v="6"/>
    <s v="M"/>
    <m/>
    <n v="201"/>
    <n v="1281329"/>
    <s v="Y"/>
    <m/>
    <s v="Y"/>
    <m/>
    <m/>
    <m/>
    <m/>
    <m/>
    <m/>
    <m/>
    <m/>
    <m/>
    <m/>
    <s v="ATL_HAUL"/>
    <s v="A276"/>
    <m/>
    <n v="1"/>
    <m/>
    <n v="2020"/>
    <s v="Yes"/>
  </r>
  <r>
    <x v="0"/>
    <n v="1335258"/>
    <x v="3"/>
    <n v="60"/>
    <n v="24052"/>
    <n v="45"/>
    <n v="2"/>
    <n v="2.4052003793999999E+19"/>
    <n v="194"/>
    <d v="2020-03-15T00:00:00"/>
    <m/>
    <n v="56.488329999999998"/>
    <n v="56.466670000000001"/>
    <x v="6"/>
    <n v="181"/>
    <n v="-168.30167"/>
    <n v="-168.27833000000001"/>
    <s v="4"/>
    <s v="Spawning"/>
    <n v="517"/>
    <n v="1"/>
    <s v="3794"/>
    <m/>
    <n v="6"/>
    <s v="F"/>
    <m/>
    <n v="201"/>
    <n v="19401"/>
    <s v="Y"/>
    <m/>
    <s v="Y"/>
    <m/>
    <m/>
    <m/>
    <s v="Y"/>
    <m/>
    <m/>
    <m/>
    <m/>
    <m/>
    <m/>
    <s v="ATL_HAUL"/>
    <s v="A115"/>
    <m/>
    <n v="0.75"/>
    <m/>
    <n v="2020"/>
    <s v="Yes"/>
  </r>
  <r>
    <x v="1"/>
    <n v="1335210"/>
    <x v="3"/>
    <n v="60"/>
    <n v="24052"/>
    <n v="48"/>
    <n v="2"/>
    <n v="2.4052003793999999E+19"/>
    <n v="209"/>
    <d v="2020-03-18T00:00:00"/>
    <m/>
    <n v="56.738329999999998"/>
    <n v="56.588329999999999"/>
    <x v="5"/>
    <n v="390"/>
    <n v="-170.60833"/>
    <n v="-170.48832999999999"/>
    <m/>
    <m/>
    <n v="521"/>
    <n v="1"/>
    <s v="3794"/>
    <m/>
    <n v="6"/>
    <s v="M"/>
    <m/>
    <n v="201"/>
    <n v="20901"/>
    <s v="Y"/>
    <m/>
    <s v="Y"/>
    <m/>
    <m/>
    <m/>
    <m/>
    <m/>
    <m/>
    <m/>
    <m/>
    <m/>
    <m/>
    <s v="ATL_HAUL"/>
    <s v="A115"/>
    <m/>
    <n v="0.68"/>
    <m/>
    <n v="2020"/>
    <s v="Yes"/>
  </r>
  <r>
    <x v="1"/>
    <n v="1313902"/>
    <x v="3"/>
    <n v="66"/>
    <n v="24069"/>
    <n v="54"/>
    <n v="2"/>
    <n v="2.4069002888E+19"/>
    <n v="47"/>
    <d v="2020-03-26T00:00:00"/>
    <m/>
    <n v="56.37"/>
    <n v="56.361669999999997"/>
    <x v="12"/>
    <n v="558"/>
    <n v="-168.87833000000001"/>
    <n v="-168.79499999999999"/>
    <m/>
    <m/>
    <n v="517"/>
    <n v="1"/>
    <s v="2888"/>
    <m/>
    <n v="6"/>
    <s v="M"/>
    <m/>
    <n v="201"/>
    <n v="4709"/>
    <s v="Y"/>
    <m/>
    <s v="Y"/>
    <m/>
    <m/>
    <m/>
    <m/>
    <m/>
    <m/>
    <m/>
    <m/>
    <m/>
    <m/>
    <s v="ATL_HAUL"/>
    <s v="A048"/>
    <m/>
    <n v="0.75"/>
    <m/>
    <n v="2020"/>
    <s v="Yes"/>
  </r>
  <r>
    <x v="0"/>
    <n v="1281432"/>
    <x v="3"/>
    <n v="45"/>
    <n v="24045"/>
    <n v="35"/>
    <n v="2"/>
    <n v="2.4045002657000002E+19"/>
    <n v="49"/>
    <d v="2020-03-26T00:00:00"/>
    <m/>
    <n v="55.424999999999997"/>
    <n v="55.386670000000002"/>
    <x v="5"/>
    <n v="526"/>
    <n v="-163.94833"/>
    <n v="-163.96"/>
    <s v="2"/>
    <s v="Developing"/>
    <n v="509"/>
    <n v="1"/>
    <s v="2657"/>
    <m/>
    <n v="6"/>
    <s v="F"/>
    <m/>
    <n v="201"/>
    <n v="4910"/>
    <s v="Y"/>
    <m/>
    <s v="Y"/>
    <m/>
    <m/>
    <m/>
    <s v="Y"/>
    <m/>
    <m/>
    <m/>
    <m/>
    <m/>
    <m/>
    <s v="ATL_HAUL"/>
    <s v="A150"/>
    <m/>
    <n v="0.75"/>
    <m/>
    <n v="2020"/>
    <s v="Yes"/>
  </r>
  <r>
    <x v="0"/>
    <n v="1330167"/>
    <x v="3"/>
    <m/>
    <n v="23968"/>
    <m/>
    <n v="2"/>
    <m/>
    <n v="100"/>
    <d v="2020-03-31T00:00:00"/>
    <m/>
    <m/>
    <m/>
    <x v="9"/>
    <n v="650"/>
    <m/>
    <m/>
    <s v="1"/>
    <s v="Immature"/>
    <n v="509"/>
    <m/>
    <s v="4078"/>
    <n v="2.3968004078000001E+19"/>
    <n v="6"/>
    <s v="F"/>
    <m/>
    <n v="201"/>
    <n v="125"/>
    <s v="Y"/>
    <m/>
    <s v="Y"/>
    <m/>
    <m/>
    <m/>
    <s v="Y"/>
    <m/>
    <m/>
    <m/>
    <m/>
    <m/>
    <m/>
    <s v="ATL_OFFLOAD"/>
    <s v="P059"/>
    <m/>
    <n v="0.92"/>
    <m/>
    <n v="2020"/>
    <s v="Yes"/>
  </r>
  <r>
    <x v="1"/>
    <n v="1368223"/>
    <x v="2"/>
    <n v="41"/>
    <n v="23927"/>
    <n v="31"/>
    <n v="2"/>
    <n v="2.3927003404000002E+19"/>
    <n v="42"/>
    <d v="2020-02-22T00:00:00"/>
    <m/>
    <n v="56.07667"/>
    <n v="56.134999999999998"/>
    <x v="3"/>
    <n v="12525425"/>
    <n v="-162.65167"/>
    <n v="-162.55667"/>
    <m/>
    <m/>
    <n v="516"/>
    <n v="1"/>
    <s v="3404"/>
    <m/>
    <n v="6"/>
    <s v="M"/>
    <m/>
    <n v="201"/>
    <n v="1"/>
    <s v="Y"/>
    <m/>
    <s v="Y"/>
    <m/>
    <m/>
    <m/>
    <m/>
    <m/>
    <m/>
    <m/>
    <m/>
    <m/>
    <m/>
    <s v="ATL_HAUL"/>
    <s v="A124"/>
    <m/>
    <n v="0.65"/>
    <m/>
    <n v="2020"/>
    <s v="Yes"/>
  </r>
  <r>
    <x v="0"/>
    <n v="1265297"/>
    <x v="8"/>
    <n v="59"/>
    <n v="24276"/>
    <n v="49"/>
    <n v="2"/>
    <n v="2.4276001649999999E+19"/>
    <n v="71"/>
    <d v="2020-06-21T00:00:00"/>
    <m/>
    <n v="57.05"/>
    <n v="57.033329999999999"/>
    <x v="0"/>
    <n v="190"/>
    <n v="-171.55"/>
    <n v="-171.58332999999999"/>
    <s v="3"/>
    <s v="Pre Spawn"/>
    <n v="521"/>
    <n v="1"/>
    <s v="1650"/>
    <m/>
    <n v="6"/>
    <s v="F"/>
    <m/>
    <n v="201"/>
    <n v="25"/>
    <s v="Y"/>
    <m/>
    <s v="Y"/>
    <m/>
    <m/>
    <m/>
    <s v="Y"/>
    <m/>
    <m/>
    <m/>
    <m/>
    <m/>
    <m/>
    <s v="ATL_HAUL"/>
    <s v="A095"/>
    <m/>
    <n v="0.65"/>
    <m/>
    <n v="2020"/>
    <s v="Yes"/>
  </r>
  <r>
    <x v="1"/>
    <n v="1368562"/>
    <x v="3"/>
    <n v="37"/>
    <n v="24051"/>
    <n v="27"/>
    <n v="2"/>
    <n v="2.4051003009999999E+19"/>
    <n v="21"/>
    <d v="2020-03-12T00:00:00"/>
    <m/>
    <n v="55.161670000000001"/>
    <n v="55.167499999999997"/>
    <x v="3"/>
    <n v="290"/>
    <n v="-164.35667000000001"/>
    <n v="-164.27806000000001"/>
    <m/>
    <m/>
    <n v="509"/>
    <n v="1"/>
    <s v="3010"/>
    <m/>
    <n v="6"/>
    <s v="M"/>
    <m/>
    <n v="201"/>
    <n v="35"/>
    <s v="Y"/>
    <m/>
    <s v="Y"/>
    <m/>
    <m/>
    <m/>
    <m/>
    <m/>
    <m/>
    <m/>
    <m/>
    <m/>
    <m/>
    <s v="ATL_HAUL"/>
    <s v="A063"/>
    <m/>
    <n v="0.47"/>
    <m/>
    <n v="2020"/>
    <s v="Yes"/>
  </r>
  <r>
    <x v="1"/>
    <n v="1329337"/>
    <x v="2"/>
    <n v="54"/>
    <n v="24053"/>
    <n v="39"/>
    <n v="2"/>
    <n v="2.4053001228000002E+19"/>
    <n v="10"/>
    <d v="2020-02-11T00:00:00"/>
    <m/>
    <n v="55.516669999999998"/>
    <n v="55.516669999999998"/>
    <x v="6"/>
    <n v="130"/>
    <n v="-164.7"/>
    <n v="-164.68333000000001"/>
    <s v="3"/>
    <s v="Pre Spawn"/>
    <n v="509"/>
    <n v="1"/>
    <s v="1228"/>
    <m/>
    <n v="6"/>
    <s v="F"/>
    <m/>
    <n v="201"/>
    <n v="19"/>
    <s v="Y"/>
    <m/>
    <s v="Y"/>
    <m/>
    <m/>
    <m/>
    <s v="Y"/>
    <m/>
    <m/>
    <m/>
    <m/>
    <m/>
    <m/>
    <s v="ATL_HAUL"/>
    <s v="A279"/>
    <m/>
    <n v="0.7"/>
    <m/>
    <n v="2020"/>
    <s v="Yes"/>
  </r>
  <r>
    <x v="0"/>
    <n v="1330128"/>
    <x v="3"/>
    <m/>
    <n v="23968"/>
    <m/>
    <n v="2"/>
    <m/>
    <n v="78"/>
    <d v="2020-03-19T00:00:00"/>
    <m/>
    <m/>
    <m/>
    <x v="1"/>
    <n v="366"/>
    <m/>
    <m/>
    <m/>
    <m/>
    <n v="509"/>
    <m/>
    <s v="4078"/>
    <n v="2.3968004078000001E+19"/>
    <n v="6"/>
    <s v="M"/>
    <m/>
    <n v="201"/>
    <n v="68"/>
    <s v="Y"/>
    <m/>
    <s v="Y"/>
    <m/>
    <m/>
    <m/>
    <m/>
    <m/>
    <m/>
    <m/>
    <m/>
    <m/>
    <m/>
    <s v="ATL_OFFLOAD"/>
    <s v="P059"/>
    <m/>
    <n v="0.72"/>
    <m/>
    <n v="2020"/>
    <s v="Yes"/>
  </r>
  <r>
    <x v="1"/>
    <n v="1330198"/>
    <x v="3"/>
    <m/>
    <n v="23968"/>
    <m/>
    <n v="2"/>
    <m/>
    <n v="84"/>
    <d v="2020-03-23T00:00:00"/>
    <m/>
    <m/>
    <m/>
    <x v="9"/>
    <n v="404"/>
    <m/>
    <m/>
    <s v="2"/>
    <s v="Developing"/>
    <n v="509"/>
    <m/>
    <s v="4078"/>
    <n v="2.3968004078000001E+19"/>
    <n v="6"/>
    <s v="F"/>
    <m/>
    <n v="201"/>
    <n v="80"/>
    <s v="Y"/>
    <m/>
    <s v="Y"/>
    <m/>
    <m/>
    <m/>
    <s v="Y"/>
    <m/>
    <m/>
    <m/>
    <m/>
    <m/>
    <m/>
    <s v="ATL_OFFLOAD"/>
    <s v="P059"/>
    <m/>
    <n v="0.8"/>
    <m/>
    <n v="2020"/>
    <s v="Yes"/>
  </r>
  <r>
    <x v="1"/>
    <n v="1336070"/>
    <x v="3"/>
    <n v="70"/>
    <n v="24104"/>
    <n v="60"/>
    <n v="2"/>
    <n v="2.4104004110999998E+19"/>
    <n v="226"/>
    <d v="2020-03-03T00:00:00"/>
    <m/>
    <n v="56.428330000000003"/>
    <n v="56.428330000000003"/>
    <x v="16"/>
    <n v="2977"/>
    <n v="-167.68"/>
    <n v="-167.70167000000001"/>
    <s v="2"/>
    <s v="Developing"/>
    <n v="517"/>
    <n v="1"/>
    <s v="4111"/>
    <m/>
    <n v="6"/>
    <s v="F"/>
    <m/>
    <n v="201"/>
    <n v="1336070"/>
    <s v="Y"/>
    <m/>
    <s v="Y"/>
    <m/>
    <m/>
    <m/>
    <s v="Y"/>
    <m/>
    <m/>
    <m/>
    <m/>
    <m/>
    <m/>
    <s v="ATL_HAUL"/>
    <s v="A291"/>
    <m/>
    <n v="1.0900000000000001"/>
    <m/>
    <n v="2020"/>
    <s v="Yes"/>
  </r>
  <r>
    <x v="1"/>
    <n v="1379001"/>
    <x v="1"/>
    <n v="57"/>
    <n v="24349"/>
    <n v="45"/>
    <n v="2"/>
    <n v="2.4349004193999999E+19"/>
    <n v="100"/>
    <d v="2020-07-13T00:00:00"/>
    <m/>
    <n v="57.3"/>
    <n v="57.266669999999998"/>
    <x v="4"/>
    <n v="522"/>
    <n v="-171.51667"/>
    <n v="-171.53333000000001"/>
    <m/>
    <m/>
    <n v="521"/>
    <n v="2"/>
    <s v="4194"/>
    <m/>
    <n v="6"/>
    <s v="M"/>
    <m/>
    <n v="201"/>
    <n v="1010"/>
    <s v="Y"/>
    <m/>
    <s v="Y"/>
    <m/>
    <m/>
    <m/>
    <m/>
    <m/>
    <m/>
    <m/>
    <m/>
    <m/>
    <m/>
    <s v="ATL_HAUL"/>
    <s v="A574"/>
    <m/>
    <n v="0.65"/>
    <m/>
    <n v="2020"/>
    <s v="Yes"/>
  </r>
  <r>
    <x v="1"/>
    <n v="1281407"/>
    <x v="1"/>
    <n v="57"/>
    <n v="24349"/>
    <n v="45"/>
    <n v="2"/>
    <n v="2.4349004193999999E+19"/>
    <n v="100"/>
    <d v="2020-07-13T00:00:00"/>
    <m/>
    <n v="57.3"/>
    <n v="57.266669999999998"/>
    <x v="5"/>
    <n v="524"/>
    <n v="-171.51667"/>
    <n v="-171.53333000000001"/>
    <m/>
    <m/>
    <n v="521"/>
    <n v="2"/>
    <s v="4194"/>
    <m/>
    <n v="6"/>
    <s v="M"/>
    <m/>
    <n v="201"/>
    <n v="1009"/>
    <s v="Y"/>
    <m/>
    <s v="Y"/>
    <m/>
    <m/>
    <m/>
    <m/>
    <m/>
    <m/>
    <m/>
    <m/>
    <m/>
    <m/>
    <s v="ATL_HAUL"/>
    <s v="A574"/>
    <m/>
    <n v="0.6"/>
    <m/>
    <n v="2020"/>
    <s v="Yes"/>
  </r>
  <r>
    <x v="1"/>
    <n v="1289610"/>
    <x v="8"/>
    <m/>
    <n v="24310"/>
    <m/>
    <n v="2"/>
    <m/>
    <n v="25"/>
    <d v="2020-06-25T00:00:00"/>
    <m/>
    <m/>
    <m/>
    <x v="3"/>
    <n v="198"/>
    <m/>
    <m/>
    <s v="2"/>
    <s v="Developing"/>
    <n v="521"/>
    <m/>
    <s v="5310"/>
    <n v="2.4310005310000001E+19"/>
    <n v="6"/>
    <s v="F"/>
    <m/>
    <n v="201"/>
    <n v="22"/>
    <s v="Y"/>
    <m/>
    <s v="Y"/>
    <m/>
    <m/>
    <m/>
    <s v="Y"/>
    <m/>
    <m/>
    <m/>
    <m/>
    <m/>
    <m/>
    <s v="ATL_OFFLOAD"/>
    <s v="P009"/>
    <m/>
    <n v="0.86"/>
    <m/>
    <n v="2020"/>
    <s v="Yes"/>
  </r>
  <r>
    <x v="2"/>
    <n v="1329655"/>
    <x v="2"/>
    <n v="51"/>
    <n v="23959"/>
    <n v="40"/>
    <n v="2"/>
    <n v="2.3959003870000001E+19"/>
    <n v="53"/>
    <d v="2020-02-12T00:00:00"/>
    <m/>
    <n v="55.601669999999999"/>
    <n v="55.563330000000001"/>
    <x v="11"/>
    <n v="818"/>
    <n v="-164.45332999999999"/>
    <n v="-164.60167000000001"/>
    <m/>
    <m/>
    <n v="509"/>
    <n v="1"/>
    <s v="3870"/>
    <m/>
    <n v="6"/>
    <s v="M"/>
    <m/>
    <n v="201"/>
    <n v="73"/>
    <s v="Y"/>
    <m/>
    <s v="Y"/>
    <m/>
    <m/>
    <m/>
    <m/>
    <m/>
    <m/>
    <m/>
    <m/>
    <m/>
    <m/>
    <s v="ATL_HAUL"/>
    <s v="A225"/>
    <m/>
    <n v="0.57999999999999996"/>
    <m/>
    <n v="2020"/>
    <s v="Yes"/>
  </r>
  <r>
    <x v="1"/>
    <n v="1333018"/>
    <x v="2"/>
    <n v="39"/>
    <n v="23916"/>
    <n v="30"/>
    <n v="2"/>
    <n v="2.3916001641000002E+19"/>
    <n v="5"/>
    <d v="2020-02-01T00:00:00"/>
    <m/>
    <n v="55.216670000000001"/>
    <n v="55.2"/>
    <x v="5"/>
    <n v="56"/>
    <n v="-164.28333000000001"/>
    <n v="-164.3"/>
    <s v="3"/>
    <s v="Pre Spawn"/>
    <n v="509"/>
    <n v="1"/>
    <s v="1641"/>
    <m/>
    <n v="6"/>
    <s v="F"/>
    <m/>
    <n v="201"/>
    <n v="58"/>
    <s v="Y"/>
    <m/>
    <s v="Y"/>
    <m/>
    <m/>
    <m/>
    <s v="Y"/>
    <m/>
    <m/>
    <m/>
    <m/>
    <m/>
    <m/>
    <s v="ATL_HAUL"/>
    <s v="A060"/>
    <m/>
    <n v="0.75"/>
    <m/>
    <n v="2020"/>
    <s v="Yes"/>
  </r>
  <r>
    <x v="0"/>
    <n v="1329691"/>
    <x v="6"/>
    <n v="62"/>
    <n v="23959"/>
    <n v="42"/>
    <n v="2"/>
    <n v="2.3959003870000001E+19"/>
    <n v="8"/>
    <d v="2020-01-25T00:00:00"/>
    <m/>
    <n v="55.168329999999997"/>
    <n v="55.193330000000003"/>
    <x v="3"/>
    <n v="90"/>
    <n v="-165.59666999999999"/>
    <n v="-165.44333"/>
    <m/>
    <m/>
    <n v="517"/>
    <n v="1"/>
    <s v="3870"/>
    <m/>
    <n v="6"/>
    <s v="M"/>
    <m/>
    <n v="201"/>
    <n v="3"/>
    <s v="Y"/>
    <m/>
    <s v="Y"/>
    <m/>
    <m/>
    <m/>
    <m/>
    <m/>
    <m/>
    <m/>
    <m/>
    <m/>
    <m/>
    <s v="ATL_HAUL"/>
    <s v="A225"/>
    <m/>
    <n v="0.75"/>
    <m/>
    <n v="2020"/>
    <s v="Yes"/>
  </r>
  <r>
    <x v="1"/>
    <n v="1329692"/>
    <x v="2"/>
    <n v="58"/>
    <n v="23959"/>
    <n v="44"/>
    <n v="2"/>
    <n v="2.3959003870000001E+19"/>
    <n v="63"/>
    <d v="2020-02-14T00:00:00"/>
    <m/>
    <n v="55.895000000000003"/>
    <n v="55.833329999999997"/>
    <x v="10"/>
    <n v="992"/>
    <n v="-165.77500000000001"/>
    <n v="-165.54333"/>
    <s v="4"/>
    <s v="Spawning"/>
    <n v="517"/>
    <n v="1"/>
    <s v="3870"/>
    <m/>
    <n v="6"/>
    <s v="F"/>
    <m/>
    <n v="201"/>
    <n v="93"/>
    <s v="Y"/>
    <m/>
    <s v="Y"/>
    <m/>
    <m/>
    <m/>
    <s v="Y"/>
    <m/>
    <m/>
    <m/>
    <m/>
    <m/>
    <m/>
    <s v="ATL_HAUL"/>
    <s v="A225"/>
    <m/>
    <n v="0.54"/>
    <m/>
    <n v="2020"/>
    <s v="Yes"/>
  </r>
  <r>
    <x v="1"/>
    <n v="1324790"/>
    <x v="2"/>
    <n v="48"/>
    <n v="23933"/>
    <n v="37"/>
    <n v="2"/>
    <n v="2.3933003244999999E+19"/>
    <n v="55"/>
    <d v="2020-02-06T00:00:00"/>
    <m/>
    <n v="55.865000000000002"/>
    <n v="55.755000000000003"/>
    <x v="8"/>
    <n v="787"/>
    <n v="-163.43"/>
    <n v="-163.33167"/>
    <s v="3"/>
    <s v="Pre Spawn"/>
    <n v="509"/>
    <n v="1"/>
    <s v="3245"/>
    <m/>
    <n v="6"/>
    <s v="F"/>
    <m/>
    <n v="201"/>
    <n v="117"/>
    <s v="Y"/>
    <m/>
    <s v="Y"/>
    <m/>
    <m/>
    <m/>
    <s v="Y"/>
    <m/>
    <m/>
    <m/>
    <m/>
    <m/>
    <m/>
    <s v="ATL_HAUL"/>
    <s v="A045"/>
    <m/>
    <n v="0.88"/>
    <m/>
    <n v="2020"/>
    <s v="Yes"/>
  </r>
  <r>
    <x v="1"/>
    <n v="1368779"/>
    <x v="3"/>
    <n v="60"/>
    <n v="23959"/>
    <n v="51"/>
    <n v="2"/>
    <n v="2.3959003870000001E+19"/>
    <n v="143"/>
    <d v="2020-03-12T00:00:00"/>
    <m/>
    <n v="56.336669999999998"/>
    <n v="56.36"/>
    <x v="4"/>
    <n v="2199"/>
    <n v="-167.04167000000001"/>
    <n v="-167.11500000000001"/>
    <m/>
    <m/>
    <n v="517"/>
    <n v="1"/>
    <s v="3870"/>
    <m/>
    <n v="6"/>
    <s v="M"/>
    <m/>
    <n v="201"/>
    <n v="252"/>
    <s v="Y"/>
    <m/>
    <s v="Y"/>
    <m/>
    <m/>
    <m/>
    <m/>
    <m/>
    <m/>
    <m/>
    <m/>
    <m/>
    <m/>
    <s v="ATL_HAUL"/>
    <s v="A225"/>
    <m/>
    <n v="0.6"/>
    <m/>
    <n v="2020"/>
    <s v="Yes"/>
  </r>
  <r>
    <x v="1"/>
    <n v="1263833"/>
    <x v="3"/>
    <n v="38"/>
    <n v="24129"/>
    <n v="38"/>
    <n v="1"/>
    <n v="2.4129002110000001E+19"/>
    <n v="184"/>
    <d v="2020-03-23T00:00:00"/>
    <m/>
    <n v="57.233330000000002"/>
    <n v="57.483330000000002"/>
    <x v="12"/>
    <n v="2326"/>
    <n v="-168.43333000000001"/>
    <n v="-168.11667"/>
    <s v="4"/>
    <s v="Spawning"/>
    <n v="513"/>
    <n v="1"/>
    <s v="2110"/>
    <m/>
    <n v="6"/>
    <s v="F"/>
    <m/>
    <n v="201"/>
    <n v="87"/>
    <s v="Y"/>
    <m/>
    <s v="Y"/>
    <m/>
    <m/>
    <m/>
    <s v="Y"/>
    <m/>
    <m/>
    <m/>
    <m/>
    <m/>
    <m/>
    <s v="ATL_HAUL"/>
    <s v="A077"/>
    <m/>
    <n v="0.68"/>
    <m/>
    <n v="2020"/>
    <s v="Yes"/>
  </r>
  <r>
    <x v="2"/>
    <n v="1329699"/>
    <x v="6"/>
    <n v="49"/>
    <n v="23959"/>
    <n v="30"/>
    <n v="2"/>
    <n v="2.3959003870000001E+19"/>
    <n v="28"/>
    <d v="2020-01-30T00:00:00"/>
    <m/>
    <n v="55.206670000000003"/>
    <n v="55.31"/>
    <x v="14"/>
    <n v="439"/>
    <n v="-164.38667000000001"/>
    <n v="-164.29499999999999"/>
    <s v="3"/>
    <s v="Pre Spawn"/>
    <n v="509"/>
    <n v="1"/>
    <s v="3870"/>
    <m/>
    <n v="6"/>
    <s v="F"/>
    <m/>
    <n v="201"/>
    <n v="32"/>
    <s v="Y"/>
    <m/>
    <s v="Y"/>
    <m/>
    <m/>
    <m/>
    <s v="Y"/>
    <m/>
    <m/>
    <m/>
    <m/>
    <m/>
    <m/>
    <s v="ATL_HAUL"/>
    <s v="A225"/>
    <m/>
    <n v="1.06"/>
    <m/>
    <n v="2020"/>
    <s v="Yes"/>
  </r>
  <r>
    <x v="0"/>
    <n v="1329623"/>
    <x v="2"/>
    <n v="52"/>
    <n v="23959"/>
    <n v="40"/>
    <n v="2"/>
    <n v="2.3959003870000001E+19"/>
    <n v="43"/>
    <d v="2020-02-09T00:00:00"/>
    <m/>
    <n v="55.246670000000002"/>
    <n v="55.32"/>
    <x v="7"/>
    <n v="664"/>
    <n v="-164.47499999999999"/>
    <n v="-164.48832999999999"/>
    <m/>
    <m/>
    <n v="509"/>
    <n v="1"/>
    <s v="3870"/>
    <m/>
    <n v="6"/>
    <s v="M"/>
    <m/>
    <n v="201"/>
    <n v="63"/>
    <s v="Y"/>
    <m/>
    <s v="Y"/>
    <m/>
    <m/>
    <m/>
    <m/>
    <m/>
    <m/>
    <m/>
    <m/>
    <m/>
    <m/>
    <s v="ATL_HAUL"/>
    <s v="A225"/>
    <m/>
    <n v="0.61"/>
    <m/>
    <n v="2020"/>
    <s v="Yes"/>
  </r>
  <r>
    <x v="2"/>
    <n v="1329649"/>
    <x v="2"/>
    <n v="43"/>
    <n v="23959"/>
    <n v="35"/>
    <n v="2"/>
    <n v="2.3959003870000001E+19"/>
    <n v="93"/>
    <d v="2020-02-25T00:00:00"/>
    <m/>
    <n v="55.376669999999997"/>
    <n v="55.376669999999997"/>
    <x v="5"/>
    <n v="1413"/>
    <n v="-163.91499999999999"/>
    <n v="-163.94499999999999"/>
    <m/>
    <m/>
    <n v="509"/>
    <n v="1"/>
    <s v="3870"/>
    <m/>
    <n v="6"/>
    <s v="M"/>
    <m/>
    <n v="201"/>
    <n v="160"/>
    <s v="Y"/>
    <m/>
    <s v="Y"/>
    <m/>
    <m/>
    <m/>
    <m/>
    <m/>
    <m/>
    <m/>
    <m/>
    <m/>
    <m/>
    <s v="ATL_HAUL"/>
    <s v="A225"/>
    <m/>
    <n v="0.64"/>
    <m/>
    <n v="2020"/>
    <s v="Yes"/>
  </r>
  <r>
    <x v="1"/>
    <n v="1340237"/>
    <x v="0"/>
    <n v="84"/>
    <n v="24336"/>
    <n v="83"/>
    <n v="2"/>
    <n v="2.4336004132999999E+19"/>
    <n v="56"/>
    <d v="2020-08-08T00:00:00"/>
    <m/>
    <n v="54.321939999999998"/>
    <n v="54.301670000000001"/>
    <x v="14"/>
    <n v="477"/>
    <n v="-165.89832999999999"/>
    <n v="-165.96610999999999"/>
    <s v="2"/>
    <s v="Developing"/>
    <n v="519"/>
    <n v="1"/>
    <s v="4133"/>
    <m/>
    <n v="6"/>
    <s v="F"/>
    <m/>
    <n v="201"/>
    <n v="5609"/>
    <s v="Y"/>
    <m/>
    <s v="Y"/>
    <m/>
    <m/>
    <m/>
    <s v="Y"/>
    <m/>
    <m/>
    <m/>
    <m/>
    <m/>
    <m/>
    <s v="ATL_HAUL"/>
    <s v="A503"/>
    <m/>
    <n v="1.05"/>
    <m/>
    <n v="2020"/>
    <s v="Yes"/>
  </r>
  <r>
    <x v="0"/>
    <n v="1340242"/>
    <x v="1"/>
    <n v="55"/>
    <n v="24336"/>
    <n v="54"/>
    <n v="2"/>
    <n v="2.4336004132999999E+19"/>
    <n v="36"/>
    <d v="2020-07-15T00:00:00"/>
    <m/>
    <n v="57.470280000000002"/>
    <n v="57.315559999999998"/>
    <x v="12"/>
    <n v="255"/>
    <n v="-171.71610999999999"/>
    <n v="-171.57667000000001"/>
    <s v="4"/>
    <s v="Spawning"/>
    <n v="521"/>
    <n v="1"/>
    <s v="4133"/>
    <m/>
    <n v="6"/>
    <s v="F"/>
    <m/>
    <n v="201"/>
    <n v="52"/>
    <s v="Y"/>
    <m/>
    <s v="Y"/>
    <m/>
    <m/>
    <m/>
    <s v="Y"/>
    <m/>
    <m/>
    <m/>
    <m/>
    <m/>
    <m/>
    <s v="ATL_HAUL"/>
    <s v="A503"/>
    <m/>
    <n v="0.9"/>
    <m/>
    <n v="2020"/>
    <s v="Yes"/>
  </r>
  <r>
    <x v="1"/>
    <n v="1329854"/>
    <x v="2"/>
    <n v="38"/>
    <n v="23920"/>
    <n v="29"/>
    <n v="2"/>
    <n v="2.3920001688E+19"/>
    <n v="7"/>
    <d v="2020-02-03T00:00:00"/>
    <m/>
    <n v="55.301670000000001"/>
    <n v="55.268329999999999"/>
    <x v="11"/>
    <n v="92"/>
    <n v="-163.97667000000001"/>
    <n v="-164.15167"/>
    <m/>
    <m/>
    <n v="509"/>
    <n v="1"/>
    <s v="1688"/>
    <m/>
    <n v="6"/>
    <s v="M"/>
    <m/>
    <n v="201"/>
    <n v="2"/>
    <s v="Y"/>
    <m/>
    <s v="Y"/>
    <m/>
    <m/>
    <m/>
    <m/>
    <m/>
    <m/>
    <m/>
    <m/>
    <m/>
    <m/>
    <s v="ATL_HAUL"/>
    <s v="A376"/>
    <m/>
    <n v="0.5"/>
    <m/>
    <n v="2020"/>
    <s v="Yes"/>
  </r>
  <r>
    <x v="0"/>
    <n v="1328495"/>
    <x v="2"/>
    <n v="55"/>
    <n v="24019"/>
    <n v="45"/>
    <n v="2"/>
    <n v="2.4019003356999999E+19"/>
    <n v="49"/>
    <d v="2020-02-12T00:00:00"/>
    <m/>
    <n v="55.566670000000002"/>
    <n v="55.566670000000002"/>
    <x v="9"/>
    <n v="673"/>
    <n v="-164.6"/>
    <n v="-164.65"/>
    <s v="2"/>
    <s v="Developing"/>
    <n v="509"/>
    <n v="1"/>
    <s v="3357"/>
    <m/>
    <n v="6"/>
    <s v="F"/>
    <m/>
    <n v="201"/>
    <n v="4915"/>
    <s v="Y"/>
    <m/>
    <s v="Y"/>
    <m/>
    <m/>
    <m/>
    <s v="Y"/>
    <m/>
    <m/>
    <m/>
    <m/>
    <m/>
    <m/>
    <s v="ATL_HAUL"/>
    <s v="A039"/>
    <m/>
    <n v="0.93"/>
    <m/>
    <n v="2020"/>
    <s v="Yes"/>
  </r>
  <r>
    <x v="0"/>
    <n v="1328470"/>
    <x v="3"/>
    <n v="66"/>
    <n v="24019"/>
    <n v="51"/>
    <n v="2"/>
    <n v="2.4019003356999999E+19"/>
    <n v="154"/>
    <d v="2020-03-11T00:00:00"/>
    <m/>
    <n v="56.266669999999998"/>
    <n v="56.35"/>
    <x v="10"/>
    <n v="2075"/>
    <n v="-170.38333"/>
    <n v="-170.55"/>
    <m/>
    <m/>
    <n v="521"/>
    <n v="1"/>
    <s v="3357"/>
    <m/>
    <n v="6"/>
    <s v="M"/>
    <m/>
    <n v="201"/>
    <n v="15401"/>
    <s v="Y"/>
    <m/>
    <s v="Y"/>
    <m/>
    <m/>
    <m/>
    <m/>
    <m/>
    <m/>
    <m/>
    <m/>
    <m/>
    <m/>
    <s v="ATL_HAUL"/>
    <s v="A039"/>
    <m/>
    <n v="0.46"/>
    <m/>
    <n v="2020"/>
    <s v="Yes"/>
  </r>
  <r>
    <x v="2"/>
    <n v="1364428"/>
    <x v="2"/>
    <n v="53"/>
    <n v="24056"/>
    <n v="41"/>
    <n v="2"/>
    <n v="2.4056002046999998E+19"/>
    <n v="17"/>
    <d v="2020-02-10T00:00:00"/>
    <m/>
    <n v="55.198329999999999"/>
    <n v="55.086669999999998"/>
    <x v="11"/>
    <n v="202"/>
    <n v="-164.58500000000001"/>
    <n v="-164.815"/>
    <s v="1"/>
    <s v="Immature"/>
    <n v="509"/>
    <n v="1"/>
    <s v="2047"/>
    <m/>
    <n v="6"/>
    <s v="F"/>
    <m/>
    <n v="201"/>
    <n v="46"/>
    <s v="Y"/>
    <m/>
    <s v="Y"/>
    <m/>
    <m/>
    <m/>
    <s v="Y"/>
    <m/>
    <m/>
    <m/>
    <m/>
    <m/>
    <m/>
    <s v="ATL_HAUL"/>
    <s v="A254"/>
    <m/>
    <n v="0.9"/>
    <m/>
    <n v="2020"/>
    <s v="Yes"/>
  </r>
  <r>
    <x v="1"/>
    <n v="1328445"/>
    <x v="3"/>
    <n v="55"/>
    <n v="24019"/>
    <n v="44"/>
    <n v="2"/>
    <n v="2.4019003356999999E+19"/>
    <n v="129"/>
    <d v="2020-03-06T00:00:00"/>
    <m/>
    <n v="56.075000000000003"/>
    <n v="56.108330000000002"/>
    <x v="9"/>
    <n v="1762"/>
    <n v="-165.77332999999999"/>
    <n v="-165.77667"/>
    <m/>
    <m/>
    <n v="517"/>
    <n v="1"/>
    <s v="3357"/>
    <m/>
    <n v="6"/>
    <s v="M"/>
    <m/>
    <n v="201"/>
    <n v="12910"/>
    <s v="Y"/>
    <m/>
    <s v="Y"/>
    <m/>
    <m/>
    <m/>
    <m/>
    <m/>
    <m/>
    <m/>
    <m/>
    <m/>
    <m/>
    <s v="ATL_HAUL"/>
    <s v="A039"/>
    <m/>
    <n v="0.99"/>
    <m/>
    <n v="2020"/>
    <s v="Yes"/>
  </r>
  <r>
    <x v="1"/>
    <n v="1340475"/>
    <x v="5"/>
    <n v="23"/>
    <n v="24152"/>
    <n v="23"/>
    <n v="1"/>
    <n v="2.4152034249000002E+19"/>
    <n v="1209"/>
    <d v="2020-05-05T00:00:00"/>
    <m/>
    <n v="58.366669999999999"/>
    <n v="58.343330000000002"/>
    <x v="7"/>
    <n v="2649"/>
    <n v="-165.16"/>
    <n v="-164.68666999999999"/>
    <m/>
    <m/>
    <n v="514"/>
    <n v="1"/>
    <s v="34249"/>
    <m/>
    <n v="6"/>
    <s v="M"/>
    <m/>
    <n v="201"/>
    <n v="1340475"/>
    <s v="Y"/>
    <m/>
    <s v="Y"/>
    <m/>
    <m/>
    <m/>
    <m/>
    <m/>
    <m/>
    <m/>
    <m/>
    <m/>
    <m/>
    <s v="ATL_HAUL"/>
    <s v="A999"/>
    <m/>
    <n v="0.48"/>
    <m/>
    <n v="2020"/>
    <s v="Yes"/>
  </r>
  <r>
    <x v="1"/>
    <n v="1323010"/>
    <x v="8"/>
    <n v="53"/>
    <n v="24319"/>
    <n v="33"/>
    <n v="2"/>
    <n v="2.4319000822999998E+19"/>
    <n v="46"/>
    <d v="2020-06-11T00:00:00"/>
    <m/>
    <n v="55.233330000000002"/>
    <n v="55.15"/>
    <x v="0"/>
    <n v="16"/>
    <n v="-164.45"/>
    <n v="-164.63333"/>
    <s v="3"/>
    <s v="Pre Spawn"/>
    <n v="509"/>
    <n v="1"/>
    <s v="823"/>
    <m/>
    <n v="6"/>
    <s v="F"/>
    <m/>
    <n v="201"/>
    <n v="7"/>
    <s v="Y"/>
    <m/>
    <s v="Y"/>
    <m/>
    <m/>
    <m/>
    <s v="Y"/>
    <m/>
    <m/>
    <m/>
    <m/>
    <m/>
    <m/>
    <s v="ATL_HAUL"/>
    <s v="A014"/>
    <m/>
    <n v="0.5"/>
    <m/>
    <n v="2020"/>
    <s v="Yes"/>
  </r>
  <r>
    <x v="1"/>
    <n v="1377187"/>
    <x v="2"/>
    <n v="63"/>
    <n v="24074"/>
    <n v="60"/>
    <n v="2"/>
    <n v="2.4074001116000002E+19"/>
    <n v="13"/>
    <d v="2020-02-16T00:00:00"/>
    <m/>
    <n v="56.05"/>
    <n v="55.983330000000002"/>
    <x v="11"/>
    <n v="141"/>
    <n v="-166.20832999999999"/>
    <n v="-165.98832999999999"/>
    <m/>
    <m/>
    <n v="517"/>
    <n v="1"/>
    <s v="1116"/>
    <m/>
    <n v="6"/>
    <s v="M"/>
    <m/>
    <n v="201"/>
    <n v="1377187"/>
    <s v="Y"/>
    <m/>
    <s v="Y"/>
    <m/>
    <m/>
    <m/>
    <m/>
    <m/>
    <m/>
    <m/>
    <m/>
    <m/>
    <m/>
    <s v="ATL_HAUL"/>
    <s v="A167"/>
    <m/>
    <n v="0.7"/>
    <m/>
    <n v="2020"/>
    <s v="Yes"/>
  </r>
  <r>
    <x v="0"/>
    <n v="1250400"/>
    <x v="3"/>
    <n v="35"/>
    <n v="24142"/>
    <n v="25"/>
    <n v="2"/>
    <n v="2.4142000512E+19"/>
    <n v="35"/>
    <d v="2020-03-15T00:00:00"/>
    <m/>
    <n v="55.266669999999998"/>
    <n v="55.25"/>
    <x v="21"/>
    <n v="42"/>
    <n v="-164.1"/>
    <n v="-164.15"/>
    <m/>
    <m/>
    <n v="509"/>
    <n v="1"/>
    <s v="512"/>
    <m/>
    <n v="6"/>
    <s v="M"/>
    <m/>
    <n v="201"/>
    <n v="3502"/>
    <s v="Y"/>
    <m/>
    <s v="Y"/>
    <m/>
    <m/>
    <m/>
    <m/>
    <m/>
    <m/>
    <m/>
    <m/>
    <m/>
    <m/>
    <s v="ATL_HAUL"/>
    <s v="A342"/>
    <m/>
    <n v="1.3"/>
    <m/>
    <n v="2020"/>
    <s v="Yes"/>
  </r>
  <r>
    <x v="1"/>
    <n v="1378668"/>
    <x v="4"/>
    <n v="48"/>
    <n v="24094"/>
    <n v="38"/>
    <n v="2"/>
    <n v="2.4094000532999999E+19"/>
    <n v="42"/>
    <d v="2020-04-11T00:00:00"/>
    <m/>
    <n v="55.253329999999998"/>
    <n v="55.305"/>
    <x v="1"/>
    <n v="553"/>
    <n v="-164.28666999999999"/>
    <n v="-164.17332999999999"/>
    <s v="4"/>
    <s v="Spawning"/>
    <n v="509"/>
    <n v="1"/>
    <s v="533"/>
    <m/>
    <n v="6"/>
    <s v="F"/>
    <m/>
    <n v="201"/>
    <n v="1020"/>
    <s v="Y"/>
    <m/>
    <s v="Y"/>
    <m/>
    <m/>
    <m/>
    <s v="Y"/>
    <m/>
    <m/>
    <m/>
    <m/>
    <m/>
    <m/>
    <s v="ATL_HAUL"/>
    <s v="A013"/>
    <m/>
    <n v="0.8"/>
    <m/>
    <n v="2020"/>
    <s v="Yes"/>
  </r>
  <r>
    <x v="1"/>
    <n v="1378669"/>
    <x v="4"/>
    <n v="48"/>
    <n v="24094"/>
    <n v="38"/>
    <n v="2"/>
    <n v="2.4094000532999999E+19"/>
    <n v="42"/>
    <d v="2020-04-11T00:00:00"/>
    <m/>
    <n v="55.253329999999998"/>
    <n v="55.305"/>
    <x v="8"/>
    <n v="557"/>
    <n v="-164.28666999999999"/>
    <n v="-164.17332999999999"/>
    <s v="4"/>
    <s v="Spawning"/>
    <n v="509"/>
    <n v="1"/>
    <s v="533"/>
    <m/>
    <n v="6"/>
    <s v="F"/>
    <m/>
    <n v="201"/>
    <n v="1010"/>
    <s v="Y"/>
    <m/>
    <s v="Y"/>
    <m/>
    <m/>
    <m/>
    <s v="Y"/>
    <m/>
    <m/>
    <m/>
    <m/>
    <m/>
    <m/>
    <s v="ATL_HAUL"/>
    <s v="A013"/>
    <m/>
    <n v="1.2"/>
    <m/>
    <n v="2020"/>
    <s v="Yes"/>
  </r>
  <r>
    <x v="1"/>
    <n v="1237558"/>
    <x v="3"/>
    <n v="75"/>
    <n v="24061"/>
    <n v="65"/>
    <n v="2"/>
    <n v="2.4061001166999998E+19"/>
    <n v="46"/>
    <d v="2020-03-31T00:00:00"/>
    <m/>
    <n v="56.366669999999999"/>
    <n v="56.32"/>
    <x v="16"/>
    <n v="537"/>
    <n v="-169.08"/>
    <n v="-169.17167000000001"/>
    <s v="4"/>
    <s v="Spawning"/>
    <n v="517"/>
    <n v="1"/>
    <s v="1167"/>
    <m/>
    <n v="6"/>
    <s v="F"/>
    <m/>
    <n v="201"/>
    <n v="461"/>
    <s v="Y"/>
    <m/>
    <s v="Y"/>
    <m/>
    <m/>
    <m/>
    <s v="Y"/>
    <m/>
    <m/>
    <m/>
    <m/>
    <m/>
    <m/>
    <s v="ATL_HAUL"/>
    <s v="A022"/>
    <m/>
    <n v="1.2"/>
    <m/>
    <n v="2020"/>
    <s v="Yes"/>
  </r>
  <r>
    <x v="1"/>
    <n v="1371206"/>
    <x v="2"/>
    <n v="40"/>
    <n v="24016"/>
    <n v="32"/>
    <n v="2"/>
    <n v="2.4016002942999998E+19"/>
    <n v="24"/>
    <d v="2020-02-09T00:00:00"/>
    <m/>
    <n v="56.616669999999999"/>
    <n v="56.566670000000002"/>
    <x v="6"/>
    <n v="327"/>
    <n v="-163.11667"/>
    <n v="-163.05000000000001"/>
    <m/>
    <m/>
    <n v="509"/>
    <n v="1"/>
    <s v="2943"/>
    <m/>
    <n v="6"/>
    <s v="M"/>
    <m/>
    <n v="201"/>
    <n v="1371206"/>
    <s v="Y"/>
    <m/>
    <s v="Y"/>
    <m/>
    <m/>
    <m/>
    <m/>
    <m/>
    <m/>
    <m/>
    <m/>
    <m/>
    <m/>
    <s v="ATL_HAUL"/>
    <s v="A054"/>
    <m/>
    <n v="0.71"/>
    <m/>
    <n v="2020"/>
    <s v="Yes"/>
  </r>
  <r>
    <x v="1"/>
    <n v="1274971"/>
    <x v="2"/>
    <n v="44"/>
    <n v="24029"/>
    <n v="32"/>
    <n v="2"/>
    <n v="2.4029004062999998E+19"/>
    <n v="98"/>
    <d v="2020-02-26T00:00:00"/>
    <m/>
    <n v="55.86"/>
    <n v="55.818330000000003"/>
    <x v="6"/>
    <n v="1536"/>
    <n v="-162.94333"/>
    <n v="-163.13"/>
    <s v="4"/>
    <s v="Spawning"/>
    <n v="516"/>
    <n v="1"/>
    <s v="4063"/>
    <m/>
    <n v="6"/>
    <s v="F"/>
    <m/>
    <n v="201"/>
    <n v="9802"/>
    <s v="Y"/>
    <m/>
    <s v="Y"/>
    <m/>
    <m/>
    <m/>
    <s v="Y"/>
    <m/>
    <m/>
    <m/>
    <m/>
    <m/>
    <m/>
    <s v="ATL_HAUL"/>
    <s v="A282"/>
    <m/>
    <n v="0.8"/>
    <m/>
    <n v="2020"/>
    <s v="Yes"/>
  </r>
  <r>
    <x v="2"/>
    <n v="1330853"/>
    <x v="3"/>
    <n v="64"/>
    <n v="24044"/>
    <n v="54"/>
    <n v="2"/>
    <n v="2.4044003896E+19"/>
    <n v="177"/>
    <d v="2020-03-30T00:00:00"/>
    <m/>
    <n v="56.658329999999999"/>
    <n v="56.593330000000002"/>
    <x v="3"/>
    <n v="2531"/>
    <n v="-171.50333000000001"/>
    <n v="-171.39332999999999"/>
    <s v="4"/>
    <s v="Spawning"/>
    <n v="521"/>
    <n v="1"/>
    <s v="3896"/>
    <m/>
    <n v="6"/>
    <s v="F"/>
    <m/>
    <n v="201"/>
    <n v="1330853"/>
    <s v="Y"/>
    <m/>
    <s v="Y"/>
    <m/>
    <m/>
    <m/>
    <s v="Y"/>
    <m/>
    <m/>
    <m/>
    <m/>
    <m/>
    <m/>
    <s v="ATL_HAUL"/>
    <s v="A080"/>
    <m/>
    <n v="0.62"/>
    <m/>
    <n v="2020"/>
    <s v="Yes"/>
  </r>
  <r>
    <x v="1"/>
    <n v="1330869"/>
    <x v="6"/>
    <n v="54"/>
    <n v="24044"/>
    <n v="38"/>
    <n v="2"/>
    <n v="2.4044003896E+19"/>
    <n v="22"/>
    <d v="2020-01-26T00:00:00"/>
    <m/>
    <n v="55.058329999999998"/>
    <n v="55.306669999999997"/>
    <x v="3"/>
    <n v="298"/>
    <n v="-164.89667"/>
    <n v="-164.57667000000001"/>
    <s v="2"/>
    <s v="Developing"/>
    <n v="509"/>
    <n v="1"/>
    <s v="3896"/>
    <m/>
    <n v="6"/>
    <s v="F"/>
    <m/>
    <n v="201"/>
    <n v="1330869"/>
    <s v="Y"/>
    <m/>
    <s v="Y"/>
    <m/>
    <m/>
    <m/>
    <s v="Y"/>
    <m/>
    <m/>
    <m/>
    <m/>
    <m/>
    <m/>
    <s v="ATL_HAUL"/>
    <s v="A080"/>
    <m/>
    <n v="0.64"/>
    <m/>
    <n v="2020"/>
    <s v="Yes"/>
  </r>
  <r>
    <x v="2"/>
    <n v="1330845"/>
    <x v="3"/>
    <n v="55"/>
    <n v="24044"/>
    <n v="48"/>
    <n v="2"/>
    <n v="2.4044003896E+19"/>
    <n v="143"/>
    <d v="2020-03-16T00:00:00"/>
    <m/>
    <n v="57.07667"/>
    <n v="56.96"/>
    <x v="12"/>
    <n v="1956"/>
    <n v="-171.36500000000001"/>
    <n v="-171.27833000000001"/>
    <s v="3"/>
    <s v="Pre Spawn"/>
    <n v="521"/>
    <n v="1"/>
    <s v="3896"/>
    <m/>
    <n v="6"/>
    <s v="F"/>
    <m/>
    <n v="201"/>
    <n v="1330845"/>
    <s v="Y"/>
    <m/>
    <s v="Y"/>
    <m/>
    <m/>
    <m/>
    <s v="Y"/>
    <m/>
    <m/>
    <m/>
    <m/>
    <m/>
    <m/>
    <s v="ATL_HAUL"/>
    <s v="A080"/>
    <m/>
    <n v="0.85"/>
    <m/>
    <n v="2020"/>
    <s v="Yes"/>
  </r>
  <r>
    <x v="1"/>
    <n v="1366657"/>
    <x v="3"/>
    <n v="42"/>
    <n v="23987"/>
    <n v="30"/>
    <n v="2"/>
    <n v="2.3987001318000001E+19"/>
    <n v="34"/>
    <d v="2020-03-26T00:00:00"/>
    <m/>
    <n v="55.321669999999997"/>
    <n v="55.33"/>
    <x v="2"/>
    <n v="39"/>
    <n v="-164.00166999999999"/>
    <n v="-163.87833000000001"/>
    <s v="4"/>
    <s v="Spawning"/>
    <n v="509"/>
    <n v="1"/>
    <s v="1318"/>
    <m/>
    <n v="6"/>
    <s v="F"/>
    <m/>
    <n v="201"/>
    <n v="1366657"/>
    <s v="Y"/>
    <m/>
    <s v="Y"/>
    <m/>
    <m/>
    <m/>
    <s v="Y"/>
    <m/>
    <m/>
    <m/>
    <m/>
    <m/>
    <m/>
    <s v="ATL_HAUL"/>
    <s v="A083"/>
    <m/>
    <n v="0.8"/>
    <m/>
    <n v="2020"/>
    <s v="Yes"/>
  </r>
  <r>
    <x v="0"/>
    <n v="1289058"/>
    <x v="2"/>
    <n v="67"/>
    <n v="24029"/>
    <n v="51"/>
    <n v="2"/>
    <n v="2.4029004062999998E+19"/>
    <n v="88"/>
    <d v="2020-02-21T00:00:00"/>
    <m/>
    <n v="56.306669999999997"/>
    <n v="56.25"/>
    <x v="3"/>
    <n v="1384"/>
    <n v="-167.54"/>
    <n v="-167.45332999999999"/>
    <m/>
    <m/>
    <n v="517"/>
    <n v="1"/>
    <s v="4063"/>
    <m/>
    <n v="6"/>
    <s v="M"/>
    <m/>
    <n v="201"/>
    <n v="8714"/>
    <s v="Y"/>
    <m/>
    <s v="Y"/>
    <m/>
    <m/>
    <m/>
    <m/>
    <m/>
    <m/>
    <m/>
    <m/>
    <m/>
    <m/>
    <s v="ATL_HAUL"/>
    <s v="A282"/>
    <m/>
    <n v="0.62"/>
    <m/>
    <n v="2020"/>
    <s v="Yes"/>
  </r>
  <r>
    <x v="1"/>
    <n v="1324848"/>
    <x v="2"/>
    <n v="49"/>
    <n v="24029"/>
    <n v="35"/>
    <n v="2"/>
    <n v="2.4029004062999998E+19"/>
    <n v="73"/>
    <d v="2020-02-16T00:00:00"/>
    <m/>
    <n v="56.196669999999997"/>
    <n v="56.261670000000002"/>
    <x v="6"/>
    <n v="1152"/>
    <n v="-165.86500000000001"/>
    <n v="-165.60333"/>
    <s v="2"/>
    <s v="Developing"/>
    <n v="517"/>
    <n v="1"/>
    <s v="4063"/>
    <m/>
    <n v="6"/>
    <s v="F"/>
    <m/>
    <n v="201"/>
    <n v="7301"/>
    <s v="Y"/>
    <m/>
    <s v="Y"/>
    <m/>
    <m/>
    <m/>
    <s v="Y"/>
    <m/>
    <m/>
    <m/>
    <m/>
    <m/>
    <m/>
    <s v="ATL_HAUL"/>
    <s v="A282"/>
    <m/>
    <n v="0.86"/>
    <m/>
    <n v="2020"/>
    <s v="Yes"/>
  </r>
  <r>
    <x v="1"/>
    <n v="1330825"/>
    <x v="3"/>
    <n v="58"/>
    <n v="24044"/>
    <n v="48"/>
    <n v="2"/>
    <n v="2.4044003896E+19"/>
    <n v="132"/>
    <d v="2020-03-12T00:00:00"/>
    <m/>
    <n v="56.545000000000002"/>
    <n v="56.533329999999999"/>
    <x v="5"/>
    <n v="1800"/>
    <n v="-167.37666999999999"/>
    <n v="-167.43833000000001"/>
    <s v="4"/>
    <s v="Spawning"/>
    <n v="513"/>
    <n v="1"/>
    <s v="3896"/>
    <m/>
    <n v="6"/>
    <s v="F"/>
    <m/>
    <n v="201"/>
    <n v="1330825"/>
    <s v="Y"/>
    <m/>
    <s v="Y"/>
    <m/>
    <m/>
    <m/>
    <s v="Y"/>
    <m/>
    <m/>
    <m/>
    <m/>
    <m/>
    <m/>
    <s v="ATL_HAUL"/>
    <s v="A080"/>
    <m/>
    <n v="0.73"/>
    <m/>
    <n v="2020"/>
    <s v="Yes"/>
  </r>
  <r>
    <x v="1"/>
    <n v="982432"/>
    <x v="6"/>
    <n v="49"/>
    <n v="24029"/>
    <n v="36"/>
    <n v="2"/>
    <n v="2.4029004062999998E+19"/>
    <n v="23"/>
    <d v="2020-01-27T00:00:00"/>
    <m/>
    <n v="55.643329999999999"/>
    <n v="55.655000000000001"/>
    <x v="6"/>
    <n v="384"/>
    <n v="-164.51333"/>
    <n v="-164.29"/>
    <m/>
    <m/>
    <n v="509"/>
    <n v="1"/>
    <s v="4063"/>
    <m/>
    <n v="6"/>
    <s v="M"/>
    <m/>
    <n v="201"/>
    <n v="2307"/>
    <s v="Y"/>
    <m/>
    <s v="Y"/>
    <m/>
    <m/>
    <m/>
    <m/>
    <m/>
    <m/>
    <m/>
    <m/>
    <m/>
    <m/>
    <s v="ATL_HAUL"/>
    <s v="A282"/>
    <m/>
    <n v="0.86"/>
    <m/>
    <n v="2020"/>
    <s v="Yes"/>
  </r>
  <r>
    <x v="1"/>
    <n v="1330806"/>
    <x v="6"/>
    <n v="65"/>
    <n v="24044"/>
    <n v="45"/>
    <n v="2"/>
    <n v="2.4044003896E+19"/>
    <n v="17"/>
    <d v="2020-01-25T00:00:00"/>
    <m/>
    <n v="55.358330000000002"/>
    <n v="55.361669999999997"/>
    <x v="5"/>
    <n v="311"/>
    <n v="-165.755"/>
    <n v="-165.755"/>
    <s v="3"/>
    <s v="Pre Spawn"/>
    <n v="517"/>
    <n v="5"/>
    <s v="3896"/>
    <m/>
    <n v="6"/>
    <s v="F"/>
    <m/>
    <n v="201"/>
    <n v="1330806"/>
    <s v="Y"/>
    <m/>
    <s v="Y"/>
    <m/>
    <m/>
    <m/>
    <s v="Y"/>
    <m/>
    <m/>
    <m/>
    <m/>
    <m/>
    <m/>
    <s v="ATL_HAUL"/>
    <s v="A080"/>
    <m/>
    <n v="0.8"/>
    <m/>
    <n v="2020"/>
    <s v="Yes"/>
  </r>
  <r>
    <x v="0"/>
    <n v="1331449"/>
    <x v="2"/>
    <n v="50"/>
    <n v="24029"/>
    <n v="36"/>
    <n v="2"/>
    <n v="2.4029004062999998E+19"/>
    <n v="38"/>
    <d v="2020-02-03T00:00:00"/>
    <m/>
    <n v="55.77"/>
    <n v="55.711669999999998"/>
    <x v="11"/>
    <n v="632"/>
    <n v="-164.19333"/>
    <n v="-163.92"/>
    <m/>
    <m/>
    <n v="509"/>
    <n v="1"/>
    <s v="4063"/>
    <m/>
    <n v="6"/>
    <s v="M"/>
    <m/>
    <n v="201"/>
    <n v="3802"/>
    <s v="Y"/>
    <m/>
    <s v="Y"/>
    <m/>
    <m/>
    <m/>
    <m/>
    <m/>
    <m/>
    <m/>
    <m/>
    <m/>
    <m/>
    <s v="ATL_HAUL"/>
    <s v="A282"/>
    <m/>
    <n v="0.51"/>
    <m/>
    <n v="2020"/>
    <s v="Yes"/>
  </r>
  <r>
    <x v="1"/>
    <n v="1274906"/>
    <x v="2"/>
    <n v="47"/>
    <n v="24029"/>
    <n v="33"/>
    <n v="2"/>
    <n v="2.4029004062999998E+19"/>
    <n v="43"/>
    <d v="2020-02-04T00:00:00"/>
    <m/>
    <n v="56.13"/>
    <n v="56.051670000000001"/>
    <x v="5"/>
    <n v="717"/>
    <n v="-164.19"/>
    <n v="-164.19667000000001"/>
    <m/>
    <m/>
    <n v="509"/>
    <n v="1"/>
    <s v="4063"/>
    <m/>
    <n v="6"/>
    <s v="M"/>
    <m/>
    <n v="201"/>
    <n v="4301"/>
    <s v="Y"/>
    <m/>
    <s v="Y"/>
    <m/>
    <m/>
    <m/>
    <m/>
    <m/>
    <m/>
    <m/>
    <m/>
    <m/>
    <m/>
    <s v="ATL_HAUL"/>
    <s v="A282"/>
    <m/>
    <n v="0.73"/>
    <m/>
    <n v="2020"/>
    <s v="Yes"/>
  </r>
  <r>
    <x v="0"/>
    <n v="628479"/>
    <x v="3"/>
    <n v="60"/>
    <n v="24100"/>
    <n v="48"/>
    <n v="2"/>
    <n v="2.4100034278999998E+19"/>
    <n v="33"/>
    <d v="2020-03-03T00:00:00"/>
    <m/>
    <n v="56.366669999999999"/>
    <n v="56.383330000000001"/>
    <x v="4"/>
    <n v="406"/>
    <n v="-167.31666999999999"/>
    <n v="-167.51667"/>
    <m/>
    <m/>
    <n v="517"/>
    <n v="5"/>
    <s v="34279"/>
    <m/>
    <n v="6"/>
    <s v="M"/>
    <m/>
    <n v="201"/>
    <n v="63"/>
    <s v="Y"/>
    <m/>
    <s v="Y"/>
    <m/>
    <m/>
    <m/>
    <m/>
    <m/>
    <m/>
    <m/>
    <m/>
    <m/>
    <m/>
    <s v="ATL_HAUL"/>
    <s v="78139"/>
    <m/>
    <n v="0.6"/>
    <m/>
    <n v="2020"/>
    <s v="Yes"/>
  </r>
  <r>
    <x v="1"/>
    <n v="1315387"/>
    <x v="3"/>
    <n v="61"/>
    <n v="24046"/>
    <n v="50"/>
    <n v="2"/>
    <n v="2.4046003681000002E+19"/>
    <n v="200"/>
    <d v="2020-03-28T00:00:00"/>
    <m/>
    <n v="56.691670000000002"/>
    <n v="56.833329999999997"/>
    <x v="7"/>
    <n v="3122"/>
    <n v="-171.67"/>
    <n v="-171.83167"/>
    <m/>
    <m/>
    <n v="521"/>
    <n v="1"/>
    <s v="3681"/>
    <m/>
    <n v="6"/>
    <s v="M"/>
    <m/>
    <n v="201"/>
    <n v="20002"/>
    <s v="Y"/>
    <m/>
    <s v="Y"/>
    <m/>
    <m/>
    <m/>
    <m/>
    <m/>
    <m/>
    <m/>
    <m/>
    <m/>
    <m/>
    <s v="ATL_HAUL"/>
    <s v="A074"/>
    <m/>
    <n v="0.56000000000000005"/>
    <m/>
    <n v="2020"/>
    <s v="Yes"/>
  </r>
  <r>
    <x v="1"/>
    <n v="1315311"/>
    <x v="6"/>
    <n v="51"/>
    <n v="24046"/>
    <n v="33"/>
    <n v="2"/>
    <n v="2.4046003681000002E+19"/>
    <n v="22"/>
    <d v="2020-01-26T00:00:00"/>
    <m/>
    <n v="55.461669999999998"/>
    <n v="55.384999999999998"/>
    <x v="3"/>
    <n v="365"/>
    <n v="-164.34166999999999"/>
    <n v="-164.42"/>
    <s v="4"/>
    <s v="Spawning"/>
    <n v="509"/>
    <n v="1"/>
    <s v="3681"/>
    <m/>
    <n v="6"/>
    <s v="F"/>
    <m/>
    <n v="201"/>
    <n v="2201"/>
    <s v="Y"/>
    <m/>
    <s v="Y"/>
    <m/>
    <m/>
    <m/>
    <s v="Y"/>
    <m/>
    <m/>
    <m/>
    <m/>
    <m/>
    <m/>
    <s v="ATL_HAUL"/>
    <s v="A074"/>
    <m/>
    <n v="0.56999999999999995"/>
    <m/>
    <n v="2020"/>
    <s v="Yes"/>
  </r>
  <r>
    <x v="1"/>
    <n v="1330065"/>
    <x v="3"/>
    <n v="55"/>
    <n v="24132"/>
    <n v="45"/>
    <n v="2"/>
    <n v="2.4132000134000001E+19"/>
    <n v="29"/>
    <d v="2020-03-08T00:00:00"/>
    <m/>
    <n v="56.516669999999998"/>
    <n v="56.433329999999998"/>
    <x v="11"/>
    <n v="117"/>
    <n v="-166.5"/>
    <n v="-166.48333"/>
    <m/>
    <m/>
    <n v="513"/>
    <n v="1"/>
    <s v="134"/>
    <m/>
    <n v="6"/>
    <s v="M"/>
    <m/>
    <n v="201"/>
    <n v="291"/>
    <s v="Y"/>
    <m/>
    <s v="Y"/>
    <m/>
    <m/>
    <m/>
    <m/>
    <m/>
    <m/>
    <m/>
    <m/>
    <m/>
    <m/>
    <s v="ATL_HAUL"/>
    <s v="A128"/>
    <m/>
    <n v="0.5"/>
    <m/>
    <n v="2020"/>
    <s v="Yes"/>
  </r>
  <r>
    <x v="0"/>
    <n v="1362529"/>
    <x v="2"/>
    <n v="53"/>
    <n v="24002"/>
    <n v="37"/>
    <n v="2"/>
    <n v="2.4002003414000001E+19"/>
    <n v="34"/>
    <d v="2020-02-01T00:00:00"/>
    <m/>
    <n v="55.258330000000001"/>
    <n v="55.258330000000001"/>
    <x v="12"/>
    <n v="448"/>
    <n v="-164.52667"/>
    <n v="-164.53833"/>
    <s v="4"/>
    <s v="Spawning"/>
    <n v="509"/>
    <n v="1"/>
    <s v="3414"/>
    <m/>
    <n v="6"/>
    <s v="F"/>
    <m/>
    <n v="201"/>
    <n v="3402"/>
    <s v="Y"/>
    <m/>
    <s v="Y"/>
    <m/>
    <m/>
    <m/>
    <s v="Y"/>
    <m/>
    <m/>
    <m/>
    <m/>
    <m/>
    <m/>
    <s v="ATL_HAUL"/>
    <s v="A091"/>
    <m/>
    <n v="0.96"/>
    <m/>
    <n v="2020"/>
    <s v="Yes"/>
  </r>
  <r>
    <x v="1"/>
    <n v="1362573"/>
    <x v="2"/>
    <n v="38"/>
    <n v="24002"/>
    <n v="26"/>
    <n v="2"/>
    <n v="2.4002003414000001E+19"/>
    <n v="118"/>
    <d v="2020-02-29T00:00:00"/>
    <m/>
    <n v="55.29"/>
    <n v="55.27167"/>
    <x v="1"/>
    <n v="1473"/>
    <n v="-163.995"/>
    <n v="-164.09333000000001"/>
    <s v="4"/>
    <s v="Spawning"/>
    <n v="509"/>
    <n v="1"/>
    <s v="3414"/>
    <m/>
    <n v="6"/>
    <s v="F"/>
    <m/>
    <n v="201"/>
    <n v="11801"/>
    <s v="Y"/>
    <m/>
    <s v="Y"/>
    <m/>
    <m/>
    <m/>
    <s v="Y"/>
    <m/>
    <m/>
    <m/>
    <m/>
    <m/>
    <m/>
    <s v="ATL_HAUL"/>
    <s v="A091"/>
    <m/>
    <n v="0.88"/>
    <m/>
    <n v="2020"/>
    <s v="Yes"/>
  </r>
  <r>
    <x v="1"/>
    <n v="1315380"/>
    <x v="3"/>
    <n v="52"/>
    <n v="24046"/>
    <n v="40"/>
    <n v="2"/>
    <n v="2.4046003681000002E+19"/>
    <n v="165"/>
    <d v="2020-03-16T00:00:00"/>
    <m/>
    <n v="57.216670000000001"/>
    <n v="57.133330000000001"/>
    <x v="3"/>
    <n v="2508"/>
    <n v="-171.30167"/>
    <n v="-171.29832999999999"/>
    <s v="3"/>
    <s v="Pre Spawn"/>
    <n v="521"/>
    <n v="1"/>
    <s v="3681"/>
    <m/>
    <n v="6"/>
    <s v="F"/>
    <m/>
    <n v="201"/>
    <n v="16502"/>
    <s v="Y"/>
    <m/>
    <s v="Y"/>
    <m/>
    <m/>
    <m/>
    <s v="Y"/>
    <m/>
    <m/>
    <m/>
    <m/>
    <m/>
    <m/>
    <s v="ATL_HAUL"/>
    <s v="A074"/>
    <m/>
    <n v="0.59"/>
    <m/>
    <n v="2020"/>
    <s v="Yes"/>
  </r>
  <r>
    <x v="1"/>
    <n v="1362541"/>
    <x v="6"/>
    <n v="53"/>
    <n v="24002"/>
    <n v="35"/>
    <n v="2"/>
    <n v="2.4002003414000001E+19"/>
    <n v="8"/>
    <d v="2020-01-22T00:00:00"/>
    <m/>
    <n v="55.338329999999999"/>
    <n v="55.39667"/>
    <x v="1"/>
    <n v="142"/>
    <n v="-164.51167000000001"/>
    <n v="-164.39832999999999"/>
    <s v="4"/>
    <s v="Spawning"/>
    <n v="509"/>
    <n v="1"/>
    <s v="3414"/>
    <m/>
    <n v="6"/>
    <s v="F"/>
    <m/>
    <n v="201"/>
    <n v="813"/>
    <s v="Y"/>
    <m/>
    <s v="Y"/>
    <m/>
    <m/>
    <m/>
    <s v="Y"/>
    <m/>
    <m/>
    <m/>
    <m/>
    <m/>
    <m/>
    <s v="ATL_HAUL"/>
    <s v="A091"/>
    <m/>
    <n v="0.86"/>
    <m/>
    <n v="2020"/>
    <s v="Yes"/>
  </r>
  <r>
    <x v="0"/>
    <n v="1315359"/>
    <x v="2"/>
    <n v="51"/>
    <n v="24046"/>
    <n v="40"/>
    <n v="2"/>
    <n v="2.4046003681000002E+19"/>
    <n v="64"/>
    <d v="2020-02-11T00:00:00"/>
    <m/>
    <n v="55.526670000000003"/>
    <n v="55.491669999999999"/>
    <x v="3"/>
    <n v="923"/>
    <n v="-164.37666999999999"/>
    <n v="-164.42500000000001"/>
    <m/>
    <m/>
    <n v="509"/>
    <n v="1"/>
    <s v="3681"/>
    <m/>
    <n v="6"/>
    <s v="M"/>
    <m/>
    <n v="201"/>
    <n v="6409"/>
    <s v="Y"/>
    <m/>
    <s v="Y"/>
    <m/>
    <m/>
    <m/>
    <m/>
    <m/>
    <m/>
    <m/>
    <m/>
    <m/>
    <m/>
    <s v="ATL_HAUL"/>
    <s v="A074"/>
    <m/>
    <n v="0.65"/>
    <m/>
    <n v="2020"/>
    <s v="Yes"/>
  </r>
  <r>
    <x v="1"/>
    <n v="738129"/>
    <x v="3"/>
    <n v="43"/>
    <n v="24002"/>
    <n v="24"/>
    <n v="2"/>
    <n v="2.4002001622999998E+19"/>
    <n v="40"/>
    <d v="2020-03-27T00:00:00"/>
    <m/>
    <n v="55.151670000000003"/>
    <n v="55.156669999999998"/>
    <x v="6"/>
    <n v="128"/>
    <n v="-164.43"/>
    <n v="-164.44833"/>
    <m/>
    <m/>
    <n v="509"/>
    <n v="1"/>
    <s v="1623"/>
    <m/>
    <n v="6"/>
    <s v="M"/>
    <m/>
    <n v="201"/>
    <n v="4002"/>
    <s v="Y"/>
    <m/>
    <s v="Y"/>
    <m/>
    <m/>
    <m/>
    <m/>
    <m/>
    <m/>
    <m/>
    <m/>
    <m/>
    <m/>
    <s v="ATL_HAUL"/>
    <s v="A020"/>
    <m/>
    <n v="0.82"/>
    <m/>
    <n v="2020"/>
    <s v="Yes"/>
  </r>
  <r>
    <x v="0"/>
    <n v="1378606"/>
    <x v="3"/>
    <n v="40"/>
    <n v="24094"/>
    <n v="30"/>
    <n v="2"/>
    <n v="2.4094000532999999E+19"/>
    <n v="24"/>
    <d v="2020-03-07T00:00:00"/>
    <m/>
    <n v="55.473329999999997"/>
    <n v="55.55"/>
    <x v="5"/>
    <n v="337"/>
    <n v="-163.61500000000001"/>
    <n v="-163.48333"/>
    <m/>
    <m/>
    <n v="509"/>
    <n v="1"/>
    <s v="533"/>
    <m/>
    <n v="6"/>
    <s v="M"/>
    <m/>
    <n v="201"/>
    <n v="501"/>
    <s v="Y"/>
    <m/>
    <s v="Y"/>
    <m/>
    <m/>
    <m/>
    <m/>
    <m/>
    <m/>
    <m/>
    <m/>
    <m/>
    <m/>
    <s v="ATL_HAUL"/>
    <s v="A013"/>
    <m/>
    <n v="0.75"/>
    <m/>
    <n v="2020"/>
    <s v="Yes"/>
  </r>
  <r>
    <x v="1"/>
    <n v="1362547"/>
    <x v="3"/>
    <n v="38"/>
    <n v="24002"/>
    <n v="28"/>
    <n v="2"/>
    <n v="2.4002003414000001E+19"/>
    <n v="123"/>
    <d v="2020-03-01T00:00:00"/>
    <m/>
    <n v="55.555"/>
    <n v="55.561669999999999"/>
    <x v="3"/>
    <n v="1537"/>
    <n v="-163.46167"/>
    <n v="-163.43666999999999"/>
    <m/>
    <m/>
    <n v="509"/>
    <n v="1"/>
    <s v="3414"/>
    <m/>
    <n v="6"/>
    <s v="M"/>
    <m/>
    <n v="201"/>
    <n v="12302"/>
    <s v="Y"/>
    <m/>
    <s v="Y"/>
    <m/>
    <m/>
    <m/>
    <m/>
    <m/>
    <m/>
    <m/>
    <m/>
    <m/>
    <m/>
    <s v="ATL_HAUL"/>
    <s v="A091"/>
    <m/>
    <n v="0.57999999999999996"/>
    <m/>
    <n v="2020"/>
    <s v="Yes"/>
  </r>
  <r>
    <x v="0"/>
    <n v="1315304"/>
    <x v="3"/>
    <n v="44"/>
    <n v="24046"/>
    <n v="30"/>
    <n v="2"/>
    <n v="2.4046003681000002E+19"/>
    <n v="124"/>
    <d v="2020-03-04T00:00:00"/>
    <m/>
    <n v="55.711669999999998"/>
    <n v="55.774999999999999"/>
    <x v="3"/>
    <n v="1853"/>
    <n v="-163.255"/>
    <n v="-163.36332999999999"/>
    <m/>
    <m/>
    <n v="509"/>
    <n v="1"/>
    <s v="3681"/>
    <m/>
    <n v="6"/>
    <s v="M"/>
    <m/>
    <n v="201"/>
    <n v="12401"/>
    <s v="Y"/>
    <m/>
    <s v="Y"/>
    <m/>
    <m/>
    <m/>
    <m/>
    <m/>
    <m/>
    <m/>
    <m/>
    <m/>
    <m/>
    <s v="ATL_HAUL"/>
    <s v="A074"/>
    <m/>
    <n v="0.68"/>
    <m/>
    <n v="2020"/>
    <s v="Yes"/>
  </r>
  <r>
    <x v="0"/>
    <n v="1362539"/>
    <x v="3"/>
    <n v="40"/>
    <n v="24002"/>
    <n v="30"/>
    <n v="2"/>
    <n v="2.4002003414000001E+19"/>
    <n v="138"/>
    <d v="2020-03-05T00:00:00"/>
    <m/>
    <n v="55.676670000000001"/>
    <n v="55.693330000000003"/>
    <x v="3"/>
    <n v="1743"/>
    <n v="-163.24332999999999"/>
    <n v="-163.20332999999999"/>
    <m/>
    <m/>
    <n v="509"/>
    <n v="1"/>
    <s v="3414"/>
    <m/>
    <n v="6"/>
    <s v="M"/>
    <m/>
    <n v="201"/>
    <n v="13801"/>
    <s v="Y"/>
    <m/>
    <s v="Y"/>
    <m/>
    <m/>
    <m/>
    <m/>
    <m/>
    <m/>
    <m/>
    <m/>
    <m/>
    <m/>
    <s v="ATL_HAUL"/>
    <s v="A091"/>
    <m/>
    <n v="0.74"/>
    <m/>
    <n v="2020"/>
    <s v="Yes"/>
  </r>
  <r>
    <x v="1"/>
    <n v="1362530"/>
    <x v="2"/>
    <n v="50"/>
    <n v="24002"/>
    <n v="38"/>
    <n v="2"/>
    <n v="2.4002003414000001E+19"/>
    <n v="73"/>
    <d v="2020-02-13T00:00:00"/>
    <m/>
    <n v="55.74333"/>
    <n v="55.75667"/>
    <x v="6"/>
    <n v="878"/>
    <n v="-164.72"/>
    <n v="-164.79499999999999"/>
    <m/>
    <m/>
    <n v="509"/>
    <n v="1"/>
    <s v="3414"/>
    <m/>
    <n v="6"/>
    <s v="M"/>
    <m/>
    <n v="201"/>
    <n v="7301"/>
    <s v="Y"/>
    <m/>
    <s v="Y"/>
    <m/>
    <m/>
    <m/>
    <m/>
    <m/>
    <m/>
    <m/>
    <m/>
    <m/>
    <m/>
    <s v="ATL_HAUL"/>
    <s v="A091"/>
    <m/>
    <n v="0.76"/>
    <m/>
    <n v="2020"/>
    <s v="Yes"/>
  </r>
  <r>
    <x v="2"/>
    <n v="1362511"/>
    <x v="2"/>
    <n v="40"/>
    <n v="24002"/>
    <n v="28"/>
    <n v="2"/>
    <n v="2.4002003414000001E+19"/>
    <n v="58"/>
    <d v="2020-02-09T00:00:00"/>
    <m/>
    <n v="56.564999999999998"/>
    <n v="56.583329999999997"/>
    <x v="7"/>
    <n v="640"/>
    <n v="-163.01832999999999"/>
    <n v="-163.02000000000001"/>
    <m/>
    <m/>
    <n v="509"/>
    <n v="1"/>
    <s v="3414"/>
    <m/>
    <n v="6"/>
    <s v="M"/>
    <m/>
    <n v="201"/>
    <n v="5808"/>
    <s v="Y"/>
    <m/>
    <s v="Y"/>
    <m/>
    <m/>
    <m/>
    <m/>
    <m/>
    <m/>
    <m/>
    <m/>
    <m/>
    <m/>
    <s v="ATL_HAUL"/>
    <s v="A091"/>
    <m/>
    <n v="0.6"/>
    <m/>
    <n v="2020"/>
    <s v="Yes"/>
  </r>
  <r>
    <x v="1"/>
    <n v="1324121"/>
    <x v="3"/>
    <n v="52"/>
    <n v="24046"/>
    <n v="37"/>
    <n v="2"/>
    <n v="2.4046003681000002E+19"/>
    <n v="134"/>
    <d v="2020-03-06T00:00:00"/>
    <m/>
    <n v="56.083329999999997"/>
    <n v="56.071669999999997"/>
    <x v="1"/>
    <n v="2021"/>
    <n v="-165.87333000000001"/>
    <n v="-165.69499999999999"/>
    <s v="3"/>
    <s v="Pre Spawn"/>
    <n v="517"/>
    <n v="1"/>
    <s v="3681"/>
    <m/>
    <n v="6"/>
    <s v="F"/>
    <m/>
    <n v="201"/>
    <n v="13412"/>
    <s v="Y"/>
    <m/>
    <s v="Y"/>
    <m/>
    <m/>
    <m/>
    <s v="Y"/>
    <m/>
    <m/>
    <m/>
    <m/>
    <m/>
    <m/>
    <s v="ATL_HAUL"/>
    <s v="A074"/>
    <m/>
    <n v="0.83"/>
    <m/>
    <n v="2020"/>
    <s v="Yes"/>
  </r>
  <r>
    <x v="1"/>
    <n v="730098"/>
    <x v="2"/>
    <n v="27"/>
    <n v="24035"/>
    <n v="27"/>
    <n v="1"/>
    <n v="2.4035003366999998E+19"/>
    <n v="31"/>
    <d v="2020-02-01T00:00:00"/>
    <m/>
    <n v="55.28"/>
    <n v="55.215000000000003"/>
    <x v="3"/>
    <n v="914"/>
    <n v="-163.49833000000001"/>
    <n v="-163.86332999999999"/>
    <m/>
    <m/>
    <n v="509"/>
    <n v="1"/>
    <s v="3367"/>
    <m/>
    <n v="6"/>
    <s v="M"/>
    <m/>
    <n v="201"/>
    <n v="3102"/>
    <s v="Y"/>
    <m/>
    <s v="Y"/>
    <m/>
    <m/>
    <m/>
    <m/>
    <m/>
    <m/>
    <m/>
    <m/>
    <m/>
    <m/>
    <s v="ATL_HAUL"/>
    <s v="A035"/>
    <m/>
    <n v="0.6"/>
    <m/>
    <n v="2020"/>
    <s v="Yes"/>
  </r>
  <r>
    <x v="0"/>
    <n v="1362553"/>
    <x v="3"/>
    <n v="53"/>
    <n v="24002"/>
    <n v="41"/>
    <n v="2"/>
    <n v="2.4002003414000001E+19"/>
    <n v="148"/>
    <d v="2020-03-10T00:00:00"/>
    <m/>
    <n v="56.366669999999999"/>
    <n v="56.46"/>
    <x v="7"/>
    <n v="1866"/>
    <n v="-170.29"/>
    <n v="-169.97667000000001"/>
    <m/>
    <m/>
    <n v="521"/>
    <n v="1"/>
    <s v="3414"/>
    <m/>
    <n v="6"/>
    <s v="M"/>
    <m/>
    <n v="201"/>
    <n v="14801"/>
    <s v="Y"/>
    <m/>
    <s v="Y"/>
    <m/>
    <m/>
    <m/>
    <m/>
    <m/>
    <m/>
    <m/>
    <m/>
    <m/>
    <m/>
    <s v="ATL_HAUL"/>
    <s v="A091"/>
    <m/>
    <n v="0.62"/>
    <m/>
    <n v="2020"/>
    <s v="Yes"/>
  </r>
  <r>
    <x v="1"/>
    <n v="1362708"/>
    <x v="8"/>
    <n v="76"/>
    <n v="24341"/>
    <n v="66"/>
    <n v="2"/>
    <n v="2.4341000512E+19"/>
    <n v="58"/>
    <d v="2020-06-22T00:00:00"/>
    <m/>
    <n v="56.666670000000003"/>
    <n v="56.65"/>
    <x v="1"/>
    <n v="53"/>
    <n v="-172.4"/>
    <n v="-172.35"/>
    <m/>
    <m/>
    <n v="523"/>
    <n v="1"/>
    <s v="512"/>
    <m/>
    <n v="6"/>
    <s v="M"/>
    <m/>
    <n v="201"/>
    <n v="2"/>
    <s v="Y"/>
    <m/>
    <s v="Y"/>
    <m/>
    <m/>
    <m/>
    <m/>
    <m/>
    <m/>
    <m/>
    <m/>
    <m/>
    <m/>
    <s v="ATL_HAUL"/>
    <s v="A342"/>
    <m/>
    <n v="0.95"/>
    <m/>
    <n v="2020"/>
    <s v="Yes"/>
  </r>
  <r>
    <x v="0"/>
    <n v="659815"/>
    <x v="1"/>
    <n v="77"/>
    <n v="24383"/>
    <n v="67"/>
    <n v="2"/>
    <n v="2.4383003260999999E+19"/>
    <n v="192"/>
    <d v="2020-07-09T00:00:00"/>
    <m/>
    <n v="59.431669999999997"/>
    <n v="59.585000000000001"/>
    <x v="18"/>
    <n v="475"/>
    <n v="-177.04667000000001"/>
    <n v="-176.63667000000001"/>
    <m/>
    <m/>
    <n v="521"/>
    <n v="1"/>
    <s v="3261"/>
    <m/>
    <n v="6"/>
    <s v="M"/>
    <m/>
    <n v="201"/>
    <n v="19210"/>
    <s v="Y"/>
    <m/>
    <s v="Y"/>
    <m/>
    <m/>
    <m/>
    <m/>
    <m/>
    <m/>
    <m/>
    <m/>
    <m/>
    <m/>
    <s v="ATL_HAUL"/>
    <s v="A041"/>
    <m/>
    <n v="0.11"/>
    <m/>
    <n v="2020"/>
    <s v="Yes"/>
  </r>
  <r>
    <x v="0"/>
    <n v="1376536"/>
    <x v="1"/>
    <n v="67"/>
    <n v="24369"/>
    <n v="53"/>
    <n v="2"/>
    <n v="2.4369003441999999E+19"/>
    <n v="289"/>
    <d v="2020-07-18T00:00:00"/>
    <m/>
    <n v="59.125"/>
    <n v="59.098329999999997"/>
    <x v="3"/>
    <n v="1281"/>
    <n v="-174.83833000000001"/>
    <n v="-174.82167000000001"/>
    <m/>
    <m/>
    <n v="521"/>
    <n v="1"/>
    <s v="3442"/>
    <m/>
    <n v="6"/>
    <s v="M"/>
    <m/>
    <n v="201"/>
    <n v="28909"/>
    <s v="Y"/>
    <m/>
    <s v="Y"/>
    <m/>
    <m/>
    <m/>
    <m/>
    <m/>
    <m/>
    <m/>
    <m/>
    <m/>
    <m/>
    <s v="ATL_HAUL"/>
    <s v="A136"/>
    <m/>
    <n v="0.73"/>
    <m/>
    <n v="2020"/>
    <s v="Yes"/>
  </r>
  <r>
    <x v="1"/>
    <n v="659849"/>
    <x v="1"/>
    <n v="90"/>
    <n v="24383"/>
    <n v="80"/>
    <n v="2"/>
    <n v="2.4383003260999999E+19"/>
    <n v="217"/>
    <d v="2020-07-16T00:00:00"/>
    <m/>
    <n v="59.556669999999997"/>
    <n v="59.736669999999997"/>
    <x v="23"/>
    <n v="883"/>
    <n v="-178.15167"/>
    <n v="-178.03666999999999"/>
    <s v="1"/>
    <s v="Immature"/>
    <n v="521"/>
    <n v="1"/>
    <s v="3261"/>
    <m/>
    <n v="6"/>
    <s v="F"/>
    <m/>
    <n v="201"/>
    <n v="21702"/>
    <s v="Y"/>
    <m/>
    <s v="Y"/>
    <m/>
    <m/>
    <m/>
    <s v="Y"/>
    <m/>
    <m/>
    <m/>
    <m/>
    <m/>
    <m/>
    <s v="ATL_HAUL"/>
    <s v="A041"/>
    <m/>
    <n v="0.12"/>
    <m/>
    <n v="2020"/>
    <s v="Yes"/>
  </r>
  <r>
    <x v="1"/>
    <n v="659809"/>
    <x v="1"/>
    <n v="108"/>
    <n v="24383"/>
    <n v="97"/>
    <n v="2"/>
    <n v="2.4383003260999999E+19"/>
    <n v="207"/>
    <d v="2020-07-13T00:00:00"/>
    <m/>
    <n v="60.528329999999997"/>
    <n v="60.72"/>
    <x v="4"/>
    <n v="699"/>
    <n v="-178.64500000000001"/>
    <n v="-178.78333000000001"/>
    <s v="5"/>
    <s v="Spent"/>
    <n v="524"/>
    <n v="1"/>
    <s v="3261"/>
    <m/>
    <n v="6"/>
    <s v="F"/>
    <m/>
    <n v="201"/>
    <n v="20709"/>
    <s v="Y"/>
    <m/>
    <s v="Y"/>
    <m/>
    <m/>
    <m/>
    <s v="Y"/>
    <m/>
    <m/>
    <m/>
    <m/>
    <m/>
    <m/>
    <s v="ATL_HAUL"/>
    <s v="A041"/>
    <m/>
    <n v="0.69"/>
    <m/>
    <n v="2020"/>
    <s v="Yes"/>
  </r>
  <r>
    <x v="1"/>
    <n v="659856"/>
    <x v="1"/>
    <n v="98"/>
    <n v="24383"/>
    <n v="85"/>
    <n v="2"/>
    <n v="2.4383003260999999E+19"/>
    <n v="212"/>
    <d v="2020-07-15T00:00:00"/>
    <m/>
    <n v="60.81"/>
    <n v="60.803330000000003"/>
    <x v="33"/>
    <n v="791"/>
    <n v="-178.63499999999999"/>
    <n v="-178.62333000000001"/>
    <s v="1"/>
    <s v="Immature"/>
    <n v="524"/>
    <n v="1"/>
    <s v="3261"/>
    <m/>
    <n v="6"/>
    <s v="F"/>
    <m/>
    <n v="201"/>
    <n v="21202"/>
    <s v="Y"/>
    <m/>
    <s v="Y"/>
    <m/>
    <m/>
    <m/>
    <s v="Y"/>
    <m/>
    <m/>
    <m/>
    <m/>
    <m/>
    <m/>
    <s v="ATL_HAUL"/>
    <s v="A041"/>
    <m/>
    <n v="0.26"/>
    <m/>
    <n v="2020"/>
    <s v="Yes"/>
  </r>
  <r>
    <x v="0"/>
    <n v="1376573"/>
    <x v="1"/>
    <n v="63"/>
    <n v="24369"/>
    <n v="44"/>
    <n v="2"/>
    <n v="2.4369003441999999E+19"/>
    <n v="319"/>
    <d v="2020-07-30T00:00:00"/>
    <m/>
    <n v="59.85"/>
    <n v="59.95167"/>
    <x v="3"/>
    <n v="1745"/>
    <n v="-175.25667000000001"/>
    <n v="-175.13"/>
    <m/>
    <m/>
    <n v="521"/>
    <n v="1"/>
    <s v="3442"/>
    <m/>
    <n v="6"/>
    <s v="M"/>
    <m/>
    <n v="201"/>
    <n v="31909"/>
    <s v="Y"/>
    <m/>
    <s v="Y"/>
    <m/>
    <m/>
    <m/>
    <m/>
    <m/>
    <m/>
    <m/>
    <m/>
    <m/>
    <m/>
    <s v="ATL_HAUL"/>
    <s v="A136"/>
    <m/>
    <n v="0.55000000000000004"/>
    <m/>
    <n v="2020"/>
    <s v="Yes"/>
  </r>
  <r>
    <x v="0"/>
    <n v="656910"/>
    <x v="0"/>
    <n v="63"/>
    <n v="24383"/>
    <n v="48"/>
    <n v="2"/>
    <n v="2.4383003260999999E+19"/>
    <n v="267"/>
    <d v="2020-08-05T00:00:00"/>
    <m/>
    <n v="59.833329999999997"/>
    <n v="59.91"/>
    <x v="13"/>
    <n v="1777"/>
    <n v="-175.25333000000001"/>
    <n v="-175.09833"/>
    <s v="2"/>
    <s v="Developing"/>
    <n v="521"/>
    <n v="1"/>
    <s v="3261"/>
    <m/>
    <n v="6"/>
    <s v="F"/>
    <m/>
    <n v="201"/>
    <n v="26702"/>
    <s v="Y"/>
    <m/>
    <s v="Y"/>
    <m/>
    <m/>
    <m/>
    <s v="Y"/>
    <m/>
    <m/>
    <m/>
    <m/>
    <m/>
    <m/>
    <s v="ATL_HAUL"/>
    <s v="A041"/>
    <m/>
    <n v="0.32"/>
    <m/>
    <n v="2020"/>
    <s v="Yes"/>
  </r>
  <r>
    <x v="0"/>
    <n v="1340110"/>
    <x v="4"/>
    <n v="56"/>
    <n v="24186"/>
    <n v="46"/>
    <n v="2"/>
    <n v="2.4186000411000001E+19"/>
    <n v="47"/>
    <d v="2020-04-14T00:00:00"/>
    <m/>
    <n v="56.60333"/>
    <n v="56.465000000000003"/>
    <x v="4"/>
    <n v="3"/>
    <n v="-170.13667000000001"/>
    <n v="-170.03166999999999"/>
    <m/>
    <m/>
    <n v="521"/>
    <n v="1"/>
    <s v="411"/>
    <m/>
    <n v="6"/>
    <s v="M"/>
    <m/>
    <n v="201"/>
    <n v="10"/>
    <s v="Y"/>
    <m/>
    <s v="Y"/>
    <m/>
    <m/>
    <m/>
    <m/>
    <m/>
    <m/>
    <m/>
    <m/>
    <m/>
    <m/>
    <s v="ATL_HAUL"/>
    <s v="A082"/>
    <m/>
    <n v="0.5"/>
    <m/>
    <n v="2020"/>
    <s v="Yes"/>
  </r>
  <r>
    <x v="1"/>
    <n v="1370567"/>
    <x v="0"/>
    <m/>
    <n v="24310"/>
    <m/>
    <n v="2"/>
    <m/>
    <n v="88"/>
    <d v="2020-08-09T00:00:00"/>
    <m/>
    <m/>
    <m/>
    <x v="6"/>
    <n v="1234"/>
    <m/>
    <m/>
    <m/>
    <m/>
    <n v="517"/>
    <m/>
    <s v="5310"/>
    <n v="2.4310005310000001E+19"/>
    <n v="6"/>
    <s v="M"/>
    <m/>
    <n v="201"/>
    <n v="183"/>
    <s v="Y"/>
    <m/>
    <s v="Y"/>
    <m/>
    <m/>
    <m/>
    <m/>
    <m/>
    <m/>
    <m/>
    <m/>
    <m/>
    <m/>
    <s v="ATL_OFFLOAD"/>
    <s v="P009"/>
    <m/>
    <n v="0.88"/>
    <m/>
    <n v="2020"/>
    <s v="Yes"/>
  </r>
  <r>
    <x v="1"/>
    <n v="1189035"/>
    <x v="2"/>
    <n v="52"/>
    <n v="24004"/>
    <n v="40"/>
    <n v="2"/>
    <n v="2.4004004054999998E+19"/>
    <n v="64"/>
    <d v="2020-02-13T00:00:00"/>
    <m/>
    <n v="55.733330000000002"/>
    <n v="55.7"/>
    <x v="3"/>
    <n v="1000"/>
    <n v="-165.01667"/>
    <n v="-164.96666999999999"/>
    <m/>
    <m/>
    <n v="517"/>
    <n v="1"/>
    <s v="4055"/>
    <m/>
    <n v="6"/>
    <s v="M"/>
    <m/>
    <n v="201"/>
    <n v="6401"/>
    <s v="Y"/>
    <m/>
    <s v="Y"/>
    <m/>
    <m/>
    <m/>
    <m/>
    <m/>
    <m/>
    <m/>
    <m/>
    <m/>
    <m/>
    <s v="ATL_HAUL"/>
    <s v="A262"/>
    <m/>
    <n v="0.72"/>
    <m/>
    <n v="2020"/>
    <s v="Yes"/>
  </r>
  <r>
    <x v="1"/>
    <n v="668267"/>
    <x v="8"/>
    <n v="64"/>
    <n v="24176"/>
    <n v="55"/>
    <n v="2"/>
    <n v="2.4176001622999998E+19"/>
    <n v="99"/>
    <d v="2020-06-27T00:00:00"/>
    <m/>
    <n v="56.61"/>
    <n v="56.641669999999998"/>
    <x v="5"/>
    <n v="29"/>
    <n v="-171.20667"/>
    <n v="-171.06333000000001"/>
    <s v="3"/>
    <s v="Pre Spawn"/>
    <n v="521"/>
    <n v="1"/>
    <s v="1623"/>
    <m/>
    <n v="6"/>
    <s v="F"/>
    <m/>
    <n v="201"/>
    <n v="9902"/>
    <s v="Y"/>
    <m/>
    <s v="Y"/>
    <m/>
    <m/>
    <m/>
    <s v="Y"/>
    <m/>
    <m/>
    <m/>
    <m/>
    <m/>
    <m/>
    <s v="ATL_HAUL"/>
    <s v="A020"/>
    <m/>
    <n v="0.8"/>
    <m/>
    <n v="2020"/>
    <s v="Yes"/>
  </r>
  <r>
    <x v="1"/>
    <n v="1328770"/>
    <x v="2"/>
    <n v="39"/>
    <n v="23941"/>
    <n v="39"/>
    <n v="1"/>
    <n v="2.3941004092000002E+19"/>
    <n v="27"/>
    <d v="2020-02-01T00:00:00"/>
    <m/>
    <n v="57.171669999999999"/>
    <n v="57.17"/>
    <x v="2"/>
    <n v="579"/>
    <n v="-166.48500000000001"/>
    <n v="-166.89667"/>
    <s v="2"/>
    <s v="Developing"/>
    <n v="513"/>
    <n v="1"/>
    <s v="4092"/>
    <m/>
    <n v="6"/>
    <s v="F"/>
    <m/>
    <n v="201"/>
    <n v="2709"/>
    <s v="Y"/>
    <m/>
    <s v="Y"/>
    <m/>
    <m/>
    <m/>
    <s v="Y"/>
    <m/>
    <m/>
    <m/>
    <m/>
    <m/>
    <m/>
    <s v="ATL_HAUL"/>
    <s v="A283"/>
    <m/>
    <n v="0.81"/>
    <m/>
    <n v="2020"/>
    <s v="No"/>
  </r>
  <r>
    <x v="2"/>
    <n v="1367937"/>
    <x v="2"/>
    <n v="57"/>
    <n v="24072"/>
    <n v="42"/>
    <n v="2"/>
    <n v="2.4072003670999998E+19"/>
    <n v="82"/>
    <d v="2020-02-18T00:00:00"/>
    <m/>
    <n v="56.383330000000001"/>
    <n v="56.378329999999998"/>
    <x v="12"/>
    <n v="999"/>
    <n v="-166.85333"/>
    <n v="-166.785"/>
    <m/>
    <m/>
    <n v="517"/>
    <n v="2"/>
    <s v="3671"/>
    <m/>
    <n v="6"/>
    <s v="M"/>
    <m/>
    <n v="201"/>
    <n v="188"/>
    <s v="Y"/>
    <m/>
    <s v="Y"/>
    <m/>
    <m/>
    <m/>
    <m/>
    <m/>
    <m/>
    <m/>
    <m/>
    <m/>
    <m/>
    <s v="ATL_HAUL"/>
    <s v="A105"/>
    <m/>
    <n v="0.74"/>
    <m/>
    <n v="2020"/>
    <s v="Yes"/>
  </r>
  <r>
    <x v="1"/>
    <n v="1340140"/>
    <x v="8"/>
    <n v="64"/>
    <n v="24186"/>
    <n v="55"/>
    <n v="2"/>
    <n v="2.4186000585999999E+19"/>
    <n v="60"/>
    <d v="2020-06-18T00:00:00"/>
    <m/>
    <n v="56.598329999999997"/>
    <n v="56.643889999999999"/>
    <x v="5"/>
    <n v="254"/>
    <n v="-170.76555999999999"/>
    <n v="-170.83610999999999"/>
    <m/>
    <m/>
    <n v="521"/>
    <n v="1"/>
    <s v="586"/>
    <m/>
    <n v="6"/>
    <s v="M"/>
    <m/>
    <n v="201"/>
    <n v="101"/>
    <s v="Y"/>
    <m/>
    <s v="Y"/>
    <m/>
    <m/>
    <m/>
    <m/>
    <m/>
    <m/>
    <m/>
    <m/>
    <m/>
    <m/>
    <s v="ATL_HAUL"/>
    <s v="A149"/>
    <m/>
    <n v="0.77"/>
    <m/>
    <n v="2020"/>
    <s v="Yes"/>
  </r>
  <r>
    <x v="1"/>
    <n v="1367932"/>
    <x v="2"/>
    <n v="55"/>
    <n v="24072"/>
    <n v="40"/>
    <n v="2"/>
    <n v="2.4072003670999998E+19"/>
    <n v="62"/>
    <d v="2020-02-13T00:00:00"/>
    <m/>
    <n v="55.706670000000003"/>
    <n v="55.643329999999999"/>
    <x v="3"/>
    <n v="723"/>
    <n v="-164.84666999999999"/>
    <n v="-164.88"/>
    <s v="3"/>
    <s v="Pre Spawn"/>
    <n v="509"/>
    <n v="1"/>
    <s v="3671"/>
    <m/>
    <n v="6"/>
    <s v="F"/>
    <m/>
    <n v="201"/>
    <n v="136"/>
    <s v="Y"/>
    <m/>
    <s v="Y"/>
    <m/>
    <m/>
    <m/>
    <s v="Y"/>
    <m/>
    <m/>
    <m/>
    <m/>
    <m/>
    <m/>
    <s v="ATL_HAUL"/>
    <s v="A105"/>
    <m/>
    <n v="0.64"/>
    <m/>
    <n v="2020"/>
    <s v="Yes"/>
  </r>
  <r>
    <x v="1"/>
    <n v="1379413"/>
    <x v="8"/>
    <n v="64"/>
    <n v="24206"/>
    <n v="50"/>
    <n v="2"/>
    <n v="2.4206001622999998E+19"/>
    <n v="91"/>
    <d v="2020-06-20T00:00:00"/>
    <m/>
    <n v="56.721670000000003"/>
    <n v="56.711669999999998"/>
    <x v="5"/>
    <n v="463"/>
    <n v="-171.43"/>
    <n v="-171.59333000000001"/>
    <m/>
    <m/>
    <n v="521"/>
    <n v="2"/>
    <s v="1623"/>
    <m/>
    <n v="6"/>
    <s v="M"/>
    <m/>
    <n v="201"/>
    <n v="9110"/>
    <s v="Y"/>
    <m/>
    <s v="Y"/>
    <m/>
    <m/>
    <m/>
    <m/>
    <m/>
    <m/>
    <m/>
    <m/>
    <m/>
    <m/>
    <s v="ATL_HAUL"/>
    <s v="A020"/>
    <m/>
    <n v="0.65"/>
    <m/>
    <n v="2020"/>
    <s v="Yes"/>
  </r>
  <r>
    <x v="1"/>
    <n v="1333137"/>
    <x v="0"/>
    <n v="62"/>
    <n v="24350"/>
    <n v="49"/>
    <n v="2"/>
    <n v="2.4350003793999999E+19"/>
    <n v="449"/>
    <d v="2020-08-23T00:00:00"/>
    <m/>
    <n v="59.861669999999997"/>
    <n v="59.88167"/>
    <x v="14"/>
    <n v="4006"/>
    <n v="-174.82832999999999"/>
    <n v="-174.81166999999999"/>
    <m/>
    <m/>
    <n v="521"/>
    <n v="1"/>
    <s v="3794"/>
    <m/>
    <n v="6"/>
    <s v="M"/>
    <m/>
    <n v="201"/>
    <n v="1333137"/>
    <s v="Y"/>
    <m/>
    <s v="Y"/>
    <m/>
    <m/>
    <m/>
    <m/>
    <m/>
    <m/>
    <m/>
    <m/>
    <m/>
    <m/>
    <s v="ATL_HAUL"/>
    <s v="A115"/>
    <m/>
    <n v="0.82"/>
    <m/>
    <n v="2020"/>
    <s v="Yes"/>
  </r>
  <r>
    <x v="1"/>
    <n v="982493"/>
    <x v="0"/>
    <n v="71"/>
    <n v="24350"/>
    <n v="52"/>
    <n v="2"/>
    <n v="2.4350003793999999E+19"/>
    <n v="417"/>
    <d v="2020-08-10T00:00:00"/>
    <m/>
    <n v="59.448329999999999"/>
    <n v="59.471670000000003"/>
    <x v="7"/>
    <n v="3460"/>
    <n v="-175.15167"/>
    <n v="-175.35333"/>
    <m/>
    <m/>
    <n v="521"/>
    <n v="1"/>
    <s v="3794"/>
    <m/>
    <n v="6"/>
    <s v="M"/>
    <m/>
    <n v="201"/>
    <n v="982493"/>
    <s v="Y"/>
    <m/>
    <s v="Y"/>
    <m/>
    <m/>
    <m/>
    <m/>
    <m/>
    <m/>
    <m/>
    <m/>
    <m/>
    <m/>
    <s v="ATL_HAUL"/>
    <s v="A115"/>
    <m/>
    <n v="0.54"/>
    <m/>
    <n v="2020"/>
    <s v="Yes"/>
  </r>
  <r>
    <x v="1"/>
    <n v="1286117"/>
    <x v="1"/>
    <n v="127"/>
    <n v="24225"/>
    <n v="104"/>
    <n v="2"/>
    <n v="2.4225003870000001E+19"/>
    <n v="190"/>
    <d v="2020-07-05T00:00:00"/>
    <m/>
    <n v="59.656669999999998"/>
    <n v="59.691670000000002"/>
    <x v="0"/>
    <n v="264"/>
    <n v="-177.45500000000001"/>
    <n v="-177.38499999999999"/>
    <m/>
    <m/>
    <n v="521"/>
    <n v="1"/>
    <s v="3870"/>
    <m/>
    <n v="6"/>
    <s v="M"/>
    <m/>
    <n v="201"/>
    <n v="19013"/>
    <s v="Y"/>
    <m/>
    <s v="Y"/>
    <m/>
    <m/>
    <m/>
    <m/>
    <m/>
    <m/>
    <m/>
    <m/>
    <m/>
    <m/>
    <s v="ATL_HAUL"/>
    <s v="A225"/>
    <m/>
    <n v="0.5"/>
    <m/>
    <n v="2020"/>
    <s v="Yes"/>
  </r>
  <r>
    <x v="1"/>
    <n v="1286189"/>
    <x v="1"/>
    <n v="127"/>
    <n v="24225"/>
    <n v="104"/>
    <n v="2"/>
    <n v="2.4225003870000001E+19"/>
    <n v="190"/>
    <d v="2020-07-05T00:00:00"/>
    <m/>
    <n v="59.656669999999998"/>
    <n v="59.691670000000002"/>
    <x v="7"/>
    <n v="266"/>
    <n v="-177.45500000000001"/>
    <n v="-177.38499999999999"/>
    <m/>
    <m/>
    <n v="521"/>
    <n v="1"/>
    <s v="3870"/>
    <m/>
    <n v="6"/>
    <s v="M"/>
    <m/>
    <n v="201"/>
    <n v="19012"/>
    <s v="Y"/>
    <m/>
    <s v="Y"/>
    <m/>
    <m/>
    <m/>
    <m/>
    <m/>
    <m/>
    <m/>
    <m/>
    <m/>
    <m/>
    <s v="ATL_HAUL"/>
    <s v="A225"/>
    <m/>
    <n v="0.56000000000000005"/>
    <m/>
    <n v="2020"/>
    <s v="Yes"/>
  </r>
  <r>
    <x v="1"/>
    <n v="1328942"/>
    <x v="8"/>
    <n v="106"/>
    <n v="24350"/>
    <n v="93"/>
    <n v="2"/>
    <n v="2.4350003793999999E+19"/>
    <n v="257"/>
    <d v="2020-06-23T00:00:00"/>
    <m/>
    <n v="59.596670000000003"/>
    <n v="59.511670000000002"/>
    <x v="25"/>
    <n v="792"/>
    <n v="-177.98333"/>
    <n v="-178.15167"/>
    <m/>
    <m/>
    <n v="521"/>
    <n v="1"/>
    <s v="3794"/>
    <m/>
    <n v="6"/>
    <s v="M"/>
    <m/>
    <n v="201"/>
    <n v="1328942"/>
    <s v="Y"/>
    <m/>
    <s v="Y"/>
    <m/>
    <m/>
    <m/>
    <m/>
    <m/>
    <m/>
    <m/>
    <m/>
    <m/>
    <m/>
    <s v="ATL_HAUL"/>
    <s v="A115"/>
    <m/>
    <n v="0.43"/>
    <m/>
    <n v="2020"/>
    <s v="Yes"/>
  </r>
  <r>
    <x v="1"/>
    <n v="1286133"/>
    <x v="1"/>
    <n v="145"/>
    <n v="24225"/>
    <n v="120"/>
    <n v="2"/>
    <n v="2.4225003870000001E+19"/>
    <n v="216"/>
    <d v="2020-07-17T00:00:00"/>
    <m/>
    <n v="59.856670000000001"/>
    <n v="59.725000000000001"/>
    <x v="0"/>
    <n v="782"/>
    <n v="-178.80667"/>
    <n v="-178.51832999999999"/>
    <m/>
    <m/>
    <n v="521"/>
    <n v="1"/>
    <s v="3870"/>
    <m/>
    <n v="6"/>
    <s v="M"/>
    <m/>
    <n v="201"/>
    <n v="21610"/>
    <s v="Y"/>
    <m/>
    <s v="Y"/>
    <m/>
    <m/>
    <m/>
    <m/>
    <m/>
    <m/>
    <m/>
    <m/>
    <m/>
    <m/>
    <s v="ATL_HAUL"/>
    <s v="A225"/>
    <m/>
    <n v="0.54"/>
    <m/>
    <n v="2020"/>
    <s v="Yes"/>
  </r>
  <r>
    <x v="0"/>
    <n v="1286122"/>
    <x v="1"/>
    <n v="145"/>
    <n v="24225"/>
    <n v="120"/>
    <n v="2"/>
    <n v="2.4225003870000001E+19"/>
    <n v="216"/>
    <d v="2020-07-17T00:00:00"/>
    <m/>
    <n v="59.856670000000001"/>
    <n v="59.725000000000001"/>
    <x v="3"/>
    <n v="793"/>
    <n v="-178.80667"/>
    <n v="-178.51832999999999"/>
    <s v="3"/>
    <s v="Pre Spawn"/>
    <n v="521"/>
    <n v="1"/>
    <s v="3870"/>
    <m/>
    <n v="6"/>
    <s v="F"/>
    <m/>
    <n v="201"/>
    <n v="21609"/>
    <s v="Y"/>
    <m/>
    <s v="Y"/>
    <m/>
    <m/>
    <m/>
    <s v="Y"/>
    <m/>
    <m/>
    <m/>
    <m/>
    <m/>
    <m/>
    <s v="ATL_HAUL"/>
    <s v="A225"/>
    <m/>
    <n v="0.7"/>
    <m/>
    <n v="2020"/>
    <s v="Yes"/>
  </r>
  <r>
    <x v="1"/>
    <n v="1314544"/>
    <x v="2"/>
    <n v="41"/>
    <n v="24009"/>
    <n v="31"/>
    <n v="2"/>
    <n v="2.4009001606999998E+19"/>
    <n v="183"/>
    <d v="2020-02-26T00:00:00"/>
    <m/>
    <n v="55.85"/>
    <n v="55.783329999999999"/>
    <x v="3"/>
    <n v="2333"/>
    <n v="-162.91667000000001"/>
    <n v="-162.98333"/>
    <m/>
    <m/>
    <n v="516"/>
    <n v="1"/>
    <s v="1607"/>
    <m/>
    <n v="6"/>
    <s v="M"/>
    <m/>
    <n v="201"/>
    <n v="18307"/>
    <s v="Y"/>
    <m/>
    <s v="Y"/>
    <m/>
    <m/>
    <m/>
    <m/>
    <m/>
    <m/>
    <m/>
    <m/>
    <m/>
    <m/>
    <s v="ATL_HAUL"/>
    <s v="A255"/>
    <m/>
    <n v="0.55000000000000004"/>
    <m/>
    <n v="2020"/>
    <s v="Yes"/>
  </r>
  <r>
    <x v="1"/>
    <n v="1314536"/>
    <x v="3"/>
    <n v="41"/>
    <n v="24009"/>
    <n v="31"/>
    <n v="2"/>
    <n v="2.4009001606999998E+19"/>
    <n v="228"/>
    <d v="2020-03-05T00:00:00"/>
    <m/>
    <n v="55.916670000000003"/>
    <n v="55.85"/>
    <x v="5"/>
    <n v="2839"/>
    <n v="-162.66667000000001"/>
    <n v="-162.75"/>
    <s v="4"/>
    <s v="Spawning"/>
    <n v="516"/>
    <n v="1"/>
    <s v="1607"/>
    <m/>
    <n v="6"/>
    <s v="F"/>
    <m/>
    <n v="201"/>
    <n v="22810"/>
    <s v="Y"/>
    <m/>
    <s v="Y"/>
    <m/>
    <m/>
    <m/>
    <s v="Y"/>
    <m/>
    <m/>
    <m/>
    <m/>
    <m/>
    <m/>
    <s v="ATL_HAUL"/>
    <s v="A255"/>
    <m/>
    <n v="0.75"/>
    <m/>
    <n v="2020"/>
    <s v="Yes"/>
  </r>
  <r>
    <x v="1"/>
    <n v="1314574"/>
    <x v="3"/>
    <n v="41"/>
    <n v="24009"/>
    <n v="31"/>
    <n v="2"/>
    <n v="2.4009001606999998E+19"/>
    <n v="228"/>
    <d v="2020-03-05T00:00:00"/>
    <m/>
    <n v="55.916670000000003"/>
    <n v="55.85"/>
    <x v="1"/>
    <n v="2840"/>
    <n v="-162.66667000000001"/>
    <n v="-162.75"/>
    <s v="4"/>
    <s v="Spawning"/>
    <n v="516"/>
    <n v="1"/>
    <s v="1607"/>
    <m/>
    <n v="6"/>
    <s v="F"/>
    <m/>
    <n v="201"/>
    <n v="22809"/>
    <s v="Y"/>
    <m/>
    <s v="Y"/>
    <m/>
    <m/>
    <m/>
    <s v="Y"/>
    <m/>
    <m/>
    <m/>
    <m/>
    <m/>
    <m/>
    <s v="ATL_HAUL"/>
    <s v="A255"/>
    <m/>
    <n v="0.9"/>
    <m/>
    <n v="2020"/>
    <s v="Yes"/>
  </r>
  <r>
    <x v="0"/>
    <n v="1314548"/>
    <x v="2"/>
    <n v="43"/>
    <n v="24009"/>
    <n v="32"/>
    <n v="2"/>
    <n v="2.4009001606999998E+19"/>
    <n v="193"/>
    <d v="2020-02-27T00:00:00"/>
    <m/>
    <n v="56.066670000000002"/>
    <n v="56.016669999999998"/>
    <x v="3"/>
    <n v="2418"/>
    <n v="-162.68333000000001"/>
    <n v="-162.73333"/>
    <m/>
    <m/>
    <n v="516"/>
    <n v="1"/>
    <s v="1607"/>
    <m/>
    <n v="6"/>
    <s v="M"/>
    <m/>
    <n v="201"/>
    <n v="19309"/>
    <s v="Y"/>
    <m/>
    <s v="Y"/>
    <m/>
    <m/>
    <m/>
    <m/>
    <m/>
    <m/>
    <m/>
    <m/>
    <m/>
    <m/>
    <s v="ATL_HAUL"/>
    <s v="A255"/>
    <m/>
    <n v="0.82"/>
    <m/>
    <n v="2020"/>
    <s v="Yes"/>
  </r>
  <r>
    <x v="1"/>
    <n v="1260929"/>
    <x v="3"/>
    <n v="41"/>
    <n v="24009"/>
    <n v="30"/>
    <n v="2"/>
    <n v="2.4009001606999998E+19"/>
    <n v="213"/>
    <d v="2020-03-03T00:00:00"/>
    <m/>
    <n v="56.108330000000002"/>
    <n v="56.136670000000002"/>
    <x v="4"/>
    <n v="2659"/>
    <n v="-162.69166999999999"/>
    <n v="-162.62166999999999"/>
    <s v="5"/>
    <s v="Spent"/>
    <n v="516"/>
    <n v="1"/>
    <s v="1607"/>
    <m/>
    <n v="6"/>
    <s v="F"/>
    <m/>
    <n v="201"/>
    <n v="21309"/>
    <s v="Y"/>
    <m/>
    <s v="Y"/>
    <m/>
    <m/>
    <m/>
    <s v="Y"/>
    <m/>
    <m/>
    <m/>
    <m/>
    <m/>
    <m/>
    <s v="ATL_HAUL"/>
    <s v="A255"/>
    <m/>
    <n v="0.54"/>
    <m/>
    <n v="2020"/>
    <s v="Yes"/>
  </r>
  <r>
    <x v="1"/>
    <n v="1319428"/>
    <x v="6"/>
    <n v="37"/>
    <n v="23922"/>
    <n v="24"/>
    <n v="2"/>
    <n v="2.3922003441999999E+19"/>
    <n v="20"/>
    <d v="2020-01-25T00:00:00"/>
    <m/>
    <n v="55.261670000000002"/>
    <n v="55.371670000000002"/>
    <x v="5"/>
    <n v="286"/>
    <n v="-164.16833"/>
    <n v="-163.965"/>
    <s v="4"/>
    <s v="Spawning"/>
    <n v="509"/>
    <n v="1"/>
    <s v="3442"/>
    <m/>
    <n v="6"/>
    <s v="F"/>
    <m/>
    <n v="201"/>
    <n v="2002"/>
    <s v="Y"/>
    <m/>
    <s v="Y"/>
    <m/>
    <m/>
    <m/>
    <s v="Y"/>
    <m/>
    <m/>
    <m/>
    <m/>
    <m/>
    <m/>
    <s v="ATL_HAUL"/>
    <s v="A136"/>
    <m/>
    <n v="0.63"/>
    <m/>
    <n v="2020"/>
    <s v="Yes"/>
  </r>
  <r>
    <x v="1"/>
    <n v="1335293"/>
    <x v="2"/>
    <n v="45"/>
    <n v="24025"/>
    <n v="35"/>
    <n v="2"/>
    <n v="2.4025003793999999E+19"/>
    <n v="134"/>
    <d v="2020-02-29T00:00:00"/>
    <m/>
    <n v="55.414999999999999"/>
    <n v="55.39"/>
    <x v="4"/>
    <n v="2005"/>
    <n v="-163.72333"/>
    <n v="-163.91833"/>
    <s v="4"/>
    <s v="Spawning"/>
    <n v="509"/>
    <n v="1"/>
    <s v="3794"/>
    <m/>
    <n v="6"/>
    <s v="F"/>
    <m/>
    <n v="201"/>
    <n v="13410"/>
    <s v="Y"/>
    <m/>
    <s v="Y"/>
    <m/>
    <m/>
    <m/>
    <s v="Y"/>
    <m/>
    <m/>
    <m/>
    <m/>
    <m/>
    <m/>
    <s v="ATL_HAUL"/>
    <s v="A115"/>
    <m/>
    <n v="0.6"/>
    <m/>
    <n v="2020"/>
    <s v="Yes"/>
  </r>
  <r>
    <x v="0"/>
    <n v="1335208"/>
    <x v="2"/>
    <n v="67"/>
    <n v="24025"/>
    <n v="51"/>
    <n v="2"/>
    <n v="2.4025003793999999E+19"/>
    <n v="109"/>
    <d v="2020-02-21T00:00:00"/>
    <m/>
    <n v="56.376669999999997"/>
    <n v="56.265000000000001"/>
    <x v="6"/>
    <n v="1659"/>
    <n v="-167.51333"/>
    <n v="-167.43167"/>
    <s v="4"/>
    <s v="Spawning"/>
    <n v="517"/>
    <n v="1"/>
    <s v="3794"/>
    <m/>
    <n v="6"/>
    <s v="F"/>
    <m/>
    <n v="201"/>
    <n v="10909"/>
    <s v="Y"/>
    <m/>
    <s v="Y"/>
    <m/>
    <m/>
    <m/>
    <s v="Y"/>
    <m/>
    <m/>
    <m/>
    <m/>
    <m/>
    <m/>
    <s v="ATL_HAUL"/>
    <s v="A115"/>
    <m/>
    <n v="0.8"/>
    <m/>
    <n v="2020"/>
    <s v="Yes"/>
  </r>
  <r>
    <x v="1"/>
    <n v="1335220"/>
    <x v="2"/>
    <n v="67"/>
    <n v="24025"/>
    <n v="51"/>
    <n v="2"/>
    <n v="2.4025003793999999E+19"/>
    <n v="109"/>
    <d v="2020-02-21T00:00:00"/>
    <m/>
    <n v="56.376669999999997"/>
    <n v="56.265000000000001"/>
    <x v="6"/>
    <n v="1659"/>
    <n v="-167.51333"/>
    <n v="-167.43167"/>
    <s v="4"/>
    <s v="Spawning"/>
    <n v="517"/>
    <n v="1"/>
    <s v="3794"/>
    <m/>
    <n v="6"/>
    <s v="F"/>
    <m/>
    <n v="201"/>
    <n v="10910"/>
    <s v="Y"/>
    <m/>
    <s v="Y"/>
    <m/>
    <m/>
    <m/>
    <s v="Y"/>
    <m/>
    <m/>
    <m/>
    <m/>
    <m/>
    <m/>
    <s v="ATL_HAUL"/>
    <s v="A115"/>
    <m/>
    <n v="0.87"/>
    <m/>
    <n v="2020"/>
    <s v="Yes"/>
  </r>
  <r>
    <x v="1"/>
    <n v="1335222"/>
    <x v="6"/>
    <n v="51"/>
    <n v="24025"/>
    <n v="36"/>
    <n v="2"/>
    <n v="2.4025003793999999E+19"/>
    <n v="39"/>
    <d v="2020-01-30T00:00:00"/>
    <m/>
    <n v="55.44"/>
    <n v="55.421669999999999"/>
    <x v="11"/>
    <n v="642"/>
    <n v="-164.24833000000001"/>
    <n v="-164.215"/>
    <m/>
    <m/>
    <n v="509"/>
    <n v="1"/>
    <s v="3794"/>
    <m/>
    <n v="6"/>
    <s v="M"/>
    <m/>
    <n v="201"/>
    <n v="3910"/>
    <s v="Y"/>
    <m/>
    <s v="Y"/>
    <m/>
    <m/>
    <m/>
    <m/>
    <m/>
    <m/>
    <m/>
    <m/>
    <m/>
    <m/>
    <s v="ATL_HAUL"/>
    <s v="A115"/>
    <m/>
    <n v="0.56000000000000005"/>
    <m/>
    <n v="2020"/>
    <s v="Yes"/>
  </r>
  <r>
    <x v="0"/>
    <n v="1335290"/>
    <x v="2"/>
    <n v="92"/>
    <n v="24025"/>
    <n v="61"/>
    <n v="2"/>
    <n v="2.4025003793999999E+19"/>
    <n v="129"/>
    <d v="2020-02-25T00:00:00"/>
    <m/>
    <n v="56.273330000000001"/>
    <n v="56.306669999999997"/>
    <x v="32"/>
    <n v="1939"/>
    <n v="-168.6"/>
    <n v="-168.58500000000001"/>
    <s v="2"/>
    <s v="Developing"/>
    <n v="517"/>
    <n v="1"/>
    <s v="3794"/>
    <m/>
    <n v="6"/>
    <s v="F"/>
    <m/>
    <n v="201"/>
    <n v="12910"/>
    <s v="Y"/>
    <m/>
    <s v="Y"/>
    <m/>
    <m/>
    <m/>
    <s v="Y"/>
    <m/>
    <m/>
    <m/>
    <m/>
    <m/>
    <m/>
    <s v="ATL_HAUL"/>
    <s v="A115"/>
    <m/>
    <n v="0.42"/>
    <m/>
    <n v="2020"/>
    <s v="Yes"/>
  </r>
  <r>
    <x v="0"/>
    <n v="1341495"/>
    <x v="1"/>
    <n v="100"/>
    <n v="24381"/>
    <n v="90"/>
    <n v="2"/>
    <n v="2.4381003356999999E+19"/>
    <n v="386"/>
    <d v="2020-07-07T00:00:00"/>
    <m/>
    <n v="60.183329999999998"/>
    <n v="60.266669999999998"/>
    <x v="26"/>
    <n v="178"/>
    <n v="-178.46666999999999"/>
    <n v="-178.43333000000001"/>
    <s v="2"/>
    <s v="Developing"/>
    <n v="524"/>
    <n v="1"/>
    <s v="3357"/>
    <m/>
    <n v="6"/>
    <s v="F"/>
    <m/>
    <n v="201"/>
    <n v="386010"/>
    <s v="Y"/>
    <m/>
    <s v="Y"/>
    <m/>
    <m/>
    <m/>
    <s v="Y"/>
    <m/>
    <m/>
    <m/>
    <m/>
    <m/>
    <m/>
    <s v="ATL_HAUL"/>
    <s v="A039"/>
    <m/>
    <n v="0.24"/>
    <m/>
    <n v="2020"/>
    <s v="Yes"/>
  </r>
  <r>
    <x v="0"/>
    <n v="1275535"/>
    <x v="2"/>
    <n v="66"/>
    <n v="23922"/>
    <n v="55"/>
    <n v="2"/>
    <n v="2.3922003441999999E+19"/>
    <n v="93"/>
    <d v="2020-02-21T00:00:00"/>
    <m/>
    <n v="56.398330000000001"/>
    <n v="56.414999999999999"/>
    <x v="12"/>
    <n v="1424"/>
    <n v="-167.63167000000001"/>
    <n v="-167.72833"/>
    <s v="2"/>
    <s v="Developing"/>
    <n v="517"/>
    <n v="1"/>
    <s v="3442"/>
    <m/>
    <n v="6"/>
    <s v="F"/>
    <m/>
    <n v="201"/>
    <n v="9302"/>
    <s v="Y"/>
    <m/>
    <s v="Y"/>
    <m/>
    <m/>
    <m/>
    <s v="Y"/>
    <m/>
    <m/>
    <m/>
    <m/>
    <m/>
    <m/>
    <s v="ATL_HAUL"/>
    <s v="A136"/>
    <m/>
    <n v="0.8"/>
    <m/>
    <n v="2020"/>
    <s v="Yes"/>
  </r>
  <r>
    <x v="1"/>
    <n v="1335294"/>
    <x v="2"/>
    <n v="75"/>
    <n v="24025"/>
    <n v="56"/>
    <n v="2"/>
    <n v="2.4025003793999999E+19"/>
    <n v="124"/>
    <d v="2020-02-24T00:00:00"/>
    <m/>
    <n v="56.335000000000001"/>
    <n v="56.36833"/>
    <x v="28"/>
    <n v="1866"/>
    <n v="-168.54167000000001"/>
    <n v="-168.37"/>
    <s v="2"/>
    <s v="Developing"/>
    <n v="517"/>
    <n v="1"/>
    <s v="3794"/>
    <m/>
    <n v="6"/>
    <s v="F"/>
    <m/>
    <n v="201"/>
    <n v="12410"/>
    <s v="Y"/>
    <m/>
    <s v="Y"/>
    <m/>
    <m/>
    <m/>
    <s v="Y"/>
    <m/>
    <m/>
    <m/>
    <m/>
    <m/>
    <m/>
    <s v="ATL_HAUL"/>
    <s v="A115"/>
    <m/>
    <n v="0.34"/>
    <m/>
    <n v="2020"/>
    <s v="Yes"/>
  </r>
  <r>
    <x v="1"/>
    <n v="1314573"/>
    <x v="2"/>
    <n v="40"/>
    <n v="24009"/>
    <n v="30"/>
    <n v="2"/>
    <n v="2.4009001606999998E+19"/>
    <n v="103"/>
    <d v="2020-02-10T00:00:00"/>
    <m/>
    <n v="55.4"/>
    <n v="55.366669999999999"/>
    <x v="10"/>
    <n v="1322"/>
    <n v="-164.01667"/>
    <n v="-163.96666999999999"/>
    <m/>
    <m/>
    <n v="509"/>
    <n v="1"/>
    <s v="1607"/>
    <m/>
    <n v="6"/>
    <s v="M"/>
    <m/>
    <n v="201"/>
    <n v="10309"/>
    <s v="Y"/>
    <m/>
    <s v="Y"/>
    <m/>
    <m/>
    <m/>
    <m/>
    <m/>
    <m/>
    <m/>
    <m/>
    <m/>
    <m/>
    <s v="ATL_HAUL"/>
    <s v="A255"/>
    <m/>
    <n v="0.56999999999999995"/>
    <m/>
    <n v="2020"/>
    <s v="Yes"/>
  </r>
  <r>
    <x v="1"/>
    <n v="1314581"/>
    <x v="2"/>
    <n v="40"/>
    <n v="24009"/>
    <n v="30"/>
    <n v="2"/>
    <n v="2.4009001606999998E+19"/>
    <n v="103"/>
    <d v="2020-02-10T00:00:00"/>
    <m/>
    <n v="55.4"/>
    <n v="55.366669999999999"/>
    <x v="3"/>
    <n v="1325"/>
    <n v="-164.01667"/>
    <n v="-163.96666999999999"/>
    <m/>
    <m/>
    <n v="509"/>
    <n v="1"/>
    <s v="1607"/>
    <m/>
    <n v="6"/>
    <s v="M"/>
    <m/>
    <n v="201"/>
    <n v="10310"/>
    <s v="Y"/>
    <m/>
    <s v="Y"/>
    <m/>
    <m/>
    <m/>
    <m/>
    <m/>
    <m/>
    <m/>
    <m/>
    <m/>
    <m/>
    <s v="ATL_HAUL"/>
    <s v="A255"/>
    <m/>
    <n v="0.66"/>
    <m/>
    <n v="2020"/>
    <s v="Yes"/>
  </r>
  <r>
    <x v="1"/>
    <n v="1331855"/>
    <x v="3"/>
    <n v="41"/>
    <n v="23922"/>
    <n v="29"/>
    <n v="2"/>
    <n v="2.3922003441999999E+19"/>
    <n v="130"/>
    <d v="2020-03-05T00:00:00"/>
    <m/>
    <n v="55.716670000000001"/>
    <n v="55.765000000000001"/>
    <x v="11"/>
    <n v="1987"/>
    <n v="-163.16499999999999"/>
    <n v="-163.17667"/>
    <m/>
    <m/>
    <n v="509"/>
    <n v="1"/>
    <s v="3442"/>
    <m/>
    <n v="6"/>
    <s v="M"/>
    <m/>
    <n v="201"/>
    <n v="13001"/>
    <s v="Y"/>
    <m/>
    <s v="Y"/>
    <m/>
    <m/>
    <m/>
    <m/>
    <m/>
    <m/>
    <m/>
    <m/>
    <m/>
    <m/>
    <s v="ATL_HAUL"/>
    <s v="A136"/>
    <m/>
    <n v="0.5"/>
    <m/>
    <n v="2020"/>
    <s v="Yes"/>
  </r>
  <r>
    <x v="0"/>
    <n v="1335281"/>
    <x v="2"/>
    <n v="71"/>
    <n v="24025"/>
    <n v="51"/>
    <n v="2"/>
    <n v="2.4025003793999999E+19"/>
    <n v="119"/>
    <d v="2020-02-23T00:00:00"/>
    <m/>
    <n v="56.414999999999999"/>
    <n v="56.414999999999999"/>
    <x v="4"/>
    <n v="1796"/>
    <n v="-167.98667"/>
    <n v="-167.95"/>
    <s v="2"/>
    <s v="Developing"/>
    <n v="517"/>
    <n v="1"/>
    <s v="3794"/>
    <m/>
    <n v="6"/>
    <s v="F"/>
    <m/>
    <n v="201"/>
    <n v="11910"/>
    <s v="Y"/>
    <m/>
    <s v="Y"/>
    <m/>
    <m/>
    <m/>
    <s v="Y"/>
    <m/>
    <m/>
    <m/>
    <m/>
    <m/>
    <m/>
    <s v="ATL_HAUL"/>
    <s v="A115"/>
    <m/>
    <n v="0.54"/>
    <m/>
    <n v="2020"/>
    <s v="Yes"/>
  </r>
  <r>
    <x v="0"/>
    <n v="1275527"/>
    <x v="2"/>
    <n v="45"/>
    <n v="23922"/>
    <n v="34"/>
    <n v="2"/>
    <n v="2.3922003441999999E+19"/>
    <n v="54"/>
    <d v="2020-02-05T00:00:00"/>
    <m/>
    <n v="56.301670000000001"/>
    <n v="56.278329999999997"/>
    <x v="3"/>
    <n v="859"/>
    <n v="-164.875"/>
    <n v="-164.52332999999999"/>
    <s v="3"/>
    <s v="Pre Spawn"/>
    <n v="509"/>
    <n v="1"/>
    <s v="3442"/>
    <m/>
    <n v="6"/>
    <s v="F"/>
    <m/>
    <n v="201"/>
    <n v="5401"/>
    <s v="Y"/>
    <m/>
    <s v="Y"/>
    <m/>
    <m/>
    <m/>
    <s v="Y"/>
    <m/>
    <m/>
    <m/>
    <m/>
    <m/>
    <m/>
    <s v="ATL_HAUL"/>
    <s v="A136"/>
    <m/>
    <n v="0.8"/>
    <m/>
    <n v="2020"/>
    <s v="Yes"/>
  </r>
  <r>
    <x v="1"/>
    <n v="1335282"/>
    <x v="2"/>
    <n v="46"/>
    <n v="24025"/>
    <n v="36"/>
    <n v="2"/>
    <n v="2.4025003793999999E+19"/>
    <n v="59"/>
    <d v="2020-02-07T00:00:00"/>
    <m/>
    <n v="55.95778"/>
    <n v="55.953330000000001"/>
    <x v="5"/>
    <n v="945"/>
    <n v="-163.53833"/>
    <n v="-163.47833"/>
    <s v="4"/>
    <s v="Spawning"/>
    <n v="509"/>
    <n v="1"/>
    <s v="3794"/>
    <m/>
    <n v="6"/>
    <s v="F"/>
    <m/>
    <n v="201"/>
    <n v="5910"/>
    <s v="Y"/>
    <m/>
    <s v="Y"/>
    <m/>
    <m/>
    <m/>
    <s v="Y"/>
    <m/>
    <m/>
    <m/>
    <m/>
    <m/>
    <m/>
    <s v="ATL_HAUL"/>
    <s v="A115"/>
    <m/>
    <n v="0.8"/>
    <m/>
    <n v="2020"/>
    <s v="Yes"/>
  </r>
  <r>
    <x v="1"/>
    <n v="1335287"/>
    <x v="2"/>
    <n v="50"/>
    <n v="24025"/>
    <n v="38"/>
    <n v="2"/>
    <n v="2.4025003793999999E+19"/>
    <n v="104"/>
    <d v="2020-02-20T00:00:00"/>
    <m/>
    <n v="56.546669999999999"/>
    <n v="56.653329999999997"/>
    <x v="3"/>
    <n v="1594"/>
    <n v="-167.28166999999999"/>
    <n v="-167.08667"/>
    <m/>
    <m/>
    <n v="513"/>
    <n v="1"/>
    <s v="3794"/>
    <m/>
    <n v="6"/>
    <s v="M"/>
    <m/>
    <n v="201"/>
    <n v="10409"/>
    <s v="Y"/>
    <m/>
    <s v="Y"/>
    <m/>
    <m/>
    <m/>
    <m/>
    <m/>
    <m/>
    <m/>
    <m/>
    <m/>
    <m/>
    <s v="ATL_HAUL"/>
    <s v="A115"/>
    <m/>
    <n v="0.76"/>
    <m/>
    <n v="2020"/>
    <s v="Yes"/>
  </r>
  <r>
    <x v="1"/>
    <n v="1314545"/>
    <x v="3"/>
    <n v="56"/>
    <n v="24009"/>
    <n v="46"/>
    <n v="2"/>
    <n v="2.4009001606999998E+19"/>
    <n v="273"/>
    <d v="2020-03-14T00:00:00"/>
    <m/>
    <n v="56.918329999999997"/>
    <n v="56.988329999999998"/>
    <x v="14"/>
    <n v="3483"/>
    <n v="-170.89332999999999"/>
    <n v="-170.92667"/>
    <m/>
    <m/>
    <n v="521"/>
    <n v="1"/>
    <s v="1607"/>
    <m/>
    <n v="6"/>
    <s v="M"/>
    <m/>
    <n v="201"/>
    <n v="27310"/>
    <s v="Y"/>
    <m/>
    <s v="Y"/>
    <m/>
    <m/>
    <m/>
    <m/>
    <m/>
    <m/>
    <m/>
    <m/>
    <m/>
    <m/>
    <s v="ATL_HAUL"/>
    <s v="A255"/>
    <m/>
    <n v="0.97"/>
    <m/>
    <n v="2020"/>
    <s v="Yes"/>
  </r>
  <r>
    <x v="0"/>
    <n v="1335273"/>
    <x v="3"/>
    <n v="48"/>
    <n v="24025"/>
    <n v="37"/>
    <n v="2"/>
    <n v="2.4025003793999999E+19"/>
    <n v="179"/>
    <d v="2020-03-09T00:00:00"/>
    <m/>
    <n v="56.763330000000003"/>
    <n v="56.68"/>
    <x v="4"/>
    <n v="2602"/>
    <n v="-167.03666999999999"/>
    <n v="-166.93167"/>
    <s v="4"/>
    <s v="Spawning"/>
    <n v="513"/>
    <n v="1"/>
    <s v="3794"/>
    <m/>
    <n v="6"/>
    <s v="F"/>
    <m/>
    <n v="201"/>
    <n v="17909"/>
    <s v="Y"/>
    <m/>
    <s v="Y"/>
    <m/>
    <m/>
    <m/>
    <s v="Y"/>
    <m/>
    <m/>
    <m/>
    <m/>
    <m/>
    <m/>
    <s v="ATL_HAUL"/>
    <s v="A115"/>
    <m/>
    <n v="0.64"/>
    <m/>
    <n v="2020"/>
    <s v="Yes"/>
  </r>
  <r>
    <x v="0"/>
    <n v="1288980"/>
    <x v="8"/>
    <n v="76"/>
    <n v="24350"/>
    <n v="61"/>
    <n v="2"/>
    <n v="2.4350003793999999E+19"/>
    <n v="217"/>
    <d v="2020-06-14T00:00:00"/>
    <m/>
    <n v="59.97"/>
    <n v="59.811669999999999"/>
    <x v="7"/>
    <n v="85"/>
    <n v="-177.98500000000001"/>
    <n v="-178.1"/>
    <s v="3"/>
    <s v="Pre Spawn"/>
    <n v="521"/>
    <n v="1"/>
    <s v="3794"/>
    <m/>
    <n v="6"/>
    <s v="F"/>
    <m/>
    <n v="201"/>
    <n v="1288980"/>
    <s v="Y"/>
    <m/>
    <s v="Y"/>
    <m/>
    <m/>
    <m/>
    <s v="Y"/>
    <m/>
    <m/>
    <m/>
    <m/>
    <m/>
    <m/>
    <s v="ATL_HAUL"/>
    <s v="A115"/>
    <m/>
    <n v="0.5"/>
    <m/>
    <n v="2020"/>
    <s v="Yes"/>
  </r>
  <r>
    <x v="1"/>
    <n v="1327715"/>
    <x v="0"/>
    <n v="130"/>
    <n v="24388"/>
    <n v="120"/>
    <n v="2"/>
    <n v="2.4388001166999998E+19"/>
    <n v="78"/>
    <d v="2020-08-03T00:00:00"/>
    <m/>
    <n v="55.35333"/>
    <n v="55.543329999999997"/>
    <x v="14"/>
    <n v="150"/>
    <n v="-167.92667"/>
    <n v="-168.32167000000001"/>
    <s v="2"/>
    <s v="Developing"/>
    <n v="517"/>
    <n v="1"/>
    <s v="1167"/>
    <m/>
    <n v="6"/>
    <s v="F"/>
    <m/>
    <n v="201"/>
    <n v="21"/>
    <s v="Y"/>
    <m/>
    <s v="Y"/>
    <m/>
    <m/>
    <m/>
    <s v="Y"/>
    <m/>
    <m/>
    <m/>
    <m/>
    <m/>
    <m/>
    <s v="ATL_HAUL"/>
    <s v="A022"/>
    <m/>
    <n v="1"/>
    <m/>
    <n v="2020"/>
    <s v="Yes"/>
  </r>
  <r>
    <x v="1"/>
    <n v="1270983"/>
    <x v="7"/>
    <m/>
    <n v="24352"/>
    <m/>
    <n v="2"/>
    <m/>
    <n v="496"/>
    <d v="2020-09-14T00:00:00"/>
    <m/>
    <m/>
    <m/>
    <x v="29"/>
    <n v="6128"/>
    <m/>
    <m/>
    <m/>
    <m/>
    <n v="517"/>
    <m/>
    <s v="5306"/>
    <n v="2.4352005305999999E+19"/>
    <n v="6"/>
    <s v="M"/>
    <m/>
    <n v="201"/>
    <n v="963"/>
    <s v="Y"/>
    <m/>
    <s v="Y"/>
    <m/>
    <m/>
    <m/>
    <m/>
    <m/>
    <m/>
    <m/>
    <m/>
    <m/>
    <m/>
    <s v="ATL_OFFLOAD"/>
    <s v="P001"/>
    <m/>
    <n v="0.25"/>
    <m/>
    <n v="2020"/>
    <s v="No"/>
  </r>
  <r>
    <x v="1"/>
    <n v="1336480"/>
    <x v="7"/>
    <m/>
    <n v="24352"/>
    <m/>
    <n v="2"/>
    <m/>
    <n v="491"/>
    <d v="2020-09-13T00:00:00"/>
    <m/>
    <m/>
    <m/>
    <x v="29"/>
    <n v="6050"/>
    <m/>
    <m/>
    <m/>
    <m/>
    <n v="521"/>
    <m/>
    <s v="5306"/>
    <n v="2.4352005305999999E+19"/>
    <n v="6"/>
    <s v="M"/>
    <m/>
    <n v="201"/>
    <n v="954"/>
    <s v="Y"/>
    <m/>
    <s v="Y"/>
    <m/>
    <m/>
    <m/>
    <m/>
    <m/>
    <m/>
    <m/>
    <m/>
    <m/>
    <m/>
    <s v="ATL_OFFLOAD"/>
    <s v="P001"/>
    <m/>
    <n v="0.25"/>
    <m/>
    <n v="2020"/>
    <s v="No"/>
  </r>
  <r>
    <x v="1"/>
    <n v="592665"/>
    <x v="1"/>
    <m/>
    <n v="24352"/>
    <m/>
    <n v="2"/>
    <m/>
    <n v="144"/>
    <d v="2020-07-19T00:00:00"/>
    <m/>
    <m/>
    <m/>
    <x v="1"/>
    <n v="1286"/>
    <m/>
    <m/>
    <m/>
    <m/>
    <n v="519"/>
    <m/>
    <s v="5306"/>
    <n v="2.4352005305999999E+19"/>
    <n v="6"/>
    <s v="M"/>
    <m/>
    <n v="201"/>
    <n v="235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658366"/>
    <x v="8"/>
    <n v="63"/>
    <n v="24283"/>
    <n v="50"/>
    <n v="2"/>
    <n v="2.4283004620000002E+19"/>
    <n v="90"/>
    <d v="2020-06-18T00:00:00"/>
    <m/>
    <n v="56.674169999999997"/>
    <n v="56.636940000000003"/>
    <x v="5"/>
    <n v="181"/>
    <n v="-171.01972000000001"/>
    <n v="-171.00111000000001"/>
    <s v="5"/>
    <s v="Spent"/>
    <n v="521"/>
    <n v="1"/>
    <s v="4620"/>
    <m/>
    <n v="6"/>
    <s v="F"/>
    <m/>
    <n v="201"/>
    <n v="658366"/>
    <s v="Y"/>
    <m/>
    <s v="Y"/>
    <m/>
    <m/>
    <m/>
    <s v="Y"/>
    <m/>
    <m/>
    <m/>
    <m/>
    <m/>
    <m/>
    <s v="ATL_HAUL"/>
    <s v="A359"/>
    <m/>
    <n v="0.7"/>
    <m/>
    <n v="2020"/>
    <s v="No"/>
  </r>
  <r>
    <x v="1"/>
    <n v="1286678"/>
    <x v="8"/>
    <n v="62"/>
    <n v="24283"/>
    <n v="50"/>
    <n v="2"/>
    <n v="2.4283004620000002E+19"/>
    <n v="95"/>
    <d v="2020-06-20T00:00:00"/>
    <m/>
    <n v="56.79222"/>
    <n v="56.795560000000002"/>
    <x v="5"/>
    <n v="248"/>
    <n v="-171.32556"/>
    <n v="-171.18138999999999"/>
    <m/>
    <m/>
    <n v="521"/>
    <n v="1"/>
    <s v="4620"/>
    <m/>
    <n v="6"/>
    <s v="M"/>
    <m/>
    <n v="201"/>
    <n v="1286678"/>
    <s v="Y"/>
    <m/>
    <s v="Y"/>
    <m/>
    <m/>
    <m/>
    <m/>
    <m/>
    <m/>
    <m/>
    <m/>
    <m/>
    <m/>
    <s v="ATL_HAUL"/>
    <s v="A359"/>
    <m/>
    <n v="0.65"/>
    <m/>
    <n v="2020"/>
    <s v="No"/>
  </r>
  <r>
    <x v="1"/>
    <n v="1336837"/>
    <x v="8"/>
    <m/>
    <n v="24352"/>
    <m/>
    <n v="2"/>
    <m/>
    <n v="1"/>
    <d v="2020-06-06T00:00:00"/>
    <m/>
    <m/>
    <m/>
    <x v="14"/>
    <n v="32"/>
    <m/>
    <m/>
    <s v="3"/>
    <s v="Pre Spawn"/>
    <n v="517"/>
    <m/>
    <s v="5306"/>
    <n v="2.4352005305999999E+19"/>
    <n v="6"/>
    <s v="F"/>
    <m/>
    <n v="201"/>
    <n v="1"/>
    <s v="Y"/>
    <m/>
    <s v="Y"/>
    <m/>
    <m/>
    <m/>
    <s v="Y"/>
    <m/>
    <m/>
    <m/>
    <m/>
    <m/>
    <m/>
    <s v="ATL_OFFLOAD"/>
    <s v="P001"/>
    <m/>
    <n v="0.95"/>
    <m/>
    <n v="2020"/>
    <s v="No"/>
  </r>
  <r>
    <x v="0"/>
    <n v="1225868"/>
    <x v="8"/>
    <m/>
    <n v="24352"/>
    <m/>
    <n v="2"/>
    <m/>
    <n v="63"/>
    <d v="2020-06-24T00:00:00"/>
    <m/>
    <m/>
    <m/>
    <x v="4"/>
    <n v="486"/>
    <m/>
    <m/>
    <m/>
    <m/>
    <n v="517"/>
    <m/>
    <s v="5306"/>
    <n v="2.4352005305999999E+19"/>
    <n v="6"/>
    <s v="M"/>
    <m/>
    <n v="201"/>
    <n v="97"/>
    <s v="Y"/>
    <m/>
    <s v="Y"/>
    <m/>
    <m/>
    <m/>
    <m/>
    <m/>
    <m/>
    <m/>
    <m/>
    <m/>
    <m/>
    <s v="ATL_OFFLOAD"/>
    <s v="P001"/>
    <m/>
    <n v="0.7"/>
    <m/>
    <n v="2020"/>
    <s v="No"/>
  </r>
  <r>
    <x v="0"/>
    <n v="1216885"/>
    <x v="8"/>
    <m/>
    <n v="24352"/>
    <m/>
    <n v="2"/>
    <m/>
    <n v="79"/>
    <d v="2020-06-29T00:00:00"/>
    <m/>
    <m/>
    <m/>
    <x v="14"/>
    <n v="623"/>
    <m/>
    <m/>
    <s v="2"/>
    <s v="Developing"/>
    <n v="517"/>
    <m/>
    <s v="5306"/>
    <n v="2.4352005305999999E+19"/>
    <n v="6"/>
    <s v="F"/>
    <m/>
    <n v="201"/>
    <n v="123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0"/>
    <n v="654949"/>
    <x v="0"/>
    <m/>
    <n v="24352"/>
    <m/>
    <n v="2"/>
    <m/>
    <n v="222"/>
    <d v="2020-08-03T00:00:00"/>
    <m/>
    <m/>
    <m/>
    <x v="12"/>
    <n v="2519"/>
    <m/>
    <m/>
    <m/>
    <m/>
    <n v="519"/>
    <m/>
    <s v="5306"/>
    <n v="2.4352005305999999E+19"/>
    <n v="6"/>
    <s v="M"/>
    <m/>
    <n v="201"/>
    <n v="420"/>
    <s v="Y"/>
    <m/>
    <s v="Y"/>
    <m/>
    <m/>
    <m/>
    <m/>
    <m/>
    <m/>
    <m/>
    <m/>
    <m/>
    <m/>
    <s v="ATL_OFFLOAD"/>
    <s v="P001"/>
    <m/>
    <n v="1.1000000000000001"/>
    <m/>
    <n v="2020"/>
    <s v="No"/>
  </r>
  <r>
    <x v="1"/>
    <n v="993696"/>
    <x v="1"/>
    <m/>
    <n v="24352"/>
    <m/>
    <n v="2"/>
    <m/>
    <n v="130"/>
    <d v="2020-07-15T00:00:00"/>
    <m/>
    <m/>
    <m/>
    <x v="0"/>
    <n v="1131"/>
    <m/>
    <m/>
    <m/>
    <m/>
    <n v="517"/>
    <m/>
    <s v="5306"/>
    <n v="2.4352005305999999E+19"/>
    <n v="6"/>
    <s v="M"/>
    <m/>
    <n v="201"/>
    <n v="197"/>
    <s v="Y"/>
    <m/>
    <s v="Y"/>
    <m/>
    <m/>
    <m/>
    <m/>
    <m/>
    <m/>
    <m/>
    <m/>
    <m/>
    <m/>
    <s v="ATL_OFFLOAD"/>
    <s v="P001"/>
    <m/>
    <n v="0.45"/>
    <m/>
    <n v="2020"/>
    <s v="No"/>
  </r>
  <r>
    <x v="0"/>
    <n v="1281915"/>
    <x v="0"/>
    <m/>
    <n v="24352"/>
    <m/>
    <n v="2"/>
    <m/>
    <n v="295"/>
    <d v="2020-08-16T00:00:00"/>
    <m/>
    <m/>
    <m/>
    <x v="12"/>
    <n v="3587"/>
    <m/>
    <m/>
    <s v="2"/>
    <s v="Developing"/>
    <n v="519"/>
    <m/>
    <s v="5306"/>
    <n v="2.4352005305999999E+19"/>
    <n v="6"/>
    <s v="F"/>
    <m/>
    <n v="201"/>
    <n v="598"/>
    <s v="Y"/>
    <m/>
    <s v="Y"/>
    <m/>
    <m/>
    <m/>
    <s v="Y"/>
    <m/>
    <m/>
    <m/>
    <m/>
    <m/>
    <m/>
    <s v="ATL_OFFLOAD"/>
    <s v="P001"/>
    <m/>
    <n v="0.85"/>
    <m/>
    <n v="2020"/>
    <s v="No"/>
  </r>
  <r>
    <x v="0"/>
    <n v="1281950"/>
    <x v="0"/>
    <m/>
    <n v="24352"/>
    <m/>
    <n v="2"/>
    <m/>
    <n v="295"/>
    <d v="2020-08-16T00:00:00"/>
    <m/>
    <m/>
    <m/>
    <x v="14"/>
    <n v="3588"/>
    <m/>
    <m/>
    <s v="2"/>
    <s v="Developing"/>
    <n v="519"/>
    <m/>
    <s v="5306"/>
    <n v="2.4352005305999999E+19"/>
    <n v="6"/>
    <s v="F"/>
    <m/>
    <n v="201"/>
    <n v="599"/>
    <s v="Y"/>
    <m/>
    <s v="Y"/>
    <m/>
    <m/>
    <m/>
    <s v="Y"/>
    <m/>
    <m/>
    <m/>
    <m/>
    <m/>
    <m/>
    <s v="ATL_OFFLOAD"/>
    <s v="P001"/>
    <m/>
    <n v="1.1499999999999999"/>
    <m/>
    <n v="2020"/>
    <s v="No"/>
  </r>
  <r>
    <x v="0"/>
    <n v="1335492"/>
    <x v="7"/>
    <n v="100"/>
    <n v="24318"/>
    <n v="85"/>
    <n v="2"/>
    <n v="2.4318001222000001E+19"/>
    <n v="145"/>
    <d v="2020-09-16T00:00:00"/>
    <m/>
    <n v="54.786670000000001"/>
    <n v="54.82"/>
    <x v="26"/>
    <n v="1172"/>
    <n v="-165.48500000000001"/>
    <n v="-165.82333"/>
    <s v="1"/>
    <s v="Immature"/>
    <n v="517"/>
    <n v="1"/>
    <s v="1222"/>
    <m/>
    <n v="6"/>
    <s v="F"/>
    <m/>
    <n v="201"/>
    <n v="14508"/>
    <s v="Y"/>
    <m/>
    <s v="Y"/>
    <m/>
    <m/>
    <m/>
    <s v="Y"/>
    <m/>
    <m/>
    <m/>
    <m/>
    <m/>
    <m/>
    <s v="ATL_HAUL"/>
    <s v="A093"/>
    <m/>
    <n v="0.25"/>
    <m/>
    <n v="2020"/>
    <s v="No"/>
  </r>
  <r>
    <x v="1"/>
    <n v="1281976"/>
    <x v="0"/>
    <m/>
    <n v="24352"/>
    <m/>
    <n v="2"/>
    <m/>
    <n v="244"/>
    <d v="2020-08-07T00:00:00"/>
    <m/>
    <m/>
    <m/>
    <x v="5"/>
    <n v="2885"/>
    <m/>
    <m/>
    <m/>
    <m/>
    <n v="517"/>
    <m/>
    <s v="5306"/>
    <n v="2.4352005305999999E+19"/>
    <n v="6"/>
    <s v="M"/>
    <m/>
    <n v="201"/>
    <n v="469"/>
    <s v="Y"/>
    <m/>
    <s v="Y"/>
    <m/>
    <m/>
    <m/>
    <m/>
    <m/>
    <m/>
    <m/>
    <m/>
    <m/>
    <m/>
    <s v="ATL_OFFLOAD"/>
    <s v="P001"/>
    <m/>
    <n v="0.95"/>
    <m/>
    <n v="2020"/>
    <s v="No"/>
  </r>
  <r>
    <x v="1"/>
    <n v="1270979"/>
    <x v="7"/>
    <m/>
    <n v="24352"/>
    <m/>
    <n v="2"/>
    <m/>
    <n v="508"/>
    <d v="2020-09-16T00:00:00"/>
    <m/>
    <m/>
    <m/>
    <x v="25"/>
    <n v="6316"/>
    <m/>
    <m/>
    <s v="2"/>
    <s v="Developing"/>
    <n v="519"/>
    <m/>
    <s v="5306"/>
    <n v="2.4352005305999999E+19"/>
    <n v="6"/>
    <s v="F"/>
    <m/>
    <n v="201"/>
    <n v="990"/>
    <s v="Y"/>
    <m/>
    <s v="Y"/>
    <m/>
    <m/>
    <m/>
    <s v="Y"/>
    <m/>
    <m/>
    <m/>
    <m/>
    <m/>
    <m/>
    <s v="ATL_OFFLOAD"/>
    <s v="P001"/>
    <m/>
    <n v="0.65"/>
    <m/>
    <n v="2020"/>
    <s v="No"/>
  </r>
  <r>
    <x v="1"/>
    <n v="1341272"/>
    <x v="8"/>
    <n v="57"/>
    <n v="24284"/>
    <n v="45"/>
    <n v="2"/>
    <n v="2.4284003395999998E+19"/>
    <n v="231"/>
    <d v="2020-06-24T00:00:00"/>
    <m/>
    <n v="57.126669999999997"/>
    <n v="57.134999999999998"/>
    <x v="12"/>
    <n v="103"/>
    <n v="-171.59833"/>
    <n v="-171.62333000000001"/>
    <m/>
    <m/>
    <n v="521"/>
    <n v="1"/>
    <s v="3396"/>
    <m/>
    <n v="6"/>
    <s v="M"/>
    <m/>
    <n v="201"/>
    <n v="23109"/>
    <s v="Y"/>
    <m/>
    <s v="Y"/>
    <m/>
    <m/>
    <m/>
    <m/>
    <m/>
    <m/>
    <m/>
    <m/>
    <m/>
    <m/>
    <s v="ATL_HAUL"/>
    <s v="A069"/>
    <m/>
    <n v="0.84"/>
    <m/>
    <n v="2020"/>
    <s v="No"/>
  </r>
  <r>
    <x v="0"/>
    <n v="1335426"/>
    <x v="1"/>
    <n v="65"/>
    <n v="24318"/>
    <n v="51"/>
    <n v="2"/>
    <n v="2.4318001222000001E+19"/>
    <n v="85"/>
    <d v="2020-07-03T00:00:00"/>
    <m/>
    <n v="56.786670000000001"/>
    <n v="56.786670000000001"/>
    <x v="11"/>
    <n v="280"/>
    <n v="-171.97667000000001"/>
    <n v="-172.00667000000001"/>
    <m/>
    <m/>
    <n v="521"/>
    <n v="2"/>
    <s v="1222"/>
    <m/>
    <n v="6"/>
    <s v="M"/>
    <m/>
    <n v="201"/>
    <n v="8510"/>
    <s v="Y"/>
    <m/>
    <s v="Y"/>
    <m/>
    <m/>
    <m/>
    <m/>
    <m/>
    <m/>
    <m/>
    <m/>
    <m/>
    <m/>
    <s v="ATL_HAUL"/>
    <s v="A093"/>
    <m/>
    <n v="0.7"/>
    <m/>
    <n v="2020"/>
    <s v="No"/>
  </r>
  <r>
    <x v="1"/>
    <n v="1335452"/>
    <x v="1"/>
    <n v="58"/>
    <n v="24318"/>
    <n v="47"/>
    <n v="2"/>
    <n v="2.4318001222000001E+19"/>
    <n v="100"/>
    <d v="2020-07-23T00:00:00"/>
    <m/>
    <n v="58.211669999999998"/>
    <n v="58.365000000000002"/>
    <x v="19"/>
    <n v="516"/>
    <n v="-173.02"/>
    <n v="-173.02667"/>
    <s v="1"/>
    <s v="Immature"/>
    <n v="521"/>
    <n v="1"/>
    <s v="1222"/>
    <m/>
    <n v="6"/>
    <s v="F"/>
    <m/>
    <n v="201"/>
    <n v="10010"/>
    <s v="Y"/>
    <m/>
    <s v="Y"/>
    <m/>
    <m/>
    <m/>
    <s v="Y"/>
    <m/>
    <m/>
    <m/>
    <m/>
    <m/>
    <m/>
    <s v="ATL_HAUL"/>
    <s v="A093"/>
    <m/>
    <n v="0.15"/>
    <m/>
    <n v="2020"/>
    <s v="No"/>
  </r>
  <r>
    <x v="0"/>
    <n v="1341299"/>
    <x v="1"/>
    <n v="121"/>
    <n v="24284"/>
    <n v="108"/>
    <n v="2"/>
    <n v="2.4284003395999998E+19"/>
    <n v="271"/>
    <d v="2020-07-09T00:00:00"/>
    <m/>
    <n v="60.501669999999997"/>
    <n v="60.541670000000003"/>
    <x v="4"/>
    <n v="653"/>
    <n v="-178.66667000000001"/>
    <n v="-178.70667"/>
    <s v="3"/>
    <s v="Pre Spawn"/>
    <n v="524"/>
    <n v="1"/>
    <s v="3396"/>
    <m/>
    <n v="6"/>
    <s v="F"/>
    <m/>
    <n v="201"/>
    <n v="27110"/>
    <s v="Y"/>
    <m/>
    <s v="Y"/>
    <m/>
    <m/>
    <m/>
    <s v="Y"/>
    <m/>
    <m/>
    <m/>
    <m/>
    <m/>
    <m/>
    <s v="ATL_HAUL"/>
    <s v="A069"/>
    <m/>
    <n v="0.63"/>
    <m/>
    <n v="2020"/>
    <s v="No"/>
  </r>
  <r>
    <x v="1"/>
    <n v="1315403"/>
    <x v="8"/>
    <m/>
    <n v="24352"/>
    <m/>
    <n v="2"/>
    <m/>
    <n v="75"/>
    <d v="2020-06-26T00:00:00"/>
    <m/>
    <m/>
    <m/>
    <x v="14"/>
    <n v="559"/>
    <m/>
    <m/>
    <m/>
    <m/>
    <n v="521"/>
    <m/>
    <s v="5306"/>
    <n v="2.4352005305999999E+19"/>
    <n v="6"/>
    <s v="M"/>
    <m/>
    <n v="201"/>
    <n v="107"/>
    <s v="Y"/>
    <m/>
    <s v="Y"/>
    <m/>
    <m/>
    <m/>
    <m/>
    <m/>
    <m/>
    <m/>
    <m/>
    <m/>
    <m/>
    <s v="ATL_OFFLOAD"/>
    <s v="P001"/>
    <m/>
    <n v="0.85"/>
    <m/>
    <n v="2020"/>
    <s v="No"/>
  </r>
  <r>
    <x v="0"/>
    <n v="1341473"/>
    <x v="0"/>
    <n v="66"/>
    <n v="24382"/>
    <n v="56"/>
    <n v="2"/>
    <n v="2.4382003356999999E+19"/>
    <n v="535"/>
    <d v="2020-08-25T00:00:00"/>
    <m/>
    <n v="60.233330000000002"/>
    <n v="60.083329999999997"/>
    <x v="37"/>
    <n v="722"/>
    <n v="-175.91667000000001"/>
    <n v="-175.4"/>
    <m/>
    <m/>
    <n v="524"/>
    <n v="1"/>
    <s v="3357"/>
    <m/>
    <n v="6"/>
    <s v="M"/>
    <m/>
    <n v="201"/>
    <n v="53510"/>
    <s v="Y"/>
    <m/>
    <s v="Y"/>
    <m/>
    <m/>
    <m/>
    <m/>
    <m/>
    <m/>
    <m/>
    <m/>
    <m/>
    <m/>
    <s v="ATL_HAUL"/>
    <s v="A039"/>
    <m/>
    <n v="0.16"/>
    <m/>
    <n v="2020"/>
    <s v="Yes"/>
  </r>
  <r>
    <x v="1"/>
    <n v="1371899"/>
    <x v="7"/>
    <n v="145"/>
    <n v="24281"/>
    <n v="120"/>
    <n v="2"/>
    <n v="2.4281000236000002E+19"/>
    <n v="148"/>
    <d v="2020-09-10T00:00:00"/>
    <m/>
    <n v="54.534999999999997"/>
    <n v="54.312220000000003"/>
    <x v="5"/>
    <n v="1168"/>
    <n v="-165.61222000000001"/>
    <n v="-166.01277999999999"/>
    <m/>
    <m/>
    <n v="517"/>
    <n v="1"/>
    <s v="236"/>
    <m/>
    <n v="6"/>
    <s v="M"/>
    <m/>
    <n v="201"/>
    <n v="14801"/>
    <s v="Y"/>
    <m/>
    <s v="Y"/>
    <m/>
    <m/>
    <m/>
    <m/>
    <m/>
    <m/>
    <m/>
    <m/>
    <m/>
    <m/>
    <s v="ATL_HAUL"/>
    <s v="A188"/>
    <m/>
    <n v="0.85"/>
    <m/>
    <n v="2020"/>
    <s v="Yes"/>
  </r>
  <r>
    <x v="1"/>
    <n v="1097936"/>
    <x v="1"/>
    <n v="75"/>
    <n v="24183"/>
    <n v="59"/>
    <n v="2"/>
    <n v="2.4183004062999998E+19"/>
    <n v="220"/>
    <d v="2020-07-04T00:00:00"/>
    <m/>
    <n v="60.028329999999997"/>
    <n v="59.89"/>
    <x v="14"/>
    <n v="1095"/>
    <n v="-177.80500000000001"/>
    <n v="-177.83667"/>
    <s v="3"/>
    <s v="Pre Spawn"/>
    <n v="524"/>
    <n v="1"/>
    <s v="4063"/>
    <m/>
    <n v="6"/>
    <s v="F"/>
    <m/>
    <n v="201"/>
    <n v="22001"/>
    <s v="Y"/>
    <m/>
    <s v="Y"/>
    <m/>
    <m/>
    <m/>
    <s v="Y"/>
    <m/>
    <m/>
    <m/>
    <m/>
    <m/>
    <m/>
    <s v="ATL_HAUL"/>
    <s v="A282"/>
    <m/>
    <n v="0.88"/>
    <m/>
    <n v="2020"/>
    <s v="Yes"/>
  </r>
  <r>
    <x v="0"/>
    <n v="634158"/>
    <x v="8"/>
    <n v="76"/>
    <n v="24183"/>
    <n v="64"/>
    <n v="2"/>
    <n v="2.4183004062999998E+19"/>
    <n v="165"/>
    <d v="2020-06-14T00:00:00"/>
    <m/>
    <n v="60.05"/>
    <n v="60.081670000000003"/>
    <x v="11"/>
    <n v="132"/>
    <n v="-178.095"/>
    <n v="-178.51333"/>
    <m/>
    <m/>
    <n v="524"/>
    <n v="1"/>
    <s v="4063"/>
    <m/>
    <n v="6"/>
    <s v="M"/>
    <m/>
    <n v="201"/>
    <n v="16501"/>
    <s v="Y"/>
    <m/>
    <s v="Y"/>
    <m/>
    <m/>
    <m/>
    <m/>
    <m/>
    <m/>
    <m/>
    <m/>
    <m/>
    <m/>
    <s v="ATL_HAUL"/>
    <s v="A282"/>
    <m/>
    <n v="0.53"/>
    <m/>
    <n v="2020"/>
    <s v="Yes"/>
  </r>
  <r>
    <x v="0"/>
    <n v="1258084"/>
    <x v="7"/>
    <n v="72"/>
    <n v="24183"/>
    <n v="55"/>
    <n v="2"/>
    <n v="2.4183004062999998E+19"/>
    <n v="365"/>
    <d v="2020-09-06T00:00:00"/>
    <m/>
    <n v="60.503329999999998"/>
    <n v="60.403329999999997"/>
    <x v="31"/>
    <n v="3671"/>
    <n v="-176.72166999999999"/>
    <n v="-176.75333000000001"/>
    <s v="2"/>
    <s v="Developing"/>
    <n v="524"/>
    <n v="1"/>
    <s v="4063"/>
    <m/>
    <n v="6"/>
    <s v="F"/>
    <m/>
    <n v="201"/>
    <n v="36501"/>
    <s v="Y"/>
    <m/>
    <s v="Y"/>
    <m/>
    <m/>
    <m/>
    <s v="Y"/>
    <m/>
    <m/>
    <m/>
    <m/>
    <m/>
    <m/>
    <s v="ATL_HAUL"/>
    <s v="A282"/>
    <m/>
    <n v="0.25"/>
    <m/>
    <n v="2020"/>
    <s v="Yes"/>
  </r>
  <r>
    <x v="1"/>
    <n v="1258050"/>
    <x v="0"/>
    <n v="68"/>
    <n v="24183"/>
    <n v="53"/>
    <n v="2"/>
    <n v="2.4183004062999998E+19"/>
    <n v="305"/>
    <d v="2020-08-09T00:00:00"/>
    <m/>
    <n v="59.481670000000001"/>
    <n v="59.488329999999998"/>
    <x v="32"/>
    <n v="2538"/>
    <n v="-174.94"/>
    <n v="-175.01667"/>
    <s v="2"/>
    <s v="Developing"/>
    <n v="521"/>
    <n v="1"/>
    <s v="4063"/>
    <m/>
    <n v="6"/>
    <s v="F"/>
    <m/>
    <n v="201"/>
    <n v="30502"/>
    <s v="Y"/>
    <m/>
    <s v="Y"/>
    <m/>
    <m/>
    <m/>
    <s v="Y"/>
    <m/>
    <m/>
    <m/>
    <m/>
    <m/>
    <m/>
    <s v="ATL_HAUL"/>
    <s v="A282"/>
    <m/>
    <n v="0.38"/>
    <m/>
    <n v="2020"/>
    <s v="Yes"/>
  </r>
  <r>
    <x v="1"/>
    <n v="634146"/>
    <x v="1"/>
    <n v="73"/>
    <n v="24183"/>
    <n v="61"/>
    <n v="2"/>
    <n v="2.4183004062999998E+19"/>
    <n v="265"/>
    <d v="2020-07-23T00:00:00"/>
    <m/>
    <n v="59.518329999999999"/>
    <n v="59.553330000000003"/>
    <x v="12"/>
    <n v="1845"/>
    <n v="-175.70832999999999"/>
    <n v="-175.73832999999999"/>
    <s v="2"/>
    <s v="Developing"/>
    <n v="521"/>
    <n v="1"/>
    <s v="4063"/>
    <m/>
    <n v="6"/>
    <s v="F"/>
    <m/>
    <n v="201"/>
    <n v="26502"/>
    <s v="Y"/>
    <m/>
    <s v="Y"/>
    <m/>
    <m/>
    <m/>
    <s v="Y"/>
    <m/>
    <m/>
    <m/>
    <m/>
    <m/>
    <m/>
    <s v="ATL_HAUL"/>
    <s v="A282"/>
    <m/>
    <n v="0.92"/>
    <m/>
    <n v="2020"/>
    <s v="Yes"/>
  </r>
  <r>
    <x v="1"/>
    <n v="1097956"/>
    <x v="8"/>
    <n v="104"/>
    <n v="24183"/>
    <n v="92"/>
    <n v="2"/>
    <n v="2.4183004062999998E+19"/>
    <n v="190"/>
    <d v="2020-06-22T00:00:00"/>
    <m/>
    <n v="59.56"/>
    <n v="59.583329999999997"/>
    <x v="5"/>
    <n v="632"/>
    <n v="-178.125"/>
    <n v="-178.01"/>
    <m/>
    <m/>
    <n v="521"/>
    <n v="1"/>
    <s v="4063"/>
    <m/>
    <n v="6"/>
    <s v="M"/>
    <m/>
    <n v="201"/>
    <n v="19002"/>
    <s v="Y"/>
    <m/>
    <s v="Y"/>
    <m/>
    <m/>
    <m/>
    <m/>
    <m/>
    <m/>
    <m/>
    <m/>
    <m/>
    <m/>
    <s v="ATL_HAUL"/>
    <s v="A282"/>
    <m/>
    <n v="0.67"/>
    <m/>
    <n v="2020"/>
    <s v="Yes"/>
  </r>
  <r>
    <x v="0"/>
    <n v="1097935"/>
    <x v="1"/>
    <n v="76"/>
    <n v="24183"/>
    <n v="66"/>
    <n v="2"/>
    <n v="2.4183004062999998E+19"/>
    <n v="210"/>
    <d v="2020-07-01T00:00:00"/>
    <m/>
    <n v="59.844999999999999"/>
    <n v="59.99"/>
    <x v="3"/>
    <n v="940"/>
    <n v="-178.155"/>
    <n v="-177.96"/>
    <s v="2"/>
    <s v="Developing"/>
    <n v="521"/>
    <n v="1"/>
    <s v="4063"/>
    <m/>
    <n v="6"/>
    <s v="F"/>
    <m/>
    <n v="201"/>
    <n v="21002"/>
    <s v="Y"/>
    <m/>
    <s v="Y"/>
    <m/>
    <m/>
    <m/>
    <s v="Y"/>
    <m/>
    <m/>
    <m/>
    <m/>
    <m/>
    <m/>
    <s v="ATL_HAUL"/>
    <s v="A282"/>
    <m/>
    <n v="0.65"/>
    <m/>
    <n v="2020"/>
    <s v="Yes"/>
  </r>
  <r>
    <x v="0"/>
    <n v="1289118"/>
    <x v="0"/>
    <n v="140"/>
    <n v="24295"/>
    <n v="130"/>
    <n v="2"/>
    <n v="2.4295000134000001E+19"/>
    <n v="100"/>
    <d v="2020-08-10T00:00:00"/>
    <m/>
    <n v="54.7"/>
    <n v="54.683329999999998"/>
    <x v="1"/>
    <n v="411"/>
    <n v="-165.91667000000001"/>
    <n v="-166.25"/>
    <m/>
    <m/>
    <n v="517"/>
    <n v="1"/>
    <s v="134"/>
    <m/>
    <n v="6"/>
    <s v="M"/>
    <m/>
    <n v="201"/>
    <n v="10001"/>
    <s v="Y"/>
    <m/>
    <s v="Y"/>
    <m/>
    <m/>
    <m/>
    <m/>
    <m/>
    <m/>
    <m/>
    <m/>
    <m/>
    <m/>
    <s v="ATL_HAUL"/>
    <s v="A128"/>
    <m/>
    <n v="0.95"/>
    <m/>
    <n v="2020"/>
    <s v="Yes"/>
  </r>
  <r>
    <x v="0"/>
    <n v="655466"/>
    <x v="1"/>
    <n v="59"/>
    <n v="24337"/>
    <n v="49"/>
    <n v="2"/>
    <n v="2.4337001998000001E+19"/>
    <n v="62"/>
    <d v="2020-07-14T00:00:00"/>
    <m/>
    <n v="57.31"/>
    <n v="57.22833"/>
    <x v="6"/>
    <n v="216"/>
    <n v="-171.98472000000001"/>
    <n v="-171.86860999999999"/>
    <m/>
    <m/>
    <n v="521"/>
    <n v="1"/>
    <s v="1998"/>
    <m/>
    <n v="6"/>
    <s v="M"/>
    <m/>
    <n v="201"/>
    <n v="4802"/>
    <s v="Y"/>
    <m/>
    <s v="Y"/>
    <m/>
    <m/>
    <m/>
    <m/>
    <m/>
    <m/>
    <m/>
    <m/>
    <m/>
    <m/>
    <s v="ATL_HAUL"/>
    <s v="A151"/>
    <m/>
    <n v="0.6"/>
    <m/>
    <n v="2020"/>
    <s v="No"/>
  </r>
  <r>
    <x v="1"/>
    <n v="1286799"/>
    <x v="6"/>
    <m/>
    <n v="24080"/>
    <m/>
    <n v="2"/>
    <m/>
    <n v="29"/>
    <d v="2020-01-28T00:00:00"/>
    <m/>
    <m/>
    <m/>
    <x v="7"/>
    <n v="338"/>
    <m/>
    <m/>
    <m/>
    <m/>
    <n v="509"/>
    <m/>
    <s v="5306"/>
    <n v="2.4080005305999999E+19"/>
    <n v="6"/>
    <s v="M"/>
    <m/>
    <n v="201"/>
    <n v="54"/>
    <s v="Y"/>
    <m/>
    <s v="Y"/>
    <m/>
    <m/>
    <m/>
    <m/>
    <m/>
    <m/>
    <m/>
    <m/>
    <m/>
    <m/>
    <s v="ATL_OFFLOAD"/>
    <s v="P001"/>
    <m/>
    <n v="0.65"/>
    <m/>
    <n v="2020"/>
    <s v="Yes"/>
  </r>
  <r>
    <x v="0"/>
    <n v="1286726"/>
    <x v="2"/>
    <m/>
    <n v="24080"/>
    <m/>
    <n v="2"/>
    <m/>
    <n v="48"/>
    <d v="2020-02-03T00:00:00"/>
    <m/>
    <m/>
    <m/>
    <x v="7"/>
    <n v="726"/>
    <m/>
    <m/>
    <m/>
    <m/>
    <n v="509"/>
    <m/>
    <s v="5306"/>
    <n v="2.4080005305999999E+19"/>
    <n v="6"/>
    <s v="M"/>
    <m/>
    <n v="201"/>
    <n v="127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286752"/>
    <x v="2"/>
    <m/>
    <n v="24080"/>
    <m/>
    <n v="2"/>
    <m/>
    <n v="46"/>
    <d v="2020-02-03T00:00:00"/>
    <m/>
    <m/>
    <m/>
    <x v="6"/>
    <n v="636"/>
    <m/>
    <m/>
    <m/>
    <m/>
    <n v="509"/>
    <m/>
    <s v="5306"/>
    <n v="2.4080005305999999E+19"/>
    <n v="6"/>
    <s v="M"/>
    <m/>
    <n v="201"/>
    <n v="105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286746"/>
    <x v="2"/>
    <m/>
    <n v="24080"/>
    <m/>
    <n v="2"/>
    <m/>
    <n v="47"/>
    <d v="2020-02-03T00:00:00"/>
    <m/>
    <m/>
    <m/>
    <x v="12"/>
    <n v="705"/>
    <m/>
    <m/>
    <s v="4"/>
    <s v="Spawning"/>
    <n v="509"/>
    <m/>
    <s v="5306"/>
    <n v="2.4080005305999999E+19"/>
    <n v="6"/>
    <s v="F"/>
    <m/>
    <n v="201"/>
    <n v="117"/>
    <s v="Y"/>
    <m/>
    <s v="Y"/>
    <m/>
    <m/>
    <m/>
    <s v="Y"/>
    <m/>
    <m/>
    <m/>
    <m/>
    <m/>
    <m/>
    <s v="ATL_OFFLOAD"/>
    <s v="P001"/>
    <m/>
    <n v="0.9"/>
    <m/>
    <n v="2020"/>
    <s v="Yes"/>
  </r>
  <r>
    <x v="1"/>
    <n v="1286714"/>
    <x v="2"/>
    <m/>
    <n v="24080"/>
    <m/>
    <n v="2"/>
    <m/>
    <n v="51"/>
    <d v="2020-02-03T00:00:00"/>
    <m/>
    <m/>
    <m/>
    <x v="12"/>
    <n v="834"/>
    <m/>
    <m/>
    <s v="4"/>
    <s v="Spawning"/>
    <n v="509"/>
    <m/>
    <s v="5306"/>
    <n v="2.4080005305999999E+19"/>
    <n v="6"/>
    <s v="F"/>
    <m/>
    <n v="201"/>
    <n v="157"/>
    <s v="Y"/>
    <m/>
    <s v="Y"/>
    <m/>
    <m/>
    <m/>
    <s v="Y"/>
    <m/>
    <m/>
    <m/>
    <m/>
    <m/>
    <m/>
    <s v="ATL_OFFLOAD"/>
    <s v="P001"/>
    <m/>
    <n v="0.9"/>
    <m/>
    <n v="2020"/>
    <s v="Yes"/>
  </r>
  <r>
    <x v="1"/>
    <n v="1286740"/>
    <x v="2"/>
    <m/>
    <n v="24080"/>
    <m/>
    <n v="2"/>
    <m/>
    <n v="94"/>
    <d v="2020-02-11T00:00:00"/>
    <m/>
    <m/>
    <m/>
    <x v="10"/>
    <n v="1331"/>
    <m/>
    <m/>
    <m/>
    <m/>
    <n v="509"/>
    <m/>
    <s v="5306"/>
    <n v="2.4080005305999999E+19"/>
    <n v="6"/>
    <s v="M"/>
    <m/>
    <n v="201"/>
    <n v="264"/>
    <s v="Y"/>
    <m/>
    <s v="Y"/>
    <m/>
    <m/>
    <m/>
    <m/>
    <m/>
    <m/>
    <m/>
    <m/>
    <m/>
    <m/>
    <s v="ATL_OFFLOAD"/>
    <s v="P001"/>
    <m/>
    <n v="0.5"/>
    <m/>
    <n v="2020"/>
    <s v="Yes"/>
  </r>
  <r>
    <x v="2"/>
    <n v="1368121"/>
    <x v="3"/>
    <m/>
    <n v="24080"/>
    <m/>
    <n v="2"/>
    <m/>
    <n v="243"/>
    <d v="2020-03-09T00:00:00"/>
    <m/>
    <m/>
    <m/>
    <x v="14"/>
    <n v="2968"/>
    <m/>
    <m/>
    <s v="4"/>
    <s v="Spawning"/>
    <n v="509"/>
    <m/>
    <s v="5306"/>
    <n v="2.4080005305999999E+19"/>
    <n v="6"/>
    <s v="F"/>
    <m/>
    <n v="201"/>
    <n v="577"/>
    <s v="Y"/>
    <m/>
    <s v="Y"/>
    <m/>
    <m/>
    <m/>
    <s v="Y"/>
    <m/>
    <m/>
    <m/>
    <m/>
    <m/>
    <m/>
    <s v="ATL_OFFLOAD"/>
    <s v="P001"/>
    <m/>
    <n v="1.05"/>
    <m/>
    <n v="2020"/>
    <s v="Yes"/>
  </r>
  <r>
    <x v="0"/>
    <n v="1368149"/>
    <x v="3"/>
    <m/>
    <n v="24080"/>
    <m/>
    <n v="2"/>
    <m/>
    <n v="249"/>
    <d v="2020-03-10T00:00:00"/>
    <m/>
    <m/>
    <m/>
    <x v="10"/>
    <n v="3048"/>
    <m/>
    <m/>
    <m/>
    <m/>
    <n v="509"/>
    <m/>
    <s v="5306"/>
    <n v="2.4080005305999999E+19"/>
    <n v="6"/>
    <s v="M"/>
    <m/>
    <n v="201"/>
    <n v="595"/>
    <s v="Y"/>
    <m/>
    <s v="Y"/>
    <m/>
    <m/>
    <m/>
    <m/>
    <m/>
    <m/>
    <m/>
    <m/>
    <m/>
    <m/>
    <s v="ATL_OFFLOAD"/>
    <s v="P001"/>
    <m/>
    <n v="0.45"/>
    <m/>
    <n v="2020"/>
    <s v="Yes"/>
  </r>
  <r>
    <x v="0"/>
    <n v="1368108"/>
    <x v="3"/>
    <m/>
    <n v="24080"/>
    <m/>
    <n v="2"/>
    <m/>
    <n v="251"/>
    <d v="2020-03-10T00:00:00"/>
    <m/>
    <m/>
    <m/>
    <x v="6"/>
    <n v="3084"/>
    <m/>
    <m/>
    <s v="4"/>
    <s v="Spawning"/>
    <n v="509"/>
    <m/>
    <s v="5306"/>
    <n v="2.4080005305999999E+19"/>
    <n v="6"/>
    <s v="F"/>
    <m/>
    <n v="201"/>
    <n v="606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68178"/>
    <x v="3"/>
    <m/>
    <n v="24080"/>
    <m/>
    <n v="2"/>
    <m/>
    <n v="280"/>
    <d v="2020-03-17T00:00:00"/>
    <m/>
    <m/>
    <m/>
    <x v="3"/>
    <n v="3572"/>
    <m/>
    <m/>
    <m/>
    <m/>
    <n v="509"/>
    <m/>
    <s v="5306"/>
    <n v="2.4080005305999999E+19"/>
    <n v="6"/>
    <s v="M"/>
    <m/>
    <n v="201"/>
    <n v="672"/>
    <s v="Y"/>
    <m/>
    <s v="Y"/>
    <m/>
    <m/>
    <m/>
    <m/>
    <m/>
    <m/>
    <m/>
    <m/>
    <m/>
    <m/>
    <s v="ATL_OFFLOAD"/>
    <s v="P001"/>
    <m/>
    <n v="0.5"/>
    <m/>
    <n v="2020"/>
    <s v="Yes"/>
  </r>
  <r>
    <x v="1"/>
    <n v="1368148"/>
    <x v="3"/>
    <m/>
    <n v="24080"/>
    <m/>
    <n v="2"/>
    <m/>
    <n v="267"/>
    <d v="2020-03-13T00:00:00"/>
    <m/>
    <m/>
    <m/>
    <x v="1"/>
    <n v="3293"/>
    <m/>
    <m/>
    <m/>
    <m/>
    <n v="509"/>
    <m/>
    <s v="5306"/>
    <n v="2.4080005305999999E+19"/>
    <n v="6"/>
    <s v="M"/>
    <m/>
    <n v="201"/>
    <n v="641"/>
    <s v="Y"/>
    <m/>
    <s v="Y"/>
    <m/>
    <m/>
    <m/>
    <m/>
    <m/>
    <m/>
    <m/>
    <m/>
    <m/>
    <m/>
    <s v="ATL_OFFLOAD"/>
    <s v="P001"/>
    <m/>
    <n v="0.8"/>
    <m/>
    <n v="2020"/>
    <s v="Yes"/>
  </r>
  <r>
    <x v="0"/>
    <n v="1368155"/>
    <x v="3"/>
    <m/>
    <n v="24080"/>
    <m/>
    <n v="2"/>
    <m/>
    <n v="328"/>
    <d v="2020-03-28T00:00:00"/>
    <m/>
    <m/>
    <m/>
    <x v="12"/>
    <n v="4199"/>
    <m/>
    <m/>
    <s v="4"/>
    <s v="Spawning"/>
    <n v="509"/>
    <m/>
    <s v="5306"/>
    <n v="2.4080005305999999E+19"/>
    <n v="6"/>
    <s v="F"/>
    <m/>
    <n v="201"/>
    <n v="869"/>
    <s v="Y"/>
    <m/>
    <s v="Y"/>
    <m/>
    <m/>
    <m/>
    <s v="Y"/>
    <m/>
    <m/>
    <m/>
    <m/>
    <m/>
    <m/>
    <s v="ATL_OFFLOAD"/>
    <s v="P001"/>
    <m/>
    <n v="0.9"/>
    <m/>
    <n v="2020"/>
    <s v="Yes"/>
  </r>
  <r>
    <x v="1"/>
    <n v="1368192"/>
    <x v="4"/>
    <m/>
    <n v="24080"/>
    <m/>
    <n v="2"/>
    <m/>
    <n v="350"/>
    <d v="2020-04-01T00:00:00"/>
    <m/>
    <m/>
    <m/>
    <x v="10"/>
    <n v="4570"/>
    <m/>
    <m/>
    <s v="5"/>
    <s v="Spent"/>
    <n v="509"/>
    <m/>
    <s v="5306"/>
    <n v="2.4080005305999999E+19"/>
    <n v="6"/>
    <s v="F"/>
    <m/>
    <n v="201"/>
    <n v="1003"/>
    <s v="Y"/>
    <m/>
    <s v="Y"/>
    <m/>
    <m/>
    <m/>
    <s v="Y"/>
    <m/>
    <m/>
    <m/>
    <m/>
    <m/>
    <m/>
    <s v="ATL_OFFLOAD"/>
    <s v="P001"/>
    <m/>
    <n v="0.45"/>
    <m/>
    <n v="2020"/>
    <s v="Yes"/>
  </r>
  <r>
    <x v="1"/>
    <n v="1368186"/>
    <x v="4"/>
    <m/>
    <n v="24080"/>
    <m/>
    <n v="2"/>
    <m/>
    <n v="362"/>
    <d v="2020-04-04T00:00:00"/>
    <m/>
    <m/>
    <m/>
    <x v="21"/>
    <n v="4692"/>
    <m/>
    <m/>
    <s v="4"/>
    <s v="Spawning"/>
    <n v="509"/>
    <m/>
    <s v="5306"/>
    <n v="2.4080005305999999E+19"/>
    <n v="6"/>
    <s v="F"/>
    <m/>
    <n v="201"/>
    <n v="1038"/>
    <s v="Y"/>
    <m/>
    <s v="Y"/>
    <m/>
    <m/>
    <m/>
    <s v="Y"/>
    <m/>
    <m/>
    <m/>
    <m/>
    <m/>
    <m/>
    <s v="ATL_OFFLOAD"/>
    <s v="P001"/>
    <m/>
    <n v="1.3"/>
    <m/>
    <n v="2020"/>
    <s v="Yes"/>
  </r>
  <r>
    <x v="1"/>
    <n v="1336806"/>
    <x v="4"/>
    <m/>
    <n v="24080"/>
    <m/>
    <n v="2"/>
    <m/>
    <n v="370"/>
    <d v="2020-04-07T00:00:00"/>
    <m/>
    <m/>
    <m/>
    <x v="6"/>
    <n v="4800"/>
    <m/>
    <m/>
    <m/>
    <m/>
    <n v="509"/>
    <m/>
    <s v="5306"/>
    <n v="2.4080005305999999E+19"/>
    <n v="6"/>
    <s v="M"/>
    <m/>
    <n v="201"/>
    <n v="1078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36849"/>
    <x v="4"/>
    <m/>
    <n v="24080"/>
    <m/>
    <n v="2"/>
    <m/>
    <n v="391"/>
    <d v="2020-04-12T00:00:00"/>
    <m/>
    <m/>
    <m/>
    <x v="3"/>
    <n v="5103"/>
    <m/>
    <m/>
    <s v="4"/>
    <s v="Spawning"/>
    <n v="509"/>
    <m/>
    <s v="5306"/>
    <n v="2.4080005305999999E+19"/>
    <n v="6"/>
    <s v="F"/>
    <m/>
    <n v="201"/>
    <n v="1171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36888"/>
    <x v="4"/>
    <m/>
    <n v="24080"/>
    <m/>
    <n v="2"/>
    <m/>
    <n v="413"/>
    <d v="2020-04-21T00:00:00"/>
    <m/>
    <m/>
    <m/>
    <x v="5"/>
    <n v="5465"/>
    <m/>
    <m/>
    <s v="5"/>
    <s v="Spent"/>
    <n v="509"/>
    <m/>
    <s v="5306"/>
    <n v="2.4080005305999999E+19"/>
    <n v="6"/>
    <s v="F"/>
    <m/>
    <n v="201"/>
    <n v="1287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286730"/>
    <x v="2"/>
    <m/>
    <n v="24080"/>
    <m/>
    <n v="2"/>
    <m/>
    <n v="77"/>
    <d v="2020-02-09T00:00:00"/>
    <m/>
    <m/>
    <m/>
    <x v="5"/>
    <n v="1251"/>
    <m/>
    <m/>
    <m/>
    <m/>
    <n v="517"/>
    <m/>
    <s v="5306"/>
    <n v="2.4080005305999999E+19"/>
    <n v="6"/>
    <s v="M"/>
    <m/>
    <n v="201"/>
    <n v="245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286763"/>
    <x v="2"/>
    <m/>
    <n v="24080"/>
    <m/>
    <n v="2"/>
    <m/>
    <n v="124"/>
    <d v="2020-02-15T00:00:00"/>
    <m/>
    <m/>
    <m/>
    <x v="10"/>
    <n v="1539"/>
    <m/>
    <m/>
    <m/>
    <m/>
    <n v="517"/>
    <m/>
    <s v="5306"/>
    <n v="2.4080005305999999E+19"/>
    <n v="6"/>
    <s v="M"/>
    <m/>
    <n v="201"/>
    <n v="312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264435"/>
    <x v="1"/>
    <n v="51"/>
    <n v="24197"/>
    <n v="51"/>
    <n v="1"/>
    <n v="2.41970028E+19"/>
    <n v="651"/>
    <d v="2020-07-17T00:00:00"/>
    <m/>
    <n v="56.776670000000003"/>
    <n v="56.82"/>
    <x v="14"/>
    <n v="9163"/>
    <n v="-167.94499999999999"/>
    <n v="-168.255"/>
    <s v="2"/>
    <s v="Developing"/>
    <n v="513"/>
    <n v="1"/>
    <s v="2800"/>
    <m/>
    <n v="6"/>
    <s v="F"/>
    <m/>
    <n v="201"/>
    <n v="6511"/>
    <s v="Y"/>
    <m/>
    <s v="Y"/>
    <m/>
    <m/>
    <m/>
    <s v="Y"/>
    <m/>
    <m/>
    <m/>
    <m/>
    <m/>
    <m/>
    <s v="ATL_HAUL"/>
    <s v="A066"/>
    <m/>
    <n v="0.95"/>
    <m/>
    <n v="2020"/>
    <s v="Yes"/>
  </r>
  <r>
    <x v="1"/>
    <n v="1286775"/>
    <x v="2"/>
    <m/>
    <n v="24080"/>
    <m/>
    <n v="2"/>
    <m/>
    <n v="123"/>
    <d v="2020-02-15T00:00:00"/>
    <m/>
    <m/>
    <m/>
    <x v="4"/>
    <n v="1579"/>
    <m/>
    <m/>
    <m/>
    <m/>
    <n v="517"/>
    <m/>
    <s v="5306"/>
    <n v="2.4080005305999999E+19"/>
    <n v="6"/>
    <s v="M"/>
    <m/>
    <n v="201"/>
    <n v="301"/>
    <s v="Y"/>
    <m/>
    <s v="Y"/>
    <m/>
    <m/>
    <m/>
    <m/>
    <m/>
    <m/>
    <m/>
    <m/>
    <m/>
    <m/>
    <s v="ATL_OFFLOAD"/>
    <s v="P001"/>
    <m/>
    <n v="0.6"/>
    <m/>
    <n v="2020"/>
    <s v="Yes"/>
  </r>
  <r>
    <x v="2"/>
    <n v="1336889"/>
    <x v="4"/>
    <m/>
    <n v="24080"/>
    <m/>
    <n v="2"/>
    <m/>
    <n v="424"/>
    <d v="2020-04-29T00:00:00"/>
    <m/>
    <m/>
    <m/>
    <x v="25"/>
    <n v="5673"/>
    <m/>
    <m/>
    <m/>
    <m/>
    <n v="521"/>
    <m/>
    <s v="5306"/>
    <n v="2.4080005305999999E+19"/>
    <n v="6"/>
    <s v="M"/>
    <m/>
    <n v="201"/>
    <n v="1345"/>
    <s v="Y"/>
    <m/>
    <s v="Y"/>
    <m/>
    <m/>
    <m/>
    <m/>
    <m/>
    <m/>
    <m/>
    <m/>
    <m/>
    <m/>
    <s v="ATL_OFFLOAD"/>
    <s v="P001"/>
    <m/>
    <n v="0.4"/>
    <m/>
    <n v="2020"/>
    <s v="Yes"/>
  </r>
  <r>
    <x v="1"/>
    <n v="1367920"/>
    <x v="2"/>
    <n v="56"/>
    <n v="24072"/>
    <n v="40"/>
    <n v="2"/>
    <n v="2.4072003670999998E+19"/>
    <n v="47"/>
    <d v="2020-02-06T00:00:00"/>
    <m/>
    <n v="55.04833"/>
    <n v="55.008330000000001"/>
    <x v="2"/>
    <n v="535"/>
    <n v="-164.93833000000001"/>
    <n v="-164.95832999999999"/>
    <s v="4"/>
    <s v="Spawning"/>
    <n v="509"/>
    <n v="1"/>
    <s v="3671"/>
    <m/>
    <n v="6"/>
    <s v="F"/>
    <m/>
    <n v="201"/>
    <n v="116"/>
    <s v="Y"/>
    <m/>
    <s v="Y"/>
    <m/>
    <m/>
    <m/>
    <s v="Y"/>
    <m/>
    <m/>
    <m/>
    <m/>
    <m/>
    <m/>
    <s v="ATL_HAUL"/>
    <s v="A105"/>
    <m/>
    <n v="0.98"/>
    <m/>
    <n v="2020"/>
    <s v="Yes"/>
  </r>
  <r>
    <x v="1"/>
    <n v="1367901"/>
    <x v="2"/>
    <n v="36"/>
    <n v="24072"/>
    <n v="25"/>
    <n v="2"/>
    <n v="2.4072003670999998E+19"/>
    <n v="87"/>
    <d v="2020-02-22T00:00:00"/>
    <m/>
    <n v="55.168329999999997"/>
    <n v="55.14667"/>
    <x v="14"/>
    <n v="1077"/>
    <n v="-164.27500000000001"/>
    <n v="-164.30833000000001"/>
    <s v="3"/>
    <s v="Pre Spawn"/>
    <n v="509"/>
    <n v="1"/>
    <s v="3671"/>
    <m/>
    <n v="6"/>
    <s v="F"/>
    <m/>
    <n v="201"/>
    <n v="191"/>
    <s v="Y"/>
    <m/>
    <s v="Y"/>
    <m/>
    <m/>
    <m/>
    <s v="Y"/>
    <m/>
    <m/>
    <m/>
    <m/>
    <m/>
    <m/>
    <s v="ATL_HAUL"/>
    <s v="A105"/>
    <m/>
    <n v="0.84"/>
    <m/>
    <n v="2020"/>
    <s v="Yes"/>
  </r>
  <r>
    <x v="1"/>
    <n v="1367982"/>
    <x v="3"/>
    <n v="37"/>
    <n v="24072"/>
    <n v="25"/>
    <n v="2"/>
    <n v="2.4072003670999998E+19"/>
    <n v="163"/>
    <d v="2020-03-18T00:00:00"/>
    <m/>
    <n v="55.221670000000003"/>
    <n v="55.344999999999999"/>
    <x v="8"/>
    <n v="2206"/>
    <n v="-163.97667000000001"/>
    <n v="-163.96333000000001"/>
    <s v="4"/>
    <s v="Spawning"/>
    <n v="509"/>
    <n v="1"/>
    <s v="3671"/>
    <m/>
    <n v="6"/>
    <s v="F"/>
    <m/>
    <n v="201"/>
    <n v="354"/>
    <s v="Y"/>
    <m/>
    <s v="Y"/>
    <m/>
    <m/>
    <m/>
    <s v="Y"/>
    <m/>
    <m/>
    <m/>
    <m/>
    <m/>
    <m/>
    <s v="ATL_HAUL"/>
    <s v="A105"/>
    <m/>
    <n v="1.22"/>
    <m/>
    <n v="2020"/>
    <s v="Yes"/>
  </r>
  <r>
    <x v="1"/>
    <n v="1366586"/>
    <x v="3"/>
    <n v="62"/>
    <n v="23924"/>
    <n v="50"/>
    <n v="2"/>
    <n v="2.3924000417000002E+19"/>
    <n v="46"/>
    <d v="2020-03-31T00:00:00"/>
    <m/>
    <n v="56.358330000000002"/>
    <n v="56.401670000000003"/>
    <x v="5"/>
    <n v="555"/>
    <n v="-168.95"/>
    <n v="-169.17332999999999"/>
    <s v="2"/>
    <s v="Developing"/>
    <n v="517"/>
    <n v="1"/>
    <s v="417"/>
    <m/>
    <n v="6"/>
    <s v="F"/>
    <m/>
    <n v="201"/>
    <n v="4601"/>
    <s v="Y"/>
    <m/>
    <s v="Y"/>
    <m/>
    <m/>
    <m/>
    <s v="Y"/>
    <m/>
    <m/>
    <m/>
    <m/>
    <m/>
    <m/>
    <s v="ATL_HAUL"/>
    <s v="A138"/>
    <m/>
    <n v="0.6"/>
    <m/>
    <n v="2020"/>
    <s v="Yes"/>
  </r>
  <r>
    <x v="1"/>
    <n v="659952"/>
    <x v="3"/>
    <n v="42"/>
    <n v="24028"/>
    <n v="31"/>
    <n v="2"/>
    <n v="2.4028003395999998E+19"/>
    <n v="140"/>
    <d v="2020-03-04T00:00:00"/>
    <m/>
    <n v="55.421669999999999"/>
    <n v="55.42"/>
    <x v="10"/>
    <n v="2282"/>
    <n v="-163.74332999999999"/>
    <n v="-163.73832999999999"/>
    <m/>
    <m/>
    <n v="509"/>
    <n v="1"/>
    <s v="3396"/>
    <m/>
    <n v="6"/>
    <s v="M"/>
    <m/>
    <n v="201"/>
    <n v="14002"/>
    <s v="Y"/>
    <m/>
    <s v="Y"/>
    <m/>
    <m/>
    <m/>
    <m/>
    <m/>
    <m/>
    <m/>
    <m/>
    <m/>
    <m/>
    <s v="ATL_HAUL"/>
    <s v="A069"/>
    <m/>
    <n v="0.5"/>
    <m/>
    <n v="2020"/>
    <s v="Yes"/>
  </r>
  <r>
    <x v="2"/>
    <n v="666597"/>
    <x v="2"/>
    <n v="57"/>
    <n v="24028"/>
    <n v="46"/>
    <n v="2"/>
    <n v="2.4028003395999998E+19"/>
    <n v="95"/>
    <d v="2020-02-20T00:00:00"/>
    <m/>
    <n v="56.546669999999999"/>
    <n v="56.551670000000001"/>
    <x v="25"/>
    <n v="1592"/>
    <n v="-167.39778000000001"/>
    <n v="-167.36832999999999"/>
    <m/>
    <m/>
    <n v="513"/>
    <n v="1"/>
    <s v="3396"/>
    <m/>
    <n v="6"/>
    <s v="M"/>
    <m/>
    <n v="201"/>
    <n v="9501"/>
    <s v="Y"/>
    <m/>
    <s v="Y"/>
    <m/>
    <m/>
    <m/>
    <m/>
    <m/>
    <m/>
    <m/>
    <m/>
    <m/>
    <m/>
    <s v="ATL_HAUL"/>
    <s v="A069"/>
    <m/>
    <n v="0.44"/>
    <m/>
    <n v="2020"/>
    <s v="Yes"/>
  </r>
  <r>
    <x v="1"/>
    <n v="659930"/>
    <x v="3"/>
    <n v="63"/>
    <n v="24028"/>
    <n v="54"/>
    <n v="2"/>
    <n v="2.4028003395999998E+19"/>
    <n v="160"/>
    <d v="2020-03-11T00:00:00"/>
    <m/>
    <n v="56.273330000000001"/>
    <n v="56.378329999999998"/>
    <x v="5"/>
    <n v="2607"/>
    <n v="-170.61332999999999"/>
    <n v="-170.60499999999999"/>
    <s v="2"/>
    <s v="Developing"/>
    <n v="521"/>
    <n v="1"/>
    <s v="3396"/>
    <m/>
    <n v="6"/>
    <s v="F"/>
    <m/>
    <n v="201"/>
    <n v="16001"/>
    <s v="Y"/>
    <m/>
    <s v="Y"/>
    <m/>
    <m/>
    <m/>
    <s v="Y"/>
    <m/>
    <m/>
    <m/>
    <m/>
    <m/>
    <m/>
    <s v="ATL_HAUL"/>
    <s v="A069"/>
    <m/>
    <n v="0.64"/>
    <m/>
    <n v="2020"/>
    <s v="Yes"/>
  </r>
  <r>
    <x v="1"/>
    <n v="1282800"/>
    <x v="3"/>
    <n v="43"/>
    <n v="24104"/>
    <n v="30"/>
    <n v="2"/>
    <n v="2.4104004110999998E+19"/>
    <n v="351"/>
    <d v="2020-03-24T00:00:00"/>
    <m/>
    <n v="55.391669999999998"/>
    <n v="55.418329999999997"/>
    <x v="7"/>
    <n v="4621"/>
    <n v="-163.80332999999999"/>
    <n v="-163.71167"/>
    <m/>
    <m/>
    <n v="509"/>
    <n v="1"/>
    <s v="4111"/>
    <m/>
    <n v="6"/>
    <s v="M"/>
    <m/>
    <n v="201"/>
    <n v="1282800"/>
    <s v="Y"/>
    <m/>
    <s v="Y"/>
    <m/>
    <m/>
    <m/>
    <m/>
    <m/>
    <m/>
    <m/>
    <m/>
    <m/>
    <m/>
    <s v="ATL_HAUL"/>
    <s v="A291"/>
    <m/>
    <n v="0.54"/>
    <m/>
    <n v="2020"/>
    <s v="Yes"/>
  </r>
  <r>
    <x v="1"/>
    <n v="1282784"/>
    <x v="3"/>
    <n v="40"/>
    <n v="24104"/>
    <n v="28"/>
    <n v="2"/>
    <n v="2.4104004110999998E+19"/>
    <n v="366"/>
    <d v="2020-03-25T00:00:00"/>
    <m/>
    <n v="55.363329999999998"/>
    <n v="55.386670000000002"/>
    <x v="38"/>
    <n v="4853"/>
    <n v="-163.84166999999999"/>
    <n v="-163.90333000000001"/>
    <s v="4"/>
    <s v="Spawning"/>
    <n v="509"/>
    <n v="1"/>
    <s v="4111"/>
    <m/>
    <n v="6"/>
    <s v="F"/>
    <m/>
    <n v="201"/>
    <n v="1282784"/>
    <s v="Y"/>
    <m/>
    <s v="Y"/>
    <m/>
    <m/>
    <m/>
    <s v="Y"/>
    <m/>
    <m/>
    <m/>
    <m/>
    <m/>
    <m/>
    <s v="ATL_HAUL"/>
    <s v="A291"/>
    <m/>
    <n v="0.82"/>
    <m/>
    <n v="2020"/>
    <s v="Yes"/>
  </r>
  <r>
    <x v="1"/>
    <n v="1282799"/>
    <x v="3"/>
    <n v="40"/>
    <n v="24104"/>
    <n v="30"/>
    <n v="2"/>
    <n v="2.4104004110999998E+19"/>
    <n v="346"/>
    <d v="2020-03-23T00:00:00"/>
    <m/>
    <n v="55.305"/>
    <n v="55.346670000000003"/>
    <x v="2"/>
    <n v="4564"/>
    <n v="-164.04167000000001"/>
    <n v="-164.00833"/>
    <s v="4"/>
    <s v="Spawning"/>
    <n v="509"/>
    <n v="1"/>
    <s v="4111"/>
    <m/>
    <n v="6"/>
    <s v="F"/>
    <m/>
    <n v="201"/>
    <n v="1282799"/>
    <s v="Y"/>
    <m/>
    <s v="Y"/>
    <m/>
    <m/>
    <m/>
    <s v="Y"/>
    <m/>
    <m/>
    <m/>
    <m/>
    <m/>
    <m/>
    <s v="ATL_HAUL"/>
    <s v="A291"/>
    <m/>
    <n v="1.32"/>
    <m/>
    <n v="2020"/>
    <s v="Yes"/>
  </r>
  <r>
    <x v="1"/>
    <n v="1341720"/>
    <x v="1"/>
    <n v="65"/>
    <n v="24322"/>
    <n v="55"/>
    <n v="2"/>
    <n v="2.4322002809999999E+19"/>
    <n v="46"/>
    <d v="2020-07-04T00:00:00"/>
    <m/>
    <n v="59.306669999999997"/>
    <n v="59.314999999999998"/>
    <x v="4"/>
    <n v="535"/>
    <n v="-176.6"/>
    <n v="-176.80500000000001"/>
    <m/>
    <m/>
    <n v="521"/>
    <n v="1"/>
    <s v="2810"/>
    <m/>
    <n v="6"/>
    <s v="M"/>
    <m/>
    <n v="201"/>
    <n v="32"/>
    <s v="Y"/>
    <m/>
    <s v="Y"/>
    <m/>
    <m/>
    <m/>
    <m/>
    <m/>
    <m/>
    <m/>
    <m/>
    <m/>
    <m/>
    <s v="ATL_HAUL"/>
    <s v="A317"/>
    <m/>
    <n v="0.64"/>
    <m/>
    <n v="2020"/>
    <s v="Yes"/>
  </r>
  <r>
    <x v="1"/>
    <n v="1273860"/>
    <x v="4"/>
    <n v="35"/>
    <n v="24115"/>
    <n v="35"/>
    <n v="1"/>
    <n v="2.4115034969000002E+19"/>
    <n v="188"/>
    <d v="2020-04-17T00:00:00"/>
    <m/>
    <n v="57.01"/>
    <n v="57.001669999999997"/>
    <x v="21"/>
    <n v="5539"/>
    <n v="-164.39667"/>
    <n v="-164.63833"/>
    <s v="4"/>
    <s v="Spawning"/>
    <n v="509"/>
    <n v="2"/>
    <s v="34969"/>
    <m/>
    <n v="6"/>
    <s v="F"/>
    <m/>
    <n v="201"/>
    <n v="1273860"/>
    <s v="Y"/>
    <m/>
    <s v="Y"/>
    <m/>
    <m/>
    <m/>
    <s v="Y"/>
    <m/>
    <m/>
    <m/>
    <m/>
    <m/>
    <m/>
    <s v="ATL_HAUL"/>
    <s v="78724"/>
    <m/>
    <n v="1.1599999999999999"/>
    <m/>
    <n v="2020"/>
    <s v="Yes"/>
  </r>
  <r>
    <x v="0"/>
    <n v="1366501"/>
    <x v="0"/>
    <n v="44"/>
    <n v="24238"/>
    <n v="34"/>
    <n v="2"/>
    <n v="2.4238003001999999E+19"/>
    <n v="77"/>
    <d v="2020-08-09T00:00:00"/>
    <m/>
    <n v="56.011670000000002"/>
    <n v="55.946669999999997"/>
    <x v="5"/>
    <n v="468"/>
    <n v="-163.05500000000001"/>
    <n v="-162.97667000000001"/>
    <m/>
    <m/>
    <n v="509"/>
    <n v="1"/>
    <s v="3002"/>
    <m/>
    <n v="6"/>
    <s v="M"/>
    <m/>
    <n v="201"/>
    <n v="69"/>
    <s v="Y"/>
    <m/>
    <s v="Y"/>
    <m/>
    <m/>
    <m/>
    <m/>
    <m/>
    <m/>
    <m/>
    <m/>
    <m/>
    <m/>
    <s v="ATL_HAUL"/>
    <s v="A007"/>
    <m/>
    <n v="0.75"/>
    <m/>
    <n v="2020"/>
    <s v="Yes"/>
  </r>
  <r>
    <x v="0"/>
    <n v="1222150"/>
    <x v="8"/>
    <n v="52"/>
    <n v="24360"/>
    <n v="51"/>
    <n v="2"/>
    <n v="2.4360001116000002E+19"/>
    <n v="48"/>
    <d v="2020-06-13T00:00:00"/>
    <m/>
    <n v="55.421669999999999"/>
    <n v="55.261670000000002"/>
    <x v="5"/>
    <n v="28"/>
    <n v="-164.23"/>
    <n v="-164.33"/>
    <m/>
    <m/>
    <n v="509"/>
    <n v="1"/>
    <s v="1116"/>
    <m/>
    <n v="6"/>
    <s v="M"/>
    <m/>
    <n v="201"/>
    <n v="2"/>
    <s v="Y"/>
    <m/>
    <s v="Y"/>
    <m/>
    <m/>
    <m/>
    <m/>
    <m/>
    <m/>
    <m/>
    <m/>
    <m/>
    <m/>
    <s v="ATL_HAUL"/>
    <s v="A167"/>
    <m/>
    <n v="0.7"/>
    <m/>
    <n v="2020"/>
    <s v="No"/>
  </r>
  <r>
    <x v="0"/>
    <n v="1289621"/>
    <x v="1"/>
    <n v="79"/>
    <n v="24360"/>
    <n v="62"/>
    <n v="2"/>
    <n v="2.4360002769999999E+19"/>
    <n v="65"/>
    <d v="2020-07-07T00:00:00"/>
    <m/>
    <n v="59.866669999999999"/>
    <n v="59.783329999999999"/>
    <x v="37"/>
    <n v="93"/>
    <n v="-177.76667"/>
    <n v="-178.13333"/>
    <s v="1"/>
    <s v="Immature"/>
    <n v="521"/>
    <n v="1"/>
    <s v="2770"/>
    <m/>
    <n v="6"/>
    <s v="F"/>
    <m/>
    <n v="201"/>
    <n v="22"/>
    <s v="Y"/>
    <m/>
    <s v="Y"/>
    <m/>
    <m/>
    <m/>
    <s v="Y"/>
    <m/>
    <m/>
    <m/>
    <m/>
    <m/>
    <m/>
    <s v="ATL_HAUL"/>
    <s v="A145"/>
    <m/>
    <n v="0.2"/>
    <m/>
    <n v="2020"/>
    <s v="No"/>
  </r>
  <r>
    <x v="1"/>
    <n v="1362843"/>
    <x v="2"/>
    <n v="59"/>
    <n v="24087"/>
    <n v="50"/>
    <n v="2"/>
    <n v="2.4087002811000001E+19"/>
    <n v="13"/>
    <d v="2020-02-13T00:00:00"/>
    <m/>
    <n v="56.244169999999997"/>
    <n v="56.21"/>
    <x v="4"/>
    <n v="178"/>
    <n v="-166.51083"/>
    <n v="-166.43806000000001"/>
    <m/>
    <m/>
    <n v="517"/>
    <n v="1"/>
    <s v="2811"/>
    <m/>
    <n v="6"/>
    <s v="M"/>
    <m/>
    <n v="201"/>
    <n v="30"/>
    <s v="Y"/>
    <m/>
    <s v="Y"/>
    <m/>
    <m/>
    <m/>
    <m/>
    <m/>
    <m/>
    <m/>
    <m/>
    <m/>
    <m/>
    <s v="ATL_HAUL"/>
    <s v="A300"/>
    <m/>
    <n v="0.6"/>
    <m/>
    <n v="2020"/>
    <s v="Yes"/>
  </r>
  <r>
    <x v="1"/>
    <n v="1366923"/>
    <x v="0"/>
    <n v="149"/>
    <n v="24312"/>
    <n v="130"/>
    <n v="2"/>
    <n v="2.4312000515000001E+19"/>
    <n v="102"/>
    <d v="2020-08-25T00:00:00"/>
    <m/>
    <n v="54.65"/>
    <n v="54.65"/>
    <x v="1"/>
    <n v="700"/>
    <n v="-165.51667"/>
    <n v="-165.71666999999999"/>
    <m/>
    <m/>
    <n v="517"/>
    <n v="1"/>
    <s v="515"/>
    <m/>
    <n v="6"/>
    <s v="M"/>
    <m/>
    <n v="201"/>
    <n v="125"/>
    <s v="Y"/>
    <m/>
    <s v="Y"/>
    <m/>
    <m/>
    <m/>
    <m/>
    <m/>
    <m/>
    <m/>
    <m/>
    <m/>
    <m/>
    <s v="ATL_HAUL"/>
    <s v="A238"/>
    <m/>
    <n v="0.95"/>
    <m/>
    <n v="2020"/>
    <s v="Yes"/>
  </r>
  <r>
    <x v="0"/>
    <n v="1230377"/>
    <x v="0"/>
    <n v="90"/>
    <n v="24285"/>
    <n v="76"/>
    <n v="2"/>
    <n v="2.42850038E+19"/>
    <n v="140"/>
    <d v="2020-08-10T00:00:00"/>
    <m/>
    <n v="54.808329999999998"/>
    <n v="54.796669999999999"/>
    <x v="4"/>
    <n v="893"/>
    <n v="-165.965"/>
    <n v="-166.14500000000001"/>
    <m/>
    <m/>
    <n v="517"/>
    <n v="1"/>
    <s v="3800"/>
    <m/>
    <n v="6"/>
    <s v="M"/>
    <m/>
    <n v="201"/>
    <n v="14002"/>
    <s v="Y"/>
    <m/>
    <s v="Y"/>
    <m/>
    <m/>
    <m/>
    <m/>
    <m/>
    <m/>
    <m/>
    <m/>
    <m/>
    <m/>
    <s v="ATL_HAUL"/>
    <s v="A327"/>
    <m/>
    <n v="0.73"/>
    <m/>
    <n v="2020"/>
    <s v="No"/>
  </r>
  <r>
    <x v="1"/>
    <n v="1222187"/>
    <x v="1"/>
    <n v="77"/>
    <n v="24285"/>
    <n v="63"/>
    <n v="2"/>
    <n v="2.42850038E+19"/>
    <n v="130"/>
    <d v="2020-07-31T00:00:00"/>
    <m/>
    <n v="55.346670000000003"/>
    <n v="55.366669999999999"/>
    <x v="5"/>
    <n v="759"/>
    <n v="-167.405"/>
    <n v="-167.42332999999999"/>
    <s v="2"/>
    <s v="Developing"/>
    <n v="517"/>
    <n v="1"/>
    <s v="3800"/>
    <m/>
    <n v="6"/>
    <s v="F"/>
    <m/>
    <n v="201"/>
    <n v="13002"/>
    <s v="Y"/>
    <m/>
    <s v="Y"/>
    <m/>
    <m/>
    <m/>
    <s v="Y"/>
    <m/>
    <m/>
    <m/>
    <m/>
    <m/>
    <m/>
    <s v="ATL_HAUL"/>
    <s v="A327"/>
    <m/>
    <n v="0.72"/>
    <m/>
    <n v="2020"/>
    <s v="No"/>
  </r>
  <r>
    <x v="1"/>
    <n v="1187185"/>
    <x v="7"/>
    <n v="78"/>
    <n v="24285"/>
    <n v="64"/>
    <n v="2"/>
    <n v="2.42850038E+19"/>
    <n v="175"/>
    <d v="2020-09-15T00:00:00"/>
    <m/>
    <n v="56.266669999999998"/>
    <n v="56.248330000000003"/>
    <x v="24"/>
    <n v="1270"/>
    <n v="-171.19499999999999"/>
    <n v="-170.96833000000001"/>
    <s v="2"/>
    <s v="Developing"/>
    <n v="521"/>
    <n v="1"/>
    <s v="3800"/>
    <m/>
    <n v="6"/>
    <s v="F"/>
    <m/>
    <n v="201"/>
    <n v="17502"/>
    <s v="Y"/>
    <m/>
    <s v="Y"/>
    <m/>
    <m/>
    <m/>
    <s v="Y"/>
    <m/>
    <m/>
    <m/>
    <m/>
    <m/>
    <m/>
    <s v="ATL_HAUL"/>
    <s v="A327"/>
    <m/>
    <n v="0.28000000000000003"/>
    <m/>
    <n v="2020"/>
    <s v="No"/>
  </r>
  <r>
    <x v="1"/>
    <n v="1286244"/>
    <x v="1"/>
    <n v="57"/>
    <n v="24285"/>
    <n v="43"/>
    <n v="2"/>
    <n v="2.42850038E+19"/>
    <n v="110"/>
    <d v="2020-07-15T00:00:00"/>
    <m/>
    <n v="57.316670000000002"/>
    <n v="57.581670000000003"/>
    <x v="25"/>
    <n v="460"/>
    <n v="-171.89"/>
    <n v="-171.57"/>
    <m/>
    <m/>
    <n v="521"/>
    <n v="1"/>
    <s v="3800"/>
    <m/>
    <n v="6"/>
    <s v="M"/>
    <m/>
    <n v="201"/>
    <n v="11001"/>
    <s v="Y"/>
    <m/>
    <s v="Y"/>
    <m/>
    <m/>
    <m/>
    <m/>
    <m/>
    <m/>
    <m/>
    <m/>
    <m/>
    <m/>
    <s v="ATL_HAUL"/>
    <s v="A327"/>
    <m/>
    <n v="0.6"/>
    <m/>
    <n v="2020"/>
    <s v="No"/>
  </r>
  <r>
    <x v="0"/>
    <n v="1324032"/>
    <x v="2"/>
    <n v="36"/>
    <n v="24093"/>
    <n v="26"/>
    <n v="2"/>
    <n v="2.4093003678999998E+19"/>
    <n v="19"/>
    <d v="2020-02-23T00:00:00"/>
    <m/>
    <n v="55.183329999999998"/>
    <n v="55.151670000000003"/>
    <x v="3"/>
    <n v="226"/>
    <n v="-164.255"/>
    <n v="-164.26667"/>
    <m/>
    <m/>
    <n v="509"/>
    <n v="1"/>
    <s v="3679"/>
    <m/>
    <n v="6"/>
    <s v="M"/>
    <m/>
    <n v="201"/>
    <n v="1909"/>
    <s v="Y"/>
    <m/>
    <s v="Y"/>
    <m/>
    <m/>
    <m/>
    <m/>
    <m/>
    <m/>
    <m/>
    <m/>
    <m/>
    <m/>
    <s v="ATL_HAUL"/>
    <s v="A219"/>
    <m/>
    <n v="0.65"/>
    <m/>
    <n v="2020"/>
    <s v="Yes"/>
  </r>
  <r>
    <x v="1"/>
    <n v="1328975"/>
    <x v="2"/>
    <n v="36"/>
    <n v="24093"/>
    <n v="26"/>
    <n v="2"/>
    <n v="2.4093003678999998E+19"/>
    <n v="19"/>
    <d v="2020-02-23T00:00:00"/>
    <m/>
    <n v="55.183329999999998"/>
    <n v="55.151670000000003"/>
    <x v="6"/>
    <n v="227"/>
    <n v="-164.255"/>
    <n v="-164.26667"/>
    <m/>
    <m/>
    <n v="509"/>
    <n v="1"/>
    <s v="3679"/>
    <m/>
    <n v="6"/>
    <s v="M"/>
    <m/>
    <n v="201"/>
    <n v="1910"/>
    <s v="Y"/>
    <m/>
    <s v="Y"/>
    <m/>
    <m/>
    <m/>
    <m/>
    <m/>
    <m/>
    <m/>
    <m/>
    <m/>
    <m/>
    <s v="ATL_HAUL"/>
    <s v="A219"/>
    <m/>
    <n v="0.85"/>
    <m/>
    <n v="2020"/>
    <s v="Yes"/>
  </r>
  <r>
    <x v="2"/>
    <n v="1341490"/>
    <x v="0"/>
    <n v="66"/>
    <n v="24382"/>
    <n v="54"/>
    <n v="2"/>
    <n v="2.4382003356999999E+19"/>
    <n v="490"/>
    <d v="2020-08-12T00:00:00"/>
    <m/>
    <n v="58.061669999999999"/>
    <n v="58.091670000000001"/>
    <x v="33"/>
    <n v="19"/>
    <n v="-173.92832999999999"/>
    <n v="-173.67167000000001"/>
    <m/>
    <m/>
    <n v="521"/>
    <n v="1"/>
    <s v="3357"/>
    <m/>
    <n v="6"/>
    <s v="M"/>
    <m/>
    <n v="201"/>
    <n v="49009"/>
    <s v="Y"/>
    <m/>
    <s v="Y"/>
    <m/>
    <m/>
    <m/>
    <m/>
    <m/>
    <m/>
    <m/>
    <m/>
    <m/>
    <m/>
    <s v="ATL_HAUL"/>
    <s v="A039"/>
    <m/>
    <n v="0.28999999999999998"/>
    <m/>
    <n v="2020"/>
    <s v="Yes"/>
  </r>
  <r>
    <x v="1"/>
    <n v="1341403"/>
    <x v="0"/>
    <n v="63"/>
    <n v="24382"/>
    <n v="51"/>
    <n v="2"/>
    <n v="2.4382003356999999E+19"/>
    <n v="510"/>
    <d v="2020-08-17T00:00:00"/>
    <m/>
    <n v="59.29"/>
    <n v="59.391669999999998"/>
    <x v="1"/>
    <n v="322"/>
    <n v="-174.22"/>
    <n v="-174.41833"/>
    <m/>
    <m/>
    <n v="521"/>
    <n v="1"/>
    <s v="3357"/>
    <m/>
    <n v="6"/>
    <s v="F"/>
    <m/>
    <n v="201"/>
    <n v="51001"/>
    <s v="Y"/>
    <m/>
    <s v="Y"/>
    <m/>
    <m/>
    <m/>
    <m/>
    <m/>
    <m/>
    <m/>
    <m/>
    <m/>
    <m/>
    <s v="ATL_HAUL"/>
    <s v="A039"/>
    <m/>
    <n v="0.82"/>
    <m/>
    <n v="2020"/>
    <s v="Yes"/>
  </r>
  <r>
    <x v="1"/>
    <n v="1341407"/>
    <x v="0"/>
    <n v="62"/>
    <n v="24382"/>
    <n v="52"/>
    <n v="2"/>
    <n v="2.4382003356999999E+19"/>
    <n v="505"/>
    <d v="2020-08-16T00:00:00"/>
    <m/>
    <n v="59.433329999999998"/>
    <n v="59.5"/>
    <x v="12"/>
    <n v="246"/>
    <n v="-174.11667"/>
    <n v="-174.55"/>
    <m/>
    <m/>
    <n v="521"/>
    <n v="1"/>
    <s v="3357"/>
    <m/>
    <n v="6"/>
    <s v="M"/>
    <m/>
    <n v="201"/>
    <n v="50509"/>
    <s v="Y"/>
    <m/>
    <s v="Y"/>
    <m/>
    <m/>
    <m/>
    <m/>
    <m/>
    <m/>
    <m/>
    <m/>
    <m/>
    <m/>
    <s v="ATL_HAUL"/>
    <s v="A039"/>
    <m/>
    <n v="0.85"/>
    <m/>
    <n v="2020"/>
    <s v="Yes"/>
  </r>
  <r>
    <x v="1"/>
    <n v="1336054"/>
    <x v="2"/>
    <n v="57"/>
    <n v="24104"/>
    <n v="47"/>
    <n v="2"/>
    <n v="2.4104004110999998E+19"/>
    <n v="106"/>
    <d v="2020-02-11T00:00:00"/>
    <m/>
    <n v="55.35"/>
    <n v="55.45"/>
    <x v="4"/>
    <n v="1378"/>
    <n v="-164.88333"/>
    <n v="-164.7"/>
    <m/>
    <m/>
    <n v="509"/>
    <n v="1"/>
    <s v="4111"/>
    <m/>
    <n v="6"/>
    <s v="M"/>
    <m/>
    <n v="201"/>
    <n v="1336054"/>
    <s v="Y"/>
    <m/>
    <s v="Y"/>
    <m/>
    <m/>
    <m/>
    <m/>
    <m/>
    <m/>
    <m/>
    <m/>
    <m/>
    <m/>
    <s v="ATL_HAUL"/>
    <s v="A291"/>
    <m/>
    <n v="0.73"/>
    <m/>
    <n v="2020"/>
    <s v="Yes"/>
  </r>
  <r>
    <x v="1"/>
    <n v="668186"/>
    <x v="1"/>
    <n v="73"/>
    <n v="24327"/>
    <n v="63"/>
    <n v="2"/>
    <n v="2.4327000411000001E+19"/>
    <n v="85"/>
    <d v="2020-07-14T00:00:00"/>
    <m/>
    <n v="54.666670000000003"/>
    <n v="54.816670000000002"/>
    <x v="4"/>
    <n v="414"/>
    <n v="-165.31333000000001"/>
    <n v="-165.25"/>
    <m/>
    <m/>
    <n v="517"/>
    <n v="1"/>
    <s v="411"/>
    <m/>
    <n v="6"/>
    <s v="M"/>
    <m/>
    <n v="201"/>
    <n v="10501"/>
    <s v="Y"/>
    <m/>
    <s v="Y"/>
    <m/>
    <m/>
    <m/>
    <m/>
    <m/>
    <m/>
    <m/>
    <m/>
    <m/>
    <m/>
    <s v="ATL_HAUL"/>
    <s v="A082"/>
    <m/>
    <n v="0.75"/>
    <m/>
    <n v="2020"/>
    <s v="Yes"/>
  </r>
  <r>
    <x v="1"/>
    <n v="738115"/>
    <x v="0"/>
    <n v="120"/>
    <n v="24327"/>
    <n v="118"/>
    <n v="2"/>
    <n v="2.4327000411000001E+19"/>
    <n v="120"/>
    <d v="2020-08-15T00:00:00"/>
    <m/>
    <n v="54.68"/>
    <n v="54.448329999999999"/>
    <x v="2"/>
    <n v="867"/>
    <n v="-165.435"/>
    <n v="-165.67332999999999"/>
    <s v="5"/>
    <s v="Spent"/>
    <n v="517"/>
    <n v="1"/>
    <s v="411"/>
    <m/>
    <n v="6"/>
    <s v="F"/>
    <m/>
    <n v="201"/>
    <n v="122"/>
    <s v="Y"/>
    <m/>
    <s v="Y"/>
    <m/>
    <m/>
    <m/>
    <s v="Y"/>
    <m/>
    <m/>
    <m/>
    <m/>
    <m/>
    <m/>
    <s v="ATL_HAUL"/>
    <s v="A082"/>
    <m/>
    <n v="0.95"/>
    <m/>
    <n v="2020"/>
    <s v="Yes"/>
  </r>
  <r>
    <x v="1"/>
    <n v="668182"/>
    <x v="1"/>
    <n v="65"/>
    <n v="24327"/>
    <n v="55"/>
    <n v="2"/>
    <n v="2.4327000411000001E+19"/>
    <n v="80"/>
    <d v="2020-07-10T00:00:00"/>
    <m/>
    <n v="54.746670000000002"/>
    <n v="54.668329999999997"/>
    <x v="7"/>
    <n v="344"/>
    <n v="-165.27332999999999"/>
    <n v="-165.30833000000001"/>
    <s v="5"/>
    <s v="Spent"/>
    <n v="517"/>
    <n v="2"/>
    <s v="411"/>
    <m/>
    <n v="6"/>
    <s v="F"/>
    <m/>
    <n v="201"/>
    <n v="1020"/>
    <s v="Y"/>
    <m/>
    <s v="Y"/>
    <m/>
    <m/>
    <m/>
    <s v="Y"/>
    <m/>
    <m/>
    <m/>
    <m/>
    <m/>
    <m/>
    <s v="ATL_HAUL"/>
    <s v="A082"/>
    <m/>
    <n v="0.65"/>
    <m/>
    <n v="2020"/>
    <s v="Yes"/>
  </r>
  <r>
    <x v="0"/>
    <n v="738173"/>
    <x v="1"/>
    <n v="66"/>
    <n v="24327"/>
    <n v="56"/>
    <n v="2"/>
    <n v="2.4327000411000001E+19"/>
    <n v="70"/>
    <d v="2020-07-02T00:00:00"/>
    <m/>
    <n v="56.858330000000002"/>
    <n v="56.778329999999997"/>
    <x v="0"/>
    <n v="230"/>
    <n v="-172.28333000000001"/>
    <n v="-172.185"/>
    <m/>
    <m/>
    <n v="521"/>
    <n v="2"/>
    <s v="411"/>
    <m/>
    <n v="6"/>
    <s v="M"/>
    <m/>
    <n v="201"/>
    <n v="701"/>
    <s v="Y"/>
    <m/>
    <s v="Y"/>
    <m/>
    <m/>
    <m/>
    <m/>
    <m/>
    <m/>
    <m/>
    <m/>
    <m/>
    <m/>
    <s v="ATL_HAUL"/>
    <s v="A082"/>
    <m/>
    <n v="0.45"/>
    <m/>
    <n v="2020"/>
    <s v="Yes"/>
  </r>
  <r>
    <x v="1"/>
    <n v="1315162"/>
    <x v="8"/>
    <n v="53"/>
    <n v="24277"/>
    <n v="43"/>
    <n v="2"/>
    <n v="2.4277001166999998E+19"/>
    <n v="53"/>
    <d v="2020-06-13T00:00:00"/>
    <m/>
    <n v="55.391669999999998"/>
    <n v="55.471670000000003"/>
    <x v="3"/>
    <n v="16"/>
    <n v="-164.27667"/>
    <n v="-163.96833000000001"/>
    <m/>
    <m/>
    <n v="509"/>
    <n v="1"/>
    <s v="1167"/>
    <m/>
    <n v="6"/>
    <s v="M"/>
    <m/>
    <n v="201"/>
    <n v="1315162"/>
    <s v="Y"/>
    <m/>
    <s v="Y"/>
    <m/>
    <m/>
    <m/>
    <m/>
    <m/>
    <m/>
    <m/>
    <m/>
    <m/>
    <m/>
    <s v="ATL_HAUL"/>
    <s v="A022"/>
    <m/>
    <n v="0.9"/>
    <m/>
    <n v="2020"/>
    <s v="Yes"/>
  </r>
  <r>
    <x v="1"/>
    <n v="1373504"/>
    <x v="3"/>
    <n v="41"/>
    <n v="24130"/>
    <n v="31"/>
    <n v="2"/>
    <n v="2.4130001649999999E+19"/>
    <n v="47"/>
    <d v="2020-03-27T00:00:00"/>
    <m/>
    <n v="55.183329999999998"/>
    <n v="55.133330000000001"/>
    <x v="9"/>
    <n v="229"/>
    <n v="-164.38333"/>
    <n v="-164.48333"/>
    <m/>
    <m/>
    <n v="509"/>
    <n v="1"/>
    <s v="1650"/>
    <m/>
    <n v="6"/>
    <s v="M"/>
    <m/>
    <n v="201"/>
    <n v="4701"/>
    <s v="Y"/>
    <m/>
    <s v="Y"/>
    <m/>
    <m/>
    <m/>
    <m/>
    <m/>
    <m/>
    <m/>
    <m/>
    <m/>
    <m/>
    <s v="ATL_HAUL"/>
    <s v="A095"/>
    <m/>
    <n v="0.95"/>
    <m/>
    <n v="2020"/>
    <s v="Yes"/>
  </r>
  <r>
    <x v="0"/>
    <n v="1114893"/>
    <x v="2"/>
    <n v="50"/>
    <n v="24004"/>
    <n v="35"/>
    <n v="2"/>
    <n v="2.4004004054999998E+19"/>
    <n v="34"/>
    <d v="2020-02-02T00:00:00"/>
    <m/>
    <n v="55.7"/>
    <n v="55.533329999999999"/>
    <x v="12"/>
    <n v="524"/>
    <n v="-164.15"/>
    <n v="-164.13333"/>
    <m/>
    <m/>
    <n v="509"/>
    <n v="1"/>
    <s v="4055"/>
    <m/>
    <n v="6"/>
    <s v="M"/>
    <m/>
    <n v="201"/>
    <n v="3410"/>
    <s v="Y"/>
    <m/>
    <s v="Y"/>
    <m/>
    <m/>
    <m/>
    <m/>
    <m/>
    <m/>
    <m/>
    <m/>
    <m/>
    <m/>
    <s v="ATL_HAUL"/>
    <s v="A262"/>
    <m/>
    <n v="0.86"/>
    <m/>
    <n v="2020"/>
    <s v="Yes"/>
  </r>
  <r>
    <x v="1"/>
    <n v="1341464"/>
    <x v="1"/>
    <n v="57"/>
    <n v="24381"/>
    <n v="47"/>
    <n v="2"/>
    <n v="2.4381003356999999E+19"/>
    <n v="441"/>
    <d v="2020-07-25T00:00:00"/>
    <m/>
    <n v="56.433329999999998"/>
    <n v="56.416670000000003"/>
    <x v="14"/>
    <n v="1058"/>
    <n v="-166.78333000000001"/>
    <n v="-166.8"/>
    <s v="2"/>
    <s v="Developing"/>
    <n v="517"/>
    <n v="1"/>
    <s v="3357"/>
    <m/>
    <n v="6"/>
    <s v="F"/>
    <m/>
    <n v="201"/>
    <n v="44109"/>
    <s v="Y"/>
    <m/>
    <s v="Y"/>
    <m/>
    <m/>
    <m/>
    <s v="Y"/>
    <m/>
    <m/>
    <m/>
    <m/>
    <m/>
    <m/>
    <s v="ATL_HAUL"/>
    <s v="A039"/>
    <m/>
    <n v="0.86"/>
    <m/>
    <n v="2020"/>
    <s v="Yes"/>
  </r>
  <r>
    <x v="0"/>
    <n v="1175765"/>
    <x v="2"/>
    <n v="44"/>
    <n v="24004"/>
    <n v="31"/>
    <n v="2"/>
    <n v="2.4004004054999998E+19"/>
    <n v="49"/>
    <d v="2020-02-07T00:00:00"/>
    <m/>
    <n v="56.016669999999998"/>
    <n v="56.05"/>
    <x v="12"/>
    <n v="786"/>
    <n v="-163.46666999999999"/>
    <n v="-163.44999999999999"/>
    <s v="2"/>
    <s v="Developing"/>
    <n v="509"/>
    <n v="1"/>
    <s v="4055"/>
    <m/>
    <n v="6"/>
    <s v="F"/>
    <m/>
    <n v="201"/>
    <n v="4901"/>
    <s v="Y"/>
    <m/>
    <s v="Y"/>
    <m/>
    <m/>
    <m/>
    <s v="Y"/>
    <m/>
    <m/>
    <m/>
    <m/>
    <m/>
    <m/>
    <s v="ATL_HAUL"/>
    <s v="A262"/>
    <m/>
    <n v="0.72"/>
    <m/>
    <n v="2020"/>
    <s v="Yes"/>
  </r>
  <r>
    <x v="0"/>
    <n v="1341484"/>
    <x v="1"/>
    <n v="78"/>
    <n v="24381"/>
    <n v="58"/>
    <n v="2"/>
    <n v="2.4381003356999999E+19"/>
    <n v="436"/>
    <d v="2020-07-20T00:00:00"/>
    <m/>
    <n v="59.566670000000002"/>
    <n v="59.65"/>
    <x v="6"/>
    <n v="995"/>
    <n v="-176.68333000000001"/>
    <n v="-176.86667"/>
    <m/>
    <m/>
    <n v="521"/>
    <n v="1"/>
    <s v="3357"/>
    <m/>
    <n v="6"/>
    <s v="M"/>
    <m/>
    <n v="201"/>
    <n v="43610"/>
    <s v="Y"/>
    <m/>
    <s v="Y"/>
    <m/>
    <m/>
    <m/>
    <m/>
    <m/>
    <m/>
    <m/>
    <m/>
    <m/>
    <m/>
    <s v="ATL_HAUL"/>
    <s v="A039"/>
    <m/>
    <n v="0.63"/>
    <m/>
    <n v="2020"/>
    <s v="Yes"/>
  </r>
  <r>
    <x v="0"/>
    <n v="1323220"/>
    <x v="4"/>
    <n v="46"/>
    <n v="24215"/>
    <n v="30"/>
    <n v="2"/>
    <n v="2.4215001116000002E+19"/>
    <n v="32"/>
    <d v="2020-04-30T00:00:00"/>
    <m/>
    <n v="57.066670000000002"/>
    <n v="57.094999999999999"/>
    <x v="5"/>
    <n v="31"/>
    <n v="-170.76"/>
    <n v="-170.91"/>
    <m/>
    <m/>
    <n v="521"/>
    <n v="1"/>
    <s v="1116"/>
    <m/>
    <n v="6"/>
    <s v="M"/>
    <m/>
    <n v="201"/>
    <n v="110"/>
    <s v="Y"/>
    <m/>
    <s v="Y"/>
    <m/>
    <m/>
    <m/>
    <m/>
    <m/>
    <m/>
    <m/>
    <m/>
    <m/>
    <m/>
    <s v="ATL_HAUL"/>
    <s v="A167"/>
    <m/>
    <n v="0.65"/>
    <m/>
    <n v="2020"/>
    <s v="Yes"/>
  </r>
  <r>
    <x v="1"/>
    <n v="1114741"/>
    <x v="0"/>
    <n v="116"/>
    <n v="24440"/>
    <n v="100"/>
    <n v="2"/>
    <n v="2.4440005137000002E+19"/>
    <n v="116"/>
    <d v="2020-08-24T00:00:00"/>
    <m/>
    <n v="54.616669999999999"/>
    <n v="54.533329999999999"/>
    <x v="9"/>
    <n v="53"/>
    <n v="-165.48333"/>
    <n v="-165.41667000000001"/>
    <s v="2"/>
    <s v="Developing"/>
    <n v="517"/>
    <n v="1"/>
    <s v="5137"/>
    <m/>
    <n v="6"/>
    <s v="F"/>
    <m/>
    <n v="201"/>
    <n v="9"/>
    <s v="Y"/>
    <m/>
    <s v="Y"/>
    <m/>
    <m/>
    <m/>
    <s v="Y"/>
    <m/>
    <m/>
    <m/>
    <m/>
    <m/>
    <m/>
    <s v="ATL_HAUL"/>
    <s v="A439"/>
    <m/>
    <n v="1.3"/>
    <m/>
    <n v="2020"/>
    <s v="Yes"/>
  </r>
  <r>
    <x v="1"/>
    <n v="1377434"/>
    <x v="3"/>
    <n v="43"/>
    <n v="24102"/>
    <n v="32"/>
    <n v="2"/>
    <n v="2.4102001292000002E+19"/>
    <n v="32"/>
    <d v="2020-03-13T00:00:00"/>
    <m/>
    <n v="55.221110000000003"/>
    <n v="55.163330000000002"/>
    <x v="1"/>
    <n v="379"/>
    <n v="-164.24139"/>
    <n v="-164.39944"/>
    <m/>
    <m/>
    <n v="509"/>
    <n v="1"/>
    <s v="1292"/>
    <m/>
    <n v="6"/>
    <s v="M"/>
    <m/>
    <n v="201"/>
    <n v="29"/>
    <s v="Y"/>
    <m/>
    <s v="Y"/>
    <m/>
    <m/>
    <m/>
    <m/>
    <m/>
    <m/>
    <m/>
    <m/>
    <m/>
    <m/>
    <s v="ATL_HAUL"/>
    <s v="A297"/>
    <m/>
    <n v="0.61"/>
    <m/>
    <n v="2020"/>
    <s v="Yes"/>
  </r>
  <r>
    <x v="1"/>
    <n v="1220537"/>
    <x v="6"/>
    <n v="52"/>
    <n v="24036"/>
    <n v="42"/>
    <n v="2"/>
    <n v="2.4036003260999999E+19"/>
    <n v="7"/>
    <d v="2020-01-22T00:00:00"/>
    <m/>
    <n v="55.341670000000001"/>
    <n v="55.411670000000001"/>
    <x v="5"/>
    <n v="93"/>
    <n v="-164.39667"/>
    <n v="-164.36167"/>
    <s v="3"/>
    <s v="Pre Spawn"/>
    <n v="509"/>
    <n v="1"/>
    <s v="3261"/>
    <m/>
    <n v="6"/>
    <s v="F"/>
    <m/>
    <n v="201"/>
    <n v="709"/>
    <s v="Y"/>
    <m/>
    <s v="Y"/>
    <m/>
    <m/>
    <m/>
    <s v="Y"/>
    <m/>
    <m/>
    <m/>
    <m/>
    <m/>
    <m/>
    <s v="ATL_HAUL"/>
    <s v="A041"/>
    <m/>
    <n v="0.57999999999999996"/>
    <m/>
    <n v="2020"/>
    <s v="Yes"/>
  </r>
  <r>
    <x v="1"/>
    <n v="1366832"/>
    <x v="6"/>
    <n v="40"/>
    <n v="24088"/>
    <n v="26"/>
    <n v="2"/>
    <n v="2.4088002889000002E+19"/>
    <n v="4"/>
    <d v="2020-01-31T00:00:00"/>
    <m/>
    <n v="55.141669999999998"/>
    <n v="55.168329999999997"/>
    <x v="1"/>
    <n v="27"/>
    <n v="-164.50166999999999"/>
    <n v="-164.35333"/>
    <s v="4"/>
    <s v="Spawning"/>
    <n v="509"/>
    <n v="1"/>
    <s v="2889"/>
    <m/>
    <n v="6"/>
    <s v="F"/>
    <m/>
    <n v="201"/>
    <n v="9"/>
    <s v="Y"/>
    <m/>
    <s v="Y"/>
    <m/>
    <m/>
    <m/>
    <s v="Y"/>
    <m/>
    <m/>
    <m/>
    <m/>
    <m/>
    <m/>
    <s v="ATL_HAUL"/>
    <s v="A044"/>
    <m/>
    <n v="0.8"/>
    <m/>
    <n v="2020"/>
    <s v="Yes"/>
  </r>
  <r>
    <x v="2"/>
    <n v="1220541"/>
    <x v="2"/>
    <n v="57"/>
    <n v="24036"/>
    <n v="44"/>
    <n v="2"/>
    <n v="2.4036003260999999E+19"/>
    <n v="72"/>
    <d v="2020-02-18T00:00:00"/>
    <m/>
    <n v="56.266669999999998"/>
    <n v="56.295000000000002"/>
    <x v="6"/>
    <n v="1093"/>
    <n v="-166.495"/>
    <n v="-166.37833000000001"/>
    <s v="4"/>
    <s v="Spawning"/>
    <n v="517"/>
    <n v="1"/>
    <s v="3261"/>
    <m/>
    <n v="6"/>
    <s v="F"/>
    <m/>
    <n v="201"/>
    <n v="7210"/>
    <s v="Y"/>
    <m/>
    <s v="Y"/>
    <m/>
    <m/>
    <m/>
    <s v="Y"/>
    <m/>
    <m/>
    <m/>
    <m/>
    <m/>
    <m/>
    <s v="ATL_HAUL"/>
    <s v="A041"/>
    <m/>
    <n v="0.7"/>
    <m/>
    <n v="2020"/>
    <s v="Yes"/>
  </r>
  <r>
    <x v="0"/>
    <n v="1220529"/>
    <x v="2"/>
    <n v="82"/>
    <n v="24036"/>
    <n v="67"/>
    <n v="2"/>
    <n v="2.4036003260999999E+19"/>
    <n v="92"/>
    <d v="2020-02-24T00:00:00"/>
    <m/>
    <n v="56.321669999999997"/>
    <n v="56.328330000000001"/>
    <x v="3"/>
    <n v="1386"/>
    <n v="-168.39500000000001"/>
    <n v="-168.45167000000001"/>
    <s v="3"/>
    <s v="Pre Spawn"/>
    <n v="517"/>
    <n v="1"/>
    <s v="3261"/>
    <m/>
    <n v="6"/>
    <s v="F"/>
    <m/>
    <n v="201"/>
    <n v="9204"/>
    <s v="Y"/>
    <m/>
    <s v="Y"/>
    <m/>
    <m/>
    <m/>
    <s v="Y"/>
    <m/>
    <m/>
    <m/>
    <m/>
    <m/>
    <m/>
    <s v="ATL_HAUL"/>
    <s v="A041"/>
    <m/>
    <n v="0.66"/>
    <m/>
    <n v="2020"/>
    <s v="Yes"/>
  </r>
  <r>
    <x v="2"/>
    <n v="1258057"/>
    <x v="1"/>
    <n v="68"/>
    <n v="24183"/>
    <n v="54"/>
    <n v="2"/>
    <n v="2.4183004062999998E+19"/>
    <n v="250"/>
    <d v="2020-07-18T00:00:00"/>
    <m/>
    <n v="59.04"/>
    <n v="59.22833"/>
    <x v="7"/>
    <n v="1588"/>
    <n v="-174.62166999999999"/>
    <n v="-174.87666999999999"/>
    <s v="4"/>
    <s v="Spawning"/>
    <n v="521"/>
    <n v="1"/>
    <s v="4063"/>
    <m/>
    <n v="6"/>
    <s v="F"/>
    <m/>
    <n v="201"/>
    <n v="25002"/>
    <s v="Y"/>
    <m/>
    <s v="Y"/>
    <m/>
    <m/>
    <m/>
    <s v="Y"/>
    <m/>
    <m/>
    <m/>
    <m/>
    <m/>
    <m/>
    <s v="ATL_HAUL"/>
    <s v="A282"/>
    <m/>
    <n v="0.7"/>
    <m/>
    <n v="2020"/>
    <s v="Yes"/>
  </r>
  <r>
    <x v="2"/>
    <n v="1103356"/>
    <x v="2"/>
    <n v="46"/>
    <n v="24004"/>
    <n v="30"/>
    <n v="2"/>
    <n v="2.4004004054999998E+19"/>
    <n v="44"/>
    <d v="2020-02-05T00:00:00"/>
    <m/>
    <n v="56.266669999999998"/>
    <n v="56.216670000000001"/>
    <x v="6"/>
    <n v="711"/>
    <n v="-164.71666999999999"/>
    <n v="-164.26667"/>
    <s v="2"/>
    <s v="Developing"/>
    <n v="509"/>
    <n v="1"/>
    <s v="4055"/>
    <m/>
    <n v="6"/>
    <s v="F"/>
    <m/>
    <n v="201"/>
    <n v="4410"/>
    <s v="Y"/>
    <m/>
    <s v="Y"/>
    <m/>
    <m/>
    <m/>
    <s v="Y"/>
    <m/>
    <m/>
    <m/>
    <m/>
    <m/>
    <m/>
    <s v="ATL_HAUL"/>
    <s v="A262"/>
    <m/>
    <n v="0.77"/>
    <m/>
    <n v="2020"/>
    <s v="Yes"/>
  </r>
  <r>
    <x v="2"/>
    <n v="1379487"/>
    <x v="2"/>
    <n v="60"/>
    <n v="24034"/>
    <n v="48"/>
    <n v="2"/>
    <n v="2.4034000249000002E+19"/>
    <n v="23"/>
    <d v="2020-02-19T00:00:00"/>
    <m/>
    <n v="56.378329999999998"/>
    <n v="56.29833"/>
    <x v="10"/>
    <n v="291"/>
    <n v="-167.01667"/>
    <n v="-166.69499999999999"/>
    <m/>
    <m/>
    <n v="517"/>
    <n v="1"/>
    <s v="249"/>
    <m/>
    <n v="6"/>
    <s v="M"/>
    <m/>
    <n v="201"/>
    <n v="1379487"/>
    <s v="Y"/>
    <m/>
    <s v="Y"/>
    <m/>
    <m/>
    <m/>
    <m/>
    <m/>
    <m/>
    <m/>
    <m/>
    <m/>
    <m/>
    <s v="ATL_HAUL"/>
    <s v="A037"/>
    <m/>
    <n v="0.55000000000000004"/>
    <m/>
    <n v="2020"/>
    <s v="Yes"/>
  </r>
  <r>
    <x v="1"/>
    <n v="1314186"/>
    <x v="3"/>
    <n v="34"/>
    <n v="24077"/>
    <n v="30"/>
    <n v="2"/>
    <n v="2.4077002811000001E+19"/>
    <n v="17"/>
    <d v="2020-03-14T00:00:00"/>
    <m/>
    <n v="55.153889999999997"/>
    <n v="55.108890000000002"/>
    <x v="2"/>
    <n v="224"/>
    <n v="-164.30472"/>
    <n v="-164.43"/>
    <s v="3"/>
    <s v="Pre Spawn"/>
    <n v="509"/>
    <n v="1"/>
    <s v="2811"/>
    <m/>
    <n v="6"/>
    <s v="F"/>
    <m/>
    <n v="201"/>
    <n v="1701"/>
    <s v="Y"/>
    <m/>
    <s v="Y"/>
    <m/>
    <m/>
    <m/>
    <s v="Y"/>
    <m/>
    <m/>
    <m/>
    <m/>
    <m/>
    <m/>
    <s v="ATL_HAUL"/>
    <s v="A300"/>
    <m/>
    <n v="0.8"/>
    <m/>
    <n v="2020"/>
    <s v="Yes"/>
  </r>
  <r>
    <x v="0"/>
    <n v="1314142"/>
    <x v="2"/>
    <n v="76"/>
    <n v="24077"/>
    <n v="65"/>
    <n v="2"/>
    <n v="2.4077002811000001E+19"/>
    <n v="7"/>
    <d v="2020-02-24T00:00:00"/>
    <m/>
    <n v="56.377220000000001"/>
    <n v="56.392220000000002"/>
    <x v="3"/>
    <n v="92"/>
    <n v="-168.11750000000001"/>
    <n v="-168.47499999999999"/>
    <s v="2"/>
    <s v="Developing"/>
    <n v="517"/>
    <n v="1"/>
    <s v="2811"/>
    <m/>
    <n v="6"/>
    <s v="F"/>
    <m/>
    <n v="201"/>
    <n v="702"/>
    <s v="Y"/>
    <m/>
    <s v="Y"/>
    <m/>
    <m/>
    <m/>
    <s v="Y"/>
    <m/>
    <m/>
    <m/>
    <m/>
    <m/>
    <m/>
    <s v="ATL_HAUL"/>
    <s v="A300"/>
    <m/>
    <n v="0.65"/>
    <m/>
    <n v="2020"/>
    <s v="Yes"/>
  </r>
  <r>
    <x v="1"/>
    <n v="1373084"/>
    <x v="3"/>
    <n v="41"/>
    <n v="24068"/>
    <n v="29"/>
    <n v="2"/>
    <n v="2.4068003987999998E+19"/>
    <n v="30"/>
    <d v="2020-03-15T00:00:00"/>
    <m/>
    <n v="55.266669999999998"/>
    <n v="55.333329999999997"/>
    <x v="2"/>
    <n v="417"/>
    <n v="-164.08332999999999"/>
    <n v="-164.08332999999999"/>
    <s v="4"/>
    <s v="Spawning"/>
    <n v="509"/>
    <n v="1"/>
    <s v="3988"/>
    <m/>
    <n v="6"/>
    <s v="F"/>
    <m/>
    <n v="201"/>
    <n v="3001"/>
    <s v="Y"/>
    <m/>
    <s v="Y"/>
    <m/>
    <m/>
    <m/>
    <s v="Y"/>
    <m/>
    <m/>
    <m/>
    <m/>
    <m/>
    <m/>
    <s v="ATL_HAUL"/>
    <s v="A288"/>
    <m/>
    <n v="1.1000000000000001"/>
    <m/>
    <n v="2020"/>
    <s v="Yes"/>
  </r>
  <r>
    <x v="1"/>
    <n v="1362695"/>
    <x v="1"/>
    <n v="117"/>
    <n v="24371"/>
    <n v="90"/>
    <n v="2"/>
    <n v="2.4371003670999998E+19"/>
    <n v="199"/>
    <d v="2020-07-04T00:00:00"/>
    <m/>
    <n v="59.681669999999997"/>
    <n v="59.653329999999997"/>
    <x v="12"/>
    <n v="493"/>
    <n v="-177.34"/>
    <n v="-177.31333000000001"/>
    <s v="2"/>
    <s v="Developing"/>
    <n v="521"/>
    <n v="1"/>
    <s v="3671"/>
    <m/>
    <n v="6"/>
    <s v="F"/>
    <m/>
    <n v="201"/>
    <n v="19901"/>
    <s v="Y"/>
    <m/>
    <s v="Y"/>
    <m/>
    <m/>
    <m/>
    <s v="Y"/>
    <m/>
    <m/>
    <m/>
    <m/>
    <m/>
    <m/>
    <s v="ATL_HAUL"/>
    <s v="A105"/>
    <m/>
    <n v="0.9"/>
    <m/>
    <n v="2020"/>
    <s v="Yes"/>
  </r>
  <r>
    <x v="0"/>
    <n v="1341457"/>
    <x v="7"/>
    <n v="130"/>
    <n v="24382"/>
    <n v="118"/>
    <n v="2"/>
    <n v="2.4382003356999999E+19"/>
    <n v="582"/>
    <d v="2020-09-17T00:00:00"/>
    <m/>
    <n v="54.7"/>
    <n v="54.733330000000002"/>
    <x v="12"/>
    <n v="1494"/>
    <n v="-165.61667"/>
    <n v="-165.63333"/>
    <s v="2"/>
    <s v="Developing"/>
    <n v="517"/>
    <n v="1"/>
    <s v="3357"/>
    <m/>
    <n v="6"/>
    <s v="F"/>
    <m/>
    <n v="201"/>
    <n v="58209"/>
    <s v="Y"/>
    <m/>
    <s v="Y"/>
    <m/>
    <m/>
    <m/>
    <s v="Y"/>
    <m/>
    <m/>
    <m/>
    <m/>
    <m/>
    <m/>
    <s v="ATL_HAUL"/>
    <s v="A039"/>
    <m/>
    <n v="0.71"/>
    <m/>
    <n v="2020"/>
    <s v="Yes"/>
  </r>
  <r>
    <x v="1"/>
    <n v="1362628"/>
    <x v="1"/>
    <n v="125"/>
    <n v="24371"/>
    <n v="110"/>
    <n v="2"/>
    <n v="2.4371003670999998E+19"/>
    <n v="249"/>
    <d v="2020-07-26T00:00:00"/>
    <m/>
    <n v="55.731670000000001"/>
    <n v="55.651670000000003"/>
    <x v="1"/>
    <n v="1345"/>
    <n v="-168.81166999999999"/>
    <n v="-168.72667000000001"/>
    <m/>
    <m/>
    <n v="517"/>
    <n v="1"/>
    <s v="3671"/>
    <m/>
    <n v="6"/>
    <s v="M"/>
    <m/>
    <n v="201"/>
    <n v="24900"/>
    <s v="Y"/>
    <m/>
    <s v="Y"/>
    <m/>
    <m/>
    <m/>
    <m/>
    <m/>
    <m/>
    <m/>
    <m/>
    <m/>
    <m/>
    <s v="ATL_HAUL"/>
    <s v="A105"/>
    <m/>
    <n v="0.82"/>
    <m/>
    <n v="2020"/>
    <s v="Yes"/>
  </r>
  <r>
    <x v="1"/>
    <n v="1281415"/>
    <x v="1"/>
    <n v="148"/>
    <n v="24306"/>
    <n v="132"/>
    <n v="2"/>
    <n v="2.4306002046999998E+19"/>
    <n v="158"/>
    <d v="2020-07-19T00:00:00"/>
    <m/>
    <n v="54.685000000000002"/>
    <n v="54.59"/>
    <x v="12"/>
    <n v="295"/>
    <n v="-165.62333000000001"/>
    <n v="-165.59"/>
    <s v="2"/>
    <s v="Developing"/>
    <n v="517"/>
    <n v="1"/>
    <s v="2047"/>
    <m/>
    <n v="6"/>
    <s v="F"/>
    <m/>
    <n v="201"/>
    <n v="52"/>
    <s v="Y"/>
    <m/>
    <s v="Y"/>
    <m/>
    <m/>
    <m/>
    <s v="Y"/>
    <m/>
    <m/>
    <m/>
    <m/>
    <m/>
    <m/>
    <s v="ATL_HAUL"/>
    <s v="A254"/>
    <m/>
    <n v="1.2"/>
    <m/>
    <n v="2020"/>
    <s v="No"/>
  </r>
  <r>
    <x v="1"/>
    <n v="1329989"/>
    <x v="0"/>
    <n v="152"/>
    <n v="24306"/>
    <n v="135"/>
    <n v="2"/>
    <n v="2.4306002046999998E+19"/>
    <n v="183"/>
    <d v="2020-08-16T00:00:00"/>
    <m/>
    <n v="54.733330000000002"/>
    <n v="54.71"/>
    <x v="2"/>
    <n v="494"/>
    <n v="-165.51667"/>
    <n v="-165.76"/>
    <s v="2"/>
    <s v="Developing"/>
    <n v="517"/>
    <n v="1"/>
    <s v="2047"/>
    <m/>
    <n v="6"/>
    <s v="F"/>
    <m/>
    <n v="201"/>
    <n v="82"/>
    <s v="Y"/>
    <m/>
    <s v="Y"/>
    <m/>
    <m/>
    <m/>
    <s v="Y"/>
    <m/>
    <m/>
    <m/>
    <m/>
    <m/>
    <m/>
    <s v="ATL_HAUL"/>
    <s v="A254"/>
    <m/>
    <n v="0.8"/>
    <m/>
    <n v="2020"/>
    <s v="No"/>
  </r>
  <r>
    <x v="0"/>
    <n v="658648"/>
    <x v="1"/>
    <n v="77"/>
    <n v="24306"/>
    <n v="65"/>
    <n v="2"/>
    <n v="2.4306002046999998E+19"/>
    <n v="163"/>
    <d v="2020-07-27T00:00:00"/>
    <m/>
    <n v="55.48"/>
    <n v="55.63167"/>
    <x v="7"/>
    <n v="386"/>
    <n v="-168.03833"/>
    <n v="-168.51167000000001"/>
    <m/>
    <m/>
    <n v="517"/>
    <n v="1"/>
    <s v="2047"/>
    <m/>
    <n v="6"/>
    <s v="M"/>
    <m/>
    <n v="201"/>
    <n v="62"/>
    <s v="Y"/>
    <m/>
    <s v="Y"/>
    <m/>
    <m/>
    <m/>
    <m/>
    <m/>
    <m/>
    <m/>
    <m/>
    <m/>
    <m/>
    <s v="ATL_HAUL"/>
    <s v="A254"/>
    <m/>
    <n v="0.6"/>
    <m/>
    <n v="2020"/>
    <s v="No"/>
  </r>
  <r>
    <x v="0"/>
    <n v="1362632"/>
    <x v="8"/>
    <n v="78"/>
    <n v="24371"/>
    <n v="62"/>
    <n v="2"/>
    <n v="2.4371003670999998E+19"/>
    <n v="174"/>
    <d v="2020-06-27T00:00:00"/>
    <m/>
    <n v="59.221670000000003"/>
    <n v="59.3"/>
    <x v="6"/>
    <n v="84"/>
    <n v="-177.05500000000001"/>
    <n v="-176.77833000000001"/>
    <s v="2"/>
    <s v="Developing"/>
    <n v="521"/>
    <n v="1"/>
    <s v="3671"/>
    <m/>
    <n v="6"/>
    <s v="F"/>
    <m/>
    <n v="201"/>
    <n v="17400"/>
    <s v="Y"/>
    <m/>
    <s v="Y"/>
    <m/>
    <m/>
    <m/>
    <s v="Y"/>
    <m/>
    <m/>
    <m/>
    <m/>
    <m/>
    <m/>
    <s v="ATL_HAUL"/>
    <s v="A105"/>
    <m/>
    <n v="0.71"/>
    <m/>
    <n v="2020"/>
    <s v="Yes"/>
  </r>
  <r>
    <x v="1"/>
    <n v="1336027"/>
    <x v="2"/>
    <n v="47"/>
    <n v="24104"/>
    <n v="37"/>
    <n v="2"/>
    <n v="2.4104004110999998E+19"/>
    <n v="61"/>
    <d v="2020-02-04T00:00:00"/>
    <m/>
    <n v="55.45"/>
    <n v="55.5"/>
    <x v="7"/>
    <n v="777"/>
    <n v="-163.85"/>
    <n v="-163.81666999999999"/>
    <m/>
    <m/>
    <n v="509"/>
    <n v="1"/>
    <s v="4111"/>
    <m/>
    <n v="6"/>
    <s v="M"/>
    <m/>
    <n v="201"/>
    <n v="1336027"/>
    <s v="Y"/>
    <m/>
    <s v="Y"/>
    <m/>
    <m/>
    <m/>
    <m/>
    <m/>
    <m/>
    <m/>
    <m/>
    <m/>
    <m/>
    <s v="ATL_HAUL"/>
    <s v="A291"/>
    <m/>
    <n v="0.64"/>
    <m/>
    <n v="2020"/>
    <s v="Yes"/>
  </r>
  <r>
    <x v="0"/>
    <n v="1281430"/>
    <x v="3"/>
    <n v="59"/>
    <n v="24045"/>
    <n v="49"/>
    <n v="2"/>
    <n v="2.4045002657000002E+19"/>
    <n v="39"/>
    <d v="2020-03-10T00:00:00"/>
    <m/>
    <n v="56.198329999999999"/>
    <n v="56.226669999999999"/>
    <x v="6"/>
    <n v="394"/>
    <n v="-166.48500000000001"/>
    <n v="-166.48333"/>
    <m/>
    <m/>
    <n v="517"/>
    <n v="1"/>
    <s v="2657"/>
    <m/>
    <n v="6"/>
    <s v="M"/>
    <m/>
    <n v="201"/>
    <n v="3911"/>
    <s v="Y"/>
    <m/>
    <s v="Y"/>
    <m/>
    <m/>
    <m/>
    <m/>
    <m/>
    <m/>
    <m/>
    <m/>
    <m/>
    <m/>
    <s v="ATL_HAUL"/>
    <s v="A150"/>
    <m/>
    <n v="1"/>
    <m/>
    <n v="2020"/>
    <s v="Yes"/>
  </r>
  <r>
    <x v="1"/>
    <n v="1336115"/>
    <x v="4"/>
    <n v="41"/>
    <n v="23934"/>
    <n v="29"/>
    <n v="2"/>
    <n v="2.3934000208E+19"/>
    <n v="54"/>
    <d v="2020-04-04T00:00:00"/>
    <m/>
    <n v="55.453609999999998"/>
    <n v="55.249720000000003"/>
    <x v="1"/>
    <n v="775"/>
    <n v="-163.66333"/>
    <n v="-164.20860999999999"/>
    <m/>
    <m/>
    <n v="509"/>
    <n v="1"/>
    <s v="208"/>
    <m/>
    <n v="6"/>
    <s v="M"/>
    <m/>
    <n v="201"/>
    <n v="89"/>
    <s v="Y"/>
    <m/>
    <s v="Y"/>
    <m/>
    <m/>
    <m/>
    <m/>
    <m/>
    <m/>
    <m/>
    <m/>
    <m/>
    <m/>
    <s v="ATL_HAUL"/>
    <s v="A053"/>
    <m/>
    <n v="0.75"/>
    <m/>
    <n v="2020"/>
    <s v="Yes"/>
  </r>
  <r>
    <x v="1"/>
    <n v="1336150"/>
    <x v="4"/>
    <n v="41"/>
    <n v="23934"/>
    <n v="29"/>
    <n v="2"/>
    <n v="2.3934000208E+19"/>
    <n v="54"/>
    <d v="2020-04-04T00:00:00"/>
    <m/>
    <n v="55.453609999999998"/>
    <n v="55.249720000000003"/>
    <x v="9"/>
    <n v="778"/>
    <n v="-163.66333"/>
    <n v="-164.20860999999999"/>
    <m/>
    <m/>
    <n v="509"/>
    <n v="1"/>
    <s v="208"/>
    <m/>
    <n v="6"/>
    <s v="M"/>
    <m/>
    <n v="201"/>
    <n v="88"/>
    <s v="Y"/>
    <m/>
    <s v="Y"/>
    <m/>
    <m/>
    <m/>
    <m/>
    <m/>
    <m/>
    <m/>
    <m/>
    <m/>
    <m/>
    <s v="ATL_HAUL"/>
    <s v="A053"/>
    <m/>
    <n v="0.8"/>
    <m/>
    <n v="2020"/>
    <s v="Yes"/>
  </r>
  <r>
    <x v="2"/>
    <n v="1365889"/>
    <x v="4"/>
    <m/>
    <n v="23939"/>
    <m/>
    <n v="2"/>
    <m/>
    <n v="189"/>
    <d v="2020-04-05T00:00:00"/>
    <m/>
    <m/>
    <m/>
    <x v="2"/>
    <n v="1203"/>
    <m/>
    <m/>
    <s v="3"/>
    <s v="Pre Spawn"/>
    <n v="509"/>
    <m/>
    <s v="5310"/>
    <n v="2.3939005310000001E+19"/>
    <n v="6"/>
    <s v="F"/>
    <m/>
    <n v="201"/>
    <n v="1365889"/>
    <s v="Y"/>
    <m/>
    <s v="Y"/>
    <m/>
    <m/>
    <m/>
    <s v="Y"/>
    <m/>
    <m/>
    <m/>
    <m/>
    <m/>
    <m/>
    <s v="ATL_OFFLOAD"/>
    <s v="P009"/>
    <m/>
    <n v="0.62"/>
    <m/>
    <n v="2020"/>
    <s v="Yes"/>
  </r>
  <r>
    <x v="0"/>
    <n v="1288816"/>
    <x v="2"/>
    <n v="35"/>
    <n v="23940"/>
    <n v="35"/>
    <n v="1"/>
    <n v="2.3940001609999999E+19"/>
    <n v="35"/>
    <d v="2020-02-13T00:00:00"/>
    <m/>
    <n v="55.89"/>
    <n v="55.966670000000001"/>
    <x v="5"/>
    <n v="357"/>
    <n v="-162.46666999999999"/>
    <n v="-162.25833"/>
    <m/>
    <m/>
    <n v="516"/>
    <n v="1"/>
    <s v="1610"/>
    <m/>
    <n v="6"/>
    <s v="M"/>
    <m/>
    <n v="201"/>
    <n v="32"/>
    <s v="Y"/>
    <m/>
    <s v="Y"/>
    <m/>
    <m/>
    <m/>
    <m/>
    <m/>
    <m/>
    <m/>
    <m/>
    <m/>
    <m/>
    <s v="ATL_HAUL"/>
    <s v="A034"/>
    <m/>
    <n v="0.63"/>
    <m/>
    <n v="2020"/>
    <s v="Yes"/>
  </r>
  <r>
    <x v="1"/>
    <n v="1366705"/>
    <x v="3"/>
    <n v="51"/>
    <n v="23940"/>
    <n v="51"/>
    <n v="1"/>
    <n v="2.3940001609999999E+19"/>
    <n v="108"/>
    <d v="2020-03-10T00:00:00"/>
    <m/>
    <n v="57.74333"/>
    <n v="57.753329999999998"/>
    <x v="0"/>
    <n v="1756"/>
    <n v="-171.26667"/>
    <n v="-171.23500000000001"/>
    <s v="3"/>
    <s v="Pre Spawn"/>
    <n v="521"/>
    <n v="1"/>
    <s v="1610"/>
    <m/>
    <n v="6"/>
    <s v="F"/>
    <m/>
    <n v="201"/>
    <n v="69"/>
    <s v="Y"/>
    <m/>
    <s v="Y"/>
    <m/>
    <m/>
    <m/>
    <s v="Y"/>
    <m/>
    <m/>
    <m/>
    <m/>
    <m/>
    <m/>
    <s v="ATL_HAUL"/>
    <s v="A034"/>
    <m/>
    <n v="0.47"/>
    <m/>
    <n v="2020"/>
    <s v="Yes"/>
  </r>
  <r>
    <x v="1"/>
    <n v="1370357"/>
    <x v="2"/>
    <m/>
    <n v="23939"/>
    <m/>
    <n v="2"/>
    <m/>
    <n v="85"/>
    <d v="2020-02-27T00:00:00"/>
    <m/>
    <m/>
    <m/>
    <x v="11"/>
    <n v="371"/>
    <m/>
    <m/>
    <m/>
    <m/>
    <n v="509"/>
    <m/>
    <s v="5310"/>
    <n v="2.3939005310000001E+19"/>
    <n v="6"/>
    <s v="M"/>
    <m/>
    <n v="201"/>
    <n v="1370357"/>
    <s v="Y"/>
    <m/>
    <s v="Y"/>
    <m/>
    <m/>
    <m/>
    <m/>
    <m/>
    <m/>
    <m/>
    <m/>
    <m/>
    <m/>
    <s v="ATL_OFFLOAD"/>
    <s v="P009"/>
    <m/>
    <n v="0.52"/>
    <m/>
    <n v="2020"/>
    <s v="Yes"/>
  </r>
  <r>
    <x v="1"/>
    <n v="1365884"/>
    <x v="3"/>
    <m/>
    <n v="23939"/>
    <m/>
    <n v="2"/>
    <m/>
    <n v="136"/>
    <d v="2020-03-21T00:00:00"/>
    <m/>
    <m/>
    <m/>
    <x v="3"/>
    <n v="711"/>
    <m/>
    <m/>
    <m/>
    <m/>
    <n v="509"/>
    <m/>
    <s v="5310"/>
    <n v="2.3939005310000001E+19"/>
    <n v="6"/>
    <s v="M"/>
    <m/>
    <n v="201"/>
    <n v="1365884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365851"/>
    <x v="3"/>
    <m/>
    <n v="23939"/>
    <m/>
    <n v="2"/>
    <m/>
    <n v="144"/>
    <d v="2020-03-23T00:00:00"/>
    <m/>
    <m/>
    <m/>
    <x v="10"/>
    <n v="773"/>
    <m/>
    <m/>
    <m/>
    <m/>
    <n v="509"/>
    <m/>
    <s v="5310"/>
    <n v="2.3939005310000001E+19"/>
    <n v="6"/>
    <s v="M"/>
    <m/>
    <n v="201"/>
    <n v="1365851"/>
    <s v="Y"/>
    <m/>
    <s v="Y"/>
    <m/>
    <m/>
    <m/>
    <m/>
    <m/>
    <m/>
    <m/>
    <m/>
    <m/>
    <m/>
    <s v="ATL_OFFLOAD"/>
    <s v="P009"/>
    <m/>
    <n v="0.5"/>
    <m/>
    <n v="2020"/>
    <s v="Yes"/>
  </r>
  <r>
    <x v="1"/>
    <n v="1281444"/>
    <x v="2"/>
    <n v="48"/>
    <n v="24045"/>
    <n v="37"/>
    <n v="2"/>
    <n v="2.4045002657000002E+19"/>
    <n v="15"/>
    <d v="2020-02-05T00:00:00"/>
    <m/>
    <n v="55.073329999999999"/>
    <n v="55.038330000000002"/>
    <x v="3"/>
    <n v="195"/>
    <n v="-164.75333000000001"/>
    <n v="-164.80167"/>
    <m/>
    <m/>
    <n v="509"/>
    <n v="1"/>
    <s v="2657"/>
    <m/>
    <n v="6"/>
    <s v="M"/>
    <m/>
    <n v="201"/>
    <n v="1508"/>
    <s v="Y"/>
    <m/>
    <s v="Y"/>
    <m/>
    <m/>
    <m/>
    <m/>
    <m/>
    <m/>
    <m/>
    <m/>
    <m/>
    <m/>
    <s v="ATL_HAUL"/>
    <s v="A150"/>
    <m/>
    <n v="0.75"/>
    <m/>
    <n v="2020"/>
    <s v="Yes"/>
  </r>
  <r>
    <x v="1"/>
    <n v="1327143"/>
    <x v="1"/>
    <n v="67"/>
    <n v="24432"/>
    <n v="51"/>
    <n v="2"/>
    <n v="2.4432002942999998E+19"/>
    <n v="228"/>
    <d v="2020-07-30T00:00:00"/>
    <m/>
    <n v="60.5"/>
    <n v="60.4"/>
    <x v="14"/>
    <n v="690"/>
    <n v="-176.48333"/>
    <n v="-176.38333"/>
    <s v="5"/>
    <s v="Spent"/>
    <n v="524"/>
    <n v="1"/>
    <s v="2943"/>
    <m/>
    <n v="6"/>
    <s v="F"/>
    <m/>
    <n v="201"/>
    <n v="22808"/>
    <s v="Y"/>
    <m/>
    <s v="Y"/>
    <m/>
    <m/>
    <m/>
    <s v="Y"/>
    <m/>
    <m/>
    <m/>
    <m/>
    <m/>
    <m/>
    <s v="ATL_HAUL"/>
    <s v="A054"/>
    <m/>
    <n v="0.62"/>
    <m/>
    <n v="2020"/>
    <s v="No"/>
  </r>
  <r>
    <x v="1"/>
    <n v="1289417"/>
    <x v="2"/>
    <n v="42"/>
    <n v="24069"/>
    <n v="30"/>
    <n v="2"/>
    <n v="2.4069002888E+19"/>
    <n v="26"/>
    <d v="2020-02-28T00:00:00"/>
    <m/>
    <n v="56.266669999999998"/>
    <n v="56.305"/>
    <x v="7"/>
    <n v="333"/>
    <n v="-162.56833"/>
    <n v="-162.64167"/>
    <m/>
    <m/>
    <n v="516"/>
    <n v="1"/>
    <s v="2888"/>
    <m/>
    <n v="6"/>
    <s v="M"/>
    <m/>
    <n v="201"/>
    <n v="2610"/>
    <s v="Y"/>
    <m/>
    <s v="Y"/>
    <m/>
    <m/>
    <m/>
    <m/>
    <m/>
    <m/>
    <m/>
    <m/>
    <m/>
    <m/>
    <s v="ATL_HAUL"/>
    <s v="A048"/>
    <m/>
    <n v="0.65"/>
    <m/>
    <n v="2020"/>
    <s v="Yes"/>
  </r>
  <r>
    <x v="2"/>
    <n v="1281429"/>
    <x v="3"/>
    <n v="37"/>
    <n v="24045"/>
    <n v="22"/>
    <n v="2"/>
    <n v="2.4045002657000002E+19"/>
    <n v="33"/>
    <d v="2020-03-05T00:00:00"/>
    <m/>
    <n v="55.323329999999999"/>
    <n v="55.348329999999997"/>
    <x v="3"/>
    <n v="327"/>
    <n v="-163.9"/>
    <n v="-163.85333"/>
    <m/>
    <m/>
    <n v="509"/>
    <n v="1"/>
    <s v="2657"/>
    <m/>
    <n v="6"/>
    <s v="M"/>
    <m/>
    <n v="201"/>
    <n v="3310"/>
    <s v="Y"/>
    <m/>
    <s v="Y"/>
    <m/>
    <m/>
    <m/>
    <m/>
    <m/>
    <m/>
    <m/>
    <m/>
    <m/>
    <m/>
    <s v="ATL_HAUL"/>
    <s v="A150"/>
    <m/>
    <n v="0.75"/>
    <m/>
    <n v="2020"/>
    <s v="Yes"/>
  </r>
  <r>
    <x v="0"/>
    <n v="1330184"/>
    <x v="3"/>
    <m/>
    <n v="23968"/>
    <m/>
    <n v="2"/>
    <m/>
    <n v="89"/>
    <d v="2020-03-25T00:00:00"/>
    <m/>
    <m/>
    <m/>
    <x v="9"/>
    <n v="488"/>
    <m/>
    <m/>
    <m/>
    <m/>
    <n v="509"/>
    <m/>
    <s v="4078"/>
    <n v="2.3968004078000001E+19"/>
    <n v="6"/>
    <s v="M"/>
    <m/>
    <n v="201"/>
    <n v="91"/>
    <s v="Y"/>
    <m/>
    <s v="Y"/>
    <m/>
    <m/>
    <m/>
    <m/>
    <m/>
    <m/>
    <m/>
    <m/>
    <m/>
    <m/>
    <s v="ATL_OFFLOAD"/>
    <s v="P059"/>
    <m/>
    <n v="0.94"/>
    <m/>
    <n v="2020"/>
    <s v="Yes"/>
  </r>
  <r>
    <x v="1"/>
    <n v="1330180"/>
    <x v="4"/>
    <m/>
    <n v="23968"/>
    <m/>
    <n v="2"/>
    <m/>
    <n v="123"/>
    <d v="2020-04-17T00:00:00"/>
    <m/>
    <m/>
    <m/>
    <x v="4"/>
    <n v="988"/>
    <m/>
    <m/>
    <m/>
    <m/>
    <n v="517"/>
    <m/>
    <s v="4078"/>
    <n v="2.3968004078000001E+19"/>
    <n v="6"/>
    <s v="M"/>
    <m/>
    <n v="201"/>
    <n v="214"/>
    <s v="Y"/>
    <m/>
    <s v="Y"/>
    <m/>
    <m/>
    <m/>
    <m/>
    <m/>
    <m/>
    <m/>
    <m/>
    <m/>
    <m/>
    <s v="ATL_OFFLOAD"/>
    <s v="P059"/>
    <m/>
    <n v="0.6"/>
    <m/>
    <n v="2020"/>
    <s v="Yes"/>
  </r>
  <r>
    <x v="1"/>
    <n v="1368219"/>
    <x v="3"/>
    <n v="45"/>
    <n v="23927"/>
    <n v="35"/>
    <n v="2"/>
    <n v="2.3927003404000002E+19"/>
    <n v="49"/>
    <d v="2020-03-09T00:00:00"/>
    <m/>
    <n v="55.568330000000003"/>
    <n v="55.543329999999997"/>
    <x v="7"/>
    <n v="81"/>
    <n v="-163.68167"/>
    <n v="-163.72999999999999"/>
    <m/>
    <m/>
    <n v="509"/>
    <n v="1"/>
    <s v="3404"/>
    <m/>
    <n v="6"/>
    <s v="M"/>
    <m/>
    <n v="201"/>
    <n v="13"/>
    <s v="Y"/>
    <m/>
    <s v="Y"/>
    <m/>
    <m/>
    <m/>
    <m/>
    <m/>
    <m/>
    <m/>
    <m/>
    <m/>
    <m/>
    <s v="ATL_HAUL"/>
    <s v="A124"/>
    <m/>
    <n v="0.6"/>
    <m/>
    <n v="2020"/>
    <s v="Yes"/>
  </r>
  <r>
    <x v="2"/>
    <n v="1368231"/>
    <x v="2"/>
    <n v="41"/>
    <n v="23927"/>
    <n v="31"/>
    <n v="2"/>
    <n v="2.3927003404000002E+19"/>
    <n v="42"/>
    <d v="2020-02-22T00:00:00"/>
    <m/>
    <n v="56.07667"/>
    <n v="56.134999999999998"/>
    <x v="11"/>
    <n v="12525423"/>
    <n v="-162.65167"/>
    <n v="-162.55667"/>
    <m/>
    <m/>
    <n v="516"/>
    <n v="1"/>
    <s v="3404"/>
    <m/>
    <n v="6"/>
    <s v="M"/>
    <m/>
    <n v="201"/>
    <n v="4"/>
    <s v="Y"/>
    <m/>
    <s v="Y"/>
    <m/>
    <m/>
    <m/>
    <m/>
    <m/>
    <m/>
    <m/>
    <m/>
    <m/>
    <m/>
    <s v="ATL_HAUL"/>
    <s v="A124"/>
    <m/>
    <n v="0.45"/>
    <m/>
    <n v="2020"/>
    <s v="Yes"/>
  </r>
  <r>
    <x v="0"/>
    <n v="1370850"/>
    <x v="2"/>
    <n v="37"/>
    <n v="23946"/>
    <n v="26"/>
    <n v="2"/>
    <n v="2.3946001998000001E+19"/>
    <n v="9"/>
    <d v="2020-02-09T00:00:00"/>
    <m/>
    <n v="55.29"/>
    <n v="55.181669999999997"/>
    <x v="6"/>
    <n v="89"/>
    <n v="-164.01667"/>
    <n v="-164.24833000000001"/>
    <s v="4"/>
    <s v="Spawning"/>
    <n v="509"/>
    <n v="1"/>
    <s v="1998"/>
    <m/>
    <n v="6"/>
    <s v="F"/>
    <m/>
    <n v="201"/>
    <n v="20"/>
    <s v="Y"/>
    <m/>
    <s v="Y"/>
    <m/>
    <m/>
    <m/>
    <s v="Y"/>
    <m/>
    <m/>
    <m/>
    <m/>
    <m/>
    <m/>
    <s v="ATL_HAUL"/>
    <s v="A151"/>
    <m/>
    <n v="0.79"/>
    <m/>
    <n v="2020"/>
    <s v="Yes"/>
  </r>
  <r>
    <x v="1"/>
    <n v="1265284"/>
    <x v="1"/>
    <n v="81"/>
    <n v="24276"/>
    <n v="65"/>
    <n v="2"/>
    <n v="2.4276001649999999E+19"/>
    <n v="101"/>
    <d v="2020-07-17T00:00:00"/>
    <m/>
    <n v="56.25"/>
    <n v="56.3"/>
    <x v="9"/>
    <n v="575"/>
    <n v="-170.96666999999999"/>
    <n v="-170.86667"/>
    <s v="3"/>
    <s v="Pre Spawn"/>
    <n v="521"/>
    <n v="2"/>
    <s v="1650"/>
    <m/>
    <n v="6"/>
    <s v="F"/>
    <m/>
    <n v="201"/>
    <n v="80"/>
    <s v="Y"/>
    <m/>
    <s v="Y"/>
    <m/>
    <m/>
    <m/>
    <s v="Y"/>
    <m/>
    <m/>
    <m/>
    <m/>
    <m/>
    <m/>
    <s v="ATL_HAUL"/>
    <s v="A095"/>
    <m/>
    <n v="1.05"/>
    <m/>
    <n v="2020"/>
    <s v="Yes"/>
  </r>
  <r>
    <x v="0"/>
    <n v="1368544"/>
    <x v="3"/>
    <n v="48"/>
    <n v="24051"/>
    <n v="38"/>
    <n v="2"/>
    <n v="2.4051003009999999E+19"/>
    <n v="26"/>
    <d v="2020-03-18T00:00:00"/>
    <m/>
    <n v="55.289439999999999"/>
    <n v="55.246940000000002"/>
    <x v="21"/>
    <n v="322"/>
    <n v="-164.24916999999999"/>
    <n v="-164.36472000000001"/>
    <s v="4"/>
    <s v="Spawning"/>
    <n v="509"/>
    <n v="1"/>
    <s v="3010"/>
    <m/>
    <n v="6"/>
    <s v="F"/>
    <m/>
    <n v="201"/>
    <n v="46"/>
    <s v="Y"/>
    <m/>
    <s v="Y"/>
    <m/>
    <m/>
    <m/>
    <s v="Y"/>
    <m/>
    <m/>
    <m/>
    <m/>
    <m/>
    <m/>
    <s v="ATL_HAUL"/>
    <s v="A063"/>
    <m/>
    <n v="1.1299999999999999"/>
    <m/>
    <n v="2020"/>
    <s v="Yes"/>
  </r>
  <r>
    <x v="1"/>
    <n v="1329375"/>
    <x v="4"/>
    <n v="48"/>
    <n v="24053"/>
    <n v="38"/>
    <n v="2"/>
    <n v="2.4053001228000002E+19"/>
    <n v="35"/>
    <d v="2020-04-11T00:00:00"/>
    <m/>
    <n v="55.166670000000003"/>
    <n v="55.133330000000001"/>
    <x v="8"/>
    <n v="478"/>
    <n v="-164.41667000000001"/>
    <n v="-164.55"/>
    <m/>
    <m/>
    <n v="509"/>
    <n v="1"/>
    <s v="1228"/>
    <m/>
    <n v="6"/>
    <s v="M"/>
    <m/>
    <n v="201"/>
    <n v="80"/>
    <s v="Y"/>
    <m/>
    <s v="Y"/>
    <m/>
    <m/>
    <m/>
    <m/>
    <m/>
    <m/>
    <m/>
    <m/>
    <m/>
    <m/>
    <s v="ATL_HAUL"/>
    <s v="A279"/>
    <m/>
    <n v="1.25"/>
    <m/>
    <n v="2020"/>
    <s v="Yes"/>
  </r>
  <r>
    <x v="1"/>
    <n v="1330133"/>
    <x v="4"/>
    <m/>
    <n v="23968"/>
    <m/>
    <n v="2"/>
    <m/>
    <n v="111"/>
    <d v="2020-04-06T00:00:00"/>
    <m/>
    <m/>
    <m/>
    <x v="14"/>
    <n v="770"/>
    <m/>
    <m/>
    <s v="3"/>
    <s v="Pre Spawn"/>
    <n v="509"/>
    <m/>
    <s v="4078"/>
    <n v="2.3968004078000001E+19"/>
    <n v="6"/>
    <s v="F"/>
    <m/>
    <n v="201"/>
    <n v="137"/>
    <s v="Y"/>
    <m/>
    <s v="Y"/>
    <m/>
    <m/>
    <m/>
    <s v="Y"/>
    <m/>
    <m/>
    <m/>
    <m/>
    <m/>
    <m/>
    <s v="ATL_OFFLOAD"/>
    <s v="P059"/>
    <m/>
    <n v="1.1200000000000001"/>
    <m/>
    <n v="2020"/>
    <s v="Yes"/>
  </r>
  <r>
    <x v="1"/>
    <n v="1379073"/>
    <x v="1"/>
    <n v="100"/>
    <n v="24349"/>
    <n v="88"/>
    <n v="2"/>
    <n v="2.4349004193999999E+19"/>
    <n v="95"/>
    <d v="2020-07-07T00:00:00"/>
    <m/>
    <n v="54.75"/>
    <n v="54.583329999999997"/>
    <x v="12"/>
    <n v="439"/>
    <n v="-165.33332999999999"/>
    <n v="-165.55"/>
    <m/>
    <m/>
    <n v="517"/>
    <n v="1"/>
    <s v="4194"/>
    <m/>
    <n v="6"/>
    <s v="M"/>
    <m/>
    <n v="201"/>
    <n v="9510"/>
    <s v="Y"/>
    <m/>
    <s v="Y"/>
    <m/>
    <m/>
    <m/>
    <m/>
    <m/>
    <m/>
    <m/>
    <m/>
    <m/>
    <m/>
    <s v="ATL_HAUL"/>
    <s v="A574"/>
    <m/>
    <n v="0.95"/>
    <m/>
    <n v="2020"/>
    <s v="Yes"/>
  </r>
  <r>
    <x v="1"/>
    <n v="649882"/>
    <x v="8"/>
    <n v="59"/>
    <n v="24328"/>
    <n v="46"/>
    <n v="2"/>
    <n v="2.4328000425000002E+19"/>
    <n v="54"/>
    <d v="2020-06-24T00:00:00"/>
    <m/>
    <n v="57.17"/>
    <n v="57.106670000000001"/>
    <x v="6"/>
    <n v="95"/>
    <n v="-171.62833000000001"/>
    <n v="-171.76"/>
    <m/>
    <m/>
    <n v="521"/>
    <n v="5"/>
    <s v="425"/>
    <m/>
    <n v="6"/>
    <s v="M"/>
    <m/>
    <n v="201"/>
    <n v="18"/>
    <s v="Y"/>
    <m/>
    <s v="Y"/>
    <m/>
    <m/>
    <m/>
    <m/>
    <m/>
    <m/>
    <m/>
    <m/>
    <m/>
    <m/>
    <s v="ATL_HAUL"/>
    <s v="A102"/>
    <m/>
    <n v="0.8"/>
    <m/>
    <n v="2020"/>
    <s v="Yes"/>
  </r>
  <r>
    <x v="0"/>
    <n v="1362394"/>
    <x v="2"/>
    <n v="39"/>
    <n v="24112"/>
    <n v="30"/>
    <n v="2"/>
    <n v="2.4112001688E+19"/>
    <n v="23"/>
    <d v="2020-02-21T00:00:00"/>
    <m/>
    <n v="55.266669999999998"/>
    <n v="55.251669999999997"/>
    <x v="4"/>
    <n v="393"/>
    <n v="-164.12666999999999"/>
    <n v="-164.21333000000001"/>
    <s v="3"/>
    <s v="Pre Spawn"/>
    <n v="509"/>
    <n v="1"/>
    <s v="1688"/>
    <m/>
    <n v="6"/>
    <s v="F"/>
    <m/>
    <n v="201"/>
    <n v="35"/>
    <s v="Y"/>
    <m/>
    <s v="Y"/>
    <m/>
    <m/>
    <m/>
    <s v="Y"/>
    <m/>
    <m/>
    <m/>
    <m/>
    <m/>
    <m/>
    <s v="ATL_HAUL"/>
    <s v="A376"/>
    <m/>
    <n v="0.7"/>
    <m/>
    <n v="2020"/>
    <s v="Yes"/>
  </r>
  <r>
    <x v="0"/>
    <n v="1336091"/>
    <x v="2"/>
    <n v="75"/>
    <n v="24104"/>
    <n v="65"/>
    <n v="2"/>
    <n v="2.4104004110999998E+19"/>
    <n v="166"/>
    <d v="2020-02-25T00:00:00"/>
    <m/>
    <n v="56.361669999999997"/>
    <n v="56.39"/>
    <x v="5"/>
    <n v="2172"/>
    <n v="-168.29167000000001"/>
    <n v="-168.17832999999999"/>
    <s v="2"/>
    <s v="Developing"/>
    <n v="517"/>
    <n v="1"/>
    <s v="4111"/>
    <m/>
    <n v="6"/>
    <s v="F"/>
    <m/>
    <n v="201"/>
    <n v="1336091"/>
    <s v="Y"/>
    <m/>
    <s v="Y"/>
    <m/>
    <m/>
    <m/>
    <s v="Y"/>
    <m/>
    <m/>
    <m/>
    <m/>
    <m/>
    <m/>
    <s v="ATL_HAUL"/>
    <s v="A291"/>
    <m/>
    <n v="0.65"/>
    <m/>
    <n v="2020"/>
    <s v="Yes"/>
  </r>
  <r>
    <x v="0"/>
    <n v="1336041"/>
    <x v="3"/>
    <n v="65"/>
    <n v="24104"/>
    <n v="55"/>
    <n v="2"/>
    <n v="2.4104004110999998E+19"/>
    <n v="241"/>
    <d v="2020-03-05T00:00:00"/>
    <m/>
    <n v="56.468330000000002"/>
    <n v="56.501669999999997"/>
    <x v="3"/>
    <n v="3153"/>
    <n v="-167.81666999999999"/>
    <n v="-167.97833"/>
    <m/>
    <m/>
    <n v="517"/>
    <n v="1"/>
    <s v="4111"/>
    <m/>
    <n v="6"/>
    <s v="M"/>
    <m/>
    <n v="201"/>
    <n v="1336041"/>
    <s v="Y"/>
    <m/>
    <s v="Y"/>
    <m/>
    <m/>
    <m/>
    <m/>
    <m/>
    <m/>
    <m/>
    <m/>
    <m/>
    <m/>
    <s v="ATL_HAUL"/>
    <s v="A291"/>
    <m/>
    <n v="0.64"/>
    <m/>
    <n v="2020"/>
    <s v="Yes"/>
  </r>
  <r>
    <x v="1"/>
    <n v="1334710"/>
    <x v="0"/>
    <n v="70"/>
    <n v="24349"/>
    <n v="56"/>
    <n v="2"/>
    <n v="2.4349004193999999E+19"/>
    <n v="150"/>
    <d v="2020-08-21T00:00:00"/>
    <m/>
    <n v="56.233330000000002"/>
    <n v="56.266669999999998"/>
    <x v="8"/>
    <n v="1391"/>
    <n v="-169.83332999999999"/>
    <n v="-169.88333"/>
    <s v="4"/>
    <s v="Spawning"/>
    <n v="517"/>
    <n v="1"/>
    <s v="4194"/>
    <m/>
    <n v="6"/>
    <s v="F"/>
    <m/>
    <n v="201"/>
    <n v="1510"/>
    <s v="Y"/>
    <m/>
    <s v="Y"/>
    <m/>
    <m/>
    <m/>
    <s v="Y"/>
    <m/>
    <m/>
    <m/>
    <m/>
    <m/>
    <m/>
    <s v="ATL_HAUL"/>
    <s v="A574"/>
    <m/>
    <n v="1.45"/>
    <m/>
    <n v="2020"/>
    <s v="Yes"/>
  </r>
  <r>
    <x v="1"/>
    <n v="1313969"/>
    <x v="3"/>
    <n v="36"/>
    <n v="24069"/>
    <n v="24"/>
    <n v="2"/>
    <n v="2.4069002888E+19"/>
    <n v="36"/>
    <d v="2020-03-13T00:00:00"/>
    <m/>
    <n v="55.164999999999999"/>
    <n v="55.143329999999999"/>
    <x v="5"/>
    <n v="437"/>
    <n v="-164.28833"/>
    <n v="-164.34333000000001"/>
    <m/>
    <m/>
    <n v="509"/>
    <n v="1"/>
    <s v="2888"/>
    <m/>
    <n v="6"/>
    <s v="M"/>
    <m/>
    <n v="201"/>
    <n v="3609"/>
    <s v="Y"/>
    <m/>
    <s v="Y"/>
    <m/>
    <m/>
    <m/>
    <m/>
    <m/>
    <m/>
    <m/>
    <m/>
    <m/>
    <m/>
    <s v="ATL_HAUL"/>
    <s v="A048"/>
    <m/>
    <n v="0.8"/>
    <m/>
    <n v="2020"/>
    <s v="Yes"/>
  </r>
  <r>
    <x v="2"/>
    <n v="1370513"/>
    <x v="1"/>
    <m/>
    <n v="24310"/>
    <m/>
    <n v="2"/>
    <m/>
    <n v="54"/>
    <d v="2020-07-21T00:00:00"/>
    <m/>
    <m/>
    <m/>
    <x v="12"/>
    <n v="585"/>
    <m/>
    <m/>
    <m/>
    <m/>
    <n v="521"/>
    <m/>
    <s v="5310"/>
    <n v="2.4310005310000001E+19"/>
    <n v="6"/>
    <s v="M"/>
    <m/>
    <n v="201"/>
    <n v="86"/>
    <s v="Y"/>
    <m/>
    <s v="Y"/>
    <m/>
    <m/>
    <m/>
    <m/>
    <m/>
    <m/>
    <m/>
    <m/>
    <m/>
    <m/>
    <s v="ATL_OFFLOAD"/>
    <s v="P009"/>
    <m/>
    <n v="0.7"/>
    <m/>
    <n v="2020"/>
    <s v="Yes"/>
  </r>
  <r>
    <x v="1"/>
    <n v="1289611"/>
    <x v="1"/>
    <m/>
    <n v="24310"/>
    <m/>
    <n v="2"/>
    <m/>
    <n v="61"/>
    <d v="2020-07-26T00:00:00"/>
    <m/>
    <m/>
    <m/>
    <x v="14"/>
    <n v="700"/>
    <m/>
    <m/>
    <s v="4"/>
    <s v="Spawning"/>
    <n v="521"/>
    <m/>
    <s v="5310"/>
    <n v="2.4310005310000001E+19"/>
    <n v="6"/>
    <s v="F"/>
    <m/>
    <n v="201"/>
    <n v="111"/>
    <s v="Y"/>
    <m/>
    <s v="Y"/>
    <m/>
    <m/>
    <m/>
    <s v="Y"/>
    <m/>
    <m/>
    <m/>
    <m/>
    <m/>
    <m/>
    <s v="ATL_OFFLOAD"/>
    <s v="P009"/>
    <m/>
    <n v="0.84"/>
    <m/>
    <n v="2020"/>
    <s v="Yes"/>
  </r>
  <r>
    <x v="0"/>
    <n v="569817"/>
    <x v="8"/>
    <n v="24"/>
    <n v="24218"/>
    <m/>
    <n v="8"/>
    <n v="2.4218004577999999E+19"/>
    <n v="128"/>
    <d v="2020-06-17T00:00:00"/>
    <m/>
    <n v="64.650000000000006"/>
    <n v="64.666669999999996"/>
    <x v="20"/>
    <n v="18"/>
    <n v="-168.71666999999999"/>
    <n v="-169.61667"/>
    <s v="1"/>
    <s v="Immature"/>
    <n v="514"/>
    <n v="1"/>
    <s v="4578"/>
    <m/>
    <n v="9"/>
    <s v="F"/>
    <m/>
    <n v="201"/>
    <n v="8"/>
    <s v="Y"/>
    <m/>
    <s v="Y"/>
    <m/>
    <m/>
    <m/>
    <s v="Y"/>
    <m/>
    <m/>
    <m/>
    <m/>
    <m/>
    <m/>
    <s v="ATL_HAUL"/>
    <s v="A617"/>
    <m/>
    <n v="1.07"/>
    <m/>
    <n v="2020"/>
    <s v="Yes"/>
  </r>
  <r>
    <x v="0"/>
    <n v="1324711"/>
    <x v="3"/>
    <n v="37"/>
    <n v="23933"/>
    <n v="23"/>
    <n v="2"/>
    <n v="2.3933003244999999E+19"/>
    <n v="170"/>
    <d v="2020-03-20T00:00:00"/>
    <m/>
    <n v="55.134999999999998"/>
    <n v="55.13"/>
    <x v="1"/>
    <n v="2473"/>
    <n v="-164.40666999999999"/>
    <n v="-164.54667000000001"/>
    <s v="3"/>
    <s v="Pre Spawn"/>
    <n v="509"/>
    <n v="1"/>
    <s v="3245"/>
    <m/>
    <n v="6"/>
    <s v="F"/>
    <m/>
    <n v="201"/>
    <n v="384"/>
    <s v="Y"/>
    <m/>
    <s v="Y"/>
    <m/>
    <m/>
    <m/>
    <s v="Y"/>
    <m/>
    <m/>
    <m/>
    <m/>
    <m/>
    <m/>
    <s v="ATL_HAUL"/>
    <s v="A045"/>
    <m/>
    <n v="0.8"/>
    <m/>
    <n v="2020"/>
    <s v="Yes"/>
  </r>
  <r>
    <x v="1"/>
    <n v="1290303"/>
    <x v="6"/>
    <n v="55"/>
    <n v="23959"/>
    <n v="40"/>
    <n v="2"/>
    <n v="2.3959003870000001E+19"/>
    <n v="18"/>
    <d v="2020-01-27T00:00:00"/>
    <m/>
    <n v="54.938330000000001"/>
    <n v="55.064999999999998"/>
    <x v="7"/>
    <n v="234"/>
    <n v="-164.97333"/>
    <n v="-164.92832999999999"/>
    <s v="4"/>
    <s v="Spawning"/>
    <n v="509"/>
    <n v="1"/>
    <s v="3870"/>
    <m/>
    <n v="6"/>
    <s v="F"/>
    <m/>
    <n v="201"/>
    <n v="9"/>
    <s v="Y"/>
    <m/>
    <s v="Y"/>
    <m/>
    <m/>
    <m/>
    <s v="Y"/>
    <m/>
    <m/>
    <m/>
    <m/>
    <m/>
    <m/>
    <s v="ATL_HAUL"/>
    <s v="A225"/>
    <m/>
    <n v="0.56000000000000005"/>
    <m/>
    <n v="2020"/>
    <s v="Yes"/>
  </r>
  <r>
    <x v="0"/>
    <n v="1324716"/>
    <x v="6"/>
    <n v="57"/>
    <n v="23933"/>
    <n v="41"/>
    <n v="2"/>
    <n v="2.3933003244999999E+19"/>
    <n v="10"/>
    <d v="2020-01-23T00:00:00"/>
    <m/>
    <n v="55.21"/>
    <n v="55.198329999999999"/>
    <x v="5"/>
    <n v="163"/>
    <n v="-164.8"/>
    <n v="-164.83833000000001"/>
    <s v="3"/>
    <s v="Pre Spawn"/>
    <n v="509"/>
    <n v="1"/>
    <s v="3245"/>
    <m/>
    <n v="6"/>
    <s v="F"/>
    <m/>
    <n v="201"/>
    <n v="23"/>
    <s v="Y"/>
    <m/>
    <s v="Y"/>
    <m/>
    <m/>
    <m/>
    <s v="Y"/>
    <m/>
    <m/>
    <m/>
    <m/>
    <m/>
    <m/>
    <s v="ATL_HAUL"/>
    <s v="A045"/>
    <m/>
    <n v="0.88"/>
    <m/>
    <n v="2020"/>
    <s v="Yes"/>
  </r>
  <r>
    <x v="2"/>
    <n v="1324752"/>
    <x v="2"/>
    <n v="42"/>
    <n v="23933"/>
    <n v="26"/>
    <n v="2"/>
    <n v="2.3933003244999999E+19"/>
    <n v="110"/>
    <d v="2020-02-27T00:00:00"/>
    <m/>
    <n v="55.443330000000003"/>
    <n v="55.463329999999999"/>
    <x v="14"/>
    <n v="1604"/>
    <n v="-163.67167000000001"/>
    <n v="-163.63999999999999"/>
    <s v="4"/>
    <s v="Spawning"/>
    <n v="509"/>
    <n v="1"/>
    <s v="3245"/>
    <m/>
    <n v="6"/>
    <s v="F"/>
    <m/>
    <n v="201"/>
    <n v="245"/>
    <s v="Y"/>
    <m/>
    <s v="Y"/>
    <m/>
    <m/>
    <m/>
    <s v="Y"/>
    <m/>
    <m/>
    <m/>
    <m/>
    <m/>
    <m/>
    <s v="ATL_HAUL"/>
    <s v="A045"/>
    <m/>
    <n v="0.9"/>
    <m/>
    <n v="2020"/>
    <s v="Yes"/>
  </r>
  <r>
    <x v="1"/>
    <n v="1329651"/>
    <x v="2"/>
    <n v="52"/>
    <n v="23959"/>
    <n v="38"/>
    <n v="2"/>
    <n v="2.3959003870000001E+19"/>
    <n v="33"/>
    <d v="2020-02-01T00:00:00"/>
    <m/>
    <n v="55.37"/>
    <n v="55.291670000000003"/>
    <x v="9"/>
    <n v="520"/>
    <n v="-164.55"/>
    <n v="-164.57667000000001"/>
    <s v="4"/>
    <s v="Spawning"/>
    <n v="509"/>
    <n v="1"/>
    <s v="3870"/>
    <m/>
    <n v="6"/>
    <s v="F"/>
    <m/>
    <n v="201"/>
    <n v="40"/>
    <s v="Y"/>
    <m/>
    <s v="Y"/>
    <m/>
    <m/>
    <m/>
    <s v="Y"/>
    <m/>
    <m/>
    <m/>
    <m/>
    <m/>
    <m/>
    <s v="ATL_HAUL"/>
    <s v="A225"/>
    <m/>
    <n v="0.79"/>
    <m/>
    <n v="2020"/>
    <s v="Yes"/>
  </r>
  <r>
    <x v="0"/>
    <n v="1367767"/>
    <x v="3"/>
    <n v="49"/>
    <n v="24003"/>
    <n v="49"/>
    <n v="1"/>
    <n v="2.4003003819000001E+19"/>
    <n v="196"/>
    <d v="2020-03-16T00:00:00"/>
    <m/>
    <n v="57.23"/>
    <n v="57.41"/>
    <x v="28"/>
    <n v="3437"/>
    <n v="-171.02332999999999"/>
    <n v="-171.01832999999999"/>
    <s v="2"/>
    <s v="Developing"/>
    <n v="521"/>
    <n v="1"/>
    <s v="3819"/>
    <m/>
    <n v="6"/>
    <s v="F"/>
    <m/>
    <n v="201"/>
    <n v="19602"/>
    <s v="Y"/>
    <m/>
    <s v="Y"/>
    <m/>
    <m/>
    <m/>
    <s v="Y"/>
    <m/>
    <m/>
    <m/>
    <m/>
    <m/>
    <m/>
    <s v="ATL_HAUL"/>
    <s v="A117"/>
    <m/>
    <n v="0.32"/>
    <m/>
    <n v="2020"/>
    <s v="Yes"/>
  </r>
  <r>
    <x v="0"/>
    <n v="1324776"/>
    <x v="2"/>
    <n v="44"/>
    <n v="23933"/>
    <n v="29"/>
    <n v="2"/>
    <n v="2.3933003244999999E+19"/>
    <n v="100"/>
    <d v="2020-02-24T00:00:00"/>
    <m/>
    <n v="55.753329999999998"/>
    <n v="55.774999999999999"/>
    <x v="14"/>
    <n v="1490"/>
    <n v="-163.185"/>
    <n v="-163.13499999999999"/>
    <s v="4"/>
    <s v="Spawning"/>
    <n v="509"/>
    <n v="1"/>
    <s v="3245"/>
    <m/>
    <n v="6"/>
    <s v="F"/>
    <m/>
    <n v="201"/>
    <n v="224"/>
    <s v="Y"/>
    <m/>
    <s v="Y"/>
    <m/>
    <m/>
    <m/>
    <s v="Y"/>
    <m/>
    <m/>
    <m/>
    <m/>
    <m/>
    <m/>
    <s v="ATL_HAUL"/>
    <s v="A045"/>
    <m/>
    <n v="0.86"/>
    <m/>
    <n v="2020"/>
    <s v="Yes"/>
  </r>
  <r>
    <x v="1"/>
    <n v="1324721"/>
    <x v="2"/>
    <n v="48"/>
    <n v="23933"/>
    <n v="35"/>
    <n v="2"/>
    <n v="2.3933003244999999E+19"/>
    <n v="50"/>
    <d v="2020-02-05T00:00:00"/>
    <m/>
    <n v="56.174999999999997"/>
    <n v="56.178330000000003"/>
    <x v="12"/>
    <n v="714"/>
    <n v="-164.18"/>
    <n v="-164.31833"/>
    <m/>
    <m/>
    <n v="509"/>
    <n v="1"/>
    <s v="3245"/>
    <m/>
    <n v="6"/>
    <s v="M"/>
    <m/>
    <n v="201"/>
    <n v="99"/>
    <s v="Y"/>
    <m/>
    <s v="Y"/>
    <m/>
    <m/>
    <m/>
    <m/>
    <m/>
    <m/>
    <m/>
    <m/>
    <m/>
    <m/>
    <s v="ATL_HAUL"/>
    <s v="A045"/>
    <m/>
    <n v="1"/>
    <m/>
    <n v="2020"/>
    <s v="Yes"/>
  </r>
  <r>
    <x v="0"/>
    <n v="1329695"/>
    <x v="6"/>
    <n v="57"/>
    <n v="23959"/>
    <n v="40"/>
    <n v="2"/>
    <n v="2.3959003870000001E+19"/>
    <n v="3"/>
    <d v="2020-01-23T00:00:00"/>
    <m/>
    <n v="55.363329999999998"/>
    <n v="55.331670000000003"/>
    <x v="7"/>
    <n v="8"/>
    <n v="-164.99666999999999"/>
    <n v="-165.00333000000001"/>
    <s v="3"/>
    <s v="Pre Spawn"/>
    <n v="509"/>
    <n v="1"/>
    <s v="3870"/>
    <m/>
    <n v="6"/>
    <s v="F"/>
    <m/>
    <n v="201"/>
    <n v="1"/>
    <s v="Y"/>
    <m/>
    <s v="Y"/>
    <m/>
    <m/>
    <m/>
    <s v="Y"/>
    <m/>
    <m/>
    <m/>
    <m/>
    <m/>
    <m/>
    <s v="ATL_HAUL"/>
    <s v="A225"/>
    <m/>
    <n v="0.64"/>
    <m/>
    <n v="2020"/>
    <s v="Yes"/>
  </r>
  <r>
    <x v="1"/>
    <n v="1329668"/>
    <x v="2"/>
    <n v="40"/>
    <n v="23959"/>
    <n v="32"/>
    <n v="2"/>
    <n v="2.3959003870000001E+19"/>
    <n v="103"/>
    <d v="2020-02-28T00:00:00"/>
    <m/>
    <n v="55.398330000000001"/>
    <n v="55.406669999999998"/>
    <x v="4"/>
    <n v="1591"/>
    <n v="-163.75833"/>
    <n v="-163.74332999999999"/>
    <m/>
    <m/>
    <n v="509"/>
    <n v="1"/>
    <s v="3870"/>
    <m/>
    <n v="6"/>
    <s v="M"/>
    <m/>
    <n v="201"/>
    <n v="191"/>
    <s v="Y"/>
    <m/>
    <s v="Y"/>
    <m/>
    <m/>
    <m/>
    <m/>
    <m/>
    <m/>
    <m/>
    <m/>
    <m/>
    <m/>
    <s v="ATL_HAUL"/>
    <s v="A225"/>
    <m/>
    <n v="0.78"/>
    <m/>
    <n v="2020"/>
    <s v="Yes"/>
  </r>
  <r>
    <x v="0"/>
    <n v="1329678"/>
    <x v="2"/>
    <n v="40"/>
    <n v="23959"/>
    <n v="32"/>
    <n v="2"/>
    <n v="2.3959003870000001E+19"/>
    <n v="103"/>
    <d v="2020-02-28T00:00:00"/>
    <m/>
    <n v="55.398330000000001"/>
    <n v="55.406669999999998"/>
    <x v="5"/>
    <n v="1592"/>
    <n v="-163.75833"/>
    <n v="-163.74332999999999"/>
    <m/>
    <m/>
    <n v="509"/>
    <n v="1"/>
    <s v="3870"/>
    <m/>
    <n v="6"/>
    <s v="M"/>
    <m/>
    <n v="201"/>
    <n v="190"/>
    <s v="Y"/>
    <m/>
    <s v="Y"/>
    <m/>
    <m/>
    <m/>
    <m/>
    <m/>
    <m/>
    <m/>
    <m/>
    <m/>
    <m/>
    <s v="ATL_HAUL"/>
    <s v="A225"/>
    <m/>
    <n v="0.66"/>
    <m/>
    <n v="2020"/>
    <s v="Yes"/>
  </r>
  <r>
    <x v="0"/>
    <n v="1324703"/>
    <x v="2"/>
    <n v="44"/>
    <n v="23933"/>
    <n v="29"/>
    <n v="2"/>
    <n v="2.3933003244999999E+19"/>
    <n v="85"/>
    <d v="2020-02-20T00:00:00"/>
    <m/>
    <n v="55.88167"/>
    <n v="55.884999999999998"/>
    <x v="7"/>
    <n v="1255"/>
    <n v="-162.85333"/>
    <n v="-162.92667"/>
    <m/>
    <m/>
    <n v="516"/>
    <n v="1"/>
    <s v="3245"/>
    <m/>
    <n v="6"/>
    <s v="M"/>
    <m/>
    <n v="201"/>
    <n v="191"/>
    <s v="Y"/>
    <m/>
    <s v="Y"/>
    <m/>
    <m/>
    <m/>
    <m/>
    <m/>
    <m/>
    <m/>
    <m/>
    <m/>
    <m/>
    <s v="ATL_HAUL"/>
    <s v="A045"/>
    <m/>
    <n v="0.62"/>
    <m/>
    <n v="2020"/>
    <s v="Yes"/>
  </r>
  <r>
    <x v="0"/>
    <n v="1324787"/>
    <x v="2"/>
    <n v="44"/>
    <n v="23933"/>
    <n v="29"/>
    <n v="2"/>
    <n v="2.3933003244999999E+19"/>
    <n v="85"/>
    <d v="2020-02-20T00:00:00"/>
    <m/>
    <n v="55.88167"/>
    <n v="55.884999999999998"/>
    <x v="5"/>
    <n v="1258"/>
    <n v="-162.85333"/>
    <n v="-162.92667"/>
    <m/>
    <m/>
    <n v="516"/>
    <n v="1"/>
    <s v="3245"/>
    <m/>
    <n v="6"/>
    <s v="M"/>
    <m/>
    <n v="201"/>
    <n v="190"/>
    <s v="Y"/>
    <m/>
    <s v="Y"/>
    <m/>
    <m/>
    <m/>
    <m/>
    <m/>
    <m/>
    <m/>
    <m/>
    <m/>
    <m/>
    <s v="ATL_HAUL"/>
    <s v="A045"/>
    <m/>
    <n v="0.77"/>
    <m/>
    <n v="2020"/>
    <s v="Yes"/>
  </r>
  <r>
    <x v="1"/>
    <n v="1324784"/>
    <x v="6"/>
    <n v="72"/>
    <n v="23933"/>
    <n v="55"/>
    <n v="2"/>
    <n v="2.3933003244999999E+19"/>
    <n v="20"/>
    <d v="2020-01-25T00:00:00"/>
    <m/>
    <n v="55.013330000000003"/>
    <n v="55.005000000000003"/>
    <x v="3"/>
    <n v="290"/>
    <n v="-165.89667"/>
    <n v="-165.88167000000001"/>
    <m/>
    <m/>
    <n v="517"/>
    <n v="1"/>
    <s v="3245"/>
    <m/>
    <n v="6"/>
    <s v="M"/>
    <m/>
    <n v="201"/>
    <n v="44"/>
    <s v="Y"/>
    <m/>
    <s v="Y"/>
    <m/>
    <m/>
    <m/>
    <m/>
    <m/>
    <m/>
    <m/>
    <m/>
    <m/>
    <m/>
    <s v="ATL_HAUL"/>
    <s v="A045"/>
    <m/>
    <n v="0.69"/>
    <m/>
    <n v="2020"/>
    <s v="Yes"/>
  </r>
  <r>
    <x v="1"/>
    <n v="1329696"/>
    <x v="2"/>
    <n v="45"/>
    <n v="23959"/>
    <n v="34"/>
    <n v="2"/>
    <n v="2.3959003870000001E+19"/>
    <n v="98"/>
    <d v="2020-02-27T00:00:00"/>
    <m/>
    <n v="55.43"/>
    <n v="55.433329999999998"/>
    <x v="1"/>
    <n v="1506"/>
    <n v="-163.85333"/>
    <n v="-163.84666999999999"/>
    <m/>
    <m/>
    <n v="509"/>
    <n v="1"/>
    <s v="3870"/>
    <m/>
    <n v="6"/>
    <s v="F"/>
    <m/>
    <n v="201"/>
    <n v="171"/>
    <s v="Y"/>
    <m/>
    <s v="Y"/>
    <m/>
    <m/>
    <m/>
    <m/>
    <m/>
    <m/>
    <m/>
    <m/>
    <m/>
    <m/>
    <s v="ATL_HAUL"/>
    <s v="A225"/>
    <m/>
    <n v="0.76"/>
    <m/>
    <n v="2020"/>
    <s v="Yes"/>
  </r>
  <r>
    <x v="0"/>
    <n v="1218877"/>
    <x v="5"/>
    <n v="20"/>
    <n v="24223"/>
    <n v="20"/>
    <n v="1"/>
    <n v="2.4223000660999999E+19"/>
    <n v="320"/>
    <d v="2020-05-08T00:00:00"/>
    <m/>
    <n v="58.626669999999997"/>
    <n v="58.62"/>
    <x v="27"/>
    <n v="273"/>
    <n v="-166.34666999999999"/>
    <n v="-165.91166999999999"/>
    <s v="4"/>
    <s v="Spawning"/>
    <n v="514"/>
    <n v="1"/>
    <s v="661"/>
    <m/>
    <n v="6"/>
    <s v="F"/>
    <m/>
    <n v="201"/>
    <n v="3200002"/>
    <s v="Y"/>
    <m/>
    <s v="Y"/>
    <m/>
    <m/>
    <m/>
    <s v="Y"/>
    <m/>
    <m/>
    <m/>
    <m/>
    <m/>
    <m/>
    <s v="ATL_HAUL"/>
    <s v="A001"/>
    <m/>
    <n v="1.1499999999999999"/>
    <m/>
    <n v="2020"/>
    <s v="Yes"/>
  </r>
  <r>
    <x v="1"/>
    <n v="1340265"/>
    <x v="1"/>
    <n v="91"/>
    <n v="24336"/>
    <n v="90"/>
    <n v="2"/>
    <n v="2.4336004132999999E+19"/>
    <n v="46"/>
    <d v="2020-07-26T00:00:00"/>
    <m/>
    <n v="55.5"/>
    <n v="55.418059999999997"/>
    <x v="1"/>
    <n v="375"/>
    <n v="-168.19221999999999"/>
    <n v="-167.91333"/>
    <s v="2"/>
    <s v="Developing"/>
    <n v="517"/>
    <n v="1"/>
    <s v="4133"/>
    <m/>
    <n v="6"/>
    <s v="F"/>
    <m/>
    <n v="201"/>
    <n v="76"/>
    <s v="Y"/>
    <m/>
    <s v="Y"/>
    <m/>
    <m/>
    <m/>
    <s v="Y"/>
    <m/>
    <m/>
    <m/>
    <m/>
    <m/>
    <m/>
    <s v="ATL_HAUL"/>
    <s v="A503"/>
    <m/>
    <n v="1.1000000000000001"/>
    <m/>
    <n v="2020"/>
    <s v="Yes"/>
  </r>
  <r>
    <x v="1"/>
    <n v="1340224"/>
    <x v="8"/>
    <n v="54"/>
    <n v="24336"/>
    <n v="53"/>
    <n v="2"/>
    <n v="2.4336004132999999E+19"/>
    <n v="16"/>
    <d v="2020-06-12T00:00:00"/>
    <m/>
    <n v="55.229170000000003"/>
    <n v="55.314720000000001"/>
    <x v="5"/>
    <n v="20"/>
    <n v="-164.41278"/>
    <n v="-164.31639000000001"/>
    <s v="2"/>
    <s v="Developing"/>
    <n v="509"/>
    <n v="1"/>
    <s v="4133"/>
    <m/>
    <n v="6"/>
    <s v="F"/>
    <m/>
    <n v="201"/>
    <n v="8"/>
    <s v="Y"/>
    <m/>
    <s v="Y"/>
    <m/>
    <m/>
    <m/>
    <s v="Y"/>
    <m/>
    <m/>
    <m/>
    <m/>
    <m/>
    <m/>
    <s v="ATL_HAUL"/>
    <s v="A503"/>
    <m/>
    <n v="0.8"/>
    <m/>
    <n v="2020"/>
    <s v="Yes"/>
  </r>
  <r>
    <x v="1"/>
    <n v="1328460"/>
    <x v="3"/>
    <n v="43"/>
    <n v="24019"/>
    <n v="35"/>
    <n v="2"/>
    <n v="2.4019003356999999E+19"/>
    <n v="184"/>
    <d v="2020-03-19T00:00:00"/>
    <m/>
    <n v="55.583329999999997"/>
    <n v="55.55"/>
    <x v="1"/>
    <n v="2548"/>
    <n v="-163.68333000000001"/>
    <n v="-163.65"/>
    <m/>
    <m/>
    <n v="509"/>
    <n v="1"/>
    <s v="3357"/>
    <m/>
    <n v="6"/>
    <s v="M"/>
    <m/>
    <n v="201"/>
    <n v="18402"/>
    <s v="Y"/>
    <m/>
    <s v="Y"/>
    <m/>
    <m/>
    <m/>
    <m/>
    <m/>
    <m/>
    <m/>
    <m/>
    <m/>
    <m/>
    <s v="ATL_HAUL"/>
    <s v="A039"/>
    <m/>
    <n v="0.74"/>
    <m/>
    <n v="2020"/>
    <s v="Yes"/>
  </r>
  <r>
    <x v="1"/>
    <n v="1328472"/>
    <x v="2"/>
    <n v="39"/>
    <n v="24019"/>
    <n v="29"/>
    <n v="2"/>
    <n v="2.4019003356999999E+19"/>
    <n v="89"/>
    <d v="2020-02-24T00:00:00"/>
    <m/>
    <n v="55.566670000000002"/>
    <n v="55.55"/>
    <x v="7"/>
    <n v="1232"/>
    <n v="-163.56666999999999"/>
    <n v="-163.6"/>
    <m/>
    <m/>
    <n v="509"/>
    <n v="1"/>
    <s v="3357"/>
    <m/>
    <n v="6"/>
    <s v="M"/>
    <m/>
    <n v="201"/>
    <n v="8909"/>
    <s v="Y"/>
    <m/>
    <s v="Y"/>
    <m/>
    <m/>
    <m/>
    <m/>
    <m/>
    <m/>
    <m/>
    <m/>
    <m/>
    <m/>
    <s v="ATL_HAUL"/>
    <s v="A039"/>
    <m/>
    <n v="0.59"/>
    <m/>
    <n v="2020"/>
    <s v="Yes"/>
  </r>
  <r>
    <x v="0"/>
    <n v="1328443"/>
    <x v="2"/>
    <n v="39"/>
    <n v="24019"/>
    <n v="29"/>
    <n v="2"/>
    <n v="2.4019003356999999E+19"/>
    <n v="89"/>
    <d v="2020-02-24T00:00:00"/>
    <m/>
    <n v="55.566670000000002"/>
    <n v="55.55"/>
    <x v="4"/>
    <n v="1233"/>
    <n v="-163.56666999999999"/>
    <n v="-163.6"/>
    <m/>
    <m/>
    <n v="509"/>
    <n v="1"/>
    <s v="3357"/>
    <m/>
    <n v="6"/>
    <s v="M"/>
    <m/>
    <n v="201"/>
    <n v="8910"/>
    <s v="Y"/>
    <m/>
    <s v="Y"/>
    <m/>
    <m/>
    <m/>
    <m/>
    <m/>
    <m/>
    <m/>
    <m/>
    <m/>
    <m/>
    <s v="ATL_HAUL"/>
    <s v="A039"/>
    <m/>
    <n v="0.6"/>
    <m/>
    <n v="2020"/>
    <s v="Yes"/>
  </r>
  <r>
    <x v="1"/>
    <n v="1373835"/>
    <x v="2"/>
    <n v="35"/>
    <n v="24079"/>
    <n v="25"/>
    <n v="2"/>
    <n v="2.4079002809999999E+19"/>
    <n v="8"/>
    <d v="2020-02-02T00:00:00"/>
    <m/>
    <n v="55.15"/>
    <n v="55.026670000000003"/>
    <x v="11"/>
    <n v="87"/>
    <n v="-164.41333"/>
    <n v="-164.495"/>
    <m/>
    <m/>
    <n v="509"/>
    <n v="1"/>
    <s v="2810"/>
    <m/>
    <n v="6"/>
    <s v="M"/>
    <m/>
    <n v="201"/>
    <n v="19"/>
    <s v="Y"/>
    <m/>
    <s v="Y"/>
    <m/>
    <m/>
    <m/>
    <m/>
    <m/>
    <m/>
    <m/>
    <m/>
    <m/>
    <m/>
    <s v="ATL_HAUL"/>
    <s v="A317"/>
    <m/>
    <n v="0.5"/>
    <m/>
    <n v="2020"/>
    <s v="Yes"/>
  </r>
  <r>
    <x v="1"/>
    <n v="1328417"/>
    <x v="6"/>
    <n v="55"/>
    <n v="24019"/>
    <n v="45"/>
    <n v="2"/>
    <n v="2.4019003356999999E+19"/>
    <n v="4"/>
    <d v="2020-01-27T00:00:00"/>
    <m/>
    <n v="55.616669999999999"/>
    <n v="55.586669999999998"/>
    <x v="14"/>
    <n v="49"/>
    <n v="-164.49"/>
    <n v="-164.50667000000001"/>
    <m/>
    <m/>
    <n v="509"/>
    <n v="1"/>
    <s v="3357"/>
    <m/>
    <n v="6"/>
    <s v="M"/>
    <m/>
    <n v="201"/>
    <n v="409"/>
    <s v="Y"/>
    <m/>
    <s v="Y"/>
    <m/>
    <m/>
    <m/>
    <m/>
    <m/>
    <m/>
    <m/>
    <m/>
    <m/>
    <m/>
    <s v="ATL_HAUL"/>
    <s v="A039"/>
    <m/>
    <n v="0.77"/>
    <m/>
    <n v="2020"/>
    <s v="Yes"/>
  </r>
  <r>
    <x v="2"/>
    <n v="1328499"/>
    <x v="3"/>
    <n v="55"/>
    <n v="24019"/>
    <n v="42"/>
    <n v="2"/>
    <n v="2.4019003356999999E+19"/>
    <n v="134"/>
    <d v="2020-03-07T00:00:00"/>
    <m/>
    <n v="56.4"/>
    <n v="56.4"/>
    <x v="34"/>
    <n v="1824"/>
    <n v="-166.51667"/>
    <n v="-166.6"/>
    <s v="2"/>
    <s v="Developing"/>
    <n v="517"/>
    <n v="1"/>
    <s v="3357"/>
    <m/>
    <n v="6"/>
    <s v="F"/>
    <m/>
    <n v="201"/>
    <n v="13401"/>
    <s v="Y"/>
    <m/>
    <s v="Y"/>
    <m/>
    <m/>
    <m/>
    <s v="Y"/>
    <m/>
    <m/>
    <m/>
    <m/>
    <m/>
    <m/>
    <s v="ATL_HAUL"/>
    <s v="A039"/>
    <m/>
    <n v="1.61"/>
    <m/>
    <n v="2020"/>
    <s v="Yes"/>
  </r>
  <r>
    <x v="1"/>
    <n v="1328412"/>
    <x v="3"/>
    <n v="53"/>
    <n v="24019"/>
    <n v="43"/>
    <n v="2"/>
    <n v="2.4019003356999999E+19"/>
    <n v="139"/>
    <d v="2020-03-08T00:00:00"/>
    <m/>
    <n v="56.53"/>
    <n v="56.553330000000003"/>
    <x v="2"/>
    <n v="1881"/>
    <n v="-166.60167000000001"/>
    <n v="-166.57667000000001"/>
    <s v="2"/>
    <s v="Developing"/>
    <n v="513"/>
    <n v="1"/>
    <s v="3357"/>
    <m/>
    <n v="6"/>
    <s v="F"/>
    <m/>
    <n v="201"/>
    <n v="13901"/>
    <s v="Y"/>
    <m/>
    <s v="Y"/>
    <m/>
    <m/>
    <m/>
    <s v="Y"/>
    <m/>
    <m/>
    <m/>
    <m/>
    <m/>
    <m/>
    <s v="ATL_HAUL"/>
    <s v="A039"/>
    <m/>
    <n v="1"/>
    <m/>
    <n v="2020"/>
    <s v="Yes"/>
  </r>
  <r>
    <x v="1"/>
    <n v="1328473"/>
    <x v="2"/>
    <n v="46"/>
    <n v="24019"/>
    <n v="36"/>
    <n v="2"/>
    <n v="2.4019003356999999E+19"/>
    <n v="39"/>
    <d v="2020-02-06T00:00:00"/>
    <m/>
    <n v="55.9"/>
    <n v="55.883330000000001"/>
    <x v="1"/>
    <n v="523"/>
    <n v="-162.96666999999999"/>
    <n v="-162.93333000000001"/>
    <s v="2"/>
    <s v="Developing"/>
    <n v="516"/>
    <n v="1"/>
    <s v="3357"/>
    <m/>
    <n v="6"/>
    <s v="F"/>
    <m/>
    <n v="201"/>
    <n v="3909"/>
    <s v="Y"/>
    <m/>
    <s v="Y"/>
    <m/>
    <m/>
    <m/>
    <s v="Y"/>
    <m/>
    <m/>
    <m/>
    <m/>
    <m/>
    <m/>
    <s v="ATL_HAUL"/>
    <s v="A039"/>
    <m/>
    <n v="0.85"/>
    <m/>
    <n v="2020"/>
    <s v="Yes"/>
  </r>
  <r>
    <x v="0"/>
    <n v="1364463"/>
    <x v="3"/>
    <n v="35"/>
    <n v="24056"/>
    <n v="23"/>
    <n v="2"/>
    <n v="2.4056002046999998E+19"/>
    <n v="42"/>
    <d v="2020-03-16T00:00:00"/>
    <m/>
    <n v="55.253329999999998"/>
    <n v="55.203330000000001"/>
    <x v="3"/>
    <n v="518"/>
    <n v="-164.08"/>
    <n v="-164.21"/>
    <m/>
    <m/>
    <n v="509"/>
    <n v="1"/>
    <s v="2047"/>
    <m/>
    <n v="6"/>
    <s v="M"/>
    <m/>
    <n v="201"/>
    <n v="107"/>
    <s v="Y"/>
    <m/>
    <s v="Y"/>
    <m/>
    <m/>
    <m/>
    <m/>
    <m/>
    <m/>
    <m/>
    <m/>
    <m/>
    <m/>
    <s v="ATL_HAUL"/>
    <s v="A254"/>
    <m/>
    <n v="0.6"/>
    <m/>
    <n v="2020"/>
    <s v="Yes"/>
  </r>
  <r>
    <x v="1"/>
    <n v="1328423"/>
    <x v="3"/>
    <n v="55"/>
    <n v="24019"/>
    <n v="42"/>
    <n v="2"/>
    <n v="2.4019003356999999E+19"/>
    <n v="134"/>
    <d v="2020-03-07T00:00:00"/>
    <m/>
    <n v="56.4"/>
    <n v="56.4"/>
    <x v="11"/>
    <n v="1809"/>
    <n v="-166.51667"/>
    <n v="-166.6"/>
    <m/>
    <m/>
    <n v="517"/>
    <n v="1"/>
    <s v="3357"/>
    <m/>
    <n v="6"/>
    <s v="M"/>
    <m/>
    <n v="201"/>
    <n v="13402"/>
    <s v="Y"/>
    <m/>
    <s v="Y"/>
    <m/>
    <m/>
    <m/>
    <m/>
    <m/>
    <m/>
    <m/>
    <m/>
    <m/>
    <m/>
    <s v="ATL_HAUL"/>
    <s v="A039"/>
    <m/>
    <n v="0.6"/>
    <m/>
    <n v="2020"/>
    <s v="Yes"/>
  </r>
  <r>
    <x v="1"/>
    <n v="1364453"/>
    <x v="2"/>
    <n v="59"/>
    <n v="24056"/>
    <n v="47"/>
    <n v="2"/>
    <n v="2.4056002046999998E+19"/>
    <n v="27"/>
    <d v="2020-02-19T00:00:00"/>
    <m/>
    <n v="56.358330000000002"/>
    <n v="56.253329999999998"/>
    <x v="7"/>
    <n v="318"/>
    <n v="-166.94833"/>
    <n v="-166.61832999999999"/>
    <m/>
    <m/>
    <n v="517"/>
    <n v="1"/>
    <s v="2047"/>
    <m/>
    <n v="6"/>
    <s v="M"/>
    <m/>
    <n v="201"/>
    <n v="71"/>
    <s v="Y"/>
    <m/>
    <s v="Y"/>
    <m/>
    <m/>
    <m/>
    <m/>
    <m/>
    <m/>
    <m/>
    <m/>
    <m/>
    <m/>
    <s v="ATL_HAUL"/>
    <s v="A254"/>
    <m/>
    <n v="0.9"/>
    <m/>
    <n v="2020"/>
    <s v="Yes"/>
  </r>
  <r>
    <x v="0"/>
    <n v="1364415"/>
    <x v="2"/>
    <n v="56"/>
    <n v="24056"/>
    <n v="42"/>
    <n v="2"/>
    <n v="2.4056002046999998E+19"/>
    <n v="22"/>
    <d v="2020-02-14T00:00:00"/>
    <m/>
    <n v="56.29"/>
    <n v="56.398330000000001"/>
    <x v="8"/>
    <n v="274"/>
    <n v="-166.32832999999999"/>
    <n v="-166.64500000000001"/>
    <s v="4"/>
    <s v="Spawning"/>
    <n v="517"/>
    <n v="1"/>
    <s v="2047"/>
    <m/>
    <n v="6"/>
    <s v="F"/>
    <m/>
    <n v="201"/>
    <n v="59"/>
    <s v="Y"/>
    <m/>
    <s v="Y"/>
    <m/>
    <m/>
    <m/>
    <s v="Y"/>
    <m/>
    <m/>
    <m/>
    <m/>
    <m/>
    <m/>
    <s v="ATL_HAUL"/>
    <s v="A254"/>
    <m/>
    <n v="1.2"/>
    <m/>
    <n v="2020"/>
    <s v="Yes"/>
  </r>
  <r>
    <x v="2"/>
    <n v="1323039"/>
    <x v="8"/>
    <n v="61"/>
    <n v="24319"/>
    <n v="43"/>
    <n v="2"/>
    <n v="2.4319000822999998E+19"/>
    <n v="52"/>
    <d v="2020-06-21T00:00:00"/>
    <m/>
    <n v="56.833329999999997"/>
    <n v="56.933329999999998"/>
    <x v="6"/>
    <n v="95"/>
    <n v="-171.65"/>
    <n v="-171.5"/>
    <m/>
    <m/>
    <n v="521"/>
    <n v="1"/>
    <s v="823"/>
    <m/>
    <n v="6"/>
    <s v="M"/>
    <m/>
    <n v="201"/>
    <n v="18"/>
    <s v="Y"/>
    <m/>
    <s v="Y"/>
    <m/>
    <m/>
    <m/>
    <m/>
    <m/>
    <m/>
    <m/>
    <m/>
    <m/>
    <m/>
    <s v="ATL_HAUL"/>
    <s v="A014"/>
    <m/>
    <n v="0.7"/>
    <m/>
    <n v="2020"/>
    <s v="Yes"/>
  </r>
  <r>
    <x v="0"/>
    <n v="1370248"/>
    <x v="4"/>
    <n v="45"/>
    <n v="23925"/>
    <n v="36"/>
    <n v="2"/>
    <n v="2.3925000900999999E+19"/>
    <n v="39"/>
    <d v="2020-04-09T00:00:00"/>
    <m/>
    <n v="55.35"/>
    <n v="55.55"/>
    <x v="14"/>
    <n v="128"/>
    <n v="-164.01667"/>
    <n v="-163.78333000000001"/>
    <s v="5"/>
    <s v="Spent"/>
    <n v="509"/>
    <n v="1"/>
    <s v="901"/>
    <m/>
    <n v="6"/>
    <s v="F"/>
    <m/>
    <n v="201"/>
    <n v="10"/>
    <s v="Y"/>
    <m/>
    <s v="Y"/>
    <m/>
    <m/>
    <m/>
    <s v="Y"/>
    <m/>
    <m/>
    <m/>
    <m/>
    <m/>
    <m/>
    <s v="ATL_HAUL"/>
    <s v="A065"/>
    <m/>
    <n v="0.76"/>
    <m/>
    <n v="2020"/>
    <s v="Yes"/>
  </r>
  <r>
    <x v="1"/>
    <n v="1250327"/>
    <x v="3"/>
    <n v="35"/>
    <n v="24142"/>
    <n v="25"/>
    <n v="2"/>
    <n v="2.4142000512E+19"/>
    <n v="35"/>
    <d v="2020-03-15T00:00:00"/>
    <m/>
    <n v="55.266669999999998"/>
    <n v="55.25"/>
    <x v="12"/>
    <n v="39"/>
    <n v="-164.1"/>
    <n v="-164.15"/>
    <m/>
    <m/>
    <n v="509"/>
    <n v="1"/>
    <s v="512"/>
    <m/>
    <n v="6"/>
    <s v="M"/>
    <m/>
    <n v="201"/>
    <n v="3501"/>
    <s v="Y"/>
    <m/>
    <s v="Y"/>
    <m/>
    <m/>
    <m/>
    <m/>
    <m/>
    <m/>
    <m/>
    <m/>
    <m/>
    <m/>
    <s v="ATL_HAUL"/>
    <s v="A342"/>
    <m/>
    <n v="0.85"/>
    <m/>
    <n v="2020"/>
    <s v="Yes"/>
  </r>
  <r>
    <x v="1"/>
    <n v="1250309"/>
    <x v="3"/>
    <n v="67"/>
    <n v="24142"/>
    <n v="50"/>
    <n v="2"/>
    <n v="2.4142000512E+19"/>
    <n v="45"/>
    <d v="2020-03-29T00:00:00"/>
    <m/>
    <n v="56.35"/>
    <n v="56.316670000000002"/>
    <x v="7"/>
    <n v="134"/>
    <n v="-168.98333"/>
    <n v="-168.8"/>
    <m/>
    <m/>
    <n v="517"/>
    <n v="1"/>
    <s v="512"/>
    <m/>
    <n v="6"/>
    <s v="M"/>
    <m/>
    <n v="201"/>
    <n v="4502"/>
    <s v="Y"/>
    <m/>
    <s v="Y"/>
    <m/>
    <m/>
    <m/>
    <m/>
    <m/>
    <m/>
    <m/>
    <m/>
    <m/>
    <m/>
    <s v="ATL_HAUL"/>
    <s v="A342"/>
    <m/>
    <n v="0.5"/>
    <m/>
    <n v="2020"/>
    <s v="Yes"/>
  </r>
  <r>
    <x v="0"/>
    <n v="1371203"/>
    <x v="2"/>
    <n v="50"/>
    <n v="24016"/>
    <n v="39"/>
    <n v="2"/>
    <n v="2.4016002942999998E+19"/>
    <n v="9"/>
    <d v="2020-02-05T00:00:00"/>
    <m/>
    <n v="55.983330000000002"/>
    <n v="56.016669999999998"/>
    <x v="2"/>
    <n v="120"/>
    <n v="-164.83332999999999"/>
    <n v="-164.88333"/>
    <m/>
    <m/>
    <n v="509"/>
    <n v="1"/>
    <s v="2943"/>
    <m/>
    <n v="6"/>
    <s v="M"/>
    <m/>
    <n v="201"/>
    <n v="1371203"/>
    <s v="Y"/>
    <m/>
    <s v="Y"/>
    <m/>
    <m/>
    <m/>
    <m/>
    <m/>
    <m/>
    <m/>
    <m/>
    <m/>
    <m/>
    <s v="ATL_HAUL"/>
    <s v="A054"/>
    <m/>
    <n v="1.08"/>
    <m/>
    <n v="2020"/>
    <s v="Yes"/>
  </r>
  <r>
    <x v="2"/>
    <n v="1330860"/>
    <x v="4"/>
    <n v="63"/>
    <n v="24044"/>
    <n v="50"/>
    <n v="2"/>
    <n v="2.4044003896E+19"/>
    <n v="182"/>
    <d v="2020-04-01T00:00:00"/>
    <m/>
    <n v="56.578330000000001"/>
    <n v="56.566670000000002"/>
    <x v="4"/>
    <n v="2607"/>
    <n v="-170.96167"/>
    <n v="-171.21167"/>
    <s v="4"/>
    <s v="Spawning"/>
    <n v="521"/>
    <n v="1"/>
    <s v="3896"/>
    <m/>
    <n v="6"/>
    <s v="F"/>
    <m/>
    <n v="201"/>
    <n v="1330860"/>
    <s v="Y"/>
    <m/>
    <s v="Y"/>
    <m/>
    <m/>
    <m/>
    <s v="Y"/>
    <m/>
    <m/>
    <m/>
    <m/>
    <m/>
    <m/>
    <s v="ATL_HAUL"/>
    <s v="A080"/>
    <m/>
    <n v="0.6"/>
    <m/>
    <n v="2020"/>
    <s v="Yes"/>
  </r>
  <r>
    <x v="1"/>
    <n v="1374397"/>
    <x v="3"/>
    <n v="58"/>
    <n v="24065"/>
    <n v="48"/>
    <n v="2"/>
    <n v="2.4065004193999999E+19"/>
    <n v="35"/>
    <d v="2020-03-04T00:00:00"/>
    <m/>
    <n v="56.566670000000002"/>
    <n v="56.65"/>
    <x v="3"/>
    <n v="362"/>
    <n v="-170.26667"/>
    <n v="-170.26667"/>
    <s v="3"/>
    <s v="Pre Spawn"/>
    <n v="521"/>
    <n v="1"/>
    <s v="4194"/>
    <m/>
    <n v="6"/>
    <s v="F"/>
    <m/>
    <n v="201"/>
    <n v="3509"/>
    <s v="Y"/>
    <m/>
    <s v="Y"/>
    <m/>
    <m/>
    <m/>
    <s v="Y"/>
    <m/>
    <m/>
    <m/>
    <m/>
    <m/>
    <m/>
    <s v="ATL_HAUL"/>
    <s v="A574"/>
    <m/>
    <n v="0.65"/>
    <m/>
    <n v="2020"/>
    <s v="Yes"/>
  </r>
  <r>
    <x v="1"/>
    <n v="682554"/>
    <x v="3"/>
    <m/>
    <n v="24073"/>
    <m/>
    <n v="2"/>
    <m/>
    <n v="5"/>
    <d v="2020-03-24T00:00:00"/>
    <m/>
    <m/>
    <m/>
    <x v="7"/>
    <n v="182"/>
    <m/>
    <m/>
    <s v="3"/>
    <s v="Pre Spawn"/>
    <n v="509"/>
    <m/>
    <s v="5358"/>
    <n v="2.4073005358000001E+19"/>
    <n v="6"/>
    <s v="F"/>
    <m/>
    <n v="201"/>
    <n v="41"/>
    <s v="Y"/>
    <m/>
    <s v="Y"/>
    <m/>
    <m/>
    <m/>
    <s v="Y"/>
    <m/>
    <m/>
    <m/>
    <m/>
    <m/>
    <m/>
    <s v="ATL_OFFLOAD"/>
    <s v="P015"/>
    <m/>
    <n v="0.6"/>
    <m/>
    <n v="2020"/>
    <s v="Yes"/>
  </r>
  <r>
    <x v="1"/>
    <n v="1371238"/>
    <x v="2"/>
    <n v="56"/>
    <n v="24016"/>
    <n v="44"/>
    <n v="2"/>
    <n v="2.4016002942999998E+19"/>
    <n v="44"/>
    <d v="2020-02-15T00:00:00"/>
    <m/>
    <n v="56"/>
    <n v="55.966670000000001"/>
    <x v="1"/>
    <n v="642"/>
    <n v="-165.73333"/>
    <n v="-165.83332999999999"/>
    <m/>
    <m/>
    <n v="517"/>
    <n v="1"/>
    <s v="2943"/>
    <m/>
    <n v="6"/>
    <s v="M"/>
    <m/>
    <n v="201"/>
    <n v="1371238"/>
    <s v="Y"/>
    <m/>
    <s v="Y"/>
    <m/>
    <m/>
    <m/>
    <m/>
    <m/>
    <m/>
    <m/>
    <m/>
    <m/>
    <m/>
    <s v="ATL_HAUL"/>
    <s v="A054"/>
    <m/>
    <n v="0.88"/>
    <m/>
    <n v="2020"/>
    <s v="Yes"/>
  </r>
  <r>
    <x v="1"/>
    <n v="1324881"/>
    <x v="2"/>
    <n v="40"/>
    <n v="24029"/>
    <n v="28"/>
    <n v="2"/>
    <n v="2.4029004062999998E+19"/>
    <n v="58"/>
    <d v="2020-02-09T00:00:00"/>
    <m/>
    <n v="56.593330000000002"/>
    <n v="56.463329999999999"/>
    <x v="7"/>
    <n v="949"/>
    <n v="-162.86832999999999"/>
    <n v="-162.94499999999999"/>
    <m/>
    <m/>
    <n v="516"/>
    <n v="1"/>
    <s v="4063"/>
    <m/>
    <n v="6"/>
    <s v="M"/>
    <m/>
    <n v="201"/>
    <n v="5802"/>
    <s v="Y"/>
    <m/>
    <s v="Y"/>
    <m/>
    <m/>
    <m/>
    <m/>
    <m/>
    <m/>
    <m/>
    <m/>
    <m/>
    <m/>
    <s v="ATL_HAUL"/>
    <s v="A282"/>
    <m/>
    <n v="0.51"/>
    <m/>
    <n v="2020"/>
    <s v="Yes"/>
  </r>
  <r>
    <x v="1"/>
    <n v="390985"/>
    <x v="4"/>
    <m/>
    <n v="24073"/>
    <m/>
    <n v="2"/>
    <m/>
    <n v="12"/>
    <d v="2020-04-07T00:00:00"/>
    <m/>
    <m/>
    <m/>
    <x v="5"/>
    <n v="373"/>
    <m/>
    <m/>
    <m/>
    <m/>
    <n v="509"/>
    <m/>
    <s v="5358"/>
    <n v="2.4073005358000001E+19"/>
    <n v="6"/>
    <s v="M"/>
    <m/>
    <n v="201"/>
    <n v="114"/>
    <s v="Y"/>
    <m/>
    <s v="Y"/>
    <m/>
    <m/>
    <m/>
    <m/>
    <m/>
    <m/>
    <m/>
    <m/>
    <m/>
    <m/>
    <s v="ATL_OFFLOAD"/>
    <s v="P015"/>
    <m/>
    <n v="0.6"/>
    <m/>
    <n v="2020"/>
    <s v="Yes"/>
  </r>
  <r>
    <x v="0"/>
    <n v="390991"/>
    <x v="3"/>
    <m/>
    <n v="24073"/>
    <m/>
    <n v="2"/>
    <m/>
    <n v="2"/>
    <d v="2020-03-09T00:00:00"/>
    <m/>
    <m/>
    <m/>
    <x v="7"/>
    <n v="114"/>
    <m/>
    <m/>
    <m/>
    <m/>
    <n v="516"/>
    <m/>
    <s v="5358"/>
    <n v="2.4073005358000001E+19"/>
    <n v="6"/>
    <s v="M"/>
    <m/>
    <n v="201"/>
    <n v="8"/>
    <s v="Y"/>
    <m/>
    <s v="Y"/>
    <m/>
    <m/>
    <m/>
    <m/>
    <m/>
    <m/>
    <m/>
    <m/>
    <m/>
    <m/>
    <s v="ATL_OFFLOAD"/>
    <s v="P015"/>
    <m/>
    <n v="0.45"/>
    <m/>
    <n v="2020"/>
    <s v="Yes"/>
  </r>
  <r>
    <x v="1"/>
    <n v="1330870"/>
    <x v="6"/>
    <n v="54"/>
    <n v="24044"/>
    <n v="38"/>
    <n v="2"/>
    <n v="2.4044003896E+19"/>
    <n v="22"/>
    <d v="2020-01-26T00:00:00"/>
    <m/>
    <n v="55.058329999999998"/>
    <n v="55.306669999999997"/>
    <x v="12"/>
    <n v="301"/>
    <n v="-164.89667"/>
    <n v="-164.57667000000001"/>
    <s v="2"/>
    <s v="Developing"/>
    <n v="509"/>
    <n v="1"/>
    <s v="3896"/>
    <m/>
    <n v="6"/>
    <s v="F"/>
    <m/>
    <n v="201"/>
    <n v="1330870"/>
    <s v="Y"/>
    <m/>
    <s v="Y"/>
    <m/>
    <m/>
    <m/>
    <s v="Y"/>
    <m/>
    <m/>
    <m/>
    <m/>
    <m/>
    <m/>
    <s v="ATL_HAUL"/>
    <s v="A080"/>
    <m/>
    <n v="0.89"/>
    <m/>
    <n v="2020"/>
    <s v="Yes"/>
  </r>
  <r>
    <x v="1"/>
    <n v="1330829"/>
    <x v="2"/>
    <n v="42"/>
    <n v="24044"/>
    <n v="32"/>
    <n v="2"/>
    <n v="2.4044003896E+19"/>
    <n v="102"/>
    <d v="2020-02-29T00:00:00"/>
    <m/>
    <n v="55.626669999999997"/>
    <n v="55.64"/>
    <x v="16"/>
    <n v="1357"/>
    <n v="-163.40333000000001"/>
    <n v="-163.33667"/>
    <m/>
    <m/>
    <n v="509"/>
    <n v="1"/>
    <s v="3896"/>
    <m/>
    <n v="6"/>
    <s v="M"/>
    <m/>
    <n v="201"/>
    <n v="1330829"/>
    <s v="Y"/>
    <m/>
    <s v="Y"/>
    <m/>
    <m/>
    <m/>
    <m/>
    <m/>
    <m/>
    <m/>
    <m/>
    <m/>
    <m/>
    <s v="ATL_HAUL"/>
    <s v="A080"/>
    <m/>
    <n v="0.56000000000000005"/>
    <m/>
    <n v="2020"/>
    <s v="Yes"/>
  </r>
  <r>
    <x v="1"/>
    <n v="1366605"/>
    <x v="4"/>
    <n v="45"/>
    <n v="23987"/>
    <n v="33"/>
    <n v="2"/>
    <n v="2.3987001318000001E+19"/>
    <n v="39"/>
    <d v="2020-04-07T00:00:00"/>
    <m/>
    <n v="55.236669999999997"/>
    <n v="55.168329999999997"/>
    <x v="4"/>
    <n v="86"/>
    <n v="-164.28166999999999"/>
    <n v="-164.48"/>
    <m/>
    <m/>
    <n v="509"/>
    <n v="1"/>
    <s v="1318"/>
    <m/>
    <n v="6"/>
    <s v="M"/>
    <m/>
    <n v="201"/>
    <n v="1366605"/>
    <s v="Y"/>
    <m/>
    <s v="Y"/>
    <m/>
    <m/>
    <m/>
    <m/>
    <m/>
    <m/>
    <m/>
    <m/>
    <m/>
    <m/>
    <s v="ATL_HAUL"/>
    <s v="A083"/>
    <m/>
    <n v="0.55000000000000004"/>
    <m/>
    <n v="2020"/>
    <s v="Yes"/>
  </r>
  <r>
    <x v="0"/>
    <n v="1366622"/>
    <x v="4"/>
    <n v="45"/>
    <n v="23987"/>
    <n v="33"/>
    <n v="2"/>
    <n v="2.3987001318000001E+19"/>
    <n v="39"/>
    <d v="2020-04-07T00:00:00"/>
    <m/>
    <n v="55.236669999999997"/>
    <n v="55.168329999999997"/>
    <x v="1"/>
    <n v="94"/>
    <n v="-164.28166999999999"/>
    <n v="-164.48"/>
    <s v="3"/>
    <s v="Pre Spawn"/>
    <n v="509"/>
    <n v="1"/>
    <s v="1318"/>
    <m/>
    <n v="6"/>
    <s v="F"/>
    <m/>
    <n v="201"/>
    <n v="1366622"/>
    <s v="Y"/>
    <m/>
    <s v="Y"/>
    <m/>
    <m/>
    <m/>
    <s v="Y"/>
    <m/>
    <m/>
    <m/>
    <m/>
    <m/>
    <m/>
    <s v="ATL_HAUL"/>
    <s v="A083"/>
    <m/>
    <n v="0.8"/>
    <m/>
    <n v="2020"/>
    <s v="Yes"/>
  </r>
  <r>
    <x v="0"/>
    <n v="1366697"/>
    <x v="4"/>
    <n v="53"/>
    <n v="23987"/>
    <n v="25"/>
    <n v="2"/>
    <n v="2.3987001318000001E+19"/>
    <n v="50"/>
    <d v="2020-04-21T00:00:00"/>
    <m/>
    <n v="56.936669999999999"/>
    <n v="56.86"/>
    <x v="3"/>
    <n v="216"/>
    <n v="-170.65666999999999"/>
    <n v="-170.61832999999999"/>
    <m/>
    <m/>
    <n v="521"/>
    <n v="1"/>
    <s v="1318"/>
    <m/>
    <n v="6"/>
    <s v="M"/>
    <m/>
    <n v="201"/>
    <n v="1366697"/>
    <s v="Y"/>
    <m/>
    <s v="Y"/>
    <m/>
    <m/>
    <m/>
    <m/>
    <m/>
    <m/>
    <m/>
    <m/>
    <m/>
    <m/>
    <s v="ATL_HAUL"/>
    <s v="A083"/>
    <m/>
    <n v="0.65"/>
    <m/>
    <n v="2020"/>
    <s v="Yes"/>
  </r>
  <r>
    <x v="0"/>
    <n v="1330833"/>
    <x v="2"/>
    <n v="45"/>
    <n v="24044"/>
    <n v="35"/>
    <n v="2"/>
    <n v="2.4044003896E+19"/>
    <n v="47"/>
    <d v="2020-02-07T00:00:00"/>
    <m/>
    <n v="56.156669999999998"/>
    <n v="56.088329999999999"/>
    <x v="0"/>
    <n v="632"/>
    <n v="-163.34833"/>
    <n v="-163.28833"/>
    <m/>
    <m/>
    <n v="509"/>
    <n v="1"/>
    <s v="3896"/>
    <m/>
    <n v="6"/>
    <s v="M"/>
    <m/>
    <n v="201"/>
    <n v="1330833"/>
    <s v="Y"/>
    <m/>
    <s v="Y"/>
    <m/>
    <m/>
    <m/>
    <m/>
    <m/>
    <m/>
    <m/>
    <m/>
    <m/>
    <m/>
    <s v="ATL_HAUL"/>
    <s v="A080"/>
    <m/>
    <n v="0.6"/>
    <m/>
    <n v="2020"/>
    <s v="Yes"/>
  </r>
  <r>
    <x v="1"/>
    <n v="1330838"/>
    <x v="2"/>
    <n v="40"/>
    <n v="24044"/>
    <n v="31"/>
    <n v="2"/>
    <n v="2.4044003896E+19"/>
    <n v="52"/>
    <d v="2020-02-09T00:00:00"/>
    <m/>
    <n v="56.586669999999998"/>
    <n v="56.505000000000003"/>
    <x v="10"/>
    <n v="688"/>
    <n v="-163.02167"/>
    <n v="-163.10667000000001"/>
    <s v="4"/>
    <s v="Spawning"/>
    <n v="509"/>
    <n v="1"/>
    <s v="3896"/>
    <m/>
    <n v="6"/>
    <s v="F"/>
    <m/>
    <n v="201"/>
    <n v="1330838"/>
    <s v="Y"/>
    <m/>
    <s v="Y"/>
    <m/>
    <m/>
    <m/>
    <s v="Y"/>
    <m/>
    <m/>
    <m/>
    <m/>
    <m/>
    <m/>
    <s v="ATL_HAUL"/>
    <s v="A080"/>
    <m/>
    <n v="0.63"/>
    <m/>
    <n v="2020"/>
    <s v="Yes"/>
  </r>
  <r>
    <x v="1"/>
    <n v="1330861"/>
    <x v="3"/>
    <n v="57"/>
    <n v="24044"/>
    <n v="46"/>
    <n v="2"/>
    <n v="2.4044003896E+19"/>
    <n v="137"/>
    <d v="2020-03-13T00:00:00"/>
    <m/>
    <n v="56.518329999999999"/>
    <n v="56.534999999999997"/>
    <x v="5"/>
    <n v="1887"/>
    <n v="-167.745"/>
    <n v="-167.79499999999999"/>
    <s v="4"/>
    <s v="Spawning"/>
    <n v="513"/>
    <n v="1"/>
    <s v="3896"/>
    <m/>
    <n v="6"/>
    <s v="F"/>
    <m/>
    <n v="201"/>
    <n v="1330861"/>
    <s v="Y"/>
    <m/>
    <s v="Y"/>
    <m/>
    <m/>
    <m/>
    <s v="Y"/>
    <m/>
    <m/>
    <m/>
    <m/>
    <m/>
    <m/>
    <s v="ATL_HAUL"/>
    <s v="A080"/>
    <m/>
    <n v="0.64"/>
    <m/>
    <n v="2020"/>
    <s v="Yes"/>
  </r>
  <r>
    <x v="1"/>
    <n v="1371231"/>
    <x v="3"/>
    <n v="57"/>
    <n v="24016"/>
    <n v="45"/>
    <n v="2"/>
    <n v="2.4016002942999998E+19"/>
    <n v="124"/>
    <d v="2020-03-15T00:00:00"/>
    <m/>
    <n v="56.933329999999998"/>
    <n v="57.016669999999998"/>
    <x v="5"/>
    <n v="1795"/>
    <n v="-171.7"/>
    <n v="-171.56666999999999"/>
    <m/>
    <m/>
    <n v="521"/>
    <n v="1"/>
    <s v="2943"/>
    <m/>
    <n v="6"/>
    <s v="M"/>
    <m/>
    <n v="201"/>
    <n v="12401"/>
    <s v="Y"/>
    <m/>
    <s v="Y"/>
    <m/>
    <m/>
    <m/>
    <m/>
    <m/>
    <m/>
    <m/>
    <m/>
    <m/>
    <m/>
    <s v="ATL_HAUL"/>
    <s v="A054"/>
    <m/>
    <n v="0.69"/>
    <m/>
    <n v="2020"/>
    <s v="Yes"/>
  </r>
  <r>
    <x v="0"/>
    <n v="1330854"/>
    <x v="6"/>
    <n v="55"/>
    <n v="24044"/>
    <n v="41"/>
    <n v="2"/>
    <n v="2.4044003896E+19"/>
    <n v="27"/>
    <d v="2020-01-29T00:00:00"/>
    <m/>
    <n v="55.606670000000001"/>
    <n v="55.384999999999998"/>
    <x v="2"/>
    <n v="373"/>
    <n v="-165.42167000000001"/>
    <n v="-165.12166999999999"/>
    <s v="2"/>
    <s v="Developing"/>
    <n v="517"/>
    <n v="1"/>
    <s v="3896"/>
    <m/>
    <n v="6"/>
    <s v="F"/>
    <m/>
    <n v="201"/>
    <n v="1330854"/>
    <s v="Y"/>
    <m/>
    <s v="Y"/>
    <m/>
    <m/>
    <m/>
    <s v="Y"/>
    <m/>
    <m/>
    <m/>
    <m/>
    <m/>
    <m/>
    <s v="ATL_HAUL"/>
    <s v="A080"/>
    <m/>
    <n v="1.1399999999999999"/>
    <m/>
    <n v="2020"/>
    <s v="Yes"/>
  </r>
  <r>
    <x v="2"/>
    <n v="1371249"/>
    <x v="3"/>
    <n v="58"/>
    <n v="24016"/>
    <n v="48"/>
    <n v="2"/>
    <n v="2.4016002942999998E+19"/>
    <n v="159"/>
    <d v="2020-03-29T00:00:00"/>
    <m/>
    <n v="57.266669999999998"/>
    <n v="57.166670000000003"/>
    <x v="29"/>
    <n v="2292"/>
    <n v="-172.13333"/>
    <n v="-171.93333000000001"/>
    <m/>
    <m/>
    <n v="521"/>
    <n v="1"/>
    <s v="2943"/>
    <m/>
    <n v="6"/>
    <s v="M"/>
    <m/>
    <n v="201"/>
    <n v="1371249"/>
    <s v="Y"/>
    <m/>
    <s v="Y"/>
    <m/>
    <m/>
    <m/>
    <m/>
    <m/>
    <m/>
    <m/>
    <m/>
    <m/>
    <m/>
    <s v="ATL_HAUL"/>
    <s v="A054"/>
    <m/>
    <n v="0.18"/>
    <m/>
    <n v="2020"/>
    <s v="Yes"/>
  </r>
  <r>
    <x v="1"/>
    <n v="1288972"/>
    <x v="3"/>
    <n v="59"/>
    <n v="24029"/>
    <n v="47"/>
    <n v="2"/>
    <n v="2.4029004062999998E+19"/>
    <n v="143"/>
    <d v="2020-03-13T00:00:00"/>
    <m/>
    <n v="56.766669999999998"/>
    <n v="56.846670000000003"/>
    <x v="44"/>
    <n v="2222"/>
    <n v="-171.02667"/>
    <n v="-171.07832999999999"/>
    <s v="3"/>
    <s v="Pre Spawn"/>
    <n v="521"/>
    <n v="1"/>
    <s v="4063"/>
    <m/>
    <n v="6"/>
    <s v="F"/>
    <m/>
    <n v="201"/>
    <n v="14309"/>
    <s v="Y"/>
    <m/>
    <s v="Y"/>
    <m/>
    <m/>
    <m/>
    <s v="Y"/>
    <m/>
    <m/>
    <m/>
    <m/>
    <m/>
    <m/>
    <s v="ATL_HAUL"/>
    <s v="A282"/>
    <m/>
    <n v="1.9"/>
    <m/>
    <n v="2020"/>
    <s v="Yes"/>
  </r>
  <r>
    <x v="1"/>
    <n v="1324812"/>
    <x v="2"/>
    <n v="47"/>
    <n v="24029"/>
    <n v="35"/>
    <n v="2"/>
    <n v="2.4029004062999998E+19"/>
    <n v="49"/>
    <d v="2020-02-07T00:00:00"/>
    <m/>
    <n v="56.07"/>
    <n v="55.835000000000001"/>
    <x v="5"/>
    <n v="808"/>
    <n v="-163.49833000000001"/>
    <n v="-163.45832999999999"/>
    <s v="2"/>
    <s v="Developing"/>
    <n v="509"/>
    <n v="1"/>
    <s v="4063"/>
    <m/>
    <n v="6"/>
    <s v="F"/>
    <m/>
    <n v="201"/>
    <n v="4911"/>
    <s v="Y"/>
    <m/>
    <s v="Y"/>
    <m/>
    <m/>
    <m/>
    <s v="Y"/>
    <m/>
    <m/>
    <m/>
    <m/>
    <m/>
    <m/>
    <s v="ATL_HAUL"/>
    <s v="A282"/>
    <m/>
    <n v="0.8"/>
    <m/>
    <n v="2020"/>
    <s v="Yes"/>
  </r>
  <r>
    <x v="0"/>
    <n v="1371267"/>
    <x v="3"/>
    <n v="47"/>
    <n v="24016"/>
    <n v="35"/>
    <n v="2"/>
    <n v="2.4016002942999998E+19"/>
    <n v="89"/>
    <d v="2020-03-02T00:00:00"/>
    <m/>
    <n v="55.433329999999998"/>
    <n v="55.5"/>
    <x v="10"/>
    <n v="1276"/>
    <n v="-163.83332999999999"/>
    <n v="-163.95"/>
    <s v="3"/>
    <s v="Pre Spawn"/>
    <n v="509"/>
    <n v="1"/>
    <s v="2943"/>
    <m/>
    <n v="6"/>
    <s v="F"/>
    <m/>
    <n v="201"/>
    <n v="1371267"/>
    <s v="Y"/>
    <m/>
    <s v="Y"/>
    <m/>
    <m/>
    <m/>
    <s v="Y"/>
    <m/>
    <m/>
    <m/>
    <m/>
    <m/>
    <m/>
    <s v="ATL_HAUL"/>
    <s v="A054"/>
    <m/>
    <n v="0.5"/>
    <m/>
    <n v="2020"/>
    <s v="Yes"/>
  </r>
  <r>
    <x v="1"/>
    <n v="1317324"/>
    <x v="3"/>
    <n v="40"/>
    <n v="24081"/>
    <n v="32"/>
    <n v="2"/>
    <n v="2.4081003011000001E+19"/>
    <n v="43"/>
    <d v="2020-03-28T00:00:00"/>
    <m/>
    <n v="55.295560000000002"/>
    <n v="55.274169999999998"/>
    <x v="1"/>
    <n v="541"/>
    <n v="-163.99833000000001"/>
    <n v="-164.18943999999999"/>
    <m/>
    <m/>
    <n v="509"/>
    <n v="1"/>
    <s v="3011"/>
    <m/>
    <n v="6"/>
    <s v="M"/>
    <m/>
    <n v="201"/>
    <n v="68"/>
    <s v="Y"/>
    <m/>
    <s v="Y"/>
    <m/>
    <m/>
    <m/>
    <m/>
    <m/>
    <m/>
    <m/>
    <m/>
    <m/>
    <m/>
    <s v="ATL_HAUL"/>
    <s v="A004"/>
    <m/>
    <n v="0.85"/>
    <m/>
    <n v="2020"/>
    <s v="Yes"/>
  </r>
  <r>
    <x v="1"/>
    <n v="1315391"/>
    <x v="3"/>
    <n v="61"/>
    <n v="24046"/>
    <n v="43"/>
    <n v="2"/>
    <n v="2.4046003681000002E+19"/>
    <n v="185"/>
    <d v="2020-03-24T00:00:00"/>
    <m/>
    <n v="56.586669999999998"/>
    <n v="56.704999999999998"/>
    <x v="32"/>
    <n v="2845"/>
    <n v="-170.845"/>
    <n v="-170.93666999999999"/>
    <s v="3"/>
    <s v="Pre Spawn"/>
    <n v="521"/>
    <n v="1"/>
    <s v="3681"/>
    <m/>
    <n v="6"/>
    <s v="F"/>
    <m/>
    <n v="201"/>
    <n v="18502"/>
    <s v="Y"/>
    <m/>
    <s v="Y"/>
    <m/>
    <m/>
    <m/>
    <s v="Y"/>
    <m/>
    <m/>
    <m/>
    <m/>
    <m/>
    <m/>
    <s v="ATL_HAUL"/>
    <s v="A074"/>
    <m/>
    <n v="0.37"/>
    <m/>
    <n v="2020"/>
    <s v="Yes"/>
  </r>
  <r>
    <x v="0"/>
    <n v="679249"/>
    <x v="3"/>
    <n v="40"/>
    <n v="24128"/>
    <n v="28"/>
    <n v="2"/>
    <n v="2.4128001641000002E+19"/>
    <n v="42"/>
    <d v="2020-03-18T00:00:00"/>
    <m/>
    <n v="55.3"/>
    <n v="55.366669999999999"/>
    <x v="6"/>
    <n v="99"/>
    <n v="-163.98333"/>
    <n v="-163.81666999999999"/>
    <m/>
    <m/>
    <n v="509"/>
    <n v="1"/>
    <s v="1641"/>
    <m/>
    <n v="6"/>
    <s v="M"/>
    <m/>
    <n v="201"/>
    <n v="679249"/>
    <s v="Y"/>
    <m/>
    <s v="Y"/>
    <m/>
    <m/>
    <m/>
    <m/>
    <m/>
    <m/>
    <m/>
    <m/>
    <m/>
    <m/>
    <s v="ATL_HAUL"/>
    <s v="A060"/>
    <m/>
    <n v="0.63"/>
    <m/>
    <n v="2020"/>
    <s v="Yes"/>
  </r>
  <r>
    <x v="1"/>
    <n v="1362502"/>
    <x v="6"/>
    <n v="50"/>
    <n v="24002"/>
    <n v="30"/>
    <n v="2"/>
    <n v="2.4002003414000001E+19"/>
    <n v="3"/>
    <d v="2020-01-21T00:00:00"/>
    <m/>
    <n v="55.305"/>
    <n v="55.39"/>
    <x v="7"/>
    <n v="55"/>
    <n v="-164.2"/>
    <n v="-164.09166999999999"/>
    <m/>
    <m/>
    <n v="509"/>
    <n v="1"/>
    <s v="3414"/>
    <m/>
    <n v="6"/>
    <s v="M"/>
    <m/>
    <n v="201"/>
    <n v="310"/>
    <s v="Y"/>
    <m/>
    <s v="Y"/>
    <m/>
    <m/>
    <m/>
    <m/>
    <m/>
    <m/>
    <m/>
    <m/>
    <m/>
    <m/>
    <s v="ATL_HAUL"/>
    <s v="A091"/>
    <m/>
    <n v="0.64"/>
    <m/>
    <n v="2020"/>
    <s v="Yes"/>
  </r>
  <r>
    <x v="1"/>
    <n v="738133"/>
    <x v="4"/>
    <n v="38"/>
    <n v="24002"/>
    <n v="26"/>
    <n v="2"/>
    <n v="2.4002001622999998E+19"/>
    <n v="45"/>
    <d v="2020-04-04T00:00:00"/>
    <m/>
    <n v="55.408329999999999"/>
    <n v="55.333329999999997"/>
    <x v="6"/>
    <n v="195"/>
    <n v="-163.76499999999999"/>
    <n v="-163.97333"/>
    <m/>
    <m/>
    <n v="509"/>
    <n v="1"/>
    <s v="1623"/>
    <m/>
    <n v="6"/>
    <s v="M"/>
    <m/>
    <n v="201"/>
    <n v="4502"/>
    <s v="Y"/>
    <m/>
    <s v="Y"/>
    <m/>
    <m/>
    <m/>
    <m/>
    <m/>
    <m/>
    <m/>
    <m/>
    <m/>
    <m/>
    <s v="ATL_HAUL"/>
    <s v="A020"/>
    <m/>
    <n v="0.8"/>
    <m/>
    <n v="2020"/>
    <s v="Yes"/>
  </r>
  <r>
    <x v="1"/>
    <n v="1335188"/>
    <x v="3"/>
    <n v="50"/>
    <n v="24030"/>
    <n v="47"/>
    <n v="1"/>
    <n v="2.4030004635000001E+19"/>
    <n v="112"/>
    <d v="2020-03-03T00:00:00"/>
    <m/>
    <n v="57.461669999999998"/>
    <n v="57.46"/>
    <x v="3"/>
    <n v="2436"/>
    <n v="-171.22"/>
    <n v="-171.19166999999999"/>
    <s v="2"/>
    <s v="Developing"/>
    <n v="521"/>
    <n v="1"/>
    <s v="4635"/>
    <m/>
    <n v="6"/>
    <s v="F"/>
    <m/>
    <n v="201"/>
    <n v="11207"/>
    <s v="Y"/>
    <m/>
    <s v="Y"/>
    <m/>
    <m/>
    <m/>
    <s v="Y"/>
    <m/>
    <m/>
    <m/>
    <m/>
    <m/>
    <m/>
    <s v="ATL_HAUL"/>
    <s v="A486"/>
    <m/>
    <n v="0.6"/>
    <m/>
    <n v="2020"/>
    <s v="Yes"/>
  </r>
  <r>
    <x v="1"/>
    <n v="1331873"/>
    <x v="2"/>
    <n v="48"/>
    <n v="24046"/>
    <n v="33"/>
    <n v="2"/>
    <n v="2.4046003681000002E+19"/>
    <n v="44"/>
    <d v="2020-02-03T00:00:00"/>
    <m/>
    <n v="55.913330000000002"/>
    <n v="55.893329999999999"/>
    <x v="5"/>
    <n v="657"/>
    <n v="-164.36"/>
    <n v="-164.29"/>
    <m/>
    <m/>
    <n v="509"/>
    <n v="1"/>
    <s v="3681"/>
    <m/>
    <n v="6"/>
    <s v="M"/>
    <m/>
    <n v="201"/>
    <n v="4412"/>
    <s v="Y"/>
    <m/>
    <s v="Y"/>
    <m/>
    <m/>
    <m/>
    <m/>
    <m/>
    <m/>
    <m/>
    <m/>
    <m/>
    <m/>
    <s v="ATL_HAUL"/>
    <s v="A074"/>
    <m/>
    <n v="0.68"/>
    <m/>
    <n v="2020"/>
    <s v="Yes"/>
  </r>
  <r>
    <x v="0"/>
    <n v="1315349"/>
    <x v="2"/>
    <n v="43"/>
    <n v="24046"/>
    <n v="30"/>
    <n v="2"/>
    <n v="2.4046003681000002E+19"/>
    <n v="54"/>
    <d v="2020-02-06T00:00:00"/>
    <m/>
    <n v="56.403329999999997"/>
    <n v="56.384999999999998"/>
    <x v="3"/>
    <n v="771"/>
    <n v="-164.48667"/>
    <n v="-164.51333"/>
    <m/>
    <m/>
    <n v="509"/>
    <n v="1"/>
    <s v="3681"/>
    <m/>
    <n v="6"/>
    <s v="M"/>
    <m/>
    <n v="201"/>
    <n v="5412"/>
    <s v="Y"/>
    <m/>
    <s v="Y"/>
    <m/>
    <m/>
    <m/>
    <m/>
    <m/>
    <m/>
    <m/>
    <m/>
    <m/>
    <m/>
    <s v="ATL_HAUL"/>
    <s v="A074"/>
    <m/>
    <n v="0.76"/>
    <m/>
    <n v="2020"/>
    <s v="Yes"/>
  </r>
  <r>
    <x v="0"/>
    <n v="1362590"/>
    <x v="2"/>
    <n v="58"/>
    <n v="24002"/>
    <n v="47"/>
    <n v="2"/>
    <n v="2.4002003414000001E+19"/>
    <n v="98"/>
    <d v="2020-02-21T00:00:00"/>
    <m/>
    <n v="56.62"/>
    <n v="56.611669999999997"/>
    <x v="5"/>
    <n v="1198"/>
    <n v="-168.04832999999999"/>
    <n v="-167.88833"/>
    <m/>
    <m/>
    <n v="513"/>
    <n v="1"/>
    <s v="3414"/>
    <m/>
    <n v="6"/>
    <s v="M"/>
    <m/>
    <n v="201"/>
    <n v="9801"/>
    <s v="Y"/>
    <m/>
    <s v="Y"/>
    <m/>
    <m/>
    <m/>
    <m/>
    <m/>
    <m/>
    <m/>
    <m/>
    <m/>
    <m/>
    <s v="ATL_HAUL"/>
    <s v="A091"/>
    <m/>
    <n v="0.7"/>
    <m/>
    <n v="2020"/>
    <s v="Yes"/>
  </r>
  <r>
    <x v="0"/>
    <n v="1331866"/>
    <x v="2"/>
    <n v="49"/>
    <n v="24046"/>
    <n v="37"/>
    <n v="2"/>
    <n v="2.4046003681000002E+19"/>
    <n v="74"/>
    <d v="2020-02-14T00:00:00"/>
    <m/>
    <n v="56.011670000000002"/>
    <n v="56.005000000000003"/>
    <x v="11"/>
    <n v="1105"/>
    <n v="-165.2"/>
    <n v="-165.21"/>
    <s v="3"/>
    <s v="Pre Spawn"/>
    <n v="517"/>
    <n v="1"/>
    <s v="3681"/>
    <m/>
    <n v="6"/>
    <s v="F"/>
    <m/>
    <n v="201"/>
    <n v="7408"/>
    <s v="Y"/>
    <m/>
    <s v="Y"/>
    <m/>
    <m/>
    <m/>
    <s v="Y"/>
    <m/>
    <m/>
    <m/>
    <m/>
    <m/>
    <m/>
    <s v="ATL_HAUL"/>
    <s v="A074"/>
    <m/>
    <n v="0.61"/>
    <m/>
    <n v="2020"/>
    <s v="Yes"/>
  </r>
  <r>
    <x v="1"/>
    <n v="1362706"/>
    <x v="0"/>
    <n v="49"/>
    <n v="24341"/>
    <n v="38"/>
    <n v="2"/>
    <n v="2.4341000512E+19"/>
    <n v="97"/>
    <d v="2020-08-11T00:00:00"/>
    <m/>
    <n v="55.94"/>
    <n v="55.918329999999997"/>
    <x v="8"/>
    <n v="597"/>
    <n v="-163.76667"/>
    <n v="-163.67332999999999"/>
    <s v="2"/>
    <s v="Developing"/>
    <n v="509"/>
    <n v="1"/>
    <s v="512"/>
    <m/>
    <n v="6"/>
    <s v="F"/>
    <m/>
    <n v="201"/>
    <n v="71"/>
    <s v="Y"/>
    <m/>
    <s v="Y"/>
    <m/>
    <m/>
    <m/>
    <s v="Y"/>
    <m/>
    <m/>
    <m/>
    <m/>
    <m/>
    <m/>
    <s v="ATL_HAUL"/>
    <s v="A342"/>
    <m/>
    <n v="1.1000000000000001"/>
    <m/>
    <n v="2020"/>
    <s v="Yes"/>
  </r>
  <r>
    <x v="0"/>
    <n v="1324197"/>
    <x v="2"/>
    <n v="49"/>
    <n v="24046"/>
    <n v="35"/>
    <n v="2"/>
    <n v="2.4046003681000002E+19"/>
    <n v="84"/>
    <d v="2020-02-17T00:00:00"/>
    <m/>
    <n v="56.341670000000001"/>
    <n v="56.384999999999998"/>
    <x v="4"/>
    <n v="1231"/>
    <n v="-166.08667"/>
    <n v="-166.15333000000001"/>
    <s v="3"/>
    <s v="Pre Spawn"/>
    <n v="517"/>
    <n v="1"/>
    <s v="3681"/>
    <m/>
    <n v="6"/>
    <s v="F"/>
    <m/>
    <n v="201"/>
    <n v="8402"/>
    <s v="Y"/>
    <m/>
    <s v="Y"/>
    <m/>
    <m/>
    <m/>
    <s v="Y"/>
    <m/>
    <m/>
    <m/>
    <m/>
    <m/>
    <m/>
    <s v="ATL_HAUL"/>
    <s v="A074"/>
    <m/>
    <n v="0.67"/>
    <m/>
    <n v="2020"/>
    <s v="Yes"/>
  </r>
  <r>
    <x v="2"/>
    <n v="1362701"/>
    <x v="0"/>
    <n v="49"/>
    <n v="24341"/>
    <n v="37"/>
    <n v="2"/>
    <n v="2.4341000512E+19"/>
    <n v="102"/>
    <d v="2020-08-12T00:00:00"/>
    <m/>
    <n v="55.966670000000001"/>
    <n v="55.92333"/>
    <x v="14"/>
    <n v="655"/>
    <n v="-163.78833"/>
    <n v="-164.04499999999999"/>
    <m/>
    <m/>
    <n v="509"/>
    <n v="1"/>
    <s v="512"/>
    <m/>
    <n v="6"/>
    <s v="M"/>
    <m/>
    <n v="201"/>
    <n v="89"/>
    <s v="Y"/>
    <m/>
    <s v="Y"/>
    <m/>
    <m/>
    <m/>
    <m/>
    <m/>
    <m/>
    <m/>
    <m/>
    <m/>
    <m/>
    <s v="ATL_HAUL"/>
    <s v="A342"/>
    <m/>
    <n v="1.05"/>
    <m/>
    <n v="2020"/>
    <s v="Yes"/>
  </r>
  <r>
    <x v="0"/>
    <n v="1362784"/>
    <x v="0"/>
    <n v="47"/>
    <n v="24341"/>
    <n v="38"/>
    <n v="2"/>
    <n v="2.4341000512E+19"/>
    <n v="113"/>
    <d v="2020-08-20T00:00:00"/>
    <m/>
    <n v="56.211669999999998"/>
    <n v="56.136670000000002"/>
    <x v="2"/>
    <n v="789"/>
    <n v="-164.28166999999999"/>
    <n v="-164.2"/>
    <m/>
    <m/>
    <n v="509"/>
    <n v="1"/>
    <s v="512"/>
    <m/>
    <n v="6"/>
    <s v="M"/>
    <m/>
    <n v="201"/>
    <n v="101"/>
    <s v="Y"/>
    <m/>
    <s v="Y"/>
    <m/>
    <m/>
    <m/>
    <m/>
    <m/>
    <m/>
    <m/>
    <m/>
    <m/>
    <m/>
    <s v="ATL_HAUL"/>
    <s v="A342"/>
    <m/>
    <n v="0.9"/>
    <m/>
    <n v="2020"/>
    <s v="Yes"/>
  </r>
  <r>
    <x v="1"/>
    <n v="1362737"/>
    <x v="0"/>
    <n v="130"/>
    <n v="24341"/>
    <n v="80"/>
    <n v="2"/>
    <n v="2.4341000512E+19"/>
    <n v="125"/>
    <d v="2020-08-28T00:00:00"/>
    <m/>
    <n v="54.14667"/>
    <n v="54.134999999999998"/>
    <x v="3"/>
    <n v="927"/>
    <n v="-166.39"/>
    <n v="-166.39332999999999"/>
    <m/>
    <m/>
    <n v="519"/>
    <n v="1"/>
    <s v="512"/>
    <m/>
    <n v="6"/>
    <s v="M"/>
    <m/>
    <n v="201"/>
    <n v="120"/>
    <s v="Y"/>
    <m/>
    <s v="Y"/>
    <m/>
    <m/>
    <m/>
    <m/>
    <m/>
    <m/>
    <m/>
    <m/>
    <m/>
    <m/>
    <s v="ATL_HAUL"/>
    <s v="A342"/>
    <m/>
    <n v="1.1000000000000001"/>
    <m/>
    <n v="2020"/>
    <s v="Yes"/>
  </r>
  <r>
    <x v="1"/>
    <n v="1335768"/>
    <x v="2"/>
    <n v="52"/>
    <n v="24100"/>
    <n v="39"/>
    <n v="2"/>
    <n v="2.4100034278999998E+19"/>
    <n v="8"/>
    <d v="2020-02-05T00:00:00"/>
    <m/>
    <n v="55.116669999999999"/>
    <n v="55.033329999999999"/>
    <x v="1"/>
    <n v="92"/>
    <n v="-164.63333"/>
    <n v="-164.8"/>
    <s v="3"/>
    <s v="Pre Spawn"/>
    <n v="509"/>
    <n v="1"/>
    <s v="34279"/>
    <m/>
    <n v="6"/>
    <s v="F"/>
    <m/>
    <n v="201"/>
    <n v="20"/>
    <s v="Y"/>
    <m/>
    <s v="Y"/>
    <m/>
    <m/>
    <m/>
    <s v="Y"/>
    <m/>
    <m/>
    <m/>
    <m/>
    <m/>
    <m/>
    <s v="ATL_HAUL"/>
    <s v="78139"/>
    <m/>
    <n v="0.8"/>
    <m/>
    <n v="2020"/>
    <s v="Yes"/>
  </r>
  <r>
    <x v="1"/>
    <n v="1315377"/>
    <x v="3"/>
    <n v="58"/>
    <n v="24046"/>
    <n v="44"/>
    <n v="2"/>
    <n v="2.4046003681000002E+19"/>
    <n v="180"/>
    <d v="2020-03-23T00:00:00"/>
    <m/>
    <n v="56.375"/>
    <n v="56.261670000000002"/>
    <x v="32"/>
    <n v="2745"/>
    <n v="-170.19667000000001"/>
    <n v="-170.12166999999999"/>
    <m/>
    <m/>
    <n v="521"/>
    <n v="1"/>
    <s v="3681"/>
    <m/>
    <n v="6"/>
    <s v="M"/>
    <m/>
    <n v="201"/>
    <n v="18009"/>
    <s v="Y"/>
    <m/>
    <s v="Y"/>
    <m/>
    <m/>
    <m/>
    <m/>
    <m/>
    <m/>
    <m/>
    <m/>
    <m/>
    <m/>
    <s v="ATL_HAUL"/>
    <s v="A074"/>
    <m/>
    <n v="0.43"/>
    <m/>
    <n v="2020"/>
    <s v="Yes"/>
  </r>
  <r>
    <x v="1"/>
    <n v="1015917"/>
    <x v="3"/>
    <n v="58"/>
    <n v="24004"/>
    <n v="48"/>
    <n v="2"/>
    <n v="2.4004004054999998E+19"/>
    <n v="165"/>
    <d v="2020-03-21T00:00:00"/>
    <m/>
    <n v="56.4"/>
    <n v="56.283329999999999"/>
    <x v="5"/>
    <n v="2697"/>
    <n v="-170.25"/>
    <n v="-170.08332999999999"/>
    <s v="4"/>
    <s v="Spawning"/>
    <n v="521"/>
    <n v="1"/>
    <s v="4055"/>
    <m/>
    <n v="6"/>
    <s v="F"/>
    <m/>
    <n v="201"/>
    <n v="16502"/>
    <s v="Y"/>
    <m/>
    <s v="Y"/>
    <m/>
    <m/>
    <m/>
    <s v="Y"/>
    <m/>
    <m/>
    <m/>
    <m/>
    <m/>
    <m/>
    <s v="ATL_HAUL"/>
    <s v="A262"/>
    <m/>
    <n v="0.65"/>
    <m/>
    <n v="2020"/>
    <s v="Yes"/>
  </r>
  <r>
    <x v="1"/>
    <n v="656923"/>
    <x v="1"/>
    <n v="67"/>
    <n v="24383"/>
    <n v="48"/>
    <n v="2"/>
    <n v="2.4383003260999999E+19"/>
    <n v="247"/>
    <d v="2020-07-29T00:00:00"/>
    <m/>
    <n v="60.408329999999999"/>
    <n v="60.488329999999998"/>
    <x v="10"/>
    <n v="1379"/>
    <n v="-176.32167000000001"/>
    <n v="-176.34166999999999"/>
    <s v="2"/>
    <s v="Developing"/>
    <n v="524"/>
    <n v="1"/>
    <s v="3261"/>
    <m/>
    <n v="6"/>
    <s v="F"/>
    <m/>
    <n v="201"/>
    <n v="24702"/>
    <s v="Y"/>
    <m/>
    <s v="Y"/>
    <m/>
    <m/>
    <m/>
    <s v="Y"/>
    <m/>
    <m/>
    <m/>
    <m/>
    <m/>
    <m/>
    <s v="ATL_HAUL"/>
    <s v="A041"/>
    <m/>
    <n v="0.54"/>
    <m/>
    <n v="2020"/>
    <s v="Yes"/>
  </r>
  <r>
    <x v="1"/>
    <n v="1376582"/>
    <x v="1"/>
    <n v="83"/>
    <n v="24369"/>
    <n v="68"/>
    <n v="2"/>
    <n v="2.4369003441999999E+19"/>
    <n v="274"/>
    <d v="2020-07-10T00:00:00"/>
    <m/>
    <n v="59.626669999999997"/>
    <n v="59.484999999999999"/>
    <x v="5"/>
    <n v="1067"/>
    <n v="-177.03333000000001"/>
    <n v="-176.78333000000001"/>
    <m/>
    <m/>
    <n v="521"/>
    <n v="1"/>
    <s v="3442"/>
    <m/>
    <n v="6"/>
    <s v="M"/>
    <m/>
    <n v="201"/>
    <n v="27409"/>
    <s v="Y"/>
    <m/>
    <s v="Y"/>
    <m/>
    <m/>
    <m/>
    <m/>
    <m/>
    <m/>
    <m/>
    <m/>
    <m/>
    <m/>
    <s v="ATL_HAUL"/>
    <s v="A136"/>
    <m/>
    <n v="0.69"/>
    <m/>
    <n v="2020"/>
    <s v="Yes"/>
  </r>
  <r>
    <x v="0"/>
    <n v="1183211"/>
    <x v="3"/>
    <n v="63"/>
    <n v="24004"/>
    <n v="51"/>
    <n v="2"/>
    <n v="2.4004004054999998E+19"/>
    <n v="175"/>
    <d v="2020-03-24T00:00:00"/>
    <m/>
    <n v="56.683329999999998"/>
    <n v="56.583329999999997"/>
    <x v="35"/>
    <n v="2871"/>
    <n v="-170.98333"/>
    <n v="-170.95"/>
    <m/>
    <m/>
    <n v="521"/>
    <n v="1"/>
    <s v="4055"/>
    <m/>
    <n v="6"/>
    <s v="U"/>
    <m/>
    <n v="201"/>
    <n v="17502"/>
    <s v="Y"/>
    <m/>
    <s v="Y"/>
    <m/>
    <m/>
    <m/>
    <m/>
    <m/>
    <m/>
    <m/>
    <m/>
    <m/>
    <m/>
    <s v="ATL_HAUL"/>
    <s v="A262"/>
    <m/>
    <n v="0.15"/>
    <m/>
    <n v="2020"/>
    <s v="Yes"/>
  </r>
  <r>
    <x v="1"/>
    <n v="1178537"/>
    <x v="1"/>
    <n v="75"/>
    <n v="24369"/>
    <n v="58"/>
    <n v="2"/>
    <n v="2.4369003441999999E+19"/>
    <n v="264"/>
    <d v="2020-07-07T00:00:00"/>
    <m/>
    <n v="59.883330000000001"/>
    <n v="59.891669999999998"/>
    <x v="17"/>
    <n v="950"/>
    <n v="-178.05667"/>
    <n v="-177.91"/>
    <s v="1"/>
    <s v="Immature"/>
    <n v="521"/>
    <n v="1"/>
    <s v="3442"/>
    <m/>
    <n v="6"/>
    <s v="F"/>
    <m/>
    <n v="201"/>
    <n v="26410"/>
    <s v="Y"/>
    <m/>
    <s v="Y"/>
    <m/>
    <m/>
    <m/>
    <s v="Y"/>
    <m/>
    <m/>
    <m/>
    <m/>
    <m/>
    <m/>
    <s v="ATL_HAUL"/>
    <s v="A136"/>
    <m/>
    <n v="0.09"/>
    <m/>
    <n v="2020"/>
    <s v="Yes"/>
  </r>
  <r>
    <x v="1"/>
    <n v="679270"/>
    <x v="8"/>
    <m/>
    <n v="24310"/>
    <m/>
    <n v="2"/>
    <m/>
    <n v="2"/>
    <d v="2020-06-14T00:00:00"/>
    <m/>
    <m/>
    <m/>
    <x v="6"/>
    <n v="65"/>
    <m/>
    <m/>
    <s v="2"/>
    <s v="Developing"/>
    <n v="509"/>
    <m/>
    <s v="5310"/>
    <n v="2.4310005310000001E+19"/>
    <n v="6"/>
    <s v="F"/>
    <m/>
    <n v="201"/>
    <n v="13"/>
    <s v="Y"/>
    <m/>
    <s v="Y"/>
    <m/>
    <m/>
    <m/>
    <s v="Y"/>
    <m/>
    <m/>
    <m/>
    <m/>
    <m/>
    <m/>
    <s v="ATL_OFFLOAD"/>
    <s v="P009"/>
    <m/>
    <n v="0.76"/>
    <m/>
    <n v="2020"/>
    <s v="Yes"/>
  </r>
  <r>
    <x v="1"/>
    <n v="1376517"/>
    <x v="8"/>
    <n v="63"/>
    <n v="24369"/>
    <n v="43"/>
    <n v="2"/>
    <n v="2.4369003441999999E+19"/>
    <n v="214"/>
    <d v="2020-06-20T00:00:00"/>
    <m/>
    <n v="56.648330000000001"/>
    <n v="56.666670000000003"/>
    <x v="1"/>
    <n v="223"/>
    <n v="-171.22833"/>
    <n v="-171.39832999999999"/>
    <s v="2"/>
    <s v="Developing"/>
    <n v="521"/>
    <n v="5"/>
    <s v="3442"/>
    <m/>
    <n v="6"/>
    <s v="F"/>
    <m/>
    <n v="201"/>
    <n v="21410"/>
    <s v="Y"/>
    <m/>
    <s v="Y"/>
    <m/>
    <m/>
    <m/>
    <s v="Y"/>
    <m/>
    <m/>
    <m/>
    <m/>
    <m/>
    <m/>
    <s v="ATL_HAUL"/>
    <s v="A136"/>
    <m/>
    <n v="0.68"/>
    <m/>
    <n v="2020"/>
    <s v="Yes"/>
  </r>
  <r>
    <x v="1"/>
    <n v="1370510"/>
    <x v="0"/>
    <m/>
    <n v="24310"/>
    <m/>
    <n v="2"/>
    <m/>
    <n v="96"/>
    <d v="2020-08-12T00:00:00"/>
    <m/>
    <m/>
    <m/>
    <x v="14"/>
    <n v="1356"/>
    <m/>
    <m/>
    <s v="4"/>
    <s v="Spawning"/>
    <n v="517"/>
    <m/>
    <s v="5310"/>
    <n v="2.4310005310000001E+19"/>
    <n v="6"/>
    <s v="F"/>
    <m/>
    <n v="201"/>
    <n v="203"/>
    <s v="Y"/>
    <m/>
    <s v="Y"/>
    <m/>
    <m/>
    <m/>
    <s v="Y"/>
    <m/>
    <m/>
    <m/>
    <m/>
    <m/>
    <m/>
    <s v="ATL_OFFLOAD"/>
    <s v="P009"/>
    <m/>
    <n v="0.98"/>
    <m/>
    <n v="2020"/>
    <s v="Yes"/>
  </r>
  <r>
    <x v="0"/>
    <n v="1370575"/>
    <x v="0"/>
    <m/>
    <n v="24310"/>
    <m/>
    <n v="2"/>
    <m/>
    <n v="107"/>
    <d v="2020-08-17T00:00:00"/>
    <m/>
    <m/>
    <m/>
    <x v="5"/>
    <n v="1575"/>
    <m/>
    <m/>
    <m/>
    <m/>
    <n v="517"/>
    <m/>
    <s v="5310"/>
    <n v="2.4310005310000001E+19"/>
    <n v="6"/>
    <s v="M"/>
    <m/>
    <n v="201"/>
    <n v="207"/>
    <s v="Y"/>
    <m/>
    <s v="Y"/>
    <m/>
    <m/>
    <m/>
    <m/>
    <m/>
    <m/>
    <m/>
    <m/>
    <m/>
    <m/>
    <s v="ATL_OFFLOAD"/>
    <s v="P009"/>
    <m/>
    <n v="0.86"/>
    <m/>
    <n v="2020"/>
    <s v="Yes"/>
  </r>
  <r>
    <x v="0"/>
    <n v="1364132"/>
    <x v="0"/>
    <m/>
    <n v="24310"/>
    <m/>
    <n v="2"/>
    <m/>
    <n v="78"/>
    <d v="2020-08-04T00:00:00"/>
    <m/>
    <m/>
    <m/>
    <x v="9"/>
    <n v="1135"/>
    <m/>
    <m/>
    <s v="1"/>
    <s v="Immature"/>
    <n v="519"/>
    <m/>
    <s v="5310"/>
    <n v="2.4310005310000001E+19"/>
    <n v="6"/>
    <s v="F"/>
    <m/>
    <n v="201"/>
    <n v="157"/>
    <s v="Y"/>
    <m/>
    <s v="Y"/>
    <m/>
    <m/>
    <m/>
    <s v="Y"/>
    <m/>
    <m/>
    <m/>
    <m/>
    <m/>
    <m/>
    <s v="ATL_OFFLOAD"/>
    <s v="P009"/>
    <m/>
    <n v="1.08"/>
    <m/>
    <n v="2020"/>
    <s v="Yes"/>
  </r>
  <r>
    <x v="1"/>
    <n v="656922"/>
    <x v="1"/>
    <n v="91"/>
    <n v="24383"/>
    <n v="77"/>
    <n v="2"/>
    <n v="2.4383003260999999E+19"/>
    <n v="232"/>
    <d v="2020-07-25T00:00:00"/>
    <m/>
    <n v="58.44"/>
    <n v="58.503329999999998"/>
    <x v="14"/>
    <n v="1111"/>
    <n v="-175.54333"/>
    <n v="-175.43833000000001"/>
    <m/>
    <m/>
    <n v="521"/>
    <n v="1"/>
    <s v="3261"/>
    <m/>
    <n v="6"/>
    <s v="M"/>
    <m/>
    <n v="201"/>
    <n v="23202"/>
    <s v="Y"/>
    <m/>
    <s v="Y"/>
    <m/>
    <m/>
    <m/>
    <m/>
    <m/>
    <m/>
    <m/>
    <m/>
    <m/>
    <m/>
    <s v="ATL_HAUL"/>
    <s v="A041"/>
    <m/>
    <n v="0.95"/>
    <m/>
    <n v="2020"/>
    <s v="Yes"/>
  </r>
  <r>
    <x v="0"/>
    <n v="1373645"/>
    <x v="3"/>
    <n v="46"/>
    <n v="24091"/>
    <n v="36"/>
    <n v="2"/>
    <n v="2.4091000542999998E+19"/>
    <n v="29"/>
    <d v="2020-03-03T00:00:00"/>
    <m/>
    <n v="55.9"/>
    <n v="55.831670000000003"/>
    <x v="6"/>
    <n v="481"/>
    <n v="-163.12"/>
    <n v="-163.04"/>
    <m/>
    <m/>
    <n v="509"/>
    <n v="1"/>
    <s v="543"/>
    <m/>
    <n v="6"/>
    <s v="M"/>
    <m/>
    <n v="201"/>
    <n v="34"/>
    <s v="Y"/>
    <m/>
    <s v="Y"/>
    <m/>
    <m/>
    <m/>
    <m/>
    <m/>
    <m/>
    <m/>
    <m/>
    <m/>
    <m/>
    <s v="ATL_HAUL"/>
    <s v="A134"/>
    <m/>
    <n v="0.7"/>
    <m/>
    <n v="2020"/>
    <s v="Yes"/>
  </r>
  <r>
    <x v="2"/>
    <n v="1367912"/>
    <x v="2"/>
    <n v="50"/>
    <n v="24072"/>
    <n v="38"/>
    <n v="2"/>
    <n v="2.4072003670999998E+19"/>
    <n v="67"/>
    <d v="2020-02-14T00:00:00"/>
    <m/>
    <n v="56.04"/>
    <n v="56.005000000000003"/>
    <x v="6"/>
    <n v="779"/>
    <n v="-165.57832999999999"/>
    <n v="-165.37666999999999"/>
    <m/>
    <m/>
    <n v="517"/>
    <n v="1"/>
    <s v="3671"/>
    <m/>
    <n v="6"/>
    <s v="M"/>
    <m/>
    <n v="201"/>
    <n v="157"/>
    <s v="Y"/>
    <m/>
    <s v="Y"/>
    <m/>
    <m/>
    <m/>
    <m/>
    <m/>
    <m/>
    <m/>
    <m/>
    <m/>
    <m/>
    <s v="ATL_HAUL"/>
    <s v="A105"/>
    <m/>
    <n v="0.81"/>
    <m/>
    <n v="2020"/>
    <s v="Yes"/>
  </r>
  <r>
    <x v="1"/>
    <n v="1367909"/>
    <x v="3"/>
    <n v="55"/>
    <n v="24072"/>
    <n v="40"/>
    <n v="2"/>
    <n v="2.4072003670999998E+19"/>
    <n v="127"/>
    <d v="2020-03-06T00:00:00"/>
    <m/>
    <n v="56.22833"/>
    <n v="56.24333"/>
    <x v="9"/>
    <n v="1718"/>
    <n v="-166.17"/>
    <n v="-166.27"/>
    <s v="3"/>
    <s v="Pre Spawn"/>
    <n v="517"/>
    <n v="1"/>
    <s v="3671"/>
    <m/>
    <n v="6"/>
    <s v="F"/>
    <m/>
    <n v="201"/>
    <n v="290"/>
    <s v="Y"/>
    <m/>
    <s v="Y"/>
    <m/>
    <m/>
    <m/>
    <s v="Y"/>
    <m/>
    <m/>
    <m/>
    <m/>
    <m/>
    <m/>
    <s v="ATL_HAUL"/>
    <s v="A105"/>
    <m/>
    <n v="1.08"/>
    <m/>
    <n v="2020"/>
    <s v="Yes"/>
  </r>
  <r>
    <x v="1"/>
    <n v="1340136"/>
    <x v="8"/>
    <n v="51"/>
    <n v="24186"/>
    <n v="43"/>
    <n v="2"/>
    <n v="2.4186000585999999E+19"/>
    <n v="55"/>
    <d v="2020-06-15T00:00:00"/>
    <m/>
    <n v="55.373609999999999"/>
    <n v="55.39611"/>
    <x v="14"/>
    <n v="196"/>
    <n v="-164.24028000000001"/>
    <n v="-164.02"/>
    <s v="2"/>
    <s v="Developing"/>
    <n v="509"/>
    <n v="1"/>
    <s v="586"/>
    <m/>
    <n v="6"/>
    <s v="F"/>
    <m/>
    <n v="201"/>
    <n v="95"/>
    <s v="Y"/>
    <m/>
    <s v="Y"/>
    <m/>
    <m/>
    <m/>
    <s v="Y"/>
    <m/>
    <m/>
    <m/>
    <m/>
    <m/>
    <m/>
    <s v="ATL_HAUL"/>
    <s v="A149"/>
    <m/>
    <n v="0.66"/>
    <m/>
    <n v="2020"/>
    <s v="Yes"/>
  </r>
  <r>
    <x v="0"/>
    <n v="1268247"/>
    <x v="8"/>
    <n v="64"/>
    <n v="24206"/>
    <n v="50"/>
    <n v="2"/>
    <n v="2.4206001622999998E+19"/>
    <n v="91"/>
    <d v="2020-06-20T00:00:00"/>
    <m/>
    <n v="56.721670000000003"/>
    <n v="56.711669999999998"/>
    <x v="5"/>
    <n v="467"/>
    <n v="-171.43"/>
    <n v="-171.59333000000001"/>
    <s v="2"/>
    <s v="Developing"/>
    <n v="521"/>
    <n v="2"/>
    <s v="1623"/>
    <m/>
    <n v="6"/>
    <s v="F"/>
    <m/>
    <n v="201"/>
    <n v="9109"/>
    <s v="Y"/>
    <m/>
    <s v="Y"/>
    <m/>
    <m/>
    <m/>
    <s v="Y"/>
    <m/>
    <m/>
    <m/>
    <m/>
    <m/>
    <m/>
    <s v="ATL_HAUL"/>
    <s v="A020"/>
    <m/>
    <n v="0.75"/>
    <m/>
    <n v="2020"/>
    <s v="Yes"/>
  </r>
  <r>
    <x v="0"/>
    <n v="1286191"/>
    <x v="1"/>
    <n v="80"/>
    <n v="24225"/>
    <n v="65"/>
    <n v="2"/>
    <n v="2.4225003870000001E+19"/>
    <n v="180"/>
    <d v="2020-07-01T00:00:00"/>
    <m/>
    <n v="59.484999999999999"/>
    <n v="59.558329999999998"/>
    <x v="29"/>
    <n v="104"/>
    <n v="-177.25333000000001"/>
    <n v="-177.23"/>
    <s v="2"/>
    <s v="Developing"/>
    <n v="521"/>
    <n v="1"/>
    <s v="3870"/>
    <m/>
    <n v="6"/>
    <s v="F"/>
    <m/>
    <n v="201"/>
    <n v="18007"/>
    <s v="Y"/>
    <m/>
    <s v="Y"/>
    <m/>
    <m/>
    <m/>
    <s v="Y"/>
    <m/>
    <m/>
    <m/>
    <m/>
    <m/>
    <m/>
    <s v="ATL_HAUL"/>
    <s v="A225"/>
    <m/>
    <n v="0.24"/>
    <m/>
    <n v="2020"/>
    <s v="Yes"/>
  </r>
  <r>
    <x v="1"/>
    <n v="1328925"/>
    <x v="1"/>
    <n v="51"/>
    <n v="24350"/>
    <n v="39"/>
    <n v="2"/>
    <n v="2.4350003793999999E+19"/>
    <n v="352"/>
    <d v="2020-07-22T00:00:00"/>
    <m/>
    <n v="59.426670000000001"/>
    <n v="59.413330000000002"/>
    <x v="3"/>
    <n v="2353"/>
    <n v="-173.22833"/>
    <n v="-173.23333"/>
    <m/>
    <m/>
    <n v="521"/>
    <n v="1"/>
    <s v="3794"/>
    <m/>
    <n v="6"/>
    <s v="M"/>
    <m/>
    <n v="201"/>
    <n v="1328925"/>
    <s v="Y"/>
    <m/>
    <s v="Y"/>
    <m/>
    <m/>
    <m/>
    <m/>
    <m/>
    <m/>
    <m/>
    <m/>
    <m/>
    <m/>
    <s v="ATL_HAUL"/>
    <s v="A115"/>
    <m/>
    <n v="0.62"/>
    <m/>
    <n v="2020"/>
    <s v="Yes"/>
  </r>
  <r>
    <x v="1"/>
    <n v="1314511"/>
    <x v="2"/>
    <n v="43"/>
    <n v="24009"/>
    <n v="33"/>
    <n v="2"/>
    <n v="2.4009001606999998E+19"/>
    <n v="93"/>
    <d v="2020-02-09T00:00:00"/>
    <m/>
    <n v="55.716670000000001"/>
    <n v="55.583329999999997"/>
    <x v="14"/>
    <n v="1200"/>
    <n v="-163.11667"/>
    <n v="-163.41667000000001"/>
    <s v="3"/>
    <s v="Pre Spawn"/>
    <n v="509"/>
    <n v="1"/>
    <s v="1607"/>
    <m/>
    <n v="6"/>
    <s v="F"/>
    <m/>
    <n v="201"/>
    <n v="9304"/>
    <s v="Y"/>
    <m/>
    <s v="Y"/>
    <m/>
    <m/>
    <m/>
    <s v="Y"/>
    <m/>
    <m/>
    <m/>
    <m/>
    <m/>
    <m/>
    <s v="ATL_HAUL"/>
    <s v="A255"/>
    <m/>
    <n v="0.86"/>
    <m/>
    <n v="2020"/>
    <s v="Yes"/>
  </r>
  <r>
    <x v="0"/>
    <n v="1272273"/>
    <x v="0"/>
    <n v="65"/>
    <n v="24350"/>
    <n v="45"/>
    <n v="2"/>
    <n v="2.4350003793999999E+19"/>
    <n v="422"/>
    <d v="2020-08-16T00:00:00"/>
    <m/>
    <n v="60.57667"/>
    <n v="60.305"/>
    <x v="0"/>
    <n v="3557"/>
    <n v="-176.3"/>
    <n v="-176.1"/>
    <m/>
    <m/>
    <n v="524"/>
    <n v="1"/>
    <s v="3794"/>
    <m/>
    <n v="6"/>
    <s v="M"/>
    <m/>
    <n v="201"/>
    <n v="1272273"/>
    <s v="Y"/>
    <m/>
    <s v="Y"/>
    <m/>
    <m/>
    <m/>
    <m/>
    <m/>
    <m/>
    <m/>
    <m/>
    <m/>
    <m/>
    <s v="ATL_HAUL"/>
    <s v="A115"/>
    <m/>
    <n v="0.46"/>
    <m/>
    <n v="2020"/>
    <s v="Yes"/>
  </r>
  <r>
    <x v="0"/>
    <n v="1168877"/>
    <x v="1"/>
    <n v="73"/>
    <n v="24350"/>
    <n v="56"/>
    <n v="2"/>
    <n v="2.4350003793999999E+19"/>
    <n v="372"/>
    <d v="2020-07-31T00:00:00"/>
    <m/>
    <n v="60.306669999999997"/>
    <n v="60.375"/>
    <x v="26"/>
    <n v="2706"/>
    <n v="-176.69333"/>
    <n v="-176.76667"/>
    <s v="1"/>
    <s v="Immature"/>
    <n v="524"/>
    <n v="1"/>
    <s v="3794"/>
    <m/>
    <n v="6"/>
    <s v="F"/>
    <m/>
    <n v="201"/>
    <n v="1168877"/>
    <s v="Y"/>
    <m/>
    <s v="Y"/>
    <m/>
    <m/>
    <m/>
    <s v="Y"/>
    <m/>
    <m/>
    <m/>
    <m/>
    <m/>
    <m/>
    <s v="ATL_HAUL"/>
    <s v="A115"/>
    <m/>
    <n v="0.23"/>
    <m/>
    <n v="2020"/>
    <s v="Yes"/>
  </r>
  <r>
    <x v="0"/>
    <n v="1314580"/>
    <x v="2"/>
    <n v="41"/>
    <n v="24009"/>
    <n v="31"/>
    <n v="2"/>
    <n v="2.4009001606999998E+19"/>
    <n v="183"/>
    <d v="2020-02-26T00:00:00"/>
    <m/>
    <n v="55.85"/>
    <n v="55.783329999999999"/>
    <x v="7"/>
    <n v="2331"/>
    <n v="-162.91667000000001"/>
    <n v="-162.98333"/>
    <m/>
    <m/>
    <n v="516"/>
    <n v="1"/>
    <s v="1607"/>
    <m/>
    <n v="6"/>
    <s v="M"/>
    <m/>
    <n v="201"/>
    <n v="18308"/>
    <s v="Y"/>
    <m/>
    <s v="Y"/>
    <m/>
    <m/>
    <m/>
    <m/>
    <m/>
    <m/>
    <m/>
    <m/>
    <m/>
    <m/>
    <s v="ATL_HAUL"/>
    <s v="A255"/>
    <m/>
    <n v="0.57999999999999996"/>
    <m/>
    <n v="2020"/>
    <s v="Yes"/>
  </r>
  <r>
    <x v="1"/>
    <n v="1274977"/>
    <x v="0"/>
    <n v="74"/>
    <n v="24350"/>
    <n v="56"/>
    <n v="2"/>
    <n v="2.4350003793999999E+19"/>
    <n v="439"/>
    <d v="2020-08-20T00:00:00"/>
    <m/>
    <n v="60.43"/>
    <n v="60.416670000000003"/>
    <x v="10"/>
    <n v="3861"/>
    <n v="-176.92667"/>
    <n v="-176.73667"/>
    <s v="2"/>
    <s v="Developing"/>
    <n v="524"/>
    <n v="1"/>
    <s v="3794"/>
    <m/>
    <n v="6"/>
    <s v="F"/>
    <m/>
    <n v="201"/>
    <n v="1274977"/>
    <s v="Y"/>
    <m/>
    <s v="Y"/>
    <m/>
    <m/>
    <m/>
    <s v="Y"/>
    <m/>
    <m/>
    <m/>
    <m/>
    <m/>
    <m/>
    <s v="ATL_HAUL"/>
    <s v="A115"/>
    <m/>
    <n v="0.55000000000000004"/>
    <m/>
    <n v="2020"/>
    <s v="Yes"/>
  </r>
  <r>
    <x v="0"/>
    <n v="1314514"/>
    <x v="2"/>
    <n v="43"/>
    <n v="24009"/>
    <n v="32"/>
    <n v="2"/>
    <n v="2.4009001606999998E+19"/>
    <n v="193"/>
    <d v="2020-02-27T00:00:00"/>
    <m/>
    <n v="56.066670000000002"/>
    <n v="56.016669999999998"/>
    <x v="2"/>
    <n v="2421"/>
    <n v="-162.68333000000001"/>
    <n v="-162.73333"/>
    <m/>
    <m/>
    <n v="516"/>
    <n v="1"/>
    <s v="1607"/>
    <m/>
    <n v="6"/>
    <s v="M"/>
    <m/>
    <n v="201"/>
    <n v="19310"/>
    <s v="Y"/>
    <m/>
    <s v="Y"/>
    <m/>
    <m/>
    <m/>
    <m/>
    <m/>
    <m/>
    <m/>
    <m/>
    <m/>
    <m/>
    <s v="ATL_HAUL"/>
    <s v="A255"/>
    <m/>
    <n v="0.84"/>
    <m/>
    <n v="2020"/>
    <s v="Yes"/>
  </r>
  <r>
    <x v="1"/>
    <n v="1339080"/>
    <x v="8"/>
    <n v="108"/>
    <n v="24350"/>
    <n v="89"/>
    <n v="2"/>
    <n v="2.4350003793999999E+19"/>
    <n v="252"/>
    <d v="2020-06-22T00:00:00"/>
    <m/>
    <n v="59.691670000000002"/>
    <n v="59.691670000000002"/>
    <x v="12"/>
    <n v="724"/>
    <n v="-177.58332999999999"/>
    <n v="-177.54333"/>
    <s v="3"/>
    <s v="Pre Spawn"/>
    <n v="521"/>
    <n v="2"/>
    <s v="3794"/>
    <m/>
    <n v="6"/>
    <s v="F"/>
    <m/>
    <n v="201"/>
    <n v="1339080"/>
    <s v="Y"/>
    <m/>
    <s v="Y"/>
    <m/>
    <m/>
    <m/>
    <s v="Y"/>
    <m/>
    <m/>
    <m/>
    <m/>
    <m/>
    <m/>
    <s v="ATL_HAUL"/>
    <s v="A115"/>
    <m/>
    <n v="0.8"/>
    <m/>
    <n v="2020"/>
    <s v="Yes"/>
  </r>
  <r>
    <x v="2"/>
    <n v="1314531"/>
    <x v="2"/>
    <n v="43"/>
    <n v="24009"/>
    <n v="33"/>
    <n v="2"/>
    <n v="2.4009001606999998E+19"/>
    <n v="203"/>
    <d v="2020-02-29T00:00:00"/>
    <m/>
    <n v="56.416670000000003"/>
    <n v="56.4"/>
    <x v="21"/>
    <n v="2567"/>
    <n v="-162.71666999999999"/>
    <n v="-162.85"/>
    <s v="4"/>
    <s v="Spawning"/>
    <n v="516"/>
    <n v="1"/>
    <s v="1607"/>
    <m/>
    <n v="6"/>
    <s v="F"/>
    <m/>
    <n v="201"/>
    <n v="20310"/>
    <s v="Y"/>
    <m/>
    <s v="Y"/>
    <m/>
    <m/>
    <m/>
    <s v="Y"/>
    <m/>
    <m/>
    <m/>
    <m/>
    <m/>
    <m/>
    <s v="ATL_HAUL"/>
    <s v="A255"/>
    <m/>
    <n v="1.32"/>
    <m/>
    <n v="2020"/>
    <s v="Yes"/>
  </r>
  <r>
    <x v="0"/>
    <n v="1260964"/>
    <x v="3"/>
    <n v="63"/>
    <n v="24009"/>
    <n v="53"/>
    <n v="2"/>
    <n v="2.4009001606999998E+19"/>
    <n v="258"/>
    <d v="2020-03-12T00:00:00"/>
    <m/>
    <n v="56.291670000000003"/>
    <n v="56.231670000000001"/>
    <x v="11"/>
    <n v="3246"/>
    <n v="-170.23"/>
    <n v="-170.04"/>
    <m/>
    <m/>
    <n v="521"/>
    <n v="1"/>
    <s v="1607"/>
    <m/>
    <n v="6"/>
    <s v="M"/>
    <m/>
    <n v="201"/>
    <n v="25809"/>
    <s v="Y"/>
    <m/>
    <s v="Y"/>
    <m/>
    <m/>
    <m/>
    <m/>
    <m/>
    <m/>
    <m/>
    <m/>
    <m/>
    <m/>
    <s v="ATL_HAUL"/>
    <s v="A255"/>
    <m/>
    <n v="0.47"/>
    <m/>
    <n v="2020"/>
    <s v="Yes"/>
  </r>
  <r>
    <x v="1"/>
    <n v="1286127"/>
    <x v="0"/>
    <n v="106"/>
    <n v="24225"/>
    <n v="88"/>
    <n v="2"/>
    <n v="2.4225003870000001E+19"/>
    <n v="261"/>
    <d v="2020-08-02T00:00:00"/>
    <m/>
    <n v="56.236669999999997"/>
    <n v="56.143329999999999"/>
    <x v="12"/>
    <n v="1654"/>
    <n v="-170.97833"/>
    <n v="-170.80167"/>
    <s v="3"/>
    <s v="Pre Spawn"/>
    <n v="521"/>
    <n v="1"/>
    <s v="3870"/>
    <m/>
    <n v="6"/>
    <s v="F"/>
    <m/>
    <n v="201"/>
    <n v="26108"/>
    <s v="Y"/>
    <m/>
    <s v="Y"/>
    <m/>
    <m/>
    <m/>
    <s v="Y"/>
    <m/>
    <m/>
    <m/>
    <m/>
    <m/>
    <m/>
    <s v="ATL_HAUL"/>
    <s v="A225"/>
    <m/>
    <n v="0.93"/>
    <m/>
    <n v="2020"/>
    <s v="Yes"/>
  </r>
  <r>
    <x v="1"/>
    <n v="1335268"/>
    <x v="3"/>
    <n v="56"/>
    <n v="24025"/>
    <n v="44"/>
    <n v="2"/>
    <n v="2.4025003793999999E+19"/>
    <n v="164"/>
    <d v="2020-03-06T00:00:00"/>
    <m/>
    <n v="56.018329999999999"/>
    <n v="55.975000000000001"/>
    <x v="1"/>
    <n v="2397"/>
    <n v="-165.87"/>
    <n v="-165.72166999999999"/>
    <s v="4"/>
    <s v="Spawning"/>
    <n v="517"/>
    <n v="1"/>
    <s v="3794"/>
    <m/>
    <n v="6"/>
    <s v="F"/>
    <m/>
    <n v="201"/>
    <n v="16410"/>
    <s v="Y"/>
    <m/>
    <s v="Y"/>
    <m/>
    <m/>
    <m/>
    <s v="Y"/>
    <m/>
    <m/>
    <m/>
    <m/>
    <m/>
    <m/>
    <s v="ATL_HAUL"/>
    <s v="A115"/>
    <m/>
    <n v="0.8"/>
    <m/>
    <n v="2020"/>
    <s v="Yes"/>
  </r>
  <r>
    <x v="1"/>
    <n v="1314563"/>
    <x v="2"/>
    <n v="53"/>
    <n v="24009"/>
    <n v="43"/>
    <n v="2"/>
    <n v="2.4009001606999998E+19"/>
    <n v="168"/>
    <d v="2020-02-22T00:00:00"/>
    <m/>
    <n v="55.366669999999999"/>
    <n v="55.266669999999998"/>
    <x v="11"/>
    <n v="2134"/>
    <n v="-164.43333000000001"/>
    <n v="-164.46666999999999"/>
    <m/>
    <m/>
    <n v="509"/>
    <n v="1"/>
    <s v="1607"/>
    <m/>
    <n v="6"/>
    <s v="M"/>
    <m/>
    <n v="201"/>
    <n v="16807"/>
    <s v="Y"/>
    <m/>
    <s v="Y"/>
    <m/>
    <m/>
    <m/>
    <m/>
    <m/>
    <m/>
    <m/>
    <m/>
    <m/>
    <m/>
    <s v="ATL_HAUL"/>
    <s v="A255"/>
    <m/>
    <n v="0.52"/>
    <m/>
    <n v="2020"/>
    <s v="Yes"/>
  </r>
  <r>
    <x v="0"/>
    <n v="1314558"/>
    <x v="3"/>
    <n v="60"/>
    <n v="24009"/>
    <n v="50"/>
    <n v="2"/>
    <n v="2.4009001606999998E+19"/>
    <n v="268"/>
    <d v="2020-03-13T00:00:00"/>
    <m/>
    <n v="56.666670000000003"/>
    <n v="56.733330000000002"/>
    <x v="32"/>
    <n v="3415"/>
    <n v="-170.63333"/>
    <n v="-170.625"/>
    <s v="1"/>
    <s v="Immature"/>
    <n v="521"/>
    <n v="2"/>
    <s v="1607"/>
    <m/>
    <n v="6"/>
    <s v="F"/>
    <m/>
    <n v="201"/>
    <n v="26809"/>
    <s v="Y"/>
    <m/>
    <s v="Y"/>
    <m/>
    <m/>
    <m/>
    <s v="Y"/>
    <m/>
    <m/>
    <m/>
    <m/>
    <m/>
    <m/>
    <s v="ATL_HAUL"/>
    <s v="A255"/>
    <m/>
    <n v="0.36"/>
    <m/>
    <n v="2020"/>
    <s v="Yes"/>
  </r>
  <r>
    <x v="1"/>
    <n v="1260976"/>
    <x v="3"/>
    <n v="53"/>
    <n v="24009"/>
    <n v="42"/>
    <n v="2"/>
    <n v="2.4009001606999998E+19"/>
    <n v="288"/>
    <d v="2020-03-16T00:00:00"/>
    <m/>
    <n v="57.016669999999998"/>
    <n v="56.916670000000003"/>
    <x v="12"/>
    <n v="3764"/>
    <n v="-170.81666999999999"/>
    <n v="-170.6"/>
    <s v="4"/>
    <s v="Spawning"/>
    <n v="521"/>
    <n v="1"/>
    <s v="1607"/>
    <m/>
    <n v="6"/>
    <s v="F"/>
    <m/>
    <n v="201"/>
    <n v="28808"/>
    <s v="Y"/>
    <m/>
    <s v="Y"/>
    <m/>
    <m/>
    <m/>
    <s v="Y"/>
    <m/>
    <m/>
    <m/>
    <m/>
    <m/>
    <m/>
    <s v="ATL_HAUL"/>
    <s v="A255"/>
    <m/>
    <n v="0.78"/>
    <m/>
    <n v="2020"/>
    <s v="Yes"/>
  </r>
  <r>
    <x v="0"/>
    <n v="1237301"/>
    <x v="5"/>
    <n v="44"/>
    <n v="24201"/>
    <n v="44"/>
    <n v="2"/>
    <n v="2.4201000422000001E+19"/>
    <n v="42"/>
    <d v="2020-05-07T00:00:00"/>
    <m/>
    <n v="57.085279999999997"/>
    <n v="56.96528"/>
    <x v="20"/>
    <n v="107"/>
    <n v="-170.71943999999999"/>
    <n v="-170.67139"/>
    <s v="3"/>
    <s v="Pre Spawn"/>
    <n v="521"/>
    <n v="1"/>
    <s v="422"/>
    <m/>
    <n v="6"/>
    <s v="F"/>
    <m/>
    <n v="201"/>
    <n v="1"/>
    <s v="Y"/>
    <m/>
    <s v="Y"/>
    <m/>
    <m/>
    <m/>
    <s v="Y"/>
    <m/>
    <m/>
    <m/>
    <m/>
    <m/>
    <m/>
    <s v="ATL_HAUL"/>
    <s v="A169"/>
    <m/>
    <n v="1.05"/>
    <m/>
    <n v="2020"/>
    <s v="Yes"/>
  </r>
  <r>
    <x v="1"/>
    <n v="1185343"/>
    <x v="8"/>
    <n v="97"/>
    <n v="24350"/>
    <n v="88"/>
    <n v="2"/>
    <n v="2.4350003793999999E+19"/>
    <n v="267"/>
    <d v="2020-06-25T00:00:00"/>
    <m/>
    <n v="59.704999999999998"/>
    <n v="59.715000000000003"/>
    <x v="4"/>
    <n v="947"/>
    <n v="-177.41833"/>
    <n v="-177.43833000000001"/>
    <s v="1"/>
    <s v="Immature"/>
    <n v="521"/>
    <n v="1"/>
    <s v="3794"/>
    <m/>
    <n v="6"/>
    <s v="F"/>
    <m/>
    <n v="201"/>
    <n v="1185343"/>
    <s v="Y"/>
    <m/>
    <s v="Y"/>
    <m/>
    <m/>
    <m/>
    <s v="Y"/>
    <m/>
    <m/>
    <m/>
    <m/>
    <m/>
    <m/>
    <s v="ATL_HAUL"/>
    <s v="A115"/>
    <m/>
    <n v="0.62"/>
    <m/>
    <n v="2020"/>
    <s v="Yes"/>
  </r>
  <r>
    <x v="0"/>
    <n v="1335296"/>
    <x v="2"/>
    <n v="57"/>
    <n v="24025"/>
    <n v="44"/>
    <n v="2"/>
    <n v="2.4025003793999999E+19"/>
    <n v="79"/>
    <d v="2020-02-11T00:00:00"/>
    <m/>
    <n v="55.418329999999997"/>
    <n v="55.358330000000002"/>
    <x v="14"/>
    <n v="1230"/>
    <n v="-165.04167000000001"/>
    <n v="-164.94"/>
    <s v="2"/>
    <s v="Developing"/>
    <n v="517"/>
    <n v="1"/>
    <s v="3794"/>
    <m/>
    <n v="6"/>
    <s v="F"/>
    <m/>
    <n v="201"/>
    <n v="7909"/>
    <s v="Y"/>
    <m/>
    <s v="Y"/>
    <m/>
    <m/>
    <m/>
    <s v="Y"/>
    <m/>
    <m/>
    <m/>
    <m/>
    <m/>
    <m/>
    <s v="ATL_HAUL"/>
    <s v="A115"/>
    <m/>
    <n v="0.96"/>
    <m/>
    <n v="2020"/>
    <s v="Yes"/>
  </r>
  <r>
    <x v="0"/>
    <n v="1339006"/>
    <x v="8"/>
    <n v="76"/>
    <n v="24350"/>
    <n v="61"/>
    <n v="2"/>
    <n v="2.4350003793999999E+19"/>
    <n v="217"/>
    <d v="2020-06-14T00:00:00"/>
    <m/>
    <n v="59.97"/>
    <n v="59.811669999999999"/>
    <x v="6"/>
    <n v="79"/>
    <n v="-177.98500000000001"/>
    <n v="-178.1"/>
    <m/>
    <m/>
    <n v="521"/>
    <n v="1"/>
    <s v="3794"/>
    <m/>
    <n v="6"/>
    <s v="M"/>
    <m/>
    <n v="201"/>
    <n v="1339006"/>
    <s v="Y"/>
    <m/>
    <s v="Y"/>
    <m/>
    <m/>
    <m/>
    <m/>
    <m/>
    <m/>
    <m/>
    <m/>
    <m/>
    <m/>
    <s v="ATL_HAUL"/>
    <s v="A115"/>
    <m/>
    <n v="0.74"/>
    <m/>
    <n v="2020"/>
    <s v="Yes"/>
  </r>
  <r>
    <x v="0"/>
    <n v="842594"/>
    <x v="8"/>
    <m/>
    <n v="24352"/>
    <m/>
    <n v="2"/>
    <m/>
    <n v="24"/>
    <d v="2020-06-15T00:00:00"/>
    <m/>
    <m/>
    <m/>
    <x v="14"/>
    <n v="204"/>
    <m/>
    <m/>
    <m/>
    <m/>
    <n v="509"/>
    <m/>
    <s v="5306"/>
    <n v="2.4352005305999999E+19"/>
    <n v="6"/>
    <s v="M"/>
    <m/>
    <n v="201"/>
    <n v="30"/>
    <s v="Y"/>
    <m/>
    <s v="Y"/>
    <m/>
    <m/>
    <m/>
    <m/>
    <m/>
    <m/>
    <m/>
    <m/>
    <m/>
    <m/>
    <s v="ATL_OFFLOAD"/>
    <s v="P001"/>
    <m/>
    <n v="0.85"/>
    <m/>
    <n v="2020"/>
    <s v="No"/>
  </r>
  <r>
    <x v="0"/>
    <n v="1336802"/>
    <x v="8"/>
    <m/>
    <n v="24352"/>
    <m/>
    <n v="2"/>
    <m/>
    <n v="42"/>
    <d v="2020-06-19T00:00:00"/>
    <m/>
    <m/>
    <m/>
    <x v="12"/>
    <n v="314"/>
    <m/>
    <m/>
    <s v="3"/>
    <s v="Pre Spawn"/>
    <n v="509"/>
    <m/>
    <s v="5306"/>
    <n v="2.4352005305999999E+19"/>
    <n v="6"/>
    <s v="F"/>
    <m/>
    <n v="201"/>
    <n v="49"/>
    <s v="Y"/>
    <m/>
    <s v="Y"/>
    <m/>
    <m/>
    <m/>
    <s v="Y"/>
    <m/>
    <m/>
    <m/>
    <m/>
    <m/>
    <m/>
    <s v="ATL_OFFLOAD"/>
    <s v="P001"/>
    <m/>
    <n v="0.85"/>
    <m/>
    <n v="2020"/>
    <s v="No"/>
  </r>
  <r>
    <x v="2"/>
    <n v="1223814"/>
    <x v="8"/>
    <m/>
    <n v="24352"/>
    <m/>
    <n v="2"/>
    <m/>
    <n v="58"/>
    <d v="2020-06-23T00:00:00"/>
    <m/>
    <m/>
    <m/>
    <x v="2"/>
    <n v="383"/>
    <m/>
    <m/>
    <s v="3"/>
    <s v="Pre Spawn"/>
    <n v="509"/>
    <m/>
    <s v="5306"/>
    <n v="2.4352005305999999E+19"/>
    <n v="6"/>
    <s v="F"/>
    <m/>
    <n v="201"/>
    <n v="80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270935"/>
    <x v="7"/>
    <m/>
    <n v="24352"/>
    <m/>
    <n v="2"/>
    <m/>
    <n v="464"/>
    <d v="2020-09-10T00:00:00"/>
    <m/>
    <m/>
    <m/>
    <x v="6"/>
    <n v="5708"/>
    <m/>
    <m/>
    <m/>
    <m/>
    <n v="517"/>
    <m/>
    <s v="5306"/>
    <n v="2.4352005305999999E+19"/>
    <n v="6"/>
    <s v="M"/>
    <m/>
    <n v="201"/>
    <n v="925"/>
    <s v="Y"/>
    <m/>
    <s v="Y"/>
    <m/>
    <m/>
    <m/>
    <m/>
    <m/>
    <m/>
    <m/>
    <m/>
    <m/>
    <m/>
    <s v="ATL_OFFLOAD"/>
    <s v="P001"/>
    <m/>
    <n v="1.05"/>
    <m/>
    <n v="2020"/>
    <s v="No"/>
  </r>
  <r>
    <x v="1"/>
    <n v="1244744"/>
    <x v="8"/>
    <m/>
    <n v="24352"/>
    <m/>
    <n v="2"/>
    <m/>
    <n v="76"/>
    <d v="2020-06-26T00:00:00"/>
    <m/>
    <m/>
    <m/>
    <x v="12"/>
    <n v="585"/>
    <m/>
    <m/>
    <m/>
    <m/>
    <n v="519"/>
    <m/>
    <s v="5306"/>
    <n v="2.4352005305999999E+19"/>
    <n v="6"/>
    <s v="M"/>
    <m/>
    <n v="201"/>
    <n v="115"/>
    <s v="Y"/>
    <m/>
    <s v="Y"/>
    <m/>
    <m/>
    <m/>
    <m/>
    <m/>
    <m/>
    <m/>
    <m/>
    <m/>
    <m/>
    <s v="ATL_OFFLOAD"/>
    <s v="P001"/>
    <m/>
    <n v="1"/>
    <m/>
    <n v="2020"/>
    <s v="No"/>
  </r>
  <r>
    <x v="0"/>
    <n v="1341287"/>
    <x v="0"/>
    <n v="71"/>
    <n v="24284"/>
    <n v="60"/>
    <n v="2"/>
    <n v="2.4284003395999998E+19"/>
    <n v="346"/>
    <d v="2020-08-07T00:00:00"/>
    <m/>
    <n v="58.828330000000001"/>
    <n v="58.878329999999998"/>
    <x v="25"/>
    <n v="1666"/>
    <n v="-175.16667000000001"/>
    <n v="-175.15833000000001"/>
    <s v="3"/>
    <s v="Pre Spawn"/>
    <n v="521"/>
    <n v="1"/>
    <s v="3396"/>
    <m/>
    <n v="6"/>
    <s v="F"/>
    <m/>
    <n v="201"/>
    <n v="34610"/>
    <s v="Y"/>
    <m/>
    <s v="Y"/>
    <m/>
    <m/>
    <m/>
    <s v="Y"/>
    <m/>
    <m/>
    <m/>
    <m/>
    <m/>
    <m/>
    <s v="ATL_HAUL"/>
    <s v="A069"/>
    <m/>
    <n v="0.47"/>
    <m/>
    <n v="2020"/>
    <s v="No"/>
  </r>
  <r>
    <x v="1"/>
    <n v="1392031"/>
    <x v="7"/>
    <n v="120"/>
    <n v="24488"/>
    <n v="106"/>
    <n v="2"/>
    <n v="2.4488002657000002E+19"/>
    <n v="157"/>
    <d v="2020-09-18T00:00:00"/>
    <m/>
    <n v="54.725000000000001"/>
    <n v="54.768329999999999"/>
    <x v="9"/>
    <n v="129"/>
    <n v="-165.46167"/>
    <n v="-165.98582999999999"/>
    <m/>
    <m/>
    <n v="517"/>
    <n v="1"/>
    <s v="2657"/>
    <m/>
    <n v="6"/>
    <s v="F"/>
    <m/>
    <n v="201"/>
    <n v="15702"/>
    <s v="Y"/>
    <m/>
    <s v="Y"/>
    <m/>
    <m/>
    <m/>
    <m/>
    <m/>
    <m/>
    <m/>
    <m/>
    <m/>
    <m/>
    <s v="ATL_HAUL"/>
    <s v="A150"/>
    <m/>
    <n v="1.2"/>
    <m/>
    <n v="2020"/>
    <s v="No"/>
  </r>
  <r>
    <x v="0"/>
    <n v="1286648"/>
    <x v="1"/>
    <n v="58"/>
    <n v="24283"/>
    <n v="46"/>
    <n v="2"/>
    <n v="2.4283004620000002E+19"/>
    <n v="120"/>
    <d v="2020-07-16T00:00:00"/>
    <m/>
    <n v="57.691670000000002"/>
    <n v="57.696109999999997"/>
    <x v="4"/>
    <n v="636"/>
    <n v="-172.25861"/>
    <n v="-171.95305999999999"/>
    <m/>
    <m/>
    <n v="521"/>
    <n v="1"/>
    <s v="4620"/>
    <m/>
    <n v="6"/>
    <s v="M"/>
    <m/>
    <n v="201"/>
    <n v="1286648"/>
    <s v="Y"/>
    <m/>
    <s v="Y"/>
    <m/>
    <m/>
    <m/>
    <m/>
    <m/>
    <m/>
    <m/>
    <m/>
    <m/>
    <m/>
    <s v="ATL_HAUL"/>
    <s v="A359"/>
    <m/>
    <n v="0.6"/>
    <m/>
    <n v="2020"/>
    <s v="No"/>
  </r>
  <r>
    <x v="1"/>
    <n v="664921"/>
    <x v="1"/>
    <m/>
    <n v="24352"/>
    <m/>
    <n v="2"/>
    <m/>
    <n v="106"/>
    <d v="2020-07-08T00:00:00"/>
    <m/>
    <m/>
    <m/>
    <x v="37"/>
    <n v="890"/>
    <m/>
    <m/>
    <s v="2"/>
    <s v="Developing"/>
    <n v="517"/>
    <m/>
    <s v="5306"/>
    <n v="2.4352005305999999E+19"/>
    <n v="6"/>
    <s v="F"/>
    <m/>
    <n v="201"/>
    <n v="159"/>
    <s v="Y"/>
    <m/>
    <s v="Y"/>
    <m/>
    <m/>
    <m/>
    <s v="Y"/>
    <m/>
    <m/>
    <m/>
    <m/>
    <m/>
    <m/>
    <s v="ATL_OFFLOAD"/>
    <s v="P001"/>
    <m/>
    <n v="0.15"/>
    <m/>
    <n v="2020"/>
    <s v="No"/>
  </r>
  <r>
    <x v="1"/>
    <n v="1281946"/>
    <x v="0"/>
    <m/>
    <n v="24352"/>
    <m/>
    <n v="2"/>
    <m/>
    <n v="348"/>
    <d v="2020-08-24T00:00:00"/>
    <m/>
    <m/>
    <m/>
    <x v="5"/>
    <n v="4415"/>
    <m/>
    <m/>
    <s v="2"/>
    <s v="Developing"/>
    <n v="519"/>
    <m/>
    <s v="5306"/>
    <n v="2.4352005305999999E+19"/>
    <n v="6"/>
    <s v="F"/>
    <m/>
    <n v="201"/>
    <n v="708"/>
    <s v="Y"/>
    <m/>
    <s v="Y"/>
    <m/>
    <m/>
    <m/>
    <s v="Y"/>
    <m/>
    <m/>
    <m/>
    <m/>
    <m/>
    <m/>
    <s v="ATL_OFFLOAD"/>
    <s v="P001"/>
    <m/>
    <n v="0.8"/>
    <m/>
    <n v="2020"/>
    <s v="No"/>
  </r>
  <r>
    <x v="1"/>
    <n v="654951"/>
    <x v="1"/>
    <m/>
    <n v="24352"/>
    <m/>
    <n v="2"/>
    <m/>
    <n v="178"/>
    <d v="2020-07-26T00:00:00"/>
    <m/>
    <m/>
    <m/>
    <x v="3"/>
    <n v="1811"/>
    <m/>
    <m/>
    <m/>
    <m/>
    <n v="517"/>
    <m/>
    <s v="5306"/>
    <n v="2.4352005305999999E+19"/>
    <n v="6"/>
    <s v="M"/>
    <m/>
    <n v="201"/>
    <n v="339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1270965"/>
    <x v="7"/>
    <m/>
    <n v="24352"/>
    <m/>
    <n v="2"/>
    <m/>
    <n v="442"/>
    <d v="2020-09-06T00:00:00"/>
    <m/>
    <m/>
    <m/>
    <x v="26"/>
    <n v="5500"/>
    <m/>
    <m/>
    <s v="1"/>
    <s v="Immature"/>
    <n v="519"/>
    <m/>
    <s v="5306"/>
    <n v="2.4352005305999999E+19"/>
    <n v="6"/>
    <s v="F"/>
    <m/>
    <n v="201"/>
    <n v="882"/>
    <s v="Y"/>
    <m/>
    <s v="Y"/>
    <m/>
    <m/>
    <m/>
    <s v="Y"/>
    <m/>
    <m/>
    <m/>
    <m/>
    <m/>
    <m/>
    <s v="ATL_OFFLOAD"/>
    <s v="P001"/>
    <m/>
    <n v="0.3"/>
    <m/>
    <n v="2020"/>
    <s v="No"/>
  </r>
  <r>
    <x v="0"/>
    <n v="1270928"/>
    <x v="7"/>
    <m/>
    <n v="24352"/>
    <m/>
    <n v="2"/>
    <m/>
    <n v="505"/>
    <d v="2020-09-15T00:00:00"/>
    <m/>
    <m/>
    <m/>
    <x v="1"/>
    <n v="6187"/>
    <m/>
    <m/>
    <m/>
    <m/>
    <n v="519"/>
    <m/>
    <s v="5306"/>
    <n v="2.4352005305999999E+19"/>
    <n v="6"/>
    <s v="M"/>
    <m/>
    <n v="201"/>
    <n v="980"/>
    <s v="Y"/>
    <m/>
    <s v="Y"/>
    <m/>
    <m/>
    <m/>
    <m/>
    <m/>
    <m/>
    <m/>
    <m/>
    <m/>
    <m/>
    <s v="ATL_OFFLOAD"/>
    <s v="P001"/>
    <m/>
    <n v="1.05"/>
    <m/>
    <n v="2020"/>
    <s v="No"/>
  </r>
  <r>
    <x v="2"/>
    <n v="1286617"/>
    <x v="8"/>
    <n v="53"/>
    <n v="24283"/>
    <n v="41"/>
    <n v="2"/>
    <n v="2.4283004620000002E+19"/>
    <n v="80"/>
    <d v="2020-06-12T00:00:00"/>
    <m/>
    <n v="55.293329999999997"/>
    <n v="55.392499999999998"/>
    <x v="8"/>
    <n v="39"/>
    <n v="-164.49388999999999"/>
    <n v="-164.16221999999999"/>
    <s v="4"/>
    <s v="Spawning"/>
    <n v="509"/>
    <n v="1"/>
    <s v="4620"/>
    <m/>
    <n v="6"/>
    <s v="F"/>
    <m/>
    <n v="201"/>
    <n v="1286617"/>
    <s v="Y"/>
    <m/>
    <s v="Y"/>
    <m/>
    <m/>
    <m/>
    <s v="Y"/>
    <m/>
    <m/>
    <m/>
    <m/>
    <m/>
    <m/>
    <s v="ATL_HAUL"/>
    <s v="A359"/>
    <m/>
    <n v="1.1000000000000001"/>
    <m/>
    <n v="2020"/>
    <s v="No"/>
  </r>
  <r>
    <x v="1"/>
    <n v="1341300"/>
    <x v="0"/>
    <n v="60"/>
    <n v="24284"/>
    <n v="47"/>
    <n v="2"/>
    <n v="2.4284003395999998E+19"/>
    <n v="381"/>
    <d v="2020-08-20T00:00:00"/>
    <m/>
    <n v="59.66"/>
    <n v="59.67333"/>
    <x v="1"/>
    <n v="2159"/>
    <n v="-174.38333"/>
    <n v="-174.39500000000001"/>
    <s v="3"/>
    <s v="Pre Spawn"/>
    <n v="521"/>
    <n v="1"/>
    <s v="3396"/>
    <m/>
    <n v="6"/>
    <s v="F"/>
    <m/>
    <n v="201"/>
    <n v="38110"/>
    <s v="Y"/>
    <m/>
    <s v="Y"/>
    <m/>
    <m/>
    <m/>
    <s v="Y"/>
    <m/>
    <m/>
    <m/>
    <m/>
    <m/>
    <m/>
    <s v="ATL_HAUL"/>
    <s v="A069"/>
    <m/>
    <n v="0.84"/>
    <m/>
    <n v="2020"/>
    <s v="No"/>
  </r>
  <r>
    <x v="0"/>
    <n v="1341240"/>
    <x v="0"/>
    <n v="64"/>
    <n v="24284"/>
    <n v="54"/>
    <n v="2"/>
    <n v="2.4284003395999998E+19"/>
    <n v="391"/>
    <d v="2020-08-23T00:00:00"/>
    <m/>
    <n v="59.848329999999997"/>
    <n v="59.863329999999998"/>
    <x v="24"/>
    <n v="2314"/>
    <n v="-175.20667"/>
    <n v="-175.34"/>
    <s v="1"/>
    <s v="Immature"/>
    <n v="521"/>
    <n v="1"/>
    <s v="3396"/>
    <m/>
    <n v="6"/>
    <s v="F"/>
    <m/>
    <n v="201"/>
    <n v="3919"/>
    <s v="Y"/>
    <m/>
    <s v="Y"/>
    <m/>
    <m/>
    <m/>
    <s v="Y"/>
    <m/>
    <m/>
    <m/>
    <m/>
    <m/>
    <m/>
    <s v="ATL_HAUL"/>
    <s v="A069"/>
    <m/>
    <n v="0.2"/>
    <m/>
    <n v="2020"/>
    <s v="No"/>
  </r>
  <r>
    <x v="0"/>
    <n v="1281906"/>
    <x v="0"/>
    <m/>
    <n v="24352"/>
    <m/>
    <n v="2"/>
    <m/>
    <n v="258"/>
    <d v="2020-08-10T00:00:00"/>
    <m/>
    <m/>
    <m/>
    <x v="31"/>
    <n v="3058"/>
    <m/>
    <m/>
    <m/>
    <m/>
    <n v="517"/>
    <m/>
    <s v="5306"/>
    <n v="2.4352005305999999E+19"/>
    <n v="6"/>
    <s v="M"/>
    <m/>
    <n v="201"/>
    <n v="503"/>
    <s v="Y"/>
    <m/>
    <s v="Y"/>
    <m/>
    <m/>
    <m/>
    <m/>
    <m/>
    <m/>
    <m/>
    <m/>
    <m/>
    <m/>
    <s v="ATL_OFFLOAD"/>
    <s v="P001"/>
    <m/>
    <n v="0.3"/>
    <m/>
    <n v="2020"/>
    <s v="No"/>
  </r>
  <r>
    <x v="0"/>
    <n v="1270913"/>
    <x v="7"/>
    <m/>
    <n v="24352"/>
    <m/>
    <n v="2"/>
    <m/>
    <n v="508"/>
    <d v="2020-09-16T00:00:00"/>
    <m/>
    <m/>
    <m/>
    <x v="21"/>
    <n v="6323"/>
    <m/>
    <m/>
    <s v="2"/>
    <s v="Developing"/>
    <n v="519"/>
    <m/>
    <s v="5306"/>
    <n v="2.4352005305999999E+19"/>
    <n v="6"/>
    <s v="F"/>
    <m/>
    <n v="201"/>
    <n v="991"/>
    <s v="Y"/>
    <m/>
    <s v="Y"/>
    <m/>
    <m/>
    <m/>
    <s v="Y"/>
    <m/>
    <m/>
    <m/>
    <m/>
    <m/>
    <m/>
    <s v="ATL_OFFLOAD"/>
    <s v="P001"/>
    <m/>
    <n v="1.35"/>
    <m/>
    <n v="2020"/>
    <s v="No"/>
  </r>
  <r>
    <x v="0"/>
    <n v="1270922"/>
    <x v="7"/>
    <m/>
    <n v="24352"/>
    <m/>
    <n v="2"/>
    <m/>
    <n v="515"/>
    <d v="2020-09-16T00:00:00"/>
    <m/>
    <m/>
    <m/>
    <x v="3"/>
    <n v="6396"/>
    <m/>
    <m/>
    <s v="2"/>
    <s v="Developing"/>
    <n v="519"/>
    <m/>
    <s v="5306"/>
    <n v="2.4352005305999999E+19"/>
    <n v="6"/>
    <s v="F"/>
    <m/>
    <n v="201"/>
    <n v="998"/>
    <s v="Y"/>
    <m/>
    <s v="Y"/>
    <m/>
    <m/>
    <m/>
    <s v="Y"/>
    <m/>
    <m/>
    <m/>
    <m/>
    <m/>
    <m/>
    <s v="ATL_OFFLOAD"/>
    <s v="P001"/>
    <m/>
    <n v="0.8"/>
    <m/>
    <n v="2020"/>
    <s v="No"/>
  </r>
  <r>
    <x v="1"/>
    <n v="1341294"/>
    <x v="0"/>
    <n v="70"/>
    <n v="24284"/>
    <n v="58"/>
    <n v="2"/>
    <n v="2.4284003395999998E+19"/>
    <n v="361"/>
    <d v="2020-08-14T00:00:00"/>
    <m/>
    <n v="56.67333"/>
    <n v="56.67333"/>
    <x v="5"/>
    <n v="1892"/>
    <n v="-172.13167000000001"/>
    <n v="-172.19667000000001"/>
    <s v="3"/>
    <s v="Pre Spawn"/>
    <n v="521"/>
    <n v="1"/>
    <s v="3396"/>
    <m/>
    <n v="6"/>
    <s v="F"/>
    <m/>
    <n v="201"/>
    <n v="3619"/>
    <s v="Y"/>
    <m/>
    <s v="Y"/>
    <m/>
    <m/>
    <m/>
    <s v="Y"/>
    <m/>
    <m/>
    <m/>
    <m/>
    <m/>
    <m/>
    <s v="ATL_HAUL"/>
    <s v="A069"/>
    <m/>
    <n v="0.64"/>
    <m/>
    <n v="2020"/>
    <s v="No"/>
  </r>
  <r>
    <x v="1"/>
    <n v="1281959"/>
    <x v="0"/>
    <m/>
    <n v="24352"/>
    <m/>
    <n v="2"/>
    <m/>
    <n v="258"/>
    <d v="2020-08-10T00:00:00"/>
    <m/>
    <m/>
    <m/>
    <x v="12"/>
    <n v="3068"/>
    <m/>
    <m/>
    <s v="2"/>
    <s v="Developing"/>
    <n v="517"/>
    <m/>
    <s v="5306"/>
    <n v="2.4352005305999999E+19"/>
    <n v="6"/>
    <s v="F"/>
    <m/>
    <n v="201"/>
    <n v="504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286641"/>
    <x v="7"/>
    <n v="104"/>
    <n v="24283"/>
    <n v="91"/>
    <n v="2"/>
    <n v="2.4283004620000002E+19"/>
    <n v="205"/>
    <d v="2020-09-19T00:00:00"/>
    <m/>
    <n v="54.78472"/>
    <n v="54.79278"/>
    <x v="15"/>
    <n v="2023"/>
    <n v="-165.65056000000001"/>
    <n v="-165.54861"/>
    <s v="2"/>
    <s v="Developing"/>
    <n v="517"/>
    <n v="1"/>
    <s v="4620"/>
    <m/>
    <n v="6"/>
    <s v="F"/>
    <m/>
    <n v="201"/>
    <n v="1286641"/>
    <s v="Y"/>
    <m/>
    <s v="Y"/>
    <m/>
    <m/>
    <m/>
    <s v="Y"/>
    <m/>
    <m/>
    <m/>
    <m/>
    <m/>
    <m/>
    <s v="ATL_HAUL"/>
    <s v="A359"/>
    <m/>
    <n v="0.3"/>
    <m/>
    <n v="2020"/>
    <s v="No"/>
  </r>
  <r>
    <x v="0"/>
    <n v="1198297"/>
    <x v="1"/>
    <n v="65"/>
    <n v="24318"/>
    <n v="51"/>
    <n v="2"/>
    <n v="2.4318001222000001E+19"/>
    <n v="85"/>
    <d v="2020-07-03T00:00:00"/>
    <m/>
    <n v="56.786670000000001"/>
    <n v="56.786670000000001"/>
    <x v="25"/>
    <n v="287"/>
    <n v="-171.97667000000001"/>
    <n v="-172.00667000000001"/>
    <s v="2"/>
    <s v="Developing"/>
    <n v="521"/>
    <n v="2"/>
    <s v="1222"/>
    <m/>
    <n v="6"/>
    <s v="F"/>
    <m/>
    <n v="201"/>
    <n v="8509"/>
    <s v="Y"/>
    <m/>
    <s v="Y"/>
    <m/>
    <m/>
    <m/>
    <s v="Y"/>
    <m/>
    <m/>
    <m/>
    <m/>
    <m/>
    <m/>
    <s v="ATL_HAUL"/>
    <s v="A093"/>
    <m/>
    <n v="0.5"/>
    <m/>
    <n v="2020"/>
    <s v="No"/>
  </r>
  <r>
    <x v="1"/>
    <n v="1341295"/>
    <x v="0"/>
    <n v="73"/>
    <n v="24284"/>
    <n v="64"/>
    <n v="2"/>
    <n v="2.4284003395999998E+19"/>
    <n v="366"/>
    <d v="2020-08-15T00:00:00"/>
    <m/>
    <n v="57.59"/>
    <n v="57.573329999999999"/>
    <x v="4"/>
    <n v="1966"/>
    <n v="-173.46666999999999"/>
    <n v="-173.48500000000001"/>
    <s v="4"/>
    <s v="Spawning"/>
    <n v="521"/>
    <n v="1"/>
    <s v="3396"/>
    <m/>
    <n v="6"/>
    <s v="F"/>
    <m/>
    <n v="201"/>
    <n v="3669"/>
    <s v="Y"/>
    <m/>
    <s v="Y"/>
    <m/>
    <m/>
    <m/>
    <s v="Y"/>
    <m/>
    <m/>
    <m/>
    <m/>
    <m/>
    <m/>
    <s v="ATL_HAUL"/>
    <s v="A069"/>
    <m/>
    <n v="0.66"/>
    <m/>
    <n v="2020"/>
    <s v="No"/>
  </r>
  <r>
    <x v="1"/>
    <n v="1341292"/>
    <x v="0"/>
    <n v="76"/>
    <n v="24284"/>
    <n v="68"/>
    <n v="2"/>
    <n v="2.4284003395999998E+19"/>
    <n v="326"/>
    <d v="2020-08-01T00:00:00"/>
    <m/>
    <n v="58.666670000000003"/>
    <n v="58.636670000000002"/>
    <x v="25"/>
    <n v="1401"/>
    <n v="-175.42832999999999"/>
    <n v="-175.42167000000001"/>
    <s v="2"/>
    <s v="Developing"/>
    <n v="521"/>
    <n v="1"/>
    <s v="3396"/>
    <m/>
    <n v="6"/>
    <s v="F"/>
    <m/>
    <n v="201"/>
    <n v="32610"/>
    <s v="Y"/>
    <m/>
    <s v="Y"/>
    <m/>
    <m/>
    <m/>
    <s v="Y"/>
    <m/>
    <m/>
    <m/>
    <m/>
    <m/>
    <m/>
    <s v="ATL_HAUL"/>
    <s v="A069"/>
    <m/>
    <n v="0.42"/>
    <m/>
    <n v="2020"/>
    <s v="No"/>
  </r>
  <r>
    <x v="1"/>
    <n v="1341478"/>
    <x v="0"/>
    <n v="79"/>
    <n v="24382"/>
    <n v="69"/>
    <n v="2"/>
    <n v="2.4382003356999999E+19"/>
    <n v="530"/>
    <d v="2020-08-23T00:00:00"/>
    <m/>
    <n v="60.583329999999997"/>
    <n v="60.483330000000002"/>
    <x v="4"/>
    <n v="641"/>
    <n v="-177.28333000000001"/>
    <n v="-177.28333000000001"/>
    <m/>
    <m/>
    <n v="524"/>
    <n v="1"/>
    <s v="3357"/>
    <m/>
    <n v="6"/>
    <s v="M"/>
    <m/>
    <n v="201"/>
    <n v="53010"/>
    <s v="Y"/>
    <m/>
    <s v="Y"/>
    <m/>
    <m/>
    <m/>
    <m/>
    <m/>
    <m/>
    <m/>
    <m/>
    <m/>
    <m/>
    <s v="ATL_HAUL"/>
    <s v="A039"/>
    <m/>
    <n v="0.59"/>
    <m/>
    <n v="2020"/>
    <s v="Yes"/>
  </r>
  <r>
    <x v="1"/>
    <n v="1271108"/>
    <x v="7"/>
    <m/>
    <n v="24352"/>
    <m/>
    <n v="2"/>
    <m/>
    <n v="401"/>
    <d v="2020-09-01T00:00:00"/>
    <m/>
    <m/>
    <m/>
    <x v="31"/>
    <n v="5066"/>
    <m/>
    <m/>
    <s v="1"/>
    <s v="Immature"/>
    <n v="521"/>
    <m/>
    <s v="5306"/>
    <n v="2.4352005305999999E+19"/>
    <n v="6"/>
    <s v="F"/>
    <m/>
    <n v="201"/>
    <n v="819"/>
    <s v="Y"/>
    <m/>
    <s v="Y"/>
    <m/>
    <m/>
    <m/>
    <s v="Y"/>
    <m/>
    <m/>
    <m/>
    <m/>
    <m/>
    <m/>
    <s v="ATL_OFFLOAD"/>
    <s v="P001"/>
    <m/>
    <n v="0.3"/>
    <m/>
    <n v="2020"/>
    <s v="No"/>
  </r>
  <r>
    <x v="0"/>
    <n v="1271191"/>
    <x v="7"/>
    <m/>
    <n v="24352"/>
    <m/>
    <n v="2"/>
    <m/>
    <n v="413"/>
    <d v="2020-09-03T00:00:00"/>
    <m/>
    <m/>
    <m/>
    <x v="10"/>
    <n v="5324"/>
    <m/>
    <m/>
    <m/>
    <m/>
    <n v="521"/>
    <m/>
    <s v="5306"/>
    <n v="2.4352005305999999E+19"/>
    <n v="6"/>
    <s v="M"/>
    <m/>
    <n v="201"/>
    <n v="873"/>
    <s v="Y"/>
    <m/>
    <s v="Y"/>
    <m/>
    <m/>
    <m/>
    <m/>
    <m/>
    <m/>
    <m/>
    <m/>
    <m/>
    <m/>
    <s v="ATL_OFFLOAD"/>
    <s v="P001"/>
    <m/>
    <n v="0.5"/>
    <m/>
    <n v="2020"/>
    <s v="No"/>
  </r>
  <r>
    <x v="0"/>
    <n v="1327737"/>
    <x v="0"/>
    <n v="70"/>
    <n v="24388"/>
    <n v="60"/>
    <n v="2"/>
    <n v="2.4388001166999998E+19"/>
    <n v="93"/>
    <d v="2020-08-15T00:00:00"/>
    <m/>
    <n v="54.3"/>
    <n v="54.301670000000001"/>
    <x v="33"/>
    <n v="357"/>
    <n v="-165.93"/>
    <n v="-165.96833000000001"/>
    <m/>
    <m/>
    <n v="519"/>
    <n v="1"/>
    <s v="1167"/>
    <m/>
    <n v="6"/>
    <s v="M"/>
    <m/>
    <n v="201"/>
    <n v="52"/>
    <s v="Y"/>
    <m/>
    <s v="Y"/>
    <m/>
    <m/>
    <m/>
    <m/>
    <m/>
    <m/>
    <m/>
    <m/>
    <m/>
    <m/>
    <s v="ATL_HAUL"/>
    <s v="A022"/>
    <m/>
    <n v="0.3"/>
    <m/>
    <n v="2020"/>
    <s v="Yes"/>
  </r>
  <r>
    <x v="1"/>
    <n v="1371826"/>
    <x v="1"/>
    <n v="63"/>
    <n v="24281"/>
    <n v="52"/>
    <n v="2"/>
    <n v="2.4281000236000002E+19"/>
    <n v="80"/>
    <d v="2020-07-02T00:00:00"/>
    <m/>
    <n v="56.76361"/>
    <n v="56.738329999999998"/>
    <x v="12"/>
    <n v="347"/>
    <n v="-171.83778000000001"/>
    <n v="-171.81611000000001"/>
    <s v="2"/>
    <s v="Developing"/>
    <n v="521"/>
    <n v="1"/>
    <s v="236"/>
    <m/>
    <n v="6"/>
    <s v="F"/>
    <m/>
    <n v="201"/>
    <n v="8002"/>
    <s v="Y"/>
    <m/>
    <s v="Y"/>
    <m/>
    <m/>
    <m/>
    <s v="Y"/>
    <m/>
    <m/>
    <m/>
    <m/>
    <m/>
    <m/>
    <s v="ATL_HAUL"/>
    <s v="A188"/>
    <m/>
    <n v="0.75"/>
    <m/>
    <n v="2020"/>
    <s v="Yes"/>
  </r>
  <r>
    <x v="1"/>
    <n v="1214463"/>
    <x v="7"/>
    <n v="80"/>
    <n v="24323"/>
    <n v="45"/>
    <n v="2"/>
    <n v="2.4323002809999999E+19"/>
    <n v="98"/>
    <d v="2020-09-16T00:00:00"/>
    <m/>
    <n v="54.696669999999997"/>
    <n v="54.778329999999997"/>
    <x v="33"/>
    <n v="1120"/>
    <n v="-165.33167"/>
    <n v="-165.28166999999999"/>
    <m/>
    <m/>
    <n v="517"/>
    <n v="1"/>
    <s v="2810"/>
    <m/>
    <n v="6"/>
    <s v="M"/>
    <m/>
    <n v="201"/>
    <n v="9811"/>
    <s v="Y"/>
    <m/>
    <s v="Y"/>
    <m/>
    <m/>
    <m/>
    <m/>
    <m/>
    <m/>
    <m/>
    <m/>
    <m/>
    <m/>
    <s v="ATL_HAUL"/>
    <s v="A317"/>
    <m/>
    <n v="0.3"/>
    <m/>
    <n v="2020"/>
    <s v="Yes"/>
  </r>
  <r>
    <x v="1"/>
    <n v="685384"/>
    <x v="8"/>
    <n v="76"/>
    <n v="24183"/>
    <n v="66"/>
    <n v="2"/>
    <n v="2.4183004062999998E+19"/>
    <n v="180"/>
    <d v="2020-06-19T00:00:00"/>
    <m/>
    <n v="59.831670000000003"/>
    <n v="60.008330000000001"/>
    <x v="4"/>
    <n v="440"/>
    <n v="-178.51667"/>
    <n v="-178.41333"/>
    <m/>
    <m/>
    <n v="521"/>
    <n v="1"/>
    <s v="4063"/>
    <m/>
    <n v="6"/>
    <s v="M"/>
    <m/>
    <n v="201"/>
    <n v="18002"/>
    <s v="Y"/>
    <m/>
    <s v="Y"/>
    <m/>
    <m/>
    <m/>
    <m/>
    <m/>
    <m/>
    <m/>
    <m/>
    <m/>
    <m/>
    <s v="ATL_HAUL"/>
    <s v="A282"/>
    <m/>
    <n v="0.56000000000000005"/>
    <m/>
    <n v="2020"/>
    <s v="Yes"/>
  </r>
  <r>
    <x v="1"/>
    <n v="1240844"/>
    <x v="7"/>
    <n v="89"/>
    <n v="24183"/>
    <n v="80"/>
    <n v="2"/>
    <n v="2.4183004062999998E+19"/>
    <n v="375"/>
    <d v="2020-09-10T00:00:00"/>
    <m/>
    <n v="56.59"/>
    <n v="56.59"/>
    <x v="14"/>
    <n v="3885"/>
    <n v="-172.19333"/>
    <n v="-172.09666999999999"/>
    <s v="2"/>
    <s v="Developing"/>
    <n v="523"/>
    <n v="2"/>
    <s v="4063"/>
    <m/>
    <n v="6"/>
    <s v="F"/>
    <m/>
    <n v="201"/>
    <n v="37502"/>
    <s v="Y"/>
    <m/>
    <s v="Y"/>
    <m/>
    <m/>
    <m/>
    <s v="Y"/>
    <m/>
    <m/>
    <m/>
    <m/>
    <m/>
    <m/>
    <s v="ATL_HAUL"/>
    <s v="A282"/>
    <m/>
    <n v="0.87"/>
    <m/>
    <n v="2020"/>
    <s v="Yes"/>
  </r>
  <r>
    <x v="0"/>
    <n v="685378"/>
    <x v="7"/>
    <n v="89"/>
    <n v="24183"/>
    <n v="80"/>
    <n v="2"/>
    <n v="2.4183004062999998E+19"/>
    <n v="375"/>
    <d v="2020-09-10T00:00:00"/>
    <m/>
    <n v="56.59"/>
    <n v="56.59"/>
    <x v="14"/>
    <n v="3885"/>
    <n v="-172.19333"/>
    <n v="-172.09666999999999"/>
    <s v="2"/>
    <s v="Developing"/>
    <n v="523"/>
    <n v="2"/>
    <s v="4063"/>
    <m/>
    <n v="6"/>
    <s v="F"/>
    <m/>
    <n v="201"/>
    <n v="37501"/>
    <s v="Y"/>
    <m/>
    <s v="Y"/>
    <m/>
    <m/>
    <m/>
    <s v="Y"/>
    <m/>
    <m/>
    <m/>
    <m/>
    <m/>
    <m/>
    <s v="ATL_HAUL"/>
    <s v="A282"/>
    <m/>
    <n v="0.94"/>
    <m/>
    <n v="2020"/>
    <s v="Yes"/>
  </r>
  <r>
    <x v="1"/>
    <n v="1159974"/>
    <x v="7"/>
    <n v="80"/>
    <n v="24323"/>
    <n v="45"/>
    <n v="2"/>
    <n v="2.4323002809999999E+19"/>
    <n v="88"/>
    <d v="2020-09-09T00:00:00"/>
    <m/>
    <n v="54.301670000000001"/>
    <n v="54.301670000000001"/>
    <x v="30"/>
    <n v="1019"/>
    <n v="-165.95667"/>
    <n v="-165.95667"/>
    <m/>
    <m/>
    <n v="519"/>
    <n v="1"/>
    <s v="2810"/>
    <m/>
    <n v="6"/>
    <s v="M"/>
    <m/>
    <n v="201"/>
    <n v="8810"/>
    <s v="Y"/>
    <m/>
    <s v="Y"/>
    <m/>
    <m/>
    <m/>
    <m/>
    <m/>
    <m/>
    <m/>
    <m/>
    <m/>
    <m/>
    <s v="ATL_HAUL"/>
    <s v="A317"/>
    <m/>
    <n v="0.45"/>
    <m/>
    <n v="2020"/>
    <s v="Yes"/>
  </r>
  <r>
    <x v="0"/>
    <n v="1258020"/>
    <x v="1"/>
    <n v="95"/>
    <n v="24183"/>
    <n v="84"/>
    <n v="2"/>
    <n v="2.4183004062999998E+19"/>
    <n v="240"/>
    <d v="2020-07-10T00:00:00"/>
    <m/>
    <n v="60.113329999999998"/>
    <n v="60.083329999999997"/>
    <x v="32"/>
    <n v="1424"/>
    <n v="-178.75667000000001"/>
    <n v="-178.89500000000001"/>
    <m/>
    <m/>
    <n v="524"/>
    <n v="1"/>
    <s v="4063"/>
    <m/>
    <n v="6"/>
    <s v="M"/>
    <m/>
    <n v="201"/>
    <n v="24001"/>
    <s v="Y"/>
    <m/>
    <s v="Y"/>
    <m/>
    <m/>
    <m/>
    <m/>
    <m/>
    <m/>
    <m/>
    <m/>
    <m/>
    <m/>
    <s v="ATL_HAUL"/>
    <s v="A282"/>
    <m/>
    <n v="0.43"/>
    <m/>
    <n v="2020"/>
    <s v="Yes"/>
  </r>
  <r>
    <x v="1"/>
    <n v="1258087"/>
    <x v="7"/>
    <n v="66"/>
    <n v="24183"/>
    <n v="56"/>
    <n v="2"/>
    <n v="2.4183004062999998E+19"/>
    <n v="355"/>
    <d v="2020-09-02T00:00:00"/>
    <m/>
    <n v="60.753329999999998"/>
    <n v="60.755000000000003"/>
    <x v="4"/>
    <n v="3477"/>
    <n v="-176.74167"/>
    <n v="-176.64167"/>
    <m/>
    <m/>
    <n v="524"/>
    <n v="1"/>
    <s v="4063"/>
    <m/>
    <n v="6"/>
    <s v="M"/>
    <m/>
    <n v="201"/>
    <n v="35501"/>
    <s v="Y"/>
    <m/>
    <s v="Y"/>
    <m/>
    <m/>
    <m/>
    <m/>
    <m/>
    <m/>
    <m/>
    <m/>
    <m/>
    <m/>
    <s v="ATL_HAUL"/>
    <s v="A282"/>
    <m/>
    <n v="0.6"/>
    <m/>
    <n v="2020"/>
    <s v="Yes"/>
  </r>
  <r>
    <x v="1"/>
    <n v="1353088"/>
    <x v="7"/>
    <n v="58"/>
    <n v="24362"/>
    <n v="45"/>
    <n v="2"/>
    <n v="2.4362001292000002E+19"/>
    <n v="121"/>
    <d v="2020-09-16T00:00:00"/>
    <m/>
    <n v="56.481670000000001"/>
    <n v="56.302500000000002"/>
    <x v="1"/>
    <n v="888"/>
    <n v="-170.14111"/>
    <n v="-170.17111"/>
    <m/>
    <m/>
    <n v="521"/>
    <n v="1"/>
    <s v="1292"/>
    <m/>
    <n v="6"/>
    <s v="M"/>
    <m/>
    <n v="201"/>
    <n v="118"/>
    <s v="Y"/>
    <m/>
    <s v="Y"/>
    <m/>
    <m/>
    <m/>
    <m/>
    <m/>
    <m/>
    <m/>
    <m/>
    <m/>
    <m/>
    <s v="ATL_HAUL"/>
    <s v="A297"/>
    <m/>
    <n v="0.9"/>
    <m/>
    <n v="2020"/>
    <s v="No"/>
  </r>
  <r>
    <x v="1"/>
    <n v="1240816"/>
    <x v="8"/>
    <n v="105"/>
    <n v="24183"/>
    <n v="89"/>
    <n v="2"/>
    <n v="2.4183004062999998E+19"/>
    <n v="195"/>
    <d v="2020-06-23T00:00:00"/>
    <m/>
    <n v="59.645000000000003"/>
    <n v="59.561669999999999"/>
    <x v="14"/>
    <n v="711"/>
    <n v="-177.93666999999999"/>
    <n v="-178.02332999999999"/>
    <s v="3"/>
    <s v="Pre Spawn"/>
    <n v="521"/>
    <n v="1"/>
    <s v="4063"/>
    <m/>
    <n v="6"/>
    <s v="F"/>
    <m/>
    <n v="201"/>
    <n v="19501"/>
    <s v="Y"/>
    <m/>
    <s v="Y"/>
    <m/>
    <m/>
    <m/>
    <s v="Y"/>
    <m/>
    <m/>
    <m/>
    <m/>
    <m/>
    <m/>
    <s v="ATL_HAUL"/>
    <s v="A282"/>
    <m/>
    <n v="0.96"/>
    <m/>
    <n v="2020"/>
    <s v="Yes"/>
  </r>
  <r>
    <x v="1"/>
    <n v="1201840"/>
    <x v="3"/>
    <n v="49"/>
    <n v="24113"/>
    <n v="35"/>
    <n v="2"/>
    <n v="2.41130038E+19"/>
    <n v="52"/>
    <d v="2020-03-21T00:00:00"/>
    <m/>
    <n v="55.286670000000001"/>
    <n v="55.244999999999997"/>
    <x v="1"/>
    <n v="308"/>
    <n v="-164.22"/>
    <n v="-164.29667000000001"/>
    <m/>
    <m/>
    <n v="509"/>
    <n v="1"/>
    <s v="3800"/>
    <m/>
    <n v="6"/>
    <s v="M"/>
    <m/>
    <n v="201"/>
    <n v="5201"/>
    <s v="Y"/>
    <m/>
    <s v="Y"/>
    <m/>
    <m/>
    <m/>
    <m/>
    <m/>
    <m/>
    <m/>
    <m/>
    <m/>
    <m/>
    <s v="ATL_HAUL"/>
    <s v="A327"/>
    <m/>
    <n v="0.8"/>
    <m/>
    <n v="2020"/>
    <s v="Yes"/>
  </r>
  <r>
    <x v="0"/>
    <n v="1216712"/>
    <x v="3"/>
    <n v="64"/>
    <n v="24113"/>
    <n v="49"/>
    <n v="2"/>
    <n v="2.41130038E+19"/>
    <n v="63"/>
    <d v="2020-03-30T00:00:00"/>
    <m/>
    <n v="56.42"/>
    <n v="56.378329999999998"/>
    <x v="12"/>
    <n v="429"/>
    <n v="-168.98"/>
    <n v="-168.83"/>
    <m/>
    <m/>
    <n v="517"/>
    <n v="1"/>
    <s v="3800"/>
    <m/>
    <n v="6"/>
    <s v="M"/>
    <m/>
    <n v="201"/>
    <n v="6301"/>
    <s v="Y"/>
    <m/>
    <s v="Y"/>
    <m/>
    <m/>
    <m/>
    <m/>
    <m/>
    <m/>
    <m/>
    <m/>
    <m/>
    <m/>
    <s v="ATL_HAUL"/>
    <s v="A327"/>
    <m/>
    <n v="0.8"/>
    <m/>
    <n v="2020"/>
    <s v="Yes"/>
  </r>
  <r>
    <x v="1"/>
    <n v="813051"/>
    <x v="0"/>
    <n v="95"/>
    <n v="24440"/>
    <n v="80"/>
    <n v="2"/>
    <n v="2.4440001688E+19"/>
    <n v="94"/>
    <d v="2020-08-20T00:00:00"/>
    <m/>
    <n v="54.774999999999999"/>
    <n v="54.801670000000001"/>
    <x v="2"/>
    <n v="415"/>
    <n v="-165.84666999999999"/>
    <n v="-165.685"/>
    <s v="2"/>
    <s v="Developing"/>
    <n v="517"/>
    <n v="1"/>
    <s v="1688"/>
    <m/>
    <n v="6"/>
    <s v="F"/>
    <m/>
    <n v="201"/>
    <n v="70"/>
    <s v="Y"/>
    <m/>
    <s v="Y"/>
    <m/>
    <m/>
    <m/>
    <s v="Y"/>
    <m/>
    <m/>
    <m/>
    <m/>
    <m/>
    <m/>
    <s v="ATL_HAUL"/>
    <s v="A376"/>
    <m/>
    <n v="1.35"/>
    <m/>
    <n v="2020"/>
    <s v="Yes"/>
  </r>
  <r>
    <x v="1"/>
    <n v="1286744"/>
    <x v="2"/>
    <m/>
    <n v="24080"/>
    <m/>
    <n v="2"/>
    <m/>
    <n v="51"/>
    <d v="2020-02-03T00:00:00"/>
    <m/>
    <m/>
    <m/>
    <x v="7"/>
    <n v="828"/>
    <m/>
    <m/>
    <m/>
    <m/>
    <n v="509"/>
    <m/>
    <s v="5306"/>
    <n v="2.4080005305999999E+19"/>
    <n v="6"/>
    <s v="M"/>
    <m/>
    <n v="201"/>
    <n v="15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04"/>
    <x v="2"/>
    <m/>
    <n v="24080"/>
    <m/>
    <n v="2"/>
    <m/>
    <n v="54"/>
    <d v="2020-02-04T00:00:00"/>
    <m/>
    <m/>
    <m/>
    <x v="3"/>
    <n v="842"/>
    <m/>
    <m/>
    <m/>
    <m/>
    <n v="509"/>
    <m/>
    <s v="5306"/>
    <n v="2.4080005305999999E+19"/>
    <n v="6"/>
    <s v="M"/>
    <m/>
    <n v="201"/>
    <n v="166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47"/>
    <x v="3"/>
    <m/>
    <n v="24080"/>
    <m/>
    <n v="2"/>
    <m/>
    <n v="217"/>
    <d v="2020-03-05T00:00:00"/>
    <m/>
    <m/>
    <m/>
    <x v="1"/>
    <n v="2597"/>
    <m/>
    <m/>
    <m/>
    <m/>
    <n v="509"/>
    <m/>
    <s v="5306"/>
    <n v="2.4080005305999999E+19"/>
    <n v="6"/>
    <s v="M"/>
    <m/>
    <n v="201"/>
    <n v="502"/>
    <s v="Y"/>
    <m/>
    <s v="Y"/>
    <m/>
    <m/>
    <m/>
    <m/>
    <m/>
    <m/>
    <m/>
    <m/>
    <m/>
    <m/>
    <s v="ATL_OFFLOAD"/>
    <s v="P001"/>
    <m/>
    <n v="0.75"/>
    <m/>
    <n v="2020"/>
    <s v="Yes"/>
  </r>
  <r>
    <x v="0"/>
    <n v="1286785"/>
    <x v="2"/>
    <m/>
    <n v="24080"/>
    <m/>
    <n v="2"/>
    <m/>
    <n v="196"/>
    <d v="2020-02-29T00:00:00"/>
    <m/>
    <m/>
    <m/>
    <x v="14"/>
    <n v="2381"/>
    <m/>
    <m/>
    <m/>
    <m/>
    <n v="509"/>
    <m/>
    <s v="5306"/>
    <n v="2.4080005305999999E+19"/>
    <n v="6"/>
    <s v="M"/>
    <m/>
    <n v="201"/>
    <n v="450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368113"/>
    <x v="3"/>
    <m/>
    <n v="24080"/>
    <m/>
    <n v="2"/>
    <m/>
    <n v="329"/>
    <d v="2020-03-28T00:00:00"/>
    <m/>
    <m/>
    <m/>
    <x v="6"/>
    <n v="4213"/>
    <m/>
    <m/>
    <m/>
    <m/>
    <n v="509"/>
    <m/>
    <s v="5306"/>
    <n v="2.4080005305999999E+19"/>
    <n v="6"/>
    <s v="M"/>
    <m/>
    <n v="201"/>
    <n v="879"/>
    <s v="Y"/>
    <m/>
    <s v="Y"/>
    <m/>
    <m/>
    <m/>
    <m/>
    <m/>
    <m/>
    <m/>
    <m/>
    <m/>
    <m/>
    <s v="ATL_OFFLOAD"/>
    <s v="P001"/>
    <m/>
    <n v="0.95"/>
    <m/>
    <n v="2020"/>
    <s v="Yes"/>
  </r>
  <r>
    <x v="1"/>
    <n v="1368193"/>
    <x v="4"/>
    <m/>
    <n v="24080"/>
    <m/>
    <n v="2"/>
    <m/>
    <n v="348"/>
    <d v="2020-04-01T00:00:00"/>
    <m/>
    <m/>
    <m/>
    <x v="12"/>
    <n v="4553"/>
    <m/>
    <m/>
    <s v="3"/>
    <s v="Pre Spawn"/>
    <n v="509"/>
    <m/>
    <s v="5306"/>
    <n v="2.4080005305999999E+19"/>
    <n v="6"/>
    <s v="F"/>
    <m/>
    <n v="201"/>
    <n v="993"/>
    <s v="Y"/>
    <m/>
    <s v="Y"/>
    <m/>
    <m/>
    <m/>
    <s v="Y"/>
    <m/>
    <m/>
    <m/>
    <m/>
    <m/>
    <m/>
    <s v="ATL_OFFLOAD"/>
    <s v="P001"/>
    <m/>
    <n v="0.95"/>
    <m/>
    <n v="2020"/>
    <s v="Yes"/>
  </r>
  <r>
    <x v="1"/>
    <n v="1368183"/>
    <x v="4"/>
    <m/>
    <n v="24080"/>
    <m/>
    <n v="2"/>
    <m/>
    <n v="358"/>
    <d v="2020-04-03T00:00:00"/>
    <m/>
    <m/>
    <m/>
    <x v="6"/>
    <n v="4634"/>
    <m/>
    <m/>
    <m/>
    <m/>
    <n v="509"/>
    <m/>
    <s v="5306"/>
    <n v="2.4080005305999999E+19"/>
    <n v="6"/>
    <s v="M"/>
    <m/>
    <n v="201"/>
    <n v="1025"/>
    <s v="Y"/>
    <m/>
    <s v="Y"/>
    <m/>
    <m/>
    <m/>
    <m/>
    <m/>
    <m/>
    <m/>
    <m/>
    <m/>
    <m/>
    <s v="ATL_OFFLOAD"/>
    <s v="P001"/>
    <m/>
    <n v="0.85"/>
    <m/>
    <n v="2020"/>
    <s v="Yes"/>
  </r>
  <r>
    <x v="1"/>
    <n v="1331609"/>
    <x v="0"/>
    <n v="120"/>
    <n v="24322"/>
    <n v="110"/>
    <n v="2"/>
    <n v="2.4322002809999999E+19"/>
    <n v="56"/>
    <d v="2020-08-08T00:00:00"/>
    <m/>
    <n v="54.395000000000003"/>
    <n v="54.81"/>
    <x v="3"/>
    <n v="679"/>
    <n v="-165.77833000000001"/>
    <n v="-165.54499999999999"/>
    <m/>
    <m/>
    <n v="519"/>
    <n v="1"/>
    <s v="2810"/>
    <m/>
    <n v="6"/>
    <s v="M"/>
    <m/>
    <n v="201"/>
    <n v="60"/>
    <s v="Y"/>
    <m/>
    <s v="Y"/>
    <m/>
    <m/>
    <m/>
    <m/>
    <m/>
    <m/>
    <m/>
    <m/>
    <m/>
    <m/>
    <s v="ATL_HAUL"/>
    <s v="A317"/>
    <m/>
    <n v="0.8"/>
    <m/>
    <n v="2020"/>
    <s v="Yes"/>
  </r>
  <r>
    <x v="0"/>
    <n v="1368196"/>
    <x v="3"/>
    <m/>
    <n v="24080"/>
    <m/>
    <n v="2"/>
    <m/>
    <n v="337"/>
    <d v="2020-03-30T00:00:00"/>
    <m/>
    <m/>
    <m/>
    <x v="3"/>
    <n v="4307"/>
    <m/>
    <m/>
    <s v="4"/>
    <s v="Spawning"/>
    <n v="509"/>
    <m/>
    <s v="5306"/>
    <n v="2.4080005305999999E+19"/>
    <n v="6"/>
    <s v="F"/>
    <m/>
    <n v="201"/>
    <n v="903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68135"/>
    <x v="3"/>
    <m/>
    <n v="24080"/>
    <m/>
    <n v="2"/>
    <m/>
    <n v="338"/>
    <d v="2020-03-31T00:00:00"/>
    <m/>
    <m/>
    <m/>
    <x v="14"/>
    <n v="4370"/>
    <m/>
    <m/>
    <s v="5"/>
    <s v="Spent"/>
    <n v="509"/>
    <m/>
    <s v="5306"/>
    <n v="2.4080005305999999E+19"/>
    <n v="6"/>
    <s v="F"/>
    <m/>
    <n v="201"/>
    <n v="911"/>
    <s v="Y"/>
    <m/>
    <s v="Y"/>
    <m/>
    <m/>
    <m/>
    <s v="Y"/>
    <m/>
    <m/>
    <m/>
    <m/>
    <m/>
    <m/>
    <s v="ATL_OFFLOAD"/>
    <s v="P001"/>
    <m/>
    <n v="0.95"/>
    <m/>
    <n v="2020"/>
    <s v="Yes"/>
  </r>
  <r>
    <x v="0"/>
    <n v="1336870"/>
    <x v="4"/>
    <m/>
    <n v="24080"/>
    <m/>
    <n v="2"/>
    <m/>
    <n v="420"/>
    <d v="2020-04-24T00:00:00"/>
    <m/>
    <m/>
    <m/>
    <x v="12"/>
    <n v="5657"/>
    <m/>
    <m/>
    <m/>
    <m/>
    <n v="509"/>
    <m/>
    <s v="5306"/>
    <n v="2.4080005305999999E+19"/>
    <n v="6"/>
    <s v="M"/>
    <m/>
    <n v="201"/>
    <n v="1328"/>
    <s v="Y"/>
    <m/>
    <s v="Y"/>
    <m/>
    <m/>
    <m/>
    <m/>
    <m/>
    <m/>
    <m/>
    <m/>
    <m/>
    <m/>
    <s v="ATL_OFFLOAD"/>
    <s v="P001"/>
    <m/>
    <n v="0.8"/>
    <m/>
    <n v="2020"/>
    <s v="Yes"/>
  </r>
  <r>
    <x v="1"/>
    <n v="1336891"/>
    <x v="4"/>
    <m/>
    <n v="24080"/>
    <m/>
    <n v="2"/>
    <m/>
    <n v="413"/>
    <d v="2020-04-21T00:00:00"/>
    <m/>
    <m/>
    <m/>
    <x v="11"/>
    <n v="5462"/>
    <m/>
    <m/>
    <s v="5"/>
    <s v="Spent"/>
    <n v="509"/>
    <m/>
    <s v="5306"/>
    <n v="2.4080005305999999E+19"/>
    <n v="6"/>
    <s v="F"/>
    <m/>
    <n v="201"/>
    <n v="1286"/>
    <s v="Y"/>
    <m/>
    <s v="Y"/>
    <m/>
    <m/>
    <m/>
    <s v="Y"/>
    <m/>
    <m/>
    <m/>
    <m/>
    <m/>
    <m/>
    <s v="ATL_OFFLOAD"/>
    <s v="P001"/>
    <m/>
    <n v="0.5"/>
    <m/>
    <n v="2020"/>
    <s v="Yes"/>
  </r>
  <r>
    <x v="1"/>
    <n v="1250206"/>
    <x v="2"/>
    <n v="51"/>
    <n v="23900"/>
    <n v="37"/>
    <n v="2"/>
    <n v="2.3900001222000001E+19"/>
    <n v="10"/>
    <d v="2020-02-01T00:00:00"/>
    <m/>
    <n v="55.413609999999998"/>
    <n v="55.337220000000002"/>
    <x v="4"/>
    <n v="21"/>
    <n v="-164.03944000000001"/>
    <n v="-164.08389"/>
    <m/>
    <m/>
    <n v="509"/>
    <n v="1"/>
    <s v="1222"/>
    <m/>
    <n v="6"/>
    <s v="M"/>
    <m/>
    <n v="201"/>
    <n v="1008"/>
    <s v="Y"/>
    <m/>
    <s v="Y"/>
    <m/>
    <m/>
    <m/>
    <m/>
    <m/>
    <m/>
    <m/>
    <m/>
    <m/>
    <m/>
    <s v="ATL_HAUL"/>
    <s v="A093"/>
    <m/>
    <n v="0.7"/>
    <m/>
    <n v="2020"/>
    <s v="Yes"/>
  </r>
  <r>
    <x v="1"/>
    <n v="1366550"/>
    <x v="2"/>
    <n v="38"/>
    <n v="23924"/>
    <n v="29"/>
    <n v="2"/>
    <n v="2.3924000417000002E+19"/>
    <n v="26"/>
    <d v="2020-02-26T00:00:00"/>
    <m/>
    <n v="55.27"/>
    <n v="55.263330000000003"/>
    <x v="3"/>
    <n v="277"/>
    <n v="-164.12"/>
    <n v="-164.15333000000001"/>
    <m/>
    <m/>
    <n v="509"/>
    <n v="1"/>
    <s v="417"/>
    <m/>
    <n v="6"/>
    <s v="M"/>
    <m/>
    <n v="201"/>
    <n v="2612"/>
    <s v="Y"/>
    <m/>
    <s v="Y"/>
    <m/>
    <m/>
    <m/>
    <m/>
    <m/>
    <m/>
    <m/>
    <m/>
    <m/>
    <m/>
    <s v="ATL_HAUL"/>
    <s v="A138"/>
    <m/>
    <n v="0.6"/>
    <m/>
    <n v="2020"/>
    <s v="Yes"/>
  </r>
  <r>
    <x v="1"/>
    <n v="1325967"/>
    <x v="6"/>
    <n v="56"/>
    <n v="24028"/>
    <n v="44"/>
    <n v="2"/>
    <n v="2.4028003395999998E+19"/>
    <n v="14"/>
    <d v="2020-01-23T00:00:00"/>
    <m/>
    <n v="55.333329999999997"/>
    <n v="55.38167"/>
    <x v="5"/>
    <n v="239"/>
    <n v="-164.77332999999999"/>
    <n v="-164.84333000000001"/>
    <m/>
    <m/>
    <n v="509"/>
    <n v="1"/>
    <s v="3396"/>
    <m/>
    <n v="6"/>
    <s v="M"/>
    <m/>
    <n v="201"/>
    <n v="1402"/>
    <s v="Y"/>
    <m/>
    <s v="Y"/>
    <m/>
    <m/>
    <m/>
    <m/>
    <m/>
    <m/>
    <m/>
    <m/>
    <m/>
    <m/>
    <s v="ATL_HAUL"/>
    <s v="A069"/>
    <m/>
    <n v="0.75"/>
    <m/>
    <n v="2020"/>
    <s v="Yes"/>
  </r>
  <r>
    <x v="0"/>
    <n v="654928"/>
    <x v="2"/>
    <n v="57"/>
    <n v="24028"/>
    <n v="47"/>
    <n v="2"/>
    <n v="2.4028003395999998E+19"/>
    <n v="70"/>
    <d v="2020-02-11T00:00:00"/>
    <m/>
    <n v="55.41"/>
    <n v="55.454999999999998"/>
    <x v="6"/>
    <n v="1152"/>
    <n v="-165.07499999999999"/>
    <n v="-165.08332999999999"/>
    <s v="3"/>
    <s v="Pre Spawn"/>
    <n v="517"/>
    <n v="1"/>
    <s v="3396"/>
    <m/>
    <n v="6"/>
    <s v="F"/>
    <m/>
    <n v="201"/>
    <n v="7007"/>
    <s v="Y"/>
    <m/>
    <s v="Y"/>
    <m/>
    <m/>
    <m/>
    <s v="Y"/>
    <m/>
    <m/>
    <m/>
    <m/>
    <m/>
    <m/>
    <s v="ATL_HAUL"/>
    <s v="A069"/>
    <m/>
    <n v="0.68"/>
    <m/>
    <n v="2020"/>
    <s v="Yes"/>
  </r>
  <r>
    <x v="0"/>
    <n v="1039500"/>
    <x v="3"/>
    <n v="62"/>
    <n v="24028"/>
    <n v="52"/>
    <n v="2"/>
    <n v="2.4028003395999998E+19"/>
    <n v="185"/>
    <d v="2020-03-20T00:00:00"/>
    <m/>
    <n v="56.664999999999999"/>
    <n v="56.7"/>
    <x v="12"/>
    <n v="2996"/>
    <n v="-171.05667"/>
    <n v="-171.09833"/>
    <s v="4"/>
    <s v="Spawning"/>
    <n v="521"/>
    <n v="1"/>
    <s v="3396"/>
    <m/>
    <n v="6"/>
    <s v="F"/>
    <m/>
    <n v="201"/>
    <n v="18501"/>
    <s v="Y"/>
    <m/>
    <s v="Y"/>
    <m/>
    <m/>
    <m/>
    <s v="Y"/>
    <m/>
    <m/>
    <m/>
    <m/>
    <m/>
    <m/>
    <s v="ATL_HAUL"/>
    <s v="A069"/>
    <m/>
    <n v="0.86"/>
    <m/>
    <n v="2020"/>
    <s v="Yes"/>
  </r>
  <r>
    <x v="0"/>
    <n v="659987"/>
    <x v="2"/>
    <n v="70"/>
    <n v="24028"/>
    <n v="60"/>
    <n v="2"/>
    <n v="2.4028003395999998E+19"/>
    <n v="105"/>
    <d v="2020-02-22T00:00:00"/>
    <m/>
    <n v="56.384999999999998"/>
    <n v="56.37"/>
    <x v="3"/>
    <n v="1721"/>
    <n v="-167.88167000000001"/>
    <n v="-167.81666999999999"/>
    <s v="4"/>
    <s v="Spawning"/>
    <n v="517"/>
    <n v="1"/>
    <s v="3396"/>
    <m/>
    <n v="6"/>
    <s v="F"/>
    <m/>
    <n v="201"/>
    <n v="10502"/>
    <s v="Y"/>
    <m/>
    <s v="Y"/>
    <m/>
    <m/>
    <m/>
    <s v="Y"/>
    <m/>
    <m/>
    <m/>
    <m/>
    <m/>
    <m/>
    <s v="ATL_HAUL"/>
    <s v="A069"/>
    <m/>
    <n v="0.62"/>
    <m/>
    <n v="2020"/>
    <s v="Yes"/>
  </r>
  <r>
    <x v="1"/>
    <n v="659934"/>
    <x v="2"/>
    <n v="64"/>
    <n v="24028"/>
    <n v="54"/>
    <n v="2"/>
    <n v="2.4028003395999998E+19"/>
    <n v="100"/>
    <d v="2020-02-21T00:00:00"/>
    <m/>
    <n v="56.494999999999997"/>
    <n v="56.466670000000001"/>
    <x v="7"/>
    <n v="1658"/>
    <n v="-167.96333000000001"/>
    <n v="-167.89500000000001"/>
    <m/>
    <m/>
    <n v="517"/>
    <n v="1"/>
    <s v="3396"/>
    <m/>
    <n v="6"/>
    <s v="M"/>
    <m/>
    <n v="201"/>
    <n v="10001"/>
    <s v="Y"/>
    <m/>
    <s v="Y"/>
    <m/>
    <m/>
    <m/>
    <m/>
    <m/>
    <m/>
    <m/>
    <m/>
    <m/>
    <m/>
    <s v="ATL_HAUL"/>
    <s v="A069"/>
    <m/>
    <n v="0.6"/>
    <m/>
    <n v="2020"/>
    <s v="Yes"/>
  </r>
  <r>
    <x v="0"/>
    <n v="1282754"/>
    <x v="3"/>
    <n v="53"/>
    <n v="24104"/>
    <n v="43"/>
    <n v="2"/>
    <n v="2.4104004110999998E+19"/>
    <n v="336"/>
    <d v="2020-03-22T00:00:00"/>
    <m/>
    <n v="55.233330000000002"/>
    <n v="55.221670000000003"/>
    <x v="6"/>
    <n v="4430"/>
    <n v="-164.5"/>
    <n v="-164.44499999999999"/>
    <s v="2"/>
    <s v="Developing"/>
    <n v="509"/>
    <n v="1"/>
    <s v="4111"/>
    <m/>
    <n v="6"/>
    <s v="F"/>
    <m/>
    <n v="201"/>
    <n v="1282754"/>
    <s v="Y"/>
    <m/>
    <s v="Y"/>
    <m/>
    <m/>
    <m/>
    <s v="Y"/>
    <m/>
    <m/>
    <m/>
    <m/>
    <m/>
    <m/>
    <s v="ATL_HAUL"/>
    <s v="A291"/>
    <m/>
    <n v="0.8"/>
    <m/>
    <n v="2020"/>
    <s v="Yes"/>
  </r>
  <r>
    <x v="1"/>
    <n v="1336025"/>
    <x v="6"/>
    <n v="39"/>
    <n v="24104"/>
    <n v="29"/>
    <n v="2"/>
    <n v="2.4104004110999998E+19"/>
    <n v="31"/>
    <d v="2020-01-31T00:00:00"/>
    <m/>
    <n v="55.308329999999998"/>
    <n v="55.296669999999999"/>
    <x v="11"/>
    <n v="398"/>
    <n v="-164"/>
    <n v="-164.14332999999999"/>
    <m/>
    <m/>
    <n v="509"/>
    <n v="1"/>
    <s v="4111"/>
    <m/>
    <n v="6"/>
    <s v="M"/>
    <m/>
    <n v="201"/>
    <n v="1336025"/>
    <s v="Y"/>
    <m/>
    <s v="Y"/>
    <m/>
    <m/>
    <m/>
    <m/>
    <m/>
    <m/>
    <m/>
    <m/>
    <m/>
    <m/>
    <s v="ATL_HAUL"/>
    <s v="A291"/>
    <m/>
    <n v="0.56999999999999995"/>
    <m/>
    <n v="2020"/>
    <s v="Yes"/>
  </r>
  <r>
    <x v="1"/>
    <n v="1282704"/>
    <x v="3"/>
    <n v="43"/>
    <n v="24104"/>
    <n v="26"/>
    <n v="2"/>
    <n v="2.4104004110999998E+19"/>
    <n v="281"/>
    <d v="2020-03-16T00:00:00"/>
    <m/>
    <n v="55.233330000000002"/>
    <n v="55.36"/>
    <x v="1"/>
    <n v="3675"/>
    <n v="-164.14167"/>
    <n v="-163.98500000000001"/>
    <m/>
    <m/>
    <n v="509"/>
    <n v="1"/>
    <s v="4111"/>
    <m/>
    <n v="6"/>
    <s v="M"/>
    <m/>
    <n v="201"/>
    <n v="1282704"/>
    <s v="Y"/>
    <m/>
    <s v="Y"/>
    <m/>
    <m/>
    <m/>
    <m/>
    <m/>
    <m/>
    <m/>
    <m/>
    <m/>
    <m/>
    <s v="ATL_HAUL"/>
    <s v="A291"/>
    <m/>
    <n v="0.74"/>
    <m/>
    <n v="2020"/>
    <s v="Yes"/>
  </r>
  <r>
    <x v="0"/>
    <n v="1282768"/>
    <x v="3"/>
    <n v="43"/>
    <n v="24104"/>
    <n v="30"/>
    <n v="2"/>
    <n v="2.4104004110999998E+19"/>
    <n v="296"/>
    <d v="2020-03-18T00:00:00"/>
    <m/>
    <n v="55.383330000000001"/>
    <n v="55.395000000000003"/>
    <x v="7"/>
    <n v="3868"/>
    <n v="-163.85"/>
    <n v="-163.79499999999999"/>
    <s v="5"/>
    <s v="Spent"/>
    <n v="509"/>
    <n v="1"/>
    <s v="4111"/>
    <m/>
    <n v="6"/>
    <s v="F"/>
    <m/>
    <n v="201"/>
    <n v="1282768"/>
    <s v="Y"/>
    <m/>
    <s v="Y"/>
    <m/>
    <m/>
    <m/>
    <s v="Y"/>
    <m/>
    <m/>
    <m/>
    <m/>
    <m/>
    <m/>
    <s v="ATL_HAUL"/>
    <s v="A291"/>
    <m/>
    <n v="0.52"/>
    <m/>
    <n v="2020"/>
    <s v="Yes"/>
  </r>
  <r>
    <x v="0"/>
    <n v="1254130"/>
    <x v="2"/>
    <n v="35"/>
    <n v="24097"/>
    <n v="26"/>
    <n v="2"/>
    <n v="2.4097004620000002E+19"/>
    <n v="13"/>
    <d v="2020-02-04T00:00:00"/>
    <m/>
    <n v="55.087499999999999"/>
    <n v="55.148060000000001"/>
    <x v="6"/>
    <n v="112"/>
    <n v="-164.48777999999999"/>
    <n v="-164.37583000000001"/>
    <m/>
    <m/>
    <n v="509"/>
    <n v="1"/>
    <s v="4620"/>
    <m/>
    <n v="6"/>
    <s v="M"/>
    <m/>
    <n v="201"/>
    <n v="11"/>
    <s v="Y"/>
    <m/>
    <s v="Y"/>
    <m/>
    <m/>
    <m/>
    <m/>
    <m/>
    <m/>
    <m/>
    <m/>
    <m/>
    <m/>
    <s v="ATL_HAUL"/>
    <s v="A359"/>
    <m/>
    <n v="0.7"/>
    <m/>
    <n v="2020"/>
    <s v="Yes"/>
  </r>
  <r>
    <x v="1"/>
    <n v="1370611"/>
    <x v="0"/>
    <n v="140"/>
    <n v="24345"/>
    <n v="120"/>
    <n v="2"/>
    <n v="2.4345001641000002E+19"/>
    <n v="108"/>
    <d v="2020-08-10T00:00:00"/>
    <m/>
    <n v="54.5"/>
    <n v="54.716670000000001"/>
    <x v="9"/>
    <n v="552"/>
    <n v="-165.63333"/>
    <n v="-165.36667"/>
    <s v="5"/>
    <s v="Spent"/>
    <n v="517"/>
    <n v="1"/>
    <s v="1641"/>
    <m/>
    <n v="6"/>
    <s v="F"/>
    <m/>
    <n v="201"/>
    <n v="100"/>
    <s v="Y"/>
    <m/>
    <s v="Y"/>
    <m/>
    <m/>
    <m/>
    <s v="Y"/>
    <m/>
    <m/>
    <m/>
    <m/>
    <m/>
    <m/>
    <s v="ATL_HAUL"/>
    <s v="A060"/>
    <m/>
    <n v="1.19"/>
    <m/>
    <n v="2020"/>
    <s v="Yes"/>
  </r>
  <r>
    <x v="1"/>
    <n v="1235736"/>
    <x v="8"/>
    <n v="53"/>
    <n v="24285"/>
    <n v="39"/>
    <n v="2"/>
    <n v="2.42850038E+19"/>
    <n v="75"/>
    <d v="2020-06-13T00:00:00"/>
    <m/>
    <n v="55.363329999999998"/>
    <n v="55.496670000000002"/>
    <x v="5"/>
    <n v="48"/>
    <n v="-164.34833"/>
    <n v="-164.11500000000001"/>
    <m/>
    <m/>
    <n v="509"/>
    <n v="1"/>
    <s v="3800"/>
    <m/>
    <n v="6"/>
    <s v="M"/>
    <m/>
    <n v="201"/>
    <n v="6"/>
    <s v="Y"/>
    <m/>
    <s v="Y"/>
    <m/>
    <m/>
    <m/>
    <m/>
    <m/>
    <m/>
    <m/>
    <m/>
    <m/>
    <m/>
    <s v="ATL_HAUL"/>
    <s v="A327"/>
    <m/>
    <n v="0.75"/>
    <m/>
    <n v="2020"/>
    <s v="Yes"/>
  </r>
  <r>
    <x v="1"/>
    <n v="1370618"/>
    <x v="0"/>
    <n v="55"/>
    <n v="24345"/>
    <n v="35"/>
    <n v="2"/>
    <n v="2.4345001641000002E+19"/>
    <n v="113"/>
    <d v="2020-08-15T00:00:00"/>
    <m/>
    <n v="54.083329999999997"/>
    <n v="54.083329999999997"/>
    <x v="6"/>
    <n v="635"/>
    <n v="-166.5"/>
    <n v="-166.5"/>
    <s v="5"/>
    <s v="Spent"/>
    <n v="519"/>
    <n v="1"/>
    <s v="1641"/>
    <m/>
    <n v="6"/>
    <s v="F"/>
    <m/>
    <n v="201"/>
    <n v="110"/>
    <s v="Y"/>
    <m/>
    <s v="Y"/>
    <m/>
    <m/>
    <m/>
    <s v="Y"/>
    <m/>
    <m/>
    <m/>
    <m/>
    <m/>
    <m/>
    <s v="ATL_HAUL"/>
    <s v="A060"/>
    <m/>
    <n v="1.01"/>
    <m/>
    <n v="2020"/>
    <s v="Yes"/>
  </r>
  <r>
    <x v="0"/>
    <n v="1258989"/>
    <x v="0"/>
    <n v="68"/>
    <n v="24360"/>
    <n v="55"/>
    <n v="2"/>
    <n v="2.4360002769999999E+19"/>
    <n v="80"/>
    <d v="2020-08-02T00:00:00"/>
    <m/>
    <n v="56.016669999999998"/>
    <n v="56.166670000000003"/>
    <x v="5"/>
    <n v="286"/>
    <n v="-170.05"/>
    <n v="-170.21666999999999"/>
    <m/>
    <m/>
    <n v="521"/>
    <n v="1"/>
    <s v="2770"/>
    <m/>
    <n v="6"/>
    <s v="M"/>
    <m/>
    <n v="201"/>
    <n v="55"/>
    <s v="Y"/>
    <m/>
    <s v="Y"/>
    <m/>
    <m/>
    <m/>
    <m/>
    <m/>
    <m/>
    <m/>
    <m/>
    <m/>
    <m/>
    <s v="ATL_HAUL"/>
    <s v="A145"/>
    <m/>
    <n v="0.85"/>
    <m/>
    <n v="2020"/>
    <s v="No"/>
  </r>
  <r>
    <x v="1"/>
    <n v="1364169"/>
    <x v="1"/>
    <n v="47"/>
    <n v="24360"/>
    <n v="35"/>
    <n v="2"/>
    <n v="2.4360002769999999E+19"/>
    <n v="75"/>
    <d v="2020-07-29T00:00:00"/>
    <m/>
    <n v="56.266669999999998"/>
    <n v="56.133330000000001"/>
    <x v="14"/>
    <n v="220"/>
    <n v="-163.68333000000001"/>
    <n v="-163.48333"/>
    <m/>
    <m/>
    <n v="509"/>
    <n v="2"/>
    <s v="2770"/>
    <m/>
    <n v="6"/>
    <s v="M"/>
    <m/>
    <n v="201"/>
    <n v="42"/>
    <s v="Y"/>
    <m/>
    <s v="Y"/>
    <m/>
    <m/>
    <m/>
    <m/>
    <m/>
    <m/>
    <m/>
    <m/>
    <m/>
    <m/>
    <s v="ATL_HAUL"/>
    <s v="A145"/>
    <m/>
    <n v="1"/>
    <m/>
    <n v="2020"/>
    <s v="No"/>
  </r>
  <r>
    <x v="1"/>
    <n v="1379055"/>
    <x v="0"/>
    <n v="156"/>
    <n v="24312"/>
    <n v="127"/>
    <n v="2"/>
    <n v="2.4312000515000001E+19"/>
    <n v="97"/>
    <d v="2020-08-18T00:00:00"/>
    <m/>
    <n v="54.7"/>
    <n v="54.683329999999998"/>
    <x v="8"/>
    <n v="634"/>
    <n v="-165.61667"/>
    <n v="-165.7"/>
    <m/>
    <m/>
    <n v="517"/>
    <n v="1"/>
    <s v="515"/>
    <m/>
    <n v="6"/>
    <s v="M"/>
    <m/>
    <n v="201"/>
    <n v="116"/>
    <s v="Y"/>
    <m/>
    <s v="Y"/>
    <m/>
    <m/>
    <m/>
    <m/>
    <m/>
    <m/>
    <m/>
    <m/>
    <m/>
    <m/>
    <s v="ATL_HAUL"/>
    <s v="A238"/>
    <m/>
    <n v="1.1000000000000001"/>
    <m/>
    <n v="2020"/>
    <s v="Yes"/>
  </r>
  <r>
    <x v="1"/>
    <n v="1379034"/>
    <x v="0"/>
    <n v="127"/>
    <n v="24312"/>
    <n v="127"/>
    <n v="2"/>
    <n v="2.4312000515000001E+19"/>
    <n v="92"/>
    <d v="2020-08-12T00:00:00"/>
    <m/>
    <n v="54.75"/>
    <n v="54.75"/>
    <x v="12"/>
    <n v="579"/>
    <n v="-166.2"/>
    <n v="-166.31666999999999"/>
    <s v="2"/>
    <s v="Developing"/>
    <n v="517"/>
    <n v="1"/>
    <s v="515"/>
    <m/>
    <n v="6"/>
    <s v="F"/>
    <m/>
    <n v="201"/>
    <n v="105"/>
    <s v="Y"/>
    <m/>
    <s v="Y"/>
    <m/>
    <m/>
    <m/>
    <s v="Y"/>
    <m/>
    <m/>
    <m/>
    <m/>
    <m/>
    <m/>
    <s v="ATL_HAUL"/>
    <s v="A238"/>
    <m/>
    <n v="0.9"/>
    <m/>
    <n v="2020"/>
    <s v="Yes"/>
  </r>
  <r>
    <x v="1"/>
    <n v="1221536"/>
    <x v="7"/>
    <n v="58"/>
    <n v="24285"/>
    <n v="44"/>
    <n v="2"/>
    <n v="2.42850038E+19"/>
    <n v="160"/>
    <d v="2020-09-02T00:00:00"/>
    <m/>
    <n v="56.435000000000002"/>
    <n v="56.314999999999998"/>
    <x v="6"/>
    <n v="1092"/>
    <n v="-170.05500000000001"/>
    <n v="-169.99"/>
    <s v="2"/>
    <s v="Developing"/>
    <n v="521"/>
    <n v="1"/>
    <s v="3800"/>
    <m/>
    <n v="6"/>
    <s v="F"/>
    <m/>
    <n v="201"/>
    <n v="16002"/>
    <s v="Y"/>
    <m/>
    <s v="Y"/>
    <m/>
    <m/>
    <m/>
    <s v="Y"/>
    <m/>
    <m/>
    <m/>
    <m/>
    <m/>
    <m/>
    <s v="ATL_HAUL"/>
    <s v="A327"/>
    <m/>
    <n v="0.69"/>
    <m/>
    <n v="2020"/>
    <s v="No"/>
  </r>
  <r>
    <x v="0"/>
    <n v="1334800"/>
    <x v="1"/>
    <n v="70"/>
    <n v="24285"/>
    <n v="56"/>
    <n v="2"/>
    <n v="2.42850038E+19"/>
    <n v="105"/>
    <d v="2020-07-10T00:00:00"/>
    <m/>
    <n v="56.615000000000002"/>
    <n v="56.591670000000001"/>
    <x v="10"/>
    <n v="388"/>
    <n v="-171.68"/>
    <n v="-171.78666999999999"/>
    <m/>
    <m/>
    <n v="521"/>
    <n v="1"/>
    <s v="3800"/>
    <m/>
    <n v="6"/>
    <s v="M"/>
    <m/>
    <n v="201"/>
    <n v="10502"/>
    <s v="Y"/>
    <m/>
    <s v="Y"/>
    <m/>
    <m/>
    <m/>
    <m/>
    <m/>
    <m/>
    <m/>
    <m/>
    <m/>
    <m/>
    <s v="ATL_HAUL"/>
    <s v="A327"/>
    <m/>
    <n v="0.59"/>
    <m/>
    <n v="2020"/>
    <s v="No"/>
  </r>
  <r>
    <x v="0"/>
    <n v="1159438"/>
    <x v="1"/>
    <n v="65"/>
    <n v="24285"/>
    <n v="51"/>
    <n v="2"/>
    <n v="2.42850038E+19"/>
    <n v="95"/>
    <d v="2020-07-03T00:00:00"/>
    <m/>
    <n v="56.718330000000002"/>
    <n v="56.838329999999999"/>
    <x v="10"/>
    <n v="263"/>
    <n v="-171.90666999999999"/>
    <n v="-171.815"/>
    <m/>
    <m/>
    <n v="521"/>
    <n v="1"/>
    <s v="3800"/>
    <m/>
    <n v="6"/>
    <s v="M"/>
    <m/>
    <n v="201"/>
    <n v="9502"/>
    <s v="Y"/>
    <m/>
    <s v="Y"/>
    <m/>
    <m/>
    <m/>
    <m/>
    <m/>
    <m/>
    <m/>
    <m/>
    <m/>
    <m/>
    <s v="ATL_HAUL"/>
    <s v="A327"/>
    <m/>
    <n v="0.61"/>
    <m/>
    <n v="2020"/>
    <s v="No"/>
  </r>
  <r>
    <x v="1"/>
    <n v="685318"/>
    <x v="7"/>
    <n v="65"/>
    <n v="24183"/>
    <n v="55"/>
    <n v="2"/>
    <n v="2.4183004062999998E+19"/>
    <n v="395"/>
    <d v="2020-09-16T00:00:00"/>
    <m/>
    <n v="56.54"/>
    <n v="56.406669999999998"/>
    <x v="24"/>
    <n v="4257"/>
    <n v="-170.89667"/>
    <n v="-170.935"/>
    <s v="1"/>
    <s v="Immature"/>
    <n v="521"/>
    <n v="1"/>
    <s v="4063"/>
    <m/>
    <n v="6"/>
    <s v="F"/>
    <m/>
    <n v="201"/>
    <n v="39501"/>
    <s v="Y"/>
    <m/>
    <s v="Y"/>
    <m/>
    <m/>
    <m/>
    <s v="Y"/>
    <m/>
    <m/>
    <m/>
    <m/>
    <m/>
    <m/>
    <s v="ATL_HAUL"/>
    <s v="A282"/>
    <m/>
    <n v="0.23"/>
    <m/>
    <n v="2020"/>
    <s v="Yes"/>
  </r>
  <r>
    <x v="1"/>
    <n v="1259405"/>
    <x v="7"/>
    <n v="75"/>
    <n v="24183"/>
    <n v="65"/>
    <n v="2"/>
    <n v="2.4183004062999998E+19"/>
    <n v="405"/>
    <d v="2020-09-19T00:00:00"/>
    <m/>
    <n v="56.505000000000003"/>
    <n v="56.438330000000001"/>
    <x v="1"/>
    <n v="4422"/>
    <n v="-171.40833000000001"/>
    <n v="-171.25333000000001"/>
    <s v="2"/>
    <s v="Developing"/>
    <n v="521"/>
    <n v="1"/>
    <s v="4063"/>
    <m/>
    <n v="6"/>
    <s v="F"/>
    <m/>
    <n v="201"/>
    <n v="40501"/>
    <s v="Y"/>
    <m/>
    <s v="Y"/>
    <m/>
    <m/>
    <m/>
    <s v="Y"/>
    <m/>
    <m/>
    <m/>
    <m/>
    <m/>
    <m/>
    <s v="ATL_HAUL"/>
    <s v="A282"/>
    <m/>
    <n v="0.75"/>
    <m/>
    <n v="2020"/>
    <s v="Yes"/>
  </r>
  <r>
    <x v="0"/>
    <n v="1324089"/>
    <x v="3"/>
    <n v="39"/>
    <n v="24093"/>
    <n v="28"/>
    <n v="2"/>
    <n v="2.4093003678999998E+19"/>
    <n v="25"/>
    <d v="2020-03-05T00:00:00"/>
    <m/>
    <n v="55.373330000000003"/>
    <n v="55.366669999999999"/>
    <x v="4"/>
    <n v="291"/>
    <n v="-163.80500000000001"/>
    <n v="-163.81833"/>
    <m/>
    <m/>
    <n v="509"/>
    <n v="1"/>
    <s v="3679"/>
    <m/>
    <n v="6"/>
    <s v="M"/>
    <m/>
    <n v="201"/>
    <n v="2510"/>
    <s v="Y"/>
    <m/>
    <s v="Y"/>
    <m/>
    <m/>
    <m/>
    <m/>
    <m/>
    <m/>
    <m/>
    <m/>
    <m/>
    <m/>
    <s v="ATL_HAUL"/>
    <s v="A219"/>
    <m/>
    <n v="0.7"/>
    <m/>
    <n v="2020"/>
    <s v="Yes"/>
  </r>
  <r>
    <x v="0"/>
    <n v="1288920"/>
    <x v="3"/>
    <n v="39"/>
    <n v="24093"/>
    <n v="29"/>
    <n v="2"/>
    <n v="2.4093003678999998E+19"/>
    <n v="29"/>
    <d v="2020-03-13T00:00:00"/>
    <m/>
    <n v="55.183329999999998"/>
    <n v="55.188330000000001"/>
    <x v="1"/>
    <n v="341"/>
    <n v="-164.27332999999999"/>
    <n v="-164.25"/>
    <m/>
    <m/>
    <n v="509"/>
    <n v="1"/>
    <s v="3679"/>
    <m/>
    <n v="6"/>
    <s v="M"/>
    <m/>
    <n v="201"/>
    <n v="2910"/>
    <s v="Y"/>
    <m/>
    <s v="Y"/>
    <m/>
    <m/>
    <m/>
    <m/>
    <m/>
    <m/>
    <m/>
    <m/>
    <m/>
    <m/>
    <s v="ATL_HAUL"/>
    <s v="A219"/>
    <m/>
    <n v="0.9"/>
    <m/>
    <n v="2020"/>
    <s v="Yes"/>
  </r>
  <r>
    <x v="1"/>
    <n v="1341462"/>
    <x v="7"/>
    <n v="58"/>
    <n v="24382"/>
    <n v="48"/>
    <n v="2"/>
    <n v="2.4382003356999999E+19"/>
    <n v="571"/>
    <d v="2020-09-13T00:00:00"/>
    <m/>
    <n v="56.13"/>
    <n v="56.323329999999999"/>
    <x v="12"/>
    <n v="1257"/>
    <n v="-170.125"/>
    <n v="-170.17832999999999"/>
    <s v="2"/>
    <s v="Developing"/>
    <n v="521"/>
    <n v="1"/>
    <s v="3357"/>
    <m/>
    <n v="6"/>
    <s v="F"/>
    <m/>
    <n v="201"/>
    <n v="57110"/>
    <s v="Y"/>
    <m/>
    <s v="Y"/>
    <m/>
    <m/>
    <m/>
    <s v="Y"/>
    <m/>
    <m/>
    <m/>
    <m/>
    <m/>
    <m/>
    <s v="ATL_HAUL"/>
    <s v="A039"/>
    <m/>
    <n v="0.89"/>
    <m/>
    <n v="2020"/>
    <s v="Yes"/>
  </r>
  <r>
    <x v="1"/>
    <n v="664724"/>
    <x v="1"/>
    <n v="95"/>
    <n v="24220"/>
    <n v="85"/>
    <n v="2"/>
    <n v="2.4220003404000002E+19"/>
    <n v="138"/>
    <d v="2020-07-14T00:00:00"/>
    <m/>
    <n v="54.634999999999998"/>
    <n v="54.50667"/>
    <x v="28"/>
    <n v="98"/>
    <n v="-165.46333000000001"/>
    <n v="-165.63167000000001"/>
    <m/>
    <m/>
    <n v="517"/>
    <n v="1"/>
    <s v="3404"/>
    <m/>
    <n v="6"/>
    <s v="M"/>
    <m/>
    <n v="201"/>
    <n v="664724"/>
    <s v="Y"/>
    <m/>
    <s v="Y"/>
    <m/>
    <m/>
    <m/>
    <m/>
    <m/>
    <m/>
    <m/>
    <m/>
    <m/>
    <m/>
    <s v="ATL_HAUL"/>
    <s v="A124"/>
    <m/>
    <n v="0.4"/>
    <m/>
    <n v="2020"/>
    <s v="No"/>
  </r>
  <r>
    <x v="0"/>
    <n v="738174"/>
    <x v="8"/>
    <n v="53"/>
    <n v="24327"/>
    <n v="43"/>
    <n v="2"/>
    <n v="2.4327000411000001E+19"/>
    <n v="60"/>
    <d v="2020-06-18T00:00:00"/>
    <m/>
    <n v="55.543329999999997"/>
    <n v="55.604999999999997"/>
    <x v="8"/>
    <n v="99"/>
    <n v="-164.30833000000001"/>
    <n v="-164.60499999999999"/>
    <s v="5"/>
    <s v="Spent"/>
    <n v="509"/>
    <n v="1"/>
    <s v="411"/>
    <m/>
    <n v="6"/>
    <s v="F"/>
    <m/>
    <n v="201"/>
    <n v="401"/>
    <s v="Y"/>
    <m/>
    <s v="Y"/>
    <m/>
    <m/>
    <m/>
    <s v="Y"/>
    <m/>
    <m/>
    <m/>
    <m/>
    <m/>
    <m/>
    <s v="ATL_HAUL"/>
    <s v="A082"/>
    <m/>
    <n v="0.75"/>
    <m/>
    <n v="2020"/>
    <s v="Yes"/>
  </r>
  <r>
    <x v="1"/>
    <n v="668154"/>
    <x v="1"/>
    <n v="92"/>
    <n v="24327"/>
    <n v="82"/>
    <n v="2"/>
    <n v="2.4327000411000001E+19"/>
    <n v="100"/>
    <d v="2020-07-27T00:00:00"/>
    <m/>
    <n v="55.343330000000002"/>
    <n v="55.34"/>
    <x v="8"/>
    <n v="624"/>
    <n v="-167.65167"/>
    <n v="-167.77833000000001"/>
    <s v="5"/>
    <s v="Spent"/>
    <n v="517"/>
    <n v="1"/>
    <s v="411"/>
    <m/>
    <n v="6"/>
    <s v="F"/>
    <m/>
    <n v="201"/>
    <n v="78"/>
    <s v="Y"/>
    <m/>
    <s v="Y"/>
    <m/>
    <m/>
    <m/>
    <s v="Y"/>
    <m/>
    <m/>
    <m/>
    <m/>
    <m/>
    <m/>
    <s v="ATL_HAUL"/>
    <s v="A082"/>
    <m/>
    <n v="1"/>
    <m/>
    <n v="2020"/>
    <s v="Yes"/>
  </r>
  <r>
    <x v="1"/>
    <n v="1315172"/>
    <x v="8"/>
    <n v="53"/>
    <n v="24277"/>
    <n v="43"/>
    <n v="2"/>
    <n v="2.4277001166999998E+19"/>
    <n v="53"/>
    <d v="2020-06-13T00:00:00"/>
    <m/>
    <n v="55.391669999999998"/>
    <n v="55.471670000000003"/>
    <x v="4"/>
    <n v="15"/>
    <n v="-164.27667"/>
    <n v="-163.96833000000001"/>
    <m/>
    <m/>
    <n v="509"/>
    <n v="1"/>
    <s v="1167"/>
    <m/>
    <n v="6"/>
    <s v="M"/>
    <m/>
    <n v="201"/>
    <n v="1315172"/>
    <s v="Y"/>
    <m/>
    <s v="Y"/>
    <m/>
    <m/>
    <m/>
    <m/>
    <m/>
    <m/>
    <m/>
    <m/>
    <m/>
    <m/>
    <s v="ATL_HAUL"/>
    <s v="A022"/>
    <m/>
    <n v="0.85"/>
    <m/>
    <n v="2020"/>
    <s v="Yes"/>
  </r>
  <r>
    <x v="0"/>
    <n v="664726"/>
    <x v="1"/>
    <n v="110"/>
    <n v="24220"/>
    <n v="95"/>
    <n v="2"/>
    <n v="2.4220003404000002E+19"/>
    <n v="153"/>
    <d v="2020-07-29T00:00:00"/>
    <m/>
    <n v="55.503329999999998"/>
    <n v="55.418329999999997"/>
    <x v="1"/>
    <n v="441"/>
    <n v="-168.26832999999999"/>
    <n v="-168.03833"/>
    <s v="5"/>
    <s v="Spent"/>
    <n v="517"/>
    <n v="1"/>
    <s v="3404"/>
    <m/>
    <n v="6"/>
    <s v="F"/>
    <m/>
    <n v="201"/>
    <n v="664726"/>
    <s v="Y"/>
    <m/>
    <s v="Y"/>
    <m/>
    <m/>
    <m/>
    <s v="Y"/>
    <m/>
    <m/>
    <m/>
    <m/>
    <m/>
    <m/>
    <s v="ATL_HAUL"/>
    <s v="A124"/>
    <m/>
    <n v="0.9"/>
    <m/>
    <n v="2020"/>
    <s v="No"/>
  </r>
  <r>
    <x v="1"/>
    <n v="664722"/>
    <x v="1"/>
    <n v="71"/>
    <n v="24220"/>
    <n v="61"/>
    <n v="2"/>
    <n v="2.4220003404000002E+19"/>
    <n v="133"/>
    <d v="2020-07-10T00:00:00"/>
    <m/>
    <n v="54.851669999999999"/>
    <n v="54.803330000000003"/>
    <x v="22"/>
    <n v="16"/>
    <n v="-165.27332999999999"/>
    <n v="-165.25333000000001"/>
    <m/>
    <m/>
    <n v="517"/>
    <n v="1"/>
    <s v="3404"/>
    <m/>
    <n v="6"/>
    <s v="M"/>
    <m/>
    <n v="201"/>
    <n v="664722"/>
    <s v="Y"/>
    <m/>
    <s v="Y"/>
    <m/>
    <m/>
    <m/>
    <m/>
    <m/>
    <m/>
    <m/>
    <m/>
    <m/>
    <m/>
    <s v="ATL_HAUL"/>
    <s v="A124"/>
    <m/>
    <n v="0.2"/>
    <m/>
    <n v="2020"/>
    <s v="No"/>
  </r>
  <r>
    <x v="0"/>
    <n v="1373518"/>
    <x v="3"/>
    <n v="42"/>
    <n v="24130"/>
    <n v="32"/>
    <n v="2"/>
    <n v="2.4130001649999999E+19"/>
    <n v="42"/>
    <d v="2020-03-21T00:00:00"/>
    <m/>
    <n v="55.216670000000001"/>
    <n v="55.216670000000001"/>
    <x v="12"/>
    <n v="205"/>
    <n v="-164.31666999999999"/>
    <n v="-164.31666999999999"/>
    <s v="4"/>
    <s v="Spawning"/>
    <n v="509"/>
    <n v="1"/>
    <s v="1650"/>
    <m/>
    <n v="6"/>
    <s v="F"/>
    <m/>
    <n v="201"/>
    <n v="4202"/>
    <s v="Y"/>
    <m/>
    <s v="Y"/>
    <m/>
    <m/>
    <m/>
    <s v="Y"/>
    <m/>
    <m/>
    <m/>
    <m/>
    <m/>
    <m/>
    <s v="ATL_HAUL"/>
    <s v="A095"/>
    <m/>
    <n v="0.75"/>
    <m/>
    <n v="2020"/>
    <s v="Yes"/>
  </r>
  <r>
    <x v="0"/>
    <n v="1336079"/>
    <x v="6"/>
    <n v="54"/>
    <n v="24104"/>
    <n v="44"/>
    <n v="2"/>
    <n v="2.4104004110999998E+19"/>
    <n v="10"/>
    <d v="2020-01-26T00:00:00"/>
    <m/>
    <n v="55.5"/>
    <n v="55.45"/>
    <x v="12"/>
    <n v="123"/>
    <n v="-164.25"/>
    <n v="-164.2"/>
    <m/>
    <m/>
    <n v="509"/>
    <n v="1"/>
    <s v="4111"/>
    <m/>
    <n v="6"/>
    <s v="M"/>
    <m/>
    <n v="201"/>
    <n v="1336079"/>
    <s v="Y"/>
    <m/>
    <s v="Y"/>
    <m/>
    <m/>
    <m/>
    <m/>
    <m/>
    <m/>
    <m/>
    <m/>
    <m/>
    <m/>
    <s v="ATL_HAUL"/>
    <s v="A291"/>
    <m/>
    <n v="0.94"/>
    <m/>
    <n v="2020"/>
    <s v="Yes"/>
  </r>
  <r>
    <x v="2"/>
    <n v="1233363"/>
    <x v="2"/>
    <m/>
    <n v="23974"/>
    <m/>
    <n v="2"/>
    <m/>
    <n v="9"/>
    <d v="2020-02-07T00:00:00"/>
    <m/>
    <m/>
    <m/>
    <x v="10"/>
    <n v="17"/>
    <m/>
    <m/>
    <s v="3"/>
    <s v="Pre Spawn"/>
    <n v="509"/>
    <m/>
    <s v="5358"/>
    <n v="2.3974005358000001E+19"/>
    <n v="6"/>
    <s v="F"/>
    <m/>
    <n v="201"/>
    <n v="1233363"/>
    <s v="Y"/>
    <m/>
    <s v="Y"/>
    <m/>
    <m/>
    <m/>
    <s v="Y"/>
    <m/>
    <m/>
    <m/>
    <m/>
    <m/>
    <m/>
    <s v="ATL_OFFLOAD"/>
    <s v="P015"/>
    <m/>
    <n v="0.48"/>
    <m/>
    <n v="2020"/>
    <s v="Yes"/>
  </r>
  <r>
    <x v="1"/>
    <n v="813032"/>
    <x v="7"/>
    <n v="145"/>
    <n v="24440"/>
    <n v="120"/>
    <n v="2"/>
    <n v="2.4440005137000002E+19"/>
    <n v="126"/>
    <d v="2020-09-06T00:00:00"/>
    <m/>
    <n v="54.316670000000002"/>
    <n v="54.3"/>
    <x v="5"/>
    <n v="224"/>
    <n v="-165.9"/>
    <n v="-165.95"/>
    <m/>
    <m/>
    <n v="519"/>
    <n v="1"/>
    <s v="5137"/>
    <m/>
    <n v="6"/>
    <s v="M"/>
    <m/>
    <n v="201"/>
    <n v="29"/>
    <s v="Y"/>
    <m/>
    <s v="Y"/>
    <m/>
    <m/>
    <m/>
    <m/>
    <m/>
    <m/>
    <m/>
    <m/>
    <m/>
    <m/>
    <s v="ATL_HAUL"/>
    <s v="A439"/>
    <m/>
    <n v="0.95"/>
    <m/>
    <n v="2020"/>
    <s v="Yes"/>
  </r>
  <r>
    <x v="1"/>
    <n v="1168865"/>
    <x v="1"/>
    <n v="67"/>
    <n v="24350"/>
    <n v="52"/>
    <n v="2"/>
    <n v="2.4350003793999999E+19"/>
    <n v="367"/>
    <d v="2020-07-30T00:00:00"/>
    <m/>
    <n v="60.59"/>
    <n v="60.551670000000001"/>
    <x v="28"/>
    <n v="2619"/>
    <n v="-176.57167000000001"/>
    <n v="-176.51333"/>
    <s v="4"/>
    <s v="Spawning"/>
    <n v="524"/>
    <n v="1"/>
    <s v="3794"/>
    <m/>
    <n v="6"/>
    <s v="F"/>
    <m/>
    <n v="201"/>
    <n v="1168865"/>
    <s v="Y"/>
    <m/>
    <s v="Y"/>
    <m/>
    <m/>
    <m/>
    <s v="Y"/>
    <m/>
    <m/>
    <m/>
    <m/>
    <m/>
    <m/>
    <s v="ATL_HAUL"/>
    <s v="A115"/>
    <m/>
    <n v="0.37"/>
    <m/>
    <n v="2020"/>
    <s v="Yes"/>
  </r>
  <r>
    <x v="1"/>
    <n v="1377415"/>
    <x v="3"/>
    <n v="46"/>
    <n v="24102"/>
    <n v="36"/>
    <n v="2"/>
    <n v="2.4102001292000002E+19"/>
    <n v="27"/>
    <d v="2020-03-02T00:00:00"/>
    <m/>
    <n v="55.535829999999997"/>
    <n v="55.423609999999996"/>
    <x v="7"/>
    <n v="324"/>
    <n v="-163.76750000000001"/>
    <n v="-163.85889"/>
    <s v="4"/>
    <s v="Spawning"/>
    <n v="509"/>
    <n v="1"/>
    <s v="1292"/>
    <m/>
    <n v="6"/>
    <s v="F"/>
    <m/>
    <n v="201"/>
    <n v="21"/>
    <s v="Y"/>
    <m/>
    <s v="Y"/>
    <m/>
    <m/>
    <m/>
    <s v="Y"/>
    <m/>
    <m/>
    <m/>
    <m/>
    <m/>
    <m/>
    <s v="ATL_HAUL"/>
    <s v="A297"/>
    <m/>
    <n v="0.68"/>
    <m/>
    <n v="2020"/>
    <s v="Yes"/>
  </r>
  <r>
    <x v="1"/>
    <n v="1220538"/>
    <x v="6"/>
    <n v="45"/>
    <n v="24036"/>
    <n v="34"/>
    <n v="2"/>
    <n v="2.4036003260999999E+19"/>
    <n v="17"/>
    <d v="2020-01-25T00:00:00"/>
    <m/>
    <n v="55.348329999999997"/>
    <n v="55.261670000000002"/>
    <x v="6"/>
    <n v="246"/>
    <n v="-164.03333000000001"/>
    <n v="-164.245"/>
    <m/>
    <m/>
    <n v="509"/>
    <n v="1"/>
    <s v="3261"/>
    <m/>
    <n v="6"/>
    <s v="M"/>
    <m/>
    <n v="201"/>
    <n v="1709"/>
    <s v="Y"/>
    <m/>
    <s v="Y"/>
    <m/>
    <m/>
    <m/>
    <m/>
    <m/>
    <m/>
    <m/>
    <m/>
    <m/>
    <m/>
    <s v="ATL_HAUL"/>
    <s v="A041"/>
    <m/>
    <n v="0.75"/>
    <m/>
    <n v="2020"/>
    <s v="Yes"/>
  </r>
  <r>
    <x v="1"/>
    <n v="1220579"/>
    <x v="6"/>
    <n v="47"/>
    <n v="24036"/>
    <n v="35"/>
    <n v="2"/>
    <n v="2.4036003260999999E+19"/>
    <n v="32"/>
    <d v="2020-01-30T00:00:00"/>
    <m/>
    <n v="55.333329999999997"/>
    <n v="55.4"/>
    <x v="12"/>
    <n v="489"/>
    <n v="-164.19166999999999"/>
    <n v="-164.03833"/>
    <m/>
    <m/>
    <n v="509"/>
    <n v="1"/>
    <s v="3261"/>
    <m/>
    <n v="6"/>
    <s v="M"/>
    <m/>
    <n v="201"/>
    <n v="3210"/>
    <s v="Y"/>
    <m/>
    <s v="Y"/>
    <m/>
    <m/>
    <m/>
    <m/>
    <m/>
    <m/>
    <m/>
    <m/>
    <m/>
    <m/>
    <s v="ATL_HAUL"/>
    <s v="A041"/>
    <m/>
    <n v="0.67"/>
    <m/>
    <n v="2020"/>
    <s v="Yes"/>
  </r>
  <r>
    <x v="1"/>
    <n v="1329750"/>
    <x v="3"/>
    <n v="43"/>
    <n v="24088"/>
    <n v="31"/>
    <n v="2"/>
    <n v="2.4088002889000002E+19"/>
    <n v="35"/>
    <d v="2020-03-13T00:00:00"/>
    <m/>
    <n v="55.195"/>
    <n v="55.278329999999997"/>
    <x v="1"/>
    <n v="353"/>
    <n v="-164.28166999999999"/>
    <n v="-164.22166999999999"/>
    <m/>
    <m/>
    <n v="509"/>
    <n v="1"/>
    <s v="2889"/>
    <m/>
    <n v="6"/>
    <s v="M"/>
    <m/>
    <n v="201"/>
    <n v="60"/>
    <s v="Y"/>
    <m/>
    <s v="Y"/>
    <m/>
    <m/>
    <m/>
    <m/>
    <m/>
    <m/>
    <m/>
    <m/>
    <m/>
    <m/>
    <s v="ATL_HAUL"/>
    <s v="A044"/>
    <m/>
    <n v="0.8"/>
    <m/>
    <n v="2020"/>
    <s v="Yes"/>
  </r>
  <r>
    <x v="2"/>
    <n v="1329728"/>
    <x v="3"/>
    <n v="43"/>
    <n v="24088"/>
    <n v="31"/>
    <n v="2"/>
    <n v="2.4088002889000002E+19"/>
    <n v="35"/>
    <d v="2020-03-13T00:00:00"/>
    <m/>
    <n v="55.195"/>
    <n v="55.278329999999997"/>
    <x v="12"/>
    <n v="359"/>
    <n v="-164.28166999999999"/>
    <n v="-164.22166999999999"/>
    <s v="4"/>
    <s v="Spawning"/>
    <n v="509"/>
    <n v="1"/>
    <s v="2889"/>
    <m/>
    <n v="6"/>
    <s v="F"/>
    <m/>
    <n v="201"/>
    <n v="61"/>
    <s v="Y"/>
    <m/>
    <s v="Y"/>
    <m/>
    <m/>
    <m/>
    <s v="Y"/>
    <m/>
    <m/>
    <m/>
    <m/>
    <m/>
    <m/>
    <s v="ATL_HAUL"/>
    <s v="A044"/>
    <m/>
    <n v="0.85"/>
    <m/>
    <n v="2020"/>
    <s v="Yes"/>
  </r>
  <r>
    <x v="1"/>
    <n v="1220558"/>
    <x v="2"/>
    <n v="50"/>
    <n v="24036"/>
    <n v="40"/>
    <n v="2"/>
    <n v="2.4036003260999999E+19"/>
    <n v="67"/>
    <d v="2020-02-13T00:00:00"/>
    <m/>
    <n v="55.8"/>
    <n v="55.841670000000001"/>
    <x v="9"/>
    <n v="1009"/>
    <n v="-164.95332999999999"/>
    <n v="-164.70500000000001"/>
    <m/>
    <m/>
    <n v="509"/>
    <n v="1"/>
    <s v="3261"/>
    <m/>
    <n v="6"/>
    <s v="M"/>
    <m/>
    <n v="201"/>
    <n v="6710"/>
    <s v="Y"/>
    <m/>
    <s v="Y"/>
    <m/>
    <m/>
    <m/>
    <m/>
    <m/>
    <m/>
    <m/>
    <m/>
    <m/>
    <m/>
    <s v="ATL_HAUL"/>
    <s v="A041"/>
    <m/>
    <n v="1.07"/>
    <m/>
    <n v="2020"/>
    <s v="Yes"/>
  </r>
  <r>
    <x v="0"/>
    <n v="1369297"/>
    <x v="3"/>
    <n v="51"/>
    <n v="23991"/>
    <n v="51"/>
    <n v="1"/>
    <n v="2.3991002732999999E+19"/>
    <n v="80"/>
    <d v="2020-03-17T00:00:00"/>
    <m/>
    <n v="57.64667"/>
    <n v="57.52167"/>
    <x v="3"/>
    <n v="6225"/>
    <n v="-171.25"/>
    <n v="-171.19667000000001"/>
    <m/>
    <m/>
    <n v="521"/>
    <n v="1"/>
    <s v="2733"/>
    <m/>
    <n v="6"/>
    <s v="M"/>
    <m/>
    <n v="201"/>
    <n v="8002"/>
    <s v="Y"/>
    <m/>
    <s v="Y"/>
    <m/>
    <m/>
    <m/>
    <m/>
    <m/>
    <m/>
    <m/>
    <m/>
    <m/>
    <m/>
    <s v="ATL_HAUL"/>
    <s v="A050"/>
    <m/>
    <n v="0.56000000000000005"/>
    <m/>
    <n v="2020"/>
    <s v="Yes"/>
  </r>
  <r>
    <x v="2"/>
    <n v="1272274"/>
    <x v="7"/>
    <n v="67"/>
    <n v="24350"/>
    <n v="52"/>
    <n v="2"/>
    <n v="2.4350003793999999E+19"/>
    <n v="489"/>
    <d v="2020-09-03T00:00:00"/>
    <m/>
    <n v="60.774999999999999"/>
    <n v="60.79"/>
    <x v="19"/>
    <n v="4673"/>
    <n v="-176.76"/>
    <n v="-176.85"/>
    <s v="1"/>
    <s v="Immature"/>
    <n v="524"/>
    <n v="1"/>
    <s v="3794"/>
    <m/>
    <n v="6"/>
    <s v="F"/>
    <m/>
    <n v="201"/>
    <n v="1272274"/>
    <s v="Y"/>
    <m/>
    <s v="Y"/>
    <m/>
    <m/>
    <m/>
    <s v="Y"/>
    <m/>
    <m/>
    <m/>
    <m/>
    <m/>
    <m/>
    <s v="ATL_HAUL"/>
    <s v="A115"/>
    <m/>
    <n v="0.12"/>
    <m/>
    <n v="2020"/>
    <s v="Yes"/>
  </r>
  <r>
    <x v="1"/>
    <n v="1220520"/>
    <x v="2"/>
    <n v="59"/>
    <n v="24036"/>
    <n v="45"/>
    <n v="2"/>
    <n v="2.4036003260999999E+19"/>
    <n v="47"/>
    <d v="2020-02-07T00:00:00"/>
    <m/>
    <n v="55.168329999999997"/>
    <n v="55.008330000000001"/>
    <x v="16"/>
    <n v="734"/>
    <n v="-165.08167"/>
    <n v="-165.125"/>
    <s v="4"/>
    <s v="Spawning"/>
    <n v="517"/>
    <n v="1"/>
    <s v="3261"/>
    <m/>
    <n v="6"/>
    <s v="F"/>
    <m/>
    <n v="201"/>
    <n v="4710"/>
    <s v="Y"/>
    <m/>
    <s v="Y"/>
    <m/>
    <m/>
    <m/>
    <s v="Y"/>
    <m/>
    <m/>
    <m/>
    <m/>
    <m/>
    <m/>
    <s v="ATL_HAUL"/>
    <s v="A041"/>
    <m/>
    <n v="1.24"/>
    <m/>
    <n v="2020"/>
    <s v="Yes"/>
  </r>
  <r>
    <x v="1"/>
    <n v="1369282"/>
    <x v="3"/>
    <n v="52"/>
    <n v="23991"/>
    <n v="52"/>
    <n v="1"/>
    <n v="2.3991002732999999E+19"/>
    <n v="76"/>
    <d v="2020-03-16T00:00:00"/>
    <m/>
    <n v="57.943330000000003"/>
    <n v="58.081670000000003"/>
    <x v="38"/>
    <n v="6001"/>
    <n v="-171.55167"/>
    <n v="-171.61"/>
    <m/>
    <m/>
    <n v="521"/>
    <n v="1"/>
    <s v="2733"/>
    <m/>
    <n v="6"/>
    <s v="M"/>
    <m/>
    <n v="201"/>
    <n v="7602"/>
    <s v="Y"/>
    <m/>
    <s v="Y"/>
    <m/>
    <m/>
    <m/>
    <m/>
    <m/>
    <m/>
    <m/>
    <m/>
    <m/>
    <m/>
    <s v="ATL_HAUL"/>
    <s v="A050"/>
    <m/>
    <n v="1.44"/>
    <m/>
    <n v="2020"/>
    <s v="Yes"/>
  </r>
  <r>
    <x v="1"/>
    <n v="1220547"/>
    <x v="2"/>
    <n v="69"/>
    <n v="24036"/>
    <n v="55"/>
    <n v="2"/>
    <n v="2.4036003260999999E+19"/>
    <n v="82"/>
    <d v="2020-02-21T00:00:00"/>
    <m/>
    <n v="56.33"/>
    <n v="56.29833"/>
    <x v="27"/>
    <n v="1238"/>
    <n v="-167.62166999999999"/>
    <n v="-167.63"/>
    <s v="4"/>
    <s v="Spawning"/>
    <n v="517"/>
    <n v="1"/>
    <s v="3261"/>
    <m/>
    <n v="6"/>
    <s v="F"/>
    <m/>
    <n v="201"/>
    <n v="8209"/>
    <s v="Y"/>
    <m/>
    <s v="Y"/>
    <m/>
    <m/>
    <m/>
    <s v="Y"/>
    <m/>
    <m/>
    <m/>
    <m/>
    <m/>
    <m/>
    <s v="ATL_HAUL"/>
    <s v="A041"/>
    <m/>
    <n v="1.42"/>
    <m/>
    <n v="2020"/>
    <s v="Yes"/>
  </r>
  <r>
    <x v="1"/>
    <n v="1220581"/>
    <x v="2"/>
    <n v="82"/>
    <n v="24036"/>
    <n v="67"/>
    <n v="2"/>
    <n v="2.4036003260999999E+19"/>
    <n v="92"/>
    <d v="2020-02-24T00:00:00"/>
    <m/>
    <n v="56.321669999999997"/>
    <n v="56.328330000000001"/>
    <x v="7"/>
    <n v="1384"/>
    <n v="-168.39500000000001"/>
    <n v="-168.45167000000001"/>
    <s v="3"/>
    <s v="Pre Spawn"/>
    <n v="517"/>
    <n v="1"/>
    <s v="3261"/>
    <m/>
    <n v="6"/>
    <s v="F"/>
    <m/>
    <n v="201"/>
    <n v="9203"/>
    <s v="Y"/>
    <m/>
    <s v="Y"/>
    <m/>
    <m/>
    <m/>
    <s v="Y"/>
    <m/>
    <m/>
    <m/>
    <m/>
    <m/>
    <m/>
    <s v="ATL_HAUL"/>
    <s v="A041"/>
    <m/>
    <n v="0.65"/>
    <m/>
    <n v="2020"/>
    <s v="Yes"/>
  </r>
  <r>
    <x v="1"/>
    <n v="1167739"/>
    <x v="3"/>
    <n v="38"/>
    <n v="24004"/>
    <n v="25"/>
    <n v="2"/>
    <n v="2.4004004054999998E+19"/>
    <n v="115"/>
    <d v="2020-03-02T00:00:00"/>
    <m/>
    <n v="56.116669999999999"/>
    <n v="56.1"/>
    <x v="5"/>
    <n v="1772"/>
    <n v="-162.75"/>
    <n v="-162.68333000000001"/>
    <s v="2"/>
    <s v="Developing"/>
    <n v="516"/>
    <n v="1"/>
    <s v="4055"/>
    <m/>
    <n v="6"/>
    <s v="F"/>
    <m/>
    <n v="201"/>
    <n v="11501"/>
    <s v="Y"/>
    <m/>
    <s v="Y"/>
    <m/>
    <m/>
    <m/>
    <s v="Y"/>
    <m/>
    <m/>
    <m/>
    <m/>
    <m/>
    <m/>
    <s v="ATL_HAUL"/>
    <s v="A262"/>
    <m/>
    <n v="0.72"/>
    <m/>
    <n v="2020"/>
    <s v="Yes"/>
  </r>
  <r>
    <x v="1"/>
    <n v="1386801"/>
    <x v="8"/>
    <n v="54"/>
    <n v="24371"/>
    <n v="34"/>
    <n v="2"/>
    <n v="2.4371003670999998E+19"/>
    <n v="169"/>
    <d v="2020-06-25T00:00:00"/>
    <m/>
    <n v="56.641669999999998"/>
    <n v="56.70167"/>
    <x v="19"/>
    <n v="10"/>
    <n v="-168.92"/>
    <n v="-168.91166999999999"/>
    <m/>
    <m/>
    <n v="513"/>
    <n v="1"/>
    <s v="3671"/>
    <m/>
    <n v="6"/>
    <s v="F"/>
    <m/>
    <n v="201"/>
    <n v="16901"/>
    <s v="Y"/>
    <m/>
    <s v="Y"/>
    <m/>
    <m/>
    <m/>
    <m/>
    <m/>
    <m/>
    <m/>
    <m/>
    <m/>
    <m/>
    <s v="ATL_HAUL"/>
    <s v="A105"/>
    <m/>
    <n v="0.11"/>
    <m/>
    <n v="2020"/>
    <s v="Yes"/>
  </r>
  <r>
    <x v="1"/>
    <n v="1362666"/>
    <x v="1"/>
    <n v="79"/>
    <n v="24371"/>
    <n v="65"/>
    <n v="2"/>
    <n v="2.4371003670999998E+19"/>
    <n v="214"/>
    <d v="2020-07-13T00:00:00"/>
    <m/>
    <n v="58.76"/>
    <n v="58.748330000000003"/>
    <x v="5"/>
    <n v="788"/>
    <n v="-175.00166999999999"/>
    <n v="-174.83"/>
    <s v="2"/>
    <s v="Developing"/>
    <n v="521"/>
    <n v="1"/>
    <s v="3671"/>
    <m/>
    <n v="6"/>
    <s v="F"/>
    <m/>
    <n v="201"/>
    <n v="21409"/>
    <s v="Y"/>
    <m/>
    <s v="Y"/>
    <m/>
    <m/>
    <m/>
    <s v="Y"/>
    <m/>
    <m/>
    <m/>
    <m/>
    <m/>
    <m/>
    <s v="ATL_HAUL"/>
    <s v="A105"/>
    <m/>
    <n v="0.68"/>
    <m/>
    <n v="2020"/>
    <s v="Yes"/>
  </r>
  <r>
    <x v="0"/>
    <n v="1329906"/>
    <x v="8"/>
    <n v="61"/>
    <n v="24306"/>
    <n v="50"/>
    <n v="2"/>
    <n v="2.4306002046999998E+19"/>
    <n v="143"/>
    <d v="2020-06-19T00:00:00"/>
    <m/>
    <n v="56.75"/>
    <n v="56.666670000000003"/>
    <x v="1"/>
    <n v="92"/>
    <n v="-171.07333"/>
    <n v="-170.91499999999999"/>
    <m/>
    <m/>
    <n v="521"/>
    <n v="1"/>
    <s v="2047"/>
    <m/>
    <n v="6"/>
    <s v="M"/>
    <m/>
    <n v="201"/>
    <n v="21"/>
    <s v="Y"/>
    <m/>
    <s v="Y"/>
    <m/>
    <m/>
    <m/>
    <m/>
    <m/>
    <m/>
    <m/>
    <m/>
    <m/>
    <m/>
    <s v="ATL_HAUL"/>
    <s v="A254"/>
    <m/>
    <n v="0.8"/>
    <m/>
    <n v="2020"/>
    <s v="No"/>
  </r>
  <r>
    <x v="1"/>
    <n v="1362656"/>
    <x v="1"/>
    <n v="73"/>
    <n v="24371"/>
    <n v="69"/>
    <n v="2"/>
    <n v="2.4371003670999998E+19"/>
    <n v="204"/>
    <d v="2020-07-10T00:00:00"/>
    <m/>
    <n v="56.543329999999997"/>
    <n v="56.536670000000001"/>
    <x v="11"/>
    <n v="577"/>
    <n v="-171.78666999999999"/>
    <n v="-171.67667"/>
    <m/>
    <m/>
    <n v="521"/>
    <n v="1"/>
    <s v="3671"/>
    <m/>
    <n v="6"/>
    <s v="M"/>
    <m/>
    <n v="201"/>
    <n v="20401"/>
    <s v="Y"/>
    <m/>
    <s v="Y"/>
    <m/>
    <m/>
    <m/>
    <m/>
    <m/>
    <m/>
    <m/>
    <m/>
    <m/>
    <m/>
    <s v="ATL_HAUL"/>
    <s v="A105"/>
    <m/>
    <n v="0.65"/>
    <m/>
    <n v="2020"/>
    <s v="Yes"/>
  </r>
  <r>
    <x v="2"/>
    <n v="1336071"/>
    <x v="2"/>
    <n v="53"/>
    <n v="24104"/>
    <n v="43"/>
    <n v="2"/>
    <n v="2.4104004110999998E+19"/>
    <n v="111"/>
    <d v="2020-02-11T00:00:00"/>
    <m/>
    <n v="55.545000000000002"/>
    <n v="55.461669999999998"/>
    <x v="7"/>
    <n v="1450"/>
    <n v="-164.35"/>
    <n v="-164.37333000000001"/>
    <m/>
    <m/>
    <n v="509"/>
    <n v="1"/>
    <s v="4111"/>
    <m/>
    <n v="6"/>
    <s v="M"/>
    <m/>
    <n v="201"/>
    <n v="1336071"/>
    <s v="Y"/>
    <m/>
    <s v="Y"/>
    <m/>
    <m/>
    <m/>
    <m/>
    <m/>
    <m/>
    <m/>
    <m/>
    <m/>
    <m/>
    <s v="ATL_HAUL"/>
    <s v="A291"/>
    <m/>
    <n v="0.61"/>
    <m/>
    <n v="2020"/>
    <s v="Yes"/>
  </r>
  <r>
    <x v="1"/>
    <n v="1362642"/>
    <x v="1"/>
    <n v="76"/>
    <n v="24371"/>
    <n v="62"/>
    <n v="2"/>
    <n v="2.4371003670999998E+19"/>
    <n v="194"/>
    <d v="2020-07-03T00:00:00"/>
    <m/>
    <n v="59.465000000000003"/>
    <n v="59.24"/>
    <x v="7"/>
    <n v="389"/>
    <n v="-176.86332999999999"/>
    <n v="-176.80667"/>
    <m/>
    <m/>
    <n v="521"/>
    <n v="1"/>
    <s v="3671"/>
    <m/>
    <n v="6"/>
    <s v="M"/>
    <m/>
    <n v="201"/>
    <n v="19400"/>
    <s v="Y"/>
    <m/>
    <s v="Y"/>
    <m/>
    <m/>
    <m/>
    <m/>
    <m/>
    <m/>
    <m/>
    <m/>
    <m/>
    <m/>
    <s v="ATL_HAUL"/>
    <s v="A105"/>
    <m/>
    <n v="0.57999999999999996"/>
    <m/>
    <n v="2020"/>
    <s v="Yes"/>
  </r>
  <r>
    <x v="1"/>
    <n v="1041048"/>
    <x v="8"/>
    <n v="36"/>
    <n v="24229"/>
    <n v="36"/>
    <n v="1"/>
    <n v="2.4229034969000002E+19"/>
    <n v="419"/>
    <d v="2020-06-19T00:00:00"/>
    <m/>
    <n v="57.621670000000002"/>
    <n v="57.43"/>
    <x v="10"/>
    <n v="3746"/>
    <n v="-167.29"/>
    <n v="-167.23333"/>
    <m/>
    <m/>
    <n v="513"/>
    <n v="1"/>
    <s v="34969"/>
    <m/>
    <n v="6"/>
    <s v="M"/>
    <m/>
    <n v="201"/>
    <n v="69"/>
    <s v="Y"/>
    <m/>
    <s v="Y"/>
    <m/>
    <m/>
    <m/>
    <m/>
    <m/>
    <m/>
    <m/>
    <m/>
    <m/>
    <m/>
    <s v="ATL_HAUL"/>
    <s v="78724"/>
    <m/>
    <n v="0.46"/>
    <m/>
    <n v="2020"/>
    <s v="Yes"/>
  </r>
  <r>
    <x v="1"/>
    <n v="1281484"/>
    <x v="2"/>
    <n v="41"/>
    <n v="24045"/>
    <n v="30"/>
    <n v="2"/>
    <n v="2.4045002657000002E+19"/>
    <n v="27"/>
    <d v="2020-02-24T00:00:00"/>
    <m/>
    <n v="55.82667"/>
    <n v="55.761670000000002"/>
    <x v="12"/>
    <n v="268"/>
    <n v="-162.86332999999999"/>
    <n v="-163.03"/>
    <m/>
    <m/>
    <n v="516"/>
    <n v="1"/>
    <s v="2657"/>
    <m/>
    <n v="6"/>
    <s v="M"/>
    <m/>
    <n v="201"/>
    <n v="2610"/>
    <s v="Y"/>
    <m/>
    <s v="Y"/>
    <m/>
    <m/>
    <m/>
    <m/>
    <m/>
    <m/>
    <m/>
    <m/>
    <m/>
    <m/>
    <s v="ATL_HAUL"/>
    <s v="A150"/>
    <m/>
    <n v="1.1000000000000001"/>
    <m/>
    <n v="2020"/>
    <s v="Yes"/>
  </r>
  <r>
    <x v="2"/>
    <n v="1379007"/>
    <x v="2"/>
    <n v="55"/>
    <n v="24106"/>
    <n v="54"/>
    <n v="2"/>
    <n v="2.4106000515999998E+19"/>
    <n v="15"/>
    <d v="2020-02-09T00:00:00"/>
    <m/>
    <n v="55.25"/>
    <n v="55.083329999999997"/>
    <x v="38"/>
    <n v="171"/>
    <n v="-164.55"/>
    <n v="-164.78333000000001"/>
    <s v="3"/>
    <s v="Pre Spawn"/>
    <n v="509"/>
    <n v="1"/>
    <s v="516"/>
    <m/>
    <n v="6"/>
    <s v="F"/>
    <m/>
    <n v="201"/>
    <n v="1509"/>
    <s v="Y"/>
    <m/>
    <s v="Y"/>
    <m/>
    <m/>
    <m/>
    <s v="Y"/>
    <m/>
    <m/>
    <m/>
    <m/>
    <m/>
    <m/>
    <s v="ATL_HAUL"/>
    <s v="A285"/>
    <m/>
    <n v="1.65"/>
    <m/>
    <n v="2020"/>
    <s v="Yes"/>
  </r>
  <r>
    <x v="1"/>
    <n v="1127461"/>
    <x v="3"/>
    <n v="48"/>
    <n v="24125"/>
    <n v="35"/>
    <n v="2"/>
    <n v="2.4125001222000001E+19"/>
    <n v="47"/>
    <d v="2020-03-19T00:00:00"/>
    <m/>
    <n v="56.003059999999998"/>
    <n v="55.971670000000003"/>
    <x v="32"/>
    <n v="307"/>
    <n v="-163.34333000000001"/>
    <n v="-163.32167000000001"/>
    <s v="3"/>
    <s v="Pre Spawn"/>
    <n v="509"/>
    <n v="1"/>
    <s v="1222"/>
    <m/>
    <n v="6"/>
    <s v="F"/>
    <m/>
    <n v="201"/>
    <n v="4710"/>
    <s v="Y"/>
    <m/>
    <s v="Y"/>
    <m/>
    <m/>
    <m/>
    <s v="Y"/>
    <m/>
    <m/>
    <m/>
    <m/>
    <m/>
    <m/>
    <s v="ATL_HAUL"/>
    <s v="A093"/>
    <m/>
    <n v="0.5"/>
    <m/>
    <n v="2020"/>
    <s v="Yes"/>
  </r>
  <r>
    <x v="1"/>
    <n v="645462"/>
    <x v="3"/>
    <n v="62"/>
    <n v="24125"/>
    <n v="48"/>
    <n v="2"/>
    <n v="2.4125001222000001E+19"/>
    <n v="43"/>
    <d v="2020-03-14T00:00:00"/>
    <m/>
    <n v="56.47139"/>
    <n v="56.44417"/>
    <x v="11"/>
    <n v="254"/>
    <n v="-167.73139"/>
    <n v="-167.43444"/>
    <s v="3"/>
    <s v="Pre Spawn"/>
    <n v="517"/>
    <n v="1"/>
    <s v="1222"/>
    <m/>
    <n v="6"/>
    <s v="F"/>
    <m/>
    <n v="201"/>
    <n v="4309"/>
    <s v="Y"/>
    <m/>
    <s v="Y"/>
    <m/>
    <m/>
    <m/>
    <s v="Y"/>
    <m/>
    <m/>
    <m/>
    <m/>
    <m/>
    <m/>
    <s v="ATL_HAUL"/>
    <s v="A093"/>
    <m/>
    <n v="0.5"/>
    <m/>
    <n v="2020"/>
    <s v="Yes"/>
  </r>
  <r>
    <x v="1"/>
    <n v="1365825"/>
    <x v="3"/>
    <m/>
    <n v="23939"/>
    <m/>
    <n v="2"/>
    <m/>
    <n v="118"/>
    <d v="2020-03-13T00:00:00"/>
    <m/>
    <m/>
    <m/>
    <x v="7"/>
    <n v="586"/>
    <m/>
    <m/>
    <s v="4"/>
    <s v="Spawning"/>
    <n v="509"/>
    <m/>
    <s v="5310"/>
    <n v="2.3939005310000001E+19"/>
    <n v="6"/>
    <s v="F"/>
    <m/>
    <n v="201"/>
    <n v="1365825"/>
    <s v="Y"/>
    <m/>
    <s v="Y"/>
    <m/>
    <m/>
    <m/>
    <s v="Y"/>
    <m/>
    <m/>
    <m/>
    <m/>
    <m/>
    <m/>
    <s v="ATL_OFFLOAD"/>
    <s v="P009"/>
    <m/>
    <n v="0.54"/>
    <m/>
    <n v="2020"/>
    <s v="Yes"/>
  </r>
  <r>
    <x v="0"/>
    <n v="1327108"/>
    <x v="1"/>
    <n v="105"/>
    <n v="24432"/>
    <n v="91"/>
    <n v="2"/>
    <n v="2.4432002942999998E+19"/>
    <n v="208"/>
    <d v="2020-07-24T00:00:00"/>
    <m/>
    <n v="59.533329999999999"/>
    <n v="59.516669999999998"/>
    <x v="35"/>
    <n v="347"/>
    <n v="-177.56666999999999"/>
    <n v="-177.63333"/>
    <m/>
    <m/>
    <n v="521"/>
    <n v="1"/>
    <s v="2943"/>
    <m/>
    <n v="6"/>
    <s v="M"/>
    <m/>
    <n v="201"/>
    <n v="20801"/>
    <s v="Y"/>
    <m/>
    <s v="Y"/>
    <m/>
    <m/>
    <m/>
    <m/>
    <m/>
    <m/>
    <m/>
    <m/>
    <m/>
    <m/>
    <s v="ATL_HAUL"/>
    <s v="A054"/>
    <m/>
    <n v="0.2"/>
    <m/>
    <n v="2020"/>
    <s v="No"/>
  </r>
  <r>
    <x v="1"/>
    <n v="1327169"/>
    <x v="0"/>
    <n v="141"/>
    <n v="24432"/>
    <n v="125"/>
    <n v="2"/>
    <n v="2.4432002942999998E+19"/>
    <n v="283"/>
    <d v="2020-08-22T00:00:00"/>
    <m/>
    <n v="60.35"/>
    <n v="60.266669999999998"/>
    <x v="4"/>
    <n v="1594"/>
    <n v="-178.58332999999999"/>
    <n v="-178.51667"/>
    <m/>
    <m/>
    <n v="524"/>
    <n v="1"/>
    <s v="2943"/>
    <m/>
    <n v="6"/>
    <s v="M"/>
    <m/>
    <n v="201"/>
    <n v="28302"/>
    <s v="Y"/>
    <m/>
    <s v="Y"/>
    <m/>
    <m/>
    <m/>
    <m/>
    <m/>
    <m/>
    <m/>
    <m/>
    <m/>
    <m/>
    <s v="ATL_HAUL"/>
    <s v="A054"/>
    <m/>
    <n v="0.76"/>
    <m/>
    <n v="2020"/>
    <s v="No"/>
  </r>
  <r>
    <x v="1"/>
    <n v="1325919"/>
    <x v="3"/>
    <n v="63"/>
    <n v="24105"/>
    <n v="53"/>
    <n v="2"/>
    <n v="2.4105003395999998E+19"/>
    <n v="219"/>
    <d v="2020-03-31T00:00:00"/>
    <m/>
    <n v="56.936669999999999"/>
    <n v="57.043329999999997"/>
    <x v="10"/>
    <n v="153"/>
    <n v="-172.19499999999999"/>
    <n v="-172.12333000000001"/>
    <m/>
    <m/>
    <n v="521"/>
    <n v="1"/>
    <s v="3396"/>
    <m/>
    <n v="6"/>
    <s v="M"/>
    <m/>
    <n v="201"/>
    <n v="219002"/>
    <s v="Y"/>
    <m/>
    <s v="Y"/>
    <m/>
    <m/>
    <m/>
    <m/>
    <m/>
    <m/>
    <m/>
    <m/>
    <m/>
    <m/>
    <s v="ATL_HAUL"/>
    <s v="A069"/>
    <m/>
    <n v="0.54"/>
    <m/>
    <n v="2020"/>
    <s v="Yes"/>
  </r>
  <r>
    <x v="1"/>
    <n v="1327110"/>
    <x v="1"/>
    <n v="64"/>
    <n v="24432"/>
    <n v="50"/>
    <n v="2"/>
    <n v="2.4432002942999998E+19"/>
    <n v="223"/>
    <d v="2020-07-29T00:00:00"/>
    <m/>
    <n v="60.366669999999999"/>
    <n v="60.283329999999999"/>
    <x v="25"/>
    <n v="613"/>
    <n v="-176.03333000000001"/>
    <n v="-175.95"/>
    <s v="2"/>
    <s v="Developing"/>
    <n v="524"/>
    <n v="1"/>
    <s v="2943"/>
    <m/>
    <n v="6"/>
    <s v="F"/>
    <m/>
    <n v="201"/>
    <n v="22302"/>
    <s v="Y"/>
    <m/>
    <s v="Y"/>
    <m/>
    <m/>
    <m/>
    <s v="Y"/>
    <m/>
    <m/>
    <m/>
    <m/>
    <m/>
    <m/>
    <s v="ATL_HAUL"/>
    <s v="A054"/>
    <m/>
    <n v="0.45"/>
    <m/>
    <n v="2020"/>
    <s v="No"/>
  </r>
  <r>
    <x v="0"/>
    <n v="1335265"/>
    <x v="3"/>
    <n v="63"/>
    <n v="24052"/>
    <n v="48"/>
    <n v="2"/>
    <n v="2.4052003793999999E+19"/>
    <n v="199"/>
    <d v="2020-03-16T00:00:00"/>
    <m/>
    <n v="56.43"/>
    <n v="56.436669999999999"/>
    <x v="28"/>
    <n v="236"/>
    <n v="-168.58332999999999"/>
    <n v="-168.505"/>
    <m/>
    <m/>
    <n v="517"/>
    <n v="1"/>
    <s v="3794"/>
    <m/>
    <n v="6"/>
    <s v="M"/>
    <m/>
    <n v="201"/>
    <n v="19901"/>
    <s v="Y"/>
    <m/>
    <s v="Y"/>
    <m/>
    <m/>
    <m/>
    <m/>
    <m/>
    <m/>
    <m/>
    <m/>
    <m/>
    <m/>
    <s v="ATL_HAUL"/>
    <s v="A115"/>
    <m/>
    <n v="0.32"/>
    <m/>
    <n v="2020"/>
    <s v="Yes"/>
  </r>
  <r>
    <x v="1"/>
    <n v="1335297"/>
    <x v="3"/>
    <n v="63"/>
    <n v="24052"/>
    <n v="48"/>
    <n v="2"/>
    <n v="2.4052003793999999E+19"/>
    <n v="199"/>
    <d v="2020-03-16T00:00:00"/>
    <m/>
    <n v="56.43"/>
    <n v="56.436669999999999"/>
    <x v="4"/>
    <n v="239"/>
    <n v="-168.58332999999999"/>
    <n v="-168.505"/>
    <m/>
    <m/>
    <n v="517"/>
    <n v="1"/>
    <s v="3794"/>
    <m/>
    <n v="6"/>
    <s v="M"/>
    <m/>
    <n v="201"/>
    <n v="19902"/>
    <s v="Y"/>
    <m/>
    <s v="Y"/>
    <m/>
    <m/>
    <m/>
    <m/>
    <m/>
    <m/>
    <m/>
    <m/>
    <m/>
    <m/>
    <s v="ATL_HAUL"/>
    <s v="A115"/>
    <m/>
    <n v="0.64"/>
    <m/>
    <n v="2020"/>
    <s v="Yes"/>
  </r>
  <r>
    <x v="1"/>
    <n v="1335271"/>
    <x v="3"/>
    <n v="52"/>
    <n v="24052"/>
    <n v="41"/>
    <n v="2"/>
    <n v="2.4052003793999999E+19"/>
    <n v="204"/>
    <d v="2020-03-17T00:00:00"/>
    <m/>
    <n v="56.823329999999999"/>
    <n v="56.838329999999999"/>
    <x v="4"/>
    <n v="311"/>
    <n v="-170.36"/>
    <n v="-170.41499999999999"/>
    <m/>
    <m/>
    <n v="521"/>
    <n v="1"/>
    <s v="3794"/>
    <m/>
    <n v="6"/>
    <s v="M"/>
    <m/>
    <n v="201"/>
    <n v="20402"/>
    <s v="Y"/>
    <m/>
    <s v="Y"/>
    <m/>
    <m/>
    <m/>
    <m/>
    <m/>
    <m/>
    <m/>
    <m/>
    <m/>
    <m/>
    <s v="ATL_HAUL"/>
    <s v="A115"/>
    <m/>
    <n v="0.66"/>
    <m/>
    <n v="2020"/>
    <s v="Yes"/>
  </r>
  <r>
    <x v="1"/>
    <n v="1335280"/>
    <x v="3"/>
    <n v="52"/>
    <n v="24052"/>
    <n v="41"/>
    <n v="2"/>
    <n v="2.4052003793999999E+19"/>
    <n v="204"/>
    <d v="2020-03-17T00:00:00"/>
    <m/>
    <n v="56.823329999999999"/>
    <n v="56.838329999999999"/>
    <x v="12"/>
    <n v="320"/>
    <n v="-170.36"/>
    <n v="-170.41499999999999"/>
    <s v="4"/>
    <s v="Spawning"/>
    <n v="521"/>
    <n v="1"/>
    <s v="3794"/>
    <m/>
    <n v="6"/>
    <s v="F"/>
    <m/>
    <n v="201"/>
    <n v="20401"/>
    <s v="Y"/>
    <m/>
    <s v="Y"/>
    <m/>
    <m/>
    <m/>
    <s v="Y"/>
    <m/>
    <m/>
    <m/>
    <m/>
    <m/>
    <m/>
    <s v="ATL_HAUL"/>
    <s v="A115"/>
    <m/>
    <n v="0.86"/>
    <m/>
    <n v="2020"/>
    <s v="Yes"/>
  </r>
  <r>
    <x v="1"/>
    <n v="1281442"/>
    <x v="3"/>
    <n v="49"/>
    <n v="24045"/>
    <n v="35"/>
    <n v="2"/>
    <n v="2.4045002657000002E+19"/>
    <n v="44"/>
    <d v="2020-03-20T00:00:00"/>
    <m/>
    <n v="55.621670000000002"/>
    <n v="55.796669999999999"/>
    <x v="3"/>
    <n v="460"/>
    <n v="-163.63499999999999"/>
    <n v="-163.53833"/>
    <m/>
    <m/>
    <n v="509"/>
    <n v="1"/>
    <s v="2657"/>
    <m/>
    <n v="6"/>
    <s v="M"/>
    <m/>
    <n v="201"/>
    <n v="4410"/>
    <s v="Y"/>
    <m/>
    <s v="Y"/>
    <m/>
    <m/>
    <m/>
    <m/>
    <m/>
    <m/>
    <m/>
    <m/>
    <m/>
    <m/>
    <s v="ATL_HAUL"/>
    <s v="A150"/>
    <m/>
    <n v="0.65"/>
    <m/>
    <n v="2020"/>
    <s v="Yes"/>
  </r>
  <r>
    <x v="1"/>
    <n v="1330120"/>
    <x v="3"/>
    <m/>
    <n v="23968"/>
    <m/>
    <n v="2"/>
    <m/>
    <n v="91"/>
    <d v="2020-03-26T00:00:00"/>
    <m/>
    <m/>
    <m/>
    <x v="12"/>
    <n v="525"/>
    <m/>
    <m/>
    <m/>
    <m/>
    <n v="509"/>
    <m/>
    <s v="4078"/>
    <n v="2.3968004078000001E+19"/>
    <n v="6"/>
    <s v="M"/>
    <m/>
    <n v="201"/>
    <n v="103"/>
    <s v="Y"/>
    <m/>
    <s v="Y"/>
    <m/>
    <m/>
    <m/>
    <m/>
    <m/>
    <m/>
    <m/>
    <m/>
    <m/>
    <m/>
    <s v="ATL_OFFLOAD"/>
    <s v="P059"/>
    <m/>
    <n v="0.74"/>
    <m/>
    <n v="2020"/>
    <s v="Yes"/>
  </r>
  <r>
    <x v="1"/>
    <n v="1330154"/>
    <x v="4"/>
    <m/>
    <n v="23968"/>
    <m/>
    <n v="2"/>
    <m/>
    <n v="117"/>
    <d v="2020-04-09T00:00:00"/>
    <m/>
    <m/>
    <m/>
    <x v="16"/>
    <n v="873"/>
    <m/>
    <m/>
    <s v="2"/>
    <s v="Developing"/>
    <n v="509"/>
    <m/>
    <s v="4078"/>
    <n v="2.3968004078000001E+19"/>
    <n v="6"/>
    <s v="F"/>
    <m/>
    <n v="201"/>
    <n v="156"/>
    <s v="Y"/>
    <m/>
    <s v="Y"/>
    <m/>
    <m/>
    <m/>
    <s v="Y"/>
    <m/>
    <m/>
    <m/>
    <m/>
    <m/>
    <m/>
    <s v="ATL_OFFLOAD"/>
    <s v="P059"/>
    <m/>
    <n v="0.98"/>
    <m/>
    <n v="2020"/>
    <s v="Yes"/>
  </r>
  <r>
    <x v="0"/>
    <n v="1368212"/>
    <x v="3"/>
    <n v="44"/>
    <n v="23927"/>
    <n v="34"/>
    <n v="2"/>
    <n v="2.3927003404000002E+19"/>
    <n v="47"/>
    <d v="2020-03-09T00:00:00"/>
    <m/>
    <n v="55.52"/>
    <n v="55.411670000000001"/>
    <x v="5"/>
    <n v="116"/>
    <n v="-163.70332999999999"/>
    <n v="-163.77833000000001"/>
    <m/>
    <m/>
    <n v="509"/>
    <n v="1"/>
    <s v="3404"/>
    <m/>
    <n v="6"/>
    <s v="M"/>
    <m/>
    <n v="201"/>
    <n v="12"/>
    <s v="Y"/>
    <m/>
    <s v="Y"/>
    <m/>
    <m/>
    <m/>
    <m/>
    <m/>
    <m/>
    <m/>
    <m/>
    <m/>
    <m/>
    <s v="ATL_HAUL"/>
    <s v="A124"/>
    <m/>
    <n v="0.7"/>
    <m/>
    <n v="2020"/>
    <s v="Yes"/>
  </r>
  <r>
    <x v="1"/>
    <n v="1368258"/>
    <x v="2"/>
    <n v="40"/>
    <n v="23927"/>
    <n v="30"/>
    <n v="2"/>
    <n v="2.3927003404000002E+19"/>
    <n v="44"/>
    <d v="2020-02-28T00:00:00"/>
    <m/>
    <n v="55.484999999999999"/>
    <n v="55.49333"/>
    <x v="1"/>
    <n v="49"/>
    <n v="-163.68666999999999"/>
    <n v="-163.595"/>
    <m/>
    <m/>
    <n v="509"/>
    <n v="1"/>
    <s v="3404"/>
    <m/>
    <n v="6"/>
    <s v="M"/>
    <m/>
    <n v="201"/>
    <n v="8"/>
    <s v="Y"/>
    <m/>
    <s v="Y"/>
    <m/>
    <m/>
    <m/>
    <m/>
    <m/>
    <m/>
    <m/>
    <m/>
    <m/>
    <m/>
    <s v="ATL_HAUL"/>
    <s v="A124"/>
    <m/>
    <n v="0.8"/>
    <m/>
    <n v="2020"/>
    <s v="Yes"/>
  </r>
  <r>
    <x v="1"/>
    <n v="1368224"/>
    <x v="2"/>
    <n v="40"/>
    <n v="23927"/>
    <n v="30"/>
    <n v="2"/>
    <n v="2.3927003404000002E+19"/>
    <n v="44"/>
    <d v="2020-02-28T00:00:00"/>
    <m/>
    <n v="55.484999999999999"/>
    <n v="55.49333"/>
    <x v="3"/>
    <n v="52"/>
    <n v="-163.68666999999999"/>
    <n v="-163.595"/>
    <s v="3"/>
    <s v="Pre Spawn"/>
    <n v="509"/>
    <n v="1"/>
    <s v="3404"/>
    <m/>
    <n v="6"/>
    <s v="F"/>
    <m/>
    <n v="201"/>
    <n v="9"/>
    <s v="Y"/>
    <m/>
    <s v="Y"/>
    <m/>
    <m/>
    <m/>
    <s v="Y"/>
    <m/>
    <m/>
    <m/>
    <m/>
    <m/>
    <m/>
    <s v="ATL_HAUL"/>
    <s v="A124"/>
    <m/>
    <n v="0.5"/>
    <m/>
    <n v="2020"/>
    <s v="Yes"/>
  </r>
  <r>
    <x v="1"/>
    <n v="1370817"/>
    <x v="2"/>
    <n v="40"/>
    <n v="23946"/>
    <n v="29"/>
    <n v="2"/>
    <n v="2.3946001998000001E+19"/>
    <n v="19"/>
    <d v="2020-02-27T00:00:00"/>
    <m/>
    <n v="55.615000000000002"/>
    <n v="55.65"/>
    <x v="6"/>
    <n v="213"/>
    <n v="-163.32832999999999"/>
    <n v="-163.25333000000001"/>
    <m/>
    <m/>
    <n v="509"/>
    <n v="1"/>
    <s v="1998"/>
    <m/>
    <n v="6"/>
    <s v="M"/>
    <m/>
    <n v="201"/>
    <n v="42"/>
    <s v="Y"/>
    <m/>
    <s v="Y"/>
    <m/>
    <m/>
    <m/>
    <m/>
    <m/>
    <m/>
    <m/>
    <m/>
    <m/>
    <m/>
    <s v="ATL_HAUL"/>
    <s v="A151"/>
    <m/>
    <n v="0.8"/>
    <m/>
    <n v="2020"/>
    <s v="Yes"/>
  </r>
  <r>
    <x v="0"/>
    <n v="1265293"/>
    <x v="1"/>
    <n v="64"/>
    <n v="24276"/>
    <n v="54"/>
    <n v="2"/>
    <n v="2.4276001649999999E+19"/>
    <n v="81"/>
    <d v="2020-07-01T00:00:00"/>
    <m/>
    <n v="56.516669999999998"/>
    <n v="56.55"/>
    <x v="8"/>
    <n v="299"/>
    <n v="-170.63333"/>
    <n v="-170.78333000000001"/>
    <m/>
    <m/>
    <n v="521"/>
    <n v="1"/>
    <s v="1650"/>
    <m/>
    <n v="6"/>
    <s v="M"/>
    <m/>
    <n v="201"/>
    <n v="44"/>
    <s v="Y"/>
    <m/>
    <s v="Y"/>
    <m/>
    <m/>
    <m/>
    <m/>
    <m/>
    <m/>
    <m/>
    <m/>
    <m/>
    <m/>
    <s v="ATL_HAUL"/>
    <s v="A095"/>
    <m/>
    <n v="1.05"/>
    <m/>
    <n v="2020"/>
    <s v="Yes"/>
  </r>
  <r>
    <x v="0"/>
    <n v="1368522"/>
    <x v="4"/>
    <n v="39"/>
    <n v="24051"/>
    <n v="27"/>
    <n v="2"/>
    <n v="2.4051003009999999E+19"/>
    <n v="36"/>
    <d v="2020-04-02T00:00:00"/>
    <m/>
    <n v="55.294440000000002"/>
    <n v="55.290280000000003"/>
    <x v="21"/>
    <n v="501"/>
    <n v="-164.00361000000001"/>
    <n v="-164.02500000000001"/>
    <s v="2"/>
    <s v="Developing"/>
    <n v="509"/>
    <n v="1"/>
    <s v="3010"/>
    <m/>
    <n v="6"/>
    <s v="F"/>
    <m/>
    <n v="201"/>
    <n v="66"/>
    <s v="Y"/>
    <m/>
    <s v="Y"/>
    <m/>
    <m/>
    <m/>
    <s v="Y"/>
    <m/>
    <m/>
    <m/>
    <m/>
    <m/>
    <m/>
    <s v="ATL_HAUL"/>
    <s v="A063"/>
    <m/>
    <n v="1.2"/>
    <m/>
    <n v="2020"/>
    <s v="Yes"/>
  </r>
  <r>
    <x v="0"/>
    <n v="1329333"/>
    <x v="4"/>
    <n v="38"/>
    <n v="24053"/>
    <n v="28"/>
    <n v="2"/>
    <n v="2.4053001228000002E+19"/>
    <n v="30"/>
    <d v="2020-04-01T00:00:00"/>
    <m/>
    <n v="55.266669999999998"/>
    <n v="55.233330000000002"/>
    <x v="14"/>
    <n v="394"/>
    <n v="-164.06666999999999"/>
    <n v="-164.23333"/>
    <s v="3"/>
    <s v="Pre Spawn"/>
    <n v="509"/>
    <n v="1"/>
    <s v="1228"/>
    <m/>
    <n v="6"/>
    <s v="F"/>
    <m/>
    <n v="201"/>
    <n v="70"/>
    <s v="Y"/>
    <m/>
    <s v="Y"/>
    <m/>
    <m/>
    <m/>
    <s v="Y"/>
    <m/>
    <m/>
    <m/>
    <m/>
    <m/>
    <m/>
    <s v="ATL_HAUL"/>
    <s v="A279"/>
    <m/>
    <n v="0.85"/>
    <m/>
    <n v="2020"/>
    <s v="Yes"/>
  </r>
  <r>
    <x v="1"/>
    <n v="1330189"/>
    <x v="2"/>
    <m/>
    <n v="23968"/>
    <m/>
    <n v="2"/>
    <m/>
    <n v="23"/>
    <d v="2020-02-07T00:00:00"/>
    <m/>
    <m/>
    <m/>
    <x v="12"/>
    <n v="155"/>
    <m/>
    <m/>
    <m/>
    <m/>
    <n v="509"/>
    <m/>
    <s v="4078"/>
    <n v="2.3968004078000001E+19"/>
    <n v="6"/>
    <s v="M"/>
    <m/>
    <n v="201"/>
    <n v="33"/>
    <s v="Y"/>
    <m/>
    <s v="Y"/>
    <m/>
    <m/>
    <m/>
    <m/>
    <m/>
    <m/>
    <m/>
    <m/>
    <m/>
    <m/>
    <s v="ATL_OFFLOAD"/>
    <s v="P059"/>
    <m/>
    <n v="0.92"/>
    <m/>
    <n v="2020"/>
    <s v="Yes"/>
  </r>
  <r>
    <x v="2"/>
    <n v="1334725"/>
    <x v="1"/>
    <n v="125"/>
    <n v="24349"/>
    <n v="109"/>
    <n v="2"/>
    <n v="2.4349004193999999E+19"/>
    <n v="120"/>
    <d v="2020-07-28T00:00:00"/>
    <m/>
    <n v="55.5"/>
    <n v="55.55"/>
    <x v="6"/>
    <n v="848"/>
    <n v="-168.33332999999999"/>
    <n v="-168.15"/>
    <s v="2"/>
    <s v="Developing"/>
    <n v="517"/>
    <n v="1"/>
    <s v="4194"/>
    <m/>
    <n v="6"/>
    <s v="F"/>
    <m/>
    <n v="201"/>
    <n v="1209"/>
    <s v="Y"/>
    <m/>
    <s v="Y"/>
    <m/>
    <m/>
    <m/>
    <s v="Y"/>
    <m/>
    <m/>
    <m/>
    <m/>
    <m/>
    <m/>
    <s v="ATL_HAUL"/>
    <s v="A574"/>
    <m/>
    <n v="0.8"/>
    <m/>
    <n v="2020"/>
    <s v="Yes"/>
  </r>
  <r>
    <x v="1"/>
    <n v="1336084"/>
    <x v="2"/>
    <n v="46"/>
    <n v="24104"/>
    <n v="36"/>
    <n v="2"/>
    <n v="2.4104004110999998E+19"/>
    <n v="76"/>
    <d v="2020-02-06T00:00:00"/>
    <m/>
    <n v="55.82"/>
    <n v="55.791670000000003"/>
    <x v="11"/>
    <n v="980"/>
    <n v="-162.99332999999999"/>
    <n v="-163.39167"/>
    <m/>
    <m/>
    <n v="516"/>
    <n v="1"/>
    <s v="4111"/>
    <m/>
    <n v="6"/>
    <s v="M"/>
    <m/>
    <n v="201"/>
    <n v="1336084"/>
    <s v="Y"/>
    <m/>
    <s v="Y"/>
    <m/>
    <m/>
    <m/>
    <m/>
    <m/>
    <m/>
    <m/>
    <m/>
    <m/>
    <m/>
    <s v="ATL_HAUL"/>
    <s v="A291"/>
    <m/>
    <n v="0.57999999999999996"/>
    <m/>
    <n v="2020"/>
    <s v="Yes"/>
  </r>
  <r>
    <x v="0"/>
    <n v="1362318"/>
    <x v="3"/>
    <n v="37"/>
    <n v="24112"/>
    <n v="27"/>
    <n v="2"/>
    <n v="2.4112001688E+19"/>
    <n v="28"/>
    <d v="2020-03-04T00:00:00"/>
    <m/>
    <n v="55.731670000000001"/>
    <n v="55.63167"/>
    <x v="10"/>
    <n v="469"/>
    <n v="-162.99332999999999"/>
    <n v="-162.96972"/>
    <s v="4"/>
    <s v="Spawning"/>
    <n v="516"/>
    <n v="5"/>
    <s v="1688"/>
    <m/>
    <n v="6"/>
    <s v="F"/>
    <m/>
    <n v="201"/>
    <n v="54"/>
    <s v="Y"/>
    <m/>
    <s v="Y"/>
    <m/>
    <m/>
    <m/>
    <s v="Y"/>
    <m/>
    <m/>
    <m/>
    <m/>
    <m/>
    <m/>
    <s v="ATL_HAUL"/>
    <s v="A376"/>
    <m/>
    <n v="0.5"/>
    <m/>
    <n v="2020"/>
    <s v="Yes"/>
  </r>
  <r>
    <x v="1"/>
    <n v="1336042"/>
    <x v="2"/>
    <n v="68"/>
    <n v="24104"/>
    <n v="58"/>
    <n v="2"/>
    <n v="2.4104004110999998E+19"/>
    <n v="151"/>
    <d v="2020-02-23T00:00:00"/>
    <m/>
    <n v="56.463329999999999"/>
    <n v="56.463329999999999"/>
    <x v="10"/>
    <n v="1962"/>
    <n v="-168.23"/>
    <n v="-168.16333"/>
    <s v="2"/>
    <s v="Developing"/>
    <n v="517"/>
    <n v="1"/>
    <s v="4111"/>
    <m/>
    <n v="6"/>
    <s v="F"/>
    <m/>
    <n v="201"/>
    <n v="1336042"/>
    <s v="Y"/>
    <m/>
    <s v="Y"/>
    <m/>
    <m/>
    <m/>
    <s v="Y"/>
    <m/>
    <m/>
    <m/>
    <m/>
    <m/>
    <m/>
    <s v="ATL_HAUL"/>
    <s v="A291"/>
    <m/>
    <n v="0.54"/>
    <m/>
    <n v="2020"/>
    <s v="Yes"/>
  </r>
  <r>
    <x v="1"/>
    <n v="678932"/>
    <x v="1"/>
    <n v="120"/>
    <n v="24328"/>
    <n v="105"/>
    <n v="2"/>
    <n v="2.4328000425000002E+19"/>
    <n v="64"/>
    <d v="2020-07-11T00:00:00"/>
    <m/>
    <n v="54.503329999999998"/>
    <n v="54.81"/>
    <x v="8"/>
    <n v="134"/>
    <n v="-165.63667000000001"/>
    <n v="-165.27667"/>
    <s v="4"/>
    <s v="Spawning"/>
    <n v="517"/>
    <n v="1"/>
    <s v="425"/>
    <m/>
    <n v="6"/>
    <s v="F"/>
    <m/>
    <n v="201"/>
    <n v="21"/>
    <s v="Y"/>
    <m/>
    <s v="Y"/>
    <m/>
    <m/>
    <m/>
    <s v="Y"/>
    <m/>
    <m/>
    <m/>
    <m/>
    <m/>
    <m/>
    <s v="ATL_HAUL"/>
    <s v="A102"/>
    <m/>
    <n v="1.25"/>
    <m/>
    <n v="2020"/>
    <s v="Yes"/>
  </r>
  <r>
    <x v="0"/>
    <n v="1364279"/>
    <x v="8"/>
    <n v="69"/>
    <n v="24349"/>
    <n v="56"/>
    <n v="2"/>
    <n v="2.4349004193999999E+19"/>
    <n v="69"/>
    <d v="2020-06-17T00:00:00"/>
    <m/>
    <n v="56.333329999999997"/>
    <n v="56.1"/>
    <x v="6"/>
    <n v="113"/>
    <n v="-170.18333000000001"/>
    <n v="-169.96666999999999"/>
    <m/>
    <m/>
    <n v="521"/>
    <n v="1"/>
    <s v="4194"/>
    <m/>
    <n v="6"/>
    <s v="M"/>
    <m/>
    <n v="201"/>
    <n v="6902"/>
    <s v="Y"/>
    <m/>
    <s v="Y"/>
    <m/>
    <m/>
    <m/>
    <m/>
    <m/>
    <m/>
    <m/>
    <m/>
    <m/>
    <m/>
    <s v="ATL_HAUL"/>
    <s v="A574"/>
    <m/>
    <n v="0.75"/>
    <m/>
    <n v="2020"/>
    <s v="Yes"/>
  </r>
  <r>
    <x v="1"/>
    <n v="673699"/>
    <x v="8"/>
    <n v="70"/>
    <n v="24349"/>
    <n v="58"/>
    <n v="2"/>
    <n v="2.4349004193999999E+19"/>
    <n v="85"/>
    <d v="2020-06-28T00:00:00"/>
    <m/>
    <n v="56.583329999999997"/>
    <n v="56.55"/>
    <x v="30"/>
    <n v="310"/>
    <n v="-171.33332999999999"/>
    <n v="-171.26667"/>
    <m/>
    <m/>
    <n v="521"/>
    <n v="2"/>
    <s v="4194"/>
    <m/>
    <n v="6"/>
    <s v="M"/>
    <m/>
    <n v="201"/>
    <n v="8510"/>
    <s v="Y"/>
    <m/>
    <s v="Y"/>
    <m/>
    <m/>
    <m/>
    <m/>
    <m/>
    <m/>
    <m/>
    <m/>
    <m/>
    <m/>
    <s v="ATL_HAUL"/>
    <s v="A574"/>
    <m/>
    <n v="0.35"/>
    <m/>
    <n v="2020"/>
    <s v="Yes"/>
  </r>
  <r>
    <x v="0"/>
    <n v="1370505"/>
    <x v="7"/>
    <m/>
    <n v="24310"/>
    <m/>
    <n v="2"/>
    <m/>
    <n v="145"/>
    <d v="2020-09-01T00:00:00"/>
    <m/>
    <m/>
    <m/>
    <x v="16"/>
    <n v="2339"/>
    <m/>
    <m/>
    <s v="1"/>
    <s v="Immature"/>
    <n v="519"/>
    <m/>
    <s v="5310"/>
    <n v="2.4310005310000001E+19"/>
    <n v="6"/>
    <s v="F"/>
    <m/>
    <n v="201"/>
    <n v="372"/>
    <s v="Y"/>
    <m/>
    <s v="Y"/>
    <m/>
    <m/>
    <m/>
    <s v="Y"/>
    <m/>
    <m/>
    <m/>
    <m/>
    <m/>
    <m/>
    <s v="ATL_OFFLOAD"/>
    <s v="P009"/>
    <m/>
    <n v="0.76"/>
    <m/>
    <n v="2020"/>
    <s v="Yes"/>
  </r>
  <r>
    <x v="2"/>
    <n v="1373815"/>
    <x v="3"/>
    <n v="39"/>
    <n v="23959"/>
    <n v="32"/>
    <n v="2"/>
    <n v="2.3959003870000001E+19"/>
    <n v="158"/>
    <d v="2020-03-18T00:00:00"/>
    <m/>
    <n v="55.361669999999997"/>
    <n v="55.29"/>
    <x v="3"/>
    <n v="2471"/>
    <n v="-163.98167000000001"/>
    <n v="-164"/>
    <s v="5"/>
    <s v="Spent"/>
    <n v="509"/>
    <n v="1"/>
    <s v="3870"/>
    <m/>
    <n v="6"/>
    <s v="F"/>
    <m/>
    <n v="201"/>
    <n v="294"/>
    <s v="Y"/>
    <m/>
    <s v="Y"/>
    <m/>
    <m/>
    <m/>
    <s v="Y"/>
    <m/>
    <m/>
    <m/>
    <m/>
    <m/>
    <m/>
    <s v="ATL_HAUL"/>
    <s v="A225"/>
    <m/>
    <n v="0.62"/>
    <m/>
    <n v="2020"/>
    <s v="Yes"/>
  </r>
  <r>
    <x v="1"/>
    <n v="1324750"/>
    <x v="6"/>
    <n v="50"/>
    <n v="23933"/>
    <n v="34"/>
    <n v="2"/>
    <n v="2.3933003244999999E+19"/>
    <n v="5"/>
    <d v="2020-01-21T00:00:00"/>
    <m/>
    <n v="55.32667"/>
    <n v="55.333329999999997"/>
    <x v="5"/>
    <n v="79"/>
    <n v="-164.17500000000001"/>
    <n v="-164.12833000000001"/>
    <s v="4"/>
    <s v="Spawning"/>
    <n v="509"/>
    <n v="1"/>
    <s v="3245"/>
    <m/>
    <n v="6"/>
    <s v="F"/>
    <m/>
    <n v="201"/>
    <n v="3"/>
    <s v="Y"/>
    <m/>
    <s v="Y"/>
    <m/>
    <m/>
    <m/>
    <s v="Y"/>
    <m/>
    <m/>
    <m/>
    <m/>
    <m/>
    <m/>
    <s v="ATL_HAUL"/>
    <s v="A045"/>
    <m/>
    <n v="0.88"/>
    <m/>
    <n v="2020"/>
    <s v="Yes"/>
  </r>
  <r>
    <x v="1"/>
    <n v="1368747"/>
    <x v="3"/>
    <n v="55"/>
    <n v="23959"/>
    <n v="35"/>
    <n v="2"/>
    <n v="2.3959003870000001E+19"/>
    <n v="138"/>
    <d v="2020-03-10T00:00:00"/>
    <m/>
    <n v="56.593330000000002"/>
    <n v="56.623330000000003"/>
    <x v="4"/>
    <n v="2131"/>
    <n v="-167.31666999999999"/>
    <n v="-167.30167"/>
    <m/>
    <m/>
    <n v="513"/>
    <n v="1"/>
    <s v="3870"/>
    <m/>
    <n v="6"/>
    <s v="M"/>
    <m/>
    <n v="201"/>
    <n v="244"/>
    <s v="Y"/>
    <m/>
    <s v="Y"/>
    <m/>
    <m/>
    <m/>
    <m/>
    <m/>
    <m/>
    <m/>
    <m/>
    <m/>
    <m/>
    <s v="ATL_HAUL"/>
    <s v="A225"/>
    <m/>
    <n v="0.65"/>
    <m/>
    <n v="2020"/>
    <s v="Yes"/>
  </r>
  <r>
    <x v="1"/>
    <n v="1263883"/>
    <x v="3"/>
    <n v="38"/>
    <n v="24129"/>
    <n v="38"/>
    <n v="1"/>
    <n v="2.4129002110000001E+19"/>
    <n v="184"/>
    <d v="2020-03-23T00:00:00"/>
    <m/>
    <n v="57.233330000000002"/>
    <n v="57.483330000000002"/>
    <x v="2"/>
    <n v="2328"/>
    <n v="-168.43333000000001"/>
    <n v="-168.11667"/>
    <s v="4"/>
    <s v="Spawning"/>
    <n v="513"/>
    <n v="1"/>
    <s v="2110"/>
    <m/>
    <n v="6"/>
    <s v="F"/>
    <m/>
    <n v="201"/>
    <n v="86"/>
    <s v="Y"/>
    <m/>
    <s v="Y"/>
    <m/>
    <m/>
    <m/>
    <s v="Y"/>
    <m/>
    <m/>
    <m/>
    <m/>
    <m/>
    <m/>
    <s v="ATL_HAUL"/>
    <s v="A077"/>
    <m/>
    <n v="0.84"/>
    <m/>
    <n v="2020"/>
    <s v="Yes"/>
  </r>
  <r>
    <x v="0"/>
    <n v="1329609"/>
    <x v="3"/>
    <n v="39"/>
    <n v="23959"/>
    <n v="33"/>
    <n v="2"/>
    <n v="2.3959003870000001E+19"/>
    <n v="118"/>
    <d v="2020-03-02T00:00:00"/>
    <m/>
    <n v="55.39"/>
    <n v="55.371670000000002"/>
    <x v="7"/>
    <n v="1837"/>
    <n v="-163.77167"/>
    <n v="-163.81166999999999"/>
    <s v="3"/>
    <s v="Pre Spawn"/>
    <n v="509"/>
    <n v="1"/>
    <s v="3870"/>
    <m/>
    <n v="6"/>
    <s v="F"/>
    <m/>
    <n v="201"/>
    <n v="210"/>
    <s v="Y"/>
    <m/>
    <s v="Y"/>
    <m/>
    <m/>
    <m/>
    <s v="Y"/>
    <m/>
    <m/>
    <m/>
    <m/>
    <m/>
    <m/>
    <s v="ATL_HAUL"/>
    <s v="A225"/>
    <m/>
    <n v="0.62"/>
    <m/>
    <n v="2020"/>
    <s v="Yes"/>
  </r>
  <r>
    <x v="1"/>
    <n v="1377480"/>
    <x v="2"/>
    <n v="42"/>
    <n v="24102"/>
    <n v="31"/>
    <n v="2"/>
    <n v="2.4102001292000002E+19"/>
    <n v="8"/>
    <d v="2020-02-04T00:00:00"/>
    <m/>
    <n v="55.177779999999998"/>
    <n v="55.158610000000003"/>
    <x v="5"/>
    <n v="68"/>
    <n v="-164.40278000000001"/>
    <n v="-164.40778"/>
    <m/>
    <m/>
    <n v="509"/>
    <n v="1"/>
    <s v="1292"/>
    <m/>
    <n v="6"/>
    <s v="M"/>
    <m/>
    <n v="201"/>
    <n v="2"/>
    <s v="Y"/>
    <m/>
    <s v="Y"/>
    <m/>
    <m/>
    <m/>
    <m/>
    <m/>
    <m/>
    <m/>
    <m/>
    <m/>
    <m/>
    <s v="ATL_HAUL"/>
    <s v="A297"/>
    <m/>
    <n v="0.6"/>
    <m/>
    <n v="2020"/>
    <s v="Yes"/>
  </r>
  <r>
    <x v="1"/>
    <n v="1324786"/>
    <x v="3"/>
    <n v="59"/>
    <n v="23933"/>
    <n v="40"/>
    <n v="2"/>
    <n v="2.3933003244999999E+19"/>
    <n v="160"/>
    <d v="2020-03-17T00:00:00"/>
    <m/>
    <n v="56.454999999999998"/>
    <n v="56.431669999999997"/>
    <x v="7"/>
    <n v="2337"/>
    <n v="-168.64832999999999"/>
    <n v="-168.71333000000001"/>
    <m/>
    <m/>
    <n v="517"/>
    <n v="1"/>
    <s v="3245"/>
    <m/>
    <n v="6"/>
    <s v="M"/>
    <m/>
    <n v="201"/>
    <n v="358"/>
    <s v="Y"/>
    <m/>
    <s v="Y"/>
    <m/>
    <m/>
    <m/>
    <m/>
    <m/>
    <m/>
    <m/>
    <m/>
    <m/>
    <m/>
    <s v="ATL_HAUL"/>
    <s v="A045"/>
    <m/>
    <n v="0.54"/>
    <m/>
    <n v="2020"/>
    <s v="Yes"/>
  </r>
  <r>
    <x v="0"/>
    <n v="1340257"/>
    <x v="0"/>
    <n v="93"/>
    <n v="24336"/>
    <n v="92"/>
    <n v="2"/>
    <n v="2.4336004132999999E+19"/>
    <n v="51"/>
    <d v="2020-08-03T00:00:00"/>
    <m/>
    <n v="55.617220000000003"/>
    <n v="55.568890000000003"/>
    <x v="2"/>
    <n v="430"/>
    <n v="-168.60527999999999"/>
    <n v="-168.40056000000001"/>
    <s v="3"/>
    <s v="Pre Spawn"/>
    <n v="517"/>
    <n v="1"/>
    <s v="4133"/>
    <m/>
    <n v="6"/>
    <s v="F"/>
    <m/>
    <n v="201"/>
    <n v="89"/>
    <s v="Y"/>
    <m/>
    <s v="Y"/>
    <m/>
    <m/>
    <m/>
    <s v="Y"/>
    <m/>
    <m/>
    <m/>
    <m/>
    <m/>
    <m/>
    <s v="ATL_HAUL"/>
    <s v="A503"/>
    <m/>
    <n v="1"/>
    <m/>
    <n v="2020"/>
    <s v="Yes"/>
  </r>
  <r>
    <x v="0"/>
    <n v="1340215"/>
    <x v="8"/>
    <n v="63"/>
    <n v="24336"/>
    <n v="62"/>
    <n v="2"/>
    <n v="2.4336004132999999E+19"/>
    <n v="26"/>
    <d v="2020-06-24T00:00:00"/>
    <m/>
    <n v="57.096110000000003"/>
    <n v="56.932499999999997"/>
    <x v="3"/>
    <n v="124"/>
    <n v="-171.65693999999999"/>
    <n v="-171.64528000000001"/>
    <m/>
    <m/>
    <n v="521"/>
    <n v="1"/>
    <s v="4133"/>
    <m/>
    <n v="6"/>
    <s v="M"/>
    <m/>
    <n v="201"/>
    <n v="30"/>
    <s v="Y"/>
    <m/>
    <s v="Y"/>
    <m/>
    <m/>
    <m/>
    <m/>
    <m/>
    <m/>
    <m/>
    <m/>
    <m/>
    <m/>
    <s v="ATL_HAUL"/>
    <s v="A503"/>
    <m/>
    <n v="0.7"/>
    <m/>
    <n v="2020"/>
    <s v="Yes"/>
  </r>
  <r>
    <x v="0"/>
    <n v="1340205"/>
    <x v="0"/>
    <n v="79"/>
    <n v="24336"/>
    <n v="78"/>
    <n v="2"/>
    <n v="2.4336004132999999E+19"/>
    <n v="61"/>
    <d v="2020-08-13T00:00:00"/>
    <m/>
    <n v="54.353059999999999"/>
    <n v="54.302219999999998"/>
    <x v="13"/>
    <n v="554"/>
    <n v="-165.81361000000001"/>
    <n v="-165.95805999999999"/>
    <s v="1"/>
    <s v="Immature"/>
    <n v="519"/>
    <n v="1"/>
    <s v="4133"/>
    <m/>
    <n v="6"/>
    <s v="F"/>
    <m/>
    <n v="201"/>
    <n v="6109"/>
    <s v="Y"/>
    <m/>
    <s v="Y"/>
    <m/>
    <m/>
    <m/>
    <s v="Y"/>
    <m/>
    <m/>
    <m/>
    <m/>
    <m/>
    <m/>
    <s v="ATL_HAUL"/>
    <s v="A503"/>
    <m/>
    <n v="0.4"/>
    <m/>
    <n v="2020"/>
    <s v="Yes"/>
  </r>
  <r>
    <x v="1"/>
    <n v="1263857"/>
    <x v="2"/>
    <n v="39"/>
    <n v="24129"/>
    <n v="39"/>
    <n v="1"/>
    <n v="2.4129002110000001E+19"/>
    <n v="92"/>
    <d v="2020-02-20T00:00:00"/>
    <m/>
    <n v="56.833329999999997"/>
    <n v="56.683329999999998"/>
    <x v="5"/>
    <n v="90"/>
    <n v="-164.46666999999999"/>
    <n v="-164.13333"/>
    <m/>
    <m/>
    <n v="509"/>
    <n v="1"/>
    <s v="2110"/>
    <m/>
    <n v="6"/>
    <s v="M"/>
    <m/>
    <n v="201"/>
    <n v="4"/>
    <s v="Y"/>
    <m/>
    <s v="Y"/>
    <m/>
    <m/>
    <m/>
    <m/>
    <m/>
    <m/>
    <m/>
    <m/>
    <m/>
    <m/>
    <s v="ATL_HAUL"/>
    <s v="A077"/>
    <m/>
    <n v="0.65"/>
    <m/>
    <n v="2020"/>
    <s v="Yes"/>
  </r>
  <r>
    <x v="1"/>
    <n v="1263865"/>
    <x v="3"/>
    <n v="39"/>
    <n v="24129"/>
    <n v="39"/>
    <n v="1"/>
    <n v="2.4129002110000001E+19"/>
    <n v="138"/>
    <d v="2020-03-03T00:00:00"/>
    <m/>
    <n v="57.35"/>
    <n v="57.283329999999999"/>
    <x v="3"/>
    <n v="1204"/>
    <n v="-168.4"/>
    <n v="-168.46666999999999"/>
    <m/>
    <m/>
    <n v="513"/>
    <n v="1"/>
    <s v="2110"/>
    <m/>
    <n v="6"/>
    <s v="M"/>
    <m/>
    <n v="201"/>
    <n v="30"/>
    <s v="Y"/>
    <m/>
    <s v="Y"/>
    <m/>
    <m/>
    <m/>
    <m/>
    <m/>
    <m/>
    <m/>
    <m/>
    <m/>
    <m/>
    <s v="ATL_HAUL"/>
    <s v="A077"/>
    <m/>
    <n v="0.54"/>
    <m/>
    <n v="2020"/>
    <s v="Yes"/>
  </r>
  <r>
    <x v="2"/>
    <n v="1328461"/>
    <x v="3"/>
    <n v="41"/>
    <n v="24019"/>
    <n v="31"/>
    <n v="2"/>
    <n v="2.4019003356999999E+19"/>
    <n v="179"/>
    <d v="2020-03-18T00:00:00"/>
    <m/>
    <n v="55.475000000000001"/>
    <n v="55.43"/>
    <x v="11"/>
    <n v="2471"/>
    <n v="-163.63167000000001"/>
    <n v="-163.70832999999999"/>
    <m/>
    <m/>
    <n v="509"/>
    <n v="1"/>
    <s v="3357"/>
    <m/>
    <n v="6"/>
    <s v="M"/>
    <m/>
    <n v="201"/>
    <n v="17911"/>
    <s v="Y"/>
    <m/>
    <s v="Y"/>
    <m/>
    <m/>
    <m/>
    <m/>
    <m/>
    <m/>
    <m/>
    <m/>
    <m/>
    <m/>
    <s v="ATL_HAUL"/>
    <s v="A039"/>
    <m/>
    <n v="0.47"/>
    <m/>
    <n v="2020"/>
    <s v="Yes"/>
  </r>
  <r>
    <x v="0"/>
    <n v="1328418"/>
    <x v="2"/>
    <n v="49"/>
    <n v="24019"/>
    <n v="39"/>
    <n v="2"/>
    <n v="2.4019003356999999E+19"/>
    <n v="19"/>
    <d v="2020-02-02T00:00:00"/>
    <m/>
    <n v="55.466670000000001"/>
    <n v="55.466670000000001"/>
    <x v="6"/>
    <n v="266"/>
    <n v="-163.93333000000001"/>
    <n v="-163.85"/>
    <s v="1"/>
    <s v="Immature"/>
    <n v="509"/>
    <n v="1"/>
    <s v="3357"/>
    <m/>
    <n v="6"/>
    <s v="F"/>
    <m/>
    <n v="201"/>
    <n v="1909"/>
    <s v="Y"/>
    <m/>
    <s v="Y"/>
    <m/>
    <m/>
    <m/>
    <s v="Y"/>
    <m/>
    <m/>
    <m/>
    <m/>
    <m/>
    <m/>
    <s v="ATL_HAUL"/>
    <s v="A039"/>
    <m/>
    <n v="0.7"/>
    <m/>
    <n v="2020"/>
    <s v="Yes"/>
  </r>
  <r>
    <x v="0"/>
    <n v="1323241"/>
    <x v="8"/>
    <n v="64"/>
    <n v="24193"/>
    <n v="50"/>
    <n v="2"/>
    <n v="2.4193003011000001E+19"/>
    <n v="51"/>
    <d v="2020-06-20T00:00:00"/>
    <m/>
    <n v="56.786670000000001"/>
    <n v="56.625"/>
    <x v="5"/>
    <n v="59"/>
    <n v="-171.23333"/>
    <n v="-171.13167000000001"/>
    <m/>
    <m/>
    <n v="521"/>
    <n v="1"/>
    <s v="3011"/>
    <m/>
    <n v="6"/>
    <s v="M"/>
    <m/>
    <n v="201"/>
    <n v="602"/>
    <s v="Y"/>
    <m/>
    <s v="Y"/>
    <m/>
    <m/>
    <m/>
    <m/>
    <m/>
    <m/>
    <m/>
    <m/>
    <m/>
    <m/>
    <s v="ATL_HAUL"/>
    <s v="A004"/>
    <m/>
    <n v="0.85"/>
    <m/>
    <n v="2020"/>
    <s v="Yes"/>
  </r>
  <r>
    <x v="1"/>
    <n v="1364280"/>
    <x v="2"/>
    <n v="64"/>
    <n v="24108"/>
    <n v="50"/>
    <n v="2"/>
    <n v="2.4108001651999998E+19"/>
    <n v="22"/>
    <d v="2020-02-16T00:00:00"/>
    <m/>
    <n v="56.1"/>
    <n v="56.05"/>
    <x v="16"/>
    <n v="280"/>
    <n v="-166.36667"/>
    <n v="-166.31666999999999"/>
    <m/>
    <m/>
    <n v="517"/>
    <n v="1"/>
    <s v="1652"/>
    <m/>
    <n v="6"/>
    <s v="M"/>
    <m/>
    <n v="201"/>
    <n v="2209"/>
    <s v="Y"/>
    <m/>
    <s v="Y"/>
    <m/>
    <m/>
    <m/>
    <m/>
    <m/>
    <m/>
    <m/>
    <m/>
    <m/>
    <m/>
    <s v="ATL_HAUL"/>
    <s v="A061"/>
    <m/>
    <n v="1"/>
    <m/>
    <n v="2020"/>
    <s v="Yes"/>
  </r>
  <r>
    <x v="1"/>
    <n v="1364269"/>
    <x v="2"/>
    <n v="56"/>
    <n v="24108"/>
    <n v="42"/>
    <n v="2"/>
    <n v="2.4108001651999998E+19"/>
    <n v="27"/>
    <d v="2020-02-26T00:00:00"/>
    <m/>
    <n v="56.466670000000001"/>
    <n v="56.4"/>
    <x v="3"/>
    <n v="333"/>
    <n v="-166.78333000000001"/>
    <n v="-166.61667"/>
    <s v="3"/>
    <s v="Pre Spawn"/>
    <n v="517"/>
    <n v="1"/>
    <s v="1652"/>
    <m/>
    <n v="6"/>
    <s v="F"/>
    <m/>
    <n v="201"/>
    <n v="2711"/>
    <s v="Y"/>
    <m/>
    <s v="Y"/>
    <m/>
    <m/>
    <m/>
    <s v="Y"/>
    <m/>
    <m/>
    <m/>
    <m/>
    <m/>
    <m/>
    <s v="ATL_HAUL"/>
    <s v="A061"/>
    <m/>
    <n v="0.7"/>
    <m/>
    <n v="2020"/>
    <s v="No"/>
  </r>
  <r>
    <x v="1"/>
    <n v="1364203"/>
    <x v="2"/>
    <n v="56"/>
    <n v="24108"/>
    <n v="42"/>
    <n v="2"/>
    <n v="2.4108001651999998E+19"/>
    <n v="27"/>
    <d v="2020-02-26T00:00:00"/>
    <m/>
    <n v="56.466670000000001"/>
    <n v="56.4"/>
    <x v="5"/>
    <n v="334"/>
    <n v="-166.78333000000001"/>
    <n v="-166.61667"/>
    <s v="3"/>
    <s v="Pre Spawn"/>
    <n v="517"/>
    <n v="1"/>
    <s v="1652"/>
    <m/>
    <n v="6"/>
    <s v="F"/>
    <m/>
    <n v="201"/>
    <n v="2710"/>
    <s v="Y"/>
    <m/>
    <s v="Y"/>
    <m/>
    <m/>
    <m/>
    <s v="Y"/>
    <m/>
    <m/>
    <m/>
    <m/>
    <m/>
    <m/>
    <s v="ATL_HAUL"/>
    <s v="A061"/>
    <m/>
    <n v="0.8"/>
    <m/>
    <n v="2020"/>
    <s v="Yes"/>
  </r>
  <r>
    <x v="1"/>
    <n v="1371276"/>
    <x v="3"/>
    <n v="47"/>
    <n v="24016"/>
    <n v="35"/>
    <n v="2"/>
    <n v="2.4016002942999998E+19"/>
    <n v="89"/>
    <d v="2020-03-02T00:00:00"/>
    <m/>
    <n v="55.433329999999998"/>
    <n v="55.5"/>
    <x v="12"/>
    <n v="1282"/>
    <n v="-163.83332999999999"/>
    <n v="-163.95"/>
    <s v="3"/>
    <s v="Pre Spawn"/>
    <n v="509"/>
    <n v="1"/>
    <s v="2943"/>
    <m/>
    <n v="6"/>
    <s v="F"/>
    <m/>
    <n v="201"/>
    <n v="1371276"/>
    <s v="Y"/>
    <m/>
    <s v="Y"/>
    <m/>
    <m/>
    <m/>
    <s v="Y"/>
    <m/>
    <m/>
    <m/>
    <m/>
    <m/>
    <m/>
    <s v="ATL_HAUL"/>
    <s v="A054"/>
    <m/>
    <n v="0.88"/>
    <m/>
    <n v="2020"/>
    <s v="Yes"/>
  </r>
  <r>
    <x v="2"/>
    <n v="1333332"/>
    <x v="2"/>
    <n v="44"/>
    <n v="24029"/>
    <n v="31"/>
    <n v="2"/>
    <n v="2.4029004062999998E+19"/>
    <n v="53"/>
    <d v="2020-02-07T00:00:00"/>
    <m/>
    <n v="56.23"/>
    <n v="56.185000000000002"/>
    <x v="9"/>
    <n v="872"/>
    <n v="-163.07667000000001"/>
    <n v="-163.32667000000001"/>
    <s v="2"/>
    <s v="Developing"/>
    <n v="509"/>
    <n v="1"/>
    <s v="4063"/>
    <m/>
    <n v="6"/>
    <s v="F"/>
    <m/>
    <n v="201"/>
    <n v="5307"/>
    <s v="Y"/>
    <m/>
    <s v="Y"/>
    <m/>
    <m/>
    <m/>
    <s v="Y"/>
    <m/>
    <m/>
    <m/>
    <m/>
    <m/>
    <m/>
    <s v="ATL_HAUL"/>
    <s v="A282"/>
    <m/>
    <n v="1.1399999999999999"/>
    <m/>
    <n v="2020"/>
    <s v="Yes"/>
  </r>
  <r>
    <x v="1"/>
    <n v="1254181"/>
    <x v="4"/>
    <n v="40"/>
    <n v="24142"/>
    <n v="30"/>
    <n v="2"/>
    <n v="2.4142000512E+19"/>
    <n v="50"/>
    <d v="2020-04-06T00:00:00"/>
    <m/>
    <n v="55.3"/>
    <n v="55.25"/>
    <x v="1"/>
    <n v="178"/>
    <n v="-163.96666999999999"/>
    <n v="-164.21666999999999"/>
    <m/>
    <m/>
    <n v="509"/>
    <n v="5"/>
    <s v="512"/>
    <m/>
    <n v="6"/>
    <s v="M"/>
    <m/>
    <n v="201"/>
    <n v="5001"/>
    <s v="Y"/>
    <m/>
    <s v="Y"/>
    <m/>
    <m/>
    <m/>
    <m/>
    <m/>
    <m/>
    <m/>
    <m/>
    <m/>
    <m/>
    <s v="ATL_HAUL"/>
    <s v="A342"/>
    <m/>
    <n v="0.7"/>
    <m/>
    <n v="2020"/>
    <s v="Yes"/>
  </r>
  <r>
    <x v="1"/>
    <n v="1371227"/>
    <x v="2"/>
    <n v="45"/>
    <n v="24016"/>
    <n v="35"/>
    <n v="2"/>
    <n v="2.4016002942999998E+19"/>
    <n v="19"/>
    <d v="2020-02-08T00:00:00"/>
    <m/>
    <n v="56.2"/>
    <n v="56.183329999999998"/>
    <x v="27"/>
    <n v="275"/>
    <n v="-163.28333000000001"/>
    <n v="-163.31666999999999"/>
    <m/>
    <m/>
    <n v="509"/>
    <n v="1"/>
    <s v="2943"/>
    <m/>
    <n v="6"/>
    <s v="F"/>
    <m/>
    <n v="201"/>
    <n v="1371227"/>
    <s v="Y"/>
    <m/>
    <s v="Y"/>
    <m/>
    <m/>
    <m/>
    <m/>
    <m/>
    <m/>
    <m/>
    <m/>
    <m/>
    <m/>
    <s v="ATL_HAUL"/>
    <s v="A054"/>
    <m/>
    <n v="1.33"/>
    <m/>
    <n v="2020"/>
    <s v="Yes"/>
  </r>
  <r>
    <x v="1"/>
    <n v="1371212"/>
    <x v="2"/>
    <n v="63"/>
    <n v="24016"/>
    <n v="49"/>
    <n v="2"/>
    <n v="2.4016002942999998E+19"/>
    <n v="49"/>
    <d v="2020-02-16T00:00:00"/>
    <m/>
    <n v="56.066670000000002"/>
    <n v="56.033329999999999"/>
    <x v="14"/>
    <n v="720"/>
    <n v="-166.4"/>
    <n v="-166.26667"/>
    <s v="3"/>
    <s v="Pre Spawn"/>
    <n v="517"/>
    <n v="1"/>
    <s v="2943"/>
    <m/>
    <n v="6"/>
    <s v="F"/>
    <m/>
    <n v="201"/>
    <n v="1371212"/>
    <s v="Y"/>
    <m/>
    <s v="Y"/>
    <m/>
    <m/>
    <m/>
    <s v="Y"/>
    <m/>
    <m/>
    <m/>
    <m/>
    <m/>
    <m/>
    <s v="ATL_HAUL"/>
    <s v="A054"/>
    <m/>
    <n v="0.84"/>
    <m/>
    <n v="2020"/>
    <s v="Yes"/>
  </r>
  <r>
    <x v="1"/>
    <n v="390908"/>
    <x v="4"/>
    <m/>
    <n v="24073"/>
    <m/>
    <n v="2"/>
    <m/>
    <n v="10"/>
    <d v="2020-04-03T00:00:00"/>
    <m/>
    <m/>
    <m/>
    <x v="36"/>
    <n v="336"/>
    <m/>
    <m/>
    <s v="3"/>
    <s v="Pre Spawn"/>
    <n v="509"/>
    <m/>
    <s v="5358"/>
    <n v="2.4073005358000001E+19"/>
    <n v="6"/>
    <s v="F"/>
    <m/>
    <n v="201"/>
    <n v="93"/>
    <s v="Y"/>
    <m/>
    <s v="Y"/>
    <m/>
    <m/>
    <m/>
    <s v="Y"/>
    <m/>
    <m/>
    <m/>
    <m/>
    <m/>
    <m/>
    <s v="ATL_OFFLOAD"/>
    <s v="P015"/>
    <m/>
    <n v="1.25"/>
    <m/>
    <n v="2020"/>
    <s v="Yes"/>
  </r>
  <r>
    <x v="1"/>
    <n v="1360827"/>
    <x v="2"/>
    <n v="42"/>
    <n v="24084"/>
    <n v="33"/>
    <n v="2"/>
    <n v="2.4084000411000001E+19"/>
    <n v="13"/>
    <d v="2020-02-05T00:00:00"/>
    <m/>
    <n v="55.625"/>
    <n v="55.513330000000003"/>
    <x v="4"/>
    <n v="202"/>
    <n v="-163.41499999999999"/>
    <n v="-163.55332999999999"/>
    <s v="2"/>
    <s v="Developing"/>
    <n v="509"/>
    <n v="1"/>
    <s v="411"/>
    <m/>
    <n v="9"/>
    <s v="F"/>
    <m/>
    <n v="201"/>
    <n v="4"/>
    <s v="Y"/>
    <m/>
    <s v="Y"/>
    <m/>
    <m/>
    <m/>
    <s v="Y"/>
    <m/>
    <m/>
    <m/>
    <m/>
    <m/>
    <m/>
    <s v="ATL_HAUL"/>
    <s v="A082"/>
    <m/>
    <n v="0.7"/>
    <m/>
    <n v="2020"/>
    <s v="Yes"/>
  </r>
  <r>
    <x v="1"/>
    <n v="1336772"/>
    <x v="2"/>
    <n v="41"/>
    <n v="24048"/>
    <n v="41"/>
    <n v="1"/>
    <n v="2.4048003369000002E+19"/>
    <n v="108"/>
    <d v="2020-02-28T00:00:00"/>
    <m/>
    <n v="56.774720000000002"/>
    <n v="56.661389999999997"/>
    <x v="6"/>
    <n v="3431"/>
    <n v="-166.38833"/>
    <n v="-166.16528"/>
    <s v="4"/>
    <s v="Spawning"/>
    <n v="513"/>
    <n v="1"/>
    <s v="3369"/>
    <m/>
    <n v="6"/>
    <s v="F"/>
    <m/>
    <n v="201"/>
    <n v="10801"/>
    <s v="Y"/>
    <m/>
    <s v="Y"/>
    <m/>
    <m/>
    <m/>
    <s v="Y"/>
    <m/>
    <m/>
    <m/>
    <m/>
    <m/>
    <m/>
    <s v="ATL_HAUL"/>
    <s v="A047"/>
    <m/>
    <n v="0.78"/>
    <m/>
    <n v="2020"/>
    <s v="Yes"/>
  </r>
  <r>
    <x v="0"/>
    <n v="1289797"/>
    <x v="6"/>
    <n v="49"/>
    <n v="24044"/>
    <n v="36"/>
    <n v="2"/>
    <n v="2.4044003896E+19"/>
    <n v="32"/>
    <d v="2020-01-31T00:00:00"/>
    <m/>
    <n v="55.348329999999997"/>
    <n v="55.4"/>
    <x v="28"/>
    <n v="437"/>
    <n v="-164.17832999999999"/>
    <n v="-164.08500000000001"/>
    <s v="1"/>
    <s v="Immature"/>
    <n v="509"/>
    <n v="1"/>
    <s v="3896"/>
    <m/>
    <n v="6"/>
    <s v="F"/>
    <m/>
    <n v="201"/>
    <n v="1289797"/>
    <s v="Y"/>
    <m/>
    <s v="Y"/>
    <m/>
    <m/>
    <m/>
    <s v="Y"/>
    <m/>
    <m/>
    <m/>
    <m/>
    <m/>
    <m/>
    <s v="ATL_HAUL"/>
    <s v="A080"/>
    <m/>
    <n v="0.36"/>
    <m/>
    <n v="2020"/>
    <s v="Yes"/>
  </r>
  <r>
    <x v="1"/>
    <n v="1371234"/>
    <x v="3"/>
    <n v="62"/>
    <n v="24016"/>
    <n v="48"/>
    <n v="2"/>
    <n v="2.4016002942999998E+19"/>
    <n v="94"/>
    <d v="2020-03-07T00:00:00"/>
    <m/>
    <n v="56.383330000000001"/>
    <n v="56.366669999999999"/>
    <x v="7"/>
    <n v="1359"/>
    <n v="-169.76667"/>
    <n v="-169.73333"/>
    <s v="2"/>
    <s v="Developing"/>
    <n v="517"/>
    <n v="1"/>
    <s v="2943"/>
    <m/>
    <n v="6"/>
    <s v="F"/>
    <m/>
    <n v="201"/>
    <n v="1371234"/>
    <s v="Y"/>
    <m/>
    <s v="Y"/>
    <m/>
    <m/>
    <m/>
    <s v="Y"/>
    <m/>
    <m/>
    <m/>
    <m/>
    <m/>
    <m/>
    <s v="ATL_HAUL"/>
    <s v="A054"/>
    <m/>
    <n v="0.56000000000000005"/>
    <m/>
    <n v="2020"/>
    <s v="Yes"/>
  </r>
  <r>
    <x v="0"/>
    <n v="1330837"/>
    <x v="6"/>
    <n v="51"/>
    <n v="24044"/>
    <n v="40"/>
    <n v="2"/>
    <n v="2.4044003896E+19"/>
    <n v="7"/>
    <d v="2020-01-22T00:00:00"/>
    <m/>
    <n v="55.371670000000002"/>
    <n v="55.501669999999997"/>
    <x v="0"/>
    <n v="102"/>
    <n v="-164.50333000000001"/>
    <n v="-164.32499999999999"/>
    <m/>
    <m/>
    <n v="509"/>
    <n v="1"/>
    <s v="3896"/>
    <m/>
    <n v="6"/>
    <s v="M"/>
    <m/>
    <n v="201"/>
    <n v="1330837"/>
    <s v="Y"/>
    <m/>
    <s v="Y"/>
    <m/>
    <m/>
    <m/>
    <m/>
    <m/>
    <m/>
    <m/>
    <m/>
    <m/>
    <m/>
    <s v="ATL_HAUL"/>
    <s v="A080"/>
    <m/>
    <n v="0.63"/>
    <m/>
    <n v="2020"/>
    <s v="Yes"/>
  </r>
  <r>
    <x v="0"/>
    <n v="1324878"/>
    <x v="3"/>
    <n v="52"/>
    <n v="24029"/>
    <n v="42"/>
    <n v="2"/>
    <n v="2.4029004062999998E+19"/>
    <n v="123"/>
    <d v="2020-03-05T00:00:00"/>
    <m/>
    <n v="55.948329999999999"/>
    <n v="55.958329999999997"/>
    <x v="10"/>
    <n v="1891"/>
    <n v="-165.54167000000001"/>
    <n v="-165.38667000000001"/>
    <s v="2"/>
    <s v="Developing"/>
    <n v="517"/>
    <n v="1"/>
    <s v="4063"/>
    <m/>
    <n v="6"/>
    <s v="F"/>
    <m/>
    <n v="201"/>
    <n v="12307"/>
    <s v="Y"/>
    <m/>
    <s v="Y"/>
    <m/>
    <m/>
    <m/>
    <s v="Y"/>
    <m/>
    <m/>
    <m/>
    <m/>
    <m/>
    <m/>
    <s v="ATL_HAUL"/>
    <s v="A282"/>
    <m/>
    <n v="0.56000000000000005"/>
    <m/>
    <n v="2020"/>
    <s v="Yes"/>
  </r>
  <r>
    <x v="0"/>
    <n v="1371223"/>
    <x v="3"/>
    <n v="58"/>
    <n v="24016"/>
    <n v="47"/>
    <n v="2"/>
    <n v="2.4016002942999998E+19"/>
    <n v="104"/>
    <d v="2020-03-10T00:00:00"/>
    <m/>
    <n v="56.433329999999998"/>
    <n v="56.45"/>
    <x v="12"/>
    <n v="1502"/>
    <n v="-170.28333000000001"/>
    <n v="-170.23333"/>
    <s v="2"/>
    <s v="Developing"/>
    <n v="521"/>
    <n v="1"/>
    <s v="2943"/>
    <m/>
    <n v="6"/>
    <s v="F"/>
    <m/>
    <n v="201"/>
    <n v="1371223"/>
    <s v="Y"/>
    <m/>
    <s v="Y"/>
    <m/>
    <m/>
    <m/>
    <s v="Y"/>
    <m/>
    <m/>
    <m/>
    <m/>
    <m/>
    <m/>
    <s v="ATL_HAUL"/>
    <s v="A054"/>
    <m/>
    <n v="0.84"/>
    <m/>
    <n v="2020"/>
    <s v="Yes"/>
  </r>
  <r>
    <x v="1"/>
    <n v="1371207"/>
    <x v="3"/>
    <n v="58"/>
    <n v="24016"/>
    <n v="48"/>
    <n v="2"/>
    <n v="2.4016002942999998E+19"/>
    <n v="114"/>
    <d v="2020-03-12T00:00:00"/>
    <m/>
    <n v="56.683329999999998"/>
    <n v="56.566670000000002"/>
    <x v="12"/>
    <n v="1656"/>
    <n v="-170.51667"/>
    <n v="-170.35"/>
    <s v="3"/>
    <s v="Pre Spawn"/>
    <n v="521"/>
    <n v="1"/>
    <s v="2943"/>
    <m/>
    <n v="6"/>
    <s v="F"/>
    <m/>
    <n v="201"/>
    <n v="11402"/>
    <s v="Y"/>
    <m/>
    <s v="Y"/>
    <m/>
    <m/>
    <m/>
    <s v="Y"/>
    <m/>
    <m/>
    <m/>
    <m/>
    <m/>
    <m/>
    <s v="ATL_HAUL"/>
    <s v="A054"/>
    <m/>
    <n v="0.88"/>
    <m/>
    <n v="2020"/>
    <s v="Yes"/>
  </r>
  <r>
    <x v="0"/>
    <n v="1371270"/>
    <x v="4"/>
    <n v="56"/>
    <n v="24016"/>
    <n v="42"/>
    <n v="2"/>
    <n v="2.4016002942999998E+19"/>
    <n v="179"/>
    <d v="2020-04-03T00:00:00"/>
    <m/>
    <n v="56.9"/>
    <n v="56.85"/>
    <x v="0"/>
    <n v="2614"/>
    <n v="-170.8"/>
    <n v="-171.01667"/>
    <m/>
    <m/>
    <n v="521"/>
    <n v="1"/>
    <s v="2943"/>
    <m/>
    <n v="6"/>
    <s v="M"/>
    <m/>
    <n v="201"/>
    <n v="1371270"/>
    <s v="Y"/>
    <m/>
    <s v="Y"/>
    <m/>
    <m/>
    <m/>
    <m/>
    <m/>
    <m/>
    <m/>
    <m/>
    <m/>
    <m/>
    <s v="ATL_HAUL"/>
    <s v="A054"/>
    <m/>
    <n v="0.38"/>
    <m/>
    <n v="2020"/>
    <s v="Yes"/>
  </r>
  <r>
    <x v="1"/>
    <n v="1266888"/>
    <x v="4"/>
    <n v="49"/>
    <n v="24070"/>
    <n v="35"/>
    <n v="2"/>
    <n v="2.4070000249000002E+19"/>
    <n v="60"/>
    <d v="2020-04-10T00:00:00"/>
    <m/>
    <n v="55.238329999999998"/>
    <n v="55.47"/>
    <x v="21"/>
    <n v="197"/>
    <n v="-164.24332999999999"/>
    <n v="-163.96167"/>
    <s v="4"/>
    <s v="Spawning"/>
    <n v="509"/>
    <n v="1"/>
    <s v="249"/>
    <m/>
    <n v="6"/>
    <s v="F"/>
    <m/>
    <n v="201"/>
    <n v="6001"/>
    <s v="Y"/>
    <m/>
    <s v="Y"/>
    <m/>
    <m/>
    <m/>
    <s v="Y"/>
    <m/>
    <m/>
    <m/>
    <m/>
    <m/>
    <m/>
    <s v="ATL_HAUL"/>
    <s v="A037"/>
    <m/>
    <n v="1.1000000000000001"/>
    <m/>
    <n v="2020"/>
    <s v="Yes"/>
  </r>
  <r>
    <x v="1"/>
    <n v="1281565"/>
    <x v="4"/>
    <n v="51"/>
    <n v="24047"/>
    <n v="44"/>
    <n v="2"/>
    <n v="2.4047000433999999E+19"/>
    <n v="52"/>
    <d v="2020-04-14T00:00:00"/>
    <m/>
    <n v="55.276670000000003"/>
    <n v="55.263330000000003"/>
    <x v="1"/>
    <n v="840"/>
    <n v="-164.16833"/>
    <n v="-164.29832999999999"/>
    <m/>
    <m/>
    <n v="509"/>
    <n v="1"/>
    <s v="434"/>
    <m/>
    <n v="6"/>
    <s v="M"/>
    <m/>
    <n v="201"/>
    <n v="5209"/>
    <s v="Y"/>
    <m/>
    <s v="Y"/>
    <m/>
    <m/>
    <m/>
    <m/>
    <m/>
    <m/>
    <m/>
    <m/>
    <m/>
    <m/>
    <s v="ATL_HAUL"/>
    <s v="A292"/>
    <m/>
    <n v="0.7"/>
    <m/>
    <n v="2020"/>
    <s v="Yes"/>
  </r>
  <r>
    <x v="1"/>
    <n v="1219872"/>
    <x v="3"/>
    <n v="79"/>
    <n v="24159"/>
    <m/>
    <n v="8"/>
    <n v="2.4159003673000002E+19"/>
    <n v="117"/>
    <d v="2020-03-26T00:00:00"/>
    <m/>
    <n v="56.033329999999999"/>
    <n v="56.083329999999997"/>
    <x v="40"/>
    <n v="62"/>
    <n v="-170.00166999999999"/>
    <n v="-170.33833000000001"/>
    <s v="3"/>
    <s v="Pre Spawn"/>
    <n v="521"/>
    <n v="1"/>
    <s v="3673"/>
    <m/>
    <n v="9"/>
    <s v="F"/>
    <m/>
    <n v="201"/>
    <n v="1219872"/>
    <s v="Y"/>
    <m/>
    <s v="Y"/>
    <m/>
    <m/>
    <m/>
    <s v="Y"/>
    <m/>
    <m/>
    <m/>
    <m/>
    <m/>
    <m/>
    <s v="ATL_HAUL"/>
    <s v="A107"/>
    <m/>
    <n v="1.56"/>
    <m/>
    <n v="2020"/>
    <s v="Yes"/>
  </r>
  <r>
    <x v="1"/>
    <n v="1371265"/>
    <x v="3"/>
    <n v="54"/>
    <n v="24016"/>
    <n v="43"/>
    <n v="2"/>
    <n v="2.4016002942999998E+19"/>
    <n v="129"/>
    <d v="2020-03-17T00:00:00"/>
    <m/>
    <n v="57.383330000000001"/>
    <n v="57.35"/>
    <x v="27"/>
    <n v="1847"/>
    <n v="-171.53333000000001"/>
    <n v="-171.51667"/>
    <m/>
    <m/>
    <n v="521"/>
    <n v="1"/>
    <s v="2943"/>
    <m/>
    <n v="6"/>
    <s v="M"/>
    <m/>
    <n v="201"/>
    <n v="1371265"/>
    <s v="Y"/>
    <m/>
    <s v="Y"/>
    <m/>
    <m/>
    <m/>
    <m/>
    <m/>
    <m/>
    <m/>
    <m/>
    <m/>
    <m/>
    <s v="ATL_HAUL"/>
    <s v="A054"/>
    <m/>
    <n v="1.41"/>
    <m/>
    <n v="2020"/>
    <s v="Yes"/>
  </r>
  <r>
    <x v="1"/>
    <n v="1281580"/>
    <x v="3"/>
    <n v="42"/>
    <n v="24047"/>
    <n v="35"/>
    <n v="2"/>
    <n v="2.4047000433999999E+19"/>
    <n v="27"/>
    <d v="2020-03-05T00:00:00"/>
    <m/>
    <n v="55.82667"/>
    <n v="55.681669999999997"/>
    <x v="4"/>
    <n v="479"/>
    <n v="-162.85833"/>
    <n v="-162.98167000000001"/>
    <m/>
    <m/>
    <n v="516"/>
    <n v="1"/>
    <s v="434"/>
    <m/>
    <n v="6"/>
    <s v="M"/>
    <m/>
    <n v="201"/>
    <n v="2712"/>
    <s v="Y"/>
    <m/>
    <s v="Y"/>
    <m/>
    <m/>
    <m/>
    <m/>
    <m/>
    <m/>
    <m/>
    <m/>
    <m/>
    <m/>
    <s v="ATL_HAUL"/>
    <s v="A292"/>
    <m/>
    <n v="0.55000000000000004"/>
    <m/>
    <n v="2020"/>
    <s v="Yes"/>
  </r>
  <r>
    <x v="1"/>
    <n v="1371264"/>
    <x v="2"/>
    <n v="57"/>
    <n v="24016"/>
    <n v="45"/>
    <n v="2"/>
    <n v="2.4016002942999998E+19"/>
    <n v="29"/>
    <d v="2020-02-11T00:00:00"/>
    <m/>
    <n v="55.45"/>
    <n v="55.316670000000002"/>
    <x v="3"/>
    <n v="413"/>
    <n v="-164.95"/>
    <n v="-164.93333000000001"/>
    <m/>
    <m/>
    <n v="509"/>
    <n v="1"/>
    <s v="2943"/>
    <m/>
    <n v="6"/>
    <s v="M"/>
    <m/>
    <n v="201"/>
    <n v="1371264"/>
    <s v="Y"/>
    <m/>
    <s v="Y"/>
    <m/>
    <m/>
    <m/>
    <m/>
    <m/>
    <m/>
    <m/>
    <m/>
    <m/>
    <m/>
    <s v="ATL_HAUL"/>
    <s v="A054"/>
    <m/>
    <n v="0.61"/>
    <m/>
    <n v="2020"/>
    <s v="Yes"/>
  </r>
  <r>
    <x v="1"/>
    <n v="1330864"/>
    <x v="2"/>
    <n v="73"/>
    <n v="24044"/>
    <n v="63"/>
    <n v="2"/>
    <n v="2.4044003896E+19"/>
    <n v="97"/>
    <d v="2020-02-25T00:00:00"/>
    <m/>
    <n v="56.25667"/>
    <n v="56.311669999999999"/>
    <x v="2"/>
    <n v="1280"/>
    <n v="-168.72667000000001"/>
    <n v="-168.52167"/>
    <m/>
    <m/>
    <n v="517"/>
    <n v="1"/>
    <s v="3896"/>
    <m/>
    <n v="6"/>
    <s v="M"/>
    <m/>
    <n v="201"/>
    <n v="1330864"/>
    <s v="Y"/>
    <m/>
    <s v="Y"/>
    <m/>
    <m/>
    <m/>
    <m/>
    <m/>
    <m/>
    <m/>
    <m/>
    <m/>
    <m/>
    <s v="ATL_HAUL"/>
    <s v="A080"/>
    <m/>
    <n v="0.96"/>
    <m/>
    <n v="2020"/>
    <s v="Yes"/>
  </r>
  <r>
    <x v="2"/>
    <n v="1335737"/>
    <x v="2"/>
    <n v="58"/>
    <n v="24100"/>
    <n v="40"/>
    <n v="2"/>
    <n v="2.4100034278999998E+19"/>
    <n v="19"/>
    <d v="2020-02-15T00:00:00"/>
    <m/>
    <n v="56.4"/>
    <n v="56.35"/>
    <x v="3"/>
    <n v="217"/>
    <n v="-166.96666999999999"/>
    <n v="-166.9"/>
    <s v="4"/>
    <s v="Spawning"/>
    <n v="517"/>
    <n v="1"/>
    <s v="34279"/>
    <m/>
    <n v="6"/>
    <s v="F"/>
    <m/>
    <n v="201"/>
    <n v="33"/>
    <s v="Y"/>
    <m/>
    <s v="Y"/>
    <m/>
    <m/>
    <m/>
    <s v="Y"/>
    <m/>
    <m/>
    <m/>
    <m/>
    <m/>
    <m/>
    <s v="ATL_HAUL"/>
    <s v="78139"/>
    <m/>
    <n v="0.75"/>
    <m/>
    <n v="2020"/>
    <s v="Yes"/>
  </r>
  <r>
    <x v="0"/>
    <n v="1330010"/>
    <x v="3"/>
    <n v="55"/>
    <n v="24132"/>
    <n v="45"/>
    <n v="2"/>
    <n v="2.4132000134000001E+19"/>
    <n v="29"/>
    <d v="2020-03-08T00:00:00"/>
    <m/>
    <n v="56.516669999999998"/>
    <n v="56.433329999999998"/>
    <x v="27"/>
    <n v="123"/>
    <n v="-166.5"/>
    <n v="-166.48333"/>
    <m/>
    <m/>
    <n v="513"/>
    <n v="1"/>
    <s v="134"/>
    <m/>
    <n v="6"/>
    <s v="M"/>
    <m/>
    <n v="201"/>
    <n v="292"/>
    <s v="Y"/>
    <m/>
    <s v="Y"/>
    <m/>
    <m/>
    <m/>
    <m/>
    <m/>
    <m/>
    <m/>
    <m/>
    <m/>
    <m/>
    <s v="ATL_HAUL"/>
    <s v="A128"/>
    <m/>
    <n v="1.3"/>
    <m/>
    <n v="2020"/>
    <s v="Yes"/>
  </r>
  <r>
    <x v="1"/>
    <n v="1331886"/>
    <x v="6"/>
    <n v="54"/>
    <n v="24046"/>
    <n v="40"/>
    <n v="2"/>
    <n v="2.4046003681000002E+19"/>
    <n v="12"/>
    <d v="2020-01-23T00:00:00"/>
    <m/>
    <n v="55.358330000000002"/>
    <n v="55.4"/>
    <x v="4"/>
    <n v="227"/>
    <n v="-164.78333000000001"/>
    <n v="-164.74167"/>
    <s v="3"/>
    <s v="Pre Spawn"/>
    <n v="509"/>
    <n v="1"/>
    <s v="3681"/>
    <m/>
    <n v="6"/>
    <s v="F"/>
    <m/>
    <n v="201"/>
    <n v="1212"/>
    <s v="Y"/>
    <m/>
    <s v="Y"/>
    <m/>
    <m/>
    <m/>
    <s v="Y"/>
    <m/>
    <m/>
    <m/>
    <m/>
    <m/>
    <m/>
    <s v="ATL_HAUL"/>
    <s v="A074"/>
    <m/>
    <n v="0.65"/>
    <m/>
    <n v="2020"/>
    <s v="Yes"/>
  </r>
  <r>
    <x v="1"/>
    <n v="1331805"/>
    <x v="3"/>
    <n v="54"/>
    <n v="24046"/>
    <n v="42"/>
    <n v="2"/>
    <n v="2.4046003681000002E+19"/>
    <n v="160"/>
    <d v="2020-03-15T00:00:00"/>
    <m/>
    <n v="57.00667"/>
    <n v="56.975000000000001"/>
    <x v="6"/>
    <n v="2414"/>
    <n v="-171.065"/>
    <n v="-171.11167"/>
    <s v="3"/>
    <s v="Pre Spawn"/>
    <n v="521"/>
    <n v="1"/>
    <s v="3681"/>
    <m/>
    <n v="6"/>
    <s v="F"/>
    <m/>
    <n v="201"/>
    <n v="16002"/>
    <s v="Y"/>
    <m/>
    <s v="Y"/>
    <m/>
    <m/>
    <m/>
    <s v="Y"/>
    <m/>
    <m/>
    <m/>
    <m/>
    <m/>
    <m/>
    <s v="ATL_HAUL"/>
    <s v="A074"/>
    <m/>
    <n v="0.73"/>
    <m/>
    <n v="2020"/>
    <s v="Yes"/>
  </r>
  <r>
    <x v="0"/>
    <n v="1331868"/>
    <x v="2"/>
    <n v="41"/>
    <n v="24046"/>
    <n v="30"/>
    <n v="2"/>
    <n v="2.4046003681000002E+19"/>
    <n v="104"/>
    <d v="2020-02-26T00:00:00"/>
    <m/>
    <n v="55.428330000000003"/>
    <n v="55.446669999999997"/>
    <x v="4"/>
    <n v="1562"/>
    <n v="-163.78166999999999"/>
    <n v="-163.75"/>
    <m/>
    <m/>
    <n v="509"/>
    <n v="1"/>
    <s v="3681"/>
    <m/>
    <n v="6"/>
    <s v="M"/>
    <m/>
    <n v="201"/>
    <n v="10411"/>
    <s v="Y"/>
    <m/>
    <s v="Y"/>
    <m/>
    <m/>
    <m/>
    <m/>
    <m/>
    <m/>
    <m/>
    <m/>
    <m/>
    <m/>
    <s v="ATL_HAUL"/>
    <s v="A074"/>
    <m/>
    <n v="0.62"/>
    <m/>
    <n v="2020"/>
    <s v="Yes"/>
  </r>
  <r>
    <x v="0"/>
    <n v="1362565"/>
    <x v="2"/>
    <n v="54"/>
    <n v="24002"/>
    <n v="42"/>
    <n v="2"/>
    <n v="2.4002003414000001E+19"/>
    <n v="63"/>
    <d v="2020-02-10T00:00:00"/>
    <m/>
    <n v="55.373330000000003"/>
    <n v="55.45167"/>
    <x v="1"/>
    <n v="726"/>
    <n v="-164.59166999999999"/>
    <n v="-164.61500000000001"/>
    <s v="4"/>
    <s v="Spawning"/>
    <n v="509"/>
    <n v="1"/>
    <s v="3414"/>
    <m/>
    <n v="6"/>
    <s v="F"/>
    <m/>
    <n v="201"/>
    <n v="6301"/>
    <s v="Y"/>
    <m/>
    <s v="Y"/>
    <m/>
    <m/>
    <m/>
    <s v="Y"/>
    <m/>
    <m/>
    <m/>
    <m/>
    <m/>
    <m/>
    <s v="ATL_HAUL"/>
    <s v="A091"/>
    <m/>
    <n v="0.9"/>
    <m/>
    <n v="2020"/>
    <s v="Yes"/>
  </r>
  <r>
    <x v="1"/>
    <n v="1331871"/>
    <x v="2"/>
    <n v="49"/>
    <n v="24046"/>
    <n v="29"/>
    <n v="2"/>
    <n v="2.4046003681000002E+19"/>
    <n v="39"/>
    <d v="2020-02-02T00:00:00"/>
    <m/>
    <n v="55.586669999999998"/>
    <n v="55.608330000000002"/>
    <x v="1"/>
    <n v="579"/>
    <n v="-164.22667000000001"/>
    <n v="-164.13167000000001"/>
    <s v="3"/>
    <s v="Pre Spawn"/>
    <n v="509"/>
    <n v="1"/>
    <s v="3681"/>
    <m/>
    <n v="6"/>
    <s v="F"/>
    <m/>
    <n v="201"/>
    <n v="3902"/>
    <s v="Y"/>
    <m/>
    <s v="Y"/>
    <m/>
    <m/>
    <m/>
    <s v="Y"/>
    <m/>
    <m/>
    <m/>
    <m/>
    <m/>
    <m/>
    <s v="ATL_HAUL"/>
    <s v="A074"/>
    <m/>
    <n v="0.76"/>
    <m/>
    <n v="2020"/>
    <s v="Yes"/>
  </r>
  <r>
    <x v="1"/>
    <n v="1319795"/>
    <x v="4"/>
    <n v="42"/>
    <n v="24095"/>
    <n v="32"/>
    <n v="2"/>
    <n v="2.4095003001999999E+19"/>
    <n v="41"/>
    <d v="2020-04-09T00:00:00"/>
    <m/>
    <n v="55.292499999999997"/>
    <n v="55.388330000000003"/>
    <x v="6"/>
    <n v="956"/>
    <n v="-164.11944"/>
    <n v="-163.97556"/>
    <m/>
    <m/>
    <n v="509"/>
    <n v="1"/>
    <s v="3002"/>
    <m/>
    <n v="6"/>
    <s v="M"/>
    <m/>
    <n v="201"/>
    <n v="265"/>
    <s v="Y"/>
    <m/>
    <s v="Y"/>
    <m/>
    <m/>
    <m/>
    <m/>
    <m/>
    <m/>
    <m/>
    <m/>
    <m/>
    <m/>
    <s v="ATL_HAUL"/>
    <s v="A007"/>
    <m/>
    <n v="0.8"/>
    <m/>
    <n v="2020"/>
    <s v="Yes"/>
  </r>
  <r>
    <x v="0"/>
    <n v="668577"/>
    <x v="4"/>
    <n v="69"/>
    <n v="24060"/>
    <n v="57"/>
    <n v="2"/>
    <n v="2.4060000236000002E+19"/>
    <n v="38"/>
    <d v="2020-04-01T00:00:00"/>
    <m/>
    <n v="56.369720000000001"/>
    <n v="56.382219999999997"/>
    <x v="1"/>
    <n v="642"/>
    <n v="-169.52778000000001"/>
    <n v="-169.40306000000001"/>
    <m/>
    <m/>
    <n v="517"/>
    <n v="1"/>
    <s v="236"/>
    <m/>
    <n v="6"/>
    <s v="M"/>
    <m/>
    <n v="201"/>
    <n v="3801"/>
    <s v="Y"/>
    <m/>
    <s v="Y"/>
    <m/>
    <m/>
    <m/>
    <m/>
    <m/>
    <m/>
    <m/>
    <m/>
    <m/>
    <m/>
    <s v="ATL_HAUL"/>
    <s v="A188"/>
    <m/>
    <n v="0.7"/>
    <m/>
    <n v="2020"/>
    <s v="Yes"/>
  </r>
  <r>
    <x v="1"/>
    <n v="1362552"/>
    <x v="3"/>
    <n v="39"/>
    <n v="24002"/>
    <n v="29"/>
    <n v="2"/>
    <n v="2.4002003414000001E+19"/>
    <n v="133"/>
    <d v="2020-03-03T00:00:00"/>
    <m/>
    <n v="55.55"/>
    <n v="55.53"/>
    <x v="6"/>
    <n v="1674"/>
    <n v="-163.48167000000001"/>
    <n v="-163.53028"/>
    <s v="4"/>
    <s v="Spawning"/>
    <n v="509"/>
    <n v="1"/>
    <s v="3414"/>
    <m/>
    <n v="6"/>
    <s v="F"/>
    <m/>
    <n v="201"/>
    <n v="13301"/>
    <s v="Y"/>
    <m/>
    <s v="Y"/>
    <m/>
    <m/>
    <m/>
    <s v="Y"/>
    <m/>
    <m/>
    <m/>
    <m/>
    <m/>
    <m/>
    <s v="ATL_HAUL"/>
    <s v="A091"/>
    <m/>
    <n v="0.74"/>
    <m/>
    <n v="2020"/>
    <s v="Yes"/>
  </r>
  <r>
    <x v="1"/>
    <n v="1324118"/>
    <x v="2"/>
    <n v="49"/>
    <n v="24046"/>
    <n v="35"/>
    <n v="2"/>
    <n v="2.4046003681000002E+19"/>
    <n v="69"/>
    <d v="2020-02-13T00:00:00"/>
    <m/>
    <n v="55.723329999999997"/>
    <n v="55.755000000000003"/>
    <x v="7"/>
    <n v="987"/>
    <n v="-164.72499999999999"/>
    <n v="-164.59833"/>
    <m/>
    <m/>
    <n v="509"/>
    <n v="1"/>
    <s v="3681"/>
    <m/>
    <n v="6"/>
    <s v="M"/>
    <m/>
    <n v="201"/>
    <n v="6902"/>
    <s v="Y"/>
    <m/>
    <s v="Y"/>
    <m/>
    <m/>
    <m/>
    <m/>
    <m/>
    <m/>
    <m/>
    <m/>
    <m/>
    <m/>
    <s v="ATL_HAUL"/>
    <s v="A074"/>
    <m/>
    <n v="0.54"/>
    <m/>
    <n v="2020"/>
    <s v="Yes"/>
  </r>
  <r>
    <x v="2"/>
    <n v="1331853"/>
    <x v="2"/>
    <n v="44"/>
    <n v="24046"/>
    <n v="31"/>
    <n v="2"/>
    <n v="2.4046003681000002E+19"/>
    <n v="59"/>
    <d v="2020-02-08T00:00:00"/>
    <m/>
    <n v="56.241669999999999"/>
    <n v="56.12"/>
    <x v="3"/>
    <n v="839"/>
    <n v="-163.32167000000001"/>
    <n v="-163.21666999999999"/>
    <s v="4"/>
    <s v="Spawning"/>
    <n v="509"/>
    <n v="5"/>
    <s v="3681"/>
    <m/>
    <n v="6"/>
    <s v="F"/>
    <m/>
    <n v="201"/>
    <n v="5910"/>
    <s v="Y"/>
    <m/>
    <s v="Y"/>
    <m/>
    <m/>
    <m/>
    <s v="Y"/>
    <m/>
    <m/>
    <m/>
    <m/>
    <m/>
    <m/>
    <s v="ATL_HAUL"/>
    <s v="A074"/>
    <m/>
    <n v="0.7"/>
    <m/>
    <n v="2020"/>
    <s v="Yes"/>
  </r>
  <r>
    <x v="1"/>
    <n v="1362532"/>
    <x v="2"/>
    <n v="54"/>
    <n v="24002"/>
    <n v="44"/>
    <n v="2"/>
    <n v="2.4002003414000001E+19"/>
    <n v="113"/>
    <d v="2020-02-25T00:00:00"/>
    <m/>
    <n v="56.58"/>
    <n v="56.601669999999999"/>
    <x v="3"/>
    <n v="1413"/>
    <n v="-168.82"/>
    <n v="-168.91667000000001"/>
    <m/>
    <m/>
    <n v="513"/>
    <n v="1"/>
    <s v="3414"/>
    <m/>
    <n v="6"/>
    <s v="M"/>
    <m/>
    <n v="201"/>
    <n v="11302"/>
    <s v="Y"/>
    <m/>
    <s v="Y"/>
    <m/>
    <m/>
    <m/>
    <m/>
    <m/>
    <m/>
    <m/>
    <m/>
    <m/>
    <m/>
    <s v="ATL_HAUL"/>
    <s v="A091"/>
    <m/>
    <n v="0.7"/>
    <m/>
    <n v="2020"/>
    <s v="Yes"/>
  </r>
  <r>
    <x v="0"/>
    <n v="1362583"/>
    <x v="2"/>
    <n v="52"/>
    <n v="24002"/>
    <n v="39"/>
    <n v="2"/>
    <n v="2.4002003414000001E+19"/>
    <n v="78"/>
    <d v="2020-02-14T00:00:00"/>
    <m/>
    <n v="55.838329999999999"/>
    <n v="55.884999999999998"/>
    <x v="7"/>
    <n v="950"/>
    <n v="-165.35833"/>
    <n v="-165.37166999999999"/>
    <m/>
    <m/>
    <n v="517"/>
    <n v="1"/>
    <s v="3414"/>
    <m/>
    <n v="6"/>
    <s v="M"/>
    <m/>
    <n v="201"/>
    <n v="7801"/>
    <s v="Y"/>
    <m/>
    <s v="Y"/>
    <m/>
    <m/>
    <m/>
    <m/>
    <m/>
    <m/>
    <m/>
    <m/>
    <m/>
    <m/>
    <s v="ATL_HAUL"/>
    <s v="A091"/>
    <m/>
    <n v="0.6"/>
    <m/>
    <n v="2020"/>
    <s v="Yes"/>
  </r>
  <r>
    <x v="1"/>
    <n v="1330051"/>
    <x v="4"/>
    <n v="39"/>
    <n v="24132"/>
    <n v="39"/>
    <n v="1"/>
    <n v="2.4132005822000001E+19"/>
    <n v="208"/>
    <d v="2020-04-07T00:00:00"/>
    <m/>
    <n v="57.066670000000002"/>
    <n v="57.05"/>
    <x v="21"/>
    <n v="2523"/>
    <n v="-166.75"/>
    <n v="-167.01667"/>
    <s v="3"/>
    <s v="Pre Spawn"/>
    <n v="513"/>
    <n v="1"/>
    <s v="5822"/>
    <m/>
    <n v="6"/>
    <s v="F"/>
    <m/>
    <n v="201"/>
    <n v="2082"/>
    <s v="Y"/>
    <m/>
    <s v="Y"/>
    <m/>
    <m/>
    <m/>
    <s v="Y"/>
    <m/>
    <m/>
    <m/>
    <m/>
    <m/>
    <m/>
    <s v="ATL_HAUL"/>
    <s v="A639"/>
    <m/>
    <n v="1.02"/>
    <m/>
    <n v="2020"/>
    <s v="Yes"/>
  </r>
  <r>
    <x v="1"/>
    <n v="1362702"/>
    <x v="1"/>
    <n v="48"/>
    <n v="24341"/>
    <n v="38"/>
    <n v="2"/>
    <n v="2.4341000512E+19"/>
    <n v="74"/>
    <d v="2020-07-23T00:00:00"/>
    <m/>
    <n v="54.95"/>
    <n v="54.983330000000002"/>
    <x v="5"/>
    <n v="301"/>
    <n v="-164.95"/>
    <n v="-164.88333"/>
    <m/>
    <m/>
    <n v="509"/>
    <n v="1"/>
    <s v="512"/>
    <m/>
    <n v="6"/>
    <s v="M"/>
    <m/>
    <n v="201"/>
    <n v="30"/>
    <s v="Y"/>
    <m/>
    <s v="Y"/>
    <m/>
    <m/>
    <m/>
    <m/>
    <m/>
    <m/>
    <m/>
    <m/>
    <m/>
    <m/>
    <s v="ATL_HAUL"/>
    <s v="A342"/>
    <m/>
    <n v="0.75"/>
    <m/>
    <n v="2020"/>
    <s v="Yes"/>
  </r>
  <r>
    <x v="1"/>
    <n v="1362723"/>
    <x v="1"/>
    <n v="47"/>
    <n v="24341"/>
    <n v="37"/>
    <n v="2"/>
    <n v="2.4341000512E+19"/>
    <n v="79"/>
    <d v="2020-07-25T00:00:00"/>
    <m/>
    <n v="55.933329999999998"/>
    <n v="55.916670000000003"/>
    <x v="12"/>
    <n v="369"/>
    <n v="-163.16667000000001"/>
    <n v="-163.48333"/>
    <m/>
    <m/>
    <n v="509"/>
    <n v="1"/>
    <s v="512"/>
    <m/>
    <n v="6"/>
    <s v="M"/>
    <m/>
    <n v="201"/>
    <n v="40"/>
    <s v="Y"/>
    <m/>
    <s v="Y"/>
    <m/>
    <m/>
    <m/>
    <m/>
    <m/>
    <m/>
    <m/>
    <m/>
    <m/>
    <m/>
    <s v="ATL_HAUL"/>
    <s v="A342"/>
    <m/>
    <n v="0.9"/>
    <m/>
    <n v="2020"/>
    <s v="Yes"/>
  </r>
  <r>
    <x v="0"/>
    <n v="1324115"/>
    <x v="3"/>
    <n v="60"/>
    <n v="24046"/>
    <n v="46"/>
    <n v="2"/>
    <n v="2.4046003681000002E+19"/>
    <n v="149"/>
    <d v="2020-03-12T00:00:00"/>
    <m/>
    <n v="56.358330000000002"/>
    <n v="56.428330000000003"/>
    <x v="11"/>
    <n v="2220"/>
    <n v="-167.28666999999999"/>
    <n v="-167.44166999999999"/>
    <m/>
    <m/>
    <n v="517"/>
    <n v="1"/>
    <s v="3681"/>
    <m/>
    <n v="6"/>
    <s v="M"/>
    <m/>
    <n v="201"/>
    <n v="14913"/>
    <s v="Y"/>
    <m/>
    <s v="Y"/>
    <m/>
    <m/>
    <m/>
    <m/>
    <m/>
    <m/>
    <m/>
    <m/>
    <m/>
    <m/>
    <s v="ATL_HAUL"/>
    <s v="A074"/>
    <m/>
    <n v="0.52"/>
    <m/>
    <n v="2020"/>
    <s v="Yes"/>
  </r>
  <r>
    <x v="1"/>
    <n v="1376545"/>
    <x v="1"/>
    <n v="66"/>
    <n v="24369"/>
    <n v="49"/>
    <n v="2"/>
    <n v="2.4369003441999999E+19"/>
    <n v="294"/>
    <d v="2020-07-19T00:00:00"/>
    <m/>
    <n v="59.136670000000002"/>
    <n v="59.331670000000003"/>
    <x v="4"/>
    <n v="1378"/>
    <n v="-174.55332999999999"/>
    <n v="-174.70667"/>
    <m/>
    <m/>
    <n v="521"/>
    <n v="1"/>
    <s v="3442"/>
    <m/>
    <n v="6"/>
    <s v="M"/>
    <m/>
    <n v="201"/>
    <n v="29409"/>
    <s v="Y"/>
    <m/>
    <s v="Y"/>
    <m/>
    <m/>
    <m/>
    <m/>
    <m/>
    <m/>
    <m/>
    <m/>
    <m/>
    <m/>
    <s v="ATL_HAUL"/>
    <s v="A136"/>
    <m/>
    <n v="0.62"/>
    <m/>
    <n v="2020"/>
    <s v="Yes"/>
  </r>
  <r>
    <x v="0"/>
    <n v="1376551"/>
    <x v="1"/>
    <n v="54"/>
    <n v="24369"/>
    <n v="38"/>
    <n v="2"/>
    <n v="2.4369003441999999E+19"/>
    <n v="304"/>
    <d v="2020-07-21T00:00:00"/>
    <m/>
    <n v="59.413330000000002"/>
    <n v="59.461669999999998"/>
    <x v="15"/>
    <n v="1522"/>
    <n v="-173.59166999999999"/>
    <n v="-173.58833000000001"/>
    <m/>
    <m/>
    <n v="521"/>
    <n v="1"/>
    <s v="3442"/>
    <m/>
    <n v="6"/>
    <s v="M"/>
    <m/>
    <n v="201"/>
    <n v="30410"/>
    <s v="Y"/>
    <m/>
    <s v="Y"/>
    <m/>
    <m/>
    <m/>
    <m/>
    <m/>
    <m/>
    <m/>
    <m/>
    <m/>
    <m/>
    <s v="ATL_HAUL"/>
    <s v="A136"/>
    <m/>
    <n v="0.28000000000000003"/>
    <m/>
    <n v="2020"/>
    <s v="Yes"/>
  </r>
  <r>
    <x v="1"/>
    <n v="1076693"/>
    <x v="3"/>
    <n v="65"/>
    <n v="24004"/>
    <n v="52"/>
    <n v="2"/>
    <n v="2.4004004054999998E+19"/>
    <n v="140"/>
    <d v="2020-03-12T00:00:00"/>
    <m/>
    <n v="56.366669999999999"/>
    <n v="56.483330000000002"/>
    <x v="2"/>
    <n v="2224"/>
    <n v="-170.88333"/>
    <n v="-170.95"/>
    <s v="2"/>
    <s v="Developing"/>
    <n v="521"/>
    <n v="4"/>
    <s v="4055"/>
    <m/>
    <n v="6"/>
    <s v="F"/>
    <m/>
    <n v="201"/>
    <n v="14001"/>
    <s v="Y"/>
    <m/>
    <s v="Y"/>
    <m/>
    <m/>
    <m/>
    <s v="Y"/>
    <m/>
    <m/>
    <m/>
    <m/>
    <m/>
    <m/>
    <s v="ATL_HAUL"/>
    <s v="A262"/>
    <m/>
    <n v="1.07"/>
    <m/>
    <n v="2020"/>
    <s v="Yes"/>
  </r>
  <r>
    <x v="0"/>
    <n v="1166022"/>
    <x v="3"/>
    <n v="63"/>
    <n v="24004"/>
    <n v="50"/>
    <n v="2"/>
    <n v="2.4004004054999998E+19"/>
    <n v="180"/>
    <d v="2020-03-26T00:00:00"/>
    <m/>
    <n v="56.683329999999998"/>
    <n v="56.583329999999997"/>
    <x v="15"/>
    <n v="2942"/>
    <n v="-171.36667"/>
    <n v="-171"/>
    <m/>
    <m/>
    <n v="521"/>
    <n v="1"/>
    <s v="4055"/>
    <m/>
    <n v="6"/>
    <s v="M"/>
    <m/>
    <n v="201"/>
    <n v="18001"/>
    <s v="Y"/>
    <m/>
    <s v="Y"/>
    <m/>
    <m/>
    <m/>
    <m/>
    <m/>
    <m/>
    <m/>
    <m/>
    <m/>
    <m/>
    <s v="ATL_HAUL"/>
    <s v="A262"/>
    <m/>
    <n v="0.26"/>
    <m/>
    <n v="2020"/>
    <s v="Yes"/>
  </r>
  <r>
    <x v="0"/>
    <n v="1376560"/>
    <x v="1"/>
    <n v="61"/>
    <n v="24369"/>
    <n v="44"/>
    <n v="2"/>
    <n v="2.4369003441999999E+19"/>
    <n v="309"/>
    <d v="2020-07-23T00:00:00"/>
    <m/>
    <n v="59.6"/>
    <n v="59.594999999999999"/>
    <x v="7"/>
    <n v="1616"/>
    <n v="-174.52667"/>
    <n v="-174.55500000000001"/>
    <m/>
    <m/>
    <n v="521"/>
    <n v="1"/>
    <s v="3442"/>
    <m/>
    <n v="6"/>
    <s v="M"/>
    <m/>
    <n v="201"/>
    <n v="30909"/>
    <s v="Y"/>
    <m/>
    <s v="Y"/>
    <m/>
    <m/>
    <m/>
    <m/>
    <m/>
    <m/>
    <m/>
    <m/>
    <m/>
    <m/>
    <s v="ATL_HAUL"/>
    <s v="A136"/>
    <m/>
    <n v="0.61"/>
    <m/>
    <n v="2020"/>
    <s v="Yes"/>
  </r>
  <r>
    <x v="0"/>
    <n v="1376599"/>
    <x v="1"/>
    <n v="58"/>
    <n v="24369"/>
    <n v="41"/>
    <n v="2"/>
    <n v="2.4369003441999999E+19"/>
    <n v="314"/>
    <d v="2020-07-28T00:00:00"/>
    <m/>
    <n v="60.145000000000003"/>
    <n v="60.13167"/>
    <x v="4"/>
    <n v="1687"/>
    <n v="-174.99666999999999"/>
    <n v="-174.83500000000001"/>
    <s v="2"/>
    <s v="Developing"/>
    <n v="524"/>
    <n v="1"/>
    <s v="3442"/>
    <m/>
    <n v="6"/>
    <s v="F"/>
    <m/>
    <n v="201"/>
    <n v="31410"/>
    <s v="Y"/>
    <m/>
    <s v="Y"/>
    <m/>
    <m/>
    <m/>
    <s v="Y"/>
    <m/>
    <m/>
    <m/>
    <m/>
    <m/>
    <m/>
    <s v="ATL_HAUL"/>
    <s v="A136"/>
    <m/>
    <n v="0.64"/>
    <m/>
    <n v="2020"/>
    <s v="Yes"/>
  </r>
  <r>
    <x v="0"/>
    <n v="1367972"/>
    <x v="8"/>
    <n v="63"/>
    <n v="24369"/>
    <n v="44"/>
    <n v="2"/>
    <n v="2.4369003441999999E+19"/>
    <n v="209"/>
    <d v="2020-06-19T00:00:00"/>
    <m/>
    <n v="56.648330000000001"/>
    <n v="56.68"/>
    <x v="6"/>
    <n v="154"/>
    <n v="-171.2"/>
    <n v="-171.22333"/>
    <m/>
    <m/>
    <n v="521"/>
    <n v="1"/>
    <s v="3442"/>
    <m/>
    <n v="6"/>
    <s v="M"/>
    <m/>
    <n v="201"/>
    <n v="20907"/>
    <s v="Y"/>
    <m/>
    <s v="Y"/>
    <m/>
    <m/>
    <m/>
    <m/>
    <m/>
    <m/>
    <m/>
    <m/>
    <m/>
    <m/>
    <s v="ATL_HAUL"/>
    <s v="A136"/>
    <m/>
    <n v="0.68"/>
    <m/>
    <n v="2020"/>
    <s v="Yes"/>
  </r>
  <r>
    <x v="0"/>
    <n v="1326215"/>
    <x v="8"/>
    <n v="64"/>
    <n v="24369"/>
    <n v="45"/>
    <n v="2"/>
    <n v="2.4369003441999999E+19"/>
    <n v="224"/>
    <d v="2020-06-22T00:00:00"/>
    <m/>
    <n v="56.70167"/>
    <n v="56.751669999999997"/>
    <x v="3"/>
    <n v="353"/>
    <n v="-172.08"/>
    <n v="-171.73167000000001"/>
    <s v="5"/>
    <s v="Spent"/>
    <n v="521"/>
    <n v="1"/>
    <s v="3442"/>
    <m/>
    <n v="6"/>
    <s v="F"/>
    <m/>
    <n v="201"/>
    <n v="22409"/>
    <s v="Y"/>
    <m/>
    <s v="Y"/>
    <m/>
    <m/>
    <m/>
    <s v="Y"/>
    <m/>
    <m/>
    <m/>
    <m/>
    <m/>
    <m/>
    <s v="ATL_HAUL"/>
    <s v="A136"/>
    <m/>
    <n v="0.79"/>
    <m/>
    <n v="2020"/>
    <s v="Yes"/>
  </r>
  <r>
    <x v="1"/>
    <n v="1178594"/>
    <x v="0"/>
    <n v="71"/>
    <n v="24369"/>
    <n v="60"/>
    <n v="2"/>
    <n v="2.4369003441999999E+19"/>
    <n v="379"/>
    <d v="2020-08-18T00:00:00"/>
    <m/>
    <n v="60.48"/>
    <n v="60.448329999999999"/>
    <x v="19"/>
    <n v="2723"/>
    <n v="-176.84333000000001"/>
    <n v="-176.78"/>
    <m/>
    <m/>
    <n v="524"/>
    <n v="1"/>
    <s v="3442"/>
    <m/>
    <n v="6"/>
    <s v="M"/>
    <m/>
    <n v="201"/>
    <n v="37910"/>
    <s v="Y"/>
    <m/>
    <s v="Y"/>
    <m/>
    <m/>
    <m/>
    <m/>
    <m/>
    <m/>
    <m/>
    <m/>
    <m/>
    <m/>
    <s v="ATL_HAUL"/>
    <s v="A136"/>
    <m/>
    <n v="0.13"/>
    <m/>
    <n v="2020"/>
    <s v="Yes"/>
  </r>
  <r>
    <x v="0"/>
    <n v="1376571"/>
    <x v="0"/>
    <n v="71"/>
    <n v="24369"/>
    <n v="60"/>
    <n v="2"/>
    <n v="2.4369003441999999E+19"/>
    <n v="379"/>
    <d v="2020-08-18T00:00:00"/>
    <m/>
    <n v="60.48"/>
    <n v="60.448329999999999"/>
    <x v="35"/>
    <n v="2724"/>
    <n v="-176.84333000000001"/>
    <n v="-176.78"/>
    <m/>
    <m/>
    <n v="524"/>
    <n v="1"/>
    <s v="3442"/>
    <m/>
    <n v="6"/>
    <s v="M"/>
    <m/>
    <n v="201"/>
    <n v="37909"/>
    <s v="Y"/>
    <m/>
    <s v="Y"/>
    <m/>
    <m/>
    <m/>
    <m/>
    <m/>
    <m/>
    <m/>
    <m/>
    <m/>
    <m/>
    <s v="ATL_HAUL"/>
    <s v="A136"/>
    <m/>
    <n v="0.19"/>
    <m/>
    <n v="2020"/>
    <s v="Yes"/>
  </r>
  <r>
    <x v="2"/>
    <n v="1370552"/>
    <x v="0"/>
    <m/>
    <n v="24310"/>
    <m/>
    <n v="2"/>
    <m/>
    <n v="107"/>
    <d v="2020-08-17T00:00:00"/>
    <m/>
    <m/>
    <m/>
    <x v="12"/>
    <n v="1579"/>
    <m/>
    <m/>
    <s v="4"/>
    <s v="Spawning"/>
    <n v="517"/>
    <m/>
    <s v="5310"/>
    <n v="2.4310005310000001E+19"/>
    <n v="6"/>
    <s v="F"/>
    <m/>
    <n v="201"/>
    <n v="208"/>
    <s v="Y"/>
    <m/>
    <s v="Y"/>
    <m/>
    <m/>
    <m/>
    <s v="Y"/>
    <m/>
    <m/>
    <m/>
    <m/>
    <m/>
    <m/>
    <s v="ATL_OFFLOAD"/>
    <s v="P009"/>
    <m/>
    <n v="1.02"/>
    <m/>
    <n v="2020"/>
    <s v="Yes"/>
  </r>
  <r>
    <x v="1"/>
    <n v="1370502"/>
    <x v="0"/>
    <m/>
    <n v="24310"/>
    <m/>
    <n v="2"/>
    <m/>
    <n v="78"/>
    <d v="2020-08-04T00:00:00"/>
    <m/>
    <m/>
    <m/>
    <x v="1"/>
    <n v="1131"/>
    <m/>
    <m/>
    <s v="2"/>
    <s v="Developing"/>
    <n v="519"/>
    <m/>
    <s v="5310"/>
    <n v="2.4310005310000001E+19"/>
    <n v="6"/>
    <s v="F"/>
    <m/>
    <n v="201"/>
    <n v="156"/>
    <s v="Y"/>
    <m/>
    <s v="Y"/>
    <m/>
    <m/>
    <m/>
    <s v="Y"/>
    <m/>
    <m/>
    <m/>
    <m/>
    <m/>
    <m/>
    <s v="ATL_OFFLOAD"/>
    <s v="P009"/>
    <m/>
    <n v="0.8"/>
    <m/>
    <n v="2020"/>
    <s v="Yes"/>
  </r>
  <r>
    <x v="2"/>
    <n v="1145459"/>
    <x v="6"/>
    <n v="59"/>
    <n v="24004"/>
    <n v="41"/>
    <n v="2"/>
    <n v="2.4004004054999998E+19"/>
    <n v="14"/>
    <d v="2020-01-24T00:00:00"/>
    <m/>
    <n v="55.116669999999999"/>
    <n v="55.3"/>
    <x v="5"/>
    <n v="205"/>
    <n v="-165.31666999999999"/>
    <n v="-165.3"/>
    <m/>
    <m/>
    <n v="517"/>
    <n v="1"/>
    <s v="4055"/>
    <m/>
    <n v="6"/>
    <s v="M"/>
    <m/>
    <n v="201"/>
    <n v="1411"/>
    <s v="Y"/>
    <m/>
    <s v="Y"/>
    <m/>
    <m/>
    <m/>
    <m/>
    <m/>
    <m/>
    <m/>
    <m/>
    <m/>
    <m/>
    <s v="ATL_HAUL"/>
    <s v="A262"/>
    <m/>
    <n v="0.88"/>
    <m/>
    <n v="2020"/>
    <s v="Yes"/>
  </r>
  <r>
    <x v="0"/>
    <n v="1195611"/>
    <x v="6"/>
    <n v="59"/>
    <n v="24004"/>
    <n v="41"/>
    <n v="2"/>
    <n v="2.4004004054999998E+19"/>
    <n v="14"/>
    <d v="2020-01-24T00:00:00"/>
    <m/>
    <n v="55.116669999999999"/>
    <n v="55.3"/>
    <x v="21"/>
    <n v="215"/>
    <n v="-165.31666999999999"/>
    <n v="-165.3"/>
    <s v="2"/>
    <s v="Developing"/>
    <n v="517"/>
    <n v="1"/>
    <s v="4055"/>
    <m/>
    <n v="6"/>
    <s v="F"/>
    <m/>
    <n v="201"/>
    <n v="1412"/>
    <s v="Y"/>
    <m/>
    <s v="Y"/>
    <m/>
    <m/>
    <m/>
    <s v="Y"/>
    <m/>
    <m/>
    <m/>
    <m/>
    <m/>
    <m/>
    <s v="ATL_HAUL"/>
    <s v="A262"/>
    <m/>
    <n v="1.24"/>
    <m/>
    <n v="2020"/>
    <s v="Yes"/>
  </r>
  <r>
    <x v="0"/>
    <n v="1165802"/>
    <x v="2"/>
    <n v="65"/>
    <n v="24004"/>
    <n v="43"/>
    <n v="2"/>
    <n v="2.4004004054999998E+19"/>
    <n v="89"/>
    <d v="2020-02-21T00:00:00"/>
    <m/>
    <n v="56.333329999999997"/>
    <n v="56.3"/>
    <x v="7"/>
    <n v="1413"/>
    <n v="-167.58332999999999"/>
    <n v="-167.48333"/>
    <s v="2"/>
    <s v="Developing"/>
    <n v="517"/>
    <n v="1"/>
    <s v="4055"/>
    <m/>
    <n v="6"/>
    <s v="F"/>
    <m/>
    <n v="201"/>
    <n v="8910"/>
    <s v="Y"/>
    <m/>
    <s v="Y"/>
    <m/>
    <m/>
    <m/>
    <s v="Y"/>
    <m/>
    <m/>
    <m/>
    <m/>
    <m/>
    <m/>
    <s v="ATL_HAUL"/>
    <s v="A262"/>
    <m/>
    <n v="0.54"/>
    <m/>
    <n v="2020"/>
    <s v="Yes"/>
  </r>
  <r>
    <x v="0"/>
    <n v="1286900"/>
    <x v="3"/>
    <n v="49"/>
    <n v="24041"/>
    <n v="49"/>
    <n v="1"/>
    <n v="2.4041000660999999E+19"/>
    <n v="151"/>
    <d v="2020-03-09T00:00:00"/>
    <m/>
    <n v="57.823329999999999"/>
    <n v="57.696669999999997"/>
    <x v="27"/>
    <n v="3223"/>
    <n v="-171.18333000000001"/>
    <n v="-171.095"/>
    <m/>
    <m/>
    <n v="521"/>
    <n v="1"/>
    <s v="661"/>
    <m/>
    <n v="6"/>
    <s v="M"/>
    <m/>
    <n v="201"/>
    <n v="15108"/>
    <s v="Y"/>
    <m/>
    <s v="Y"/>
    <m/>
    <m/>
    <m/>
    <m/>
    <m/>
    <m/>
    <m/>
    <m/>
    <m/>
    <m/>
    <s v="ATL_HAUL"/>
    <s v="A001"/>
    <m/>
    <n v="1.08"/>
    <m/>
    <n v="2020"/>
    <s v="Yes"/>
  </r>
  <r>
    <x v="0"/>
    <n v="1367956"/>
    <x v="3"/>
    <n v="71"/>
    <n v="24072"/>
    <n v="57"/>
    <n v="2"/>
    <n v="2.4072003670999998E+19"/>
    <n v="147"/>
    <d v="2020-03-13T00:00:00"/>
    <m/>
    <n v="56.436669999999999"/>
    <n v="56.433329999999998"/>
    <x v="12"/>
    <n v="1993"/>
    <n v="-167.93167"/>
    <n v="-167.97166999999999"/>
    <s v="3"/>
    <s v="Pre Spawn"/>
    <n v="517"/>
    <n v="1"/>
    <s v="3671"/>
    <m/>
    <n v="6"/>
    <s v="F"/>
    <m/>
    <n v="201"/>
    <n v="319"/>
    <s v="Y"/>
    <m/>
    <s v="Y"/>
    <m/>
    <m/>
    <m/>
    <s v="Y"/>
    <m/>
    <m/>
    <m/>
    <m/>
    <m/>
    <m/>
    <s v="ATL_HAUL"/>
    <s v="A105"/>
    <m/>
    <n v="0.95"/>
    <m/>
    <n v="2020"/>
    <s v="Yes"/>
  </r>
  <r>
    <x v="1"/>
    <n v="1367933"/>
    <x v="2"/>
    <n v="45"/>
    <n v="24072"/>
    <n v="30"/>
    <n v="2"/>
    <n v="2.4072003670999998E+19"/>
    <n v="97"/>
    <d v="2020-02-25T00:00:00"/>
    <m/>
    <n v="55.431669999999997"/>
    <n v="55.41"/>
    <x v="4"/>
    <n v="1267"/>
    <n v="-163.85167000000001"/>
    <n v="-163.88167000000001"/>
    <m/>
    <m/>
    <n v="509"/>
    <n v="1"/>
    <s v="3671"/>
    <m/>
    <n v="6"/>
    <s v="M"/>
    <m/>
    <n v="201"/>
    <n v="225"/>
    <s v="Y"/>
    <m/>
    <s v="Y"/>
    <m/>
    <m/>
    <m/>
    <m/>
    <m/>
    <m/>
    <m/>
    <m/>
    <m/>
    <m/>
    <s v="ATL_HAUL"/>
    <s v="A105"/>
    <m/>
    <n v="0.6"/>
    <m/>
    <n v="2020"/>
    <s v="Yes"/>
  </r>
  <r>
    <x v="2"/>
    <n v="1331649"/>
    <x v="6"/>
    <n v="54"/>
    <n v="24072"/>
    <n v="39"/>
    <n v="2"/>
    <n v="2.4072003670999998E+19"/>
    <n v="7"/>
    <d v="2020-01-22T00:00:00"/>
    <m/>
    <n v="55.325000000000003"/>
    <n v="55.454999999999998"/>
    <x v="4"/>
    <n v="79"/>
    <n v="-164.61832999999999"/>
    <n v="-164.63333"/>
    <m/>
    <m/>
    <n v="509"/>
    <n v="1"/>
    <s v="3671"/>
    <m/>
    <n v="6"/>
    <s v="M"/>
    <m/>
    <n v="201"/>
    <n v="18"/>
    <s v="Y"/>
    <m/>
    <s v="Y"/>
    <m/>
    <m/>
    <m/>
    <m/>
    <m/>
    <m/>
    <m/>
    <m/>
    <m/>
    <m/>
    <s v="ATL_HAUL"/>
    <s v="A105"/>
    <m/>
    <n v="0.68"/>
    <m/>
    <n v="2020"/>
    <s v="Yes"/>
  </r>
  <r>
    <x v="0"/>
    <n v="1367997"/>
    <x v="3"/>
    <n v="55"/>
    <n v="24072"/>
    <n v="41"/>
    <n v="2"/>
    <n v="2.4072003670999998E+19"/>
    <n v="137"/>
    <d v="2020-03-09T00:00:00"/>
    <m/>
    <n v="56.505000000000003"/>
    <n v="56.465000000000003"/>
    <x v="5"/>
    <n v="1837"/>
    <n v="-166.76832999999999"/>
    <n v="-166.685"/>
    <s v="4"/>
    <s v="Spawning"/>
    <n v="513"/>
    <n v="1"/>
    <s v="3671"/>
    <m/>
    <n v="6"/>
    <s v="F"/>
    <m/>
    <n v="201"/>
    <n v="300"/>
    <s v="Y"/>
    <m/>
    <s v="Y"/>
    <m/>
    <m/>
    <m/>
    <s v="Y"/>
    <m/>
    <m/>
    <m/>
    <m/>
    <m/>
    <m/>
    <s v="ATL_HAUL"/>
    <s v="A105"/>
    <m/>
    <n v="0.78"/>
    <m/>
    <n v="2020"/>
    <s v="Yes"/>
  </r>
  <r>
    <x v="0"/>
    <n v="1367924"/>
    <x v="6"/>
    <n v="70"/>
    <n v="24072"/>
    <n v="45"/>
    <n v="2"/>
    <n v="2.4072003670999998E+19"/>
    <n v="17"/>
    <d v="2020-01-25T00:00:00"/>
    <m/>
    <n v="55.003329999999998"/>
    <n v="55.003329999999998"/>
    <x v="5"/>
    <n v="216"/>
    <n v="-165.715"/>
    <n v="-165.74167"/>
    <s v="3"/>
    <s v="Pre Spawn"/>
    <n v="517"/>
    <n v="1"/>
    <s v="3671"/>
    <m/>
    <n v="6"/>
    <s v="F"/>
    <m/>
    <n v="201"/>
    <n v="40"/>
    <s v="Y"/>
    <m/>
    <s v="Y"/>
    <m/>
    <m/>
    <m/>
    <s v="Y"/>
    <m/>
    <m/>
    <m/>
    <m/>
    <m/>
    <m/>
    <s v="ATL_HAUL"/>
    <s v="A105"/>
    <m/>
    <n v="0.69"/>
    <m/>
    <n v="2020"/>
    <s v="Yes"/>
  </r>
  <r>
    <x v="2"/>
    <n v="1314547"/>
    <x v="2"/>
    <n v="44"/>
    <n v="24009"/>
    <n v="34"/>
    <n v="2"/>
    <n v="2.4009001606999998E+19"/>
    <n v="78"/>
    <d v="2020-02-04T00:00:00"/>
    <m/>
    <n v="55.483330000000002"/>
    <n v="55.483330000000002"/>
    <x v="12"/>
    <n v="1034"/>
    <n v="-163.73333"/>
    <n v="-163.68333000000001"/>
    <m/>
    <m/>
    <n v="509"/>
    <n v="1"/>
    <s v="1607"/>
    <m/>
    <n v="6"/>
    <s v="M"/>
    <m/>
    <n v="201"/>
    <n v="7810"/>
    <s v="Y"/>
    <m/>
    <s v="Y"/>
    <m/>
    <m/>
    <m/>
    <m/>
    <m/>
    <m/>
    <m/>
    <m/>
    <m/>
    <m/>
    <s v="ATL_HAUL"/>
    <s v="A255"/>
    <m/>
    <n v="0.93"/>
    <m/>
    <n v="2020"/>
    <s v="Yes"/>
  </r>
  <r>
    <x v="1"/>
    <n v="1373131"/>
    <x v="2"/>
    <n v="57"/>
    <n v="24064"/>
    <n v="49"/>
    <n v="2"/>
    <n v="2.4064000512E+19"/>
    <n v="8"/>
    <d v="2020-02-11T00:00:00"/>
    <m/>
    <n v="55.333329999999997"/>
    <n v="55.366669999999999"/>
    <x v="7"/>
    <n v="58"/>
    <n v="-164.95"/>
    <n v="-164.9"/>
    <m/>
    <m/>
    <n v="509"/>
    <n v="2"/>
    <s v="512"/>
    <m/>
    <n v="6"/>
    <s v="M"/>
    <m/>
    <n v="201"/>
    <n v="801"/>
    <s v="Y"/>
    <m/>
    <s v="Y"/>
    <m/>
    <m/>
    <m/>
    <m/>
    <m/>
    <m/>
    <m/>
    <m/>
    <m/>
    <m/>
    <s v="ATL_HAUL"/>
    <s v="A342"/>
    <m/>
    <n v="0.7"/>
    <m/>
    <n v="2020"/>
    <s v="Yes"/>
  </r>
  <r>
    <x v="1"/>
    <n v="1286157"/>
    <x v="1"/>
    <n v="121"/>
    <n v="24225"/>
    <n v="103"/>
    <n v="2"/>
    <n v="2.4225003870000001E+19"/>
    <n v="205"/>
    <d v="2020-07-09T00:00:00"/>
    <m/>
    <n v="59.858330000000002"/>
    <n v="59.816670000000002"/>
    <x v="6"/>
    <n v="560"/>
    <n v="-178.78666999999999"/>
    <n v="-178.70667"/>
    <m/>
    <m/>
    <n v="521"/>
    <n v="1"/>
    <s v="3870"/>
    <m/>
    <n v="6"/>
    <s v="M"/>
    <m/>
    <n v="201"/>
    <n v="20501"/>
    <s v="Y"/>
    <m/>
    <s v="Y"/>
    <m/>
    <m/>
    <m/>
    <m/>
    <m/>
    <m/>
    <m/>
    <m/>
    <m/>
    <m/>
    <s v="ATL_HAUL"/>
    <s v="A225"/>
    <m/>
    <n v="0.7"/>
    <m/>
    <n v="2020"/>
    <s v="Yes"/>
  </r>
  <r>
    <x v="0"/>
    <n v="1314587"/>
    <x v="3"/>
    <n v="48"/>
    <n v="24009"/>
    <n v="37"/>
    <n v="2"/>
    <n v="2.4009001606999998E+19"/>
    <n v="248"/>
    <d v="2020-03-08T00:00:00"/>
    <m/>
    <n v="55.933329999999998"/>
    <n v="55.9"/>
    <x v="12"/>
    <n v="3126"/>
    <n v="-163.31666999999999"/>
    <n v="-163.21666999999999"/>
    <s v="4"/>
    <s v="Spawning"/>
    <n v="509"/>
    <n v="1"/>
    <s v="1607"/>
    <m/>
    <n v="6"/>
    <s v="F"/>
    <m/>
    <n v="201"/>
    <n v="24808"/>
    <s v="Y"/>
    <m/>
    <s v="Y"/>
    <m/>
    <m/>
    <m/>
    <s v="Y"/>
    <m/>
    <m/>
    <m/>
    <m/>
    <m/>
    <m/>
    <s v="ATL_HAUL"/>
    <s v="A255"/>
    <m/>
    <n v="0.92"/>
    <m/>
    <n v="2020"/>
    <s v="Yes"/>
  </r>
  <r>
    <x v="1"/>
    <n v="1250711"/>
    <x v="8"/>
    <n v="77"/>
    <n v="24350"/>
    <n v="57"/>
    <n v="2"/>
    <n v="2.4350003793999999E+19"/>
    <n v="227"/>
    <d v="2020-06-17T00:00:00"/>
    <m/>
    <n v="59.051670000000001"/>
    <n v="59.13167"/>
    <x v="4"/>
    <n v="262"/>
    <n v="-176.83500000000001"/>
    <n v="-176.81333000000001"/>
    <m/>
    <m/>
    <n v="521"/>
    <n v="1"/>
    <s v="3794"/>
    <m/>
    <n v="6"/>
    <s v="M"/>
    <m/>
    <n v="201"/>
    <n v="1250711"/>
    <s v="Y"/>
    <m/>
    <s v="Y"/>
    <m/>
    <m/>
    <m/>
    <m/>
    <m/>
    <m/>
    <m/>
    <m/>
    <m/>
    <m/>
    <s v="ATL_HAUL"/>
    <s v="A115"/>
    <m/>
    <n v="0.72"/>
    <m/>
    <n v="2020"/>
    <s v="Yes"/>
  </r>
  <r>
    <x v="1"/>
    <n v="1361434"/>
    <x v="8"/>
    <n v="79"/>
    <n v="24350"/>
    <n v="45"/>
    <n v="2"/>
    <n v="2.4350003793999999E+19"/>
    <n v="272"/>
    <d v="2020-06-26T00:00:00"/>
    <m/>
    <n v="59.58"/>
    <n v="59.533329999999999"/>
    <x v="12"/>
    <n v="1031"/>
    <n v="-177.57333"/>
    <n v="-177.285"/>
    <s v="2"/>
    <s v="Developing"/>
    <n v="521"/>
    <n v="1"/>
    <s v="3794"/>
    <m/>
    <n v="6"/>
    <s v="F"/>
    <m/>
    <n v="201"/>
    <n v="1361434"/>
    <s v="Y"/>
    <m/>
    <s v="Y"/>
    <m/>
    <m/>
    <m/>
    <s v="Y"/>
    <m/>
    <m/>
    <m/>
    <m/>
    <m/>
    <m/>
    <s v="ATL_HAUL"/>
    <s v="A115"/>
    <m/>
    <n v="0.95"/>
    <m/>
    <n v="2020"/>
    <s v="Yes"/>
  </r>
  <r>
    <x v="1"/>
    <n v="1250798"/>
    <x v="0"/>
    <n v="71"/>
    <n v="24350"/>
    <n v="46"/>
    <n v="2"/>
    <n v="2.4350003793999999E+19"/>
    <n v="412"/>
    <d v="2020-08-09T00:00:00"/>
    <m/>
    <n v="59.48"/>
    <n v="59.561669999999999"/>
    <x v="35"/>
    <n v="3370"/>
    <n v="-175.285"/>
    <n v="-175.42167000000001"/>
    <s v="1"/>
    <s v="Immature"/>
    <n v="521"/>
    <n v="1"/>
    <s v="3794"/>
    <m/>
    <n v="6"/>
    <s v="F"/>
    <m/>
    <n v="201"/>
    <n v="1250798"/>
    <s v="Y"/>
    <m/>
    <s v="Y"/>
    <m/>
    <m/>
    <m/>
    <s v="Y"/>
    <m/>
    <m/>
    <m/>
    <m/>
    <m/>
    <m/>
    <s v="ATL_HAUL"/>
    <s v="A115"/>
    <m/>
    <n v="0.16"/>
    <m/>
    <n v="2020"/>
    <s v="Yes"/>
  </r>
  <r>
    <x v="1"/>
    <n v="1275602"/>
    <x v="0"/>
    <n v="67"/>
    <n v="24350"/>
    <n v="46"/>
    <n v="2"/>
    <n v="2.4350003793999999E+19"/>
    <n v="407"/>
    <d v="2020-08-08T00:00:00"/>
    <m/>
    <n v="59.598329999999997"/>
    <n v="59.648330000000001"/>
    <x v="37"/>
    <n v="3290"/>
    <n v="-175.22"/>
    <n v="-175.19333"/>
    <s v="1"/>
    <s v="Immature"/>
    <n v="521"/>
    <n v="1"/>
    <s v="3794"/>
    <m/>
    <n v="6"/>
    <s v="F"/>
    <m/>
    <n v="201"/>
    <n v="1275602"/>
    <s v="Y"/>
    <m/>
    <s v="Y"/>
    <m/>
    <m/>
    <m/>
    <s v="Y"/>
    <m/>
    <m/>
    <m/>
    <m/>
    <m/>
    <m/>
    <s v="ATL_HAUL"/>
    <s v="A115"/>
    <m/>
    <n v="0.12"/>
    <m/>
    <n v="2020"/>
    <s v="Yes"/>
  </r>
  <r>
    <x v="1"/>
    <n v="1277083"/>
    <x v="0"/>
    <n v="80"/>
    <n v="24226"/>
    <n v="70"/>
    <n v="2"/>
    <n v="2.4226001318000001E+19"/>
    <n v="89"/>
    <d v="2020-08-11T00:00:00"/>
    <m/>
    <n v="55.668329999999997"/>
    <n v="55.61833"/>
    <x v="2"/>
    <n v="390"/>
    <n v="-168.52332999999999"/>
    <n v="-168.57333"/>
    <s v="3"/>
    <s v="Pre Spawn"/>
    <n v="517"/>
    <n v="1"/>
    <s v="1318"/>
    <m/>
    <n v="6"/>
    <s v="F"/>
    <m/>
    <n v="201"/>
    <n v="45"/>
    <s v="Y"/>
    <m/>
    <s v="Y"/>
    <m/>
    <m/>
    <m/>
    <s v="Y"/>
    <m/>
    <m/>
    <m/>
    <m/>
    <m/>
    <m/>
    <s v="ATL_HAUL"/>
    <s v="A083"/>
    <m/>
    <n v="0.9"/>
    <m/>
    <n v="2020"/>
    <s v="Yes"/>
  </r>
  <r>
    <x v="2"/>
    <n v="1275554"/>
    <x v="3"/>
    <n v="65"/>
    <n v="23922"/>
    <n v="44"/>
    <n v="2"/>
    <n v="2.3922003441999999E+19"/>
    <n v="186"/>
    <d v="2020-03-24T00:00:00"/>
    <m/>
    <n v="56.378329999999998"/>
    <n v="56.388330000000003"/>
    <x v="34"/>
    <n v="2887"/>
    <n v="-169.26"/>
    <n v="-169.33833000000001"/>
    <s v="4"/>
    <s v="Spawning"/>
    <n v="517"/>
    <n v="1"/>
    <s v="3442"/>
    <m/>
    <n v="6"/>
    <s v="F"/>
    <m/>
    <n v="201"/>
    <n v="18601"/>
    <s v="Y"/>
    <m/>
    <s v="Y"/>
    <m/>
    <m/>
    <m/>
    <s v="Y"/>
    <m/>
    <m/>
    <m/>
    <m/>
    <m/>
    <m/>
    <s v="ATL_HAUL"/>
    <s v="A136"/>
    <m/>
    <n v="1.28"/>
    <m/>
    <n v="2020"/>
    <s v="Yes"/>
  </r>
  <r>
    <x v="1"/>
    <n v="1274904"/>
    <x v="2"/>
    <n v="69"/>
    <n v="23922"/>
    <n v="56"/>
    <n v="2"/>
    <n v="2.3922003441999999E+19"/>
    <n v="100"/>
    <d v="2020-02-23T00:00:00"/>
    <m/>
    <n v="56.43"/>
    <n v="56.411670000000001"/>
    <x v="3"/>
    <n v="1528"/>
    <n v="-168.20667"/>
    <n v="-168.03166999999999"/>
    <m/>
    <m/>
    <n v="517"/>
    <n v="1"/>
    <s v="3442"/>
    <m/>
    <n v="6"/>
    <s v="M"/>
    <m/>
    <n v="201"/>
    <n v="100010"/>
    <s v="Y"/>
    <m/>
    <s v="Y"/>
    <m/>
    <m/>
    <m/>
    <m/>
    <m/>
    <m/>
    <m/>
    <m/>
    <m/>
    <m/>
    <s v="ATL_HAUL"/>
    <s v="A136"/>
    <m/>
    <n v="0.62"/>
    <m/>
    <n v="2020"/>
    <s v="Yes"/>
  </r>
  <r>
    <x v="1"/>
    <n v="1260909"/>
    <x v="6"/>
    <n v="56"/>
    <n v="24009"/>
    <n v="46"/>
    <n v="2"/>
    <n v="2.4009001606999998E+19"/>
    <n v="23"/>
    <d v="2020-01-23T00:00:00"/>
    <m/>
    <n v="55.3"/>
    <n v="55.35"/>
    <x v="6"/>
    <n v="284"/>
    <n v="-164.73333"/>
    <n v="-164.71666999999999"/>
    <s v="4"/>
    <s v="Spawning"/>
    <n v="509"/>
    <n v="1"/>
    <s v="1607"/>
    <m/>
    <n v="6"/>
    <s v="F"/>
    <m/>
    <n v="201"/>
    <n v="2309"/>
    <s v="Y"/>
    <m/>
    <s v="Y"/>
    <m/>
    <m/>
    <m/>
    <s v="Y"/>
    <m/>
    <m/>
    <m/>
    <m/>
    <m/>
    <m/>
    <s v="ATL_HAUL"/>
    <s v="A255"/>
    <m/>
    <n v="0.85"/>
    <m/>
    <n v="2020"/>
    <s v="Yes"/>
  </r>
  <r>
    <x v="0"/>
    <n v="1378848"/>
    <x v="3"/>
    <n v="63"/>
    <n v="24009"/>
    <n v="53"/>
    <n v="2"/>
    <n v="2.4009001606999998E+19"/>
    <n v="298"/>
    <d v="2020-03-19T00:00:00"/>
    <m/>
    <n v="56.65"/>
    <n v="56.75"/>
    <x v="12"/>
    <n v="3913"/>
    <n v="-170.95"/>
    <n v="-170.75"/>
    <m/>
    <m/>
    <n v="521"/>
    <n v="1"/>
    <s v="1607"/>
    <m/>
    <n v="6"/>
    <s v="F"/>
    <m/>
    <n v="201"/>
    <n v="29810"/>
    <s v="Y"/>
    <m/>
    <s v="Y"/>
    <m/>
    <m/>
    <m/>
    <m/>
    <m/>
    <m/>
    <m/>
    <m/>
    <m/>
    <m/>
    <s v="ATL_HAUL"/>
    <s v="A255"/>
    <m/>
    <n v="0.7"/>
    <m/>
    <n v="2020"/>
    <s v="Yes"/>
  </r>
  <r>
    <x v="0"/>
    <n v="1336314"/>
    <x v="2"/>
    <n v="51"/>
    <n v="24025"/>
    <n v="40"/>
    <n v="2"/>
    <n v="2.4025003793999999E+19"/>
    <n v="84"/>
    <d v="2020-02-12T00:00:00"/>
    <m/>
    <n v="55.656669999999998"/>
    <n v="55.628329999999998"/>
    <x v="5"/>
    <n v="1311"/>
    <n v="-164.44166999999999"/>
    <n v="-164.55500000000001"/>
    <s v="3"/>
    <s v="Pre Spawn"/>
    <n v="509"/>
    <n v="1"/>
    <s v="3794"/>
    <m/>
    <n v="6"/>
    <s v="F"/>
    <m/>
    <n v="201"/>
    <n v="8409"/>
    <s v="Y"/>
    <m/>
    <s v="Y"/>
    <m/>
    <m/>
    <m/>
    <s v="Y"/>
    <m/>
    <m/>
    <m/>
    <m/>
    <m/>
    <m/>
    <s v="ATL_HAUL"/>
    <s v="A115"/>
    <m/>
    <n v="0.78"/>
    <m/>
    <n v="2020"/>
    <s v="Yes"/>
  </r>
  <r>
    <x v="1"/>
    <n v="1335262"/>
    <x v="2"/>
    <n v="75"/>
    <n v="24025"/>
    <n v="56"/>
    <n v="2"/>
    <n v="2.4025003793999999E+19"/>
    <n v="124"/>
    <d v="2020-02-24T00:00:00"/>
    <m/>
    <n v="56.335000000000001"/>
    <n v="56.36833"/>
    <x v="32"/>
    <n v="1867"/>
    <n v="-168.54167000000001"/>
    <n v="-168.37"/>
    <s v="2"/>
    <s v="Developing"/>
    <n v="517"/>
    <n v="1"/>
    <s v="3794"/>
    <m/>
    <n v="6"/>
    <s v="F"/>
    <m/>
    <n v="201"/>
    <n v="12409"/>
    <s v="Y"/>
    <m/>
    <s v="Y"/>
    <m/>
    <m/>
    <m/>
    <s v="Y"/>
    <m/>
    <m/>
    <m/>
    <m/>
    <m/>
    <m/>
    <s v="ATL_HAUL"/>
    <s v="A115"/>
    <m/>
    <n v="0.42"/>
    <m/>
    <n v="2020"/>
    <s v="Yes"/>
  </r>
  <r>
    <x v="2"/>
    <n v="1260982"/>
    <x v="6"/>
    <n v="50"/>
    <n v="24009"/>
    <n v="40"/>
    <n v="2"/>
    <n v="2.4009001606999998E+19"/>
    <n v="8"/>
    <d v="2020-01-21T00:00:00"/>
    <m/>
    <n v="55.316670000000002"/>
    <n v="55.416670000000003"/>
    <x v="1"/>
    <n v="74"/>
    <n v="-164.18333000000001"/>
    <n v="-164.01667"/>
    <m/>
    <m/>
    <n v="509"/>
    <n v="1"/>
    <s v="1607"/>
    <m/>
    <n v="6"/>
    <s v="M"/>
    <m/>
    <n v="201"/>
    <n v="810"/>
    <s v="Y"/>
    <m/>
    <s v="Y"/>
    <m/>
    <m/>
    <m/>
    <m/>
    <m/>
    <m/>
    <m/>
    <m/>
    <m/>
    <m/>
    <s v="ATL_HAUL"/>
    <s v="A255"/>
    <m/>
    <n v="0.88"/>
    <m/>
    <n v="2020"/>
    <s v="Yes"/>
  </r>
  <r>
    <x v="0"/>
    <n v="1275667"/>
    <x v="3"/>
    <n v="41"/>
    <n v="23922"/>
    <n v="29"/>
    <n v="2"/>
    <n v="2.3922003441999999E+19"/>
    <n v="130"/>
    <d v="2020-03-05T00:00:00"/>
    <m/>
    <n v="55.716670000000001"/>
    <n v="55.765000000000001"/>
    <x v="11"/>
    <n v="1992"/>
    <n v="-163.16499999999999"/>
    <n v="-163.17667"/>
    <s v="2"/>
    <s v="Developing"/>
    <n v="509"/>
    <n v="1"/>
    <s v="3442"/>
    <m/>
    <n v="6"/>
    <s v="F"/>
    <m/>
    <n v="201"/>
    <n v="13002"/>
    <s v="Y"/>
    <m/>
    <s v="Y"/>
    <m/>
    <m/>
    <m/>
    <s v="Y"/>
    <m/>
    <m/>
    <m/>
    <m/>
    <m/>
    <m/>
    <s v="ATL_HAUL"/>
    <s v="A136"/>
    <m/>
    <n v="0.52"/>
    <m/>
    <n v="2020"/>
    <s v="Yes"/>
  </r>
  <r>
    <x v="1"/>
    <n v="1376520"/>
    <x v="2"/>
    <n v="39"/>
    <n v="24024"/>
    <n v="39"/>
    <n v="1"/>
    <n v="2.4024034017000002E+19"/>
    <n v="147"/>
    <d v="2020-02-26T00:00:00"/>
    <m/>
    <n v="56.501669999999997"/>
    <n v="56.50667"/>
    <x v="6"/>
    <n v="2691"/>
    <n v="-165.05332999999999"/>
    <n v="-165.33332999999999"/>
    <s v="1"/>
    <s v="Immature"/>
    <n v="513"/>
    <n v="2"/>
    <s v="34017"/>
    <m/>
    <n v="6"/>
    <s v="F"/>
    <m/>
    <n v="201"/>
    <n v="14710"/>
    <s v="Y"/>
    <m/>
    <s v="Y"/>
    <m/>
    <m/>
    <m/>
    <s v="Y"/>
    <m/>
    <m/>
    <m/>
    <m/>
    <m/>
    <m/>
    <s v="ATL_HAUL"/>
    <s v="77812"/>
    <m/>
    <n v="0.8"/>
    <m/>
    <n v="2020"/>
    <s v="Yes"/>
  </r>
  <r>
    <x v="0"/>
    <n v="1369981"/>
    <x v="5"/>
    <n v="52"/>
    <n v="24201"/>
    <n v="52"/>
    <n v="2"/>
    <n v="2.4201000422000001E+19"/>
    <n v="47"/>
    <d v="2020-05-12T00:00:00"/>
    <m/>
    <n v="56.79806"/>
    <n v="56.795279999999998"/>
    <x v="3"/>
    <n v="170"/>
    <n v="-168.09361000000001"/>
    <n v="-168.03749999999999"/>
    <m/>
    <m/>
    <n v="513"/>
    <n v="1"/>
    <s v="422"/>
    <m/>
    <n v="6"/>
    <s v="M"/>
    <m/>
    <n v="201"/>
    <n v="14"/>
    <s v="Y"/>
    <m/>
    <s v="Y"/>
    <m/>
    <m/>
    <m/>
    <m/>
    <m/>
    <m/>
    <m/>
    <m/>
    <m/>
    <m/>
    <s v="ATL_HAUL"/>
    <s v="A169"/>
    <m/>
    <n v="0.55000000000000004"/>
    <m/>
    <n v="2020"/>
    <s v="Yes"/>
  </r>
  <r>
    <x v="0"/>
    <n v="1328932"/>
    <x v="2"/>
    <n v="41"/>
    <n v="23922"/>
    <n v="29"/>
    <n v="2"/>
    <n v="2.3922003441999999E+19"/>
    <n v="60"/>
    <d v="2020-02-10T00:00:00"/>
    <m/>
    <n v="56.49"/>
    <n v="56.523330000000001"/>
    <x v="14"/>
    <n v="925"/>
    <n v="-163.215"/>
    <n v="-163.125"/>
    <m/>
    <m/>
    <n v="509"/>
    <n v="1"/>
    <s v="3442"/>
    <m/>
    <n v="6"/>
    <s v="M"/>
    <m/>
    <n v="201"/>
    <n v="6002"/>
    <s v="Y"/>
    <m/>
    <s v="Y"/>
    <m/>
    <m/>
    <m/>
    <m/>
    <m/>
    <m/>
    <m/>
    <m/>
    <m/>
    <m/>
    <s v="ATL_HAUL"/>
    <s v="A136"/>
    <m/>
    <n v="0.97"/>
    <m/>
    <n v="2020"/>
    <s v="Yes"/>
  </r>
  <r>
    <x v="1"/>
    <n v="1275628"/>
    <x v="3"/>
    <n v="56"/>
    <n v="23922"/>
    <n v="44"/>
    <n v="2"/>
    <n v="2.3922003441999999E+19"/>
    <n v="161"/>
    <d v="2020-03-15T00:00:00"/>
    <m/>
    <n v="56.99"/>
    <n v="56.956670000000003"/>
    <x v="30"/>
    <n v="2484"/>
    <n v="-171.22833"/>
    <n v="-171.065"/>
    <m/>
    <m/>
    <n v="521"/>
    <n v="1"/>
    <s v="3442"/>
    <m/>
    <n v="6"/>
    <s v="M"/>
    <m/>
    <n v="201"/>
    <n v="16101"/>
    <s v="Y"/>
    <m/>
    <s v="Y"/>
    <m/>
    <m/>
    <m/>
    <m/>
    <m/>
    <m/>
    <m/>
    <m/>
    <m/>
    <m/>
    <s v="ATL_HAUL"/>
    <s v="A136"/>
    <m/>
    <n v="0.33"/>
    <m/>
    <n v="2020"/>
    <s v="Yes"/>
  </r>
  <r>
    <x v="1"/>
    <n v="1335291"/>
    <x v="2"/>
    <n v="43"/>
    <n v="24025"/>
    <n v="31"/>
    <n v="2"/>
    <n v="2.4025003793999999E+19"/>
    <n v="69"/>
    <d v="2020-02-09T00:00:00"/>
    <m/>
    <n v="56.533329999999999"/>
    <n v="56.465000000000003"/>
    <x v="11"/>
    <n v="1090"/>
    <n v="-163.20667"/>
    <n v="-163.23500000000001"/>
    <m/>
    <m/>
    <n v="509"/>
    <n v="2"/>
    <s v="3794"/>
    <m/>
    <n v="6"/>
    <s v="M"/>
    <m/>
    <n v="201"/>
    <n v="6906"/>
    <s v="Y"/>
    <m/>
    <s v="Y"/>
    <m/>
    <m/>
    <m/>
    <m/>
    <m/>
    <m/>
    <m/>
    <m/>
    <m/>
    <m/>
    <s v="ATL_HAUL"/>
    <s v="A115"/>
    <m/>
    <n v="0.56000000000000005"/>
    <m/>
    <n v="2020"/>
    <s v="Yes"/>
  </r>
  <r>
    <x v="1"/>
    <n v="1335252"/>
    <x v="3"/>
    <n v="44"/>
    <n v="24025"/>
    <n v="34"/>
    <n v="2"/>
    <n v="2.4025003793999999E+19"/>
    <n v="174"/>
    <d v="2020-03-08T00:00:00"/>
    <m/>
    <n v="56.685000000000002"/>
    <n v="56.64"/>
    <x v="5"/>
    <n v="2525"/>
    <n v="-166.46333000000001"/>
    <n v="-166.38499999999999"/>
    <m/>
    <m/>
    <n v="513"/>
    <n v="1"/>
    <s v="3794"/>
    <m/>
    <n v="6"/>
    <s v="M"/>
    <m/>
    <n v="201"/>
    <n v="17409"/>
    <s v="Y"/>
    <m/>
    <s v="Y"/>
    <m/>
    <m/>
    <m/>
    <m/>
    <m/>
    <m/>
    <m/>
    <m/>
    <m/>
    <m/>
    <s v="ATL_HAUL"/>
    <s v="A115"/>
    <m/>
    <n v="0.66"/>
    <m/>
    <n v="2020"/>
    <s v="Yes"/>
  </r>
  <r>
    <x v="0"/>
    <n v="1286120"/>
    <x v="1"/>
    <n v="120"/>
    <n v="24225"/>
    <n v="105"/>
    <n v="2"/>
    <n v="2.4225003870000001E+19"/>
    <n v="241"/>
    <d v="2020-07-24T00:00:00"/>
    <m/>
    <n v="59.25667"/>
    <n v="59.253329999999998"/>
    <x v="4"/>
    <n v="1303"/>
    <n v="-177.60667000000001"/>
    <n v="-177.59166999999999"/>
    <m/>
    <m/>
    <n v="521"/>
    <n v="1"/>
    <s v="3870"/>
    <m/>
    <n v="6"/>
    <s v="M"/>
    <m/>
    <n v="201"/>
    <n v="24102"/>
    <s v="Y"/>
    <m/>
    <s v="Y"/>
    <m/>
    <m/>
    <m/>
    <m/>
    <m/>
    <m/>
    <m/>
    <m/>
    <m/>
    <m/>
    <s v="ATL_HAUL"/>
    <s v="A225"/>
    <m/>
    <n v="0.56999999999999995"/>
    <m/>
    <n v="2020"/>
    <s v="Yes"/>
  </r>
  <r>
    <x v="2"/>
    <n v="653136"/>
    <x v="2"/>
    <n v="54"/>
    <n v="24009"/>
    <n v="44"/>
    <n v="2"/>
    <n v="2.4009001606999998E+19"/>
    <n v="158"/>
    <d v="2020-02-20T00:00:00"/>
    <m/>
    <n v="55.466670000000001"/>
    <n v="55.433329999999998"/>
    <x v="6"/>
    <n v="2019"/>
    <n v="-164.28333000000001"/>
    <n v="-164.28333000000001"/>
    <s v="4"/>
    <s v="Spawning"/>
    <n v="509"/>
    <n v="1"/>
    <s v="1607"/>
    <m/>
    <n v="6"/>
    <s v="F"/>
    <m/>
    <n v="201"/>
    <n v="15810"/>
    <s v="Y"/>
    <m/>
    <s v="Y"/>
    <m/>
    <m/>
    <m/>
    <s v="Y"/>
    <m/>
    <m/>
    <m/>
    <m/>
    <m/>
    <m/>
    <s v="ATL_HAUL"/>
    <s v="A255"/>
    <m/>
    <n v="0.88"/>
    <m/>
    <n v="2020"/>
    <s v="Yes"/>
  </r>
  <r>
    <x v="1"/>
    <n v="1314537"/>
    <x v="2"/>
    <n v="54"/>
    <n v="24009"/>
    <n v="44"/>
    <n v="2"/>
    <n v="2.4009001606999998E+19"/>
    <n v="158"/>
    <d v="2020-02-20T00:00:00"/>
    <m/>
    <n v="55.466670000000001"/>
    <n v="55.433329999999998"/>
    <x v="9"/>
    <n v="2023"/>
    <n v="-164.28333000000001"/>
    <n v="-164.28333000000001"/>
    <s v="5"/>
    <s v="Spent"/>
    <n v="509"/>
    <n v="1"/>
    <s v="1607"/>
    <m/>
    <n v="6"/>
    <s v="F"/>
    <m/>
    <n v="201"/>
    <n v="15809"/>
    <s v="Y"/>
    <m/>
    <s v="Y"/>
    <m/>
    <m/>
    <m/>
    <s v="Y"/>
    <m/>
    <m/>
    <m/>
    <m/>
    <m/>
    <m/>
    <s v="ATL_HAUL"/>
    <s v="A255"/>
    <m/>
    <n v="0.83"/>
    <m/>
    <n v="2020"/>
    <s v="Yes"/>
  </r>
  <r>
    <x v="1"/>
    <n v="1335299"/>
    <x v="3"/>
    <n v="48"/>
    <n v="24025"/>
    <n v="37"/>
    <n v="2"/>
    <n v="2.4025003793999999E+19"/>
    <n v="179"/>
    <d v="2020-03-09T00:00:00"/>
    <m/>
    <n v="56.763330000000003"/>
    <n v="56.68"/>
    <x v="8"/>
    <n v="2600"/>
    <n v="-167.03666999999999"/>
    <n v="-166.93167"/>
    <m/>
    <m/>
    <n v="513"/>
    <n v="1"/>
    <s v="3794"/>
    <m/>
    <n v="6"/>
    <s v="M"/>
    <m/>
    <n v="201"/>
    <n v="17910"/>
    <s v="Y"/>
    <m/>
    <s v="Y"/>
    <m/>
    <m/>
    <m/>
    <m/>
    <m/>
    <m/>
    <m/>
    <m/>
    <m/>
    <m/>
    <s v="ATL_HAUL"/>
    <s v="A115"/>
    <m/>
    <n v="1.1000000000000001"/>
    <m/>
    <n v="2020"/>
    <s v="Yes"/>
  </r>
  <r>
    <x v="1"/>
    <n v="1314575"/>
    <x v="3"/>
    <n v="47"/>
    <n v="24009"/>
    <n v="37"/>
    <n v="2"/>
    <n v="2.4009001606999998E+19"/>
    <n v="293"/>
    <d v="2020-03-17T00:00:00"/>
    <m/>
    <n v="56.956670000000003"/>
    <n v="57.01"/>
    <x v="16"/>
    <n v="3843"/>
    <n v="-170.53333000000001"/>
    <n v="-170.74833000000001"/>
    <s v="4"/>
    <s v="Spawning"/>
    <n v="521"/>
    <n v="1"/>
    <s v="1607"/>
    <m/>
    <n v="6"/>
    <s v="F"/>
    <m/>
    <n v="201"/>
    <n v="29309"/>
    <s v="Y"/>
    <m/>
    <s v="Y"/>
    <m/>
    <m/>
    <m/>
    <s v="Y"/>
    <m/>
    <m/>
    <m/>
    <m/>
    <m/>
    <m/>
    <s v="ATL_HAUL"/>
    <s v="A255"/>
    <m/>
    <n v="1.07"/>
    <m/>
    <n v="2020"/>
    <s v="Yes"/>
  </r>
  <r>
    <x v="1"/>
    <n v="1378850"/>
    <x v="3"/>
    <n v="52"/>
    <n v="24009"/>
    <n v="42"/>
    <n v="2"/>
    <n v="2.4009001606999998E+19"/>
    <n v="323"/>
    <d v="2020-03-23T00:00:00"/>
    <m/>
    <n v="56.916670000000003"/>
    <n v="57.016669999999998"/>
    <x v="4"/>
    <n v="4277"/>
    <n v="-170.61667"/>
    <n v="-170.85"/>
    <m/>
    <m/>
    <n v="521"/>
    <n v="1"/>
    <s v="1607"/>
    <m/>
    <n v="6"/>
    <s v="M"/>
    <m/>
    <n v="201"/>
    <n v="32306"/>
    <s v="Y"/>
    <m/>
    <s v="Y"/>
    <m/>
    <m/>
    <m/>
    <m/>
    <m/>
    <m/>
    <m/>
    <m/>
    <m/>
    <m/>
    <s v="ATL_HAUL"/>
    <s v="A255"/>
    <m/>
    <n v="0.54"/>
    <m/>
    <n v="2020"/>
    <s v="Yes"/>
  </r>
  <r>
    <x v="1"/>
    <n v="1270938"/>
    <x v="7"/>
    <m/>
    <n v="24352"/>
    <m/>
    <n v="2"/>
    <m/>
    <n v="478"/>
    <d v="2020-09-12T00:00:00"/>
    <m/>
    <m/>
    <m/>
    <x v="12"/>
    <n v="5884"/>
    <m/>
    <m/>
    <s v="2"/>
    <s v="Developing"/>
    <n v="521"/>
    <m/>
    <s v="5306"/>
    <n v="2.4352005305999999E+19"/>
    <n v="6"/>
    <s v="F"/>
    <m/>
    <n v="201"/>
    <n v="941"/>
    <s v="Y"/>
    <m/>
    <s v="Y"/>
    <m/>
    <m/>
    <m/>
    <s v="Y"/>
    <m/>
    <m/>
    <m/>
    <m/>
    <m/>
    <m/>
    <s v="ATL_OFFLOAD"/>
    <s v="P001"/>
    <m/>
    <n v="0.8"/>
    <m/>
    <n v="2020"/>
    <s v="No"/>
  </r>
  <r>
    <x v="0"/>
    <n v="1392074"/>
    <x v="7"/>
    <n v="125"/>
    <n v="24488"/>
    <n v="111"/>
    <n v="2"/>
    <n v="2.4488002657000002E+19"/>
    <n v="166"/>
    <d v="2020-09-29T00:00:00"/>
    <m/>
    <n v="54.60333"/>
    <n v="54.663330000000002"/>
    <x v="6"/>
    <n v="245"/>
    <n v="-165.55667"/>
    <n v="-165.44499999999999"/>
    <m/>
    <m/>
    <n v="517"/>
    <n v="1"/>
    <s v="2657"/>
    <m/>
    <n v="6"/>
    <s v="M"/>
    <m/>
    <n v="201"/>
    <n v="16602"/>
    <s v="Y"/>
    <m/>
    <s v="Y"/>
    <m/>
    <m/>
    <m/>
    <m/>
    <m/>
    <m/>
    <m/>
    <m/>
    <m/>
    <m/>
    <s v="ATL_HAUL"/>
    <s v="A150"/>
    <m/>
    <n v="1"/>
    <m/>
    <n v="2020"/>
    <s v="No"/>
  </r>
  <r>
    <x v="1"/>
    <n v="1286626"/>
    <x v="8"/>
    <n v="61"/>
    <n v="24283"/>
    <n v="49"/>
    <n v="2"/>
    <n v="2.4283004620000002E+19"/>
    <n v="105"/>
    <d v="2020-06-29T00:00:00"/>
    <m/>
    <n v="57.161110000000001"/>
    <n v="56.99389"/>
    <x v="1"/>
    <n v="403"/>
    <n v="-171.94389000000001"/>
    <n v="-171.935"/>
    <m/>
    <m/>
    <n v="521"/>
    <n v="1"/>
    <s v="4620"/>
    <m/>
    <n v="6"/>
    <s v="M"/>
    <m/>
    <n v="201"/>
    <n v="1286626"/>
    <s v="Y"/>
    <m/>
    <s v="Y"/>
    <m/>
    <m/>
    <m/>
    <m/>
    <m/>
    <m/>
    <m/>
    <m/>
    <m/>
    <m/>
    <s v="ATL_HAUL"/>
    <s v="A359"/>
    <m/>
    <n v="0.8"/>
    <m/>
    <n v="2020"/>
    <s v="No"/>
  </r>
  <r>
    <x v="1"/>
    <n v="1341293"/>
    <x v="1"/>
    <n v="67"/>
    <n v="24284"/>
    <n v="55"/>
    <n v="2"/>
    <n v="2.4284003395999998E+19"/>
    <n v="291"/>
    <d v="2020-07-18T00:00:00"/>
    <m/>
    <n v="59.25"/>
    <n v="59.2"/>
    <x v="10"/>
    <n v="939"/>
    <n v="-174.72667000000001"/>
    <n v="-174.82832999999999"/>
    <m/>
    <m/>
    <n v="521"/>
    <n v="1"/>
    <s v="3396"/>
    <m/>
    <n v="6"/>
    <s v="M"/>
    <m/>
    <n v="201"/>
    <n v="29110"/>
    <s v="Y"/>
    <m/>
    <s v="Y"/>
    <m/>
    <m/>
    <m/>
    <m/>
    <m/>
    <m/>
    <m/>
    <m/>
    <m/>
    <m/>
    <s v="ATL_HAUL"/>
    <s v="A069"/>
    <m/>
    <n v="0.49"/>
    <m/>
    <n v="2020"/>
    <s v="No"/>
  </r>
  <r>
    <x v="2"/>
    <n v="1341232"/>
    <x v="1"/>
    <n v="105"/>
    <n v="24284"/>
    <n v="93"/>
    <n v="2"/>
    <n v="2.4284003395999998E+19"/>
    <n v="316"/>
    <d v="2020-07-26T00:00:00"/>
    <m/>
    <n v="59.273330000000001"/>
    <n v="59.206670000000003"/>
    <x v="14"/>
    <n v="1271"/>
    <n v="-177.46833000000001"/>
    <n v="-177.61667"/>
    <m/>
    <m/>
    <n v="521"/>
    <n v="1"/>
    <s v="3396"/>
    <m/>
    <n v="6"/>
    <s v="M"/>
    <m/>
    <n v="201"/>
    <n v="31610"/>
    <s v="Y"/>
    <m/>
    <s v="Y"/>
    <m/>
    <m/>
    <m/>
    <m/>
    <m/>
    <m/>
    <m/>
    <m/>
    <m/>
    <m/>
    <s v="ATL_HAUL"/>
    <s v="A069"/>
    <m/>
    <n v="0.8"/>
    <m/>
    <n v="2020"/>
    <s v="No"/>
  </r>
  <r>
    <x v="1"/>
    <n v="1057236"/>
    <x v="1"/>
    <m/>
    <n v="24352"/>
    <m/>
    <n v="2"/>
    <m/>
    <n v="89"/>
    <d v="2020-07-03T00:00:00"/>
    <m/>
    <m/>
    <m/>
    <x v="12"/>
    <n v="765"/>
    <m/>
    <m/>
    <s v="3"/>
    <s v="Pre Spawn"/>
    <n v="517"/>
    <m/>
    <s v="5306"/>
    <n v="2.4352005305999999E+19"/>
    <n v="6"/>
    <s v="F"/>
    <m/>
    <n v="201"/>
    <n v="139"/>
    <s v="Y"/>
    <m/>
    <s v="Y"/>
    <m/>
    <m/>
    <m/>
    <s v="Y"/>
    <m/>
    <m/>
    <m/>
    <m/>
    <m/>
    <m/>
    <s v="ATL_OFFLOAD"/>
    <s v="P001"/>
    <m/>
    <n v="1.2"/>
    <m/>
    <n v="2020"/>
    <s v="No"/>
  </r>
  <r>
    <x v="1"/>
    <n v="1281986"/>
    <x v="0"/>
    <m/>
    <n v="24352"/>
    <m/>
    <n v="2"/>
    <m/>
    <n v="222"/>
    <d v="2020-08-03T00:00:00"/>
    <m/>
    <m/>
    <m/>
    <x v="12"/>
    <n v="2519"/>
    <m/>
    <m/>
    <m/>
    <m/>
    <n v="519"/>
    <m/>
    <s v="5306"/>
    <n v="2.4352005305999999E+19"/>
    <n v="6"/>
    <s v="M"/>
    <m/>
    <n v="201"/>
    <n v="421"/>
    <s v="Y"/>
    <m/>
    <s v="Y"/>
    <m/>
    <m/>
    <m/>
    <m/>
    <m/>
    <m/>
    <m/>
    <m/>
    <m/>
    <m/>
    <s v="ATL_OFFLOAD"/>
    <s v="P001"/>
    <m/>
    <n v="1.1499999999999999"/>
    <m/>
    <n v="2020"/>
    <s v="No"/>
  </r>
  <r>
    <x v="1"/>
    <n v="1341256"/>
    <x v="1"/>
    <n v="95"/>
    <n v="24284"/>
    <n v="85"/>
    <n v="2"/>
    <n v="2.4284003395999998E+19"/>
    <n v="312"/>
    <d v="2020-07-25T00:00:00"/>
    <m/>
    <n v="59.47833"/>
    <n v="59.465000000000003"/>
    <x v="5"/>
    <n v="1223"/>
    <n v="-177.47499999999999"/>
    <n v="-177.44333"/>
    <s v="3"/>
    <s v="Pre Spawn"/>
    <n v="521"/>
    <n v="1"/>
    <s v="3396"/>
    <m/>
    <n v="6"/>
    <s v="F"/>
    <m/>
    <n v="201"/>
    <n v="31210"/>
    <s v="Y"/>
    <m/>
    <s v="Y"/>
    <m/>
    <m/>
    <m/>
    <s v="Y"/>
    <m/>
    <m/>
    <m/>
    <m/>
    <m/>
    <m/>
    <s v="ATL_HAUL"/>
    <s v="A069"/>
    <m/>
    <n v="0.74"/>
    <m/>
    <n v="2020"/>
    <s v="No"/>
  </r>
  <r>
    <x v="0"/>
    <n v="1281973"/>
    <x v="0"/>
    <m/>
    <n v="24352"/>
    <m/>
    <n v="2"/>
    <m/>
    <n v="266"/>
    <d v="2020-08-11T00:00:00"/>
    <m/>
    <m/>
    <m/>
    <x v="15"/>
    <n v="3185"/>
    <m/>
    <m/>
    <s v="1"/>
    <s v="Immature"/>
    <n v="519"/>
    <m/>
    <s v="5306"/>
    <n v="2.4352005305999999E+19"/>
    <n v="6"/>
    <s v="F"/>
    <m/>
    <n v="201"/>
    <n v="517"/>
    <s v="Y"/>
    <m/>
    <s v="Y"/>
    <m/>
    <m/>
    <m/>
    <s v="Y"/>
    <m/>
    <m/>
    <m/>
    <m/>
    <m/>
    <m/>
    <s v="ATL_OFFLOAD"/>
    <s v="P001"/>
    <m/>
    <n v="0.4"/>
    <m/>
    <n v="2020"/>
    <s v="No"/>
  </r>
  <r>
    <x v="1"/>
    <n v="592652"/>
    <x v="1"/>
    <m/>
    <n v="24352"/>
    <m/>
    <n v="2"/>
    <m/>
    <n v="150"/>
    <d v="2020-07-20T00:00:00"/>
    <m/>
    <m/>
    <m/>
    <x v="10"/>
    <n v="1391"/>
    <m/>
    <m/>
    <m/>
    <m/>
    <n v="517"/>
    <m/>
    <s v="5306"/>
    <n v="2.4352005305999999E+19"/>
    <n v="6"/>
    <s v="M"/>
    <m/>
    <n v="201"/>
    <n v="260"/>
    <s v="Y"/>
    <m/>
    <s v="Y"/>
    <m/>
    <m/>
    <m/>
    <m/>
    <m/>
    <m/>
    <m/>
    <m/>
    <m/>
    <m/>
    <s v="ATL_OFFLOAD"/>
    <s v="P001"/>
    <m/>
    <n v="0.7"/>
    <m/>
    <n v="2020"/>
    <s v="No"/>
  </r>
  <r>
    <x v="1"/>
    <n v="1198224"/>
    <x v="1"/>
    <n v="79"/>
    <n v="24318"/>
    <n v="67"/>
    <n v="2"/>
    <n v="2.4318001222000001E+19"/>
    <n v="110"/>
    <d v="2020-07-31T00:00:00"/>
    <m/>
    <n v="55.28"/>
    <n v="55.44"/>
    <x v="1"/>
    <n v="629"/>
    <n v="-167.35333"/>
    <n v="-167.72833"/>
    <s v="2"/>
    <s v="Developing"/>
    <n v="517"/>
    <n v="1"/>
    <s v="1222"/>
    <m/>
    <n v="6"/>
    <s v="F"/>
    <m/>
    <n v="201"/>
    <n v="11009"/>
    <s v="Y"/>
    <m/>
    <s v="Y"/>
    <m/>
    <m/>
    <m/>
    <s v="Y"/>
    <m/>
    <m/>
    <m/>
    <m/>
    <m/>
    <m/>
    <s v="ATL_HAUL"/>
    <s v="A093"/>
    <m/>
    <n v="1.05"/>
    <m/>
    <n v="2020"/>
    <s v="No"/>
  </r>
  <r>
    <x v="1"/>
    <n v="1020094"/>
    <x v="1"/>
    <m/>
    <n v="24352"/>
    <m/>
    <n v="2"/>
    <m/>
    <n v="166"/>
    <d v="2020-07-23T00:00:00"/>
    <m/>
    <m/>
    <m/>
    <x v="3"/>
    <n v="1712"/>
    <m/>
    <m/>
    <m/>
    <m/>
    <n v="517"/>
    <m/>
    <s v="5306"/>
    <n v="2.4352005305999999E+19"/>
    <n v="6"/>
    <s v="M"/>
    <m/>
    <n v="201"/>
    <n v="320"/>
    <s v="Y"/>
    <m/>
    <s v="Y"/>
    <m/>
    <m/>
    <m/>
    <m/>
    <m/>
    <m/>
    <m/>
    <m/>
    <m/>
    <m/>
    <s v="ATL_OFFLOAD"/>
    <s v="P001"/>
    <m/>
    <n v="0.65"/>
    <m/>
    <n v="2020"/>
    <s v="No"/>
  </r>
  <r>
    <x v="1"/>
    <n v="1341223"/>
    <x v="0"/>
    <n v="60"/>
    <n v="24284"/>
    <n v="47"/>
    <n v="2"/>
    <n v="2.4284003395999998E+19"/>
    <n v="381"/>
    <d v="2020-08-20T00:00:00"/>
    <m/>
    <n v="59.66"/>
    <n v="59.67333"/>
    <x v="4"/>
    <n v="2156"/>
    <n v="-174.38333"/>
    <n v="-174.39500000000001"/>
    <s v="3"/>
    <s v="Pre Spawn"/>
    <n v="521"/>
    <n v="1"/>
    <s v="3396"/>
    <m/>
    <n v="6"/>
    <s v="F"/>
    <m/>
    <n v="201"/>
    <n v="3819"/>
    <s v="Y"/>
    <m/>
    <s v="Y"/>
    <m/>
    <m/>
    <m/>
    <s v="Y"/>
    <m/>
    <m/>
    <m/>
    <m/>
    <m/>
    <m/>
    <s v="ATL_HAUL"/>
    <s v="A069"/>
    <m/>
    <n v="0.62"/>
    <m/>
    <n v="2020"/>
    <s v="No"/>
  </r>
  <r>
    <x v="1"/>
    <n v="1341264"/>
    <x v="0"/>
    <n v="64"/>
    <n v="24284"/>
    <n v="54"/>
    <n v="2"/>
    <n v="2.4284003395999998E+19"/>
    <n v="391"/>
    <d v="2020-08-23T00:00:00"/>
    <m/>
    <n v="59.848329999999997"/>
    <n v="59.863329999999998"/>
    <x v="25"/>
    <n v="2308"/>
    <n v="-175.20667"/>
    <n v="-175.34"/>
    <m/>
    <m/>
    <n v="521"/>
    <n v="1"/>
    <s v="3396"/>
    <m/>
    <n v="6"/>
    <s v="M"/>
    <m/>
    <n v="201"/>
    <n v="39110"/>
    <s v="Y"/>
    <m/>
    <s v="Y"/>
    <m/>
    <m/>
    <m/>
    <m/>
    <m/>
    <m/>
    <m/>
    <m/>
    <m/>
    <m/>
    <s v="ATL_HAUL"/>
    <s v="A069"/>
    <m/>
    <n v="0.5"/>
    <m/>
    <n v="2020"/>
    <s v="No"/>
  </r>
  <r>
    <x v="1"/>
    <n v="1281963"/>
    <x v="0"/>
    <m/>
    <n v="24352"/>
    <m/>
    <n v="2"/>
    <m/>
    <n v="242"/>
    <d v="2020-08-06T00:00:00"/>
    <m/>
    <m/>
    <m/>
    <x v="5"/>
    <n v="2850"/>
    <m/>
    <m/>
    <m/>
    <m/>
    <n v="517"/>
    <m/>
    <s v="5306"/>
    <n v="2.4352005305999999E+19"/>
    <n v="6"/>
    <s v="M"/>
    <m/>
    <n v="201"/>
    <n v="457"/>
    <s v="Y"/>
    <m/>
    <s v="Y"/>
    <m/>
    <m/>
    <m/>
    <m/>
    <m/>
    <m/>
    <m/>
    <m/>
    <m/>
    <m/>
    <s v="ATL_OFFLOAD"/>
    <s v="P001"/>
    <m/>
    <n v="0.65"/>
    <m/>
    <n v="2020"/>
    <s v="No"/>
  </r>
  <r>
    <x v="0"/>
    <n v="1286651"/>
    <x v="7"/>
    <n v="120"/>
    <n v="24283"/>
    <n v="95"/>
    <n v="2"/>
    <n v="2.4283004620000002E+19"/>
    <n v="210"/>
    <d v="2020-09-25T00:00:00"/>
    <m/>
    <n v="54.733060000000002"/>
    <n v="54.477220000000003"/>
    <x v="28"/>
    <n v="2098"/>
    <n v="-165.32083"/>
    <n v="-165.70222000000001"/>
    <s v="2"/>
    <s v="Developing"/>
    <n v="517"/>
    <n v="1"/>
    <s v="4620"/>
    <m/>
    <n v="6"/>
    <s v="F"/>
    <m/>
    <n v="201"/>
    <n v="1286651"/>
    <s v="Y"/>
    <m/>
    <s v="Y"/>
    <m/>
    <m/>
    <m/>
    <s v="Y"/>
    <m/>
    <m/>
    <m/>
    <m/>
    <m/>
    <m/>
    <s v="ATL_HAUL"/>
    <s v="A359"/>
    <m/>
    <n v="0.55000000000000004"/>
    <m/>
    <n v="2020"/>
    <s v="No"/>
  </r>
  <r>
    <x v="0"/>
    <n v="1286612"/>
    <x v="0"/>
    <n v="115"/>
    <n v="24283"/>
    <n v="103"/>
    <n v="2"/>
    <n v="2.4283004620000002E+19"/>
    <n v="145"/>
    <d v="2020-08-04T00:00:00"/>
    <m/>
    <n v="54.703890000000001"/>
    <n v="54.755000000000003"/>
    <x v="9"/>
    <n v="1056"/>
    <n v="-165.40943999999999"/>
    <n v="-165.54917"/>
    <s v="3"/>
    <s v="Pre Spawn"/>
    <n v="517"/>
    <n v="1"/>
    <s v="4620"/>
    <m/>
    <n v="6"/>
    <s v="F"/>
    <m/>
    <n v="201"/>
    <n v="1286612"/>
    <s v="Y"/>
    <m/>
    <s v="Y"/>
    <m/>
    <m/>
    <m/>
    <s v="Y"/>
    <m/>
    <m/>
    <m/>
    <m/>
    <m/>
    <m/>
    <s v="ATL_HAUL"/>
    <s v="A359"/>
    <m/>
    <n v="0.95"/>
    <m/>
    <n v="2020"/>
    <s v="No"/>
  </r>
  <r>
    <x v="1"/>
    <n v="1286649"/>
    <x v="0"/>
    <n v="105"/>
    <n v="24283"/>
    <n v="91"/>
    <n v="2"/>
    <n v="2.4283004620000002E+19"/>
    <n v="180"/>
    <d v="2020-08-28T00:00:00"/>
    <m/>
    <n v="54.65"/>
    <n v="54.803330000000003"/>
    <x v="1"/>
    <n v="1632"/>
    <n v="-165.63221999999999"/>
    <n v="-165.93388999999999"/>
    <m/>
    <m/>
    <n v="517"/>
    <n v="1"/>
    <s v="4620"/>
    <m/>
    <n v="6"/>
    <s v="M"/>
    <m/>
    <n v="201"/>
    <n v="1286649"/>
    <s v="Y"/>
    <m/>
    <s v="Y"/>
    <m/>
    <m/>
    <m/>
    <m/>
    <m/>
    <m/>
    <m/>
    <m/>
    <m/>
    <m/>
    <s v="ATL_HAUL"/>
    <s v="A359"/>
    <m/>
    <n v="0.75"/>
    <m/>
    <n v="2020"/>
    <s v="No"/>
  </r>
  <r>
    <x v="1"/>
    <n v="1341281"/>
    <x v="0"/>
    <n v="98"/>
    <n v="24284"/>
    <n v="88"/>
    <n v="2"/>
    <n v="2.4284003395999998E+19"/>
    <n v="331"/>
    <d v="2020-08-03T00:00:00"/>
    <m/>
    <n v="58.601669999999999"/>
    <n v="58.558329999999998"/>
    <x v="11"/>
    <n v="1461"/>
    <n v="-176.16667000000001"/>
    <n v="-175.95332999999999"/>
    <m/>
    <m/>
    <n v="521"/>
    <n v="1"/>
    <s v="3396"/>
    <m/>
    <n v="6"/>
    <s v="M"/>
    <m/>
    <n v="201"/>
    <n v="33110"/>
    <s v="Y"/>
    <m/>
    <s v="Y"/>
    <m/>
    <m/>
    <m/>
    <m/>
    <m/>
    <m/>
    <m/>
    <m/>
    <m/>
    <m/>
    <s v="ATL_HAUL"/>
    <s v="A069"/>
    <m/>
    <n v="0.62"/>
    <m/>
    <n v="2020"/>
    <s v="No"/>
  </r>
  <r>
    <x v="1"/>
    <n v="1066841"/>
    <x v="8"/>
    <m/>
    <n v="24352"/>
    <m/>
    <n v="2"/>
    <m/>
    <n v="60"/>
    <d v="2020-06-23T00:00:00"/>
    <m/>
    <m/>
    <m/>
    <x v="12"/>
    <n v="390"/>
    <m/>
    <m/>
    <m/>
    <m/>
    <n v="521"/>
    <m/>
    <s v="5306"/>
    <n v="2.4352005305999999E+19"/>
    <n v="6"/>
    <s v="M"/>
    <m/>
    <n v="201"/>
    <n v="87"/>
    <s v="Y"/>
    <m/>
    <s v="Y"/>
    <m/>
    <m/>
    <m/>
    <m/>
    <m/>
    <m/>
    <m/>
    <m/>
    <m/>
    <m/>
    <s v="ATL_OFFLOAD"/>
    <s v="P001"/>
    <m/>
    <n v="0.7"/>
    <m/>
    <n v="2020"/>
    <s v="No"/>
  </r>
  <r>
    <x v="1"/>
    <n v="1286602"/>
    <x v="7"/>
    <n v="97"/>
    <n v="24283"/>
    <n v="84"/>
    <n v="2"/>
    <n v="2.4283004620000002E+19"/>
    <n v="200"/>
    <d v="2020-09-16T00:00:00"/>
    <m/>
    <n v="55.088329999999999"/>
    <n v="55.075560000000003"/>
    <x v="2"/>
    <n v="1950"/>
    <n v="-167.39222000000001"/>
    <n v="-167.35749999999999"/>
    <m/>
    <m/>
    <n v="517"/>
    <n v="1"/>
    <s v="4620"/>
    <m/>
    <n v="6"/>
    <s v="M"/>
    <m/>
    <n v="201"/>
    <n v="1286602"/>
    <s v="Y"/>
    <m/>
    <s v="Y"/>
    <m/>
    <m/>
    <m/>
    <m/>
    <m/>
    <m/>
    <m/>
    <m/>
    <m/>
    <m/>
    <s v="ATL_HAUL"/>
    <s v="A359"/>
    <m/>
    <n v="1.1000000000000001"/>
    <m/>
    <n v="2020"/>
    <s v="No"/>
  </r>
  <r>
    <x v="1"/>
    <n v="1336421"/>
    <x v="0"/>
    <m/>
    <n v="24352"/>
    <m/>
    <n v="2"/>
    <m/>
    <n v="346"/>
    <d v="2020-08-24T00:00:00"/>
    <m/>
    <m/>
    <m/>
    <x v="4"/>
    <n v="4314"/>
    <m/>
    <m/>
    <m/>
    <m/>
    <n v="521"/>
    <m/>
    <s v="5306"/>
    <n v="2.4352005305999999E+19"/>
    <n v="6"/>
    <s v="M"/>
    <m/>
    <n v="201"/>
    <n v="696"/>
    <s v="Y"/>
    <m/>
    <s v="Y"/>
    <m/>
    <m/>
    <m/>
    <m/>
    <m/>
    <m/>
    <m/>
    <m/>
    <m/>
    <m/>
    <s v="ATL_OFFLOAD"/>
    <s v="P001"/>
    <m/>
    <n v="0.85"/>
    <m/>
    <n v="2020"/>
    <s v="No"/>
  </r>
  <r>
    <x v="1"/>
    <n v="1271200"/>
    <x v="7"/>
    <m/>
    <n v="24352"/>
    <m/>
    <n v="2"/>
    <m/>
    <n v="413"/>
    <d v="2020-09-03T00:00:00"/>
    <m/>
    <m/>
    <m/>
    <x v="14"/>
    <n v="5329"/>
    <m/>
    <m/>
    <m/>
    <m/>
    <n v="521"/>
    <m/>
    <s v="5306"/>
    <n v="2.4352005305999999E+19"/>
    <n v="6"/>
    <s v="M"/>
    <m/>
    <n v="201"/>
    <n v="872"/>
    <s v="Y"/>
    <m/>
    <s v="Y"/>
    <m/>
    <m/>
    <m/>
    <m/>
    <m/>
    <m/>
    <m/>
    <m/>
    <m/>
    <m/>
    <s v="ATL_OFFLOAD"/>
    <s v="P001"/>
    <m/>
    <n v="1"/>
    <m/>
    <n v="2020"/>
    <s v="No"/>
  </r>
  <r>
    <x v="0"/>
    <n v="658326"/>
    <x v="7"/>
    <n v="57"/>
    <n v="24283"/>
    <n v="44"/>
    <n v="2"/>
    <n v="2.4283004620000002E+19"/>
    <n v="185"/>
    <d v="2020-09-03T00:00:00"/>
    <m/>
    <n v="56.327219999999997"/>
    <n v="56.365000000000002"/>
    <x v="1"/>
    <n v="1704"/>
    <n v="-169.93"/>
    <n v="-170.09"/>
    <m/>
    <m/>
    <n v="517"/>
    <n v="1"/>
    <s v="4620"/>
    <m/>
    <n v="6"/>
    <s v="M"/>
    <m/>
    <n v="201"/>
    <n v="658326"/>
    <s v="Y"/>
    <m/>
    <s v="Y"/>
    <m/>
    <m/>
    <m/>
    <m/>
    <m/>
    <m/>
    <m/>
    <m/>
    <m/>
    <m/>
    <s v="ATL_HAUL"/>
    <s v="A359"/>
    <m/>
    <n v="0.8"/>
    <m/>
    <n v="2020"/>
    <s v="No"/>
  </r>
  <r>
    <x v="1"/>
    <n v="1371867"/>
    <x v="7"/>
    <n v="187"/>
    <n v="24281"/>
    <n v="167"/>
    <n v="2"/>
    <n v="2.4281000236000002E+19"/>
    <n v="143"/>
    <d v="2020-09-05T00:00:00"/>
    <m/>
    <n v="54.549720000000001"/>
    <n v="54.3125"/>
    <x v="8"/>
    <n v="1096"/>
    <n v="-165.66417000000001"/>
    <n v="-165.99222"/>
    <s v="2"/>
    <s v="Developing"/>
    <n v="517"/>
    <n v="1"/>
    <s v="236"/>
    <m/>
    <n v="6"/>
    <s v="F"/>
    <m/>
    <n v="201"/>
    <n v="14301"/>
    <s v="Y"/>
    <m/>
    <s v="Y"/>
    <m/>
    <m/>
    <m/>
    <s v="Y"/>
    <m/>
    <m/>
    <m/>
    <m/>
    <m/>
    <m/>
    <s v="ATL_HAUL"/>
    <s v="A188"/>
    <m/>
    <n v="1.35"/>
    <m/>
    <n v="2020"/>
    <s v="Yes"/>
  </r>
  <r>
    <x v="1"/>
    <n v="1371837"/>
    <x v="8"/>
    <n v="110"/>
    <n v="24281"/>
    <n v="75"/>
    <n v="2"/>
    <n v="2.4281000236000002E+19"/>
    <n v="60"/>
    <d v="2020-06-09T00:00:00"/>
    <m/>
    <n v="54.67333"/>
    <n v="54.73"/>
    <x v="14"/>
    <n v="39"/>
    <n v="-165.405"/>
    <n v="-165.39778000000001"/>
    <s v="2"/>
    <s v="Developing"/>
    <n v="517"/>
    <n v="1"/>
    <s v="236"/>
    <m/>
    <n v="6"/>
    <s v="F"/>
    <m/>
    <n v="201"/>
    <n v="501"/>
    <s v="Y"/>
    <m/>
    <s v="Y"/>
    <m/>
    <m/>
    <m/>
    <s v="Y"/>
    <m/>
    <m/>
    <m/>
    <m/>
    <m/>
    <m/>
    <s v="ATL_HAUL"/>
    <s v="A188"/>
    <m/>
    <n v="1.05"/>
    <m/>
    <n v="2020"/>
    <s v="Yes"/>
  </r>
  <r>
    <x v="1"/>
    <n v="1371858"/>
    <x v="0"/>
    <n v="156"/>
    <n v="24281"/>
    <n v="133"/>
    <n v="2"/>
    <n v="2.4281000236000002E+19"/>
    <n v="111"/>
    <d v="2020-08-04T00:00:00"/>
    <m/>
    <n v="54.41722"/>
    <n v="54.395829999999997"/>
    <x v="1"/>
    <n v="710"/>
    <n v="-165.74861000000001"/>
    <n v="-165.78556"/>
    <m/>
    <m/>
    <n v="519"/>
    <n v="1"/>
    <s v="236"/>
    <m/>
    <n v="6"/>
    <s v="M"/>
    <m/>
    <n v="201"/>
    <n v="11110"/>
    <s v="Y"/>
    <m/>
    <s v="Y"/>
    <m/>
    <m/>
    <m/>
    <m/>
    <m/>
    <m/>
    <m/>
    <m/>
    <m/>
    <m/>
    <s v="ATL_HAUL"/>
    <s v="A188"/>
    <m/>
    <n v="0.85"/>
    <m/>
    <n v="2020"/>
    <s v="Yes"/>
  </r>
  <r>
    <x v="0"/>
    <n v="1371887"/>
    <x v="0"/>
    <n v="155"/>
    <n v="24281"/>
    <n v="126"/>
    <n v="2"/>
    <n v="2.4281000236000002E+19"/>
    <n v="132"/>
    <d v="2020-08-26T00:00:00"/>
    <m/>
    <n v="54.401940000000003"/>
    <n v="54.502220000000001"/>
    <x v="32"/>
    <n v="1007"/>
    <n v="-165.77444"/>
    <n v="-165.63667000000001"/>
    <s v="1"/>
    <s v="Immature"/>
    <n v="519"/>
    <n v="1"/>
    <s v="236"/>
    <m/>
    <n v="6"/>
    <s v="F"/>
    <m/>
    <n v="201"/>
    <n v="13202"/>
    <s v="Y"/>
    <m/>
    <s v="Y"/>
    <m/>
    <m/>
    <m/>
    <s v="Y"/>
    <m/>
    <m/>
    <m/>
    <m/>
    <m/>
    <m/>
    <s v="ATL_HAUL"/>
    <s v="A188"/>
    <m/>
    <n v="0.45"/>
    <m/>
    <n v="2020"/>
    <s v="Yes"/>
  </r>
  <r>
    <x v="1"/>
    <n v="1371881"/>
    <x v="8"/>
    <n v="62"/>
    <n v="24281"/>
    <n v="54"/>
    <n v="2"/>
    <n v="2.4281000236000002E+19"/>
    <n v="70"/>
    <d v="2020-06-19T00:00:00"/>
    <m/>
    <n v="56.713059999999999"/>
    <n v="56.558059999999998"/>
    <x v="14"/>
    <n v="217"/>
    <n v="-170.97193999999999"/>
    <n v="-170.63917000000001"/>
    <m/>
    <m/>
    <n v="521"/>
    <n v="1"/>
    <s v="236"/>
    <m/>
    <n v="6"/>
    <s v="M"/>
    <m/>
    <n v="201"/>
    <n v="7007"/>
    <s v="Y"/>
    <m/>
    <s v="Y"/>
    <m/>
    <m/>
    <m/>
    <m/>
    <m/>
    <m/>
    <m/>
    <m/>
    <m/>
    <m/>
    <s v="ATL_HAUL"/>
    <s v="A188"/>
    <m/>
    <n v="0.9"/>
    <m/>
    <n v="2020"/>
    <s v="Yes"/>
  </r>
  <r>
    <x v="1"/>
    <n v="1264283"/>
    <x v="0"/>
    <n v="108"/>
    <n v="24398"/>
    <n v="80"/>
    <n v="2"/>
    <n v="2.4398002142000001E+19"/>
    <n v="76"/>
    <d v="2020-08-17T00:00:00"/>
    <m/>
    <n v="54.693330000000003"/>
    <n v="54.658610000000003"/>
    <x v="1"/>
    <n v="209"/>
    <n v="-165.43638999999999"/>
    <n v="-165.43388999999999"/>
    <m/>
    <m/>
    <n v="517"/>
    <n v="1"/>
    <s v="2142"/>
    <m/>
    <n v="6"/>
    <s v="M"/>
    <m/>
    <n v="201"/>
    <n v="25"/>
    <s v="Y"/>
    <m/>
    <s v="Y"/>
    <m/>
    <m/>
    <m/>
    <m/>
    <m/>
    <m/>
    <m/>
    <m/>
    <m/>
    <m/>
    <s v="ATL_HAUL"/>
    <s v="A158"/>
    <m/>
    <n v="1"/>
    <m/>
    <n v="2020"/>
    <s v="No"/>
  </r>
  <r>
    <x v="0"/>
    <n v="1256543"/>
    <x v="7"/>
    <n v="80"/>
    <n v="24323"/>
    <n v="45"/>
    <n v="2"/>
    <n v="2.4323002809999999E+19"/>
    <n v="88"/>
    <d v="2020-09-09T00:00:00"/>
    <m/>
    <n v="54.301670000000001"/>
    <n v="54.301670000000001"/>
    <x v="31"/>
    <n v="1018"/>
    <n v="-165.95667"/>
    <n v="-165.95667"/>
    <m/>
    <m/>
    <n v="519"/>
    <n v="1"/>
    <s v="2810"/>
    <m/>
    <n v="6"/>
    <s v="M"/>
    <m/>
    <n v="201"/>
    <n v="8811"/>
    <s v="Y"/>
    <m/>
    <s v="Y"/>
    <m/>
    <m/>
    <m/>
    <m/>
    <m/>
    <m/>
    <m/>
    <m/>
    <m/>
    <m/>
    <s v="ATL_HAUL"/>
    <s v="A317"/>
    <m/>
    <n v="0.3"/>
    <m/>
    <n v="2020"/>
    <s v="Yes"/>
  </r>
  <r>
    <x v="1"/>
    <n v="1229101"/>
    <x v="7"/>
    <n v="101"/>
    <n v="24323"/>
    <n v="71"/>
    <n v="2"/>
    <n v="2.4323002809999999E+19"/>
    <n v="93"/>
    <d v="2020-09-11T00:00:00"/>
    <m/>
    <n v="54.46"/>
    <n v="54.481670000000001"/>
    <x v="24"/>
    <n v="1082"/>
    <n v="-165.64500000000001"/>
    <n v="-165.58"/>
    <s v="1"/>
    <s v="Immature"/>
    <n v="519"/>
    <n v="1"/>
    <s v="2810"/>
    <m/>
    <n v="6"/>
    <s v="F"/>
    <m/>
    <n v="201"/>
    <n v="9308"/>
    <s v="Y"/>
    <m/>
    <s v="Y"/>
    <m/>
    <m/>
    <m/>
    <s v="Y"/>
    <m/>
    <m/>
    <m/>
    <m/>
    <m/>
    <m/>
    <s v="ATL_HAUL"/>
    <s v="A317"/>
    <m/>
    <n v="0.25"/>
    <m/>
    <n v="2020"/>
    <s v="Yes"/>
  </r>
  <r>
    <x v="0"/>
    <n v="685394"/>
    <x v="0"/>
    <n v="62"/>
    <n v="24183"/>
    <n v="50"/>
    <n v="2"/>
    <n v="2.4183004062999998E+19"/>
    <n v="315"/>
    <d v="2020-08-12T00:00:00"/>
    <m/>
    <n v="60.07"/>
    <n v="59.973329999999997"/>
    <x v="28"/>
    <n v="2738"/>
    <n v="-175.32"/>
    <n v="-175.40666999999999"/>
    <m/>
    <m/>
    <n v="524"/>
    <n v="1"/>
    <s v="4063"/>
    <m/>
    <n v="6"/>
    <s v="M"/>
    <m/>
    <n v="201"/>
    <n v="31501"/>
    <s v="Y"/>
    <m/>
    <s v="Y"/>
    <m/>
    <m/>
    <m/>
    <m/>
    <m/>
    <m/>
    <m/>
    <m/>
    <m/>
    <m/>
    <s v="ATL_HAUL"/>
    <s v="A282"/>
    <m/>
    <n v="0.41"/>
    <m/>
    <n v="2020"/>
    <s v="Yes"/>
  </r>
  <r>
    <x v="1"/>
    <n v="1258007"/>
    <x v="0"/>
    <n v="65"/>
    <n v="24183"/>
    <n v="55"/>
    <n v="2"/>
    <n v="2.4183004062999998E+19"/>
    <n v="325"/>
    <d v="2020-08-15T00:00:00"/>
    <m/>
    <n v="60.188330000000001"/>
    <n v="60.221670000000003"/>
    <x v="11"/>
    <n v="2910"/>
    <n v="-175.95667"/>
    <n v="-175.98333"/>
    <s v="2"/>
    <s v="Developing"/>
    <n v="524"/>
    <n v="1"/>
    <s v="4063"/>
    <m/>
    <n v="6"/>
    <s v="F"/>
    <m/>
    <n v="201"/>
    <n v="32502"/>
    <s v="Y"/>
    <m/>
    <s v="Y"/>
    <m/>
    <m/>
    <m/>
    <s v="Y"/>
    <m/>
    <m/>
    <m/>
    <m/>
    <m/>
    <m/>
    <s v="ATL_HAUL"/>
    <s v="A282"/>
    <m/>
    <n v="0.53"/>
    <m/>
    <n v="2020"/>
    <s v="Yes"/>
  </r>
  <r>
    <x v="1"/>
    <n v="1243801"/>
    <x v="0"/>
    <n v="65"/>
    <n v="24183"/>
    <n v="55"/>
    <n v="2"/>
    <n v="2.4183004062999998E+19"/>
    <n v="325"/>
    <d v="2020-08-15T00:00:00"/>
    <m/>
    <n v="60.188330000000001"/>
    <n v="60.221670000000003"/>
    <x v="7"/>
    <n v="2920"/>
    <n v="-175.95667"/>
    <n v="-175.98333"/>
    <m/>
    <m/>
    <n v="524"/>
    <n v="1"/>
    <s v="4063"/>
    <m/>
    <n v="6"/>
    <s v="M"/>
    <m/>
    <n v="201"/>
    <n v="32501"/>
    <s v="Y"/>
    <m/>
    <s v="Y"/>
    <m/>
    <m/>
    <m/>
    <m/>
    <m/>
    <m/>
    <m/>
    <m/>
    <m/>
    <m/>
    <s v="ATL_HAUL"/>
    <s v="A282"/>
    <m/>
    <n v="0.56999999999999995"/>
    <m/>
    <n v="2020"/>
    <s v="Yes"/>
  </r>
  <r>
    <x v="1"/>
    <n v="1258078"/>
    <x v="8"/>
    <n v="79"/>
    <n v="24183"/>
    <n v="51"/>
    <n v="2"/>
    <n v="2.4183004062999998E+19"/>
    <n v="160"/>
    <d v="2020-06-13T00:00:00"/>
    <m/>
    <n v="60.27"/>
    <n v="60.300280000000001"/>
    <x v="23"/>
    <n v="5"/>
    <n v="-177.89332999999999"/>
    <n v="-177.85667000000001"/>
    <m/>
    <m/>
    <n v="524"/>
    <n v="1"/>
    <s v="4063"/>
    <m/>
    <n v="6"/>
    <s v="F"/>
    <m/>
    <n v="201"/>
    <n v="16001"/>
    <s v="Y"/>
    <m/>
    <s v="Y"/>
    <m/>
    <m/>
    <m/>
    <m/>
    <m/>
    <m/>
    <m/>
    <m/>
    <m/>
    <m/>
    <s v="ATL_HAUL"/>
    <s v="A282"/>
    <m/>
    <n v="0.1"/>
    <m/>
    <n v="2020"/>
    <s v="Yes"/>
  </r>
  <r>
    <x v="1"/>
    <n v="1353025"/>
    <x v="8"/>
    <n v="61"/>
    <n v="24362"/>
    <n v="50"/>
    <n v="2"/>
    <n v="2.4362001292000002E+19"/>
    <n v="63"/>
    <d v="2020-06-28T00:00:00"/>
    <m/>
    <n v="56.89"/>
    <n v="56.851390000000002"/>
    <x v="7"/>
    <n v="107"/>
    <n v="-171.55305999999999"/>
    <n v="-171.37443999999999"/>
    <m/>
    <m/>
    <n v="521"/>
    <n v="1"/>
    <s v="1292"/>
    <m/>
    <n v="6"/>
    <s v="M"/>
    <m/>
    <n v="201"/>
    <n v="19"/>
    <s v="Y"/>
    <m/>
    <s v="Y"/>
    <m/>
    <m/>
    <m/>
    <m/>
    <m/>
    <m/>
    <m/>
    <m/>
    <m/>
    <m/>
    <s v="ATL_HAUL"/>
    <s v="A297"/>
    <m/>
    <n v="0.65"/>
    <m/>
    <n v="2020"/>
    <s v="Yes"/>
  </r>
  <r>
    <x v="0"/>
    <n v="1242645"/>
    <x v="0"/>
    <n v="66"/>
    <n v="24183"/>
    <n v="53"/>
    <n v="2"/>
    <n v="2.4183004062999998E+19"/>
    <n v="296"/>
    <d v="2020-08-06T00:00:00"/>
    <m/>
    <n v="59.818330000000003"/>
    <n v="59.876669999999997"/>
    <x v="19"/>
    <n v="2388"/>
    <n v="-175.51832999999999"/>
    <n v="-175.47166999999999"/>
    <m/>
    <m/>
    <n v="521"/>
    <n v="1"/>
    <s v="4063"/>
    <m/>
    <n v="6"/>
    <s v="M"/>
    <m/>
    <n v="201"/>
    <n v="29601"/>
    <s v="Y"/>
    <m/>
    <s v="Y"/>
    <m/>
    <m/>
    <m/>
    <m/>
    <m/>
    <m/>
    <m/>
    <m/>
    <m/>
    <m/>
    <s v="ATL_HAUL"/>
    <s v="A282"/>
    <m/>
    <n v="0.14000000000000001"/>
    <m/>
    <n v="2020"/>
    <s v="Yes"/>
  </r>
  <r>
    <x v="1"/>
    <n v="1097989"/>
    <x v="8"/>
    <n v="76"/>
    <n v="24183"/>
    <n v="66"/>
    <n v="2"/>
    <n v="2.4183004062999998E+19"/>
    <n v="200"/>
    <d v="2020-06-29T00:00:00"/>
    <m/>
    <n v="59.888330000000003"/>
    <n v="59.891669999999998"/>
    <x v="5"/>
    <n v="797"/>
    <n v="-178.54499999999999"/>
    <n v="-178.43333000000001"/>
    <s v="3"/>
    <s v="Pre Spawn"/>
    <n v="521"/>
    <n v="1"/>
    <s v="4063"/>
    <m/>
    <n v="6"/>
    <s v="F"/>
    <m/>
    <n v="201"/>
    <n v="20002"/>
    <s v="Y"/>
    <m/>
    <s v="Y"/>
    <m/>
    <m/>
    <m/>
    <s v="Y"/>
    <m/>
    <m/>
    <m/>
    <m/>
    <m/>
    <m/>
    <s v="ATL_HAUL"/>
    <s v="A282"/>
    <m/>
    <n v="0.67"/>
    <m/>
    <n v="2020"/>
    <s v="Yes"/>
  </r>
  <r>
    <x v="1"/>
    <n v="1331672"/>
    <x v="1"/>
    <n v="120"/>
    <n v="24295"/>
    <n v="110"/>
    <n v="2"/>
    <n v="2.4295000134000001E+19"/>
    <n v="85"/>
    <d v="2020-07-21T00:00:00"/>
    <m/>
    <n v="54.716670000000001"/>
    <n v="54.783329999999999"/>
    <x v="3"/>
    <n v="255"/>
    <n v="-165.63333"/>
    <n v="-165.41667000000001"/>
    <m/>
    <m/>
    <n v="517"/>
    <n v="1"/>
    <s v="134"/>
    <m/>
    <n v="6"/>
    <s v="M"/>
    <m/>
    <n v="201"/>
    <n v="8502"/>
    <s v="Y"/>
    <m/>
    <s v="Y"/>
    <m/>
    <m/>
    <m/>
    <m/>
    <m/>
    <m/>
    <m/>
    <m/>
    <m/>
    <m/>
    <s v="ATL_HAUL"/>
    <s v="A128"/>
    <m/>
    <n v="0.8"/>
    <m/>
    <n v="2020"/>
    <s v="Yes"/>
  </r>
  <r>
    <x v="1"/>
    <n v="1370763"/>
    <x v="2"/>
    <n v="38"/>
    <n v="23935"/>
    <n v="26"/>
    <n v="2"/>
    <n v="2.3935001318000001E+19"/>
    <n v="28"/>
    <d v="2020-02-25T00:00:00"/>
    <m/>
    <n v="55.433329999999998"/>
    <n v="55.443330000000003"/>
    <x v="11"/>
    <n v="449"/>
    <n v="-163.75166999999999"/>
    <n v="-163.73832999999999"/>
    <m/>
    <m/>
    <n v="509"/>
    <n v="1"/>
    <s v="1318"/>
    <m/>
    <n v="9"/>
    <s v="M"/>
    <m/>
    <n v="201"/>
    <n v="16"/>
    <s v="Y"/>
    <m/>
    <s v="Y"/>
    <m/>
    <m/>
    <m/>
    <m/>
    <m/>
    <m/>
    <m/>
    <m/>
    <m/>
    <m/>
    <s v="ATL_HAUL"/>
    <s v="A083"/>
    <m/>
    <n v="0.55000000000000004"/>
    <m/>
    <n v="2020"/>
    <s v="Yes"/>
  </r>
  <r>
    <x v="1"/>
    <n v="1228373"/>
    <x v="3"/>
    <n v="41"/>
    <n v="24113"/>
    <n v="27"/>
    <n v="2"/>
    <n v="2.41130038E+19"/>
    <n v="57"/>
    <d v="2020-03-26T00:00:00"/>
    <m/>
    <n v="55.22"/>
    <n v="55.126669999999997"/>
    <x v="9"/>
    <n v="363"/>
    <n v="-164.30500000000001"/>
    <n v="-164.53666999999999"/>
    <s v="4"/>
    <s v="Spawning"/>
    <n v="509"/>
    <n v="1"/>
    <s v="3800"/>
    <m/>
    <n v="6"/>
    <s v="F"/>
    <m/>
    <n v="201"/>
    <n v="5702"/>
    <s v="Y"/>
    <m/>
    <s v="Y"/>
    <m/>
    <m/>
    <m/>
    <s v="Y"/>
    <m/>
    <m/>
    <m/>
    <m/>
    <m/>
    <m/>
    <s v="ATL_HAUL"/>
    <s v="A327"/>
    <m/>
    <n v="1"/>
    <m/>
    <n v="2020"/>
    <s v="Yes"/>
  </r>
  <r>
    <x v="1"/>
    <n v="1286745"/>
    <x v="2"/>
    <m/>
    <n v="24080"/>
    <m/>
    <n v="2"/>
    <m/>
    <n v="166"/>
    <d v="2020-02-23T00:00:00"/>
    <m/>
    <m/>
    <m/>
    <x v="6"/>
    <n v="1942"/>
    <m/>
    <m/>
    <m/>
    <m/>
    <n v="509"/>
    <m/>
    <s v="5306"/>
    <n v="2.4080005305999999E+19"/>
    <n v="6"/>
    <s v="M"/>
    <m/>
    <n v="201"/>
    <n v="369"/>
    <s v="Y"/>
    <m/>
    <s v="Y"/>
    <m/>
    <m/>
    <m/>
    <m/>
    <m/>
    <m/>
    <m/>
    <m/>
    <m/>
    <m/>
    <s v="ATL_OFFLOAD"/>
    <s v="P001"/>
    <m/>
    <n v="0.75"/>
    <m/>
    <n v="2020"/>
    <s v="Yes"/>
  </r>
  <r>
    <x v="2"/>
    <n v="1368120"/>
    <x v="3"/>
    <m/>
    <n v="24080"/>
    <m/>
    <n v="2"/>
    <m/>
    <n v="226"/>
    <d v="2020-03-06T00:00:00"/>
    <m/>
    <m/>
    <m/>
    <x v="10"/>
    <n v="2737"/>
    <m/>
    <m/>
    <m/>
    <m/>
    <n v="509"/>
    <m/>
    <s v="5306"/>
    <n v="2.4080005305999999E+19"/>
    <n v="6"/>
    <s v="M"/>
    <m/>
    <n v="201"/>
    <n v="531"/>
    <s v="Y"/>
    <m/>
    <s v="Y"/>
    <m/>
    <m/>
    <m/>
    <m/>
    <m/>
    <m/>
    <m/>
    <m/>
    <m/>
    <m/>
    <s v="ATL_OFFLOAD"/>
    <s v="P001"/>
    <m/>
    <n v="0.45"/>
    <m/>
    <n v="2020"/>
    <s v="Yes"/>
  </r>
  <r>
    <x v="1"/>
    <n v="1286750"/>
    <x v="2"/>
    <m/>
    <n v="24080"/>
    <m/>
    <n v="2"/>
    <m/>
    <n v="191"/>
    <d v="2020-02-28T00:00:00"/>
    <m/>
    <m/>
    <m/>
    <x v="4"/>
    <n v="2206"/>
    <m/>
    <m/>
    <m/>
    <m/>
    <n v="509"/>
    <m/>
    <s v="5306"/>
    <n v="2.4080005305999999E+19"/>
    <n v="6"/>
    <s v="M"/>
    <m/>
    <n v="201"/>
    <n v="424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945831"/>
    <x v="3"/>
    <m/>
    <n v="24080"/>
    <m/>
    <n v="2"/>
    <m/>
    <n v="243"/>
    <d v="2020-03-09T00:00:00"/>
    <m/>
    <m/>
    <m/>
    <x v="7"/>
    <n v="2959"/>
    <m/>
    <m/>
    <m/>
    <m/>
    <n v="509"/>
    <m/>
    <s v="5306"/>
    <n v="2.4080005305999999E+19"/>
    <n v="6"/>
    <s v="M"/>
    <m/>
    <n v="201"/>
    <n v="576"/>
    <s v="Y"/>
    <m/>
    <s v="Y"/>
    <m/>
    <m/>
    <m/>
    <m/>
    <m/>
    <m/>
    <m/>
    <m/>
    <m/>
    <m/>
    <s v="ATL_OFFLOAD"/>
    <s v="P001"/>
    <m/>
    <n v="0.6"/>
    <m/>
    <n v="2020"/>
    <s v="Yes"/>
  </r>
  <r>
    <x v="1"/>
    <n v="1368154"/>
    <x v="3"/>
    <m/>
    <n v="24080"/>
    <m/>
    <n v="2"/>
    <m/>
    <n v="287"/>
    <d v="2020-03-19T00:00:00"/>
    <m/>
    <m/>
    <m/>
    <x v="7"/>
    <n v="3621"/>
    <m/>
    <m/>
    <m/>
    <m/>
    <n v="509"/>
    <m/>
    <s v="5306"/>
    <n v="2.4080005305999999E+19"/>
    <n v="6"/>
    <s v="M"/>
    <m/>
    <n v="201"/>
    <n v="682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01"/>
    <x v="3"/>
    <m/>
    <n v="24080"/>
    <m/>
    <n v="2"/>
    <m/>
    <n v="305"/>
    <d v="2020-03-23T00:00:00"/>
    <m/>
    <m/>
    <m/>
    <x v="6"/>
    <n v="3856"/>
    <m/>
    <m/>
    <s v="4"/>
    <s v="Spawning"/>
    <n v="509"/>
    <m/>
    <s v="5306"/>
    <n v="2.4080005305999999E+19"/>
    <n v="6"/>
    <s v="F"/>
    <m/>
    <n v="201"/>
    <n v="765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68127"/>
    <x v="3"/>
    <m/>
    <n v="24080"/>
    <m/>
    <n v="2"/>
    <m/>
    <n v="303"/>
    <d v="2020-03-23T00:00:00"/>
    <m/>
    <m/>
    <m/>
    <x v="11"/>
    <n v="3799"/>
    <m/>
    <m/>
    <m/>
    <m/>
    <n v="509"/>
    <m/>
    <s v="5306"/>
    <n v="2.4080005305999999E+19"/>
    <n v="6"/>
    <s v="M"/>
    <m/>
    <n v="201"/>
    <n v="740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1368144"/>
    <x v="3"/>
    <m/>
    <n v="24080"/>
    <m/>
    <n v="2"/>
    <m/>
    <n v="255"/>
    <d v="2020-03-11T00:00:00"/>
    <m/>
    <m/>
    <m/>
    <x v="5"/>
    <n v="3095"/>
    <m/>
    <m/>
    <m/>
    <m/>
    <n v="509"/>
    <m/>
    <s v="5306"/>
    <n v="2.4080005305999999E+19"/>
    <n v="6"/>
    <s v="M"/>
    <m/>
    <n v="201"/>
    <n v="617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368142"/>
    <x v="3"/>
    <m/>
    <n v="24080"/>
    <m/>
    <n v="2"/>
    <m/>
    <n v="265"/>
    <d v="2020-03-13T00:00:00"/>
    <m/>
    <m/>
    <m/>
    <x v="7"/>
    <n v="3251"/>
    <m/>
    <m/>
    <m/>
    <m/>
    <n v="509"/>
    <m/>
    <s v="5306"/>
    <n v="2.4080005305999999E+19"/>
    <n v="6"/>
    <s v="M"/>
    <m/>
    <n v="201"/>
    <n v="633"/>
    <s v="Y"/>
    <m/>
    <s v="Y"/>
    <m/>
    <m/>
    <m/>
    <m/>
    <m/>
    <m/>
    <m/>
    <m/>
    <m/>
    <m/>
    <s v="ATL_OFFLOAD"/>
    <s v="P001"/>
    <m/>
    <n v="0.65"/>
    <m/>
    <n v="2020"/>
    <s v="Yes"/>
  </r>
  <r>
    <x v="0"/>
    <n v="1368180"/>
    <x v="3"/>
    <m/>
    <n v="24080"/>
    <m/>
    <n v="2"/>
    <m/>
    <n v="267"/>
    <d v="2020-03-13T00:00:00"/>
    <m/>
    <m/>
    <m/>
    <x v="6"/>
    <n v="3298"/>
    <m/>
    <m/>
    <s v="4"/>
    <s v="Spawning"/>
    <n v="509"/>
    <m/>
    <s v="5306"/>
    <n v="2.4080005305999999E+19"/>
    <n v="6"/>
    <s v="F"/>
    <m/>
    <n v="201"/>
    <n v="640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368163"/>
    <x v="3"/>
    <m/>
    <n v="24080"/>
    <m/>
    <n v="2"/>
    <m/>
    <n v="317"/>
    <d v="2020-03-25T00:00:00"/>
    <m/>
    <m/>
    <m/>
    <x v="3"/>
    <n v="4043"/>
    <m/>
    <m/>
    <m/>
    <m/>
    <n v="509"/>
    <m/>
    <s v="5306"/>
    <n v="2.4080005305999999E+19"/>
    <n v="6"/>
    <s v="M"/>
    <m/>
    <n v="201"/>
    <n v="831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368184"/>
    <x v="3"/>
    <m/>
    <n v="24080"/>
    <m/>
    <n v="2"/>
    <m/>
    <n v="323"/>
    <d v="2020-03-27T00:00:00"/>
    <m/>
    <m/>
    <m/>
    <x v="16"/>
    <n v="4102"/>
    <m/>
    <m/>
    <s v="4"/>
    <s v="Spawning"/>
    <n v="509"/>
    <m/>
    <s v="5306"/>
    <n v="2.4080005305999999E+19"/>
    <n v="6"/>
    <s v="F"/>
    <m/>
    <n v="201"/>
    <n v="840"/>
    <s v="Y"/>
    <m/>
    <s v="Y"/>
    <m/>
    <m/>
    <m/>
    <s v="Y"/>
    <m/>
    <m/>
    <m/>
    <m/>
    <m/>
    <m/>
    <s v="ATL_OFFLOAD"/>
    <s v="P001"/>
    <m/>
    <n v="1.2"/>
    <m/>
    <n v="2020"/>
    <s v="Yes"/>
  </r>
  <r>
    <x v="1"/>
    <n v="1319284"/>
    <x v="0"/>
    <n v="90"/>
    <n v="24322"/>
    <n v="80"/>
    <n v="2"/>
    <n v="2.4322002809999999E+19"/>
    <n v="61"/>
    <d v="2020-08-12T00:00:00"/>
    <m/>
    <n v="55.37"/>
    <n v="55.25667"/>
    <x v="4"/>
    <n v="732"/>
    <n v="-167.68"/>
    <n v="-167.67167000000001"/>
    <m/>
    <m/>
    <n v="517"/>
    <n v="2"/>
    <s v="2810"/>
    <m/>
    <n v="6"/>
    <s v="M"/>
    <m/>
    <n v="201"/>
    <n v="67"/>
    <s v="Y"/>
    <m/>
    <s v="Y"/>
    <m/>
    <m/>
    <m/>
    <m/>
    <m/>
    <m/>
    <m/>
    <m/>
    <m/>
    <m/>
    <s v="ATL_HAUL"/>
    <s v="A317"/>
    <m/>
    <n v="0.65"/>
    <m/>
    <n v="2020"/>
    <s v="Yes"/>
  </r>
  <r>
    <x v="0"/>
    <n v="1368152"/>
    <x v="4"/>
    <m/>
    <n v="24080"/>
    <m/>
    <n v="2"/>
    <m/>
    <n v="347"/>
    <d v="2020-04-01T00:00:00"/>
    <m/>
    <m/>
    <m/>
    <x v="16"/>
    <n v="4540"/>
    <m/>
    <m/>
    <s v="4"/>
    <s v="Spawning"/>
    <n v="509"/>
    <m/>
    <s v="5306"/>
    <n v="2.4080005305999999E+19"/>
    <n v="6"/>
    <s v="F"/>
    <m/>
    <n v="201"/>
    <n v="987"/>
    <s v="Y"/>
    <m/>
    <s v="Y"/>
    <m/>
    <m/>
    <m/>
    <s v="Y"/>
    <m/>
    <m/>
    <m/>
    <m/>
    <m/>
    <m/>
    <s v="ATL_OFFLOAD"/>
    <s v="P001"/>
    <m/>
    <n v="1.5"/>
    <m/>
    <n v="2020"/>
    <s v="Yes"/>
  </r>
  <r>
    <x v="2"/>
    <n v="1368185"/>
    <x v="4"/>
    <m/>
    <n v="24080"/>
    <m/>
    <n v="2"/>
    <m/>
    <n v="363"/>
    <d v="2020-04-04T00:00:00"/>
    <m/>
    <m/>
    <m/>
    <x v="12"/>
    <n v="4717"/>
    <m/>
    <m/>
    <m/>
    <m/>
    <n v="509"/>
    <m/>
    <s v="5306"/>
    <n v="2.4080005305999999E+19"/>
    <n v="6"/>
    <s v="M"/>
    <m/>
    <n v="201"/>
    <n v="1049"/>
    <s v="Y"/>
    <m/>
    <s v="Y"/>
    <m/>
    <m/>
    <m/>
    <m/>
    <m/>
    <m/>
    <m/>
    <m/>
    <m/>
    <m/>
    <s v="ATL_OFFLOAD"/>
    <s v="P001"/>
    <m/>
    <n v="0.85"/>
    <m/>
    <n v="2020"/>
    <s v="Yes"/>
  </r>
  <r>
    <x v="1"/>
    <n v="1368136"/>
    <x v="3"/>
    <m/>
    <n v="24080"/>
    <m/>
    <n v="2"/>
    <m/>
    <n v="337"/>
    <d v="2020-03-30T00:00:00"/>
    <m/>
    <m/>
    <m/>
    <x v="3"/>
    <n v="4307"/>
    <m/>
    <m/>
    <s v="4"/>
    <s v="Spawning"/>
    <n v="509"/>
    <m/>
    <s v="5306"/>
    <n v="2.4080005305999999E+19"/>
    <n v="6"/>
    <s v="F"/>
    <m/>
    <n v="201"/>
    <n v="902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336801"/>
    <x v="4"/>
    <m/>
    <n v="24080"/>
    <m/>
    <n v="2"/>
    <m/>
    <n v="384"/>
    <d v="2020-04-10T00:00:00"/>
    <m/>
    <m/>
    <m/>
    <x v="27"/>
    <n v="5018"/>
    <m/>
    <m/>
    <m/>
    <m/>
    <n v="509"/>
    <m/>
    <s v="5306"/>
    <n v="2.4080005305999999E+19"/>
    <n v="6"/>
    <s v="M"/>
    <m/>
    <n v="201"/>
    <n v="1150"/>
    <s v="Y"/>
    <m/>
    <s v="Y"/>
    <m/>
    <m/>
    <m/>
    <m/>
    <m/>
    <m/>
    <m/>
    <m/>
    <m/>
    <m/>
    <s v="ATL_OFFLOAD"/>
    <s v="P001"/>
    <m/>
    <n v="1.25"/>
    <m/>
    <n v="2020"/>
    <s v="Yes"/>
  </r>
  <r>
    <x v="0"/>
    <n v="1336856"/>
    <x v="4"/>
    <m/>
    <n v="24080"/>
    <m/>
    <n v="2"/>
    <m/>
    <n v="405"/>
    <d v="2020-04-17T00:00:00"/>
    <m/>
    <m/>
    <m/>
    <x v="2"/>
    <n v="5425"/>
    <m/>
    <m/>
    <s v="4"/>
    <s v="Spawning"/>
    <n v="509"/>
    <m/>
    <s v="5306"/>
    <n v="2.4080005305999999E+19"/>
    <n v="6"/>
    <s v="F"/>
    <m/>
    <n v="201"/>
    <n v="1259"/>
    <s v="Y"/>
    <m/>
    <s v="Y"/>
    <m/>
    <m/>
    <m/>
    <s v="Y"/>
    <m/>
    <m/>
    <m/>
    <m/>
    <m/>
    <m/>
    <s v="ATL_OFFLOAD"/>
    <s v="P001"/>
    <m/>
    <n v="1.2"/>
    <m/>
    <n v="2020"/>
    <s v="Yes"/>
  </r>
  <r>
    <x v="0"/>
    <n v="1336867"/>
    <x v="4"/>
    <m/>
    <n v="24080"/>
    <m/>
    <n v="2"/>
    <m/>
    <n v="412"/>
    <d v="2020-04-21T00:00:00"/>
    <m/>
    <m/>
    <m/>
    <x v="1"/>
    <n v="5446"/>
    <m/>
    <m/>
    <s v="4"/>
    <s v="Spawning"/>
    <n v="509"/>
    <m/>
    <s v="5306"/>
    <n v="2.4080005305999999E+19"/>
    <n v="6"/>
    <s v="F"/>
    <m/>
    <n v="201"/>
    <n v="1280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286727"/>
    <x v="2"/>
    <m/>
    <n v="24080"/>
    <m/>
    <n v="2"/>
    <m/>
    <n v="137"/>
    <d v="2020-02-17T00:00:00"/>
    <m/>
    <m/>
    <m/>
    <x v="3"/>
    <n v="1659"/>
    <m/>
    <m/>
    <s v="4"/>
    <s v="Spawning"/>
    <n v="517"/>
    <m/>
    <s v="5306"/>
    <n v="2.4080005305999999E+19"/>
    <n v="6"/>
    <s v="F"/>
    <m/>
    <n v="201"/>
    <n v="325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378336"/>
    <x v="5"/>
    <m/>
    <n v="24080"/>
    <m/>
    <n v="2"/>
    <m/>
    <n v="439"/>
    <d v="2020-05-06T00:00:00"/>
    <m/>
    <m/>
    <m/>
    <x v="8"/>
    <n v="6066"/>
    <m/>
    <m/>
    <s v="5"/>
    <s v="Spent"/>
    <n v="521"/>
    <m/>
    <s v="5306"/>
    <n v="2.4080005305999999E+19"/>
    <n v="6"/>
    <s v="F"/>
    <m/>
    <n v="201"/>
    <n v="1418"/>
    <s v="Y"/>
    <m/>
    <s v="Y"/>
    <m/>
    <m/>
    <m/>
    <s v="Y"/>
    <m/>
    <m/>
    <m/>
    <m/>
    <m/>
    <m/>
    <s v="ATL_OFFLOAD"/>
    <s v="P001"/>
    <m/>
    <n v="1.05"/>
    <m/>
    <n v="2020"/>
    <s v="Yes"/>
  </r>
  <r>
    <x v="2"/>
    <n v="1336900"/>
    <x v="4"/>
    <m/>
    <n v="24080"/>
    <m/>
    <n v="2"/>
    <m/>
    <n v="400"/>
    <d v="2020-04-16T00:00:00"/>
    <m/>
    <m/>
    <m/>
    <x v="7"/>
    <n v="5261"/>
    <m/>
    <m/>
    <m/>
    <m/>
    <n v="521"/>
    <m/>
    <s v="5306"/>
    <n v="2.4080005305999999E+19"/>
    <n v="6"/>
    <s v="M"/>
    <m/>
    <n v="201"/>
    <n v="122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78317"/>
    <x v="5"/>
    <m/>
    <n v="24080"/>
    <m/>
    <n v="2"/>
    <m/>
    <n v="449"/>
    <d v="2020-05-11T00:00:00"/>
    <m/>
    <m/>
    <m/>
    <x v="4"/>
    <n v="6172"/>
    <m/>
    <m/>
    <s v="5"/>
    <s v="Spent"/>
    <n v="521"/>
    <m/>
    <s v="5306"/>
    <n v="2.4080005305999999E+19"/>
    <n v="6"/>
    <s v="F"/>
    <m/>
    <n v="201"/>
    <n v="1444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1"/>
    <n v="1377233"/>
    <x v="2"/>
    <n v="44"/>
    <n v="24103"/>
    <n v="33"/>
    <n v="2"/>
    <n v="2.4103005137000002E+19"/>
    <n v="28"/>
    <d v="2020-02-26T00:00:00"/>
    <m/>
    <n v="55.85"/>
    <n v="55.9"/>
    <x v="3"/>
    <n v="449"/>
    <n v="-162.98333"/>
    <n v="-162.98333"/>
    <m/>
    <m/>
    <n v="516"/>
    <n v="1"/>
    <s v="5137"/>
    <m/>
    <n v="6"/>
    <s v="M"/>
    <m/>
    <n v="201"/>
    <n v="20"/>
    <s v="Y"/>
    <m/>
    <s v="Y"/>
    <m/>
    <m/>
    <m/>
    <m/>
    <m/>
    <m/>
    <m/>
    <m/>
    <m/>
    <m/>
    <s v="ATL_HAUL"/>
    <s v="A439"/>
    <m/>
    <n v="0.7"/>
    <m/>
    <n v="2020"/>
    <s v="Yes"/>
  </r>
  <r>
    <x v="1"/>
    <n v="1367960"/>
    <x v="2"/>
    <n v="38"/>
    <n v="24072"/>
    <n v="26"/>
    <n v="2"/>
    <n v="2.4072003670999998E+19"/>
    <n v="112"/>
    <d v="2020-02-28T00:00:00"/>
    <m/>
    <n v="55.278329999999997"/>
    <n v="55.288330000000002"/>
    <x v="5"/>
    <n v="1493"/>
    <n v="-164.05167"/>
    <n v="-164.00667000000001"/>
    <s v="4"/>
    <s v="Spawning"/>
    <n v="509"/>
    <n v="1"/>
    <s v="3671"/>
    <m/>
    <n v="6"/>
    <s v="F"/>
    <m/>
    <n v="201"/>
    <n v="247"/>
    <s v="Y"/>
    <m/>
    <s v="Y"/>
    <m/>
    <m/>
    <m/>
    <s v="Y"/>
    <m/>
    <m/>
    <m/>
    <m/>
    <m/>
    <m/>
    <s v="ATL_HAUL"/>
    <s v="A105"/>
    <m/>
    <n v="0.74"/>
    <m/>
    <n v="2020"/>
    <s v="Yes"/>
  </r>
  <r>
    <x v="2"/>
    <n v="1367936"/>
    <x v="3"/>
    <n v="37"/>
    <n v="24072"/>
    <n v="25"/>
    <n v="2"/>
    <n v="2.4072003670999998E+19"/>
    <n v="163"/>
    <d v="2020-03-18T00:00:00"/>
    <m/>
    <n v="55.221670000000003"/>
    <n v="55.344999999999999"/>
    <x v="1"/>
    <n v="2202"/>
    <n v="-163.97667000000001"/>
    <n v="-163.96333000000001"/>
    <s v="3"/>
    <s v="Pre Spawn"/>
    <n v="509"/>
    <n v="1"/>
    <s v="3671"/>
    <m/>
    <n v="6"/>
    <s v="F"/>
    <m/>
    <n v="201"/>
    <n v="355"/>
    <s v="Y"/>
    <m/>
    <s v="Y"/>
    <m/>
    <m/>
    <m/>
    <s v="Y"/>
    <m/>
    <m/>
    <m/>
    <m/>
    <m/>
    <m/>
    <s v="ATL_HAUL"/>
    <s v="A105"/>
    <m/>
    <n v="0.82"/>
    <m/>
    <n v="2020"/>
    <s v="Yes"/>
  </r>
  <r>
    <x v="0"/>
    <n v="1325953"/>
    <x v="6"/>
    <n v="53"/>
    <n v="24028"/>
    <n v="39"/>
    <n v="2"/>
    <n v="2.4028003395999998E+19"/>
    <n v="9"/>
    <d v="2020-01-22T00:00:00"/>
    <m/>
    <n v="55.363329999999998"/>
    <n v="55.398330000000001"/>
    <x v="2"/>
    <n v="130"/>
    <n v="-164.37333000000001"/>
    <n v="-164.41333"/>
    <s v="2"/>
    <s v="Developing"/>
    <n v="509"/>
    <n v="1"/>
    <s v="3396"/>
    <m/>
    <n v="6"/>
    <s v="F"/>
    <m/>
    <n v="201"/>
    <n v="902"/>
    <s v="Y"/>
    <m/>
    <s v="Y"/>
    <m/>
    <m/>
    <m/>
    <s v="Y"/>
    <m/>
    <m/>
    <m/>
    <m/>
    <m/>
    <m/>
    <s v="ATL_HAUL"/>
    <s v="A069"/>
    <m/>
    <n v="0.92"/>
    <m/>
    <n v="2020"/>
    <s v="Yes"/>
  </r>
  <r>
    <x v="0"/>
    <n v="1319852"/>
    <x v="3"/>
    <n v="40"/>
    <n v="24028"/>
    <n v="30"/>
    <n v="2"/>
    <n v="2.4028003395999998E+19"/>
    <n v="145"/>
    <d v="2020-03-05T00:00:00"/>
    <m/>
    <n v="55.688330000000001"/>
    <n v="55.668329999999997"/>
    <x v="4"/>
    <n v="2359"/>
    <n v="-163.24"/>
    <n v="-163.27667"/>
    <m/>
    <m/>
    <n v="509"/>
    <n v="1"/>
    <s v="3396"/>
    <m/>
    <n v="6"/>
    <s v="M"/>
    <m/>
    <n v="201"/>
    <n v="14501"/>
    <s v="Y"/>
    <m/>
    <s v="Y"/>
    <m/>
    <m/>
    <m/>
    <m/>
    <m/>
    <m/>
    <m/>
    <m/>
    <m/>
    <m/>
    <s v="ATL_HAUL"/>
    <s v="A069"/>
    <m/>
    <n v="0.57999999999999996"/>
    <m/>
    <n v="2020"/>
    <s v="Yes"/>
  </r>
  <r>
    <x v="0"/>
    <n v="659946"/>
    <x v="3"/>
    <n v="60"/>
    <n v="24028"/>
    <n v="52"/>
    <n v="2"/>
    <n v="2.4028003395999998E+19"/>
    <n v="195"/>
    <d v="2020-03-23T00:00:00"/>
    <m/>
    <n v="56.61833"/>
    <n v="56.64667"/>
    <x v="6"/>
    <n v="3159"/>
    <n v="-170.595"/>
    <n v="-170.70167000000001"/>
    <m/>
    <m/>
    <n v="521"/>
    <n v="1"/>
    <s v="3396"/>
    <m/>
    <n v="6"/>
    <s v="M"/>
    <m/>
    <n v="201"/>
    <n v="19502"/>
    <s v="Y"/>
    <m/>
    <s v="Y"/>
    <m/>
    <m/>
    <m/>
    <m/>
    <m/>
    <m/>
    <m/>
    <m/>
    <m/>
    <m/>
    <s v="ATL_HAUL"/>
    <s v="A069"/>
    <m/>
    <n v="0.68"/>
    <m/>
    <n v="2020"/>
    <s v="Yes"/>
  </r>
  <r>
    <x v="1"/>
    <n v="659949"/>
    <x v="2"/>
    <n v="55"/>
    <n v="24028"/>
    <n v="45"/>
    <n v="2"/>
    <n v="2.4028003395999998E+19"/>
    <n v="85"/>
    <d v="2020-02-15T00:00:00"/>
    <m/>
    <n v="56.015000000000001"/>
    <n v="55.971670000000003"/>
    <x v="25"/>
    <n v="1421"/>
    <n v="-165.73167000000001"/>
    <n v="-165.76499999999999"/>
    <m/>
    <m/>
    <n v="517"/>
    <n v="1"/>
    <s v="3396"/>
    <m/>
    <n v="6"/>
    <s v="M"/>
    <m/>
    <n v="201"/>
    <n v="8501"/>
    <s v="Y"/>
    <m/>
    <s v="Y"/>
    <m/>
    <m/>
    <m/>
    <m/>
    <m/>
    <m/>
    <m/>
    <m/>
    <m/>
    <m/>
    <s v="ATL_HAUL"/>
    <s v="A069"/>
    <m/>
    <n v="0.48"/>
    <m/>
    <n v="2020"/>
    <s v="Yes"/>
  </r>
  <r>
    <x v="1"/>
    <n v="1196515"/>
    <x v="2"/>
    <n v="39"/>
    <n v="24040"/>
    <n v="39"/>
    <n v="1"/>
    <n v="2.4040002134000001E+19"/>
    <n v="78"/>
    <d v="2020-02-17T00:00:00"/>
    <m/>
    <n v="57.371670000000002"/>
    <n v="57.48"/>
    <x v="42"/>
    <n v="1751"/>
    <n v="-167.67332999999999"/>
    <n v="-167.99666999999999"/>
    <m/>
    <m/>
    <n v="513"/>
    <n v="1"/>
    <s v="2134"/>
    <m/>
    <n v="6"/>
    <s v="M"/>
    <m/>
    <n v="201"/>
    <n v="7810"/>
    <s v="Y"/>
    <m/>
    <s v="Y"/>
    <m/>
    <m/>
    <m/>
    <m/>
    <m/>
    <m/>
    <m/>
    <m/>
    <m/>
    <m/>
    <s v="ATL_HAUL"/>
    <s v="A110"/>
    <m/>
    <n v="1.92"/>
    <m/>
    <n v="2020"/>
    <s v="Yes"/>
  </r>
  <r>
    <x v="1"/>
    <n v="1282714"/>
    <x v="3"/>
    <n v="53"/>
    <n v="24104"/>
    <n v="43"/>
    <n v="2"/>
    <n v="2.4104004110999998E+19"/>
    <n v="336"/>
    <d v="2020-03-22T00:00:00"/>
    <m/>
    <n v="55.233330000000002"/>
    <n v="55.221670000000003"/>
    <x v="1"/>
    <n v="4424"/>
    <n v="-164.5"/>
    <n v="-164.44499999999999"/>
    <m/>
    <m/>
    <n v="509"/>
    <n v="1"/>
    <s v="4111"/>
    <m/>
    <n v="6"/>
    <s v="M"/>
    <m/>
    <n v="201"/>
    <n v="1282714"/>
    <s v="Y"/>
    <m/>
    <s v="Y"/>
    <m/>
    <m/>
    <m/>
    <m/>
    <m/>
    <m/>
    <m/>
    <m/>
    <m/>
    <m/>
    <s v="ATL_HAUL"/>
    <s v="A291"/>
    <m/>
    <n v="0.7"/>
    <m/>
    <n v="2020"/>
    <s v="Yes"/>
  </r>
  <r>
    <x v="0"/>
    <n v="1282736"/>
    <x v="3"/>
    <n v="47"/>
    <n v="24104"/>
    <n v="37"/>
    <n v="2"/>
    <n v="2.4104004110999998E+19"/>
    <n v="361"/>
    <d v="2020-03-25T00:00:00"/>
    <m/>
    <n v="55.261670000000002"/>
    <n v="55.236669999999997"/>
    <x v="7"/>
    <n v="4781"/>
    <n v="-164.23667"/>
    <n v="-164.35833"/>
    <m/>
    <m/>
    <n v="509"/>
    <n v="1"/>
    <s v="4111"/>
    <m/>
    <n v="6"/>
    <s v="M"/>
    <m/>
    <n v="201"/>
    <n v="1282736"/>
    <s v="Y"/>
    <m/>
    <s v="Y"/>
    <m/>
    <m/>
    <m/>
    <m/>
    <m/>
    <m/>
    <m/>
    <m/>
    <m/>
    <m/>
    <s v="ATL_HAUL"/>
    <s v="A291"/>
    <m/>
    <n v="0.62"/>
    <m/>
    <n v="2020"/>
    <s v="Yes"/>
  </r>
  <r>
    <x v="0"/>
    <n v="1336058"/>
    <x v="2"/>
    <n v="40"/>
    <n v="24104"/>
    <n v="30"/>
    <n v="2"/>
    <n v="2.4104004110999998E+19"/>
    <n v="86"/>
    <d v="2020-02-07T00:00:00"/>
    <m/>
    <n v="55.366669999999999"/>
    <n v="55.3"/>
    <x v="12"/>
    <n v="1119"/>
    <n v="-163.85"/>
    <n v="-163.95"/>
    <s v="2"/>
    <s v="Developing"/>
    <n v="509"/>
    <n v="1"/>
    <s v="4111"/>
    <m/>
    <n v="6"/>
    <s v="F"/>
    <m/>
    <n v="201"/>
    <n v="1336058"/>
    <s v="Y"/>
    <m/>
    <s v="Y"/>
    <m/>
    <m/>
    <m/>
    <s v="Y"/>
    <m/>
    <m/>
    <m/>
    <m/>
    <m/>
    <m/>
    <s v="ATL_HAUL"/>
    <s v="A291"/>
    <m/>
    <n v="0.84"/>
    <m/>
    <n v="2020"/>
    <s v="Yes"/>
  </r>
  <r>
    <x v="1"/>
    <n v="1336039"/>
    <x v="2"/>
    <n v="48"/>
    <n v="24104"/>
    <n v="37"/>
    <n v="2"/>
    <n v="2.4104004110999998E+19"/>
    <n v="36"/>
    <d v="2020-02-01T00:00:00"/>
    <m/>
    <n v="55.27"/>
    <n v="55.24333"/>
    <x v="6"/>
    <n v="461"/>
    <n v="-164.25166999999999"/>
    <n v="-164.32167000000001"/>
    <s v="3"/>
    <s v="Pre Spawn"/>
    <n v="509"/>
    <n v="1"/>
    <s v="4111"/>
    <m/>
    <n v="6"/>
    <s v="F"/>
    <m/>
    <n v="201"/>
    <n v="1336039"/>
    <s v="Y"/>
    <m/>
    <s v="Y"/>
    <m/>
    <m/>
    <m/>
    <s v="Y"/>
    <m/>
    <m/>
    <m/>
    <m/>
    <m/>
    <m/>
    <s v="ATL_HAUL"/>
    <s v="A291"/>
    <m/>
    <n v="0.76"/>
    <m/>
    <n v="2020"/>
    <s v="Yes"/>
  </r>
  <r>
    <x v="1"/>
    <n v="1282793"/>
    <x v="3"/>
    <n v="42"/>
    <n v="24104"/>
    <n v="32"/>
    <n v="2"/>
    <n v="2.4104004110999998E+19"/>
    <n v="291"/>
    <d v="2020-03-17T00:00:00"/>
    <m/>
    <n v="55.35"/>
    <n v="55.366669999999999"/>
    <x v="3"/>
    <n v="3795"/>
    <n v="-164"/>
    <n v="-163.95"/>
    <m/>
    <m/>
    <n v="509"/>
    <n v="1"/>
    <s v="4111"/>
    <m/>
    <n v="6"/>
    <s v="M"/>
    <m/>
    <n v="201"/>
    <n v="1282793"/>
    <s v="Y"/>
    <m/>
    <s v="Y"/>
    <m/>
    <m/>
    <m/>
    <m/>
    <m/>
    <m/>
    <m/>
    <m/>
    <m/>
    <m/>
    <s v="ATL_HAUL"/>
    <s v="A291"/>
    <m/>
    <n v="0.63"/>
    <m/>
    <n v="2020"/>
    <s v="Yes"/>
  </r>
  <r>
    <x v="1"/>
    <n v="1336036"/>
    <x v="2"/>
    <n v="55"/>
    <n v="24104"/>
    <n v="45"/>
    <n v="2"/>
    <n v="2.4104004110999998E+19"/>
    <n v="121"/>
    <d v="2020-02-13T00:00:00"/>
    <m/>
    <n v="55.516669999999998"/>
    <n v="55.416670000000003"/>
    <x v="7"/>
    <n v="1557"/>
    <n v="-164.83332999999999"/>
    <n v="-164.78333000000001"/>
    <m/>
    <m/>
    <n v="509"/>
    <n v="1"/>
    <s v="4111"/>
    <m/>
    <n v="6"/>
    <s v="M"/>
    <m/>
    <n v="201"/>
    <n v="1336036"/>
    <s v="Y"/>
    <m/>
    <s v="Y"/>
    <m/>
    <m/>
    <m/>
    <m/>
    <m/>
    <m/>
    <m/>
    <m/>
    <m/>
    <m/>
    <s v="ATL_HAUL"/>
    <s v="A291"/>
    <m/>
    <n v="0.66"/>
    <m/>
    <n v="2020"/>
    <s v="Yes"/>
  </r>
  <r>
    <x v="0"/>
    <n v="1336044"/>
    <x v="2"/>
    <n v="49"/>
    <n v="24104"/>
    <n v="39"/>
    <n v="2"/>
    <n v="2.4104004110999998E+19"/>
    <n v="41"/>
    <d v="2020-02-01T00:00:00"/>
    <m/>
    <n v="55.45"/>
    <n v="55.416670000000003"/>
    <x v="3"/>
    <n v="511"/>
    <n v="-164"/>
    <n v="-163.98"/>
    <m/>
    <m/>
    <n v="509"/>
    <n v="1"/>
    <s v="4111"/>
    <m/>
    <n v="6"/>
    <s v="M"/>
    <m/>
    <n v="201"/>
    <n v="1336044"/>
    <s v="Y"/>
    <m/>
    <s v="Y"/>
    <m/>
    <m/>
    <m/>
    <m/>
    <m/>
    <m/>
    <m/>
    <m/>
    <m/>
    <m/>
    <s v="ATL_HAUL"/>
    <s v="A291"/>
    <m/>
    <n v="0.73"/>
    <m/>
    <n v="2020"/>
    <s v="Yes"/>
  </r>
  <r>
    <x v="1"/>
    <n v="1254845"/>
    <x v="3"/>
    <n v="36"/>
    <n v="24097"/>
    <n v="27"/>
    <n v="2"/>
    <n v="2.4097004620000002E+19"/>
    <n v="55"/>
    <d v="2020-03-19T00:00:00"/>
    <m/>
    <n v="55.253329999999998"/>
    <n v="55.287500000000001"/>
    <x v="21"/>
    <n v="498"/>
    <n v="-164.05806000000001"/>
    <n v="-163.97749999999999"/>
    <m/>
    <m/>
    <n v="509"/>
    <n v="1"/>
    <s v="4620"/>
    <m/>
    <n v="6"/>
    <s v="M"/>
    <m/>
    <n v="201"/>
    <n v="70"/>
    <s v="Y"/>
    <m/>
    <s v="Y"/>
    <m/>
    <m/>
    <m/>
    <m/>
    <m/>
    <m/>
    <m/>
    <m/>
    <m/>
    <m/>
    <s v="ATL_HAUL"/>
    <s v="A359"/>
    <m/>
    <n v="1.3"/>
    <m/>
    <n v="2020"/>
    <s v="Yes"/>
  </r>
  <r>
    <x v="1"/>
    <n v="1370387"/>
    <x v="7"/>
    <n v="29"/>
    <n v="24380"/>
    <n v="29"/>
    <n v="1"/>
    <n v="2.4380003369000002E+19"/>
    <n v="666"/>
    <d v="2020-09-10T00:00:00"/>
    <m/>
    <n v="57.634999999999998"/>
    <n v="57.57"/>
    <x v="2"/>
    <n v="5613"/>
    <n v="-164.76832999999999"/>
    <n v="-164.245"/>
    <m/>
    <m/>
    <n v="509"/>
    <n v="1"/>
    <s v="3369"/>
    <m/>
    <n v="6"/>
    <s v="M"/>
    <m/>
    <n v="201"/>
    <n v="66602"/>
    <s v="Y"/>
    <m/>
    <s v="Y"/>
    <m/>
    <m/>
    <m/>
    <m/>
    <m/>
    <m/>
    <m/>
    <m/>
    <m/>
    <m/>
    <s v="ATL_HAUL"/>
    <s v="A047"/>
    <m/>
    <n v="0.9"/>
    <m/>
    <n v="2020"/>
    <s v="Yes"/>
  </r>
  <r>
    <x v="1"/>
    <n v="1198299"/>
    <x v="8"/>
    <n v="53"/>
    <n v="24285"/>
    <n v="39"/>
    <n v="2"/>
    <n v="2.42850038E+19"/>
    <n v="75"/>
    <d v="2020-06-13T00:00:00"/>
    <m/>
    <n v="55.363329999999998"/>
    <n v="55.496670000000002"/>
    <x v="3"/>
    <n v="51"/>
    <n v="-164.34833"/>
    <n v="-164.11500000000001"/>
    <s v="2"/>
    <s v="Developing"/>
    <n v="509"/>
    <n v="1"/>
    <s v="3800"/>
    <m/>
    <n v="6"/>
    <s v="F"/>
    <m/>
    <n v="201"/>
    <n v="7"/>
    <s v="Y"/>
    <m/>
    <s v="Y"/>
    <m/>
    <m/>
    <m/>
    <s v="Y"/>
    <m/>
    <m/>
    <m/>
    <m/>
    <m/>
    <m/>
    <s v="ATL_HAUL"/>
    <s v="A327"/>
    <m/>
    <n v="0.75"/>
    <m/>
    <n v="2020"/>
    <s v="Yes"/>
  </r>
  <r>
    <x v="1"/>
    <n v="1370630"/>
    <x v="1"/>
    <n v="70"/>
    <n v="24345"/>
    <n v="60"/>
    <n v="2"/>
    <n v="2.4345001641000002E+19"/>
    <n v="78"/>
    <d v="2020-07-09T00:00:00"/>
    <m/>
    <n v="56.383330000000001"/>
    <n v="56.433329999999998"/>
    <x v="4"/>
    <n v="169"/>
    <n v="-171.01667"/>
    <n v="-171.11667"/>
    <m/>
    <m/>
    <n v="521"/>
    <n v="1"/>
    <s v="1641"/>
    <m/>
    <n v="6"/>
    <s v="M"/>
    <m/>
    <n v="201"/>
    <n v="32"/>
    <s v="Y"/>
    <m/>
    <s v="Y"/>
    <m/>
    <m/>
    <m/>
    <m/>
    <m/>
    <m/>
    <m/>
    <m/>
    <m/>
    <m/>
    <s v="ATL_HAUL"/>
    <s v="A060"/>
    <m/>
    <n v="0.61"/>
    <m/>
    <n v="2020"/>
    <s v="Yes"/>
  </r>
  <r>
    <x v="1"/>
    <n v="1370629"/>
    <x v="1"/>
    <n v="150"/>
    <n v="24345"/>
    <n v="130"/>
    <n v="2"/>
    <n v="2.4345001641000002E+19"/>
    <n v="98"/>
    <d v="2020-07-30T00:00:00"/>
    <m/>
    <n v="55.4"/>
    <n v="55.366669999999999"/>
    <x v="14"/>
    <n v="406"/>
    <n v="-168.05"/>
    <n v="-168.01667"/>
    <m/>
    <m/>
    <n v="517"/>
    <n v="4"/>
    <s v="1641"/>
    <m/>
    <n v="6"/>
    <s v="M"/>
    <m/>
    <n v="201"/>
    <n v="71"/>
    <s v="Y"/>
    <m/>
    <s v="Y"/>
    <m/>
    <m/>
    <m/>
    <m/>
    <m/>
    <m/>
    <m/>
    <m/>
    <m/>
    <m/>
    <s v="ATL_HAUL"/>
    <s v="A060"/>
    <m/>
    <n v="1.17"/>
    <m/>
    <n v="2020"/>
    <s v="Yes"/>
  </r>
  <r>
    <x v="1"/>
    <n v="1370678"/>
    <x v="0"/>
    <n v="55"/>
    <n v="24345"/>
    <n v="35"/>
    <n v="2"/>
    <n v="2.4345001641000002E+19"/>
    <n v="113"/>
    <d v="2020-08-15T00:00:00"/>
    <m/>
    <n v="54.083329999999997"/>
    <n v="54.083329999999997"/>
    <x v="5"/>
    <n v="627"/>
    <n v="-166.5"/>
    <n v="-166.5"/>
    <m/>
    <m/>
    <n v="519"/>
    <n v="1"/>
    <s v="1641"/>
    <m/>
    <n v="6"/>
    <s v="M"/>
    <m/>
    <n v="201"/>
    <n v="111"/>
    <s v="Y"/>
    <m/>
    <s v="Y"/>
    <m/>
    <m/>
    <m/>
    <m/>
    <m/>
    <m/>
    <m/>
    <m/>
    <m/>
    <m/>
    <s v="ATL_HAUL"/>
    <s v="A060"/>
    <m/>
    <n v="0.9"/>
    <m/>
    <n v="2020"/>
    <s v="Yes"/>
  </r>
  <r>
    <x v="1"/>
    <n v="693080"/>
    <x v="8"/>
    <n v="54"/>
    <n v="24312"/>
    <n v="49"/>
    <n v="2"/>
    <n v="2.4312000515000001E+19"/>
    <n v="57"/>
    <d v="2020-06-25T00:00:00"/>
    <m/>
    <n v="57.2"/>
    <n v="56.95"/>
    <x v="5"/>
    <n v="86"/>
    <n v="-171.48333"/>
    <n v="-171.4"/>
    <s v="3"/>
    <s v="Pre Spawn"/>
    <n v="521"/>
    <n v="1"/>
    <s v="515"/>
    <m/>
    <n v="6"/>
    <s v="F"/>
    <m/>
    <n v="201"/>
    <n v="22"/>
    <s v="Y"/>
    <m/>
    <s v="Y"/>
    <m/>
    <m/>
    <m/>
    <s v="Y"/>
    <m/>
    <m/>
    <m/>
    <m/>
    <m/>
    <m/>
    <s v="ATL_HAUL"/>
    <s v="A238"/>
    <m/>
    <n v="0.7"/>
    <m/>
    <n v="2020"/>
    <s v="Yes"/>
  </r>
  <r>
    <x v="0"/>
    <n v="1379057"/>
    <x v="1"/>
    <n v="58"/>
    <n v="24312"/>
    <n v="48"/>
    <n v="2"/>
    <n v="2.4312000515000001E+19"/>
    <n v="72"/>
    <d v="2020-07-17T00:00:00"/>
    <m/>
    <n v="57.933329999999998"/>
    <n v="57.766669999999998"/>
    <x v="1"/>
    <n v="267"/>
    <n v="-172.15"/>
    <n v="-172"/>
    <s v="4"/>
    <s v="Spawning"/>
    <n v="521"/>
    <n v="1"/>
    <s v="515"/>
    <m/>
    <n v="6"/>
    <s v="F"/>
    <m/>
    <n v="201"/>
    <n v="57"/>
    <s v="Y"/>
    <m/>
    <s v="Y"/>
    <m/>
    <m/>
    <m/>
    <s v="Y"/>
    <m/>
    <m/>
    <m/>
    <m/>
    <m/>
    <m/>
    <s v="ATL_HAUL"/>
    <s v="A238"/>
    <m/>
    <n v="0.75"/>
    <m/>
    <n v="2020"/>
    <s v="Yes"/>
  </r>
  <r>
    <x v="0"/>
    <n v="1364250"/>
    <x v="0"/>
    <n v="78"/>
    <n v="24285"/>
    <n v="64"/>
    <n v="2"/>
    <n v="2.42850038E+19"/>
    <n v="145"/>
    <d v="2020-08-19T00:00:00"/>
    <m/>
    <n v="56.29"/>
    <n v="56.25667"/>
    <x v="1"/>
    <n v="925"/>
    <n v="-169.22833"/>
    <n v="-169.05667"/>
    <s v="2"/>
    <s v="Developing"/>
    <n v="517"/>
    <n v="1"/>
    <s v="3800"/>
    <m/>
    <n v="6"/>
    <s v="F"/>
    <m/>
    <n v="201"/>
    <n v="14502"/>
    <s v="Y"/>
    <m/>
    <s v="Y"/>
    <m/>
    <m/>
    <m/>
    <s v="Y"/>
    <m/>
    <m/>
    <m/>
    <m/>
    <m/>
    <m/>
    <s v="ATL_HAUL"/>
    <s v="A327"/>
    <m/>
    <n v="0.76"/>
    <m/>
    <n v="2020"/>
    <s v="No"/>
  </r>
  <r>
    <x v="0"/>
    <n v="1326802"/>
    <x v="1"/>
    <n v="64"/>
    <n v="24285"/>
    <n v="50"/>
    <n v="2"/>
    <n v="2.42850038E+19"/>
    <n v="120"/>
    <d v="2020-07-24T00:00:00"/>
    <m/>
    <n v="56.171669999999999"/>
    <n v="56.216670000000001"/>
    <x v="14"/>
    <n v="668"/>
    <n v="-170.34166999999999"/>
    <n v="-169.94499999999999"/>
    <s v="2"/>
    <s v="Developing"/>
    <n v="521"/>
    <n v="1"/>
    <s v="3800"/>
    <m/>
    <n v="6"/>
    <s v="F"/>
    <m/>
    <n v="201"/>
    <n v="12002"/>
    <s v="Y"/>
    <m/>
    <s v="Y"/>
    <m/>
    <m/>
    <m/>
    <s v="Y"/>
    <m/>
    <m/>
    <m/>
    <m/>
    <m/>
    <m/>
    <s v="ATL_HAUL"/>
    <s v="A327"/>
    <m/>
    <n v="0.73"/>
    <m/>
    <n v="2020"/>
    <s v="No"/>
  </r>
  <r>
    <x v="1"/>
    <n v="1286209"/>
    <x v="1"/>
    <n v="58"/>
    <n v="24285"/>
    <n v="44"/>
    <n v="2"/>
    <n v="2.42850038E+19"/>
    <n v="115"/>
    <d v="2020-07-17T00:00:00"/>
    <m/>
    <n v="57.51"/>
    <n v="57.656669999999998"/>
    <x v="12"/>
    <n v="539"/>
    <n v="-172.17332999999999"/>
    <n v="-172.24"/>
    <s v="2"/>
    <s v="Developing"/>
    <n v="521"/>
    <n v="1"/>
    <s v="3800"/>
    <m/>
    <n v="6"/>
    <s v="F"/>
    <m/>
    <n v="201"/>
    <n v="11501"/>
    <s v="Y"/>
    <m/>
    <s v="Y"/>
    <m/>
    <m/>
    <m/>
    <s v="Y"/>
    <m/>
    <m/>
    <m/>
    <m/>
    <m/>
    <m/>
    <s v="ATL_HAUL"/>
    <s v="A327"/>
    <m/>
    <n v="0.76"/>
    <m/>
    <n v="2020"/>
    <s v="No"/>
  </r>
  <r>
    <x v="0"/>
    <n v="1275688"/>
    <x v="3"/>
    <n v="47"/>
    <n v="24093"/>
    <n v="33"/>
    <n v="2"/>
    <n v="2.4093003678999998E+19"/>
    <n v="34"/>
    <d v="2020-03-26T00:00:00"/>
    <m/>
    <n v="55.475000000000001"/>
    <n v="55.45"/>
    <x v="14"/>
    <n v="403"/>
    <n v="-163.81833"/>
    <n v="-163.86167"/>
    <s v="3"/>
    <s v="Pre Spawn"/>
    <n v="509"/>
    <n v="1"/>
    <s v="3679"/>
    <m/>
    <n v="6"/>
    <s v="F"/>
    <m/>
    <n v="201"/>
    <n v="3410"/>
    <s v="Y"/>
    <m/>
    <s v="Y"/>
    <m/>
    <m/>
    <m/>
    <s v="Y"/>
    <m/>
    <m/>
    <m/>
    <m/>
    <m/>
    <m/>
    <s v="ATL_HAUL"/>
    <s v="A219"/>
    <m/>
    <n v="1"/>
    <m/>
    <n v="2020"/>
    <s v="Yes"/>
  </r>
  <r>
    <x v="1"/>
    <n v="1324084"/>
    <x v="4"/>
    <n v="38"/>
    <n v="24093"/>
    <n v="28"/>
    <n v="2"/>
    <n v="2.4093003678999998E+19"/>
    <n v="44"/>
    <d v="2020-04-02T00:00:00"/>
    <m/>
    <n v="55.223329999999997"/>
    <n v="55.27"/>
    <x v="7"/>
    <n v="497"/>
    <n v="-164.22"/>
    <n v="-164.08667"/>
    <m/>
    <m/>
    <n v="509"/>
    <n v="1"/>
    <s v="3679"/>
    <m/>
    <n v="6"/>
    <s v="M"/>
    <m/>
    <n v="201"/>
    <n v="4409"/>
    <s v="Y"/>
    <m/>
    <s v="Y"/>
    <m/>
    <m/>
    <m/>
    <m/>
    <m/>
    <m/>
    <m/>
    <m/>
    <m/>
    <m/>
    <s v="ATL_HAUL"/>
    <s v="A219"/>
    <m/>
    <n v="0.6"/>
    <m/>
    <n v="2020"/>
    <s v="Yes"/>
  </r>
  <r>
    <x v="1"/>
    <n v="1319421"/>
    <x v="3"/>
    <n v="36"/>
    <n v="24093"/>
    <n v="24"/>
    <n v="2"/>
    <n v="2.4093003678999998E+19"/>
    <n v="40"/>
    <d v="2020-03-29T00:00:00"/>
    <m/>
    <n v="55.136670000000002"/>
    <n v="55.134999999999998"/>
    <x v="1"/>
    <n v="450"/>
    <n v="-164.32"/>
    <n v="-164.33500000000001"/>
    <s v="3"/>
    <s v="Pre Spawn"/>
    <n v="509"/>
    <n v="1"/>
    <s v="3679"/>
    <m/>
    <n v="6"/>
    <s v="F"/>
    <m/>
    <n v="201"/>
    <n v="4009"/>
    <s v="Y"/>
    <m/>
    <s v="Y"/>
    <m/>
    <m/>
    <m/>
    <s v="Y"/>
    <m/>
    <m/>
    <m/>
    <m/>
    <m/>
    <m/>
    <s v="ATL_HAUL"/>
    <s v="A219"/>
    <m/>
    <n v="0.9"/>
    <m/>
    <n v="2020"/>
    <s v="Yes"/>
  </r>
  <r>
    <x v="0"/>
    <n v="1341458"/>
    <x v="0"/>
    <n v="66"/>
    <n v="24382"/>
    <n v="56"/>
    <n v="2"/>
    <n v="2.4382003356999999E+19"/>
    <n v="500"/>
    <d v="2020-08-15T00:00:00"/>
    <m/>
    <n v="59.583329999999997"/>
    <n v="59.433329999999998"/>
    <x v="12"/>
    <n v="175"/>
    <n v="-174.85"/>
    <n v="-174.3"/>
    <s v="3"/>
    <s v="Pre Spawn"/>
    <n v="521"/>
    <n v="1"/>
    <s v="3357"/>
    <m/>
    <n v="6"/>
    <s v="F"/>
    <m/>
    <n v="201"/>
    <n v="50010"/>
    <s v="Y"/>
    <m/>
    <s v="Y"/>
    <m/>
    <m/>
    <m/>
    <s v="Y"/>
    <m/>
    <m/>
    <m/>
    <m/>
    <m/>
    <m/>
    <s v="ATL_HAUL"/>
    <s v="A039"/>
    <m/>
    <n v="0.92"/>
    <m/>
    <n v="2020"/>
    <s v="Yes"/>
  </r>
  <r>
    <x v="1"/>
    <n v="1341435"/>
    <x v="0"/>
    <n v="66"/>
    <n v="24382"/>
    <n v="56"/>
    <n v="2"/>
    <n v="2.4382003356999999E+19"/>
    <n v="495"/>
    <d v="2020-08-13T00:00:00"/>
    <m/>
    <n v="59.683329999999998"/>
    <n v="59.734999999999999"/>
    <x v="3"/>
    <n v="185"/>
    <n v="-174.96666999999999"/>
    <n v="-174.96"/>
    <m/>
    <m/>
    <n v="521"/>
    <n v="1"/>
    <s v="3357"/>
    <m/>
    <n v="6"/>
    <s v="F"/>
    <m/>
    <n v="201"/>
    <n v="49501"/>
    <s v="Y"/>
    <m/>
    <s v="Y"/>
    <m/>
    <m/>
    <m/>
    <m/>
    <m/>
    <m/>
    <m/>
    <m/>
    <m/>
    <m/>
    <s v="ATL_HAUL"/>
    <s v="A039"/>
    <m/>
    <n v="0.72"/>
    <m/>
    <n v="2020"/>
    <s v="Yes"/>
  </r>
  <r>
    <x v="1"/>
    <n v="668178"/>
    <x v="0"/>
    <n v="112"/>
    <n v="24327"/>
    <n v="102"/>
    <n v="2"/>
    <n v="2.4327000411000001E+19"/>
    <n v="125"/>
    <d v="2020-08-19T00:00:00"/>
    <m/>
    <n v="55.138330000000003"/>
    <n v="55.176670000000001"/>
    <x v="9"/>
    <n v="927"/>
    <n v="-167.53333000000001"/>
    <n v="-167.60833"/>
    <s v="5"/>
    <s v="Spent"/>
    <n v="517"/>
    <n v="1"/>
    <s v="411"/>
    <m/>
    <n v="6"/>
    <s v="F"/>
    <m/>
    <n v="201"/>
    <n v="129"/>
    <s v="Y"/>
    <m/>
    <s v="Y"/>
    <m/>
    <m/>
    <m/>
    <s v="Y"/>
    <m/>
    <m/>
    <m/>
    <m/>
    <m/>
    <m/>
    <s v="ATL_HAUL"/>
    <s v="A082"/>
    <m/>
    <n v="1.1000000000000001"/>
    <m/>
    <n v="2020"/>
    <s v="Yes"/>
  </r>
  <r>
    <x v="0"/>
    <n v="738155"/>
    <x v="1"/>
    <n v="48"/>
    <n v="24327"/>
    <n v="38"/>
    <n v="2"/>
    <n v="2.4327000411000001E+19"/>
    <n v="95"/>
    <d v="2020-07-24T00:00:00"/>
    <m/>
    <n v="54.991669999999999"/>
    <n v="55.033329999999999"/>
    <x v="1"/>
    <n v="554"/>
    <n v="-164.87333000000001"/>
    <n v="-164.81333000000001"/>
    <s v="5"/>
    <s v="Spent"/>
    <n v="509"/>
    <n v="1"/>
    <s v="411"/>
    <m/>
    <n v="6"/>
    <s v="F"/>
    <m/>
    <n v="201"/>
    <n v="75"/>
    <s v="Y"/>
    <m/>
    <s v="Y"/>
    <m/>
    <m/>
    <m/>
    <s v="Y"/>
    <m/>
    <m/>
    <m/>
    <m/>
    <m/>
    <m/>
    <s v="ATL_HAUL"/>
    <s v="A082"/>
    <m/>
    <n v="1"/>
    <m/>
    <n v="2020"/>
    <s v="Yes"/>
  </r>
  <r>
    <x v="2"/>
    <n v="664710"/>
    <x v="1"/>
    <n v="110"/>
    <n v="24220"/>
    <n v="95"/>
    <n v="2"/>
    <n v="2.4220003404000002E+19"/>
    <n v="153"/>
    <d v="2020-07-29T00:00:00"/>
    <m/>
    <n v="55.503329999999998"/>
    <n v="55.418329999999997"/>
    <x v="2"/>
    <n v="444"/>
    <n v="-168.26832999999999"/>
    <n v="-168.03833"/>
    <s v="5"/>
    <s v="Spent"/>
    <n v="517"/>
    <n v="1"/>
    <s v="3404"/>
    <m/>
    <n v="6"/>
    <s v="F"/>
    <m/>
    <n v="201"/>
    <n v="664710"/>
    <s v="Y"/>
    <m/>
    <s v="Y"/>
    <m/>
    <m/>
    <m/>
    <s v="Y"/>
    <m/>
    <m/>
    <m/>
    <m/>
    <m/>
    <m/>
    <s v="ATL_HAUL"/>
    <s v="A124"/>
    <m/>
    <n v="1.05"/>
    <m/>
    <n v="2020"/>
    <s v="No"/>
  </r>
  <r>
    <x v="1"/>
    <n v="1373524"/>
    <x v="3"/>
    <n v="58"/>
    <n v="24130"/>
    <n v="48"/>
    <n v="2"/>
    <n v="2.4130001649999999E+19"/>
    <n v="36"/>
    <d v="2020-03-11T00:00:00"/>
    <m/>
    <n v="56.316670000000002"/>
    <n v="56.4"/>
    <x v="1"/>
    <n v="168"/>
    <n v="-166.81666999999999"/>
    <n v="-166.98333"/>
    <s v="4"/>
    <s v="Spawning"/>
    <n v="517"/>
    <n v="1"/>
    <s v="1650"/>
    <m/>
    <n v="6"/>
    <s v="F"/>
    <m/>
    <n v="201"/>
    <n v="3602"/>
    <s v="Y"/>
    <m/>
    <s v="Y"/>
    <m/>
    <m/>
    <m/>
    <s v="Y"/>
    <m/>
    <m/>
    <m/>
    <m/>
    <m/>
    <m/>
    <s v="ATL_HAUL"/>
    <s v="A095"/>
    <m/>
    <n v="0.85"/>
    <m/>
    <n v="2020"/>
    <s v="Yes"/>
  </r>
  <r>
    <x v="0"/>
    <n v="1265271"/>
    <x v="1"/>
    <n v="46"/>
    <n v="24276"/>
    <n v="38"/>
    <n v="2"/>
    <n v="2.4276001649999999E+19"/>
    <n v="116"/>
    <d v="2020-07-27T00:00:00"/>
    <m/>
    <n v="55.85"/>
    <n v="55.883330000000001"/>
    <x v="5"/>
    <n v="727"/>
    <n v="-163.55000000000001"/>
    <n v="-163.11667"/>
    <s v="2"/>
    <s v="Developing"/>
    <n v="509"/>
    <n v="1"/>
    <s v="1650"/>
    <m/>
    <n v="6"/>
    <s v="F"/>
    <m/>
    <n v="201"/>
    <n v="108"/>
    <s v="Y"/>
    <m/>
    <s v="Y"/>
    <m/>
    <m/>
    <m/>
    <s v="Y"/>
    <m/>
    <m/>
    <m/>
    <m/>
    <m/>
    <m/>
    <s v="ATL_HAUL"/>
    <s v="A095"/>
    <m/>
    <n v="0.75"/>
    <m/>
    <n v="2020"/>
    <s v="Yes"/>
  </r>
  <r>
    <x v="1"/>
    <n v="1265212"/>
    <x v="0"/>
    <n v="64"/>
    <n v="24276"/>
    <n v="50"/>
    <n v="2"/>
    <n v="2.4276001649999999E+19"/>
    <n v="141"/>
    <d v="2020-08-11T00:00:00"/>
    <m/>
    <n v="56.366669999999999"/>
    <n v="56.366669999999999"/>
    <x v="14"/>
    <n v="1044"/>
    <n v="-168.61667"/>
    <n v="-168.7"/>
    <m/>
    <m/>
    <n v="517"/>
    <n v="1"/>
    <s v="1650"/>
    <m/>
    <n v="6"/>
    <s v="M"/>
    <m/>
    <n v="201"/>
    <n v="155"/>
    <s v="Y"/>
    <m/>
    <s v="Y"/>
    <m/>
    <m/>
    <m/>
    <m/>
    <m/>
    <m/>
    <m/>
    <m/>
    <m/>
    <m/>
    <s v="ATL_HAUL"/>
    <s v="A095"/>
    <m/>
    <n v="0.95"/>
    <m/>
    <n v="2020"/>
    <s v="Yes"/>
  </r>
  <r>
    <x v="1"/>
    <n v="1265224"/>
    <x v="0"/>
    <n v="69"/>
    <n v="24276"/>
    <n v="59"/>
    <n v="2"/>
    <n v="2.4276001649999999E+19"/>
    <n v="126"/>
    <d v="2020-08-02T00:00:00"/>
    <m/>
    <n v="56.05"/>
    <n v="56.05"/>
    <x v="5"/>
    <n v="851"/>
    <n v="-170"/>
    <n v="-170.06666999999999"/>
    <m/>
    <m/>
    <n v="521"/>
    <n v="3"/>
    <s v="1650"/>
    <m/>
    <n v="6"/>
    <s v="M"/>
    <m/>
    <n v="201"/>
    <n v="127"/>
    <s v="Y"/>
    <m/>
    <s v="Y"/>
    <m/>
    <m/>
    <m/>
    <m/>
    <m/>
    <m/>
    <m/>
    <m/>
    <m/>
    <m/>
    <s v="ATL_HAUL"/>
    <s v="A095"/>
    <m/>
    <n v="0.8"/>
    <m/>
    <n v="2020"/>
    <s v="Yes"/>
  </r>
  <r>
    <x v="2"/>
    <n v="1366237"/>
    <x v="3"/>
    <n v="39"/>
    <n v="24114"/>
    <n v="29"/>
    <n v="2"/>
    <n v="2.4114000515000001E+19"/>
    <n v="44"/>
    <d v="2020-03-26T00:00:00"/>
    <m/>
    <n v="55.328330000000001"/>
    <n v="55.36833"/>
    <x v="5"/>
    <n v="397"/>
    <n v="-163.89832999999999"/>
    <n v="-163.81333000000001"/>
    <m/>
    <m/>
    <n v="509"/>
    <n v="1"/>
    <s v="515"/>
    <m/>
    <n v="6"/>
    <s v="M"/>
    <m/>
    <n v="201"/>
    <n v="60"/>
    <s v="Y"/>
    <m/>
    <s v="Y"/>
    <m/>
    <m/>
    <m/>
    <m/>
    <m/>
    <m/>
    <m/>
    <m/>
    <m/>
    <m/>
    <s v="ATL_HAUL"/>
    <s v="A238"/>
    <m/>
    <n v="0.7"/>
    <m/>
    <n v="2020"/>
    <s v="Yes"/>
  </r>
  <r>
    <x v="1"/>
    <n v="1367579"/>
    <x v="7"/>
    <n v="100"/>
    <n v="24440"/>
    <n v="80"/>
    <n v="2"/>
    <n v="2.4440005137000002E+19"/>
    <n v="137"/>
    <d v="2020-09-16T00:00:00"/>
    <m/>
    <n v="54.3"/>
    <n v="54.416670000000003"/>
    <x v="3"/>
    <n v="415"/>
    <n v="-165.98333"/>
    <n v="-165.71666999999999"/>
    <s v="2"/>
    <s v="Developing"/>
    <n v="519"/>
    <n v="1"/>
    <s v="5137"/>
    <m/>
    <n v="6"/>
    <s v="F"/>
    <m/>
    <n v="201"/>
    <n v="52"/>
    <s v="Y"/>
    <m/>
    <s v="Y"/>
    <m/>
    <m/>
    <m/>
    <s v="Y"/>
    <m/>
    <m/>
    <m/>
    <m/>
    <m/>
    <m/>
    <s v="ATL_HAUL"/>
    <s v="A439"/>
    <m/>
    <n v="1.2"/>
    <m/>
    <n v="2020"/>
    <s v="Yes"/>
  </r>
  <r>
    <x v="1"/>
    <n v="1059876"/>
    <x v="6"/>
    <n v="53"/>
    <n v="24004"/>
    <n v="40"/>
    <n v="2"/>
    <n v="2.4004004054999998E+19"/>
    <n v="9"/>
    <d v="2020-01-23T00:00:00"/>
    <m/>
    <n v="55.233330000000002"/>
    <n v="55.266669999999998"/>
    <x v="2"/>
    <n v="138"/>
    <n v="-164.73333"/>
    <n v="-164.63333"/>
    <s v="2"/>
    <s v="Developing"/>
    <n v="509"/>
    <n v="1"/>
    <s v="4055"/>
    <m/>
    <n v="6"/>
    <s v="F"/>
    <m/>
    <n v="201"/>
    <n v="901"/>
    <s v="Y"/>
    <m/>
    <s v="Y"/>
    <m/>
    <m/>
    <m/>
    <s v="Y"/>
    <m/>
    <m/>
    <m/>
    <m/>
    <m/>
    <m/>
    <s v="ATL_HAUL"/>
    <s v="A262"/>
    <m/>
    <n v="0.94"/>
    <m/>
    <n v="2020"/>
    <s v="Yes"/>
  </r>
  <r>
    <x v="1"/>
    <n v="1377583"/>
    <x v="0"/>
    <n v="71"/>
    <n v="24350"/>
    <n v="57"/>
    <n v="2"/>
    <n v="2.4350003793999999E+19"/>
    <n v="427"/>
    <d v="2020-08-17T00:00:00"/>
    <m/>
    <n v="60.591670000000001"/>
    <n v="60.518329999999999"/>
    <x v="18"/>
    <n v="3663"/>
    <n v="-176.73500000000001"/>
    <n v="-176.77332999999999"/>
    <s v="1"/>
    <s v="Immature"/>
    <n v="524"/>
    <n v="1"/>
    <s v="3794"/>
    <m/>
    <n v="6"/>
    <s v="F"/>
    <m/>
    <n v="201"/>
    <n v="1377583"/>
    <s v="Y"/>
    <m/>
    <s v="Y"/>
    <m/>
    <m/>
    <m/>
    <s v="Y"/>
    <m/>
    <m/>
    <m/>
    <m/>
    <m/>
    <m/>
    <s v="ATL_HAUL"/>
    <s v="A115"/>
    <m/>
    <n v="0.1"/>
    <m/>
    <n v="2020"/>
    <s v="Yes"/>
  </r>
  <r>
    <x v="1"/>
    <n v="1011946"/>
    <x v="2"/>
    <n v="44"/>
    <n v="24004"/>
    <n v="31"/>
    <n v="2"/>
    <n v="2.4004004054999998E+19"/>
    <n v="49"/>
    <d v="2020-02-07T00:00:00"/>
    <m/>
    <n v="56.016669999999998"/>
    <n v="56.05"/>
    <x v="5"/>
    <n v="784"/>
    <n v="-163.46666999999999"/>
    <n v="-163.44999999999999"/>
    <s v="2"/>
    <s v="Developing"/>
    <n v="509"/>
    <n v="1"/>
    <s v="4055"/>
    <m/>
    <n v="6"/>
    <s v="F"/>
    <m/>
    <n v="201"/>
    <n v="4902"/>
    <s v="Y"/>
    <m/>
    <s v="Y"/>
    <m/>
    <m/>
    <m/>
    <s v="Y"/>
    <m/>
    <m/>
    <m/>
    <m/>
    <m/>
    <m/>
    <s v="ATL_HAUL"/>
    <s v="A262"/>
    <m/>
    <n v="0.82"/>
    <m/>
    <n v="2020"/>
    <s v="Yes"/>
  </r>
  <r>
    <x v="1"/>
    <n v="1341472"/>
    <x v="1"/>
    <n v="77"/>
    <n v="24381"/>
    <n v="67"/>
    <n v="2"/>
    <n v="2.4381003356999999E+19"/>
    <n v="426"/>
    <d v="2020-07-17T00:00:00"/>
    <m/>
    <n v="59.966670000000001"/>
    <n v="59.983330000000002"/>
    <x v="12"/>
    <n v="839"/>
    <n v="-177.83332999999999"/>
    <n v="-177.78333000000001"/>
    <s v="2"/>
    <s v="Developing"/>
    <n v="521"/>
    <n v="1"/>
    <s v="3357"/>
    <m/>
    <n v="6"/>
    <s v="F"/>
    <m/>
    <n v="201"/>
    <n v="42610"/>
    <s v="Y"/>
    <m/>
    <s v="Y"/>
    <m/>
    <m/>
    <m/>
    <s v="Y"/>
    <m/>
    <m/>
    <m/>
    <m/>
    <m/>
    <m/>
    <s v="ATL_HAUL"/>
    <s v="A039"/>
    <m/>
    <n v="0.66"/>
    <m/>
    <n v="2020"/>
    <s v="Yes"/>
  </r>
  <r>
    <x v="0"/>
    <n v="1220578"/>
    <x v="3"/>
    <n v="58"/>
    <n v="24036"/>
    <n v="46"/>
    <n v="2"/>
    <n v="2.4036003260999999E+19"/>
    <n v="147"/>
    <d v="2020-03-20T00:00:00"/>
    <m/>
    <n v="56.543329999999997"/>
    <n v="56.55"/>
    <x v="0"/>
    <n v="2277"/>
    <n v="-170.22833"/>
    <n v="-170.49666999999999"/>
    <m/>
    <m/>
    <n v="521"/>
    <n v="1"/>
    <s v="3261"/>
    <m/>
    <n v="6"/>
    <s v="M"/>
    <m/>
    <n v="201"/>
    <n v="14708"/>
    <s v="Y"/>
    <m/>
    <s v="Y"/>
    <m/>
    <m/>
    <m/>
    <m/>
    <m/>
    <m/>
    <m/>
    <m/>
    <m/>
    <m/>
    <s v="ATL_HAUL"/>
    <s v="A041"/>
    <m/>
    <n v="0.5"/>
    <m/>
    <n v="2020"/>
    <s v="Yes"/>
  </r>
  <r>
    <x v="0"/>
    <n v="1272258"/>
    <x v="0"/>
    <n v="66"/>
    <n v="24350"/>
    <n v="50"/>
    <n v="2"/>
    <n v="2.4350003793999999E+19"/>
    <n v="469"/>
    <d v="2020-08-28T00:00:00"/>
    <m/>
    <n v="60.395000000000003"/>
    <n v="60.581670000000003"/>
    <x v="7"/>
    <n v="4319"/>
    <n v="-176.49167"/>
    <n v="-176.43333000000001"/>
    <m/>
    <m/>
    <n v="524"/>
    <n v="1"/>
    <s v="3794"/>
    <m/>
    <n v="6"/>
    <s v="M"/>
    <m/>
    <n v="201"/>
    <n v="1272258"/>
    <s v="Y"/>
    <m/>
    <s v="Y"/>
    <m/>
    <m/>
    <m/>
    <m/>
    <m/>
    <m/>
    <m/>
    <m/>
    <m/>
    <m/>
    <s v="ATL_HAUL"/>
    <s v="A115"/>
    <m/>
    <n v="0.54"/>
    <m/>
    <n v="2020"/>
    <s v="Yes"/>
  </r>
  <r>
    <x v="0"/>
    <n v="1319496"/>
    <x v="0"/>
    <n v="71"/>
    <n v="24350"/>
    <n v="56"/>
    <n v="2"/>
    <n v="2.4350003793999999E+19"/>
    <n v="432"/>
    <d v="2020-08-18T00:00:00"/>
    <m/>
    <n v="60.698329999999999"/>
    <n v="60.67333"/>
    <x v="5"/>
    <n v="3753"/>
    <n v="-177.06333000000001"/>
    <n v="-177.03666999999999"/>
    <s v="2"/>
    <s v="Developing"/>
    <n v="524"/>
    <n v="1"/>
    <s v="3794"/>
    <m/>
    <n v="6"/>
    <s v="F"/>
    <m/>
    <n v="201"/>
    <n v="1319496"/>
    <s v="Y"/>
    <m/>
    <s v="Y"/>
    <m/>
    <m/>
    <m/>
    <s v="Y"/>
    <m/>
    <m/>
    <m/>
    <m/>
    <m/>
    <m/>
    <s v="ATL_HAUL"/>
    <s v="A115"/>
    <m/>
    <n v="0.8"/>
    <m/>
    <n v="2020"/>
    <s v="Yes"/>
  </r>
  <r>
    <x v="0"/>
    <n v="1220533"/>
    <x v="6"/>
    <n v="47"/>
    <n v="24036"/>
    <n v="30"/>
    <n v="2"/>
    <n v="2.4036003260999999E+19"/>
    <n v="2"/>
    <d v="2020-01-20T00:00:00"/>
    <m/>
    <n v="55.43"/>
    <n v="55.50667"/>
    <x v="27"/>
    <n v="31"/>
    <n v="-163.95667"/>
    <n v="-163.905"/>
    <s v="4"/>
    <s v="Spawning"/>
    <n v="509"/>
    <n v="1"/>
    <s v="3261"/>
    <m/>
    <n v="6"/>
    <s v="F"/>
    <m/>
    <n v="201"/>
    <n v="109"/>
    <s v="Y"/>
    <m/>
    <s v="Y"/>
    <m/>
    <m/>
    <m/>
    <s v="Y"/>
    <m/>
    <m/>
    <m/>
    <m/>
    <m/>
    <m/>
    <s v="ATL_HAUL"/>
    <s v="A041"/>
    <m/>
    <n v="1.41"/>
    <m/>
    <n v="2020"/>
    <s v="Yes"/>
  </r>
  <r>
    <x v="1"/>
    <n v="1272205"/>
    <x v="7"/>
    <n v="73"/>
    <n v="24350"/>
    <n v="54"/>
    <n v="2"/>
    <n v="2.4350003793999999E+19"/>
    <n v="494"/>
    <d v="2020-09-04T00:00:00"/>
    <m/>
    <n v="60.545000000000002"/>
    <n v="60.676670000000001"/>
    <x v="1"/>
    <n v="4781"/>
    <n v="-176.95667"/>
    <n v="-176.85833"/>
    <s v="2"/>
    <s v="Developing"/>
    <n v="524"/>
    <n v="1"/>
    <s v="3794"/>
    <m/>
    <n v="6"/>
    <s v="F"/>
    <m/>
    <n v="201"/>
    <n v="1272205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144200"/>
    <x v="3"/>
    <n v="46"/>
    <n v="24088"/>
    <n v="34"/>
    <n v="2"/>
    <n v="2.4088002889000002E+19"/>
    <n v="47"/>
    <d v="2020-03-25T00:00:00"/>
    <m/>
    <n v="55.261670000000002"/>
    <n v="55.215000000000003"/>
    <x v="5"/>
    <n v="501"/>
    <n v="-164.25667000000001"/>
    <n v="-164.36"/>
    <s v="2"/>
    <s v="Developing"/>
    <n v="509"/>
    <n v="1"/>
    <s v="2889"/>
    <m/>
    <n v="6"/>
    <s v="F"/>
    <m/>
    <n v="201"/>
    <n v="79"/>
    <s v="Y"/>
    <m/>
    <s v="Y"/>
    <m/>
    <m/>
    <m/>
    <s v="Y"/>
    <m/>
    <m/>
    <m/>
    <m/>
    <m/>
    <m/>
    <s v="ATL_HAUL"/>
    <s v="A044"/>
    <m/>
    <n v="0.6"/>
    <m/>
    <n v="2020"/>
    <s v="Yes"/>
  </r>
  <r>
    <x v="1"/>
    <n v="1370348"/>
    <x v="3"/>
    <m/>
    <n v="23939"/>
    <m/>
    <n v="2"/>
    <m/>
    <n v="98"/>
    <d v="2020-03-04T00:00:00"/>
    <m/>
    <m/>
    <m/>
    <x v="5"/>
    <n v="448"/>
    <m/>
    <m/>
    <m/>
    <m/>
    <n v="517"/>
    <m/>
    <s v="5310"/>
    <n v="2.3939005310000001E+19"/>
    <n v="6"/>
    <s v="M"/>
    <m/>
    <n v="201"/>
    <n v="1370348"/>
    <s v="Y"/>
    <m/>
    <s v="Y"/>
    <m/>
    <m/>
    <m/>
    <m/>
    <m/>
    <m/>
    <m/>
    <m/>
    <m/>
    <m/>
    <s v="ATL_OFFLOAD"/>
    <s v="P009"/>
    <m/>
    <n v="0.68"/>
    <m/>
    <n v="2020"/>
    <s v="Yes"/>
  </r>
  <r>
    <x v="1"/>
    <n v="1365875"/>
    <x v="3"/>
    <m/>
    <n v="23939"/>
    <m/>
    <n v="2"/>
    <m/>
    <n v="171"/>
    <d v="2020-03-31T00:00:00"/>
    <m/>
    <m/>
    <m/>
    <x v="6"/>
    <n v="978"/>
    <m/>
    <m/>
    <m/>
    <m/>
    <n v="517"/>
    <m/>
    <s v="5310"/>
    <n v="2.3939005310000001E+19"/>
    <n v="6"/>
    <s v="M"/>
    <m/>
    <n v="201"/>
    <n v="1365875"/>
    <s v="Y"/>
    <m/>
    <s v="Y"/>
    <m/>
    <m/>
    <m/>
    <m/>
    <m/>
    <m/>
    <m/>
    <m/>
    <m/>
    <m/>
    <s v="ATL_OFFLOAD"/>
    <s v="P009"/>
    <m/>
    <n v="0.68"/>
    <m/>
    <n v="2020"/>
    <s v="Yes"/>
  </r>
  <r>
    <x v="1"/>
    <n v="1318910"/>
    <x v="6"/>
    <n v="50"/>
    <n v="24034"/>
    <n v="38"/>
    <n v="2"/>
    <n v="2.4034000249000002E+19"/>
    <n v="6"/>
    <d v="2020-01-25T00:00:00"/>
    <m/>
    <n v="55.314999999999998"/>
    <n v="55.416670000000003"/>
    <x v="7"/>
    <n v="94"/>
    <n v="-164.20500000000001"/>
    <n v="-164.01499999999999"/>
    <s v="3"/>
    <s v="Pre Spawn"/>
    <n v="509"/>
    <n v="1"/>
    <s v="249"/>
    <m/>
    <n v="6"/>
    <s v="F"/>
    <m/>
    <n v="201"/>
    <n v="1318910"/>
    <s v="Y"/>
    <m/>
    <s v="Y"/>
    <m/>
    <m/>
    <m/>
    <s v="Y"/>
    <m/>
    <m/>
    <m/>
    <m/>
    <m/>
    <m/>
    <s v="ATL_HAUL"/>
    <s v="A037"/>
    <m/>
    <n v="1"/>
    <m/>
    <n v="2020"/>
    <s v="Yes"/>
  </r>
  <r>
    <x v="0"/>
    <n v="667269"/>
    <x v="2"/>
    <n v="44"/>
    <n v="24034"/>
    <n v="32"/>
    <n v="2"/>
    <n v="2.4034000249000002E+19"/>
    <n v="33"/>
    <d v="2020-02-27T00:00:00"/>
    <m/>
    <n v="56.056669999999997"/>
    <n v="56.03"/>
    <x v="4"/>
    <n v="353"/>
    <n v="-162.81"/>
    <n v="-162.85333"/>
    <m/>
    <m/>
    <n v="516"/>
    <n v="1"/>
    <s v="249"/>
    <m/>
    <n v="6"/>
    <s v="M"/>
    <m/>
    <n v="201"/>
    <n v="667269"/>
    <s v="Y"/>
    <m/>
    <s v="Y"/>
    <m/>
    <m/>
    <m/>
    <m/>
    <m/>
    <m/>
    <m/>
    <m/>
    <m/>
    <m/>
    <s v="ATL_HAUL"/>
    <s v="A037"/>
    <m/>
    <n v="0.6"/>
    <m/>
    <n v="2020"/>
    <s v="Yes"/>
  </r>
  <r>
    <x v="1"/>
    <n v="1373007"/>
    <x v="2"/>
    <n v="63"/>
    <n v="24068"/>
    <n v="45"/>
    <n v="2"/>
    <n v="2.4068003987999998E+19"/>
    <n v="10"/>
    <d v="2020-02-07T00:00:00"/>
    <m/>
    <n v="55.15"/>
    <n v="55.05"/>
    <x v="10"/>
    <n v="126"/>
    <n v="-165.13333"/>
    <n v="-165.16667000000001"/>
    <m/>
    <m/>
    <n v="517"/>
    <n v="1"/>
    <s v="3988"/>
    <m/>
    <n v="6"/>
    <s v="M"/>
    <m/>
    <n v="201"/>
    <n v="1001"/>
    <s v="Y"/>
    <m/>
    <s v="Y"/>
    <m/>
    <m/>
    <m/>
    <m/>
    <m/>
    <m/>
    <m/>
    <m/>
    <m/>
    <m/>
    <s v="ATL_HAUL"/>
    <s v="A288"/>
    <m/>
    <n v="0.6"/>
    <m/>
    <n v="2020"/>
    <s v="Yes"/>
  </r>
  <r>
    <x v="0"/>
    <n v="1341466"/>
    <x v="7"/>
    <n v="165"/>
    <n v="24382"/>
    <n v="155"/>
    <n v="2"/>
    <n v="2.4382003356999999E+19"/>
    <n v="587"/>
    <d v="2020-09-18T00:00:00"/>
    <m/>
    <n v="54.503329999999998"/>
    <n v="54.621670000000002"/>
    <x v="12"/>
    <n v="1614"/>
    <n v="-165.63499999999999"/>
    <n v="-165.55500000000001"/>
    <s v="3"/>
    <s v="Pre Spawn"/>
    <n v="517"/>
    <n v="1"/>
    <s v="3357"/>
    <m/>
    <n v="6"/>
    <s v="F"/>
    <m/>
    <n v="201"/>
    <n v="58710"/>
    <s v="Y"/>
    <m/>
    <s v="Y"/>
    <m/>
    <m/>
    <m/>
    <s v="Y"/>
    <m/>
    <m/>
    <m/>
    <m/>
    <m/>
    <m/>
    <s v="ATL_HAUL"/>
    <s v="A039"/>
    <m/>
    <n v="1.08"/>
    <m/>
    <n v="2020"/>
    <s v="Yes"/>
  </r>
  <r>
    <x v="0"/>
    <n v="1366055"/>
    <x v="8"/>
    <n v="52"/>
    <n v="24306"/>
    <n v="42"/>
    <n v="2"/>
    <n v="2.4306002046999998E+19"/>
    <n v="138"/>
    <d v="2020-06-14T00:00:00"/>
    <m/>
    <n v="55.428330000000003"/>
    <n v="55.281669999999998"/>
    <x v="6"/>
    <n v="18"/>
    <n v="-164.68"/>
    <n v="-164.47"/>
    <m/>
    <m/>
    <n v="509"/>
    <n v="1"/>
    <s v="2047"/>
    <m/>
    <n v="6"/>
    <s v="M"/>
    <m/>
    <n v="201"/>
    <n v="10"/>
    <s v="Y"/>
    <m/>
    <s v="Y"/>
    <m/>
    <m/>
    <m/>
    <m/>
    <m/>
    <m/>
    <m/>
    <m/>
    <m/>
    <m/>
    <s v="ATL_HAUL"/>
    <s v="A254"/>
    <m/>
    <n v="0.8"/>
    <m/>
    <n v="2020"/>
    <s v="No"/>
  </r>
  <r>
    <x v="0"/>
    <n v="1329987"/>
    <x v="0"/>
    <n v="160"/>
    <n v="24306"/>
    <n v="135"/>
    <n v="2"/>
    <n v="2.4306002046999998E+19"/>
    <n v="182"/>
    <d v="2020-08-15T00:00:00"/>
    <m/>
    <n v="54.814999999999998"/>
    <n v="54.534999999999997"/>
    <x v="9"/>
    <n v="466"/>
    <n v="-165.66833"/>
    <n v="-165.63499999999999"/>
    <s v="2"/>
    <s v="Developing"/>
    <n v="517"/>
    <n v="1"/>
    <s v="2047"/>
    <m/>
    <n v="6"/>
    <s v="F"/>
    <m/>
    <n v="201"/>
    <n v="72"/>
    <s v="Y"/>
    <m/>
    <s v="Y"/>
    <m/>
    <m/>
    <m/>
    <s v="Y"/>
    <m/>
    <m/>
    <m/>
    <m/>
    <m/>
    <m/>
    <s v="ATL_HAUL"/>
    <s v="A254"/>
    <m/>
    <n v="1.1499999999999999"/>
    <m/>
    <n v="2020"/>
    <s v="No"/>
  </r>
  <r>
    <x v="2"/>
    <n v="1362603"/>
    <x v="8"/>
    <n v="79"/>
    <n v="24371"/>
    <n v="65"/>
    <n v="2"/>
    <n v="2.4371003670999998E+19"/>
    <n v="179"/>
    <d v="2020-06-29T00:00:00"/>
    <m/>
    <n v="59.321669999999997"/>
    <n v="59.386670000000002"/>
    <x v="3"/>
    <n v="137"/>
    <n v="-176.97166999999999"/>
    <n v="-176.83332999999999"/>
    <s v="2"/>
    <s v="Developing"/>
    <n v="521"/>
    <n v="1"/>
    <s v="3671"/>
    <m/>
    <n v="6"/>
    <s v="F"/>
    <m/>
    <n v="201"/>
    <n v="17908"/>
    <s v="Y"/>
    <m/>
    <s v="Y"/>
    <m/>
    <m/>
    <m/>
    <s v="Y"/>
    <m/>
    <m/>
    <m/>
    <m/>
    <m/>
    <m/>
    <s v="ATL_HAUL"/>
    <s v="A105"/>
    <m/>
    <n v="0.63"/>
    <m/>
    <n v="2020"/>
    <s v="Yes"/>
  </r>
  <r>
    <x v="1"/>
    <n v="1365846"/>
    <x v="2"/>
    <m/>
    <n v="23939"/>
    <m/>
    <n v="2"/>
    <m/>
    <n v="25"/>
    <d v="2020-02-03T00:00:00"/>
    <m/>
    <m/>
    <m/>
    <x v="4"/>
    <n v="77"/>
    <m/>
    <m/>
    <s v="4"/>
    <s v="Spawning"/>
    <n v="509"/>
    <m/>
    <s v="5310"/>
    <n v="2.3939005310000001E+19"/>
    <n v="6"/>
    <s v="F"/>
    <m/>
    <n v="201"/>
    <n v="1365846"/>
    <s v="Y"/>
    <m/>
    <s v="Y"/>
    <m/>
    <m/>
    <m/>
    <s v="Y"/>
    <m/>
    <m/>
    <m/>
    <m/>
    <m/>
    <m/>
    <s v="ATL_OFFLOAD"/>
    <s v="P009"/>
    <m/>
    <n v="0.64"/>
    <m/>
    <n v="2020"/>
    <s v="Yes"/>
  </r>
  <r>
    <x v="1"/>
    <n v="1334319"/>
    <x v="2"/>
    <n v="30"/>
    <n v="23940"/>
    <n v="30"/>
    <n v="1"/>
    <n v="2.3940001609999999E+19"/>
    <n v="9"/>
    <d v="2020-02-01T00:00:00"/>
    <m/>
    <n v="55.76"/>
    <n v="55.641669999999998"/>
    <x v="4"/>
    <n v="99"/>
    <n v="-162.77833000000001"/>
    <n v="-163.07832999999999"/>
    <m/>
    <m/>
    <n v="516"/>
    <n v="1"/>
    <s v="1610"/>
    <m/>
    <n v="6"/>
    <s v="M"/>
    <m/>
    <n v="201"/>
    <n v="1"/>
    <s v="Y"/>
    <m/>
    <s v="Y"/>
    <m/>
    <m/>
    <m/>
    <m/>
    <m/>
    <m/>
    <m/>
    <m/>
    <m/>
    <m/>
    <s v="ATL_HAUL"/>
    <s v="A034"/>
    <m/>
    <n v="0.56000000000000005"/>
    <m/>
    <n v="2020"/>
    <s v="Yes"/>
  </r>
  <r>
    <x v="1"/>
    <n v="1365817"/>
    <x v="4"/>
    <m/>
    <n v="23939"/>
    <m/>
    <n v="2"/>
    <m/>
    <n v="191"/>
    <d v="2020-04-06T00:00:00"/>
    <m/>
    <m/>
    <m/>
    <x v="5"/>
    <n v="1160"/>
    <m/>
    <m/>
    <m/>
    <m/>
    <n v="509"/>
    <m/>
    <s v="5310"/>
    <n v="2.3939005310000001E+19"/>
    <n v="6"/>
    <s v="M"/>
    <m/>
    <n v="201"/>
    <n v="1365817"/>
    <s v="Y"/>
    <m/>
    <s v="Y"/>
    <m/>
    <m/>
    <m/>
    <m/>
    <m/>
    <m/>
    <m/>
    <m/>
    <m/>
    <m/>
    <s v="ATL_OFFLOAD"/>
    <s v="P009"/>
    <m/>
    <n v="0.66"/>
    <m/>
    <n v="2020"/>
    <s v="Yes"/>
  </r>
  <r>
    <x v="1"/>
    <n v="1379061"/>
    <x v="2"/>
    <n v="41"/>
    <n v="24106"/>
    <n v="40"/>
    <n v="2"/>
    <n v="2.4106000515999998E+19"/>
    <n v="25"/>
    <d v="2020-02-22T00:00:00"/>
    <m/>
    <n v="56.066670000000002"/>
    <n v="56.116669999999999"/>
    <x v="3"/>
    <n v="293"/>
    <n v="-162.65"/>
    <n v="-162.58332999999999"/>
    <m/>
    <m/>
    <n v="516"/>
    <n v="1"/>
    <s v="516"/>
    <m/>
    <n v="6"/>
    <s v="M"/>
    <m/>
    <n v="201"/>
    <n v="2507"/>
    <s v="Y"/>
    <m/>
    <s v="Y"/>
    <m/>
    <m/>
    <m/>
    <m/>
    <m/>
    <m/>
    <m/>
    <m/>
    <m/>
    <m/>
    <s v="ATL_HAUL"/>
    <s v="A285"/>
    <m/>
    <n v="0.7"/>
    <m/>
    <n v="2020"/>
    <s v="Yes"/>
  </r>
  <r>
    <x v="1"/>
    <n v="1351272"/>
    <x v="0"/>
    <n v="73"/>
    <n v="24432"/>
    <n v="67"/>
    <n v="2"/>
    <n v="2.4432002942999998E+19"/>
    <n v="258"/>
    <d v="2020-08-13T00:00:00"/>
    <m/>
    <n v="59.383330000000001"/>
    <n v="59.366669999999999"/>
    <x v="37"/>
    <n v="1140"/>
    <n v="-175.53333000000001"/>
    <n v="-175.45"/>
    <m/>
    <m/>
    <n v="521"/>
    <n v="2"/>
    <s v="2943"/>
    <m/>
    <n v="6"/>
    <s v="M"/>
    <m/>
    <n v="201"/>
    <n v="25809"/>
    <s v="Y"/>
    <m/>
    <s v="Y"/>
    <m/>
    <m/>
    <m/>
    <m/>
    <m/>
    <m/>
    <m/>
    <m/>
    <m/>
    <m/>
    <s v="ATL_HAUL"/>
    <s v="A054"/>
    <m/>
    <n v="0.14000000000000001"/>
    <m/>
    <n v="2020"/>
    <s v="No"/>
  </r>
  <r>
    <x v="1"/>
    <n v="1376234"/>
    <x v="3"/>
    <n v="45"/>
    <n v="24110"/>
    <n v="45"/>
    <n v="2"/>
    <n v="2.4110000422000001E+19"/>
    <n v="33"/>
    <d v="2020-03-24T00:00:00"/>
    <m/>
    <n v="55.165280000000003"/>
    <n v="55.164999999999999"/>
    <x v="2"/>
    <n v="422"/>
    <n v="-164.47389000000001"/>
    <n v="-164.30417"/>
    <s v="4"/>
    <s v="Spawning"/>
    <n v="509"/>
    <n v="1"/>
    <s v="422"/>
    <m/>
    <n v="6"/>
    <s v="F"/>
    <m/>
    <n v="201"/>
    <n v="51"/>
    <s v="Y"/>
    <m/>
    <s v="Y"/>
    <m/>
    <m/>
    <m/>
    <s v="Y"/>
    <m/>
    <m/>
    <m/>
    <m/>
    <m/>
    <m/>
    <s v="ATL_HAUL"/>
    <s v="A169"/>
    <m/>
    <n v="1.2"/>
    <m/>
    <n v="2020"/>
    <s v="Yes"/>
  </r>
  <r>
    <x v="0"/>
    <n v="1365878"/>
    <x v="3"/>
    <m/>
    <n v="23939"/>
    <m/>
    <n v="2"/>
    <m/>
    <n v="128"/>
    <d v="2020-03-17T00:00:00"/>
    <m/>
    <m/>
    <m/>
    <x v="9"/>
    <n v="650"/>
    <m/>
    <m/>
    <s v="4"/>
    <s v="Spawning"/>
    <n v="509"/>
    <m/>
    <s v="5310"/>
    <n v="2.3939005310000001E+19"/>
    <n v="6"/>
    <s v="F"/>
    <m/>
    <n v="201"/>
    <n v="1365878"/>
    <s v="Y"/>
    <m/>
    <s v="Y"/>
    <m/>
    <m/>
    <m/>
    <s v="Y"/>
    <m/>
    <m/>
    <m/>
    <m/>
    <m/>
    <m/>
    <s v="ATL_OFFLOAD"/>
    <s v="P009"/>
    <m/>
    <n v="1.08"/>
    <m/>
    <n v="2020"/>
    <s v="Yes"/>
  </r>
  <r>
    <x v="0"/>
    <n v="1327190"/>
    <x v="0"/>
    <n v="124"/>
    <n v="24432"/>
    <n v="113"/>
    <n v="2"/>
    <n v="2.4432002942999998E+19"/>
    <n v="278"/>
    <d v="2020-08-20T00:00:00"/>
    <m/>
    <n v="60.233330000000002"/>
    <n v="60.166670000000003"/>
    <x v="6"/>
    <n v="1518"/>
    <n v="-178.55"/>
    <n v="-178.63333"/>
    <s v="2"/>
    <s v="Developing"/>
    <n v="524"/>
    <n v="1"/>
    <s v="2943"/>
    <m/>
    <n v="6"/>
    <s v="F"/>
    <m/>
    <n v="201"/>
    <n v="27801"/>
    <s v="Y"/>
    <m/>
    <s v="Y"/>
    <m/>
    <m/>
    <m/>
    <s v="Y"/>
    <m/>
    <m/>
    <m/>
    <m/>
    <m/>
    <m/>
    <s v="ATL_HAUL"/>
    <s v="A054"/>
    <m/>
    <n v="0.73"/>
    <m/>
    <n v="2020"/>
    <s v="No"/>
  </r>
  <r>
    <x v="1"/>
    <n v="1336104"/>
    <x v="6"/>
    <n v="43"/>
    <n v="23934"/>
    <n v="30"/>
    <n v="2"/>
    <n v="2.3934000208E+19"/>
    <n v="6"/>
    <d v="2020-01-26T00:00:00"/>
    <m/>
    <n v="55.134720000000002"/>
    <n v="55.06"/>
    <x v="2"/>
    <n v="82"/>
    <n v="-164.61722"/>
    <n v="-164.64027999999999"/>
    <s v="3"/>
    <s v="Pre Spawn"/>
    <n v="509"/>
    <n v="1"/>
    <s v="208"/>
    <m/>
    <n v="6"/>
    <s v="F"/>
    <m/>
    <n v="201"/>
    <n v="9"/>
    <s v="Y"/>
    <m/>
    <s v="Y"/>
    <m/>
    <m/>
    <m/>
    <s v="Y"/>
    <m/>
    <m/>
    <m/>
    <m/>
    <m/>
    <m/>
    <s v="ATL_HAUL"/>
    <s v="A053"/>
    <m/>
    <n v="1.2"/>
    <m/>
    <n v="2020"/>
    <s v="Yes"/>
  </r>
  <r>
    <x v="1"/>
    <n v="1379005"/>
    <x v="2"/>
    <n v="57"/>
    <n v="24106"/>
    <n v="56"/>
    <n v="2"/>
    <n v="2.4106000515999998E+19"/>
    <n v="20"/>
    <d v="2020-02-13T00:00:00"/>
    <m/>
    <n v="56.25"/>
    <n v="56.333329999999997"/>
    <x v="6"/>
    <n v="232"/>
    <n v="-166.55"/>
    <n v="-166.66667000000001"/>
    <s v="4"/>
    <s v="Spawning"/>
    <n v="517"/>
    <n v="1"/>
    <s v="516"/>
    <m/>
    <n v="6"/>
    <s v="F"/>
    <m/>
    <n v="201"/>
    <n v="2010"/>
    <s v="Y"/>
    <m/>
    <s v="Y"/>
    <m/>
    <m/>
    <m/>
    <s v="Y"/>
    <m/>
    <m/>
    <m/>
    <m/>
    <m/>
    <m/>
    <s v="ATL_HAUL"/>
    <s v="A285"/>
    <m/>
    <n v="0.75"/>
    <m/>
    <n v="2020"/>
    <s v="Yes"/>
  </r>
  <r>
    <x v="1"/>
    <n v="1281451"/>
    <x v="2"/>
    <n v="48"/>
    <n v="24045"/>
    <n v="37"/>
    <n v="2"/>
    <n v="2.4045002657000002E+19"/>
    <n v="15"/>
    <d v="2020-02-05T00:00:00"/>
    <m/>
    <n v="55.073329999999999"/>
    <n v="55.038330000000002"/>
    <x v="7"/>
    <n v="194"/>
    <n v="-164.75333000000001"/>
    <n v="-164.80167"/>
    <m/>
    <m/>
    <n v="509"/>
    <n v="1"/>
    <s v="2657"/>
    <m/>
    <n v="6"/>
    <s v="M"/>
    <m/>
    <n v="201"/>
    <n v="1507"/>
    <s v="Y"/>
    <m/>
    <s v="Y"/>
    <m/>
    <m/>
    <m/>
    <m/>
    <m/>
    <m/>
    <m/>
    <m/>
    <m/>
    <m/>
    <s v="ATL_HAUL"/>
    <s v="A150"/>
    <m/>
    <n v="0.55000000000000004"/>
    <m/>
    <n v="2020"/>
    <s v="Yes"/>
  </r>
  <r>
    <x v="0"/>
    <n v="1141974"/>
    <x v="2"/>
    <n v="59"/>
    <n v="24069"/>
    <n v="47"/>
    <n v="2"/>
    <n v="2.4069002888E+19"/>
    <n v="15"/>
    <d v="2020-02-13T00:00:00"/>
    <m/>
    <n v="56.226669999999999"/>
    <n v="56.274999999999999"/>
    <x v="9"/>
    <n v="186"/>
    <n v="-166.53"/>
    <n v="-166.58332999999999"/>
    <s v="3"/>
    <s v="Pre Spawn"/>
    <n v="517"/>
    <n v="1"/>
    <s v="2888"/>
    <m/>
    <n v="6"/>
    <s v="F"/>
    <m/>
    <n v="201"/>
    <n v="1510"/>
    <s v="Y"/>
    <m/>
    <s v="Y"/>
    <m/>
    <m/>
    <m/>
    <s v="Y"/>
    <m/>
    <m/>
    <m/>
    <m/>
    <m/>
    <m/>
    <s v="ATL_HAUL"/>
    <s v="A048"/>
    <m/>
    <n v="1.1499999999999999"/>
    <m/>
    <n v="2020"/>
    <s v="Yes"/>
  </r>
  <r>
    <x v="1"/>
    <n v="1281403"/>
    <x v="3"/>
    <n v="37"/>
    <n v="24045"/>
    <n v="22"/>
    <n v="2"/>
    <n v="2.4045002657000002E+19"/>
    <n v="33"/>
    <d v="2020-03-05T00:00:00"/>
    <m/>
    <n v="55.323329999999999"/>
    <n v="55.348329999999997"/>
    <x v="4"/>
    <n v="326"/>
    <n v="-163.9"/>
    <n v="-163.85333"/>
    <m/>
    <m/>
    <n v="509"/>
    <n v="1"/>
    <s v="2657"/>
    <m/>
    <n v="6"/>
    <s v="M"/>
    <m/>
    <n v="201"/>
    <n v="3309"/>
    <s v="Y"/>
    <m/>
    <s v="Y"/>
    <m/>
    <m/>
    <m/>
    <m/>
    <m/>
    <m/>
    <m/>
    <m/>
    <m/>
    <m/>
    <s v="ATL_HAUL"/>
    <s v="A150"/>
    <m/>
    <n v="0.6"/>
    <m/>
    <n v="2020"/>
    <s v="Yes"/>
  </r>
  <r>
    <x v="1"/>
    <n v="1330195"/>
    <x v="4"/>
    <m/>
    <n v="23968"/>
    <m/>
    <n v="2"/>
    <m/>
    <n v="124"/>
    <d v="2020-04-18T00:00:00"/>
    <m/>
    <m/>
    <m/>
    <x v="5"/>
    <n v="1052"/>
    <m/>
    <m/>
    <m/>
    <m/>
    <n v="509"/>
    <m/>
    <s v="4078"/>
    <n v="2.3968004078000001E+19"/>
    <n v="6"/>
    <s v="M"/>
    <m/>
    <n v="201"/>
    <n v="226"/>
    <s v="Y"/>
    <m/>
    <s v="Y"/>
    <m/>
    <m/>
    <m/>
    <m/>
    <m/>
    <m/>
    <m/>
    <m/>
    <m/>
    <m/>
    <s v="ATL_OFFLOAD"/>
    <s v="P059"/>
    <m/>
    <n v="0.52"/>
    <m/>
    <n v="2020"/>
    <s v="Yes"/>
  </r>
  <r>
    <x v="2"/>
    <n v="1329382"/>
    <x v="2"/>
    <n v="54"/>
    <n v="24053"/>
    <n v="39"/>
    <n v="2"/>
    <n v="2.4053001228000002E+19"/>
    <n v="10"/>
    <d v="2020-02-11T00:00:00"/>
    <m/>
    <n v="55.516669999999998"/>
    <n v="55.516669999999998"/>
    <x v="8"/>
    <n v="133"/>
    <n v="-164.7"/>
    <n v="-164.68333000000001"/>
    <s v="4"/>
    <s v="Spawning"/>
    <n v="509"/>
    <n v="1"/>
    <s v="1228"/>
    <m/>
    <n v="6"/>
    <s v="F"/>
    <m/>
    <n v="201"/>
    <n v="20"/>
    <s v="Y"/>
    <m/>
    <s v="Y"/>
    <m/>
    <m/>
    <m/>
    <s v="Y"/>
    <m/>
    <m/>
    <m/>
    <m/>
    <m/>
    <m/>
    <s v="ATL_HAUL"/>
    <s v="A279"/>
    <m/>
    <n v="1.2"/>
    <m/>
    <n v="2020"/>
    <s v="Yes"/>
  </r>
  <r>
    <x v="0"/>
    <n v="1368510"/>
    <x v="4"/>
    <n v="39"/>
    <n v="24051"/>
    <n v="27"/>
    <n v="2"/>
    <n v="2.4051003009999999E+19"/>
    <n v="36"/>
    <d v="2020-04-02T00:00:00"/>
    <m/>
    <n v="55.294440000000002"/>
    <n v="55.290280000000003"/>
    <x v="2"/>
    <n v="498"/>
    <n v="-164.00361000000001"/>
    <n v="-164.02500000000001"/>
    <s v="3"/>
    <s v="Pre Spawn"/>
    <n v="509"/>
    <n v="1"/>
    <s v="3010"/>
    <m/>
    <n v="6"/>
    <s v="F"/>
    <m/>
    <n v="201"/>
    <n v="67"/>
    <s v="Y"/>
    <m/>
    <s v="Y"/>
    <m/>
    <m/>
    <m/>
    <s v="Y"/>
    <m/>
    <m/>
    <m/>
    <m/>
    <m/>
    <m/>
    <s v="ATL_HAUL"/>
    <s v="A063"/>
    <m/>
    <n v="0.85"/>
    <m/>
    <n v="2020"/>
    <s v="Yes"/>
  </r>
  <r>
    <x v="0"/>
    <n v="1330185"/>
    <x v="3"/>
    <m/>
    <n v="23968"/>
    <m/>
    <n v="2"/>
    <m/>
    <n v="84"/>
    <d v="2020-03-23T00:00:00"/>
    <m/>
    <m/>
    <m/>
    <x v="0"/>
    <n v="392"/>
    <m/>
    <m/>
    <m/>
    <m/>
    <n v="509"/>
    <m/>
    <s v="4078"/>
    <n v="2.3968004078000001E+19"/>
    <n v="6"/>
    <s v="M"/>
    <m/>
    <n v="201"/>
    <n v="81"/>
    <s v="Y"/>
    <m/>
    <s v="Y"/>
    <m/>
    <m/>
    <m/>
    <m/>
    <m/>
    <m/>
    <m/>
    <m/>
    <m/>
    <m/>
    <s v="ATL_OFFLOAD"/>
    <s v="P059"/>
    <m/>
    <n v="0.46"/>
    <m/>
    <n v="2020"/>
    <s v="Yes"/>
  </r>
  <r>
    <x v="1"/>
    <n v="1327988"/>
    <x v="0"/>
    <n v="117"/>
    <n v="24349"/>
    <n v="97"/>
    <n v="2"/>
    <n v="2.4349004193999999E+19"/>
    <n v="130"/>
    <d v="2020-08-05T00:00:00"/>
    <m/>
    <n v="54.783329999999999"/>
    <n v="54.766669999999998"/>
    <x v="6"/>
    <n v="1028"/>
    <n v="-165.73333"/>
    <n v="-165.8"/>
    <m/>
    <m/>
    <n v="517"/>
    <n v="1"/>
    <s v="4194"/>
    <m/>
    <n v="6"/>
    <s v="M"/>
    <m/>
    <n v="201"/>
    <n v="1309"/>
    <s v="Y"/>
    <m/>
    <s v="Y"/>
    <m/>
    <m/>
    <m/>
    <m/>
    <m/>
    <m/>
    <m/>
    <m/>
    <m/>
    <m/>
    <s v="ATL_HAUL"/>
    <s v="A574"/>
    <m/>
    <n v="0.9"/>
    <m/>
    <n v="2020"/>
    <s v="Yes"/>
  </r>
  <r>
    <x v="1"/>
    <n v="1336087"/>
    <x v="2"/>
    <n v="57"/>
    <n v="24104"/>
    <n v="47"/>
    <n v="2"/>
    <n v="2.4104004110999998E+19"/>
    <n v="201"/>
    <d v="2020-02-29T00:00:00"/>
    <m/>
    <n v="56.556669999999997"/>
    <n v="56.561669999999999"/>
    <x v="4"/>
    <n v="2654"/>
    <n v="-167.38333"/>
    <n v="-167.55833000000001"/>
    <m/>
    <m/>
    <n v="513"/>
    <n v="1"/>
    <s v="4111"/>
    <m/>
    <n v="6"/>
    <s v="M"/>
    <m/>
    <n v="201"/>
    <n v="1336087"/>
    <s v="Y"/>
    <m/>
    <s v="Y"/>
    <m/>
    <m/>
    <m/>
    <m/>
    <m/>
    <m/>
    <m/>
    <m/>
    <m/>
    <m/>
    <s v="ATL_HAUL"/>
    <s v="A291"/>
    <m/>
    <n v="0.6"/>
    <m/>
    <n v="2020"/>
    <s v="Yes"/>
  </r>
  <r>
    <x v="2"/>
    <n v="1336092"/>
    <x v="3"/>
    <n v="65"/>
    <n v="24104"/>
    <n v="55"/>
    <n v="2"/>
    <n v="2.4104004110999998E+19"/>
    <n v="241"/>
    <d v="2020-03-05T00:00:00"/>
    <m/>
    <n v="56.468330000000002"/>
    <n v="56.501669999999997"/>
    <x v="4"/>
    <n v="3152"/>
    <n v="-167.81666999999999"/>
    <n v="-167.97833"/>
    <m/>
    <m/>
    <n v="517"/>
    <n v="1"/>
    <s v="4111"/>
    <m/>
    <n v="6"/>
    <s v="M"/>
    <m/>
    <n v="201"/>
    <n v="1336092"/>
    <s v="Y"/>
    <m/>
    <s v="Y"/>
    <m/>
    <m/>
    <m/>
    <m/>
    <m/>
    <m/>
    <m/>
    <m/>
    <m/>
    <m/>
    <s v="ATL_HAUL"/>
    <s v="A291"/>
    <m/>
    <n v="0.6"/>
    <m/>
    <n v="2020"/>
    <s v="Yes"/>
  </r>
  <r>
    <x v="1"/>
    <n v="1236845"/>
    <x v="0"/>
    <n v="75"/>
    <n v="24349"/>
    <n v="63"/>
    <n v="2"/>
    <n v="2.4349004193999999E+19"/>
    <n v="145"/>
    <d v="2020-08-19T00:00:00"/>
    <m/>
    <n v="56.266669999999998"/>
    <n v="56.266669999999998"/>
    <x v="7"/>
    <n v="1303"/>
    <n v="-169.1"/>
    <n v="-168.91667000000001"/>
    <m/>
    <m/>
    <n v="517"/>
    <n v="1"/>
    <s v="4194"/>
    <m/>
    <n v="6"/>
    <s v="M"/>
    <m/>
    <n v="201"/>
    <n v="14510"/>
    <s v="Y"/>
    <m/>
    <s v="Y"/>
    <m/>
    <m/>
    <m/>
    <m/>
    <m/>
    <m/>
    <m/>
    <m/>
    <m/>
    <m/>
    <s v="ATL_HAUL"/>
    <s v="A574"/>
    <m/>
    <n v="0.7"/>
    <m/>
    <n v="2020"/>
    <s v="Yes"/>
  </r>
  <r>
    <x v="2"/>
    <n v="1378864"/>
    <x v="0"/>
    <n v="74"/>
    <n v="24349"/>
    <n v="62"/>
    <n v="2"/>
    <n v="2.4349004193999999E+19"/>
    <n v="140"/>
    <d v="2020-08-14T00:00:00"/>
    <m/>
    <n v="56.266669999999998"/>
    <n v="56.383330000000001"/>
    <x v="11"/>
    <n v="1254"/>
    <n v="-168.71666999999999"/>
    <n v="-168.2"/>
    <s v="4"/>
    <s v="Spawning"/>
    <n v="517"/>
    <n v="1"/>
    <s v="4194"/>
    <m/>
    <n v="6"/>
    <s v="F"/>
    <m/>
    <n v="201"/>
    <n v="1410"/>
    <s v="Y"/>
    <m/>
    <s v="Y"/>
    <m/>
    <m/>
    <m/>
    <s v="Y"/>
    <m/>
    <m/>
    <m/>
    <m/>
    <m/>
    <m/>
    <s v="ATL_HAUL"/>
    <s v="A574"/>
    <m/>
    <n v="0.7"/>
    <m/>
    <n v="2020"/>
    <s v="Yes"/>
  </r>
  <r>
    <x v="1"/>
    <n v="1227812"/>
    <x v="1"/>
    <m/>
    <n v="24310"/>
    <m/>
    <n v="2"/>
    <m/>
    <n v="36"/>
    <d v="2020-07-07T00:00:00"/>
    <m/>
    <m/>
    <m/>
    <x v="0"/>
    <n v="315"/>
    <m/>
    <m/>
    <m/>
    <m/>
    <n v="521"/>
    <m/>
    <s v="5310"/>
    <n v="2.4310005310000001E+19"/>
    <n v="6"/>
    <s v="F"/>
    <m/>
    <n v="201"/>
    <n v="44"/>
    <s v="Y"/>
    <m/>
    <s v="Y"/>
    <m/>
    <m/>
    <m/>
    <m/>
    <m/>
    <m/>
    <m/>
    <m/>
    <m/>
    <m/>
    <s v="ATL_OFFLOAD"/>
    <s v="P009"/>
    <m/>
    <n v="0.57999999999999996"/>
    <m/>
    <n v="2020"/>
    <s v="Yes"/>
  </r>
  <r>
    <x v="1"/>
    <n v="1364173"/>
    <x v="1"/>
    <m/>
    <n v="24310"/>
    <m/>
    <n v="2"/>
    <m/>
    <n v="44"/>
    <d v="2020-07-16T00:00:00"/>
    <m/>
    <m/>
    <m/>
    <x v="6"/>
    <n v="460"/>
    <m/>
    <m/>
    <s v="4"/>
    <s v="Spawning"/>
    <n v="523"/>
    <m/>
    <s v="5310"/>
    <n v="2.4310005310000001E+19"/>
    <n v="6"/>
    <s v="F"/>
    <m/>
    <n v="201"/>
    <n v="67"/>
    <s v="Y"/>
    <m/>
    <s v="Y"/>
    <m/>
    <m/>
    <m/>
    <s v="Y"/>
    <m/>
    <m/>
    <m/>
    <m/>
    <m/>
    <m/>
    <s v="ATL_OFFLOAD"/>
    <s v="P009"/>
    <m/>
    <n v="0.78"/>
    <m/>
    <n v="2020"/>
    <s v="Yes"/>
  </r>
  <r>
    <x v="0"/>
    <n v="1373028"/>
    <x v="3"/>
    <n v="62"/>
    <n v="24068"/>
    <n v="45"/>
    <n v="2"/>
    <n v="2.4068003987999998E+19"/>
    <n v="20"/>
    <d v="2020-03-01T00:00:00"/>
    <m/>
    <n v="56.483330000000002"/>
    <n v="56.466670000000001"/>
    <x v="25"/>
    <n v="233"/>
    <n v="-167.61667"/>
    <n v="-167.48333"/>
    <s v="2"/>
    <s v="Developing"/>
    <n v="517"/>
    <n v="1"/>
    <s v="3988"/>
    <m/>
    <n v="6"/>
    <s v="F"/>
    <m/>
    <n v="201"/>
    <n v="2002"/>
    <s v="Y"/>
    <m/>
    <s v="Y"/>
    <m/>
    <m/>
    <m/>
    <s v="Y"/>
    <m/>
    <m/>
    <m/>
    <m/>
    <m/>
    <m/>
    <s v="ATL_HAUL"/>
    <s v="A288"/>
    <m/>
    <n v="0.5"/>
    <m/>
    <n v="2020"/>
    <s v="Yes"/>
  </r>
  <r>
    <x v="0"/>
    <n v="1327166"/>
    <x v="0"/>
    <n v="74"/>
    <n v="24432"/>
    <n v="60"/>
    <n v="2"/>
    <n v="2.4432002942999998E+19"/>
    <n v="238"/>
    <d v="2020-08-08T00:00:00"/>
    <m/>
    <n v="58.8"/>
    <n v="58.766669999999998"/>
    <x v="31"/>
    <n v="840"/>
    <n v="-174.68333000000001"/>
    <n v="-174.51667"/>
    <m/>
    <m/>
    <n v="521"/>
    <n v="1"/>
    <s v="2943"/>
    <m/>
    <n v="6"/>
    <s v="M"/>
    <m/>
    <n v="201"/>
    <n v="238011"/>
    <s v="Y"/>
    <m/>
    <s v="Y"/>
    <m/>
    <m/>
    <m/>
    <m/>
    <m/>
    <m/>
    <m/>
    <m/>
    <m/>
    <m/>
    <s v="ATL_HAUL"/>
    <s v="A054"/>
    <m/>
    <n v="0.24"/>
    <m/>
    <n v="2020"/>
    <s v="No"/>
  </r>
  <r>
    <x v="1"/>
    <n v="1326332"/>
    <x v="3"/>
    <n v="67"/>
    <n v="23992"/>
    <n v="33"/>
    <n v="2"/>
    <n v="2.3992000511000199E+19"/>
    <n v="31"/>
    <d v="2020-03-30T00:00:00"/>
    <m/>
    <n v="56.38"/>
    <n v="56.4"/>
    <x v="5"/>
    <n v="12524383"/>
    <n v="-168.92500000000001"/>
    <n v="-169.04832999999999"/>
    <m/>
    <m/>
    <n v="517"/>
    <n v="5"/>
    <s v="511"/>
    <m/>
    <n v="6"/>
    <s v="F"/>
    <m/>
    <n v="201"/>
    <n v="8"/>
    <s v="Y"/>
    <m/>
    <s v="Y"/>
    <m/>
    <m/>
    <m/>
    <m/>
    <m/>
    <m/>
    <m/>
    <m/>
    <m/>
    <m/>
    <s v="ATL_HAUL"/>
    <s v="A382"/>
    <m/>
    <n v="0.65"/>
    <m/>
    <n v="2020"/>
    <s v="Yes"/>
  </r>
  <r>
    <x v="0"/>
    <n v="1351236"/>
    <x v="0"/>
    <n v="66"/>
    <n v="24432"/>
    <n v="59"/>
    <n v="2"/>
    <n v="2.4432002942999998E+19"/>
    <n v="248"/>
    <d v="2020-08-10T00:00:00"/>
    <m/>
    <n v="59.066670000000002"/>
    <n v="59.1"/>
    <x v="32"/>
    <n v="1002"/>
    <n v="-174.55"/>
    <n v="-174.55"/>
    <s v="2"/>
    <s v="Developing"/>
    <n v="521"/>
    <n v="1"/>
    <s v="2943"/>
    <m/>
    <n v="6"/>
    <s v="F"/>
    <m/>
    <n v="201"/>
    <n v="24802"/>
    <s v="Y"/>
    <m/>
    <s v="Y"/>
    <m/>
    <m/>
    <m/>
    <s v="Y"/>
    <m/>
    <m/>
    <m/>
    <m/>
    <m/>
    <m/>
    <s v="ATL_HAUL"/>
    <s v="A054"/>
    <m/>
    <n v="0.42"/>
    <m/>
    <n v="2020"/>
    <s v="No"/>
  </r>
  <r>
    <x v="1"/>
    <n v="1373870"/>
    <x v="3"/>
    <n v="45"/>
    <n v="23959"/>
    <n v="35"/>
    <n v="2"/>
    <n v="2.3959003870000001E+19"/>
    <n v="173"/>
    <d v="2020-03-22T00:00:00"/>
    <m/>
    <n v="55.181669999999997"/>
    <n v="55.234999999999999"/>
    <x v="6"/>
    <n v="2674"/>
    <n v="-164.44333"/>
    <n v="-164.29499999999999"/>
    <s v="4"/>
    <s v="Spawning"/>
    <n v="509"/>
    <n v="1"/>
    <s v="3870"/>
    <m/>
    <n v="6"/>
    <s v="F"/>
    <m/>
    <n v="201"/>
    <n v="324"/>
    <s v="Y"/>
    <m/>
    <s v="Y"/>
    <m/>
    <m/>
    <m/>
    <s v="Y"/>
    <m/>
    <m/>
    <m/>
    <m/>
    <m/>
    <m/>
    <s v="ATL_HAUL"/>
    <s v="A225"/>
    <m/>
    <n v="0.76"/>
    <m/>
    <n v="2020"/>
    <s v="Yes"/>
  </r>
  <r>
    <x v="1"/>
    <n v="1324702"/>
    <x v="6"/>
    <n v="50"/>
    <n v="23933"/>
    <n v="34"/>
    <n v="2"/>
    <n v="2.3933003244999999E+19"/>
    <n v="30"/>
    <d v="2020-01-31T00:00:00"/>
    <m/>
    <n v="55.223329999999997"/>
    <n v="55.255000000000003"/>
    <x v="12"/>
    <n v="447"/>
    <n v="-164.39167"/>
    <n v="-164.37833000000001"/>
    <s v="2"/>
    <s v="Developing"/>
    <n v="509"/>
    <n v="1"/>
    <s v="3245"/>
    <m/>
    <n v="6"/>
    <s v="F"/>
    <m/>
    <n v="201"/>
    <n v="65"/>
    <s v="Y"/>
    <m/>
    <s v="Y"/>
    <m/>
    <m/>
    <m/>
    <s v="Y"/>
    <m/>
    <m/>
    <m/>
    <m/>
    <m/>
    <m/>
    <s v="ATL_HAUL"/>
    <s v="A045"/>
    <m/>
    <n v="0.83"/>
    <m/>
    <n v="2020"/>
    <s v="Yes"/>
  </r>
  <r>
    <x v="1"/>
    <n v="1324701"/>
    <x v="3"/>
    <n v="45"/>
    <n v="23933"/>
    <n v="31"/>
    <n v="2"/>
    <n v="2.3933003244999999E+19"/>
    <n v="165"/>
    <d v="2020-03-18T00:00:00"/>
    <m/>
    <n v="55.31"/>
    <n v="55.341670000000001"/>
    <x v="27"/>
    <n v="2411"/>
    <n v="-164.22"/>
    <n v="-164.07499999999999"/>
    <s v="3"/>
    <s v="Pre Spawn"/>
    <n v="509"/>
    <n v="1"/>
    <s v="3245"/>
    <m/>
    <n v="6"/>
    <s v="F"/>
    <m/>
    <n v="201"/>
    <n v="368"/>
    <s v="Y"/>
    <m/>
    <s v="Y"/>
    <m/>
    <m/>
    <m/>
    <s v="Y"/>
    <m/>
    <m/>
    <m/>
    <m/>
    <m/>
    <m/>
    <s v="ATL_HAUL"/>
    <s v="A045"/>
    <m/>
    <n v="1.4"/>
    <m/>
    <n v="2020"/>
    <s v="Yes"/>
  </r>
  <r>
    <x v="0"/>
    <n v="1368797"/>
    <x v="3"/>
    <n v="59"/>
    <n v="23959"/>
    <n v="50"/>
    <n v="2"/>
    <n v="2.3959003870000001E+19"/>
    <n v="153"/>
    <d v="2020-03-14T00:00:00"/>
    <m/>
    <n v="56.526670000000003"/>
    <n v="56.531669999999998"/>
    <x v="3"/>
    <n v="2377"/>
    <n v="-168.11500000000001"/>
    <n v="-168.16499999999999"/>
    <m/>
    <m/>
    <n v="513"/>
    <n v="1"/>
    <s v="3870"/>
    <m/>
    <n v="6"/>
    <s v="M"/>
    <m/>
    <n v="201"/>
    <n v="283"/>
    <s v="Y"/>
    <m/>
    <s v="Y"/>
    <m/>
    <m/>
    <m/>
    <m/>
    <m/>
    <m/>
    <m/>
    <m/>
    <m/>
    <m/>
    <s v="ATL_HAUL"/>
    <s v="A225"/>
    <m/>
    <n v="0.66"/>
    <m/>
    <n v="2020"/>
    <s v="Yes"/>
  </r>
  <r>
    <x v="1"/>
    <n v="1366511"/>
    <x v="5"/>
    <n v="46"/>
    <n v="23924"/>
    <n v="30"/>
    <n v="2"/>
    <n v="2.3924003996000002E+19"/>
    <n v="41"/>
    <d v="2020-05-04T00:00:00"/>
    <m/>
    <n v="57.067219999999999"/>
    <n v="56.986109999999996"/>
    <x v="2"/>
    <n v="26"/>
    <n v="-170.83528000000001"/>
    <n v="-170.57"/>
    <s v="3"/>
    <s v="Pre Spawn"/>
    <n v="521"/>
    <n v="1"/>
    <s v="3996"/>
    <m/>
    <n v="6"/>
    <s v="F"/>
    <m/>
    <n v="201"/>
    <n v="4101"/>
    <s v="Y"/>
    <m/>
    <s v="Y"/>
    <m/>
    <m/>
    <m/>
    <s v="Y"/>
    <m/>
    <m/>
    <m/>
    <m/>
    <m/>
    <m/>
    <s v="ATL_HAUL"/>
    <s v="A315"/>
    <m/>
    <n v="0.9"/>
    <m/>
    <n v="2020"/>
    <s v="Yes"/>
  </r>
  <r>
    <x v="1"/>
    <n v="1324783"/>
    <x v="2"/>
    <n v="48"/>
    <n v="23933"/>
    <n v="35"/>
    <n v="2"/>
    <n v="2.3933003244999999E+19"/>
    <n v="50"/>
    <d v="2020-02-05T00:00:00"/>
    <m/>
    <n v="56.174999999999997"/>
    <n v="56.178330000000003"/>
    <x v="3"/>
    <n v="712"/>
    <n v="-164.18"/>
    <n v="-164.31833"/>
    <m/>
    <m/>
    <n v="509"/>
    <n v="1"/>
    <s v="3245"/>
    <m/>
    <n v="6"/>
    <s v="M"/>
    <m/>
    <n v="201"/>
    <n v="98"/>
    <s v="Y"/>
    <m/>
    <s v="Y"/>
    <m/>
    <m/>
    <m/>
    <m/>
    <m/>
    <m/>
    <m/>
    <m/>
    <m/>
    <m/>
    <s v="ATL_HAUL"/>
    <s v="A045"/>
    <m/>
    <n v="0.6"/>
    <m/>
    <n v="2020"/>
    <s v="Yes"/>
  </r>
  <r>
    <x v="1"/>
    <n v="1324753"/>
    <x v="6"/>
    <n v="72"/>
    <n v="23933"/>
    <n v="55"/>
    <n v="2"/>
    <n v="2.3933003244999999E+19"/>
    <n v="20"/>
    <d v="2020-01-25T00:00:00"/>
    <m/>
    <n v="55.013330000000003"/>
    <n v="55.005000000000003"/>
    <x v="25"/>
    <n v="285"/>
    <n v="-165.89667"/>
    <n v="-165.88167000000001"/>
    <m/>
    <m/>
    <n v="517"/>
    <n v="1"/>
    <s v="3245"/>
    <m/>
    <n v="6"/>
    <s v="M"/>
    <m/>
    <n v="201"/>
    <n v="43"/>
    <s v="Y"/>
    <m/>
    <s v="Y"/>
    <m/>
    <m/>
    <m/>
    <m/>
    <m/>
    <m/>
    <m/>
    <m/>
    <m/>
    <m/>
    <s v="ATL_HAUL"/>
    <s v="A045"/>
    <m/>
    <n v="0.49"/>
    <m/>
    <n v="2020"/>
    <s v="Yes"/>
  </r>
  <r>
    <x v="0"/>
    <n v="1324767"/>
    <x v="2"/>
    <n v="56"/>
    <n v="23933"/>
    <n v="40"/>
    <n v="2"/>
    <n v="2.3933003244999999E+19"/>
    <n v="75"/>
    <d v="2020-02-14T00:00:00"/>
    <m/>
    <n v="55.95167"/>
    <n v="55.975000000000001"/>
    <x v="14"/>
    <n v="1102"/>
    <n v="-165.66166999999999"/>
    <n v="-165.50667000000001"/>
    <s v="3"/>
    <s v="Pre Spawn"/>
    <n v="517"/>
    <n v="1"/>
    <s v="3245"/>
    <m/>
    <n v="6"/>
    <s v="F"/>
    <m/>
    <n v="201"/>
    <n v="164"/>
    <s v="Y"/>
    <m/>
    <s v="Y"/>
    <m/>
    <m/>
    <m/>
    <s v="Y"/>
    <m/>
    <m/>
    <m/>
    <m/>
    <m/>
    <m/>
    <s v="ATL_HAUL"/>
    <s v="A045"/>
    <m/>
    <n v="0.88"/>
    <m/>
    <n v="2020"/>
    <s v="Yes"/>
  </r>
  <r>
    <x v="1"/>
    <n v="1340243"/>
    <x v="0"/>
    <n v="93"/>
    <n v="24336"/>
    <n v="92"/>
    <n v="2"/>
    <n v="2.4336004132999999E+19"/>
    <n v="51"/>
    <d v="2020-08-03T00:00:00"/>
    <m/>
    <n v="55.617220000000003"/>
    <n v="55.568890000000003"/>
    <x v="6"/>
    <n v="423"/>
    <n v="-168.60527999999999"/>
    <n v="-168.40056000000001"/>
    <m/>
    <m/>
    <n v="517"/>
    <n v="1"/>
    <s v="4133"/>
    <m/>
    <n v="6"/>
    <s v="M"/>
    <m/>
    <n v="201"/>
    <n v="90"/>
    <s v="Y"/>
    <m/>
    <s v="Y"/>
    <m/>
    <m/>
    <m/>
    <m/>
    <m/>
    <m/>
    <m/>
    <m/>
    <m/>
    <m/>
    <s v="ATL_HAUL"/>
    <s v="A503"/>
    <m/>
    <n v="0.9"/>
    <m/>
    <n v="2020"/>
    <s v="Yes"/>
  </r>
  <r>
    <x v="1"/>
    <n v="1340213"/>
    <x v="1"/>
    <n v="55"/>
    <n v="24336"/>
    <n v="54"/>
    <n v="2"/>
    <n v="2.4336004132999999E+19"/>
    <n v="36"/>
    <d v="2020-07-15T00:00:00"/>
    <m/>
    <n v="57.470280000000002"/>
    <n v="57.315559999999998"/>
    <x v="1"/>
    <n v="248"/>
    <n v="-171.71610999999999"/>
    <n v="-171.57667000000001"/>
    <m/>
    <m/>
    <n v="521"/>
    <n v="1"/>
    <s v="4133"/>
    <m/>
    <n v="6"/>
    <s v="M"/>
    <m/>
    <n v="201"/>
    <n v="51"/>
    <s v="Y"/>
    <m/>
    <s v="Y"/>
    <m/>
    <m/>
    <m/>
    <m/>
    <m/>
    <m/>
    <m/>
    <m/>
    <m/>
    <m/>
    <s v="ATL_HAUL"/>
    <s v="A503"/>
    <m/>
    <n v="0.75"/>
    <m/>
    <n v="2020"/>
    <s v="Yes"/>
  </r>
  <r>
    <x v="0"/>
    <n v="1376979"/>
    <x v="2"/>
    <n v="62"/>
    <n v="24096"/>
    <n v="48"/>
    <n v="2"/>
    <n v="2.4096000425000002E+19"/>
    <n v="21"/>
    <d v="2020-02-19T00:00:00"/>
    <m/>
    <n v="56.234999999999999"/>
    <n v="56.21"/>
    <x v="6"/>
    <n v="236"/>
    <n v="-166.92500000000001"/>
    <n v="-166.84833"/>
    <s v="3"/>
    <s v="Pre Spawn"/>
    <n v="517"/>
    <n v="1"/>
    <s v="425"/>
    <m/>
    <n v="6"/>
    <s v="F"/>
    <m/>
    <n v="201"/>
    <n v="27"/>
    <s v="Y"/>
    <m/>
    <s v="Y"/>
    <m/>
    <m/>
    <m/>
    <s v="Y"/>
    <m/>
    <m/>
    <m/>
    <m/>
    <m/>
    <m/>
    <s v="ATL_HAUL"/>
    <s v="A102"/>
    <m/>
    <n v="0.8"/>
    <m/>
    <n v="2020"/>
    <s v="Yes"/>
  </r>
  <r>
    <x v="0"/>
    <n v="1328468"/>
    <x v="2"/>
    <n v="52"/>
    <n v="24019"/>
    <n v="40"/>
    <n v="2"/>
    <n v="2.4019003356999999E+19"/>
    <n v="24"/>
    <d v="2020-02-03T00:00:00"/>
    <m/>
    <n v="55.666670000000003"/>
    <n v="55.75"/>
    <x v="7"/>
    <n v="323"/>
    <n v="-163.91667000000001"/>
    <n v="-164.08332999999999"/>
    <m/>
    <m/>
    <n v="509"/>
    <n v="1"/>
    <s v="3357"/>
    <m/>
    <n v="6"/>
    <s v="M"/>
    <m/>
    <n v="201"/>
    <n v="2409"/>
    <s v="Y"/>
    <m/>
    <s v="Y"/>
    <m/>
    <m/>
    <m/>
    <m/>
    <m/>
    <m/>
    <m/>
    <m/>
    <m/>
    <m/>
    <s v="ATL_HAUL"/>
    <s v="A039"/>
    <m/>
    <n v="0.52"/>
    <m/>
    <n v="2020"/>
    <s v="Yes"/>
  </r>
  <r>
    <x v="1"/>
    <n v="1328416"/>
    <x v="2"/>
    <n v="52"/>
    <n v="24019"/>
    <n v="40"/>
    <n v="2"/>
    <n v="2.4019003356999999E+19"/>
    <n v="24"/>
    <d v="2020-02-03T00:00:00"/>
    <m/>
    <n v="55.666670000000003"/>
    <n v="55.75"/>
    <x v="5"/>
    <n v="328"/>
    <n v="-163.91667000000001"/>
    <n v="-164.08332999999999"/>
    <s v="2"/>
    <s v="Developing"/>
    <n v="509"/>
    <n v="1"/>
    <s v="3357"/>
    <m/>
    <n v="6"/>
    <s v="F"/>
    <m/>
    <n v="201"/>
    <n v="2410"/>
    <s v="Y"/>
    <m/>
    <s v="Y"/>
    <m/>
    <m/>
    <m/>
    <s v="Y"/>
    <m/>
    <m/>
    <m/>
    <m/>
    <m/>
    <m/>
    <s v="ATL_HAUL"/>
    <s v="A039"/>
    <m/>
    <n v="0.86"/>
    <m/>
    <n v="2020"/>
    <s v="Yes"/>
  </r>
  <r>
    <x v="0"/>
    <n v="1375820"/>
    <x v="1"/>
    <n v="47"/>
    <n v="24178"/>
    <n v="47"/>
    <n v="1"/>
    <n v="2.4178003694000001E+19"/>
    <n v="511"/>
    <d v="2020-07-10T00:00:00"/>
    <m/>
    <n v="57.731670000000001"/>
    <n v="57.998330000000003"/>
    <x v="12"/>
    <n v="8582"/>
    <n v="-171.09833"/>
    <n v="-171.11332999999999"/>
    <m/>
    <m/>
    <n v="521"/>
    <n v="1"/>
    <s v="3694"/>
    <m/>
    <n v="6"/>
    <s v="M"/>
    <m/>
    <n v="201"/>
    <n v="1375820"/>
    <s v="Y"/>
    <m/>
    <s v="Y"/>
    <m/>
    <m/>
    <m/>
    <m/>
    <m/>
    <m/>
    <m/>
    <m/>
    <m/>
    <m/>
    <s v="ATL_HAUL"/>
    <s v="A103"/>
    <m/>
    <n v="0.72"/>
    <m/>
    <n v="2020"/>
    <s v="Yes"/>
  </r>
  <r>
    <x v="1"/>
    <n v="1328453"/>
    <x v="3"/>
    <n v="43"/>
    <n v="24019"/>
    <n v="33"/>
    <n v="2"/>
    <n v="2.4019003356999999E+19"/>
    <n v="119"/>
    <d v="2020-03-02T00:00:00"/>
    <m/>
    <n v="55.783329999999999"/>
    <n v="55.733330000000002"/>
    <x v="10"/>
    <n v="1639"/>
    <n v="-162.96666999999999"/>
    <n v="-163.11667"/>
    <m/>
    <m/>
    <n v="516"/>
    <n v="1"/>
    <s v="3357"/>
    <m/>
    <n v="6"/>
    <s v="M"/>
    <m/>
    <n v="201"/>
    <n v="11910"/>
    <s v="Y"/>
    <m/>
    <s v="Y"/>
    <m/>
    <m/>
    <m/>
    <m/>
    <m/>
    <m/>
    <m/>
    <m/>
    <m/>
    <m/>
    <s v="ATL_HAUL"/>
    <s v="A039"/>
    <m/>
    <n v="0.51"/>
    <m/>
    <n v="2020"/>
    <s v="Yes"/>
  </r>
  <r>
    <x v="1"/>
    <n v="1323284"/>
    <x v="8"/>
    <n v="64"/>
    <n v="24193"/>
    <n v="50"/>
    <n v="2"/>
    <n v="2.4193003011000001E+19"/>
    <n v="51"/>
    <d v="2020-06-20T00:00:00"/>
    <m/>
    <n v="56.786670000000001"/>
    <n v="56.625"/>
    <x v="6"/>
    <n v="65"/>
    <n v="-171.23333"/>
    <n v="-171.13167000000001"/>
    <s v="2"/>
    <s v="Developing"/>
    <n v="521"/>
    <n v="1"/>
    <s v="3011"/>
    <m/>
    <n v="6"/>
    <s v="F"/>
    <m/>
    <n v="201"/>
    <n v="601"/>
    <s v="Y"/>
    <m/>
    <s v="Y"/>
    <m/>
    <m/>
    <m/>
    <s v="Y"/>
    <m/>
    <m/>
    <m/>
    <m/>
    <m/>
    <m/>
    <s v="ATL_HAUL"/>
    <s v="A004"/>
    <m/>
    <n v="0.95"/>
    <m/>
    <n v="2020"/>
    <s v="Yes"/>
  </r>
  <r>
    <x v="1"/>
    <n v="1365505"/>
    <x v="2"/>
    <n v="48"/>
    <n v="23928"/>
    <n v="30"/>
    <n v="2"/>
    <n v="2.3928002769999999E+19"/>
    <n v="10"/>
    <d v="2020-02-03T00:00:00"/>
    <m/>
    <n v="55.3"/>
    <n v="55.283329999999999"/>
    <x v="6"/>
    <n v="106"/>
    <n v="-164.15"/>
    <n v="-164.13333"/>
    <m/>
    <m/>
    <n v="509"/>
    <n v="1"/>
    <s v="2770"/>
    <m/>
    <n v="6"/>
    <s v="M"/>
    <m/>
    <n v="201"/>
    <n v="130"/>
    <s v="Y"/>
    <m/>
    <s v="Y"/>
    <m/>
    <m/>
    <m/>
    <m/>
    <m/>
    <m/>
    <m/>
    <m/>
    <m/>
    <m/>
    <s v="ATL_HAUL"/>
    <s v="A145"/>
    <m/>
    <n v="0.8"/>
    <m/>
    <n v="2020"/>
    <s v="Yes"/>
  </r>
  <r>
    <x v="0"/>
    <n v="1364295"/>
    <x v="2"/>
    <n v="52"/>
    <n v="24108"/>
    <n v="38"/>
    <n v="2"/>
    <n v="2.4108001651999998E+19"/>
    <n v="17"/>
    <d v="2020-02-10T00:00:00"/>
    <m/>
    <n v="55.1"/>
    <n v="55.15"/>
    <x v="1"/>
    <n v="166"/>
    <n v="-164.75"/>
    <n v="-164.63333"/>
    <s v="3"/>
    <s v="Pre Spawn"/>
    <n v="509"/>
    <n v="1"/>
    <s v="1652"/>
    <m/>
    <n v="6"/>
    <s v="F"/>
    <m/>
    <n v="201"/>
    <n v="1710"/>
    <s v="Y"/>
    <m/>
    <s v="Y"/>
    <m/>
    <m/>
    <m/>
    <s v="Y"/>
    <m/>
    <m/>
    <m/>
    <m/>
    <m/>
    <m/>
    <s v="ATL_HAUL"/>
    <s v="A061"/>
    <m/>
    <n v="0.8"/>
    <m/>
    <n v="2020"/>
    <s v="Yes"/>
  </r>
  <r>
    <x v="1"/>
    <n v="1364243"/>
    <x v="3"/>
    <n v="40"/>
    <n v="24108"/>
    <n v="36"/>
    <n v="2"/>
    <n v="2.4108001651999998E+19"/>
    <n v="37"/>
    <d v="2020-03-13T00:00:00"/>
    <m/>
    <n v="55.183329999999998"/>
    <n v="55.25"/>
    <x v="1"/>
    <n v="468"/>
    <n v="-164.25"/>
    <n v="-164.25"/>
    <s v="5"/>
    <s v="Spent"/>
    <n v="509"/>
    <n v="1"/>
    <s v="1652"/>
    <m/>
    <n v="6"/>
    <s v="F"/>
    <m/>
    <n v="201"/>
    <n v="3708"/>
    <s v="Y"/>
    <m/>
    <s v="Y"/>
    <m/>
    <m/>
    <m/>
    <s v="Y"/>
    <m/>
    <m/>
    <m/>
    <m/>
    <m/>
    <m/>
    <s v="ATL_HAUL"/>
    <s v="A061"/>
    <m/>
    <n v="0.65"/>
    <m/>
    <n v="2020"/>
    <s v="Yes"/>
  </r>
  <r>
    <x v="1"/>
    <n v="1328454"/>
    <x v="3"/>
    <n v="39"/>
    <n v="24019"/>
    <n v="27"/>
    <n v="2"/>
    <n v="2.4019003356999999E+19"/>
    <n v="174"/>
    <d v="2020-03-18T00:00:00"/>
    <m/>
    <n v="55.316670000000002"/>
    <n v="55.233330000000002"/>
    <x v="14"/>
    <n v="2420"/>
    <n v="-163.76667"/>
    <n v="-164.06666999999999"/>
    <m/>
    <m/>
    <n v="509"/>
    <n v="1"/>
    <s v="3357"/>
    <m/>
    <n v="6"/>
    <s v="M"/>
    <m/>
    <n v="201"/>
    <n v="17409"/>
    <s v="Y"/>
    <m/>
    <s v="Y"/>
    <m/>
    <m/>
    <m/>
    <m/>
    <m/>
    <m/>
    <m/>
    <m/>
    <m/>
    <m/>
    <s v="ATL_HAUL"/>
    <s v="A039"/>
    <m/>
    <n v="0.93"/>
    <m/>
    <n v="2020"/>
    <s v="Yes"/>
  </r>
  <r>
    <x v="1"/>
    <n v="1370228"/>
    <x v="4"/>
    <n v="45"/>
    <n v="23925"/>
    <n v="36"/>
    <n v="2"/>
    <n v="2.3925000900999999E+19"/>
    <n v="39"/>
    <d v="2020-04-09T00:00:00"/>
    <m/>
    <n v="55.35"/>
    <n v="55.55"/>
    <x v="1"/>
    <n v="123"/>
    <n v="-164.01667"/>
    <n v="-163.78333000000001"/>
    <m/>
    <m/>
    <n v="509"/>
    <n v="1"/>
    <s v="901"/>
    <m/>
    <n v="6"/>
    <s v="M"/>
    <m/>
    <n v="201"/>
    <n v="9"/>
    <s v="Y"/>
    <m/>
    <s v="Y"/>
    <m/>
    <m/>
    <m/>
    <m/>
    <m/>
    <m/>
    <m/>
    <m/>
    <m/>
    <m/>
    <s v="ATL_HAUL"/>
    <s v="A065"/>
    <m/>
    <n v="0.88"/>
    <m/>
    <n v="2020"/>
    <s v="Yes"/>
  </r>
  <r>
    <x v="1"/>
    <n v="1374332"/>
    <x v="3"/>
    <n v="33"/>
    <n v="24065"/>
    <n v="22"/>
    <n v="2"/>
    <n v="2.4065004193999999E+19"/>
    <n v="45"/>
    <d v="2020-03-19T00:00:00"/>
    <m/>
    <n v="55.25"/>
    <n v="55.216670000000001"/>
    <x v="12"/>
    <n v="466"/>
    <n v="-164.01667"/>
    <n v="-164.08332999999999"/>
    <s v="2"/>
    <s v="Developing"/>
    <n v="509"/>
    <n v="1"/>
    <s v="4194"/>
    <m/>
    <n v="6"/>
    <s v="F"/>
    <m/>
    <n v="201"/>
    <n v="4504"/>
    <s v="Y"/>
    <m/>
    <s v="Y"/>
    <m/>
    <m/>
    <m/>
    <s v="Y"/>
    <m/>
    <m/>
    <m/>
    <m/>
    <m/>
    <m/>
    <s v="ATL_HAUL"/>
    <s v="A574"/>
    <m/>
    <n v="0.8"/>
    <m/>
    <n v="2020"/>
    <s v="Yes"/>
  </r>
  <r>
    <x v="1"/>
    <n v="1371300"/>
    <x v="2"/>
    <n v="52"/>
    <n v="24016"/>
    <n v="40"/>
    <n v="2"/>
    <n v="2.4016002942999998E+19"/>
    <n v="39"/>
    <d v="2020-02-13T00:00:00"/>
    <m/>
    <n v="55.816670000000002"/>
    <n v="55.883330000000001"/>
    <x v="1"/>
    <n v="568"/>
    <n v="-165.1"/>
    <n v="-165.08332999999999"/>
    <s v="3"/>
    <s v="Pre Spawn"/>
    <n v="517"/>
    <n v="1"/>
    <s v="2943"/>
    <m/>
    <n v="6"/>
    <s v="F"/>
    <m/>
    <n v="201"/>
    <n v="1371300"/>
    <s v="Y"/>
    <m/>
    <s v="Y"/>
    <m/>
    <m/>
    <m/>
    <s v="Y"/>
    <m/>
    <m/>
    <m/>
    <m/>
    <m/>
    <m/>
    <s v="ATL_HAUL"/>
    <s v="A054"/>
    <m/>
    <n v="0.77"/>
    <m/>
    <n v="2020"/>
    <s v="Yes"/>
  </r>
  <r>
    <x v="1"/>
    <n v="644497"/>
    <x v="3"/>
    <m/>
    <n v="24073"/>
    <m/>
    <n v="2"/>
    <m/>
    <n v="1"/>
    <d v="2020-03-06T00:00:00"/>
    <m/>
    <m/>
    <m/>
    <x v="6"/>
    <n v="107"/>
    <m/>
    <m/>
    <s v="3"/>
    <s v="Pre Spawn"/>
    <n v="516"/>
    <m/>
    <s v="5358"/>
    <n v="2.4073005358000001E+19"/>
    <n v="6"/>
    <s v="F"/>
    <m/>
    <n v="201"/>
    <n v="1"/>
    <s v="Y"/>
    <m/>
    <s v="Y"/>
    <m/>
    <m/>
    <m/>
    <s v="Y"/>
    <m/>
    <m/>
    <m/>
    <m/>
    <m/>
    <m/>
    <s v="ATL_OFFLOAD"/>
    <s v="P015"/>
    <m/>
    <n v="0.8"/>
    <m/>
    <n v="2020"/>
    <s v="Yes"/>
  </r>
  <r>
    <x v="1"/>
    <n v="1361473"/>
    <x v="6"/>
    <n v="49"/>
    <n v="24044"/>
    <n v="36"/>
    <n v="2"/>
    <n v="2.4044003896E+19"/>
    <n v="32"/>
    <d v="2020-01-31T00:00:00"/>
    <m/>
    <n v="55.348329999999997"/>
    <n v="55.4"/>
    <x v="14"/>
    <n v="442"/>
    <n v="-164.17832999999999"/>
    <n v="-164.08500000000001"/>
    <s v="2"/>
    <s v="Developing"/>
    <n v="509"/>
    <n v="1"/>
    <s v="3896"/>
    <m/>
    <n v="6"/>
    <s v="F"/>
    <m/>
    <n v="201"/>
    <n v="1361473"/>
    <s v="Y"/>
    <m/>
    <s v="Y"/>
    <m/>
    <m/>
    <m/>
    <s v="Y"/>
    <m/>
    <m/>
    <m/>
    <m/>
    <m/>
    <m/>
    <s v="ATL_HAUL"/>
    <s v="A080"/>
    <m/>
    <n v="0.86"/>
    <m/>
    <n v="2020"/>
    <s v="Yes"/>
  </r>
  <r>
    <x v="1"/>
    <n v="1371222"/>
    <x v="2"/>
    <n v="75"/>
    <n v="24016"/>
    <n v="63"/>
    <n v="2"/>
    <n v="2.4016002942999998E+19"/>
    <n v="64"/>
    <d v="2020-02-24T00:00:00"/>
    <m/>
    <n v="56.333329999999997"/>
    <n v="56.35"/>
    <x v="1"/>
    <n v="923"/>
    <n v="-168.45"/>
    <n v="-168.38333"/>
    <m/>
    <m/>
    <n v="517"/>
    <n v="1"/>
    <s v="2943"/>
    <m/>
    <n v="6"/>
    <s v="M"/>
    <m/>
    <n v="201"/>
    <n v="1371222"/>
    <s v="Y"/>
    <m/>
    <s v="Y"/>
    <m/>
    <m/>
    <m/>
    <m/>
    <m/>
    <m/>
    <m/>
    <m/>
    <m/>
    <m/>
    <s v="ATL_HAUL"/>
    <s v="A054"/>
    <m/>
    <n v="0.77"/>
    <m/>
    <n v="2020"/>
    <s v="Yes"/>
  </r>
  <r>
    <x v="1"/>
    <n v="1371221"/>
    <x v="3"/>
    <n v="54"/>
    <n v="24016"/>
    <n v="42"/>
    <n v="2"/>
    <n v="2.4016002942999998E+19"/>
    <n v="99"/>
    <d v="2020-03-08T00:00:00"/>
    <m/>
    <n v="56.433329999999998"/>
    <n v="56.483330000000002"/>
    <x v="15"/>
    <n v="1419"/>
    <n v="-169.96666999999999"/>
    <n v="-170.03333000000001"/>
    <m/>
    <m/>
    <n v="517"/>
    <n v="1"/>
    <s v="2943"/>
    <m/>
    <n v="6"/>
    <s v="M"/>
    <m/>
    <n v="201"/>
    <n v="9901"/>
    <s v="Y"/>
    <m/>
    <s v="Y"/>
    <m/>
    <m/>
    <m/>
    <m/>
    <m/>
    <m/>
    <m/>
    <m/>
    <m/>
    <m/>
    <s v="ATL_HAUL"/>
    <s v="A054"/>
    <m/>
    <n v="0.28000000000000003"/>
    <m/>
    <n v="2020"/>
    <s v="Yes"/>
  </r>
  <r>
    <x v="0"/>
    <n v="1371269"/>
    <x v="3"/>
    <n v="54"/>
    <n v="24016"/>
    <n v="42"/>
    <n v="2"/>
    <n v="2.4016002942999998E+19"/>
    <n v="99"/>
    <d v="2020-03-08T00:00:00"/>
    <m/>
    <n v="56.433329999999998"/>
    <n v="56.483330000000002"/>
    <x v="30"/>
    <n v="1425"/>
    <n v="-169.96666999999999"/>
    <n v="-170.03333000000001"/>
    <s v="3"/>
    <s v="Pre Spawn"/>
    <n v="517"/>
    <n v="1"/>
    <s v="2943"/>
    <m/>
    <n v="6"/>
    <s v="F"/>
    <m/>
    <n v="201"/>
    <n v="9902"/>
    <s v="Y"/>
    <m/>
    <s v="Y"/>
    <m/>
    <m/>
    <m/>
    <s v="Y"/>
    <m/>
    <m/>
    <m/>
    <m/>
    <m/>
    <m/>
    <s v="ATL_HAUL"/>
    <s v="A054"/>
    <m/>
    <n v="0.32"/>
    <m/>
    <n v="2020"/>
    <s v="Yes"/>
  </r>
  <r>
    <x v="2"/>
    <n v="1371287"/>
    <x v="3"/>
    <n v="61"/>
    <n v="24016"/>
    <n v="51"/>
    <n v="2"/>
    <n v="2.4016002942999998E+19"/>
    <n v="109"/>
    <d v="2020-03-11T00:00:00"/>
    <m/>
    <n v="56.45"/>
    <n v="56.533329999999999"/>
    <x v="11"/>
    <n v="1581"/>
    <n v="-170.51667"/>
    <n v="-170.56666999999999"/>
    <s v="2"/>
    <s v="Developing"/>
    <n v="521"/>
    <n v="1"/>
    <s v="2943"/>
    <m/>
    <n v="6"/>
    <s v="F"/>
    <m/>
    <n v="201"/>
    <n v="1371287"/>
    <s v="Y"/>
    <m/>
    <s v="Y"/>
    <m/>
    <m/>
    <m/>
    <s v="Y"/>
    <m/>
    <m/>
    <m/>
    <m/>
    <m/>
    <m/>
    <s v="ATL_HAUL"/>
    <s v="A054"/>
    <m/>
    <n v="0.46"/>
    <m/>
    <n v="2020"/>
    <s v="Yes"/>
  </r>
  <r>
    <x v="2"/>
    <n v="1336791"/>
    <x v="2"/>
    <n v="34"/>
    <n v="24048"/>
    <n v="34"/>
    <n v="1"/>
    <n v="2.4048003369000002E+19"/>
    <n v="56"/>
    <d v="2020-02-10T00:00:00"/>
    <m/>
    <n v="55.999720000000003"/>
    <n v="56.163890000000002"/>
    <x v="2"/>
    <n v="1752"/>
    <n v="-162.19721999999999"/>
    <n v="-162.05250000000001"/>
    <m/>
    <m/>
    <n v="516"/>
    <n v="1"/>
    <s v="3369"/>
    <m/>
    <n v="6"/>
    <s v="M"/>
    <m/>
    <n v="201"/>
    <n v="5609"/>
    <s v="Y"/>
    <m/>
    <s v="Y"/>
    <m/>
    <m/>
    <m/>
    <m/>
    <m/>
    <m/>
    <m/>
    <m/>
    <m/>
    <m/>
    <s v="ATL_HAUL"/>
    <s v="A047"/>
    <m/>
    <n v="0.96"/>
    <m/>
    <n v="2020"/>
    <s v="Yes"/>
  </r>
  <r>
    <x v="0"/>
    <n v="1371224"/>
    <x v="3"/>
    <n v="62"/>
    <n v="24016"/>
    <n v="52"/>
    <n v="2"/>
    <n v="2.4016002942999998E+19"/>
    <n v="149"/>
    <d v="2020-03-26T00:00:00"/>
    <m/>
    <n v="56.7"/>
    <n v="56.716670000000001"/>
    <x v="1"/>
    <n v="2159"/>
    <n v="-171.45"/>
    <n v="-171.25"/>
    <s v="2"/>
    <s v="Developing"/>
    <n v="521"/>
    <n v="1"/>
    <s v="2943"/>
    <m/>
    <n v="6"/>
    <s v="F"/>
    <m/>
    <n v="201"/>
    <n v="1371224"/>
    <s v="Y"/>
    <m/>
    <s v="Y"/>
    <m/>
    <m/>
    <m/>
    <s v="Y"/>
    <m/>
    <m/>
    <m/>
    <m/>
    <m/>
    <m/>
    <s v="ATL_HAUL"/>
    <s v="A054"/>
    <m/>
    <n v="0.73"/>
    <m/>
    <n v="2020"/>
    <s v="Yes"/>
  </r>
  <r>
    <x v="1"/>
    <n v="1330896"/>
    <x v="3"/>
    <n v="58"/>
    <n v="24044"/>
    <n v="48"/>
    <n v="2"/>
    <n v="2.4044003896E+19"/>
    <n v="132"/>
    <d v="2020-03-12T00:00:00"/>
    <m/>
    <n v="56.545000000000002"/>
    <n v="56.533329999999999"/>
    <x v="5"/>
    <n v="1792"/>
    <n v="-167.37666999999999"/>
    <n v="-167.43833000000001"/>
    <m/>
    <m/>
    <n v="513"/>
    <n v="1"/>
    <s v="3896"/>
    <m/>
    <n v="6"/>
    <s v="M"/>
    <m/>
    <n v="201"/>
    <n v="1330896"/>
    <s v="Y"/>
    <m/>
    <s v="Y"/>
    <m/>
    <m/>
    <m/>
    <m/>
    <m/>
    <m/>
    <m/>
    <m/>
    <m/>
    <m/>
    <s v="ATL_HAUL"/>
    <s v="A080"/>
    <m/>
    <n v="0.7"/>
    <m/>
    <n v="2020"/>
    <s v="Yes"/>
  </r>
  <r>
    <x v="1"/>
    <n v="1371298"/>
    <x v="3"/>
    <n v="60"/>
    <n v="24016"/>
    <n v="50"/>
    <n v="2"/>
    <n v="2.4016002942999998E+19"/>
    <n v="164"/>
    <d v="2020-03-30T00:00:00"/>
    <m/>
    <n v="56.983330000000002"/>
    <n v="56.916670000000003"/>
    <x v="10"/>
    <n v="2375"/>
    <n v="-171.9"/>
    <n v="-171.61667"/>
    <s v="4"/>
    <s v="Spawning"/>
    <n v="521"/>
    <n v="1"/>
    <s v="2943"/>
    <m/>
    <n v="6"/>
    <s v="F"/>
    <m/>
    <n v="201"/>
    <n v="1371298"/>
    <s v="Y"/>
    <m/>
    <s v="Y"/>
    <m/>
    <m/>
    <m/>
    <s v="Y"/>
    <m/>
    <m/>
    <m/>
    <m/>
    <m/>
    <m/>
    <s v="ATL_HAUL"/>
    <s v="A054"/>
    <m/>
    <n v="0.5"/>
    <m/>
    <n v="2020"/>
    <s v="Yes"/>
  </r>
  <r>
    <x v="1"/>
    <n v="1364840"/>
    <x v="2"/>
    <n v="50"/>
    <n v="24029"/>
    <n v="36"/>
    <n v="2"/>
    <n v="2.4029004062999998E+19"/>
    <n v="38"/>
    <d v="2020-02-03T00:00:00"/>
    <m/>
    <n v="55.77"/>
    <n v="55.711669999999998"/>
    <x v="4"/>
    <n v="623"/>
    <n v="-164.19333"/>
    <n v="-163.92"/>
    <s v="3"/>
    <s v="Pre Spawn"/>
    <n v="509"/>
    <n v="1"/>
    <s v="4063"/>
    <m/>
    <n v="6"/>
    <s v="F"/>
    <m/>
    <n v="201"/>
    <n v="3801"/>
    <s v="Y"/>
    <m/>
    <s v="Y"/>
    <m/>
    <m/>
    <m/>
    <s v="Y"/>
    <m/>
    <m/>
    <m/>
    <m/>
    <m/>
    <m/>
    <s v="ATL_HAUL"/>
    <s v="A282"/>
    <m/>
    <n v="0.65"/>
    <m/>
    <n v="2020"/>
    <s v="Yes"/>
  </r>
  <r>
    <x v="1"/>
    <n v="1324874"/>
    <x v="3"/>
    <n v="51"/>
    <n v="24029"/>
    <n v="39"/>
    <n v="2"/>
    <n v="2.4029004062999998E+19"/>
    <n v="148"/>
    <d v="2020-03-15T00:00:00"/>
    <m/>
    <n v="57.125"/>
    <n v="57.16"/>
    <x v="15"/>
    <n v="2293"/>
    <n v="-171.05167"/>
    <n v="-171.09333000000001"/>
    <s v="2"/>
    <s v="Developing"/>
    <n v="521"/>
    <n v="1"/>
    <s v="4063"/>
    <m/>
    <n v="6"/>
    <s v="F"/>
    <m/>
    <n v="201"/>
    <n v="14814"/>
    <s v="Y"/>
    <m/>
    <s v="Y"/>
    <m/>
    <m/>
    <m/>
    <s v="Y"/>
    <m/>
    <m/>
    <m/>
    <m/>
    <m/>
    <m/>
    <s v="ATL_HAUL"/>
    <s v="A282"/>
    <m/>
    <n v="0.27"/>
    <m/>
    <n v="2020"/>
    <s v="Yes"/>
  </r>
  <r>
    <x v="0"/>
    <n v="1371874"/>
    <x v="2"/>
    <n v="80"/>
    <n v="24122"/>
    <n v="70"/>
    <n v="2"/>
    <n v="2.4122000657000002E+19"/>
    <n v="21"/>
    <d v="2020-02-24T00:00:00"/>
    <m/>
    <n v="56.352780000000003"/>
    <n v="56.35528"/>
    <x v="6"/>
    <n v="32"/>
    <n v="-168.12333000000001"/>
    <n v="-168.31138999999999"/>
    <m/>
    <m/>
    <n v="517"/>
    <n v="1"/>
    <s v="657"/>
    <m/>
    <n v="6"/>
    <s v="M"/>
    <m/>
    <n v="201"/>
    <n v="1"/>
    <s v="Y"/>
    <m/>
    <s v="Y"/>
    <m/>
    <m/>
    <m/>
    <m/>
    <m/>
    <m/>
    <m/>
    <m/>
    <m/>
    <m/>
    <s v="ATL_HAUL"/>
    <s v="A474"/>
    <m/>
    <n v="0.75"/>
    <m/>
    <n v="2020"/>
    <s v="Yes"/>
  </r>
  <r>
    <x v="1"/>
    <n v="1330892"/>
    <x v="3"/>
    <n v="46"/>
    <n v="24044"/>
    <n v="36"/>
    <n v="2"/>
    <n v="2.4044003896E+19"/>
    <n v="127"/>
    <d v="2020-03-08T00:00:00"/>
    <m/>
    <n v="56.395000000000003"/>
    <n v="56.376669999999997"/>
    <x v="4"/>
    <n v="1719"/>
    <n v="-166.15833000000001"/>
    <n v="-166.00333000000001"/>
    <m/>
    <m/>
    <n v="517"/>
    <n v="1"/>
    <s v="3896"/>
    <m/>
    <n v="6"/>
    <s v="M"/>
    <m/>
    <n v="201"/>
    <n v="1330892"/>
    <s v="Y"/>
    <m/>
    <s v="Y"/>
    <m/>
    <m/>
    <m/>
    <m/>
    <m/>
    <m/>
    <m/>
    <m/>
    <m/>
    <m/>
    <s v="ATL_HAUL"/>
    <s v="A080"/>
    <m/>
    <n v="0.52"/>
    <m/>
    <n v="2020"/>
    <s v="Yes"/>
  </r>
  <r>
    <x v="0"/>
    <n v="664952"/>
    <x v="2"/>
    <n v="45"/>
    <n v="24100"/>
    <n v="30"/>
    <n v="2"/>
    <n v="2.4100034278999998E+19"/>
    <n v="28"/>
    <d v="2020-02-26T00:00:00"/>
    <m/>
    <n v="55.916670000000003"/>
    <n v="55.933329999999998"/>
    <x v="8"/>
    <n v="338"/>
    <n v="-162.76667"/>
    <n v="-162.65"/>
    <s v="3"/>
    <s v="Pre Spawn"/>
    <n v="516"/>
    <n v="1"/>
    <s v="34279"/>
    <m/>
    <n v="6"/>
    <s v="F"/>
    <m/>
    <n v="201"/>
    <n v="54"/>
    <s v="Y"/>
    <m/>
    <s v="Y"/>
    <m/>
    <m/>
    <m/>
    <s v="Y"/>
    <m/>
    <m/>
    <m/>
    <m/>
    <m/>
    <m/>
    <s v="ATL_HAUL"/>
    <s v="78139"/>
    <m/>
    <n v="1.25"/>
    <m/>
    <n v="2020"/>
    <s v="Yes"/>
  </r>
  <r>
    <x v="1"/>
    <n v="1329615"/>
    <x v="3"/>
    <n v="48"/>
    <n v="23960"/>
    <n v="38"/>
    <n v="2"/>
    <n v="2.3960000411000001E+19"/>
    <n v="35"/>
    <d v="2020-03-25T00:00:00"/>
    <m/>
    <n v="55.441670000000002"/>
    <n v="55.413330000000002"/>
    <x v="6"/>
    <n v="123"/>
    <n v="-163.92832999999999"/>
    <n v="-163.93"/>
    <m/>
    <m/>
    <n v="509"/>
    <n v="1"/>
    <s v="411"/>
    <m/>
    <n v="6"/>
    <s v="M"/>
    <m/>
    <n v="201"/>
    <n v="10"/>
    <s v="Y"/>
    <m/>
    <s v="Y"/>
    <m/>
    <m/>
    <m/>
    <m/>
    <m/>
    <m/>
    <m/>
    <m/>
    <m/>
    <m/>
    <s v="ATL_HAUL"/>
    <s v="A082"/>
    <m/>
    <n v="0.7"/>
    <m/>
    <n v="2020"/>
    <s v="Yes"/>
  </r>
  <r>
    <x v="1"/>
    <n v="1329673"/>
    <x v="4"/>
    <n v="65"/>
    <n v="23960"/>
    <n v="55"/>
    <n v="2"/>
    <n v="2.3960000411000001E+19"/>
    <n v="40"/>
    <d v="2020-04-03T00:00:00"/>
    <m/>
    <n v="56.343330000000002"/>
    <n v="56.325000000000003"/>
    <x v="3"/>
    <n v="129"/>
    <n v="-169.78833"/>
    <n v="-169.88667000000001"/>
    <m/>
    <m/>
    <n v="517"/>
    <n v="1"/>
    <s v="411"/>
    <m/>
    <n v="6"/>
    <s v="M"/>
    <m/>
    <n v="201"/>
    <n v="22"/>
    <s v="Y"/>
    <m/>
    <s v="Y"/>
    <m/>
    <m/>
    <m/>
    <m/>
    <m/>
    <m/>
    <m/>
    <m/>
    <m/>
    <m/>
    <s v="ATL_HAUL"/>
    <s v="A082"/>
    <m/>
    <n v="0.5"/>
    <m/>
    <n v="2020"/>
    <s v="Yes"/>
  </r>
  <r>
    <x v="1"/>
    <n v="1362584"/>
    <x v="6"/>
    <n v="49"/>
    <n v="24002"/>
    <n v="35"/>
    <n v="2"/>
    <n v="2.4002003414000001E+19"/>
    <n v="18"/>
    <d v="2020-01-26T00:00:00"/>
    <m/>
    <n v="55.148330000000001"/>
    <n v="55.178330000000003"/>
    <x v="12"/>
    <n v="276"/>
    <n v="-164.595"/>
    <n v="-164.50833"/>
    <s v="4"/>
    <s v="Spawning"/>
    <n v="509"/>
    <n v="1"/>
    <s v="3414"/>
    <m/>
    <n v="6"/>
    <s v="F"/>
    <m/>
    <n v="201"/>
    <n v="1802"/>
    <s v="Y"/>
    <m/>
    <s v="Y"/>
    <m/>
    <m/>
    <m/>
    <s v="Y"/>
    <m/>
    <m/>
    <m/>
    <m/>
    <m/>
    <m/>
    <s v="ATL_HAUL"/>
    <s v="A091"/>
    <m/>
    <n v="1.02"/>
    <m/>
    <n v="2020"/>
    <s v="Yes"/>
  </r>
  <r>
    <x v="0"/>
    <n v="1315365"/>
    <x v="3"/>
    <n v="54"/>
    <n v="24046"/>
    <n v="42"/>
    <n v="2"/>
    <n v="2.4046003681000002E+19"/>
    <n v="160"/>
    <d v="2020-03-15T00:00:00"/>
    <m/>
    <n v="57.00667"/>
    <n v="56.975000000000001"/>
    <x v="30"/>
    <n v="2408"/>
    <n v="-171.065"/>
    <n v="-171.11167"/>
    <s v="3"/>
    <s v="Pre Spawn"/>
    <n v="521"/>
    <n v="1"/>
    <s v="3681"/>
    <m/>
    <n v="6"/>
    <s v="F"/>
    <m/>
    <n v="201"/>
    <n v="16001"/>
    <s v="Y"/>
    <m/>
    <s v="Y"/>
    <m/>
    <m/>
    <m/>
    <s v="Y"/>
    <m/>
    <m/>
    <m/>
    <m/>
    <m/>
    <m/>
    <s v="ATL_HAUL"/>
    <s v="A074"/>
    <m/>
    <n v="0.31"/>
    <m/>
    <n v="2020"/>
    <s v="Yes"/>
  </r>
  <r>
    <x v="1"/>
    <n v="1324173"/>
    <x v="3"/>
    <n v="38"/>
    <n v="24060"/>
    <n v="32"/>
    <n v="2"/>
    <n v="2.4060000236000002E+19"/>
    <n v="28"/>
    <d v="2020-03-12T00:00:00"/>
    <m/>
    <n v="55.279440000000001"/>
    <n v="55.282499999999999"/>
    <x v="5"/>
    <n v="490"/>
    <n v="-164.03639000000001"/>
    <n v="-164.00221999999999"/>
    <m/>
    <m/>
    <n v="509"/>
    <n v="1"/>
    <s v="236"/>
    <m/>
    <n v="6"/>
    <s v="M"/>
    <m/>
    <n v="201"/>
    <n v="2801"/>
    <s v="Y"/>
    <m/>
    <s v="Y"/>
    <m/>
    <m/>
    <m/>
    <m/>
    <m/>
    <m/>
    <m/>
    <m/>
    <m/>
    <m/>
    <s v="ATL_HAUL"/>
    <s v="A188"/>
    <m/>
    <n v="0.7"/>
    <m/>
    <n v="2020"/>
    <s v="Yes"/>
  </r>
  <r>
    <x v="0"/>
    <n v="1315350"/>
    <x v="3"/>
    <n v="45"/>
    <n v="24046"/>
    <n v="30"/>
    <n v="2"/>
    <n v="2.4046003681000002E+19"/>
    <n v="119"/>
    <d v="2020-03-03T00:00:00"/>
    <m/>
    <n v="55.86833"/>
    <n v="55.92"/>
    <x v="3"/>
    <n v="1778"/>
    <n v="-163.16667000000001"/>
    <n v="-163.13333"/>
    <m/>
    <m/>
    <n v="509"/>
    <n v="1"/>
    <s v="3681"/>
    <m/>
    <n v="6"/>
    <s v="M"/>
    <m/>
    <n v="201"/>
    <n v="11901"/>
    <s v="Y"/>
    <m/>
    <s v="Y"/>
    <m/>
    <m/>
    <m/>
    <m/>
    <m/>
    <m/>
    <m/>
    <m/>
    <m/>
    <m/>
    <s v="ATL_HAUL"/>
    <s v="A074"/>
    <m/>
    <n v="0.65"/>
    <m/>
    <n v="2020"/>
    <s v="Yes"/>
  </r>
  <r>
    <x v="1"/>
    <n v="1331859"/>
    <x v="3"/>
    <n v="44"/>
    <n v="24046"/>
    <n v="31"/>
    <n v="2"/>
    <n v="2.4046003681000002E+19"/>
    <n v="144"/>
    <d v="2020-03-09T00:00:00"/>
    <m/>
    <n v="56.613329999999998"/>
    <n v="56.68"/>
    <x v="7"/>
    <n v="2135"/>
    <n v="-166.69"/>
    <n v="-166.49666999999999"/>
    <m/>
    <m/>
    <n v="513"/>
    <n v="1"/>
    <s v="3681"/>
    <m/>
    <n v="6"/>
    <s v="M"/>
    <m/>
    <n v="201"/>
    <n v="14402"/>
    <s v="Y"/>
    <m/>
    <s v="Y"/>
    <m/>
    <m/>
    <m/>
    <m/>
    <m/>
    <m/>
    <m/>
    <m/>
    <m/>
    <m/>
    <s v="ATL_HAUL"/>
    <s v="A074"/>
    <m/>
    <n v="0.57999999999999996"/>
    <m/>
    <n v="2020"/>
    <s v="Yes"/>
  </r>
  <r>
    <x v="0"/>
    <n v="1324184"/>
    <x v="3"/>
    <n v="55"/>
    <n v="24046"/>
    <n v="39"/>
    <n v="2"/>
    <n v="2.4046003681000002E+19"/>
    <n v="139"/>
    <d v="2020-03-07T00:00:00"/>
    <m/>
    <n v="56.113329999999998"/>
    <n v="55.965000000000003"/>
    <x v="5"/>
    <n v="2075"/>
    <n v="-165.96333000000001"/>
    <n v="-165.80500000000001"/>
    <s v="4"/>
    <s v="Spawning"/>
    <n v="517"/>
    <n v="1"/>
    <s v="3681"/>
    <m/>
    <n v="6"/>
    <s v="F"/>
    <m/>
    <n v="201"/>
    <n v="13913"/>
    <s v="Y"/>
    <m/>
    <s v="Y"/>
    <m/>
    <m/>
    <m/>
    <s v="Y"/>
    <m/>
    <m/>
    <m/>
    <m/>
    <m/>
    <m/>
    <s v="ATL_HAUL"/>
    <s v="A074"/>
    <m/>
    <n v="0.72"/>
    <m/>
    <n v="2020"/>
    <s v="Yes"/>
  </r>
  <r>
    <x v="0"/>
    <n v="1362707"/>
    <x v="0"/>
    <n v="49"/>
    <n v="24341"/>
    <n v="37"/>
    <n v="2"/>
    <n v="2.4341000512E+19"/>
    <n v="102"/>
    <d v="2020-08-12T00:00:00"/>
    <m/>
    <n v="55.966670000000001"/>
    <n v="55.92333"/>
    <x v="1"/>
    <n v="654"/>
    <n v="-163.78833"/>
    <n v="-164.04499999999999"/>
    <m/>
    <m/>
    <n v="509"/>
    <n v="1"/>
    <s v="512"/>
    <m/>
    <n v="6"/>
    <s v="M"/>
    <m/>
    <n v="201"/>
    <n v="88"/>
    <s v="Y"/>
    <m/>
    <s v="Y"/>
    <m/>
    <m/>
    <m/>
    <m/>
    <m/>
    <m/>
    <m/>
    <m/>
    <m/>
    <m/>
    <s v="ATL_HAUL"/>
    <s v="A342"/>
    <m/>
    <n v="0.85"/>
    <m/>
    <n v="2020"/>
    <s v="Yes"/>
  </r>
  <r>
    <x v="0"/>
    <n v="1362747"/>
    <x v="0"/>
    <n v="133"/>
    <n v="24341"/>
    <n v="120"/>
    <n v="2"/>
    <n v="2.4341000512E+19"/>
    <n v="118"/>
    <d v="2020-08-24T00:00:00"/>
    <m/>
    <n v="54.708329999999997"/>
    <n v="54.725000000000001"/>
    <x v="14"/>
    <n v="847"/>
    <n v="-165.375"/>
    <n v="-165.8"/>
    <m/>
    <m/>
    <n v="517"/>
    <n v="1"/>
    <s v="512"/>
    <m/>
    <n v="6"/>
    <s v="M"/>
    <m/>
    <n v="201"/>
    <n v="110"/>
    <s v="Y"/>
    <m/>
    <s v="Y"/>
    <m/>
    <m/>
    <m/>
    <m/>
    <m/>
    <m/>
    <m/>
    <m/>
    <m/>
    <m/>
    <s v="ATL_HAUL"/>
    <s v="A342"/>
    <m/>
    <n v="0.85"/>
    <m/>
    <n v="2020"/>
    <s v="Yes"/>
  </r>
  <r>
    <x v="0"/>
    <n v="1335775"/>
    <x v="3"/>
    <n v="50"/>
    <n v="24100"/>
    <n v="39"/>
    <n v="2"/>
    <n v="2.4100034278999998E+19"/>
    <n v="38"/>
    <d v="2020-03-11T00:00:00"/>
    <m/>
    <n v="55.633330000000001"/>
    <n v="55.733330000000002"/>
    <x v="5"/>
    <n v="476"/>
    <n v="-163.65"/>
    <n v="-163.58332999999999"/>
    <m/>
    <m/>
    <n v="509"/>
    <n v="1"/>
    <s v="34279"/>
    <m/>
    <n v="6"/>
    <s v="M"/>
    <m/>
    <n v="201"/>
    <n v="74"/>
    <s v="Y"/>
    <m/>
    <s v="Y"/>
    <m/>
    <m/>
    <m/>
    <m/>
    <m/>
    <m/>
    <m/>
    <m/>
    <m/>
    <m/>
    <s v="ATL_HAUL"/>
    <s v="78139"/>
    <m/>
    <n v="0.7"/>
    <m/>
    <n v="2020"/>
    <s v="Yes"/>
  </r>
  <r>
    <x v="0"/>
    <n v="1367083"/>
    <x v="2"/>
    <n v="63"/>
    <n v="24046"/>
    <n v="50"/>
    <n v="2"/>
    <n v="2.4046003681000002E+19"/>
    <n v="94"/>
    <d v="2020-02-23T00:00:00"/>
    <m/>
    <n v="56.471670000000003"/>
    <n v="56.494999999999997"/>
    <x v="7"/>
    <n v="1412"/>
    <n v="-168.27667"/>
    <n v="-168.405"/>
    <m/>
    <m/>
    <n v="517"/>
    <n v="1"/>
    <s v="3681"/>
    <m/>
    <n v="6"/>
    <s v="M"/>
    <m/>
    <n v="201"/>
    <n v="9402"/>
    <s v="Y"/>
    <m/>
    <s v="Y"/>
    <m/>
    <m/>
    <m/>
    <m/>
    <m/>
    <m/>
    <m/>
    <m/>
    <m/>
    <m/>
    <s v="ATL_HAUL"/>
    <s v="A074"/>
    <m/>
    <n v="0.59"/>
    <m/>
    <n v="2020"/>
    <s v="Yes"/>
  </r>
  <r>
    <x v="1"/>
    <n v="1324131"/>
    <x v="3"/>
    <n v="58"/>
    <n v="24046"/>
    <n v="44"/>
    <n v="2"/>
    <n v="2.4046003681000002E+19"/>
    <n v="180"/>
    <d v="2020-03-23T00:00:00"/>
    <m/>
    <n v="56.375"/>
    <n v="56.261670000000002"/>
    <x v="25"/>
    <n v="2746"/>
    <n v="-170.19667000000001"/>
    <n v="-170.12166999999999"/>
    <m/>
    <m/>
    <n v="521"/>
    <n v="1"/>
    <s v="3681"/>
    <m/>
    <n v="6"/>
    <s v="M"/>
    <m/>
    <n v="201"/>
    <n v="18010"/>
    <s v="Y"/>
    <m/>
    <s v="Y"/>
    <m/>
    <m/>
    <m/>
    <m/>
    <m/>
    <m/>
    <m/>
    <m/>
    <m/>
    <m/>
    <s v="ATL_HAUL"/>
    <s v="A074"/>
    <m/>
    <n v="0.47"/>
    <m/>
    <n v="2020"/>
    <s v="Yes"/>
  </r>
  <r>
    <x v="1"/>
    <n v="1362734"/>
    <x v="8"/>
    <n v="62"/>
    <n v="24341"/>
    <n v="52"/>
    <n v="2"/>
    <n v="2.4341000512E+19"/>
    <n v="64"/>
    <d v="2020-06-29T00:00:00"/>
    <m/>
    <n v="57.033329999999999"/>
    <n v="56.916670000000003"/>
    <x v="12"/>
    <n v="127"/>
    <n v="-171.96666999999999"/>
    <n v="-171.78333000000001"/>
    <s v="3"/>
    <s v="Pre Spawn"/>
    <n v="521"/>
    <n v="1"/>
    <s v="512"/>
    <m/>
    <n v="6"/>
    <s v="F"/>
    <m/>
    <n v="201"/>
    <n v="11"/>
    <s v="Y"/>
    <m/>
    <s v="Y"/>
    <m/>
    <m/>
    <m/>
    <s v="Y"/>
    <m/>
    <m/>
    <m/>
    <m/>
    <m/>
    <m/>
    <s v="ATL_HAUL"/>
    <s v="A342"/>
    <m/>
    <n v="0.9"/>
    <m/>
    <n v="2020"/>
    <s v="Yes"/>
  </r>
  <r>
    <x v="0"/>
    <n v="1376575"/>
    <x v="1"/>
    <n v="70"/>
    <n v="24369"/>
    <n v="53"/>
    <n v="2"/>
    <n v="2.4369003441999999E+19"/>
    <n v="279"/>
    <d v="2020-07-15T00:00:00"/>
    <m/>
    <n v="58.914999999999999"/>
    <n v="58.82"/>
    <x v="22"/>
    <n v="1143"/>
    <n v="-174.71"/>
    <n v="-174.43333000000001"/>
    <s v="1"/>
    <s v="Immature"/>
    <n v="521"/>
    <n v="1"/>
    <s v="3442"/>
    <m/>
    <n v="6"/>
    <s v="F"/>
    <m/>
    <n v="201"/>
    <n v="27910"/>
    <s v="Y"/>
    <m/>
    <s v="Y"/>
    <m/>
    <m/>
    <m/>
    <s v="Y"/>
    <m/>
    <m/>
    <m/>
    <m/>
    <m/>
    <m/>
    <s v="ATL_HAUL"/>
    <s v="A136"/>
    <m/>
    <n v="0.15"/>
    <m/>
    <n v="2020"/>
    <s v="Yes"/>
  </r>
  <r>
    <x v="0"/>
    <n v="1326251"/>
    <x v="1"/>
    <n v="67"/>
    <n v="24369"/>
    <n v="53"/>
    <n v="2"/>
    <n v="2.4369003441999999E+19"/>
    <n v="289"/>
    <d v="2020-07-18T00:00:00"/>
    <m/>
    <n v="59.125"/>
    <n v="59.098329999999997"/>
    <x v="12"/>
    <n v="1294"/>
    <n v="-174.83833000000001"/>
    <n v="-174.82167000000001"/>
    <s v="3"/>
    <s v="Pre Spawn"/>
    <n v="521"/>
    <n v="1"/>
    <s v="3442"/>
    <m/>
    <n v="6"/>
    <s v="F"/>
    <m/>
    <n v="201"/>
    <n v="28910"/>
    <s v="Y"/>
    <m/>
    <s v="Y"/>
    <m/>
    <m/>
    <m/>
    <s v="Y"/>
    <m/>
    <m/>
    <m/>
    <m/>
    <m/>
    <m/>
    <s v="ATL_HAUL"/>
    <s v="A136"/>
    <m/>
    <n v="0.87"/>
    <m/>
    <n v="2020"/>
    <s v="Yes"/>
  </r>
  <r>
    <x v="2"/>
    <n v="1197276"/>
    <x v="3"/>
    <n v="57"/>
    <n v="24004"/>
    <n v="44"/>
    <n v="2"/>
    <n v="2.4004004054999998E+19"/>
    <n v="145"/>
    <d v="2020-03-13T00:00:00"/>
    <m/>
    <n v="56.683329999999998"/>
    <n v="56.766669999999998"/>
    <x v="11"/>
    <n v="2312"/>
    <n v="-170.81666999999999"/>
    <n v="-170.85"/>
    <s v="2"/>
    <s v="Developing"/>
    <n v="521"/>
    <n v="1"/>
    <s v="4055"/>
    <m/>
    <n v="6"/>
    <s v="F"/>
    <m/>
    <n v="201"/>
    <n v="14501"/>
    <s v="Y"/>
    <m/>
    <s v="Y"/>
    <m/>
    <m/>
    <m/>
    <s v="Y"/>
    <m/>
    <m/>
    <m/>
    <m/>
    <m/>
    <m/>
    <s v="ATL_HAUL"/>
    <s v="A262"/>
    <m/>
    <n v="0.52"/>
    <m/>
    <n v="2020"/>
    <s v="Yes"/>
  </r>
  <r>
    <x v="1"/>
    <n v="1153287"/>
    <x v="1"/>
    <n v="61"/>
    <n v="24369"/>
    <n v="44"/>
    <n v="2"/>
    <n v="2.4369003441999999E+19"/>
    <n v="309"/>
    <d v="2020-07-23T00:00:00"/>
    <m/>
    <n v="59.6"/>
    <n v="59.594999999999999"/>
    <x v="1"/>
    <n v="1625"/>
    <n v="-174.52667"/>
    <n v="-174.55500000000001"/>
    <s v="2"/>
    <s v="Developing"/>
    <n v="521"/>
    <n v="1"/>
    <s v="3442"/>
    <m/>
    <n v="6"/>
    <s v="F"/>
    <m/>
    <n v="201"/>
    <n v="30910"/>
    <s v="Y"/>
    <m/>
    <s v="Y"/>
    <m/>
    <m/>
    <m/>
    <s v="Y"/>
    <m/>
    <m/>
    <m/>
    <m/>
    <m/>
    <m/>
    <s v="ATL_HAUL"/>
    <s v="A136"/>
    <m/>
    <n v="0.78"/>
    <m/>
    <n v="2020"/>
    <s v="Yes"/>
  </r>
  <r>
    <x v="1"/>
    <n v="1326282"/>
    <x v="8"/>
    <n v="67"/>
    <n v="24369"/>
    <n v="51"/>
    <n v="2"/>
    <n v="2.4369003441999999E+19"/>
    <n v="239"/>
    <d v="2020-06-26T00:00:00"/>
    <m/>
    <n v="56.57"/>
    <n v="56.588329999999999"/>
    <x v="29"/>
    <n v="612"/>
    <n v="-171.65167"/>
    <n v="-171.74833000000001"/>
    <m/>
    <m/>
    <n v="521"/>
    <n v="1"/>
    <s v="3442"/>
    <m/>
    <n v="6"/>
    <s v="M"/>
    <m/>
    <n v="201"/>
    <n v="23908"/>
    <s v="Y"/>
    <m/>
    <s v="Y"/>
    <m/>
    <m/>
    <m/>
    <m/>
    <m/>
    <m/>
    <m/>
    <m/>
    <m/>
    <m/>
    <s v="ATL_HAUL"/>
    <s v="A136"/>
    <m/>
    <n v="0.22"/>
    <m/>
    <n v="2020"/>
    <s v="Yes"/>
  </r>
  <r>
    <x v="0"/>
    <n v="659835"/>
    <x v="1"/>
    <n v="74"/>
    <n v="24383"/>
    <n v="62"/>
    <n v="2"/>
    <n v="2.4383003260999999E+19"/>
    <n v="187"/>
    <d v="2020-07-08T00:00:00"/>
    <m/>
    <n v="59.863329999999998"/>
    <n v="60.125"/>
    <x v="3"/>
    <n v="400"/>
    <n v="-177.54832999999999"/>
    <n v="-177.84"/>
    <s v="2"/>
    <s v="Developing"/>
    <n v="521"/>
    <n v="1"/>
    <s v="3261"/>
    <m/>
    <n v="6"/>
    <s v="F"/>
    <m/>
    <n v="201"/>
    <n v="18702"/>
    <s v="Y"/>
    <m/>
    <s v="Y"/>
    <m/>
    <m/>
    <m/>
    <s v="Y"/>
    <m/>
    <m/>
    <m/>
    <m/>
    <m/>
    <m/>
    <s v="ATL_HAUL"/>
    <s v="A041"/>
    <m/>
    <n v="0.62"/>
    <m/>
    <n v="2020"/>
    <s v="Yes"/>
  </r>
  <r>
    <x v="0"/>
    <n v="1174450"/>
    <x v="0"/>
    <n v="59"/>
    <n v="24369"/>
    <n v="42"/>
    <n v="2"/>
    <n v="2.4369003441999999E+19"/>
    <n v="339"/>
    <d v="2020-08-04T00:00:00"/>
    <m/>
    <n v="60.024999999999999"/>
    <n v="59.984999999999999"/>
    <x v="0"/>
    <n v="2091"/>
    <n v="-175.02332999999999"/>
    <n v="-175.15833000000001"/>
    <m/>
    <m/>
    <n v="524"/>
    <n v="1"/>
    <s v="3442"/>
    <m/>
    <n v="6"/>
    <s v="M"/>
    <m/>
    <n v="201"/>
    <n v="33909"/>
    <s v="Y"/>
    <m/>
    <s v="Y"/>
    <m/>
    <m/>
    <m/>
    <m/>
    <m/>
    <m/>
    <m/>
    <m/>
    <m/>
    <m/>
    <s v="ATL_HAUL"/>
    <s v="A136"/>
    <m/>
    <n v="0.45"/>
    <m/>
    <n v="2020"/>
    <s v="Yes"/>
  </r>
  <r>
    <x v="1"/>
    <n v="1370507"/>
    <x v="1"/>
    <m/>
    <n v="24310"/>
    <m/>
    <n v="2"/>
    <m/>
    <n v="68"/>
    <d v="2020-07-30T00:00:00"/>
    <m/>
    <m/>
    <m/>
    <x v="10"/>
    <n v="928"/>
    <m/>
    <m/>
    <m/>
    <m/>
    <n v="509"/>
    <m/>
    <s v="5310"/>
    <n v="2.4310005310000001E+19"/>
    <n v="6"/>
    <s v="U"/>
    <m/>
    <n v="201"/>
    <n v="135"/>
    <s v="Y"/>
    <m/>
    <s v="Y"/>
    <m/>
    <m/>
    <m/>
    <m/>
    <m/>
    <m/>
    <m/>
    <m/>
    <m/>
    <m/>
    <s v="ATL_OFFLOAD"/>
    <s v="P009"/>
    <m/>
    <n v="0.56000000000000005"/>
    <m/>
    <n v="2020"/>
    <s v="Yes"/>
  </r>
  <r>
    <x v="1"/>
    <n v="1376530"/>
    <x v="0"/>
    <n v="64"/>
    <n v="24369"/>
    <n v="55"/>
    <n v="2"/>
    <n v="2.4369003441999999E+19"/>
    <n v="374"/>
    <d v="2020-08-17T00:00:00"/>
    <m/>
    <n v="60.668329999999997"/>
    <n v="60.616669999999999"/>
    <x v="37"/>
    <n v="2641"/>
    <n v="-176.47166999999999"/>
    <n v="-176.44333"/>
    <s v="2"/>
    <s v="Developing"/>
    <n v="524"/>
    <n v="1"/>
    <s v="3442"/>
    <m/>
    <n v="6"/>
    <s v="F"/>
    <m/>
    <n v="201"/>
    <n v="37409"/>
    <s v="Y"/>
    <m/>
    <s v="Y"/>
    <m/>
    <m/>
    <m/>
    <s v="Y"/>
    <m/>
    <m/>
    <m/>
    <m/>
    <m/>
    <m/>
    <s v="ATL_HAUL"/>
    <s v="A136"/>
    <m/>
    <n v="0.15"/>
    <m/>
    <n v="2020"/>
    <s v="Yes"/>
  </r>
  <r>
    <x v="1"/>
    <n v="1171346"/>
    <x v="2"/>
    <n v="52"/>
    <n v="24004"/>
    <n v="40"/>
    <n v="2"/>
    <n v="2.4004004054999998E+19"/>
    <n v="64"/>
    <d v="2020-02-13T00:00:00"/>
    <m/>
    <n v="55.733330000000002"/>
    <n v="55.7"/>
    <x v="6"/>
    <n v="1008"/>
    <n v="-165.01667"/>
    <n v="-164.96666999999999"/>
    <s v="2"/>
    <s v="Developing"/>
    <n v="517"/>
    <n v="1"/>
    <s v="4055"/>
    <m/>
    <n v="6"/>
    <s v="F"/>
    <m/>
    <n v="201"/>
    <n v="6402"/>
    <s v="Y"/>
    <m/>
    <s v="Y"/>
    <m/>
    <m/>
    <m/>
    <s v="Y"/>
    <m/>
    <m/>
    <m/>
    <m/>
    <m/>
    <m/>
    <s v="ATL_HAUL"/>
    <s v="A262"/>
    <m/>
    <n v="0.73"/>
    <m/>
    <n v="2020"/>
    <s v="Yes"/>
  </r>
  <r>
    <x v="1"/>
    <n v="1163551"/>
    <x v="2"/>
    <n v="50"/>
    <n v="24004"/>
    <n v="39"/>
    <n v="2"/>
    <n v="2.4004004054999998E+19"/>
    <n v="69"/>
    <d v="2020-02-15T00:00:00"/>
    <m/>
    <n v="56.116669999999999"/>
    <n v="56.083329999999997"/>
    <x v="3"/>
    <n v="1086"/>
    <n v="-165.5"/>
    <n v="-165.63333"/>
    <m/>
    <m/>
    <n v="517"/>
    <n v="1"/>
    <s v="4055"/>
    <m/>
    <n v="6"/>
    <s v="M"/>
    <m/>
    <n v="201"/>
    <n v="6909"/>
    <s v="Y"/>
    <m/>
    <s v="Y"/>
    <m/>
    <m/>
    <m/>
    <m/>
    <m/>
    <m/>
    <m/>
    <m/>
    <m/>
    <m/>
    <s v="ATL_HAUL"/>
    <s v="A262"/>
    <m/>
    <n v="0.65"/>
    <m/>
    <n v="2020"/>
    <s v="Yes"/>
  </r>
  <r>
    <x v="1"/>
    <n v="1166057"/>
    <x v="2"/>
    <n v="62"/>
    <n v="24004"/>
    <n v="48"/>
    <n v="2"/>
    <n v="2.4004004054999998E+19"/>
    <n v="84"/>
    <d v="2020-02-19T00:00:00"/>
    <m/>
    <n v="56.35"/>
    <n v="56.333329999999997"/>
    <x v="6"/>
    <n v="1335"/>
    <n v="-167.18333000000001"/>
    <n v="-167.28333000000001"/>
    <s v="2"/>
    <s v="Developing"/>
    <n v="517"/>
    <n v="1"/>
    <s v="4055"/>
    <m/>
    <n v="6"/>
    <s v="F"/>
    <m/>
    <n v="201"/>
    <n v="8402"/>
    <s v="Y"/>
    <m/>
    <s v="Y"/>
    <m/>
    <m/>
    <m/>
    <s v="Y"/>
    <m/>
    <m/>
    <m/>
    <m/>
    <m/>
    <m/>
    <s v="ATL_HAUL"/>
    <s v="A262"/>
    <m/>
    <n v="0.7"/>
    <m/>
    <n v="2020"/>
    <s v="Yes"/>
  </r>
  <r>
    <x v="1"/>
    <n v="1331175"/>
    <x v="2"/>
    <n v="37"/>
    <n v="23957"/>
    <n v="37"/>
    <n v="1"/>
    <n v="2.39570028E+19"/>
    <n v="79"/>
    <d v="2020-02-15T00:00:00"/>
    <m/>
    <n v="57.395000000000003"/>
    <n v="57.57667"/>
    <x v="40"/>
    <n v="1706"/>
    <n v="-167.75166999999999"/>
    <n v="-167.8"/>
    <s v="4"/>
    <s v="Spawning"/>
    <n v="513"/>
    <n v="1"/>
    <s v="2800"/>
    <m/>
    <n v="6"/>
    <s v="F"/>
    <m/>
    <n v="201"/>
    <n v="7901"/>
    <s v="Y"/>
    <m/>
    <s v="Y"/>
    <m/>
    <m/>
    <m/>
    <s v="Y"/>
    <m/>
    <m/>
    <m/>
    <m/>
    <m/>
    <m/>
    <s v="ATL_HAUL"/>
    <s v="A066"/>
    <m/>
    <n v="1.79"/>
    <m/>
    <n v="2020"/>
    <s v="Yes"/>
  </r>
  <r>
    <x v="1"/>
    <n v="599083"/>
    <x v="3"/>
    <n v="68"/>
    <n v="24091"/>
    <n v="52"/>
    <n v="2"/>
    <n v="2.4091000542999998E+19"/>
    <n v="44"/>
    <d v="2020-03-29T00:00:00"/>
    <m/>
    <n v="56.3"/>
    <n v="56.266669999999998"/>
    <x v="14"/>
    <n v="674"/>
    <n v="-168.86332999999999"/>
    <n v="-168.87"/>
    <m/>
    <m/>
    <n v="517"/>
    <n v="1"/>
    <s v="543"/>
    <m/>
    <n v="6"/>
    <s v="M"/>
    <m/>
    <n v="201"/>
    <n v="65"/>
    <s v="Y"/>
    <m/>
    <s v="Y"/>
    <m/>
    <m/>
    <m/>
    <m/>
    <m/>
    <m/>
    <m/>
    <m/>
    <m/>
    <m/>
    <s v="ATL_HAUL"/>
    <s v="A134"/>
    <m/>
    <n v="0.95"/>
    <m/>
    <n v="2020"/>
    <s v="Yes"/>
  </r>
  <r>
    <x v="1"/>
    <n v="1367965"/>
    <x v="2"/>
    <n v="50"/>
    <n v="24072"/>
    <n v="36"/>
    <n v="2"/>
    <n v="2.4072003670999998E+19"/>
    <n v="72"/>
    <d v="2020-02-16T00:00:00"/>
    <m/>
    <n v="56.258330000000001"/>
    <n v="56.234999999999999"/>
    <x v="12"/>
    <n v="855"/>
    <n v="-165.79"/>
    <n v="-165.63333"/>
    <m/>
    <m/>
    <n v="517"/>
    <n v="2"/>
    <s v="3671"/>
    <m/>
    <n v="6"/>
    <s v="M"/>
    <m/>
    <n v="201"/>
    <n v="158"/>
    <s v="Y"/>
    <m/>
    <s v="Y"/>
    <m/>
    <m/>
    <m/>
    <m/>
    <m/>
    <m/>
    <m/>
    <m/>
    <m/>
    <m/>
    <s v="ATL_HAUL"/>
    <s v="A105"/>
    <m/>
    <n v="0.91"/>
    <m/>
    <n v="2020"/>
    <s v="Yes"/>
  </r>
  <r>
    <x v="0"/>
    <n v="1367984"/>
    <x v="3"/>
    <n v="64"/>
    <n v="24072"/>
    <n v="40"/>
    <n v="2"/>
    <n v="2.4072003670999998E+19"/>
    <n v="117"/>
    <d v="2020-03-03T00:00:00"/>
    <m/>
    <n v="56.475000000000001"/>
    <n v="56.48"/>
    <x v="4"/>
    <n v="1555"/>
    <n v="-167.85"/>
    <n v="-167.88333"/>
    <m/>
    <m/>
    <n v="517"/>
    <n v="1"/>
    <s v="3671"/>
    <m/>
    <n v="6"/>
    <s v="M"/>
    <m/>
    <n v="201"/>
    <n v="257"/>
    <s v="Y"/>
    <m/>
    <s v="Y"/>
    <m/>
    <m/>
    <m/>
    <m/>
    <m/>
    <m/>
    <m/>
    <m/>
    <m/>
    <m/>
    <s v="ATL_HAUL"/>
    <s v="A105"/>
    <m/>
    <n v="0.62"/>
    <m/>
    <n v="2020"/>
    <s v="Yes"/>
  </r>
  <r>
    <x v="1"/>
    <n v="1367980"/>
    <x v="2"/>
    <n v="45"/>
    <n v="24072"/>
    <n v="30"/>
    <n v="2"/>
    <n v="2.4072003670999998E+19"/>
    <n v="97"/>
    <d v="2020-02-25T00:00:00"/>
    <m/>
    <n v="55.431669999999997"/>
    <n v="55.41"/>
    <x v="12"/>
    <n v="1266"/>
    <n v="-163.85167000000001"/>
    <n v="-163.88167000000001"/>
    <m/>
    <m/>
    <n v="509"/>
    <n v="1"/>
    <s v="3671"/>
    <m/>
    <n v="6"/>
    <s v="M"/>
    <m/>
    <n v="201"/>
    <n v="224"/>
    <s v="Y"/>
    <m/>
    <s v="Y"/>
    <m/>
    <m/>
    <m/>
    <m/>
    <m/>
    <m/>
    <m/>
    <m/>
    <m/>
    <m/>
    <s v="ATL_HAUL"/>
    <s v="A105"/>
    <m/>
    <n v="0.7"/>
    <m/>
    <n v="2020"/>
    <s v="Yes"/>
  </r>
  <r>
    <x v="1"/>
    <n v="1374815"/>
    <x v="8"/>
    <n v="54"/>
    <n v="24201"/>
    <n v="44"/>
    <n v="2"/>
    <n v="2.4201000404999999E+19"/>
    <n v="150"/>
    <d v="2020-06-14T00:00:00"/>
    <m/>
    <n v="55.466670000000001"/>
    <n v="55.316670000000002"/>
    <x v="37"/>
    <n v="123"/>
    <n v="-164.4"/>
    <n v="-164.43333000000001"/>
    <m/>
    <m/>
    <n v="509"/>
    <n v="1"/>
    <s v="405"/>
    <m/>
    <n v="6"/>
    <s v="M"/>
    <m/>
    <n v="201"/>
    <n v="310"/>
    <s v="Y"/>
    <m/>
    <s v="Y"/>
    <m/>
    <m/>
    <m/>
    <m/>
    <m/>
    <m/>
    <m/>
    <m/>
    <m/>
    <m/>
    <s v="ATL_HAUL"/>
    <s v="A234"/>
    <m/>
    <n v="0.15"/>
    <m/>
    <n v="2020"/>
    <s v="Yes"/>
  </r>
  <r>
    <x v="0"/>
    <n v="1329193"/>
    <x v="8"/>
    <n v="54"/>
    <n v="24206"/>
    <n v="35"/>
    <n v="2"/>
    <n v="2.4206001622999998E+19"/>
    <n v="86"/>
    <d v="2020-06-14T00:00:00"/>
    <m/>
    <n v="55.336669999999998"/>
    <n v="55.401670000000003"/>
    <x v="14"/>
    <n v="409"/>
    <n v="-164.31833"/>
    <n v="-164.33833000000001"/>
    <s v="2"/>
    <s v="Developing"/>
    <n v="509"/>
    <n v="1"/>
    <s v="1623"/>
    <m/>
    <n v="6"/>
    <s v="F"/>
    <m/>
    <n v="201"/>
    <n v="8610"/>
    <s v="Y"/>
    <m/>
    <s v="Y"/>
    <m/>
    <m/>
    <m/>
    <s v="Y"/>
    <m/>
    <m/>
    <m/>
    <m/>
    <m/>
    <m/>
    <s v="ATL_HAUL"/>
    <s v="A020"/>
    <m/>
    <n v="1"/>
    <m/>
    <n v="2020"/>
    <s v="Yes"/>
  </r>
  <r>
    <x v="1"/>
    <n v="1328972"/>
    <x v="2"/>
    <n v="59"/>
    <n v="23922"/>
    <n v="46"/>
    <n v="2"/>
    <n v="2.3922003441999999E+19"/>
    <n v="85"/>
    <d v="2020-02-19T00:00:00"/>
    <m/>
    <n v="56.335000000000001"/>
    <n v="56.293329999999997"/>
    <x v="7"/>
    <n v="1299"/>
    <n v="-166.95332999999999"/>
    <n v="-166.64500000000001"/>
    <s v="3"/>
    <s v="Pre Spawn"/>
    <n v="517"/>
    <n v="1"/>
    <s v="3442"/>
    <m/>
    <n v="6"/>
    <s v="F"/>
    <m/>
    <n v="201"/>
    <n v="8502"/>
    <s v="Y"/>
    <m/>
    <s v="Y"/>
    <m/>
    <m/>
    <m/>
    <s v="Y"/>
    <m/>
    <m/>
    <m/>
    <m/>
    <m/>
    <m/>
    <s v="ATL_HAUL"/>
    <s v="A136"/>
    <m/>
    <n v="0.56000000000000005"/>
    <m/>
    <n v="2020"/>
    <s v="Yes"/>
  </r>
  <r>
    <x v="0"/>
    <n v="1286152"/>
    <x v="1"/>
    <n v="110"/>
    <n v="24225"/>
    <n v="95"/>
    <n v="2"/>
    <n v="2.4225003870000001E+19"/>
    <n v="195"/>
    <d v="2020-07-06T00:00:00"/>
    <m/>
    <n v="59.586669999999998"/>
    <n v="59.62"/>
    <x v="3"/>
    <n v="372"/>
    <n v="-178.29333"/>
    <n v="-178.23167000000001"/>
    <m/>
    <m/>
    <n v="521"/>
    <n v="1"/>
    <s v="3870"/>
    <m/>
    <n v="6"/>
    <s v="M"/>
    <m/>
    <n v="201"/>
    <n v="19511"/>
    <s v="Y"/>
    <m/>
    <s v="Y"/>
    <m/>
    <m/>
    <m/>
    <m/>
    <m/>
    <m/>
    <m/>
    <m/>
    <m/>
    <m/>
    <s v="ATL_HAUL"/>
    <s v="A225"/>
    <m/>
    <n v="0.66"/>
    <m/>
    <n v="2020"/>
    <s v="Yes"/>
  </r>
  <r>
    <x v="0"/>
    <n v="1286155"/>
    <x v="1"/>
    <n v="97"/>
    <n v="24225"/>
    <n v="87"/>
    <n v="2"/>
    <n v="2.4225003870000001E+19"/>
    <n v="251"/>
    <d v="2020-07-26T00:00:00"/>
    <m/>
    <n v="59.621670000000002"/>
    <n v="59.63"/>
    <x v="19"/>
    <n v="1448"/>
    <n v="-177.10833"/>
    <n v="-177.08"/>
    <s v="1"/>
    <s v="Immature"/>
    <n v="521"/>
    <n v="1"/>
    <s v="3870"/>
    <m/>
    <n v="6"/>
    <s v="F"/>
    <m/>
    <n v="201"/>
    <n v="25102"/>
    <s v="Y"/>
    <m/>
    <s v="Y"/>
    <m/>
    <m/>
    <m/>
    <s v="Y"/>
    <m/>
    <m/>
    <m/>
    <m/>
    <m/>
    <m/>
    <s v="ATL_HAUL"/>
    <s v="A225"/>
    <m/>
    <n v="0.13"/>
    <m/>
    <n v="2020"/>
    <s v="Yes"/>
  </r>
  <r>
    <x v="0"/>
    <n v="1288929"/>
    <x v="1"/>
    <n v="89"/>
    <n v="24350"/>
    <n v="71"/>
    <n v="2"/>
    <n v="2.4350003793999999E+19"/>
    <n v="337"/>
    <d v="2020-07-18T00:00:00"/>
    <m/>
    <n v="59.328330000000001"/>
    <n v="59.51"/>
    <x v="1"/>
    <n v="2123"/>
    <n v="-177.4"/>
    <n v="-177.46167"/>
    <s v="4"/>
    <s v="Spawning"/>
    <n v="521"/>
    <n v="2"/>
    <s v="3794"/>
    <m/>
    <n v="6"/>
    <s v="F"/>
    <m/>
    <n v="201"/>
    <n v="1288929"/>
    <s v="Y"/>
    <m/>
    <s v="Y"/>
    <m/>
    <m/>
    <m/>
    <s v="Y"/>
    <m/>
    <m/>
    <m/>
    <m/>
    <m/>
    <m/>
    <s v="ATL_HAUL"/>
    <s v="A115"/>
    <m/>
    <n v="0.87"/>
    <m/>
    <n v="2020"/>
    <s v="Yes"/>
  </r>
  <r>
    <x v="1"/>
    <n v="1289774"/>
    <x v="0"/>
    <n v="79"/>
    <n v="24350"/>
    <n v="60"/>
    <n v="2"/>
    <n v="2.4350003793999999E+19"/>
    <n v="377"/>
    <d v="2020-08-02T00:00:00"/>
    <m/>
    <n v="60.283329999999999"/>
    <n v="60.386670000000002"/>
    <x v="7"/>
    <n v="2778"/>
    <n v="-177.26"/>
    <n v="-177.16499999999999"/>
    <m/>
    <m/>
    <n v="524"/>
    <n v="1"/>
    <s v="3794"/>
    <m/>
    <n v="6"/>
    <s v="M"/>
    <m/>
    <n v="201"/>
    <n v="1289774"/>
    <s v="Y"/>
    <m/>
    <s v="Y"/>
    <m/>
    <m/>
    <m/>
    <m/>
    <m/>
    <m/>
    <m/>
    <m/>
    <m/>
    <m/>
    <s v="ATL_HAUL"/>
    <s v="A115"/>
    <m/>
    <n v="0.62"/>
    <m/>
    <n v="2020"/>
    <s v="Yes"/>
  </r>
  <r>
    <x v="1"/>
    <n v="1073541"/>
    <x v="1"/>
    <n v="77"/>
    <n v="24350"/>
    <n v="61"/>
    <n v="2"/>
    <n v="2.4350003793999999E+19"/>
    <n v="307"/>
    <d v="2020-07-10T00:00:00"/>
    <m/>
    <n v="59.433329999999998"/>
    <n v="59.35333"/>
    <x v="3"/>
    <n v="1603"/>
    <n v="-176.85499999999999"/>
    <n v="-176.86500000000001"/>
    <m/>
    <m/>
    <n v="521"/>
    <n v="1"/>
    <s v="3794"/>
    <m/>
    <n v="6"/>
    <s v="M"/>
    <m/>
    <n v="201"/>
    <n v="1073541"/>
    <s v="Y"/>
    <m/>
    <s v="Y"/>
    <m/>
    <m/>
    <m/>
    <m/>
    <m/>
    <m/>
    <m/>
    <m/>
    <m/>
    <m/>
    <s v="ATL_HAUL"/>
    <s v="A115"/>
    <m/>
    <n v="0.74"/>
    <m/>
    <n v="2020"/>
    <s v="Yes"/>
  </r>
  <r>
    <x v="1"/>
    <n v="1314535"/>
    <x v="3"/>
    <n v="45"/>
    <n v="24009"/>
    <n v="35"/>
    <n v="2"/>
    <n v="2.4009001606999998E+19"/>
    <n v="243"/>
    <d v="2020-03-07T00:00:00"/>
    <m/>
    <n v="56.133330000000001"/>
    <n v="56.1"/>
    <x v="9"/>
    <n v="3042"/>
    <n v="-162.98333"/>
    <n v="-162.96666999999999"/>
    <m/>
    <m/>
    <n v="516"/>
    <n v="1"/>
    <s v="1607"/>
    <m/>
    <n v="6"/>
    <s v="M"/>
    <m/>
    <n v="201"/>
    <n v="24309"/>
    <s v="Y"/>
    <m/>
    <s v="Y"/>
    <m/>
    <m/>
    <m/>
    <m/>
    <m/>
    <m/>
    <m/>
    <m/>
    <m/>
    <m/>
    <s v="ATL_HAUL"/>
    <s v="A255"/>
    <m/>
    <n v="1.03"/>
    <m/>
    <n v="2020"/>
    <s v="Yes"/>
  </r>
  <r>
    <x v="0"/>
    <n v="1314546"/>
    <x v="3"/>
    <n v="40"/>
    <n v="24009"/>
    <n v="30"/>
    <n v="2"/>
    <n v="2.4009001606999998E+19"/>
    <n v="218"/>
    <d v="2020-03-04T00:00:00"/>
    <m/>
    <n v="56.016669999999998"/>
    <n v="56.183329999999998"/>
    <x v="12"/>
    <n v="2716"/>
    <n v="-162.85"/>
    <n v="-162.61667"/>
    <m/>
    <m/>
    <n v="516"/>
    <n v="1"/>
    <s v="1607"/>
    <m/>
    <n v="6"/>
    <s v="M"/>
    <m/>
    <n v="201"/>
    <n v="21810"/>
    <s v="Y"/>
    <m/>
    <s v="Y"/>
    <m/>
    <m/>
    <m/>
    <m/>
    <m/>
    <m/>
    <m/>
    <m/>
    <m/>
    <m/>
    <s v="ATL_HAUL"/>
    <s v="A255"/>
    <m/>
    <n v="0.75"/>
    <m/>
    <n v="2020"/>
    <s v="Yes"/>
  </r>
  <r>
    <x v="0"/>
    <n v="1314550"/>
    <x v="6"/>
    <n v="48"/>
    <n v="24009"/>
    <n v="38"/>
    <n v="2"/>
    <n v="2.4009001606999998E+19"/>
    <n v="38"/>
    <d v="2020-01-25T00:00:00"/>
    <m/>
    <n v="55.3"/>
    <n v="55.233330000000002"/>
    <x v="3"/>
    <n v="497"/>
    <n v="-164.16667000000001"/>
    <n v="-164.3"/>
    <m/>
    <m/>
    <n v="509"/>
    <n v="1"/>
    <s v="1607"/>
    <m/>
    <n v="6"/>
    <s v="M"/>
    <m/>
    <n v="201"/>
    <n v="3808"/>
    <s v="Y"/>
    <m/>
    <s v="Y"/>
    <m/>
    <m/>
    <m/>
    <m/>
    <m/>
    <m/>
    <m/>
    <m/>
    <m/>
    <m/>
    <s v="ATL_HAUL"/>
    <s v="A255"/>
    <m/>
    <n v="0.67"/>
    <m/>
    <n v="2020"/>
    <s v="Yes"/>
  </r>
  <r>
    <x v="0"/>
    <n v="1314519"/>
    <x v="2"/>
    <n v="51"/>
    <n v="24009"/>
    <n v="41"/>
    <n v="2"/>
    <n v="2.4009001606999998E+19"/>
    <n v="123"/>
    <d v="2020-02-13T00:00:00"/>
    <m/>
    <n v="55.2"/>
    <n v="55.25"/>
    <x v="12"/>
    <n v="1583"/>
    <n v="-164.4"/>
    <n v="-164.3"/>
    <s v="3"/>
    <s v="Pre Spawn"/>
    <n v="509"/>
    <n v="1"/>
    <s v="1607"/>
    <m/>
    <n v="6"/>
    <s v="F"/>
    <m/>
    <n v="201"/>
    <n v="12303"/>
    <s v="Y"/>
    <m/>
    <s v="Y"/>
    <m/>
    <m/>
    <m/>
    <s v="Y"/>
    <m/>
    <m/>
    <m/>
    <m/>
    <m/>
    <m/>
    <s v="ATL_HAUL"/>
    <s v="A255"/>
    <m/>
    <n v="0.84"/>
    <m/>
    <n v="2020"/>
    <s v="Yes"/>
  </r>
  <r>
    <x v="1"/>
    <n v="1377514"/>
    <x v="6"/>
    <n v="48"/>
    <n v="23922"/>
    <n v="35"/>
    <n v="2"/>
    <n v="2.3922003441999999E+19"/>
    <n v="30"/>
    <d v="2020-01-30T00:00:00"/>
    <m/>
    <n v="55.253329999999998"/>
    <n v="55.206670000000003"/>
    <x v="5"/>
    <n v="564"/>
    <n v="-164.27833000000001"/>
    <n v="-164.48167000000001"/>
    <m/>
    <m/>
    <n v="509"/>
    <n v="1"/>
    <s v="3442"/>
    <m/>
    <n v="6"/>
    <s v="M"/>
    <m/>
    <n v="201"/>
    <n v="3009"/>
    <s v="Y"/>
    <m/>
    <s v="Y"/>
    <m/>
    <m/>
    <m/>
    <m/>
    <m/>
    <m/>
    <m/>
    <m/>
    <m/>
    <m/>
    <s v="ATL_HAUL"/>
    <s v="A136"/>
    <m/>
    <n v="0.65"/>
    <m/>
    <n v="2020"/>
    <s v="Yes"/>
  </r>
  <r>
    <x v="0"/>
    <n v="1376558"/>
    <x v="2"/>
    <n v="45"/>
    <n v="24024"/>
    <n v="45"/>
    <n v="1"/>
    <n v="2.4024034017000002E+19"/>
    <n v="156"/>
    <d v="2020-02-28T00:00:00"/>
    <m/>
    <n v="57.308329999999998"/>
    <n v="57.365000000000002"/>
    <x v="4"/>
    <n v="2897"/>
    <n v="-171.04333"/>
    <n v="-171.04832999999999"/>
    <s v="4"/>
    <s v="Spawning"/>
    <n v="521"/>
    <n v="1"/>
    <s v="34017"/>
    <m/>
    <n v="6"/>
    <s v="F"/>
    <m/>
    <n v="201"/>
    <n v="15610"/>
    <s v="Y"/>
    <m/>
    <s v="Y"/>
    <m/>
    <m/>
    <m/>
    <s v="Y"/>
    <m/>
    <m/>
    <m/>
    <m/>
    <m/>
    <m/>
    <s v="ATL_HAUL"/>
    <s v="77812"/>
    <m/>
    <n v="0.56000000000000005"/>
    <m/>
    <n v="2020"/>
    <s v="Yes"/>
  </r>
  <r>
    <x v="1"/>
    <n v="1288986"/>
    <x v="2"/>
    <n v="65"/>
    <n v="23922"/>
    <n v="52"/>
    <n v="2"/>
    <n v="2.3922003441999999E+19"/>
    <n v="90"/>
    <d v="2020-02-20T00:00:00"/>
    <m/>
    <n v="56.393329999999999"/>
    <n v="56.358330000000002"/>
    <x v="3"/>
    <n v="1365"/>
    <n v="-167.55500000000001"/>
    <n v="-167.52332999999999"/>
    <m/>
    <m/>
    <n v="517"/>
    <n v="1"/>
    <s v="3442"/>
    <m/>
    <n v="6"/>
    <s v="M"/>
    <m/>
    <n v="201"/>
    <n v="9001"/>
    <s v="Y"/>
    <m/>
    <s v="Y"/>
    <m/>
    <m/>
    <m/>
    <m/>
    <m/>
    <m/>
    <m/>
    <m/>
    <m/>
    <m/>
    <s v="ATL_HAUL"/>
    <s v="A136"/>
    <m/>
    <n v="0.54"/>
    <m/>
    <n v="2020"/>
    <s v="Yes"/>
  </r>
  <r>
    <x v="1"/>
    <n v="1286106"/>
    <x v="0"/>
    <n v="92"/>
    <n v="24225"/>
    <n v="80"/>
    <n v="2"/>
    <n v="2.4225003870000001E+19"/>
    <n v="271"/>
    <d v="2020-08-05T00:00:00"/>
    <m/>
    <n v="58.573329999999999"/>
    <n v="58.63167"/>
    <x v="2"/>
    <n v="1877"/>
    <n v="-175.84833"/>
    <n v="-176.14"/>
    <s v="2"/>
    <s v="Developing"/>
    <n v="521"/>
    <n v="5"/>
    <s v="3870"/>
    <m/>
    <n v="6"/>
    <s v="F"/>
    <m/>
    <n v="201"/>
    <n v="27102"/>
    <s v="Y"/>
    <m/>
    <s v="Y"/>
    <m/>
    <m/>
    <m/>
    <s v="Y"/>
    <m/>
    <m/>
    <m/>
    <m/>
    <m/>
    <m/>
    <s v="ATL_HAUL"/>
    <s v="A225"/>
    <m/>
    <n v="0.84"/>
    <m/>
    <n v="2020"/>
    <s v="Yes"/>
  </r>
  <r>
    <x v="1"/>
    <n v="1335286"/>
    <x v="3"/>
    <n v="43"/>
    <n v="24025"/>
    <n v="31"/>
    <n v="2"/>
    <n v="2.4025003793999999E+19"/>
    <n v="139"/>
    <d v="2020-03-01T00:00:00"/>
    <m/>
    <n v="55.431669999999997"/>
    <n v="55.43"/>
    <x v="12"/>
    <n v="2057"/>
    <n v="-163.78166999999999"/>
    <n v="-163.83167"/>
    <m/>
    <m/>
    <n v="509"/>
    <n v="1"/>
    <s v="3794"/>
    <m/>
    <n v="6"/>
    <s v="M"/>
    <m/>
    <n v="201"/>
    <n v="13909"/>
    <s v="Y"/>
    <m/>
    <s v="Y"/>
    <m/>
    <m/>
    <m/>
    <m/>
    <m/>
    <m/>
    <m/>
    <m/>
    <m/>
    <m/>
    <s v="ATL_HAUL"/>
    <s v="A115"/>
    <m/>
    <n v="0.86"/>
    <m/>
    <n v="2020"/>
    <s v="Yes"/>
  </r>
  <r>
    <x v="0"/>
    <n v="1335257"/>
    <x v="6"/>
    <n v="52"/>
    <n v="24025"/>
    <n v="37"/>
    <n v="2"/>
    <n v="2.4025003793999999E+19"/>
    <n v="24"/>
    <d v="2020-01-27T00:00:00"/>
    <m/>
    <n v="55.61"/>
    <n v="55.501669999999997"/>
    <x v="7"/>
    <n v="378"/>
    <n v="-164.61832999999999"/>
    <n v="-164.49167"/>
    <m/>
    <m/>
    <n v="509"/>
    <n v="1"/>
    <s v="3794"/>
    <m/>
    <n v="6"/>
    <s v="M"/>
    <m/>
    <n v="201"/>
    <n v="2409"/>
    <s v="Y"/>
    <m/>
    <s v="Y"/>
    <m/>
    <m/>
    <m/>
    <m/>
    <m/>
    <m/>
    <m/>
    <m/>
    <m/>
    <m/>
    <s v="ATL_HAUL"/>
    <s v="A115"/>
    <m/>
    <n v="0.64"/>
    <m/>
    <n v="2020"/>
    <s v="Yes"/>
  </r>
  <r>
    <x v="1"/>
    <n v="1286187"/>
    <x v="1"/>
    <n v="78"/>
    <n v="24225"/>
    <n v="59"/>
    <n v="2"/>
    <n v="2.4225003870000001E+19"/>
    <n v="236"/>
    <d v="2020-07-23T00:00:00"/>
    <m/>
    <n v="58.755000000000003"/>
    <n v="58.681669999999997"/>
    <x v="6"/>
    <n v="1173"/>
    <n v="-175.10667000000001"/>
    <n v="-175.255"/>
    <s v="3"/>
    <s v="Pre Spawn"/>
    <n v="521"/>
    <n v="1"/>
    <s v="3870"/>
    <m/>
    <n v="6"/>
    <s v="F"/>
    <m/>
    <n v="201"/>
    <n v="23602"/>
    <s v="Y"/>
    <m/>
    <s v="Y"/>
    <m/>
    <m/>
    <m/>
    <s v="Y"/>
    <m/>
    <m/>
    <m/>
    <m/>
    <m/>
    <m/>
    <s v="ATL_HAUL"/>
    <s v="A225"/>
    <m/>
    <n v="0.8"/>
    <m/>
    <n v="2020"/>
    <s v="Yes"/>
  </r>
  <r>
    <x v="1"/>
    <n v="1341475"/>
    <x v="1"/>
    <n v="63"/>
    <n v="24381"/>
    <n v="53"/>
    <n v="2"/>
    <n v="2.4381003356999999E+19"/>
    <n v="456"/>
    <d v="2020-07-29T00:00:00"/>
    <m/>
    <n v="60.05"/>
    <n v="60.15"/>
    <x v="5"/>
    <n v="1289"/>
    <n v="-175.25"/>
    <n v="-175.28333000000001"/>
    <m/>
    <m/>
    <n v="524"/>
    <n v="1"/>
    <s v="3357"/>
    <m/>
    <n v="6"/>
    <s v="M"/>
    <m/>
    <n v="201"/>
    <n v="45610"/>
    <s v="Y"/>
    <m/>
    <s v="Y"/>
    <m/>
    <m/>
    <m/>
    <m/>
    <m/>
    <m/>
    <m/>
    <m/>
    <m/>
    <m/>
    <s v="ATL_HAUL"/>
    <s v="A039"/>
    <m/>
    <n v="0.6"/>
    <m/>
    <n v="2020"/>
    <s v="Yes"/>
  </r>
  <r>
    <x v="1"/>
    <n v="1341467"/>
    <x v="1"/>
    <n v="103"/>
    <n v="24381"/>
    <n v="93"/>
    <n v="2"/>
    <n v="2.4381003356999999E+19"/>
    <n v="391"/>
    <d v="2020-07-08T00:00:00"/>
    <m/>
    <n v="60.166670000000003"/>
    <n v="60.183329999999998"/>
    <x v="3"/>
    <n v="284"/>
    <n v="-178.5"/>
    <n v="-178.48333"/>
    <s v="3"/>
    <s v="Pre Spawn"/>
    <n v="524"/>
    <n v="1"/>
    <s v="3357"/>
    <m/>
    <n v="6"/>
    <s v="F"/>
    <m/>
    <n v="201"/>
    <n v="39110"/>
    <s v="Y"/>
    <m/>
    <s v="Y"/>
    <m/>
    <m/>
    <m/>
    <s v="Y"/>
    <m/>
    <m/>
    <m/>
    <m/>
    <m/>
    <m/>
    <s v="ATL_HAUL"/>
    <s v="A039"/>
    <m/>
    <n v="0.61"/>
    <m/>
    <n v="2020"/>
    <s v="Yes"/>
  </r>
  <r>
    <x v="1"/>
    <n v="1341499"/>
    <x v="1"/>
    <n v="88"/>
    <n v="24381"/>
    <n v="78"/>
    <n v="2"/>
    <n v="2.4381003356999999E+19"/>
    <n v="396"/>
    <d v="2020-07-09T00:00:00"/>
    <m/>
    <n v="60.466670000000001"/>
    <n v="60.416670000000003"/>
    <x v="32"/>
    <n v="360"/>
    <n v="-178.21666999999999"/>
    <n v="-178.2"/>
    <s v="2"/>
    <s v="Developing"/>
    <n v="524"/>
    <n v="1"/>
    <s v="3357"/>
    <m/>
    <n v="6"/>
    <s v="F"/>
    <m/>
    <n v="201"/>
    <n v="369010"/>
    <s v="Y"/>
    <m/>
    <s v="Y"/>
    <m/>
    <m/>
    <m/>
    <s v="Y"/>
    <m/>
    <m/>
    <m/>
    <m/>
    <m/>
    <m/>
    <s v="ATL_HAUL"/>
    <s v="A039"/>
    <m/>
    <n v="0.42"/>
    <m/>
    <n v="2020"/>
    <s v="Yes"/>
  </r>
  <r>
    <x v="1"/>
    <n v="1275670"/>
    <x v="6"/>
    <n v="52"/>
    <n v="23922"/>
    <n v="38"/>
    <n v="2"/>
    <n v="2.3922003441999999E+19"/>
    <n v="35"/>
    <d v="2020-01-31T00:00:00"/>
    <m/>
    <n v="55.338329999999999"/>
    <n v="55.45167"/>
    <x v="16"/>
    <n v="556"/>
    <n v="-164.59166999999999"/>
    <n v="-164.405"/>
    <s v="2"/>
    <s v="Developing"/>
    <n v="509"/>
    <n v="1"/>
    <s v="3442"/>
    <m/>
    <n v="6"/>
    <s v="F"/>
    <m/>
    <n v="201"/>
    <n v="3501"/>
    <s v="Y"/>
    <m/>
    <s v="Y"/>
    <m/>
    <m/>
    <m/>
    <s v="Y"/>
    <m/>
    <m/>
    <m/>
    <m/>
    <m/>
    <m/>
    <s v="ATL_HAUL"/>
    <s v="A136"/>
    <m/>
    <n v="1.18"/>
    <m/>
    <n v="2020"/>
    <s v="Yes"/>
  </r>
  <r>
    <x v="1"/>
    <n v="1286138"/>
    <x v="0"/>
    <n v="80"/>
    <n v="24225"/>
    <n v="70"/>
    <n v="2"/>
    <n v="2.4225003870000001E+19"/>
    <n v="281"/>
    <d v="2020-08-07T00:00:00"/>
    <m/>
    <n v="58.76"/>
    <n v="58.721670000000003"/>
    <x v="1"/>
    <n v="2067"/>
    <n v="-175.11167"/>
    <n v="-175.02"/>
    <m/>
    <m/>
    <n v="521"/>
    <n v="1"/>
    <s v="3870"/>
    <m/>
    <n v="6"/>
    <s v="M"/>
    <m/>
    <n v="201"/>
    <n v="21802"/>
    <s v="Y"/>
    <m/>
    <s v="Y"/>
    <m/>
    <m/>
    <m/>
    <m/>
    <m/>
    <m/>
    <m/>
    <m/>
    <m/>
    <m/>
    <s v="ATL_HAUL"/>
    <s v="A225"/>
    <m/>
    <n v="1"/>
    <m/>
    <n v="2020"/>
    <s v="Yes"/>
  </r>
  <r>
    <x v="1"/>
    <n v="1314577"/>
    <x v="2"/>
    <n v="42"/>
    <n v="24009"/>
    <n v="32"/>
    <n v="2"/>
    <n v="2.4009001606999998E+19"/>
    <n v="173"/>
    <d v="2020-02-24T00:00:00"/>
    <m/>
    <n v="55.366669999999999"/>
    <n v="55.366669999999999"/>
    <x v="3"/>
    <n v="2200"/>
    <n v="-163.85"/>
    <n v="-163.86667"/>
    <m/>
    <m/>
    <n v="509"/>
    <n v="1"/>
    <s v="1607"/>
    <m/>
    <n v="6"/>
    <s v="M"/>
    <m/>
    <n v="201"/>
    <n v="17310"/>
    <s v="Y"/>
    <m/>
    <s v="Y"/>
    <m/>
    <m/>
    <m/>
    <m/>
    <m/>
    <m/>
    <m/>
    <m/>
    <m/>
    <m/>
    <s v="ATL_HAUL"/>
    <s v="A255"/>
    <m/>
    <n v="0.72"/>
    <m/>
    <n v="2020"/>
    <s v="Yes"/>
  </r>
  <r>
    <x v="1"/>
    <n v="1341414"/>
    <x v="1"/>
    <n v="84"/>
    <n v="24381"/>
    <n v="74"/>
    <n v="2"/>
    <n v="2.4381003356999999E+19"/>
    <n v="406"/>
    <d v="2020-07-11T00:00:00"/>
    <m/>
    <n v="60.55"/>
    <n v="60.483330000000002"/>
    <x v="33"/>
    <n v="520"/>
    <n v="-178"/>
    <n v="-178.05"/>
    <m/>
    <m/>
    <n v="524"/>
    <n v="1"/>
    <s v="3357"/>
    <m/>
    <n v="6"/>
    <s v="M"/>
    <m/>
    <n v="201"/>
    <n v="40610"/>
    <s v="Y"/>
    <m/>
    <s v="Y"/>
    <m/>
    <m/>
    <m/>
    <m/>
    <m/>
    <m/>
    <m/>
    <m/>
    <m/>
    <m/>
    <s v="ATL_HAUL"/>
    <s v="A039"/>
    <m/>
    <n v="0.24"/>
    <m/>
    <n v="2020"/>
    <s v="Yes"/>
  </r>
  <r>
    <x v="1"/>
    <n v="1314553"/>
    <x v="6"/>
    <n v="40"/>
    <n v="24009"/>
    <n v="30"/>
    <n v="2"/>
    <n v="2.4009001606999998E+19"/>
    <n v="43"/>
    <d v="2020-01-30T00:00:00"/>
    <m/>
    <n v="55.383330000000001"/>
    <n v="55.366669999999999"/>
    <x v="5"/>
    <n v="574"/>
    <n v="-163.80000000000001"/>
    <n v="-163.83332999999999"/>
    <m/>
    <m/>
    <n v="509"/>
    <n v="1"/>
    <s v="1607"/>
    <m/>
    <n v="6"/>
    <s v="M"/>
    <m/>
    <n v="201"/>
    <n v="4309"/>
    <s v="Y"/>
    <m/>
    <s v="Y"/>
    <m/>
    <m/>
    <m/>
    <m/>
    <m/>
    <m/>
    <m/>
    <m/>
    <m/>
    <m/>
    <s v="ATL_HAUL"/>
    <s v="A255"/>
    <m/>
    <n v="0.76"/>
    <m/>
    <n v="2020"/>
    <s v="Yes"/>
  </r>
  <r>
    <x v="0"/>
    <n v="1275532"/>
    <x v="3"/>
    <n v="44"/>
    <n v="23922"/>
    <n v="32"/>
    <n v="2"/>
    <n v="2.3922003441999999E+19"/>
    <n v="125"/>
    <d v="2020-03-03T00:00:00"/>
    <m/>
    <n v="55.851669999999999"/>
    <n v="55.806669999999997"/>
    <x v="5"/>
    <n v="1927"/>
    <n v="-163.28333000000001"/>
    <n v="-163.22166999999999"/>
    <m/>
    <m/>
    <n v="509"/>
    <n v="1"/>
    <s v="3442"/>
    <m/>
    <n v="6"/>
    <s v="M"/>
    <m/>
    <n v="201"/>
    <n v="12509"/>
    <s v="Y"/>
    <m/>
    <s v="Y"/>
    <m/>
    <m/>
    <m/>
    <m/>
    <m/>
    <m/>
    <m/>
    <m/>
    <m/>
    <m/>
    <s v="ATL_HAUL"/>
    <s v="A136"/>
    <m/>
    <n v="0.62"/>
    <m/>
    <n v="2020"/>
    <s v="Yes"/>
  </r>
  <r>
    <x v="1"/>
    <n v="1335266"/>
    <x v="2"/>
    <n v="47"/>
    <n v="24025"/>
    <n v="36"/>
    <n v="2"/>
    <n v="2.4025003793999999E+19"/>
    <n v="54"/>
    <d v="2020-02-05T00:00:00"/>
    <m/>
    <n v="56.286670000000001"/>
    <n v="56.281669999999998"/>
    <x v="5"/>
    <n v="872"/>
    <n v="-164.68833000000001"/>
    <n v="-164.79832999999999"/>
    <m/>
    <m/>
    <n v="509"/>
    <n v="1"/>
    <s v="3794"/>
    <m/>
    <n v="6"/>
    <s v="M"/>
    <m/>
    <n v="201"/>
    <n v="5410"/>
    <s v="Y"/>
    <m/>
    <s v="Y"/>
    <m/>
    <m/>
    <m/>
    <m/>
    <m/>
    <m/>
    <m/>
    <m/>
    <m/>
    <m/>
    <s v="ATL_HAUL"/>
    <s v="A115"/>
    <m/>
    <n v="0.68"/>
    <m/>
    <n v="2020"/>
    <s v="Yes"/>
  </r>
  <r>
    <x v="1"/>
    <n v="1178551"/>
    <x v="2"/>
    <n v="35"/>
    <n v="24024"/>
    <n v="35"/>
    <n v="1"/>
    <n v="2.4024034017000002E+19"/>
    <n v="103"/>
    <d v="2020-02-13T00:00:00"/>
    <m/>
    <n v="57.424999999999997"/>
    <n v="57.22"/>
    <x v="4"/>
    <n v="1757"/>
    <n v="-166.67"/>
    <n v="-166.46833000000001"/>
    <s v="2"/>
    <s v="Developing"/>
    <n v="513"/>
    <n v="1"/>
    <s v="34017"/>
    <m/>
    <n v="6"/>
    <s v="F"/>
    <m/>
    <n v="201"/>
    <n v="1039"/>
    <s v="Y"/>
    <m/>
    <s v="Y"/>
    <m/>
    <m/>
    <m/>
    <s v="Y"/>
    <m/>
    <m/>
    <m/>
    <m/>
    <m/>
    <m/>
    <s v="ATL_HAUL"/>
    <s v="77812"/>
    <m/>
    <n v="0.69"/>
    <m/>
    <n v="2020"/>
    <s v="Yes"/>
  </r>
  <r>
    <x v="1"/>
    <n v="1378803"/>
    <x v="3"/>
    <n v="52"/>
    <n v="24009"/>
    <n v="42"/>
    <n v="2"/>
    <n v="2.4009001606999998E+19"/>
    <n v="318"/>
    <d v="2020-03-22T00:00:00"/>
    <m/>
    <n v="56.943330000000003"/>
    <n v="56.994999999999997"/>
    <x v="8"/>
    <n v="4214"/>
    <n v="-170.52833000000001"/>
    <n v="-170.78333000000001"/>
    <s v="4"/>
    <s v="Spawning"/>
    <n v="521"/>
    <n v="1"/>
    <s v="1607"/>
    <m/>
    <n v="6"/>
    <s v="F"/>
    <m/>
    <n v="201"/>
    <n v="318109"/>
    <s v="Y"/>
    <m/>
    <s v="Y"/>
    <m/>
    <m/>
    <m/>
    <s v="Y"/>
    <m/>
    <m/>
    <m/>
    <m/>
    <m/>
    <m/>
    <s v="ATL_HAUL"/>
    <s v="A255"/>
    <m/>
    <n v="0.79"/>
    <m/>
    <n v="2020"/>
    <s v="Yes"/>
  </r>
  <r>
    <x v="1"/>
    <n v="1178513"/>
    <x v="2"/>
    <n v="37"/>
    <n v="24024"/>
    <n v="37"/>
    <n v="1"/>
    <n v="2.4024034017000002E+19"/>
    <n v="81"/>
    <d v="2020-02-09T00:00:00"/>
    <m/>
    <n v="57.266669999999998"/>
    <n v="57.258330000000001"/>
    <x v="2"/>
    <n v="1327"/>
    <n v="-167.88833"/>
    <n v="-167.86500000000001"/>
    <m/>
    <m/>
    <n v="513"/>
    <n v="1"/>
    <s v="34017"/>
    <m/>
    <n v="5"/>
    <s v="F"/>
    <m/>
    <n v="201"/>
    <n v="8110"/>
    <s v="Y"/>
    <m/>
    <s v="Y"/>
    <m/>
    <m/>
    <m/>
    <m/>
    <m/>
    <m/>
    <m/>
    <m/>
    <m/>
    <m/>
    <s v="ATL_HAUL"/>
    <s v="77812"/>
    <m/>
    <n v="0.86"/>
    <m/>
    <n v="2020"/>
    <s v="Yes"/>
  </r>
  <r>
    <x v="0"/>
    <n v="1314523"/>
    <x v="2"/>
    <n v="54"/>
    <n v="24009"/>
    <n v="44"/>
    <n v="2"/>
    <n v="2.4009001606999998E+19"/>
    <n v="113"/>
    <d v="2020-02-12T00:00:00"/>
    <m/>
    <n v="55.5"/>
    <n v="55.466670000000001"/>
    <x v="1"/>
    <n v="1469"/>
    <n v="-164.3"/>
    <n v="-164.3"/>
    <s v="3"/>
    <s v="Pre Spawn"/>
    <n v="509"/>
    <n v="1"/>
    <s v="1607"/>
    <m/>
    <n v="6"/>
    <s v="F"/>
    <m/>
    <n v="201"/>
    <n v="11306"/>
    <s v="Y"/>
    <m/>
    <s v="Y"/>
    <m/>
    <m/>
    <m/>
    <s v="Y"/>
    <m/>
    <m/>
    <m/>
    <m/>
    <m/>
    <m/>
    <s v="ATL_HAUL"/>
    <s v="A255"/>
    <m/>
    <n v="0.92"/>
    <m/>
    <n v="2020"/>
    <s v="Yes"/>
  </r>
  <r>
    <x v="0"/>
    <n v="1275592"/>
    <x v="3"/>
    <n v="53"/>
    <n v="23922"/>
    <n v="41"/>
    <n v="2"/>
    <n v="2.3922003441999999E+19"/>
    <n v="140"/>
    <d v="2020-03-07T00:00:00"/>
    <m/>
    <n v="56.028329999999997"/>
    <n v="56.138330000000003"/>
    <x v="1"/>
    <n v="2098"/>
    <n v="-165.715"/>
    <n v="-165.98167000000001"/>
    <s v="3"/>
    <s v="Pre Spawn"/>
    <n v="517"/>
    <n v="1"/>
    <s v="3442"/>
    <m/>
    <n v="6"/>
    <s v="F"/>
    <m/>
    <n v="201"/>
    <n v="140010"/>
    <s v="Y"/>
    <m/>
    <s v="Y"/>
    <m/>
    <m/>
    <m/>
    <s v="Y"/>
    <m/>
    <m/>
    <m/>
    <m/>
    <m/>
    <m/>
    <s v="ATL_HAUL"/>
    <s v="A136"/>
    <m/>
    <n v="0.72"/>
    <m/>
    <n v="2020"/>
    <s v="Yes"/>
  </r>
  <r>
    <x v="1"/>
    <n v="1327752"/>
    <x v="0"/>
    <n v="85"/>
    <n v="24388"/>
    <n v="75"/>
    <n v="2"/>
    <n v="2.4388001166999998E+19"/>
    <n v="99"/>
    <d v="2020-08-21T00:00:00"/>
    <m/>
    <n v="54.571669999999997"/>
    <n v="54.551670000000001"/>
    <x v="31"/>
    <n v="436"/>
    <n v="-165.55167"/>
    <n v="-165.56333000000001"/>
    <s v="1"/>
    <s v="Immature"/>
    <n v="517"/>
    <n v="1"/>
    <s v="1167"/>
    <m/>
    <n v="6"/>
    <s v="F"/>
    <m/>
    <n v="201"/>
    <n v="64"/>
    <s v="Y"/>
    <m/>
    <s v="Y"/>
    <m/>
    <m/>
    <m/>
    <s v="Y"/>
    <m/>
    <m/>
    <m/>
    <m/>
    <m/>
    <m/>
    <s v="ATL_HAUL"/>
    <s v="A022"/>
    <m/>
    <n v="0.3"/>
    <m/>
    <n v="2020"/>
    <s v="Yes"/>
  </r>
  <r>
    <x v="1"/>
    <n v="1327718"/>
    <x v="1"/>
    <n v="140"/>
    <n v="24388"/>
    <n v="130"/>
    <n v="2"/>
    <n v="2.4388001166999998E+19"/>
    <n v="68"/>
    <d v="2020-07-21T00:00:00"/>
    <m/>
    <n v="54.708329999999997"/>
    <n v="54.731670000000001"/>
    <x v="9"/>
    <n v="36"/>
    <n v="-165.49332999999999"/>
    <n v="-165.70194000000001"/>
    <s v="2"/>
    <s v="Developing"/>
    <n v="517"/>
    <n v="1"/>
    <s v="1167"/>
    <m/>
    <n v="6"/>
    <s v="F"/>
    <m/>
    <n v="201"/>
    <n v="2"/>
    <s v="Y"/>
    <m/>
    <s v="Y"/>
    <m/>
    <m/>
    <m/>
    <s v="Y"/>
    <m/>
    <m/>
    <m/>
    <m/>
    <m/>
    <m/>
    <s v="ATL_HAUL"/>
    <s v="A022"/>
    <m/>
    <n v="1.2"/>
    <m/>
    <n v="2020"/>
    <s v="Yes"/>
  </r>
  <r>
    <x v="0"/>
    <n v="1286685"/>
    <x v="7"/>
    <n v="58"/>
    <n v="24283"/>
    <n v="46"/>
    <n v="2"/>
    <n v="2.4283004620000002E+19"/>
    <n v="190"/>
    <d v="2020-09-05T00:00:00"/>
    <m/>
    <n v="56.443890000000003"/>
    <n v="56.526110000000003"/>
    <x v="1"/>
    <n v="1772"/>
    <n v="-170.15778"/>
    <n v="-170.09971999999999"/>
    <m/>
    <m/>
    <n v="521"/>
    <n v="1"/>
    <s v="4620"/>
    <m/>
    <n v="6"/>
    <s v="M"/>
    <m/>
    <n v="201"/>
    <n v="1286685"/>
    <s v="Y"/>
    <m/>
    <s v="Y"/>
    <m/>
    <m/>
    <m/>
    <m/>
    <m/>
    <m/>
    <m/>
    <m/>
    <m/>
    <m/>
    <s v="ATL_HAUL"/>
    <s v="A359"/>
    <m/>
    <n v="0.85"/>
    <m/>
    <n v="2020"/>
    <s v="No"/>
  </r>
  <r>
    <x v="1"/>
    <n v="1327771"/>
    <x v="7"/>
    <n v="78"/>
    <n v="24388"/>
    <n v="68"/>
    <n v="2"/>
    <n v="2.4388001166999998E+19"/>
    <n v="108"/>
    <d v="2020-09-10T00:00:00"/>
    <m/>
    <n v="54.456670000000003"/>
    <n v="54.52167"/>
    <x v="29"/>
    <n v="525"/>
    <n v="-165.61332999999999"/>
    <n v="-165.56166999999999"/>
    <m/>
    <m/>
    <n v="519"/>
    <n v="1"/>
    <s v="1167"/>
    <m/>
    <n v="6"/>
    <s v="M"/>
    <m/>
    <n v="201"/>
    <n v="97"/>
    <s v="Y"/>
    <m/>
    <s v="Y"/>
    <m/>
    <m/>
    <m/>
    <m/>
    <m/>
    <m/>
    <m/>
    <m/>
    <m/>
    <m/>
    <s v="ATL_HAUL"/>
    <s v="A022"/>
    <m/>
    <n v="0.3"/>
    <m/>
    <n v="2020"/>
    <s v="Yes"/>
  </r>
  <r>
    <x v="1"/>
    <n v="1281983"/>
    <x v="1"/>
    <m/>
    <n v="24352"/>
    <m/>
    <n v="2"/>
    <m/>
    <n v="196"/>
    <d v="2020-07-30T00:00:00"/>
    <m/>
    <m/>
    <m/>
    <x v="4"/>
    <n v="2072"/>
    <m/>
    <m/>
    <m/>
    <m/>
    <n v="509"/>
    <m/>
    <s v="5306"/>
    <n v="2.4352005305999999E+19"/>
    <n v="6"/>
    <s v="M"/>
    <m/>
    <n v="201"/>
    <n v="371"/>
    <s v="Y"/>
    <m/>
    <s v="Y"/>
    <m/>
    <m/>
    <m/>
    <m/>
    <m/>
    <m/>
    <m/>
    <m/>
    <m/>
    <m/>
    <s v="ATL_OFFLOAD"/>
    <s v="P001"/>
    <m/>
    <n v="0.75"/>
    <m/>
    <n v="2020"/>
    <s v="No"/>
  </r>
  <r>
    <x v="1"/>
    <n v="1281967"/>
    <x v="1"/>
    <m/>
    <n v="24352"/>
    <m/>
    <n v="2"/>
    <m/>
    <n v="196"/>
    <d v="2020-07-30T00:00:00"/>
    <m/>
    <m/>
    <m/>
    <x v="8"/>
    <n v="2078"/>
    <m/>
    <m/>
    <m/>
    <m/>
    <n v="509"/>
    <m/>
    <s v="5306"/>
    <n v="2.4352005305999999E+19"/>
    <n v="6"/>
    <s v="M"/>
    <m/>
    <n v="201"/>
    <n v="370"/>
    <s v="Y"/>
    <m/>
    <s v="Y"/>
    <m/>
    <m/>
    <m/>
    <m/>
    <m/>
    <m/>
    <m/>
    <m/>
    <m/>
    <m/>
    <s v="ATL_OFFLOAD"/>
    <s v="P001"/>
    <m/>
    <n v="1.3"/>
    <m/>
    <n v="2020"/>
    <s v="No"/>
  </r>
  <r>
    <x v="1"/>
    <n v="1341283"/>
    <x v="1"/>
    <n v="67"/>
    <n v="24284"/>
    <n v="55"/>
    <n v="2"/>
    <n v="2.4284003395999998E+19"/>
    <n v="291"/>
    <d v="2020-07-18T00:00:00"/>
    <m/>
    <n v="59.25"/>
    <n v="59.2"/>
    <x v="7"/>
    <n v="944"/>
    <n v="-174.72667000000001"/>
    <n v="-174.82832999999999"/>
    <s v="2"/>
    <s v="Developing"/>
    <n v="521"/>
    <n v="1"/>
    <s v="3396"/>
    <m/>
    <n v="6"/>
    <s v="F"/>
    <m/>
    <n v="201"/>
    <n v="2919"/>
    <s v="Y"/>
    <m/>
    <s v="Y"/>
    <m/>
    <m/>
    <m/>
    <s v="Y"/>
    <m/>
    <m/>
    <m/>
    <m/>
    <m/>
    <m/>
    <s v="ATL_HAUL"/>
    <s v="A069"/>
    <m/>
    <n v="0.53"/>
    <m/>
    <n v="2020"/>
    <s v="No"/>
  </r>
  <r>
    <x v="0"/>
    <n v="1392032"/>
    <x v="7"/>
    <n v="66"/>
    <n v="24488"/>
    <n v="52"/>
    <n v="2"/>
    <n v="2.4488002657000002E+19"/>
    <n v="151"/>
    <d v="2020-09-10T00:00:00"/>
    <m/>
    <n v="56.49333"/>
    <n v="56.461669999999998"/>
    <x v="1"/>
    <n v="54"/>
    <n v="-171.04499999999999"/>
    <n v="-170.69333"/>
    <m/>
    <m/>
    <n v="521"/>
    <n v="1"/>
    <s v="2657"/>
    <m/>
    <n v="6"/>
    <s v="F"/>
    <m/>
    <n v="201"/>
    <n v="15101"/>
    <s v="Y"/>
    <m/>
    <s v="Y"/>
    <m/>
    <m/>
    <m/>
    <m/>
    <m/>
    <m/>
    <m/>
    <m/>
    <m/>
    <m/>
    <s v="ATL_HAUL"/>
    <s v="A150"/>
    <m/>
    <n v="1"/>
    <m/>
    <n v="2020"/>
    <s v="No"/>
  </r>
  <r>
    <x v="1"/>
    <n v="1223822"/>
    <x v="8"/>
    <m/>
    <n v="24352"/>
    <m/>
    <n v="2"/>
    <m/>
    <n v="79"/>
    <d v="2020-06-29T00:00:00"/>
    <m/>
    <m/>
    <m/>
    <x v="2"/>
    <n v="624"/>
    <m/>
    <m/>
    <s v="3"/>
    <s v="Pre Spawn"/>
    <n v="517"/>
    <m/>
    <s v="5306"/>
    <n v="2.4352005305999999E+19"/>
    <n v="6"/>
    <s v="F"/>
    <m/>
    <n v="201"/>
    <n v="124"/>
    <s v="Y"/>
    <m/>
    <s v="Y"/>
    <m/>
    <m/>
    <m/>
    <s v="Y"/>
    <m/>
    <m/>
    <m/>
    <m/>
    <m/>
    <m/>
    <s v="ATL_OFFLOAD"/>
    <s v="P001"/>
    <m/>
    <n v="1"/>
    <m/>
    <n v="2020"/>
    <s v="No"/>
  </r>
  <r>
    <x v="1"/>
    <n v="1281945"/>
    <x v="0"/>
    <m/>
    <n v="24352"/>
    <m/>
    <n v="2"/>
    <m/>
    <n v="227"/>
    <d v="2020-08-04T00:00:00"/>
    <m/>
    <m/>
    <m/>
    <x v="12"/>
    <n v="2756"/>
    <m/>
    <m/>
    <s v="2"/>
    <s v="Developing"/>
    <n v="519"/>
    <m/>
    <s v="5306"/>
    <n v="2.4352005305999999E+19"/>
    <n v="6"/>
    <s v="F"/>
    <m/>
    <n v="201"/>
    <n v="450"/>
    <s v="Y"/>
    <m/>
    <s v="Y"/>
    <m/>
    <m/>
    <m/>
    <s v="Y"/>
    <m/>
    <m/>
    <m/>
    <m/>
    <m/>
    <m/>
    <s v="ATL_OFFLOAD"/>
    <s v="P001"/>
    <m/>
    <n v="0.9"/>
    <m/>
    <n v="2020"/>
    <s v="No"/>
  </r>
  <r>
    <x v="1"/>
    <n v="1341249"/>
    <x v="8"/>
    <n v="80"/>
    <n v="24284"/>
    <n v="70"/>
    <n v="2"/>
    <n v="2.4284003395999998E+19"/>
    <n v="236"/>
    <d v="2020-06-26T00:00:00"/>
    <m/>
    <n v="59.501669999999997"/>
    <n v="59.454999999999998"/>
    <x v="5"/>
    <n v="166"/>
    <n v="-176.99666999999999"/>
    <n v="-177.08833000000001"/>
    <m/>
    <m/>
    <n v="521"/>
    <n v="1"/>
    <s v="3396"/>
    <m/>
    <n v="6"/>
    <s v="M"/>
    <m/>
    <n v="201"/>
    <n v="23610"/>
    <s v="Y"/>
    <m/>
    <s v="Y"/>
    <m/>
    <m/>
    <m/>
    <m/>
    <m/>
    <m/>
    <m/>
    <m/>
    <m/>
    <m/>
    <s v="ATL_HAUL"/>
    <s v="A069"/>
    <m/>
    <n v="0.7"/>
    <m/>
    <n v="2020"/>
    <s v="No"/>
  </r>
  <r>
    <x v="1"/>
    <n v="1281952"/>
    <x v="0"/>
    <m/>
    <n v="24352"/>
    <m/>
    <n v="2"/>
    <m/>
    <n v="246"/>
    <d v="2020-08-07T00:00:00"/>
    <m/>
    <m/>
    <m/>
    <x v="12"/>
    <n v="2915"/>
    <m/>
    <m/>
    <s v="2"/>
    <s v="Developing"/>
    <n v="519"/>
    <m/>
    <s v="5306"/>
    <n v="2.4352005305999999E+19"/>
    <n v="6"/>
    <s v="F"/>
    <m/>
    <n v="201"/>
    <n v="487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1"/>
    <n v="1329130"/>
    <x v="0"/>
    <n v="90"/>
    <n v="24318"/>
    <n v="77"/>
    <n v="2"/>
    <n v="2.4318001222000001E+19"/>
    <n v="120"/>
    <d v="2020-08-09T00:00:00"/>
    <m/>
    <n v="54.814999999999998"/>
    <n v="54.811669999999999"/>
    <x v="0"/>
    <n v="811"/>
    <n v="-166.035"/>
    <n v="-165.77"/>
    <s v="2"/>
    <s v="Developing"/>
    <n v="517"/>
    <n v="1"/>
    <s v="1222"/>
    <m/>
    <n v="6"/>
    <s v="F"/>
    <m/>
    <n v="201"/>
    <n v="12012"/>
    <s v="Y"/>
    <m/>
    <s v="Y"/>
    <m/>
    <m/>
    <m/>
    <s v="Y"/>
    <m/>
    <m/>
    <m/>
    <m/>
    <m/>
    <m/>
    <s v="ATL_HAUL"/>
    <s v="A093"/>
    <m/>
    <n v="0.85"/>
    <m/>
    <n v="2020"/>
    <s v="No"/>
  </r>
  <r>
    <x v="1"/>
    <n v="1216867"/>
    <x v="1"/>
    <m/>
    <n v="24352"/>
    <m/>
    <n v="2"/>
    <m/>
    <n v="154"/>
    <d v="2020-07-21T00:00:00"/>
    <m/>
    <m/>
    <m/>
    <x v="3"/>
    <n v="1460"/>
    <m/>
    <m/>
    <m/>
    <m/>
    <n v="517"/>
    <m/>
    <s v="5306"/>
    <n v="2.4352005305999999E+19"/>
    <n v="6"/>
    <s v="M"/>
    <m/>
    <n v="201"/>
    <n v="271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592648"/>
    <x v="1"/>
    <m/>
    <n v="24352"/>
    <m/>
    <n v="2"/>
    <m/>
    <n v="184"/>
    <d v="2020-07-27T00:00:00"/>
    <m/>
    <m/>
    <m/>
    <x v="12"/>
    <n v="1916"/>
    <m/>
    <m/>
    <m/>
    <m/>
    <n v="517"/>
    <m/>
    <s v="5306"/>
    <n v="2.4352005305999999E+19"/>
    <n v="6"/>
    <s v="M"/>
    <m/>
    <n v="201"/>
    <n v="350"/>
    <s v="Y"/>
    <m/>
    <s v="Y"/>
    <m/>
    <m/>
    <m/>
    <m/>
    <m/>
    <m/>
    <m/>
    <m/>
    <m/>
    <m/>
    <s v="ATL_OFFLOAD"/>
    <s v="P001"/>
    <m/>
    <n v="1.05"/>
    <m/>
    <n v="2020"/>
    <s v="No"/>
  </r>
  <r>
    <x v="1"/>
    <n v="1281979"/>
    <x v="1"/>
    <m/>
    <n v="24352"/>
    <m/>
    <n v="2"/>
    <m/>
    <n v="207"/>
    <d v="2020-07-31T00:00:00"/>
    <m/>
    <m/>
    <m/>
    <x v="29"/>
    <n v="2287"/>
    <m/>
    <m/>
    <m/>
    <m/>
    <n v="517"/>
    <m/>
    <s v="5306"/>
    <n v="2.4352005305999999E+19"/>
    <n v="6"/>
    <s v="M"/>
    <m/>
    <n v="201"/>
    <n v="391"/>
    <s v="Y"/>
    <m/>
    <s v="Y"/>
    <m/>
    <m/>
    <m/>
    <m/>
    <m/>
    <m/>
    <m/>
    <m/>
    <m/>
    <m/>
    <s v="ATL_OFFLOAD"/>
    <s v="P001"/>
    <m/>
    <n v="0.25"/>
    <m/>
    <n v="2020"/>
    <s v="No"/>
  </r>
  <r>
    <x v="1"/>
    <n v="1270924"/>
    <x v="7"/>
    <m/>
    <n v="24352"/>
    <m/>
    <n v="2"/>
    <m/>
    <n v="444"/>
    <d v="2020-09-06T00:00:00"/>
    <m/>
    <m/>
    <m/>
    <x v="14"/>
    <n v="5581"/>
    <m/>
    <m/>
    <s v="3"/>
    <s v="Pre Spawn"/>
    <n v="519"/>
    <m/>
    <s v="5306"/>
    <n v="2.4352005305999999E+19"/>
    <n v="6"/>
    <s v="F"/>
    <m/>
    <n v="201"/>
    <n v="910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379785"/>
    <x v="8"/>
    <n v="52"/>
    <n v="24283"/>
    <n v="40"/>
    <n v="2"/>
    <n v="2.4283004620000002E+19"/>
    <n v="86"/>
    <d v="2020-06-15T00:00:00"/>
    <m/>
    <n v="55.414169999999999"/>
    <n v="55.331110000000002"/>
    <x v="3"/>
    <n v="114"/>
    <n v="-164.32611"/>
    <n v="-164.30860999999999"/>
    <m/>
    <m/>
    <n v="509"/>
    <n v="1"/>
    <s v="4620"/>
    <m/>
    <n v="6"/>
    <s v="M"/>
    <m/>
    <n v="201"/>
    <n v="1379785"/>
    <s v="Y"/>
    <m/>
    <s v="Y"/>
    <m/>
    <m/>
    <m/>
    <m/>
    <m/>
    <m/>
    <m/>
    <m/>
    <m/>
    <m/>
    <s v="ATL_HAUL"/>
    <s v="A359"/>
    <m/>
    <n v="0.8"/>
    <m/>
    <n v="2020"/>
    <s v="No"/>
  </r>
  <r>
    <x v="0"/>
    <n v="1341217"/>
    <x v="0"/>
    <n v="73"/>
    <n v="24284"/>
    <n v="63"/>
    <n v="2"/>
    <n v="2.4284003395999998E+19"/>
    <n v="396"/>
    <d v="2020-08-27T00:00:00"/>
    <m/>
    <n v="56.27167"/>
    <n v="56.2"/>
    <x v="12"/>
    <n v="2400"/>
    <n v="-170.98167000000001"/>
    <n v="-170.84833"/>
    <s v="4"/>
    <s v="Spawning"/>
    <n v="521"/>
    <n v="1"/>
    <s v="3396"/>
    <m/>
    <n v="6"/>
    <s v="F"/>
    <m/>
    <n v="201"/>
    <n v="39610"/>
    <s v="Y"/>
    <m/>
    <s v="Y"/>
    <m/>
    <m/>
    <m/>
    <s v="Y"/>
    <m/>
    <m/>
    <m/>
    <m/>
    <m/>
    <m/>
    <s v="ATL_HAUL"/>
    <s v="A069"/>
    <m/>
    <n v="0.91"/>
    <m/>
    <n v="2020"/>
    <s v="No"/>
  </r>
  <r>
    <x v="2"/>
    <n v="1341224"/>
    <x v="8"/>
    <n v="110"/>
    <n v="24284"/>
    <n v="100"/>
    <n v="2"/>
    <n v="2.4284003395999998E+19"/>
    <n v="251"/>
    <d v="2020-06-29T00:00:00"/>
    <m/>
    <n v="59.664999999999999"/>
    <n v="59.651670000000003"/>
    <x v="9"/>
    <n v="366"/>
    <n v="-177.28166999999999"/>
    <n v="-177.26667"/>
    <s v="3"/>
    <s v="Pre Spawn"/>
    <n v="521"/>
    <n v="1"/>
    <s v="3396"/>
    <m/>
    <n v="6"/>
    <s v="F"/>
    <m/>
    <n v="201"/>
    <n v="25110"/>
    <s v="Y"/>
    <m/>
    <s v="Y"/>
    <m/>
    <m/>
    <m/>
    <s v="Y"/>
    <m/>
    <m/>
    <m/>
    <m/>
    <m/>
    <m/>
    <s v="ATL_HAUL"/>
    <s v="A069"/>
    <m/>
    <n v="1.1200000000000001"/>
    <m/>
    <n v="2020"/>
    <s v="No"/>
  </r>
  <r>
    <x v="0"/>
    <n v="658365"/>
    <x v="1"/>
    <n v="161"/>
    <n v="24283"/>
    <n v="152"/>
    <n v="2"/>
    <n v="2.4283004620000002E+19"/>
    <n v="125"/>
    <d v="2020-07-20T00:00:00"/>
    <m/>
    <n v="54.617220000000003"/>
    <n v="54.593330000000002"/>
    <x v="12"/>
    <n v="720"/>
    <n v="-165.60611"/>
    <n v="-165.57"/>
    <m/>
    <m/>
    <n v="517"/>
    <n v="1"/>
    <s v="4620"/>
    <m/>
    <n v="6"/>
    <s v="M"/>
    <m/>
    <n v="201"/>
    <n v="658365"/>
    <s v="Y"/>
    <m/>
    <s v="Y"/>
    <m/>
    <m/>
    <m/>
    <m/>
    <m/>
    <m/>
    <m/>
    <m/>
    <m/>
    <m/>
    <s v="ATL_HAUL"/>
    <s v="A359"/>
    <m/>
    <n v="1.1000000000000001"/>
    <m/>
    <n v="2020"/>
    <s v="No"/>
  </r>
  <r>
    <x v="0"/>
    <n v="1341269"/>
    <x v="1"/>
    <n v="86"/>
    <n v="24284"/>
    <n v="80"/>
    <n v="2"/>
    <n v="2.4284003395999998E+19"/>
    <n v="281"/>
    <d v="2020-07-11T00:00:00"/>
    <m/>
    <n v="60.516669999999998"/>
    <n v="60.488329999999998"/>
    <x v="32"/>
    <n v="792"/>
    <n v="-178.20332999999999"/>
    <n v="-178.23333"/>
    <m/>
    <m/>
    <n v="524"/>
    <n v="1"/>
    <s v="3396"/>
    <m/>
    <n v="6"/>
    <s v="M"/>
    <m/>
    <n v="201"/>
    <n v="28110"/>
    <s v="Y"/>
    <m/>
    <s v="Y"/>
    <m/>
    <m/>
    <m/>
    <m/>
    <m/>
    <m/>
    <m/>
    <m/>
    <m/>
    <m/>
    <s v="ATL_HAUL"/>
    <s v="A069"/>
    <m/>
    <n v="0.41"/>
    <m/>
    <n v="2020"/>
    <s v="No"/>
  </r>
  <r>
    <x v="2"/>
    <n v="1281955"/>
    <x v="0"/>
    <m/>
    <n v="24352"/>
    <m/>
    <n v="2"/>
    <m/>
    <n v="313"/>
    <d v="2020-08-20T00:00:00"/>
    <m/>
    <m/>
    <m/>
    <x v="19"/>
    <n v="3974"/>
    <m/>
    <m/>
    <m/>
    <m/>
    <n v="517"/>
    <m/>
    <s v="5306"/>
    <n v="2.4352005305999999E+19"/>
    <n v="6"/>
    <s v="M"/>
    <m/>
    <n v="201"/>
    <n v="643"/>
    <s v="Y"/>
    <m/>
    <s v="Y"/>
    <m/>
    <m/>
    <m/>
    <m/>
    <m/>
    <m/>
    <m/>
    <m/>
    <m/>
    <m/>
    <s v="ATL_OFFLOAD"/>
    <s v="P001"/>
    <m/>
    <n v="0.15"/>
    <m/>
    <n v="2020"/>
    <s v="No"/>
  </r>
  <r>
    <x v="1"/>
    <n v="842571"/>
    <x v="1"/>
    <m/>
    <n v="24352"/>
    <m/>
    <n v="2"/>
    <m/>
    <n v="137"/>
    <d v="2020-07-17T00:00:00"/>
    <m/>
    <m/>
    <m/>
    <x v="5"/>
    <n v="1164"/>
    <m/>
    <m/>
    <s v="2"/>
    <s v="Developing"/>
    <n v="521"/>
    <m/>
    <s v="5306"/>
    <n v="2.4352005305999999E+19"/>
    <n v="6"/>
    <s v="F"/>
    <m/>
    <n v="201"/>
    <n v="211"/>
    <s v="Y"/>
    <m/>
    <s v="Y"/>
    <m/>
    <m/>
    <m/>
    <s v="Y"/>
    <m/>
    <m/>
    <m/>
    <m/>
    <m/>
    <m/>
    <s v="ATL_OFFLOAD"/>
    <s v="P001"/>
    <m/>
    <n v="0.65"/>
    <m/>
    <n v="2020"/>
    <s v="No"/>
  </r>
  <r>
    <x v="1"/>
    <n v="1327756"/>
    <x v="1"/>
    <n v="46"/>
    <n v="24388"/>
    <n v="36"/>
    <n v="2"/>
    <n v="2.4388001166999998E+19"/>
    <n v="73"/>
    <d v="2020-07-28T00:00:00"/>
    <m/>
    <n v="56.093330000000002"/>
    <n v="56.013330000000003"/>
    <x v="1"/>
    <n v="81"/>
    <n v="-163.41333"/>
    <n v="-163.61832999999999"/>
    <m/>
    <m/>
    <n v="509"/>
    <n v="1"/>
    <s v="1167"/>
    <m/>
    <n v="6"/>
    <s v="M"/>
    <m/>
    <n v="201"/>
    <n v="14"/>
    <s v="Y"/>
    <m/>
    <s v="Y"/>
    <m/>
    <m/>
    <m/>
    <m/>
    <m/>
    <m/>
    <m/>
    <m/>
    <m/>
    <m/>
    <s v="ATL_HAUL"/>
    <s v="A022"/>
    <m/>
    <n v="0.75"/>
    <m/>
    <n v="2020"/>
    <s v="Yes"/>
  </r>
  <r>
    <x v="1"/>
    <n v="1371844"/>
    <x v="0"/>
    <n v="89"/>
    <n v="24281"/>
    <n v="72"/>
    <n v="2"/>
    <n v="2.4281000236000002E+19"/>
    <n v="117"/>
    <d v="2020-08-13T00:00:00"/>
    <m/>
    <n v="55.39528"/>
    <n v="55.327500000000001"/>
    <x v="2"/>
    <n v="837"/>
    <n v="-167.89417"/>
    <n v="-167.69694000000001"/>
    <s v="2"/>
    <s v="Developing"/>
    <n v="517"/>
    <n v="1"/>
    <s v="236"/>
    <m/>
    <n v="6"/>
    <s v="F"/>
    <m/>
    <n v="201"/>
    <n v="11701"/>
    <s v="Y"/>
    <m/>
    <s v="Y"/>
    <m/>
    <m/>
    <m/>
    <s v="Y"/>
    <m/>
    <m/>
    <m/>
    <m/>
    <m/>
    <m/>
    <s v="ATL_HAUL"/>
    <s v="A188"/>
    <m/>
    <n v="0.9"/>
    <m/>
    <n v="2020"/>
    <s v="Yes"/>
  </r>
  <r>
    <x v="0"/>
    <n v="1264279"/>
    <x v="1"/>
    <n v="85"/>
    <n v="24398"/>
    <n v="70"/>
    <n v="2"/>
    <n v="2.4398002142000001E+19"/>
    <n v="61"/>
    <d v="2020-07-30T00:00:00"/>
    <m/>
    <n v="55.507219999999997"/>
    <n v="55.320279999999997"/>
    <x v="5"/>
    <n v="16"/>
    <n v="-168.00111000000001"/>
    <n v="-167.63306"/>
    <m/>
    <m/>
    <n v="517"/>
    <n v="1"/>
    <s v="2142"/>
    <m/>
    <n v="6"/>
    <s v="M"/>
    <m/>
    <n v="201"/>
    <n v="1"/>
    <s v="Y"/>
    <m/>
    <s v="Y"/>
    <m/>
    <m/>
    <m/>
    <m/>
    <m/>
    <m/>
    <m/>
    <m/>
    <m/>
    <m/>
    <s v="ATL_HAUL"/>
    <s v="A158"/>
    <m/>
    <n v="0.65"/>
    <m/>
    <n v="2020"/>
    <s v="No"/>
  </r>
  <r>
    <x v="1"/>
    <n v="1264211"/>
    <x v="0"/>
    <n v="125"/>
    <n v="24398"/>
    <n v="110"/>
    <n v="2"/>
    <n v="2.4398002142000001E+19"/>
    <n v="66"/>
    <d v="2020-08-02T00:00:00"/>
    <m/>
    <n v="54.431109999999997"/>
    <n v="54.64472"/>
    <x v="13"/>
    <n v="86"/>
    <n v="-165.68778"/>
    <n v="-165.49861000000001"/>
    <m/>
    <m/>
    <n v="519"/>
    <n v="1"/>
    <s v="2142"/>
    <m/>
    <n v="6"/>
    <s v="M"/>
    <m/>
    <n v="201"/>
    <n v="3"/>
    <s v="Y"/>
    <m/>
    <s v="Y"/>
    <m/>
    <m/>
    <m/>
    <m/>
    <m/>
    <m/>
    <m/>
    <m/>
    <m/>
    <m/>
    <s v="ATL_HAUL"/>
    <s v="A158"/>
    <m/>
    <n v="0.45"/>
    <m/>
    <n v="2020"/>
    <s v="No"/>
  </r>
  <r>
    <x v="1"/>
    <n v="1240867"/>
    <x v="8"/>
    <n v="76"/>
    <n v="24183"/>
    <n v="64"/>
    <n v="2"/>
    <n v="2.4183004062999998E+19"/>
    <n v="185"/>
    <d v="2020-06-20T00:00:00"/>
    <m/>
    <n v="60.045000000000002"/>
    <n v="60.031669999999998"/>
    <x v="47"/>
    <n v="533"/>
    <n v="-178.14167"/>
    <n v="-178.28"/>
    <m/>
    <m/>
    <n v="524"/>
    <n v="1"/>
    <s v="4063"/>
    <m/>
    <n v="6"/>
    <s v="U"/>
    <m/>
    <n v="201"/>
    <n v="18501"/>
    <s v="Y"/>
    <m/>
    <s v="Y"/>
    <m/>
    <m/>
    <m/>
    <m/>
    <m/>
    <m/>
    <m/>
    <m/>
    <m/>
    <m/>
    <s v="ATL_HAUL"/>
    <s v="A282"/>
    <m/>
    <n v="0.04"/>
    <m/>
    <n v="2020"/>
    <s v="Yes"/>
  </r>
  <r>
    <x v="0"/>
    <n v="1240873"/>
    <x v="0"/>
    <n v="57"/>
    <n v="24183"/>
    <n v="43"/>
    <n v="2"/>
    <n v="2.4183004062999998E+19"/>
    <n v="345"/>
    <d v="2020-08-26T00:00:00"/>
    <m/>
    <n v="60.598329999999997"/>
    <n v="60.386670000000002"/>
    <x v="3"/>
    <n v="3289"/>
    <n v="-175.23500000000001"/>
    <n v="-175.40167"/>
    <s v="2"/>
    <s v="Developing"/>
    <n v="524"/>
    <n v="1"/>
    <s v="4063"/>
    <m/>
    <n v="6"/>
    <s v="F"/>
    <m/>
    <n v="201"/>
    <n v="34502"/>
    <s v="Y"/>
    <m/>
    <s v="Y"/>
    <m/>
    <m/>
    <m/>
    <s v="Y"/>
    <m/>
    <m/>
    <m/>
    <m/>
    <m/>
    <m/>
    <s v="ATL_HAUL"/>
    <s v="A282"/>
    <m/>
    <n v="0.7"/>
    <m/>
    <n v="2020"/>
    <s v="Yes"/>
  </r>
  <r>
    <x v="0"/>
    <n v="1353013"/>
    <x v="0"/>
    <n v="108"/>
    <n v="24362"/>
    <n v="95"/>
    <n v="2"/>
    <n v="2.4362001292000002E+19"/>
    <n v="101"/>
    <d v="2020-08-17T00:00:00"/>
    <m/>
    <n v="54.708889999999997"/>
    <n v="54.693330000000003"/>
    <x v="12"/>
    <n v="653"/>
    <n v="-165.37666999999999"/>
    <n v="-165.42139"/>
    <s v="2"/>
    <s v="Developing"/>
    <n v="517"/>
    <n v="1"/>
    <s v="1292"/>
    <m/>
    <n v="6"/>
    <s v="F"/>
    <m/>
    <n v="201"/>
    <n v="81"/>
    <s v="Y"/>
    <m/>
    <s v="Y"/>
    <m/>
    <m/>
    <m/>
    <s v="Y"/>
    <m/>
    <m/>
    <m/>
    <m/>
    <m/>
    <m/>
    <s v="ATL_HAUL"/>
    <s v="A297"/>
    <m/>
    <n v="0.85"/>
    <m/>
    <n v="2020"/>
    <s v="No"/>
  </r>
  <r>
    <x v="1"/>
    <n v="1240892"/>
    <x v="0"/>
    <n v="73"/>
    <n v="24183"/>
    <n v="61"/>
    <n v="2"/>
    <n v="2.4183004062999998E+19"/>
    <n v="310"/>
    <d v="2020-08-10T00:00:00"/>
    <m/>
    <n v="59.528329999999997"/>
    <n v="59.416670000000003"/>
    <x v="15"/>
    <n v="2642"/>
    <n v="-175.54"/>
    <n v="-175.495"/>
    <m/>
    <m/>
    <n v="521"/>
    <n v="1"/>
    <s v="4063"/>
    <m/>
    <n v="6"/>
    <s v="M"/>
    <m/>
    <n v="201"/>
    <n v="31001"/>
    <s v="Y"/>
    <m/>
    <s v="Y"/>
    <m/>
    <m/>
    <m/>
    <m/>
    <m/>
    <m/>
    <m/>
    <m/>
    <m/>
    <m/>
    <s v="ATL_HAUL"/>
    <s v="A282"/>
    <m/>
    <n v="0.27"/>
    <m/>
    <n v="2020"/>
    <s v="Yes"/>
  </r>
  <r>
    <x v="1"/>
    <n v="1353062"/>
    <x v="1"/>
    <n v="85"/>
    <n v="24362"/>
    <n v="75"/>
    <n v="2"/>
    <n v="2.4362001292000002E+19"/>
    <n v="73"/>
    <d v="2020-07-26T00:00:00"/>
    <m/>
    <n v="55.761670000000002"/>
    <n v="55.629440000000002"/>
    <x v="5"/>
    <n v="267"/>
    <n v="-168.6825"/>
    <n v="-168.60056"/>
    <s v="2"/>
    <s v="Developing"/>
    <n v="517"/>
    <n v="1"/>
    <s v="1292"/>
    <m/>
    <n v="6"/>
    <s v="F"/>
    <m/>
    <n v="201"/>
    <n v="37"/>
    <s v="Y"/>
    <m/>
    <s v="Y"/>
    <m/>
    <m/>
    <m/>
    <s v="Y"/>
    <m/>
    <m/>
    <m/>
    <m/>
    <m/>
    <m/>
    <s v="ATL_HAUL"/>
    <s v="A297"/>
    <m/>
    <n v="0.75"/>
    <m/>
    <n v="2020"/>
    <s v="No"/>
  </r>
  <r>
    <x v="2"/>
    <n v="1258098"/>
    <x v="1"/>
    <n v="78"/>
    <n v="24183"/>
    <n v="67"/>
    <n v="2"/>
    <n v="2.4183004062999998E+19"/>
    <n v="235"/>
    <d v="2020-07-08T00:00:00"/>
    <m/>
    <n v="59.913330000000002"/>
    <n v="59.731670000000001"/>
    <x v="6"/>
    <n v="1327"/>
    <n v="-178.68167"/>
    <n v="-178.32167000000001"/>
    <s v="2"/>
    <s v="Developing"/>
    <n v="521"/>
    <n v="1"/>
    <s v="4063"/>
    <m/>
    <n v="6"/>
    <s v="F"/>
    <m/>
    <n v="201"/>
    <n v="23501"/>
    <s v="Y"/>
    <m/>
    <s v="Y"/>
    <m/>
    <m/>
    <m/>
    <s v="Y"/>
    <m/>
    <m/>
    <m/>
    <m/>
    <m/>
    <m/>
    <s v="ATL_HAUL"/>
    <s v="A282"/>
    <m/>
    <n v="0.67"/>
    <m/>
    <n v="2020"/>
    <s v="Yes"/>
  </r>
  <r>
    <x v="1"/>
    <n v="1243828"/>
    <x v="1"/>
    <n v="76"/>
    <n v="24183"/>
    <n v="66"/>
    <n v="2"/>
    <n v="2.4183004062999998E+19"/>
    <n v="230"/>
    <d v="2020-07-07T00:00:00"/>
    <m/>
    <n v="59.931669999999997"/>
    <n v="59.796669999999999"/>
    <x v="4"/>
    <n v="1257"/>
    <n v="-178.13"/>
    <n v="-178.29667000000001"/>
    <s v="2"/>
    <s v="Developing"/>
    <n v="521"/>
    <n v="1"/>
    <s v="4063"/>
    <m/>
    <n v="6"/>
    <s v="F"/>
    <m/>
    <n v="201"/>
    <n v="23002"/>
    <s v="Y"/>
    <m/>
    <s v="Y"/>
    <m/>
    <m/>
    <m/>
    <s v="Y"/>
    <m/>
    <m/>
    <m/>
    <m/>
    <m/>
    <m/>
    <s v="ATL_HAUL"/>
    <s v="A282"/>
    <m/>
    <n v="0.59"/>
    <m/>
    <n v="2020"/>
    <s v="Yes"/>
  </r>
  <r>
    <x v="1"/>
    <n v="1200221"/>
    <x v="8"/>
    <n v="76"/>
    <n v="24183"/>
    <n v="66"/>
    <n v="2"/>
    <n v="2.4183004062999998E+19"/>
    <n v="180"/>
    <d v="2020-06-19T00:00:00"/>
    <m/>
    <n v="59.831670000000003"/>
    <n v="60.008330000000001"/>
    <x v="12"/>
    <n v="435"/>
    <n v="-178.51667"/>
    <n v="-178.41333"/>
    <s v="2"/>
    <s v="Developing"/>
    <n v="521"/>
    <n v="1"/>
    <s v="4063"/>
    <m/>
    <n v="6"/>
    <s v="F"/>
    <m/>
    <n v="201"/>
    <n v="18001"/>
    <s v="Y"/>
    <m/>
    <s v="Y"/>
    <m/>
    <m/>
    <m/>
    <s v="Y"/>
    <m/>
    <m/>
    <m/>
    <m/>
    <m/>
    <m/>
    <s v="ATL_HAUL"/>
    <s v="A282"/>
    <m/>
    <n v="0.72"/>
    <m/>
    <n v="2020"/>
    <s v="Yes"/>
  </r>
  <r>
    <x v="0"/>
    <n v="1323519"/>
    <x v="1"/>
    <n v="48"/>
    <n v="24224"/>
    <n v="36"/>
    <n v="2"/>
    <n v="2.4224000249000002E+19"/>
    <n v="95"/>
    <d v="2020-07-29T00:00:00"/>
    <m/>
    <n v="55.803330000000003"/>
    <n v="55.813330000000001"/>
    <x v="2"/>
    <n v="452"/>
    <n v="-163.71833000000001"/>
    <n v="-163.37166999999999"/>
    <s v="2"/>
    <s v="Developing"/>
    <n v="509"/>
    <n v="1"/>
    <s v="249"/>
    <m/>
    <n v="6"/>
    <s v="F"/>
    <m/>
    <n v="201"/>
    <n v="9502"/>
    <s v="Y"/>
    <m/>
    <s v="Y"/>
    <m/>
    <m/>
    <m/>
    <s v="Y"/>
    <m/>
    <m/>
    <m/>
    <m/>
    <m/>
    <m/>
    <s v="ATL_HAUL"/>
    <s v="A037"/>
    <m/>
    <n v="1"/>
    <m/>
    <n v="2020"/>
    <s v="Yes"/>
  </r>
  <r>
    <x v="1"/>
    <n v="1323524"/>
    <x v="1"/>
    <n v="65"/>
    <n v="24224"/>
    <n v="54"/>
    <n v="2"/>
    <n v="2.4224000249000002E+19"/>
    <n v="90"/>
    <d v="2020-07-24T00:00:00"/>
    <m/>
    <n v="56.215000000000003"/>
    <n v="56.225000000000001"/>
    <x v="6"/>
    <n v="394"/>
    <n v="-170.42832999999999"/>
    <n v="-170.20167000000001"/>
    <s v="1"/>
    <s v="Immature"/>
    <n v="521"/>
    <n v="1"/>
    <s v="249"/>
    <m/>
    <n v="6"/>
    <s v="F"/>
    <m/>
    <n v="201"/>
    <n v="9001"/>
    <s v="Y"/>
    <m/>
    <s v="Y"/>
    <m/>
    <m/>
    <m/>
    <s v="Y"/>
    <m/>
    <m/>
    <m/>
    <m/>
    <m/>
    <m/>
    <s v="ATL_HAUL"/>
    <s v="A037"/>
    <m/>
    <n v="0.85"/>
    <m/>
    <n v="2020"/>
    <s v="Yes"/>
  </r>
  <r>
    <x v="0"/>
    <n v="1312630"/>
    <x v="1"/>
    <n v="90"/>
    <n v="24295"/>
    <n v="80"/>
    <n v="2"/>
    <n v="2.4295000134000001E+19"/>
    <n v="90"/>
    <d v="2020-07-30T00:00:00"/>
    <m/>
    <n v="55.433329999999998"/>
    <n v="55.35"/>
    <x v="9"/>
    <n v="321"/>
    <n v="-167.9"/>
    <n v="-167.73333"/>
    <s v="2"/>
    <s v="Developing"/>
    <n v="517"/>
    <n v="2"/>
    <s v="134"/>
    <m/>
    <n v="6"/>
    <s v="F"/>
    <m/>
    <n v="201"/>
    <n v="9001"/>
    <s v="Y"/>
    <m/>
    <s v="Y"/>
    <m/>
    <m/>
    <m/>
    <s v="Y"/>
    <m/>
    <m/>
    <m/>
    <m/>
    <m/>
    <m/>
    <s v="ATL_HAUL"/>
    <s v="A128"/>
    <m/>
    <n v="0.95"/>
    <m/>
    <n v="2020"/>
    <s v="Yes"/>
  </r>
  <r>
    <x v="1"/>
    <n v="1232903"/>
    <x v="3"/>
    <n v="64"/>
    <n v="24113"/>
    <n v="49"/>
    <n v="2"/>
    <n v="2.41130038E+19"/>
    <n v="63"/>
    <d v="2020-03-30T00:00:00"/>
    <m/>
    <n v="56.42"/>
    <n v="56.378329999999998"/>
    <x v="5"/>
    <n v="426"/>
    <n v="-168.98"/>
    <n v="-168.83"/>
    <m/>
    <m/>
    <n v="517"/>
    <n v="1"/>
    <s v="3800"/>
    <m/>
    <n v="6"/>
    <s v="M"/>
    <m/>
    <n v="201"/>
    <n v="6302"/>
    <s v="Y"/>
    <m/>
    <s v="Y"/>
    <m/>
    <m/>
    <m/>
    <m/>
    <m/>
    <m/>
    <m/>
    <m/>
    <m/>
    <m/>
    <s v="ATL_HAUL"/>
    <s v="A327"/>
    <m/>
    <n v="0.55000000000000004"/>
    <m/>
    <n v="2020"/>
    <s v="Yes"/>
  </r>
  <r>
    <x v="1"/>
    <n v="1286721"/>
    <x v="6"/>
    <m/>
    <n v="24080"/>
    <m/>
    <n v="2"/>
    <m/>
    <n v="32"/>
    <d v="2020-01-29T00:00:00"/>
    <m/>
    <m/>
    <m/>
    <x v="6"/>
    <n v="450"/>
    <m/>
    <m/>
    <s v="3"/>
    <s v="Pre Spawn"/>
    <n v="509"/>
    <m/>
    <s v="5306"/>
    <n v="2.4080005305999999E+19"/>
    <n v="6"/>
    <s v="F"/>
    <m/>
    <n v="201"/>
    <n v="66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286766"/>
    <x v="2"/>
    <m/>
    <n v="24080"/>
    <m/>
    <n v="2"/>
    <m/>
    <n v="45"/>
    <d v="2020-02-02T00:00:00"/>
    <m/>
    <m/>
    <m/>
    <x v="5"/>
    <n v="538"/>
    <m/>
    <m/>
    <m/>
    <m/>
    <n v="509"/>
    <m/>
    <s v="5306"/>
    <n v="2.4080005305999999E+19"/>
    <n v="6"/>
    <s v="M"/>
    <m/>
    <n v="201"/>
    <n v="88"/>
    <s v="Y"/>
    <m/>
    <s v="Y"/>
    <m/>
    <m/>
    <m/>
    <m/>
    <m/>
    <m/>
    <m/>
    <m/>
    <m/>
    <m/>
    <s v="ATL_OFFLOAD"/>
    <s v="P001"/>
    <m/>
    <n v="0.85"/>
    <m/>
    <n v="2020"/>
    <s v="Yes"/>
  </r>
  <r>
    <x v="0"/>
    <n v="1286719"/>
    <x v="2"/>
    <m/>
    <n v="24080"/>
    <m/>
    <n v="2"/>
    <m/>
    <n v="67"/>
    <d v="2020-02-07T00:00:00"/>
    <m/>
    <m/>
    <m/>
    <x v="6"/>
    <n v="988"/>
    <m/>
    <m/>
    <s v="4"/>
    <s v="Spawning"/>
    <n v="509"/>
    <m/>
    <s v="5306"/>
    <n v="2.4080005305999999E+19"/>
    <n v="6"/>
    <s v="F"/>
    <m/>
    <n v="201"/>
    <n v="186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286782"/>
    <x v="3"/>
    <m/>
    <n v="24080"/>
    <m/>
    <n v="2"/>
    <m/>
    <n v="207"/>
    <d v="2020-03-03T00:00:00"/>
    <m/>
    <m/>
    <m/>
    <x v="4"/>
    <n v="2464"/>
    <m/>
    <m/>
    <m/>
    <m/>
    <n v="509"/>
    <m/>
    <s v="5306"/>
    <n v="2.4080005305999999E+19"/>
    <n v="6"/>
    <s v="M"/>
    <m/>
    <n v="201"/>
    <n v="9472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286797"/>
    <x v="2"/>
    <m/>
    <n v="24080"/>
    <m/>
    <n v="2"/>
    <m/>
    <n v="68"/>
    <d v="2020-02-07T00:00:00"/>
    <m/>
    <m/>
    <m/>
    <x v="6"/>
    <n v="996"/>
    <m/>
    <m/>
    <m/>
    <m/>
    <n v="509"/>
    <m/>
    <s v="5306"/>
    <n v="2.4080005305999999E+19"/>
    <n v="6"/>
    <s v="M"/>
    <m/>
    <n v="201"/>
    <n v="198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1368139"/>
    <x v="3"/>
    <m/>
    <n v="24080"/>
    <m/>
    <n v="2"/>
    <m/>
    <n v="240"/>
    <d v="2020-03-09T00:00:00"/>
    <m/>
    <m/>
    <m/>
    <x v="11"/>
    <n v="2919"/>
    <m/>
    <m/>
    <m/>
    <m/>
    <n v="509"/>
    <m/>
    <s v="5306"/>
    <n v="2.4080005305999999E+19"/>
    <n v="6"/>
    <s v="M"/>
    <m/>
    <n v="201"/>
    <n v="564"/>
    <s v="Y"/>
    <m/>
    <s v="Y"/>
    <m/>
    <m/>
    <m/>
    <m/>
    <m/>
    <m/>
    <m/>
    <m/>
    <m/>
    <m/>
    <s v="ATL_OFFLOAD"/>
    <s v="P001"/>
    <m/>
    <n v="0.45"/>
    <m/>
    <n v="2020"/>
    <s v="Yes"/>
  </r>
  <r>
    <x v="1"/>
    <n v="1368126"/>
    <x v="3"/>
    <m/>
    <n v="24080"/>
    <m/>
    <n v="2"/>
    <m/>
    <n v="311"/>
    <d v="2020-03-24T00:00:00"/>
    <m/>
    <m/>
    <m/>
    <x v="3"/>
    <n v="3944"/>
    <m/>
    <m/>
    <m/>
    <m/>
    <n v="509"/>
    <m/>
    <s v="5306"/>
    <n v="2.4080005305999999E+19"/>
    <n v="6"/>
    <s v="M"/>
    <m/>
    <n v="201"/>
    <n v="790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28"/>
    <x v="3"/>
    <m/>
    <n v="24080"/>
    <m/>
    <n v="2"/>
    <m/>
    <n v="295"/>
    <d v="2020-03-20T00:00:00"/>
    <m/>
    <m/>
    <m/>
    <x v="3"/>
    <n v="3732"/>
    <m/>
    <m/>
    <m/>
    <m/>
    <n v="509"/>
    <m/>
    <s v="5306"/>
    <n v="2.4080005305999999E+19"/>
    <n v="6"/>
    <s v="M"/>
    <m/>
    <n v="201"/>
    <n v="716"/>
    <s v="Y"/>
    <m/>
    <s v="Y"/>
    <m/>
    <m/>
    <m/>
    <m/>
    <m/>
    <m/>
    <m/>
    <m/>
    <m/>
    <m/>
    <s v="ATL_OFFLOAD"/>
    <s v="P001"/>
    <m/>
    <n v="0.55000000000000004"/>
    <m/>
    <n v="2020"/>
    <s v="Yes"/>
  </r>
  <r>
    <x v="1"/>
    <n v="1368177"/>
    <x v="3"/>
    <m/>
    <n v="24080"/>
    <m/>
    <n v="2"/>
    <m/>
    <n v="326"/>
    <d v="2020-03-28T00:00:00"/>
    <m/>
    <m/>
    <m/>
    <x v="27"/>
    <n v="4153"/>
    <m/>
    <m/>
    <s v="4"/>
    <s v="Spawning"/>
    <n v="509"/>
    <m/>
    <s v="5306"/>
    <n v="2.4080005305999999E+19"/>
    <n v="6"/>
    <s v="F"/>
    <m/>
    <n v="201"/>
    <n v="847"/>
    <s v="Y"/>
    <m/>
    <s v="Y"/>
    <m/>
    <m/>
    <m/>
    <s v="Y"/>
    <m/>
    <m/>
    <m/>
    <m/>
    <m/>
    <m/>
    <s v="ATL_OFFLOAD"/>
    <s v="P001"/>
    <m/>
    <n v="1.35"/>
    <m/>
    <n v="2020"/>
    <s v="Yes"/>
  </r>
  <r>
    <x v="2"/>
    <n v="1368200"/>
    <x v="3"/>
    <m/>
    <n v="24080"/>
    <m/>
    <n v="2"/>
    <m/>
    <n v="323"/>
    <d v="2020-03-27T00:00:00"/>
    <m/>
    <m/>
    <m/>
    <x v="14"/>
    <n v="4098"/>
    <m/>
    <m/>
    <s v="4"/>
    <s v="Spawning"/>
    <n v="509"/>
    <m/>
    <s v="5306"/>
    <n v="2.4080005305999999E+19"/>
    <n v="6"/>
    <s v="F"/>
    <m/>
    <n v="201"/>
    <n v="839"/>
    <s v="Y"/>
    <m/>
    <s v="Y"/>
    <m/>
    <m/>
    <m/>
    <s v="Y"/>
    <m/>
    <m/>
    <m/>
    <m/>
    <m/>
    <m/>
    <s v="ATL_OFFLOAD"/>
    <s v="P001"/>
    <m/>
    <n v="1.05"/>
    <m/>
    <n v="2020"/>
    <s v="Yes"/>
  </r>
  <r>
    <x v="1"/>
    <n v="1198205"/>
    <x v="0"/>
    <n v="90"/>
    <n v="24322"/>
    <n v="80"/>
    <n v="2"/>
    <n v="2.4322002809999999E+19"/>
    <n v="61"/>
    <d v="2020-08-12T00:00:00"/>
    <m/>
    <n v="55.37"/>
    <n v="55.25667"/>
    <x v="7"/>
    <n v="731"/>
    <n v="-167.68"/>
    <n v="-167.67167000000001"/>
    <m/>
    <m/>
    <n v="517"/>
    <n v="2"/>
    <s v="2810"/>
    <m/>
    <n v="6"/>
    <s v="M"/>
    <m/>
    <n v="201"/>
    <n v="66"/>
    <s v="Y"/>
    <m/>
    <s v="Y"/>
    <m/>
    <m/>
    <m/>
    <m/>
    <m/>
    <m/>
    <m/>
    <m/>
    <m/>
    <m/>
    <s v="ATL_HAUL"/>
    <s v="A317"/>
    <m/>
    <n v="0.68"/>
    <m/>
    <n v="2020"/>
    <s v="Yes"/>
  </r>
  <r>
    <x v="0"/>
    <n v="1336808"/>
    <x v="4"/>
    <m/>
    <n v="24080"/>
    <m/>
    <n v="2"/>
    <m/>
    <n v="368"/>
    <d v="2020-04-06T00:00:00"/>
    <m/>
    <m/>
    <m/>
    <x v="5"/>
    <n v="4782"/>
    <m/>
    <m/>
    <m/>
    <m/>
    <n v="509"/>
    <m/>
    <s v="5306"/>
    <n v="2.4080005305999999E+19"/>
    <n v="6"/>
    <s v="M"/>
    <m/>
    <n v="201"/>
    <n v="1067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36817"/>
    <x v="4"/>
    <m/>
    <n v="24080"/>
    <m/>
    <n v="2"/>
    <m/>
    <n v="380"/>
    <d v="2020-04-09T00:00:00"/>
    <m/>
    <m/>
    <m/>
    <x v="1"/>
    <n v="4963"/>
    <m/>
    <m/>
    <m/>
    <m/>
    <n v="509"/>
    <m/>
    <s v="5306"/>
    <n v="2.4080005305999999E+19"/>
    <n v="6"/>
    <s v="M"/>
    <m/>
    <n v="201"/>
    <n v="1119"/>
    <s v="Y"/>
    <m/>
    <s v="Y"/>
    <m/>
    <m/>
    <m/>
    <m/>
    <m/>
    <m/>
    <m/>
    <m/>
    <m/>
    <m/>
    <s v="ATL_OFFLOAD"/>
    <s v="P001"/>
    <m/>
    <n v="0.75"/>
    <m/>
    <n v="2020"/>
    <s v="Yes"/>
  </r>
  <r>
    <x v="1"/>
    <n v="1336826"/>
    <x v="4"/>
    <m/>
    <n v="24080"/>
    <m/>
    <n v="2"/>
    <m/>
    <n v="379"/>
    <d v="2020-04-09T00:00:00"/>
    <m/>
    <m/>
    <m/>
    <x v="7"/>
    <n v="4877"/>
    <m/>
    <m/>
    <m/>
    <m/>
    <n v="509"/>
    <m/>
    <s v="5306"/>
    <n v="2.4080005305999999E+19"/>
    <n v="6"/>
    <s v="M"/>
    <m/>
    <n v="201"/>
    <n v="1109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1326238"/>
    <x v="1"/>
    <n v="49"/>
    <n v="24322"/>
    <n v="38"/>
    <n v="2"/>
    <n v="2.4322002809999999E+19"/>
    <n v="51"/>
    <d v="2020-07-29T00:00:00"/>
    <m/>
    <n v="55.718330000000002"/>
    <n v="56.008330000000001"/>
    <x v="3"/>
    <n v="596"/>
    <n v="-163.96"/>
    <n v="-163.72499999999999"/>
    <m/>
    <m/>
    <n v="509"/>
    <n v="2"/>
    <s v="2810"/>
    <m/>
    <n v="6"/>
    <s v="M"/>
    <m/>
    <n v="201"/>
    <n v="44"/>
    <s v="Y"/>
    <m/>
    <s v="Y"/>
    <m/>
    <m/>
    <m/>
    <m/>
    <m/>
    <m/>
    <m/>
    <m/>
    <m/>
    <m/>
    <s v="ATL_HAUL"/>
    <s v="A317"/>
    <m/>
    <n v="0.55000000000000004"/>
    <m/>
    <n v="2020"/>
    <s v="Yes"/>
  </r>
  <r>
    <x v="1"/>
    <n v="1336821"/>
    <x v="4"/>
    <m/>
    <n v="24080"/>
    <m/>
    <n v="2"/>
    <m/>
    <n v="392"/>
    <d v="2020-04-12T00:00:00"/>
    <m/>
    <m/>
    <m/>
    <x v="1"/>
    <n v="5130"/>
    <m/>
    <m/>
    <s v="5"/>
    <s v="Spent"/>
    <n v="509"/>
    <m/>
    <s v="5306"/>
    <n v="2.4080005305999999E+19"/>
    <n v="6"/>
    <s v="F"/>
    <m/>
    <n v="201"/>
    <n v="1186"/>
    <s v="Y"/>
    <m/>
    <s v="Y"/>
    <m/>
    <m/>
    <m/>
    <s v="Y"/>
    <m/>
    <m/>
    <m/>
    <m/>
    <m/>
    <m/>
    <s v="ATL_OFFLOAD"/>
    <s v="P001"/>
    <m/>
    <n v="0.7"/>
    <m/>
    <n v="2020"/>
    <s v="Yes"/>
  </r>
  <r>
    <x v="0"/>
    <n v="1336827"/>
    <x v="4"/>
    <m/>
    <n v="24080"/>
    <m/>
    <n v="2"/>
    <m/>
    <n v="402"/>
    <d v="2020-04-17T00:00:00"/>
    <m/>
    <m/>
    <m/>
    <x v="7"/>
    <n v="5296"/>
    <m/>
    <m/>
    <s v="5"/>
    <s v="Spent"/>
    <n v="509"/>
    <m/>
    <s v="5306"/>
    <n v="2.4080005305999999E+19"/>
    <n v="6"/>
    <s v="F"/>
    <m/>
    <n v="201"/>
    <n v="1233"/>
    <s v="Y"/>
    <m/>
    <s v="Y"/>
    <m/>
    <m/>
    <m/>
    <s v="Y"/>
    <m/>
    <m/>
    <m/>
    <m/>
    <m/>
    <m/>
    <s v="ATL_OFFLOAD"/>
    <s v="P001"/>
    <m/>
    <n v="0.55000000000000004"/>
    <m/>
    <n v="2020"/>
    <s v="Yes"/>
  </r>
  <r>
    <x v="1"/>
    <n v="1368104"/>
    <x v="3"/>
    <m/>
    <n v="24080"/>
    <m/>
    <n v="2"/>
    <m/>
    <n v="209"/>
    <d v="2020-03-03T00:00:00"/>
    <m/>
    <m/>
    <m/>
    <x v="5"/>
    <n v="2538"/>
    <m/>
    <m/>
    <m/>
    <m/>
    <n v="516"/>
    <m/>
    <s v="5306"/>
    <n v="2.4080005305999999E+19"/>
    <n v="6"/>
    <s v="M"/>
    <m/>
    <n v="201"/>
    <n v="489"/>
    <s v="Y"/>
    <m/>
    <s v="Y"/>
    <m/>
    <m/>
    <m/>
    <m/>
    <m/>
    <m/>
    <m/>
    <m/>
    <m/>
    <m/>
    <s v="ATL_OFFLOAD"/>
    <s v="P001"/>
    <m/>
    <n v="0.65"/>
    <m/>
    <n v="2020"/>
    <s v="Yes"/>
  </r>
  <r>
    <x v="1"/>
    <n v="1368181"/>
    <x v="4"/>
    <m/>
    <n v="24080"/>
    <m/>
    <n v="2"/>
    <m/>
    <n v="357"/>
    <d v="2020-04-03T00:00:00"/>
    <m/>
    <m/>
    <m/>
    <x v="6"/>
    <n v="4605"/>
    <m/>
    <m/>
    <s v="4"/>
    <s v="Spawning"/>
    <n v="517"/>
    <m/>
    <s v="5306"/>
    <n v="2.4080005305999999E+19"/>
    <n v="6"/>
    <s v="F"/>
    <m/>
    <n v="201"/>
    <n v="1013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368182"/>
    <x v="4"/>
    <m/>
    <n v="24080"/>
    <m/>
    <n v="2"/>
    <m/>
    <n v="346"/>
    <d v="2020-04-01T00:00:00"/>
    <m/>
    <m/>
    <m/>
    <x v="11"/>
    <n v="4477"/>
    <m/>
    <m/>
    <m/>
    <m/>
    <n v="517"/>
    <m/>
    <s v="5306"/>
    <n v="2.4080005305999999E+19"/>
    <n v="6"/>
    <s v="M"/>
    <m/>
    <n v="201"/>
    <n v="981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655243"/>
    <x v="4"/>
    <m/>
    <n v="24080"/>
    <m/>
    <n v="2"/>
    <m/>
    <n v="427"/>
    <d v="2020-04-30T00:00:00"/>
    <m/>
    <m/>
    <m/>
    <x v="28"/>
    <n v="5825"/>
    <m/>
    <m/>
    <s v="2"/>
    <s v="Developing"/>
    <n v="521"/>
    <m/>
    <s v="5306"/>
    <n v="2.4080005305999999E+19"/>
    <n v="6"/>
    <s v="F"/>
    <m/>
    <n v="201"/>
    <n v="1375"/>
    <s v="Y"/>
    <m/>
    <s v="Y"/>
    <m/>
    <m/>
    <m/>
    <s v="Y"/>
    <m/>
    <m/>
    <m/>
    <m/>
    <m/>
    <m/>
    <s v="ATL_OFFLOAD"/>
    <s v="P001"/>
    <m/>
    <n v="0.3"/>
    <m/>
    <n v="2020"/>
    <s v="Yes"/>
  </r>
  <r>
    <x v="1"/>
    <n v="1336884"/>
    <x v="4"/>
    <m/>
    <n v="24080"/>
    <m/>
    <n v="2"/>
    <m/>
    <n v="415"/>
    <d v="2020-04-22T00:00:00"/>
    <m/>
    <m/>
    <m/>
    <x v="5"/>
    <n v="5504"/>
    <m/>
    <m/>
    <s v="4"/>
    <s v="Spawning"/>
    <n v="521"/>
    <m/>
    <s v="5306"/>
    <n v="2.4080005305999999E+19"/>
    <n v="6"/>
    <s v="F"/>
    <m/>
    <n v="201"/>
    <n v="1294"/>
    <s v="Y"/>
    <m/>
    <s v="Y"/>
    <m/>
    <m/>
    <m/>
    <s v="Y"/>
    <m/>
    <m/>
    <m/>
    <m/>
    <m/>
    <m/>
    <s v="ATL_OFFLOAD"/>
    <s v="P001"/>
    <m/>
    <n v="0.65"/>
    <m/>
    <n v="2020"/>
    <s v="Yes"/>
  </r>
  <r>
    <x v="1"/>
    <n v="1336862"/>
    <x v="4"/>
    <m/>
    <n v="24080"/>
    <m/>
    <n v="2"/>
    <m/>
    <n v="424"/>
    <d v="2020-04-29T00:00:00"/>
    <m/>
    <m/>
    <m/>
    <x v="40"/>
    <n v="5697"/>
    <m/>
    <m/>
    <s v="5"/>
    <s v="Spent"/>
    <n v="521"/>
    <m/>
    <s v="5306"/>
    <n v="2.4080005305999999E+19"/>
    <n v="6"/>
    <s v="F"/>
    <m/>
    <n v="201"/>
    <n v="1344"/>
    <s v="Y"/>
    <m/>
    <s v="Y"/>
    <m/>
    <m/>
    <m/>
    <s v="Y"/>
    <m/>
    <m/>
    <m/>
    <m/>
    <m/>
    <m/>
    <s v="ATL_OFFLOAD"/>
    <s v="P001"/>
    <m/>
    <n v="1.2"/>
    <m/>
    <n v="2020"/>
    <s v="Yes"/>
  </r>
  <r>
    <x v="1"/>
    <n v="1336812"/>
    <x v="5"/>
    <m/>
    <n v="24080"/>
    <m/>
    <n v="2"/>
    <m/>
    <n v="445"/>
    <d v="2020-05-08T00:00:00"/>
    <m/>
    <m/>
    <m/>
    <x v="4"/>
    <n v="6153"/>
    <m/>
    <m/>
    <s v="2"/>
    <s v="Developing"/>
    <n v="521"/>
    <m/>
    <s v="5306"/>
    <n v="2.4080005305999999E+19"/>
    <n v="6"/>
    <s v="F"/>
    <m/>
    <n v="201"/>
    <n v="1432"/>
    <s v="Y"/>
    <m/>
    <s v="Y"/>
    <m/>
    <m/>
    <m/>
    <s v="Y"/>
    <m/>
    <m/>
    <m/>
    <m/>
    <m/>
    <m/>
    <s v="ATL_OFFLOAD"/>
    <s v="P001"/>
    <m/>
    <n v="0.5"/>
    <m/>
    <n v="2020"/>
    <s v="Yes"/>
  </r>
  <r>
    <x v="0"/>
    <n v="1336864"/>
    <x v="5"/>
    <m/>
    <n v="24080"/>
    <m/>
    <n v="2"/>
    <m/>
    <n v="456"/>
    <d v="2020-05-16T00:00:00"/>
    <m/>
    <m/>
    <m/>
    <x v="23"/>
    <n v="6265"/>
    <m/>
    <m/>
    <m/>
    <m/>
    <n v="521"/>
    <m/>
    <s v="5306"/>
    <n v="2.4080005305999999E+19"/>
    <n v="6"/>
    <s v="M"/>
    <m/>
    <n v="201"/>
    <n v="1458"/>
    <s v="Y"/>
    <m/>
    <s v="Y"/>
    <m/>
    <m/>
    <m/>
    <m/>
    <m/>
    <m/>
    <m/>
    <m/>
    <m/>
    <m/>
    <s v="ATL_OFFLOAD"/>
    <s v="P001"/>
    <m/>
    <n v="0.1"/>
    <m/>
    <n v="2020"/>
    <s v="Yes"/>
  </r>
  <r>
    <x v="0"/>
    <n v="1366559"/>
    <x v="3"/>
    <n v="69"/>
    <n v="23924"/>
    <n v="59"/>
    <n v="2"/>
    <n v="2.3924000417000002E+19"/>
    <n v="41"/>
    <d v="2020-03-26T00:00:00"/>
    <m/>
    <n v="56.375"/>
    <n v="56.351669999999999"/>
    <x v="3"/>
    <n v="479"/>
    <n v="-168.94166999999999"/>
    <n v="-168.85333"/>
    <m/>
    <m/>
    <n v="517"/>
    <n v="1"/>
    <s v="417"/>
    <m/>
    <n v="6"/>
    <s v="M"/>
    <m/>
    <n v="201"/>
    <n v="4101"/>
    <s v="Y"/>
    <m/>
    <s v="Y"/>
    <m/>
    <m/>
    <m/>
    <m/>
    <m/>
    <m/>
    <m/>
    <m/>
    <m/>
    <m/>
    <s v="ATL_HAUL"/>
    <s v="A138"/>
    <m/>
    <n v="0.55000000000000004"/>
    <m/>
    <n v="2020"/>
    <s v="Yes"/>
  </r>
  <r>
    <x v="0"/>
    <n v="659933"/>
    <x v="2"/>
    <n v="66"/>
    <n v="24028"/>
    <n v="56"/>
    <n v="2"/>
    <n v="2.4028003395999998E+19"/>
    <n v="115"/>
    <d v="2020-02-25T00:00:00"/>
    <m/>
    <n v="56.561669999999999"/>
    <n v="56.623330000000003"/>
    <x v="10"/>
    <n v="1891"/>
    <n v="-168.82167000000001"/>
    <n v="-168.79"/>
    <m/>
    <m/>
    <n v="513"/>
    <n v="1"/>
    <s v="3396"/>
    <m/>
    <n v="6"/>
    <s v="M"/>
    <m/>
    <n v="201"/>
    <n v="11501"/>
    <s v="Y"/>
    <m/>
    <s v="Y"/>
    <m/>
    <m/>
    <m/>
    <m/>
    <m/>
    <m/>
    <m/>
    <m/>
    <m/>
    <m/>
    <s v="ATL_HAUL"/>
    <s v="A069"/>
    <m/>
    <n v="0.57999999999999996"/>
    <m/>
    <n v="2020"/>
    <s v="Yes"/>
  </r>
  <r>
    <x v="0"/>
    <n v="1325945"/>
    <x v="6"/>
    <n v="49"/>
    <n v="24028"/>
    <n v="39"/>
    <n v="2"/>
    <n v="2.4028003395999998E+19"/>
    <n v="34"/>
    <d v="2020-01-31T00:00:00"/>
    <m/>
    <n v="55.261670000000002"/>
    <n v="55.265000000000001"/>
    <x v="15"/>
    <n v="623"/>
    <n v="-164.35167000000001"/>
    <n v="-164.39167"/>
    <m/>
    <m/>
    <n v="509"/>
    <n v="1"/>
    <s v="3396"/>
    <m/>
    <n v="6"/>
    <s v="M"/>
    <m/>
    <n v="201"/>
    <n v="3402"/>
    <s v="Y"/>
    <m/>
    <s v="Y"/>
    <m/>
    <m/>
    <m/>
    <m/>
    <m/>
    <m/>
    <m/>
    <m/>
    <m/>
    <m/>
    <s v="ATL_HAUL"/>
    <s v="A069"/>
    <m/>
    <n v="0.38"/>
    <m/>
    <n v="2020"/>
    <s v="Yes"/>
  </r>
  <r>
    <x v="1"/>
    <n v="654944"/>
    <x v="2"/>
    <n v="60"/>
    <n v="24028"/>
    <n v="51"/>
    <n v="2"/>
    <n v="2.4028003395999998E+19"/>
    <n v="90"/>
    <d v="2020-02-19T00:00:00"/>
    <m/>
    <n v="56.365000000000002"/>
    <n v="56.338329999999999"/>
    <x v="11"/>
    <n v="1501"/>
    <n v="-167.00667000000001"/>
    <n v="-167.00166999999999"/>
    <s v="3"/>
    <s v="Pre Spawn"/>
    <n v="517"/>
    <n v="1"/>
    <s v="3396"/>
    <m/>
    <n v="6"/>
    <s v="F"/>
    <m/>
    <n v="201"/>
    <n v="9001"/>
    <s v="Y"/>
    <m/>
    <s v="Y"/>
    <m/>
    <m/>
    <m/>
    <s v="Y"/>
    <m/>
    <m/>
    <m/>
    <m/>
    <m/>
    <m/>
    <s v="ATL_HAUL"/>
    <s v="A069"/>
    <m/>
    <n v="0.62"/>
    <m/>
    <n v="2020"/>
    <s v="Yes"/>
  </r>
  <r>
    <x v="1"/>
    <n v="659904"/>
    <x v="3"/>
    <n v="54"/>
    <n v="24028"/>
    <n v="43"/>
    <n v="2"/>
    <n v="2.4028003395999998E+19"/>
    <n v="150"/>
    <d v="2020-03-08T00:00:00"/>
    <m/>
    <n v="56.428330000000003"/>
    <n v="56.53"/>
    <x v="30"/>
    <n v="2428"/>
    <n v="-169.98167000000001"/>
    <n v="-170.05332999999999"/>
    <s v="3"/>
    <s v="Pre Spawn"/>
    <n v="517"/>
    <n v="1"/>
    <s v="3396"/>
    <m/>
    <n v="6"/>
    <s v="F"/>
    <m/>
    <n v="201"/>
    <n v="15001"/>
    <s v="Y"/>
    <m/>
    <s v="Y"/>
    <m/>
    <m/>
    <m/>
    <s v="Y"/>
    <m/>
    <m/>
    <m/>
    <m/>
    <m/>
    <m/>
    <s v="ATL_HAUL"/>
    <s v="A069"/>
    <m/>
    <n v="0.32"/>
    <m/>
    <n v="2020"/>
    <s v="Yes"/>
  </r>
  <r>
    <x v="1"/>
    <n v="659931"/>
    <x v="3"/>
    <n v="59"/>
    <n v="24028"/>
    <n v="50"/>
    <n v="2"/>
    <n v="2.4028003395999998E+19"/>
    <n v="165"/>
    <d v="2020-03-12T00:00:00"/>
    <m/>
    <n v="56.63167"/>
    <n v="56.553330000000003"/>
    <x v="3"/>
    <n v="2686"/>
    <n v="-170.80167"/>
    <n v="-170.45500000000001"/>
    <s v="3"/>
    <s v="Pre Spawn"/>
    <n v="521"/>
    <n v="1"/>
    <s v="3396"/>
    <m/>
    <n v="6"/>
    <s v="F"/>
    <m/>
    <n v="201"/>
    <n v="16501"/>
    <s v="Y"/>
    <m/>
    <s v="Y"/>
    <m/>
    <m/>
    <m/>
    <s v="Y"/>
    <m/>
    <m/>
    <m/>
    <m/>
    <m/>
    <m/>
    <s v="ATL_HAUL"/>
    <s v="A069"/>
    <m/>
    <n v="0.68"/>
    <m/>
    <n v="2020"/>
    <s v="Yes"/>
  </r>
  <r>
    <x v="0"/>
    <n v="1282772"/>
    <x v="3"/>
    <n v="36"/>
    <n v="24104"/>
    <n v="26"/>
    <n v="2"/>
    <n v="2.4104004110999998E+19"/>
    <n v="386"/>
    <d v="2020-03-28T00:00:00"/>
    <m/>
    <n v="55.333329999999997"/>
    <n v="55.4"/>
    <x v="1"/>
    <n v="5120"/>
    <n v="-163.88333"/>
    <n v="-163.83332999999999"/>
    <s v="2"/>
    <s v="Developing"/>
    <n v="509"/>
    <n v="1"/>
    <s v="4111"/>
    <m/>
    <n v="6"/>
    <s v="F"/>
    <m/>
    <n v="201"/>
    <n v="1282772"/>
    <s v="Y"/>
    <m/>
    <s v="Y"/>
    <m/>
    <m/>
    <m/>
    <s v="Y"/>
    <m/>
    <m/>
    <m/>
    <m/>
    <m/>
    <m/>
    <s v="ATL_HAUL"/>
    <s v="A291"/>
    <m/>
    <n v="0.79"/>
    <m/>
    <n v="2020"/>
    <s v="Yes"/>
  </r>
  <r>
    <x v="1"/>
    <n v="1282778"/>
    <x v="3"/>
    <n v="43"/>
    <n v="24104"/>
    <n v="30"/>
    <n v="2"/>
    <n v="2.4104004110999998E+19"/>
    <n v="296"/>
    <d v="2020-03-18T00:00:00"/>
    <m/>
    <n v="55.383330000000001"/>
    <n v="55.395000000000003"/>
    <x v="5"/>
    <n v="3865"/>
    <n v="-163.85"/>
    <n v="-163.79499999999999"/>
    <m/>
    <m/>
    <n v="509"/>
    <n v="1"/>
    <s v="4111"/>
    <m/>
    <n v="6"/>
    <s v="M"/>
    <m/>
    <n v="201"/>
    <n v="1282778"/>
    <s v="Y"/>
    <m/>
    <s v="Y"/>
    <m/>
    <m/>
    <m/>
    <m/>
    <m/>
    <m/>
    <m/>
    <m/>
    <m/>
    <m/>
    <s v="ATL_HAUL"/>
    <s v="A291"/>
    <m/>
    <n v="0.7"/>
    <m/>
    <n v="2020"/>
    <s v="Yes"/>
  </r>
  <r>
    <x v="1"/>
    <n v="1282722"/>
    <x v="3"/>
    <n v="40"/>
    <n v="24104"/>
    <n v="30"/>
    <n v="2"/>
    <n v="2.4104004110999998E+19"/>
    <n v="346"/>
    <d v="2020-03-23T00:00:00"/>
    <m/>
    <n v="55.305"/>
    <n v="55.346670000000003"/>
    <x v="5"/>
    <n v="4560"/>
    <n v="-164.04167000000001"/>
    <n v="-164.00833"/>
    <s v="4"/>
    <s v="Spawning"/>
    <n v="509"/>
    <n v="1"/>
    <s v="4111"/>
    <m/>
    <n v="6"/>
    <s v="F"/>
    <m/>
    <n v="201"/>
    <n v="1282722"/>
    <s v="Y"/>
    <m/>
    <s v="Y"/>
    <m/>
    <m/>
    <m/>
    <s v="Y"/>
    <m/>
    <m/>
    <m/>
    <m/>
    <m/>
    <m/>
    <s v="ATL_HAUL"/>
    <s v="A291"/>
    <m/>
    <n v="0.7"/>
    <m/>
    <n v="2020"/>
    <s v="Yes"/>
  </r>
  <r>
    <x v="0"/>
    <n v="1364227"/>
    <x v="8"/>
    <n v="56"/>
    <n v="24322"/>
    <n v="46"/>
    <n v="2"/>
    <n v="2.4322002809999999E+19"/>
    <n v="41"/>
    <d v="2020-06-26T00:00:00"/>
    <m/>
    <n v="57.07"/>
    <n v="57.155000000000001"/>
    <x v="3"/>
    <n v="484"/>
    <n v="-171.25333000000001"/>
    <n v="-171.39"/>
    <m/>
    <m/>
    <n v="521"/>
    <n v="2"/>
    <s v="2810"/>
    <m/>
    <n v="6"/>
    <s v="M"/>
    <m/>
    <n v="201"/>
    <n v="23"/>
    <s v="Y"/>
    <m/>
    <s v="Y"/>
    <m/>
    <m/>
    <m/>
    <m/>
    <m/>
    <m/>
    <m/>
    <m/>
    <m/>
    <m/>
    <s v="ATL_HAUL"/>
    <s v="A317"/>
    <m/>
    <n v="0.75"/>
    <m/>
    <n v="2020"/>
    <s v="Yes"/>
  </r>
  <r>
    <x v="2"/>
    <n v="1370349"/>
    <x v="7"/>
    <n v="29"/>
    <n v="24380"/>
    <n v="29"/>
    <n v="1"/>
    <n v="2.4380003369000002E+19"/>
    <n v="666"/>
    <d v="2020-09-10T00:00:00"/>
    <m/>
    <n v="57.634999999999998"/>
    <n v="57.57"/>
    <x v="12"/>
    <n v="5617"/>
    <n v="-164.76832999999999"/>
    <n v="-164.245"/>
    <m/>
    <m/>
    <n v="509"/>
    <n v="1"/>
    <s v="3369"/>
    <m/>
    <n v="6"/>
    <s v="M"/>
    <m/>
    <n v="201"/>
    <n v="66601"/>
    <s v="Y"/>
    <m/>
    <s v="Y"/>
    <m/>
    <m/>
    <m/>
    <m/>
    <m/>
    <m/>
    <m/>
    <m/>
    <m/>
    <m/>
    <s v="ATL_HAUL"/>
    <s v="A047"/>
    <m/>
    <n v="0.84"/>
    <m/>
    <n v="2020"/>
    <s v="Yes"/>
  </r>
  <r>
    <x v="2"/>
    <n v="1373363"/>
    <x v="3"/>
    <n v="48"/>
    <n v="24115"/>
    <n v="48"/>
    <n v="1"/>
    <n v="2.4115034969000002E+19"/>
    <n v="61"/>
    <d v="2020-03-05T00:00:00"/>
    <m/>
    <n v="57.591670000000001"/>
    <n v="57.57"/>
    <x v="1"/>
    <n v="1736"/>
    <n v="-171.16"/>
    <n v="-171.02332999999999"/>
    <m/>
    <m/>
    <n v="521"/>
    <n v="1"/>
    <s v="34969"/>
    <m/>
    <n v="6"/>
    <s v="M"/>
    <m/>
    <n v="201"/>
    <n v="1373363"/>
    <s v="Y"/>
    <m/>
    <s v="Y"/>
    <m/>
    <m/>
    <m/>
    <m/>
    <m/>
    <m/>
    <m/>
    <m/>
    <m/>
    <m/>
    <s v="ATL_HAUL"/>
    <s v="78724"/>
    <m/>
    <n v="0.8"/>
    <m/>
    <n v="2020"/>
    <s v="Yes"/>
  </r>
  <r>
    <x v="1"/>
    <n v="1366510"/>
    <x v="1"/>
    <n v="140"/>
    <n v="24238"/>
    <n v="128"/>
    <n v="2"/>
    <n v="2.4238003001999999E+19"/>
    <n v="50"/>
    <d v="2020-07-18T00:00:00"/>
    <m/>
    <n v="54.314999999999998"/>
    <n v="54.645000000000003"/>
    <x v="14"/>
    <n v="80"/>
    <n v="-165.91333"/>
    <n v="-165.56333000000001"/>
    <s v="2"/>
    <s v="Developing"/>
    <n v="519"/>
    <n v="1"/>
    <s v="3002"/>
    <m/>
    <n v="6"/>
    <s v="F"/>
    <m/>
    <n v="201"/>
    <n v="12"/>
    <s v="Y"/>
    <m/>
    <s v="Y"/>
    <m/>
    <m/>
    <m/>
    <s v="Y"/>
    <m/>
    <m/>
    <m/>
    <m/>
    <m/>
    <m/>
    <s v="ATL_HAUL"/>
    <s v="A007"/>
    <m/>
    <n v="1.1000000000000001"/>
    <m/>
    <n v="2020"/>
    <s v="Yes"/>
  </r>
  <r>
    <x v="1"/>
    <n v="1222180"/>
    <x v="0"/>
    <n v="67"/>
    <n v="24360"/>
    <n v="50"/>
    <n v="2"/>
    <n v="2.4360002769999999E+19"/>
    <n v="97"/>
    <d v="2020-08-12T00:00:00"/>
    <m/>
    <n v="54.333329999999997"/>
    <n v="54.333329999999997"/>
    <x v="15"/>
    <n v="509"/>
    <n v="-165.95"/>
    <n v="-165.8"/>
    <s v="1"/>
    <s v="Immature"/>
    <n v="519"/>
    <n v="1"/>
    <s v="2770"/>
    <m/>
    <n v="6"/>
    <s v="F"/>
    <m/>
    <n v="201"/>
    <n v="87"/>
    <s v="Y"/>
    <m/>
    <s v="Y"/>
    <m/>
    <m/>
    <m/>
    <s v="Y"/>
    <m/>
    <m/>
    <m/>
    <m/>
    <m/>
    <m/>
    <s v="ATL_HAUL"/>
    <s v="A145"/>
    <m/>
    <n v="0.35"/>
    <m/>
    <n v="2020"/>
    <s v="No"/>
  </r>
  <r>
    <x v="0"/>
    <n v="1362846"/>
    <x v="6"/>
    <n v="48"/>
    <n v="24087"/>
    <n v="45"/>
    <n v="2"/>
    <n v="2.4087002811000001E+19"/>
    <n v="3"/>
    <d v="2020-01-31T00:00:00"/>
    <m/>
    <n v="55.288890000000002"/>
    <n v="55.241669999999999"/>
    <x v="11"/>
    <n v="27"/>
    <n v="-164.21417"/>
    <n v="-164.33305999999999"/>
    <s v="1"/>
    <s v="Immature"/>
    <n v="509"/>
    <n v="1"/>
    <s v="2811"/>
    <m/>
    <n v="6"/>
    <s v="F"/>
    <m/>
    <n v="201"/>
    <n v="2"/>
    <s v="Y"/>
    <m/>
    <s v="Y"/>
    <m/>
    <m/>
    <m/>
    <s v="Y"/>
    <m/>
    <m/>
    <m/>
    <m/>
    <m/>
    <m/>
    <s v="ATL_HAUL"/>
    <s v="A300"/>
    <m/>
    <n v="0.55000000000000004"/>
    <m/>
    <n v="2020"/>
    <s v="Yes"/>
  </r>
  <r>
    <x v="1"/>
    <n v="1368778"/>
    <x v="8"/>
    <n v="64"/>
    <n v="24312"/>
    <n v="54"/>
    <n v="2"/>
    <n v="2.4312000515000001E+19"/>
    <n v="52"/>
    <d v="2020-06-19T00:00:00"/>
    <m/>
    <n v="56.75"/>
    <n v="56.616669999999999"/>
    <x v="7"/>
    <n v="2"/>
    <n v="-171.2"/>
    <n v="-170.86667"/>
    <m/>
    <m/>
    <n v="521"/>
    <n v="1"/>
    <s v="515"/>
    <m/>
    <n v="6"/>
    <s v="M"/>
    <m/>
    <n v="201"/>
    <n v="9"/>
    <s v="Y"/>
    <m/>
    <s v="Y"/>
    <m/>
    <m/>
    <m/>
    <m/>
    <m/>
    <m/>
    <m/>
    <m/>
    <m/>
    <m/>
    <s v="ATL_HAUL"/>
    <s v="A238"/>
    <m/>
    <n v="0.7"/>
    <m/>
    <n v="2020"/>
    <s v="Yes"/>
  </r>
  <r>
    <x v="1"/>
    <n v="1160905"/>
    <x v="8"/>
    <n v="73"/>
    <n v="24285"/>
    <n v="59"/>
    <n v="2"/>
    <n v="2.42850038E+19"/>
    <n v="85"/>
    <d v="2020-06-22T00:00:00"/>
    <m/>
    <n v="56.638330000000003"/>
    <n v="56.611669999999997"/>
    <x v="5"/>
    <n v="161"/>
    <n v="-172.25"/>
    <n v="-171.85667000000001"/>
    <m/>
    <m/>
    <n v="523"/>
    <n v="1"/>
    <s v="3800"/>
    <m/>
    <n v="6"/>
    <s v="M"/>
    <m/>
    <n v="201"/>
    <n v="8501"/>
    <s v="Y"/>
    <m/>
    <s v="Y"/>
    <m/>
    <m/>
    <m/>
    <m/>
    <m/>
    <m/>
    <m/>
    <m/>
    <m/>
    <m/>
    <s v="ATL_HAUL"/>
    <s v="A327"/>
    <m/>
    <n v="0.66"/>
    <m/>
    <n v="2020"/>
    <s v="Yes"/>
  </r>
  <r>
    <x v="0"/>
    <n v="1258083"/>
    <x v="7"/>
    <n v="69"/>
    <n v="24183"/>
    <n v="58"/>
    <n v="2"/>
    <n v="2.4183004062999998E+19"/>
    <n v="380"/>
    <d v="2020-09-11T00:00:00"/>
    <m/>
    <n v="56.598329999999997"/>
    <n v="56.678330000000003"/>
    <x v="6"/>
    <n v="3991"/>
    <n v="-171.86667"/>
    <n v="-172.03833"/>
    <s v="2"/>
    <s v="Developing"/>
    <n v="521"/>
    <n v="1"/>
    <s v="4063"/>
    <m/>
    <n v="6"/>
    <s v="F"/>
    <m/>
    <n v="201"/>
    <n v="38002"/>
    <s v="Y"/>
    <m/>
    <s v="Y"/>
    <m/>
    <m/>
    <m/>
    <s v="Y"/>
    <m/>
    <m/>
    <m/>
    <m/>
    <m/>
    <m/>
    <s v="ATL_HAUL"/>
    <s v="A282"/>
    <m/>
    <n v="0.76"/>
    <m/>
    <n v="2020"/>
    <s v="Yes"/>
  </r>
  <r>
    <x v="1"/>
    <n v="1341474"/>
    <x v="7"/>
    <n v="64"/>
    <n v="24382"/>
    <n v="54"/>
    <n v="2"/>
    <n v="2.4382003356999999E+19"/>
    <n v="561"/>
    <d v="2020-09-10T00:00:00"/>
    <m/>
    <n v="56.283329999999999"/>
    <n v="56.223329999999997"/>
    <x v="26"/>
    <n v="1129"/>
    <n v="-170.56333000000001"/>
    <n v="-170.5"/>
    <m/>
    <m/>
    <n v="521"/>
    <n v="1"/>
    <s v="3357"/>
    <m/>
    <n v="6"/>
    <s v="M"/>
    <m/>
    <n v="201"/>
    <n v="56109"/>
    <s v="Y"/>
    <m/>
    <s v="Y"/>
    <m/>
    <m/>
    <m/>
    <m/>
    <m/>
    <m/>
    <m/>
    <m/>
    <m/>
    <m/>
    <s v="ATL_HAUL"/>
    <s v="A039"/>
    <m/>
    <n v="0.28999999999999998"/>
    <m/>
    <n v="2020"/>
    <s v="Yes"/>
  </r>
  <r>
    <x v="1"/>
    <n v="1289000"/>
    <x v="3"/>
    <n v="39"/>
    <n v="24093"/>
    <n v="29"/>
    <n v="2"/>
    <n v="2.4093003678999998E+19"/>
    <n v="29"/>
    <d v="2020-03-13T00:00:00"/>
    <m/>
    <n v="55.183329999999998"/>
    <n v="55.188330000000001"/>
    <x v="4"/>
    <n v="337"/>
    <n v="-164.27332999999999"/>
    <n v="-164.25"/>
    <m/>
    <m/>
    <n v="509"/>
    <n v="1"/>
    <s v="3679"/>
    <m/>
    <n v="6"/>
    <s v="M"/>
    <m/>
    <n v="201"/>
    <n v="2909"/>
    <s v="Y"/>
    <m/>
    <s v="Y"/>
    <m/>
    <m/>
    <m/>
    <m/>
    <m/>
    <m/>
    <m/>
    <m/>
    <m/>
    <m/>
    <s v="ATL_HAUL"/>
    <s v="A219"/>
    <m/>
    <n v="0.7"/>
    <m/>
    <n v="2020"/>
    <s v="Yes"/>
  </r>
  <r>
    <x v="0"/>
    <n v="1073508"/>
    <x v="2"/>
    <n v="55"/>
    <n v="24093"/>
    <n v="45"/>
    <n v="2"/>
    <n v="2.4093003678999998E+19"/>
    <n v="13"/>
    <d v="2020-02-12T00:00:00"/>
    <m/>
    <n v="55.556669999999997"/>
    <n v="55.518329999999999"/>
    <x v="3"/>
    <n v="153"/>
    <n v="-164.75166999999999"/>
    <n v="-164.57333"/>
    <s v="3"/>
    <s v="Pre Spawn"/>
    <n v="509"/>
    <n v="1"/>
    <s v="3679"/>
    <m/>
    <n v="6"/>
    <s v="F"/>
    <m/>
    <n v="201"/>
    <n v="30"/>
    <s v="Y"/>
    <m/>
    <s v="Y"/>
    <m/>
    <m/>
    <m/>
    <s v="Y"/>
    <m/>
    <m/>
    <m/>
    <m/>
    <m/>
    <m/>
    <s v="ATL_HAUL"/>
    <s v="A219"/>
    <m/>
    <n v="0.7"/>
    <m/>
    <n v="2020"/>
    <s v="Yes"/>
  </r>
  <r>
    <x v="0"/>
    <n v="1315182"/>
    <x v="1"/>
    <n v="58"/>
    <n v="24277"/>
    <n v="48"/>
    <n v="2"/>
    <n v="2.4277001166999998E+19"/>
    <n v="65"/>
    <d v="2020-07-15T00:00:00"/>
    <m/>
    <n v="57.418329999999997"/>
    <n v="57.226669999999999"/>
    <x v="6"/>
    <n v="162"/>
    <n v="-171.91833"/>
    <n v="-172.12333000000001"/>
    <m/>
    <m/>
    <n v="521"/>
    <n v="2"/>
    <s v="1167"/>
    <m/>
    <n v="6"/>
    <s v="M"/>
    <m/>
    <n v="201"/>
    <n v="1315182"/>
    <s v="Y"/>
    <m/>
    <s v="Y"/>
    <m/>
    <m/>
    <m/>
    <m/>
    <m/>
    <m/>
    <m/>
    <m/>
    <m/>
    <m/>
    <s v="ATL_HAUL"/>
    <s v="A022"/>
    <m/>
    <n v="0.7"/>
    <m/>
    <n v="2020"/>
    <s v="Yes"/>
  </r>
  <r>
    <x v="0"/>
    <n v="738149"/>
    <x v="1"/>
    <n v="48"/>
    <n v="24327"/>
    <n v="38"/>
    <n v="2"/>
    <n v="2.4327000411000001E+19"/>
    <n v="95"/>
    <d v="2020-07-24T00:00:00"/>
    <m/>
    <n v="54.991669999999999"/>
    <n v="55.033329999999999"/>
    <x v="15"/>
    <n v="558"/>
    <n v="-164.87333000000001"/>
    <n v="-164.81333000000001"/>
    <s v="2"/>
    <s v="Developing"/>
    <n v="509"/>
    <n v="1"/>
    <s v="411"/>
    <m/>
    <n v="6"/>
    <s v="F"/>
    <m/>
    <n v="201"/>
    <n v="76"/>
    <s v="Y"/>
    <m/>
    <s v="Y"/>
    <m/>
    <m/>
    <m/>
    <s v="Y"/>
    <m/>
    <m/>
    <m/>
    <m/>
    <m/>
    <m/>
    <s v="ATL_HAUL"/>
    <s v="A082"/>
    <m/>
    <n v="0.25"/>
    <m/>
    <n v="2020"/>
    <s v="Yes"/>
  </r>
  <r>
    <x v="0"/>
    <n v="738150"/>
    <x v="1"/>
    <n v="145"/>
    <n v="24327"/>
    <n v="135"/>
    <n v="2"/>
    <n v="2.4327000411000001E+19"/>
    <n v="90"/>
    <d v="2020-07-17T00:00:00"/>
    <m/>
    <n v="54.615000000000002"/>
    <n v="54.726669999999999"/>
    <x v="4"/>
    <n v="488"/>
    <n v="-165.56833"/>
    <n v="-165.58167"/>
    <m/>
    <m/>
    <n v="517"/>
    <n v="4"/>
    <s v="411"/>
    <m/>
    <n v="6"/>
    <s v="M"/>
    <m/>
    <n v="201"/>
    <n v="66"/>
    <s v="Y"/>
    <m/>
    <s v="Y"/>
    <m/>
    <m/>
    <m/>
    <m/>
    <m/>
    <m/>
    <m/>
    <m/>
    <m/>
    <m/>
    <s v="ATL_HAUL"/>
    <s v="A082"/>
    <m/>
    <n v="0.7"/>
    <m/>
    <n v="2020"/>
    <s v="Yes"/>
  </r>
  <r>
    <x v="2"/>
    <n v="738151"/>
    <x v="1"/>
    <n v="145"/>
    <n v="24327"/>
    <n v="135"/>
    <n v="2"/>
    <n v="2.4327000411000001E+19"/>
    <n v="90"/>
    <d v="2020-07-17T00:00:00"/>
    <m/>
    <n v="54.615000000000002"/>
    <n v="54.726669999999999"/>
    <x v="21"/>
    <n v="495"/>
    <n v="-165.56833"/>
    <n v="-165.58167"/>
    <s v="5"/>
    <s v="Spent"/>
    <n v="517"/>
    <n v="4"/>
    <s v="411"/>
    <m/>
    <n v="6"/>
    <s v="F"/>
    <m/>
    <n v="201"/>
    <n v="67"/>
    <s v="Y"/>
    <m/>
    <s v="Y"/>
    <m/>
    <m/>
    <m/>
    <s v="Y"/>
    <m/>
    <m/>
    <m/>
    <m/>
    <m/>
    <m/>
    <s v="ATL_HAUL"/>
    <s v="A082"/>
    <m/>
    <n v="1.35"/>
    <m/>
    <n v="2020"/>
    <s v="Yes"/>
  </r>
  <r>
    <x v="1"/>
    <n v="1373503"/>
    <x v="3"/>
    <n v="41"/>
    <n v="24130"/>
    <n v="31"/>
    <n v="2"/>
    <n v="2.4130001649999999E+19"/>
    <n v="47"/>
    <d v="2020-03-27T00:00:00"/>
    <m/>
    <n v="55.183329999999998"/>
    <n v="55.133330000000001"/>
    <x v="6"/>
    <n v="227"/>
    <n v="-164.38333"/>
    <n v="-164.48333"/>
    <m/>
    <m/>
    <n v="509"/>
    <n v="1"/>
    <s v="1650"/>
    <m/>
    <n v="6"/>
    <s v="M"/>
    <m/>
    <n v="201"/>
    <n v="4702"/>
    <s v="Y"/>
    <m/>
    <s v="Y"/>
    <m/>
    <m/>
    <m/>
    <m/>
    <m/>
    <m/>
    <m/>
    <m/>
    <m/>
    <m/>
    <s v="ATL_HAUL"/>
    <s v="A095"/>
    <m/>
    <n v="0.75"/>
    <m/>
    <n v="2020"/>
    <s v="Yes"/>
  </r>
  <r>
    <x v="1"/>
    <n v="1265203"/>
    <x v="0"/>
    <n v="64"/>
    <n v="24276"/>
    <n v="50"/>
    <n v="2"/>
    <n v="2.4276001649999999E+19"/>
    <n v="141"/>
    <d v="2020-08-11T00:00:00"/>
    <m/>
    <n v="56.366669999999999"/>
    <n v="56.366669999999999"/>
    <x v="1"/>
    <n v="1048"/>
    <n v="-168.61667"/>
    <n v="-168.7"/>
    <s v="2"/>
    <s v="Developing"/>
    <n v="517"/>
    <n v="1"/>
    <s v="1650"/>
    <m/>
    <n v="6"/>
    <s v="F"/>
    <m/>
    <n v="201"/>
    <n v="156"/>
    <s v="Y"/>
    <m/>
    <s v="Y"/>
    <m/>
    <m/>
    <m/>
    <s v="Y"/>
    <m/>
    <m/>
    <m/>
    <m/>
    <m/>
    <m/>
    <s v="ATL_HAUL"/>
    <s v="A095"/>
    <m/>
    <n v="0.9"/>
    <m/>
    <n v="2020"/>
    <s v="Yes"/>
  </r>
  <r>
    <x v="1"/>
    <n v="1265222"/>
    <x v="0"/>
    <n v="69"/>
    <n v="24276"/>
    <n v="59"/>
    <n v="2"/>
    <n v="2.4276001649999999E+19"/>
    <n v="126"/>
    <d v="2020-08-02T00:00:00"/>
    <m/>
    <n v="56.05"/>
    <n v="56.05"/>
    <x v="6"/>
    <n v="855"/>
    <n v="-170"/>
    <n v="-170.06666999999999"/>
    <s v="2"/>
    <s v="Developing"/>
    <n v="521"/>
    <n v="3"/>
    <s v="1650"/>
    <m/>
    <n v="6"/>
    <s v="F"/>
    <m/>
    <n v="201"/>
    <n v="128"/>
    <s v="Y"/>
    <m/>
    <s v="Y"/>
    <m/>
    <m/>
    <m/>
    <s v="Y"/>
    <m/>
    <m/>
    <m/>
    <m/>
    <m/>
    <m/>
    <s v="ATL_HAUL"/>
    <s v="A095"/>
    <m/>
    <n v="0.8"/>
    <m/>
    <n v="2020"/>
    <s v="Yes"/>
  </r>
  <r>
    <x v="1"/>
    <n v="1323211"/>
    <x v="5"/>
    <n v="163"/>
    <n v="24215"/>
    <n v="155"/>
    <n v="2"/>
    <n v="2.4215001116000002E+19"/>
    <n v="43"/>
    <d v="2020-05-12T00:00:00"/>
    <m/>
    <n v="54.536670000000001"/>
    <n v="54.44"/>
    <x v="6"/>
    <n v="194"/>
    <n v="-165.62666999999999"/>
    <n v="-165.71"/>
    <s v="2"/>
    <s v="Developing"/>
    <n v="517"/>
    <n v="1"/>
    <s v="1116"/>
    <m/>
    <n v="6"/>
    <s v="F"/>
    <m/>
    <n v="201"/>
    <n v="309"/>
    <s v="Y"/>
    <m/>
    <s v="Y"/>
    <m/>
    <m/>
    <m/>
    <s v="Y"/>
    <m/>
    <m/>
    <m/>
    <m/>
    <m/>
    <m/>
    <s v="ATL_HAUL"/>
    <s v="A167"/>
    <m/>
    <n v="0.85"/>
    <m/>
    <n v="2020"/>
    <s v="Yes"/>
  </r>
  <r>
    <x v="1"/>
    <n v="1233324"/>
    <x v="2"/>
    <m/>
    <n v="23974"/>
    <m/>
    <n v="2"/>
    <m/>
    <n v="9"/>
    <d v="2020-02-07T00:00:00"/>
    <m/>
    <m/>
    <m/>
    <x v="3"/>
    <n v="8"/>
    <m/>
    <m/>
    <m/>
    <m/>
    <n v="509"/>
    <m/>
    <s v="5358"/>
    <n v="2.3974005358000001E+19"/>
    <n v="6"/>
    <s v="M"/>
    <m/>
    <n v="201"/>
    <n v="1233324"/>
    <s v="Y"/>
    <m/>
    <s v="Y"/>
    <m/>
    <m/>
    <m/>
    <m/>
    <m/>
    <m/>
    <m/>
    <m/>
    <m/>
    <m/>
    <s v="ATL_OFFLOAD"/>
    <s v="P015"/>
    <m/>
    <n v="0.7"/>
    <m/>
    <n v="2020"/>
    <s v="Yes"/>
  </r>
  <r>
    <x v="1"/>
    <n v="1220568"/>
    <x v="2"/>
    <n v="69"/>
    <n v="24036"/>
    <n v="55"/>
    <n v="2"/>
    <n v="2.4036003260999999E+19"/>
    <n v="87"/>
    <d v="2020-02-23T00:00:00"/>
    <m/>
    <n v="56.43"/>
    <n v="56.431669999999997"/>
    <x v="1"/>
    <n v="1306"/>
    <n v="-168.11332999999999"/>
    <n v="-168.08"/>
    <m/>
    <m/>
    <n v="517"/>
    <n v="1"/>
    <s v="3261"/>
    <m/>
    <n v="6"/>
    <s v="M"/>
    <m/>
    <n v="201"/>
    <n v="8710"/>
    <s v="Y"/>
    <m/>
    <s v="Y"/>
    <m/>
    <m/>
    <m/>
    <m/>
    <m/>
    <m/>
    <m/>
    <m/>
    <m/>
    <m/>
    <s v="ATL_HAUL"/>
    <s v="A041"/>
    <m/>
    <n v="0.73"/>
    <m/>
    <n v="2020"/>
    <s v="Yes"/>
  </r>
  <r>
    <x v="1"/>
    <n v="392159"/>
    <x v="2"/>
    <m/>
    <n v="23974"/>
    <m/>
    <n v="2"/>
    <m/>
    <n v="16"/>
    <d v="2020-02-25T00:00:00"/>
    <m/>
    <m/>
    <m/>
    <x v="3"/>
    <n v="39"/>
    <m/>
    <m/>
    <m/>
    <m/>
    <n v="509"/>
    <m/>
    <s v="5358"/>
    <n v="2.3974005358000001E+19"/>
    <n v="6"/>
    <s v="M"/>
    <m/>
    <n v="201"/>
    <n v="392159"/>
    <s v="Y"/>
    <m/>
    <s v="Y"/>
    <m/>
    <m/>
    <m/>
    <m/>
    <m/>
    <m/>
    <m/>
    <m/>
    <m/>
    <m/>
    <s v="ATL_OFFLOAD"/>
    <s v="P015"/>
    <m/>
    <n v="0.61"/>
    <m/>
    <n v="2020"/>
    <s v="Yes"/>
  </r>
  <r>
    <x v="0"/>
    <n v="1323210"/>
    <x v="5"/>
    <n v="43"/>
    <n v="24215"/>
    <n v="32"/>
    <n v="2"/>
    <n v="2.4215001116000002E+19"/>
    <n v="37"/>
    <d v="2020-05-08T00:00:00"/>
    <m/>
    <n v="57.148330000000001"/>
    <n v="56.983330000000002"/>
    <x v="5"/>
    <n v="138"/>
    <n v="-170.86167"/>
    <n v="-170.48832999999999"/>
    <s v="3"/>
    <s v="Pre Spawn"/>
    <n v="521"/>
    <n v="1"/>
    <s v="1116"/>
    <m/>
    <n v="6"/>
    <s v="F"/>
    <m/>
    <n v="201"/>
    <n v="209"/>
    <s v="Y"/>
    <m/>
    <s v="Y"/>
    <m/>
    <m/>
    <m/>
    <s v="Y"/>
    <m/>
    <m/>
    <m/>
    <m/>
    <m/>
    <m/>
    <s v="ATL_HAUL"/>
    <s v="A167"/>
    <m/>
    <n v="0.75"/>
    <m/>
    <n v="2020"/>
    <s v="Yes"/>
  </r>
  <r>
    <x v="1"/>
    <n v="658397"/>
    <x v="3"/>
    <n v="62"/>
    <n v="24036"/>
    <n v="50"/>
    <n v="2"/>
    <n v="2.4036003260999999E+19"/>
    <n v="127"/>
    <d v="2020-03-11T00:00:00"/>
    <m/>
    <n v="56.305"/>
    <n v="56.358330000000002"/>
    <x v="3"/>
    <n v="1915"/>
    <n v="-170.54333"/>
    <n v="-170.54333"/>
    <s v="4"/>
    <s v="Spawning"/>
    <n v="521"/>
    <n v="1"/>
    <s v="3261"/>
    <m/>
    <n v="6"/>
    <s v="F"/>
    <m/>
    <n v="201"/>
    <n v="12710"/>
    <s v="Y"/>
    <m/>
    <s v="Y"/>
    <m/>
    <m/>
    <m/>
    <s v="Y"/>
    <m/>
    <m/>
    <m/>
    <m/>
    <m/>
    <m/>
    <s v="ATL_HAUL"/>
    <s v="A041"/>
    <m/>
    <n v="0.56000000000000005"/>
    <m/>
    <n v="2020"/>
    <s v="Yes"/>
  </r>
  <r>
    <x v="1"/>
    <n v="1341469"/>
    <x v="0"/>
    <n v="77"/>
    <n v="24381"/>
    <n v="67"/>
    <n v="2"/>
    <n v="2.4381003356999999E+19"/>
    <n v="476"/>
    <d v="2020-08-03T00:00:00"/>
    <m/>
    <n v="60.083329999999997"/>
    <n v="60.033329999999999"/>
    <x v="3"/>
    <n v="1576"/>
    <n v="-176.98333"/>
    <n v="-177.1"/>
    <m/>
    <m/>
    <n v="524"/>
    <n v="1"/>
    <s v="3357"/>
    <m/>
    <n v="6"/>
    <s v="M"/>
    <m/>
    <n v="201"/>
    <n v="47609"/>
    <s v="Y"/>
    <m/>
    <s v="Y"/>
    <m/>
    <m/>
    <m/>
    <m/>
    <m/>
    <m/>
    <m/>
    <m/>
    <m/>
    <m/>
    <s v="ATL_HAUL"/>
    <s v="A039"/>
    <m/>
    <n v="0.59"/>
    <m/>
    <n v="2020"/>
    <s v="Yes"/>
  </r>
  <r>
    <x v="1"/>
    <n v="1220583"/>
    <x v="3"/>
    <n v="58"/>
    <n v="24036"/>
    <n v="45"/>
    <n v="2"/>
    <n v="2.4036003260999999E+19"/>
    <n v="112"/>
    <d v="2020-03-06T00:00:00"/>
    <m/>
    <n v="56.676670000000001"/>
    <n v="56.668329999999997"/>
    <x v="21"/>
    <n v="1679"/>
    <n v="-170.54499999999999"/>
    <n v="-170.42167000000001"/>
    <m/>
    <m/>
    <n v="521"/>
    <n v="1"/>
    <s v="3261"/>
    <m/>
    <n v="6"/>
    <s v="M"/>
    <m/>
    <n v="201"/>
    <n v="11210"/>
    <s v="Y"/>
    <m/>
    <s v="Y"/>
    <m/>
    <m/>
    <m/>
    <m/>
    <m/>
    <m/>
    <m/>
    <m/>
    <m/>
    <m/>
    <s v="ATL_HAUL"/>
    <s v="A041"/>
    <m/>
    <n v="1.22"/>
    <m/>
    <n v="2020"/>
    <s v="Yes"/>
  </r>
  <r>
    <x v="0"/>
    <n v="1038746"/>
    <x v="6"/>
    <n v="45"/>
    <n v="24036"/>
    <n v="34"/>
    <n v="2"/>
    <n v="2.4036003260999999E+19"/>
    <n v="17"/>
    <d v="2020-01-25T00:00:00"/>
    <m/>
    <n v="55.348329999999997"/>
    <n v="55.261670000000002"/>
    <x v="8"/>
    <n v="252"/>
    <n v="-164.03333000000001"/>
    <n v="-164.245"/>
    <s v="4"/>
    <s v="Spawning"/>
    <n v="509"/>
    <n v="1"/>
    <s v="3261"/>
    <m/>
    <n v="6"/>
    <s v="F"/>
    <m/>
    <n v="201"/>
    <n v="1710"/>
    <s v="Y"/>
    <m/>
    <s v="Y"/>
    <m/>
    <m/>
    <m/>
    <s v="Y"/>
    <m/>
    <m/>
    <m/>
    <m/>
    <m/>
    <m/>
    <s v="ATL_HAUL"/>
    <s v="A041"/>
    <m/>
    <n v="0.82"/>
    <m/>
    <n v="2020"/>
    <s v="Yes"/>
  </r>
  <r>
    <x v="0"/>
    <n v="1220530"/>
    <x v="2"/>
    <n v="45"/>
    <n v="24036"/>
    <n v="34"/>
    <n v="2"/>
    <n v="2.4036003260999999E+19"/>
    <n v="52"/>
    <d v="2020-02-09T00:00:00"/>
    <m/>
    <n v="55.703330000000001"/>
    <n v="55.776670000000003"/>
    <x v="5"/>
    <n v="790"/>
    <n v="-163.53833"/>
    <n v="-163.43833000000001"/>
    <m/>
    <m/>
    <n v="509"/>
    <n v="1"/>
    <s v="3261"/>
    <m/>
    <n v="6"/>
    <s v="M"/>
    <m/>
    <n v="201"/>
    <n v="5207"/>
    <s v="Y"/>
    <m/>
    <s v="Y"/>
    <m/>
    <m/>
    <m/>
    <m/>
    <m/>
    <m/>
    <m/>
    <m/>
    <m/>
    <m/>
    <s v="ATL_HAUL"/>
    <s v="A041"/>
    <m/>
    <n v="0.7"/>
    <m/>
    <n v="2020"/>
    <s v="Yes"/>
  </r>
  <r>
    <x v="1"/>
    <n v="1220542"/>
    <x v="2"/>
    <n v="45"/>
    <n v="24036"/>
    <n v="34"/>
    <n v="2"/>
    <n v="2.4036003260999999E+19"/>
    <n v="52"/>
    <d v="2020-02-09T00:00:00"/>
    <m/>
    <n v="55.703330000000001"/>
    <n v="55.776670000000003"/>
    <x v="21"/>
    <n v="800"/>
    <n v="-163.53833"/>
    <n v="-163.43833000000001"/>
    <s v="4"/>
    <s v="Spawning"/>
    <n v="509"/>
    <n v="1"/>
    <s v="3261"/>
    <m/>
    <n v="6"/>
    <s v="F"/>
    <m/>
    <n v="201"/>
    <n v="5204"/>
    <s v="Y"/>
    <m/>
    <s v="Y"/>
    <m/>
    <m/>
    <m/>
    <s v="Y"/>
    <m/>
    <m/>
    <m/>
    <m/>
    <m/>
    <m/>
    <s v="ATL_HAUL"/>
    <s v="A041"/>
    <m/>
    <n v="1.41"/>
    <m/>
    <n v="2020"/>
    <s v="Yes"/>
  </r>
  <r>
    <x v="0"/>
    <n v="1220575"/>
    <x v="2"/>
    <n v="50"/>
    <n v="24036"/>
    <n v="40"/>
    <n v="2"/>
    <n v="2.4036003260999999E+19"/>
    <n v="37"/>
    <d v="2020-02-03T00:00:00"/>
    <m/>
    <n v="55.905000000000001"/>
    <n v="55.811669999999999"/>
    <x v="3"/>
    <n v="576"/>
    <n v="-164.28666999999999"/>
    <n v="-164.48667"/>
    <m/>
    <m/>
    <n v="509"/>
    <n v="1"/>
    <s v="3261"/>
    <m/>
    <n v="6"/>
    <s v="M"/>
    <m/>
    <n v="201"/>
    <n v="3707"/>
    <s v="Y"/>
    <m/>
    <s v="Y"/>
    <m/>
    <m/>
    <m/>
    <m/>
    <m/>
    <m/>
    <m/>
    <m/>
    <m/>
    <m/>
    <s v="ATL_HAUL"/>
    <s v="A041"/>
    <m/>
    <n v="0.75"/>
    <m/>
    <n v="2020"/>
    <s v="Yes"/>
  </r>
  <r>
    <x v="1"/>
    <n v="1220504"/>
    <x v="2"/>
    <n v="41"/>
    <n v="24036"/>
    <n v="30"/>
    <n v="2"/>
    <n v="2.4036003260999999E+19"/>
    <n v="57"/>
    <d v="2020-02-10T00:00:00"/>
    <m/>
    <n v="56.596670000000003"/>
    <n v="56.433329999999998"/>
    <x v="12"/>
    <n v="852"/>
    <n v="-163.41499999999999"/>
    <n v="-163.33667"/>
    <m/>
    <m/>
    <n v="509"/>
    <n v="1"/>
    <s v="3261"/>
    <m/>
    <n v="6"/>
    <s v="M"/>
    <m/>
    <n v="201"/>
    <n v="5709"/>
    <s v="Y"/>
    <m/>
    <s v="Y"/>
    <m/>
    <m/>
    <m/>
    <m/>
    <m/>
    <m/>
    <m/>
    <m/>
    <m/>
    <m/>
    <s v="ATL_HAUL"/>
    <s v="A041"/>
    <m/>
    <n v="0.77"/>
    <m/>
    <n v="2020"/>
    <s v="Yes"/>
  </r>
  <r>
    <x v="1"/>
    <n v="1329737"/>
    <x v="2"/>
    <n v="59"/>
    <n v="24088"/>
    <n v="41"/>
    <n v="2"/>
    <n v="2.4088002889000002E+19"/>
    <n v="16"/>
    <d v="2020-02-15T00:00:00"/>
    <m/>
    <n v="56.443330000000003"/>
    <n v="56.311669999999999"/>
    <x v="6"/>
    <n v="142"/>
    <n v="-167.14500000000001"/>
    <n v="-166.75333000000001"/>
    <m/>
    <m/>
    <n v="517"/>
    <n v="1"/>
    <s v="2889"/>
    <m/>
    <n v="6"/>
    <s v="M"/>
    <m/>
    <n v="201"/>
    <n v="29"/>
    <s v="Y"/>
    <m/>
    <s v="Y"/>
    <m/>
    <m/>
    <m/>
    <m/>
    <m/>
    <m/>
    <m/>
    <m/>
    <m/>
    <m/>
    <s v="ATL_HAUL"/>
    <s v="A044"/>
    <m/>
    <n v="0.8"/>
    <m/>
    <n v="2020"/>
    <s v="Yes"/>
  </r>
  <r>
    <x v="1"/>
    <n v="1272214"/>
    <x v="0"/>
    <n v="67"/>
    <n v="24350"/>
    <n v="53"/>
    <n v="2"/>
    <n v="2.4350003793999999E+19"/>
    <n v="479"/>
    <d v="2020-08-31T00:00:00"/>
    <m/>
    <n v="60.914999999999999"/>
    <n v="60.86833"/>
    <x v="15"/>
    <n v="4492"/>
    <n v="-176.97667000000001"/>
    <n v="-177.05667"/>
    <m/>
    <m/>
    <n v="524"/>
    <n v="1"/>
    <s v="3794"/>
    <m/>
    <n v="6"/>
    <s v="M"/>
    <m/>
    <n v="201"/>
    <n v="1272214"/>
    <s v="Y"/>
    <m/>
    <s v="Y"/>
    <m/>
    <m/>
    <m/>
    <m/>
    <m/>
    <m/>
    <m/>
    <m/>
    <m/>
    <m/>
    <s v="ATL_HAUL"/>
    <s v="A115"/>
    <m/>
    <n v="0.3"/>
    <m/>
    <n v="2020"/>
    <s v="Yes"/>
  </r>
  <r>
    <x v="1"/>
    <n v="1369227"/>
    <x v="3"/>
    <n v="49"/>
    <n v="23991"/>
    <n v="49"/>
    <n v="1"/>
    <n v="2.3991002732999999E+19"/>
    <n v="1083"/>
    <d v="2020-03-08T00:00:00"/>
    <m/>
    <n v="57.861669999999997"/>
    <n v="57.905000000000001"/>
    <x v="38"/>
    <n v="5348"/>
    <n v="-171.11332999999999"/>
    <n v="-171.14"/>
    <s v="3"/>
    <s v="Pre Spawn"/>
    <n v="521"/>
    <n v="1"/>
    <s v="2733"/>
    <m/>
    <n v="6"/>
    <s v="F"/>
    <m/>
    <n v="201"/>
    <n v="108301"/>
    <s v="Y"/>
    <m/>
    <s v="Y"/>
    <m/>
    <m/>
    <m/>
    <s v="Y"/>
    <m/>
    <m/>
    <m/>
    <m/>
    <m/>
    <m/>
    <s v="ATL_HAUL"/>
    <s v="A050"/>
    <m/>
    <n v="1.68"/>
    <m/>
    <n v="2020"/>
    <s v="Yes"/>
  </r>
  <r>
    <x v="1"/>
    <n v="1365896"/>
    <x v="4"/>
    <m/>
    <n v="23939"/>
    <m/>
    <n v="2"/>
    <m/>
    <n v="181"/>
    <d v="2020-04-02T00:00:00"/>
    <m/>
    <m/>
    <m/>
    <x v="14"/>
    <n v="1092"/>
    <m/>
    <m/>
    <s v="4"/>
    <s v="Spawning"/>
    <n v="517"/>
    <m/>
    <s v="5310"/>
    <n v="2.3939005310000001E+19"/>
    <n v="6"/>
    <s v="F"/>
    <m/>
    <n v="201"/>
    <n v="1365896"/>
    <s v="Y"/>
    <m/>
    <s v="Y"/>
    <m/>
    <m/>
    <m/>
    <s v="Y"/>
    <m/>
    <m/>
    <m/>
    <m/>
    <m/>
    <m/>
    <s v="ATL_OFFLOAD"/>
    <s v="P009"/>
    <m/>
    <n v="0.98"/>
    <m/>
    <n v="2020"/>
    <s v="Yes"/>
  </r>
  <r>
    <x v="1"/>
    <n v="1177550"/>
    <x v="2"/>
    <n v="43"/>
    <n v="24004"/>
    <n v="32"/>
    <n v="2"/>
    <n v="2.4004004054999998E+19"/>
    <n v="99"/>
    <d v="2020-02-27T00:00:00"/>
    <m/>
    <n v="55.983330000000002"/>
    <n v="56.016669999999998"/>
    <x v="7"/>
    <n v="1568"/>
    <n v="-162.96666999999999"/>
    <n v="-162.98333"/>
    <m/>
    <m/>
    <n v="516"/>
    <n v="1"/>
    <s v="4055"/>
    <m/>
    <n v="6"/>
    <s v="M"/>
    <m/>
    <n v="201"/>
    <n v="99100"/>
    <s v="Y"/>
    <m/>
    <s v="Y"/>
    <m/>
    <m/>
    <m/>
    <m/>
    <m/>
    <m/>
    <m/>
    <m/>
    <m/>
    <m/>
    <s v="ATL_HAUL"/>
    <s v="A262"/>
    <m/>
    <n v="0.6"/>
    <m/>
    <n v="2020"/>
    <s v="Yes"/>
  </r>
  <r>
    <x v="1"/>
    <n v="1210138"/>
    <x v="2"/>
    <n v="38"/>
    <n v="24034"/>
    <n v="26"/>
    <n v="2"/>
    <n v="2.4034000249000002E+19"/>
    <n v="28"/>
    <d v="2020-02-23T00:00:00"/>
    <m/>
    <n v="55.363329999999998"/>
    <n v="55.318330000000003"/>
    <x v="4"/>
    <n v="329"/>
    <n v="-163.85"/>
    <n v="-163.94667000000001"/>
    <m/>
    <m/>
    <n v="509"/>
    <n v="1"/>
    <s v="249"/>
    <m/>
    <n v="6"/>
    <s v="M"/>
    <m/>
    <n v="201"/>
    <n v="1210138"/>
    <s v="Y"/>
    <m/>
    <s v="Y"/>
    <m/>
    <m/>
    <m/>
    <m/>
    <m/>
    <m/>
    <m/>
    <m/>
    <m/>
    <m/>
    <s v="ATL_HAUL"/>
    <s v="A037"/>
    <m/>
    <n v="0.8"/>
    <m/>
    <n v="2020"/>
    <s v="Yes"/>
  </r>
  <r>
    <x v="1"/>
    <n v="1314149"/>
    <x v="2"/>
    <n v="65"/>
    <n v="24077"/>
    <n v="55"/>
    <n v="2"/>
    <n v="2.4077002811000001E+19"/>
    <n v="2"/>
    <d v="2020-02-20T00:00:00"/>
    <m/>
    <n v="56.331670000000003"/>
    <n v="56.25611"/>
    <x v="0"/>
    <n v="20"/>
    <n v="-167.3075"/>
    <n v="-167.17778000000001"/>
    <m/>
    <m/>
    <n v="517"/>
    <n v="1"/>
    <s v="2811"/>
    <m/>
    <n v="6"/>
    <s v="M"/>
    <m/>
    <n v="201"/>
    <n v="201"/>
    <s v="Y"/>
    <m/>
    <s v="Y"/>
    <m/>
    <m/>
    <m/>
    <m/>
    <m/>
    <m/>
    <m/>
    <m/>
    <m/>
    <m/>
    <s v="ATL_HAUL"/>
    <s v="A300"/>
    <m/>
    <n v="0.5"/>
    <m/>
    <n v="2020"/>
    <s v="Yes"/>
  </r>
  <r>
    <x v="1"/>
    <n v="1336056"/>
    <x v="2"/>
    <n v="56"/>
    <n v="24104"/>
    <n v="46"/>
    <n v="2"/>
    <n v="2.4104004110999998E+19"/>
    <n v="116"/>
    <d v="2020-02-12T00:00:00"/>
    <m/>
    <n v="55.586669999999998"/>
    <n v="55.57"/>
    <x v="6"/>
    <n v="1515"/>
    <n v="-164.67832999999999"/>
    <n v="-164.55833000000001"/>
    <s v="2"/>
    <s v="Developing"/>
    <n v="509"/>
    <n v="1"/>
    <s v="4111"/>
    <m/>
    <n v="6"/>
    <s v="F"/>
    <m/>
    <n v="201"/>
    <n v="1336056"/>
    <s v="Y"/>
    <m/>
    <s v="Y"/>
    <m/>
    <m/>
    <m/>
    <s v="Y"/>
    <m/>
    <m/>
    <m/>
    <m/>
    <m/>
    <m/>
    <s v="ATL_HAUL"/>
    <s v="A291"/>
    <m/>
    <n v="0.64"/>
    <m/>
    <n v="2020"/>
    <s v="Yes"/>
  </r>
  <r>
    <x v="1"/>
    <n v="1282707"/>
    <x v="3"/>
    <n v="47"/>
    <n v="24104"/>
    <n v="37"/>
    <n v="2"/>
    <n v="2.4104004110999998E+19"/>
    <n v="316"/>
    <d v="2020-03-20T00:00:00"/>
    <m/>
    <n v="55.648330000000001"/>
    <n v="55.61"/>
    <x v="12"/>
    <n v="4138"/>
    <n v="-163.73500000000001"/>
    <n v="-163.82499999999999"/>
    <s v="2"/>
    <s v="Developing"/>
    <n v="509"/>
    <n v="1"/>
    <s v="4111"/>
    <m/>
    <n v="6"/>
    <s v="F"/>
    <m/>
    <n v="201"/>
    <n v="1282707"/>
    <s v="Y"/>
    <m/>
    <s v="Y"/>
    <m/>
    <m/>
    <m/>
    <s v="Y"/>
    <m/>
    <m/>
    <m/>
    <m/>
    <m/>
    <m/>
    <s v="ATL_HAUL"/>
    <s v="A291"/>
    <m/>
    <n v="0.94"/>
    <m/>
    <n v="2020"/>
    <s v="Yes"/>
  </r>
  <r>
    <x v="0"/>
    <n v="1329968"/>
    <x v="1"/>
    <n v="76"/>
    <n v="24306"/>
    <n v="64"/>
    <n v="2"/>
    <n v="2.4306002046999998E+19"/>
    <n v="148"/>
    <d v="2020-07-04T00:00:00"/>
    <m/>
    <n v="59.295000000000002"/>
    <n v="59.32"/>
    <x v="25"/>
    <n v="164"/>
    <n v="-176.69166999999999"/>
    <n v="-176.74666999999999"/>
    <s v="2"/>
    <s v="Developing"/>
    <n v="521"/>
    <n v="1"/>
    <s v="2047"/>
    <m/>
    <n v="6"/>
    <s v="F"/>
    <m/>
    <n v="201"/>
    <n v="32"/>
    <s v="Y"/>
    <m/>
    <s v="Y"/>
    <m/>
    <m/>
    <m/>
    <s v="Y"/>
    <m/>
    <m/>
    <m/>
    <m/>
    <m/>
    <m/>
    <s v="ATL_HAUL"/>
    <s v="A254"/>
    <m/>
    <n v="0.4"/>
    <m/>
    <n v="2020"/>
    <s v="No"/>
  </r>
  <r>
    <x v="1"/>
    <n v="1362622"/>
    <x v="1"/>
    <n v="73"/>
    <n v="24371"/>
    <n v="69"/>
    <n v="2"/>
    <n v="2.4371003670999998E+19"/>
    <n v="204"/>
    <d v="2020-07-10T00:00:00"/>
    <m/>
    <n v="56.543329999999997"/>
    <n v="56.536670000000001"/>
    <x v="3"/>
    <n v="578"/>
    <n v="-171.78666999999999"/>
    <n v="-171.67667"/>
    <m/>
    <m/>
    <n v="521"/>
    <n v="1"/>
    <s v="3671"/>
    <m/>
    <n v="6"/>
    <s v="M"/>
    <m/>
    <n v="201"/>
    <n v="20400"/>
    <s v="Y"/>
    <m/>
    <s v="Y"/>
    <m/>
    <m/>
    <m/>
    <m/>
    <m/>
    <m/>
    <m/>
    <m/>
    <m/>
    <m/>
    <s v="ATL_HAUL"/>
    <s v="A105"/>
    <m/>
    <n v="0.72"/>
    <m/>
    <n v="2020"/>
    <s v="Yes"/>
  </r>
  <r>
    <x v="0"/>
    <n v="1336114"/>
    <x v="2"/>
    <n v="49"/>
    <n v="23934"/>
    <n v="37"/>
    <n v="2"/>
    <n v="2.3934000208E+19"/>
    <n v="11"/>
    <d v="2020-02-01T00:00:00"/>
    <m/>
    <n v="55.245829999999998"/>
    <n v="55.258890000000001"/>
    <x v="14"/>
    <n v="116"/>
    <n v="-164.31528"/>
    <n v="-164.27806000000001"/>
    <m/>
    <m/>
    <n v="509"/>
    <n v="1"/>
    <s v="208"/>
    <m/>
    <n v="6"/>
    <s v="M"/>
    <m/>
    <n v="201"/>
    <n v="19"/>
    <s v="Y"/>
    <m/>
    <s v="Y"/>
    <m/>
    <m/>
    <m/>
    <m/>
    <m/>
    <m/>
    <m/>
    <m/>
    <m/>
    <m/>
    <s v="ATL_HAUL"/>
    <s v="A053"/>
    <m/>
    <n v="0.95"/>
    <m/>
    <n v="2020"/>
    <s v="Yes"/>
  </r>
  <r>
    <x v="0"/>
    <n v="1336156"/>
    <x v="2"/>
    <n v="45"/>
    <n v="23934"/>
    <n v="35"/>
    <n v="2"/>
    <n v="2.3934000208E+19"/>
    <n v="34"/>
    <d v="2020-02-26T00:00:00"/>
    <m/>
    <n v="55.487780000000001"/>
    <n v="55.52861"/>
    <x v="6"/>
    <n v="494"/>
    <n v="-163.70027999999999"/>
    <n v="-163.65028000000001"/>
    <s v="4"/>
    <s v="Spawning"/>
    <n v="509"/>
    <n v="1"/>
    <s v="208"/>
    <m/>
    <n v="6"/>
    <s v="F"/>
    <m/>
    <n v="201"/>
    <n v="48"/>
    <s v="Y"/>
    <m/>
    <s v="Y"/>
    <m/>
    <m/>
    <m/>
    <s v="Y"/>
    <m/>
    <m/>
    <m/>
    <m/>
    <m/>
    <m/>
    <s v="ATL_HAUL"/>
    <s v="A053"/>
    <m/>
    <n v="0.95"/>
    <m/>
    <n v="2020"/>
    <s v="Yes"/>
  </r>
  <r>
    <x v="0"/>
    <n v="1246068"/>
    <x v="3"/>
    <n v="51"/>
    <n v="23940"/>
    <n v="51"/>
    <n v="1"/>
    <n v="2.3940001609999999E+19"/>
    <n v="108"/>
    <d v="2020-03-10T00:00:00"/>
    <m/>
    <n v="57.74333"/>
    <n v="57.753329999999998"/>
    <x v="3"/>
    <n v="1755"/>
    <n v="-171.26667"/>
    <n v="-171.23500000000001"/>
    <m/>
    <m/>
    <n v="521"/>
    <n v="1"/>
    <s v="1610"/>
    <m/>
    <n v="6"/>
    <s v="M"/>
    <m/>
    <n v="201"/>
    <n v="68"/>
    <s v="Y"/>
    <m/>
    <s v="Y"/>
    <m/>
    <m/>
    <m/>
    <m/>
    <m/>
    <m/>
    <m/>
    <m/>
    <m/>
    <m/>
    <s v="ATL_HAUL"/>
    <s v="A034"/>
    <m/>
    <n v="0.56000000000000005"/>
    <m/>
    <n v="2020"/>
    <s v="Yes"/>
  </r>
  <r>
    <x v="0"/>
    <n v="1376215"/>
    <x v="3"/>
    <n v="40"/>
    <n v="24110"/>
    <n v="40"/>
    <n v="2"/>
    <n v="2.4110000422000001E+19"/>
    <n v="23"/>
    <d v="2020-03-02T00:00:00"/>
    <m/>
    <n v="55.573059999999998"/>
    <n v="55.54278"/>
    <x v="5"/>
    <n v="306"/>
    <n v="-163.44471999999999"/>
    <n v="-163.50556"/>
    <m/>
    <m/>
    <n v="509"/>
    <n v="1"/>
    <s v="422"/>
    <m/>
    <n v="6"/>
    <s v="M"/>
    <m/>
    <n v="201"/>
    <n v="31"/>
    <s v="Y"/>
    <m/>
    <s v="Y"/>
    <m/>
    <m/>
    <m/>
    <m/>
    <m/>
    <m/>
    <m/>
    <m/>
    <m/>
    <m/>
    <s v="ATL_HAUL"/>
    <s v="A169"/>
    <m/>
    <n v="0.7"/>
    <m/>
    <n v="2020"/>
    <s v="Yes"/>
  </r>
  <r>
    <x v="1"/>
    <n v="1376218"/>
    <x v="2"/>
    <n v="65"/>
    <n v="24110"/>
    <n v="65"/>
    <n v="2"/>
    <n v="2.4110000422000001E+19"/>
    <n v="18"/>
    <d v="2020-02-20T00:00:00"/>
    <m/>
    <n v="56.315280000000001"/>
    <n v="56.191670000000002"/>
    <x v="6"/>
    <n v="245"/>
    <n v="-167.26861"/>
    <n v="-166.91528"/>
    <m/>
    <m/>
    <n v="517"/>
    <n v="1"/>
    <s v="422"/>
    <m/>
    <n v="6"/>
    <s v="M"/>
    <m/>
    <n v="201"/>
    <n v="22"/>
    <s v="Y"/>
    <m/>
    <s v="Y"/>
    <m/>
    <m/>
    <m/>
    <m/>
    <m/>
    <m/>
    <m/>
    <m/>
    <m/>
    <m/>
    <s v="ATL_HAUL"/>
    <s v="A169"/>
    <m/>
    <n v="0.65"/>
    <m/>
    <n v="2020"/>
    <s v="Yes"/>
  </r>
  <r>
    <x v="0"/>
    <n v="1327198"/>
    <x v="0"/>
    <n v="141"/>
    <n v="24432"/>
    <n v="125"/>
    <n v="2"/>
    <n v="2.4432002942999998E+19"/>
    <n v="283"/>
    <d v="2020-08-22T00:00:00"/>
    <m/>
    <n v="60.35"/>
    <n v="60.266669999999998"/>
    <x v="4"/>
    <n v="1599"/>
    <n v="-178.58332999999999"/>
    <n v="-178.51667"/>
    <s v="5"/>
    <s v="Spent"/>
    <n v="524"/>
    <n v="1"/>
    <s v="2943"/>
    <m/>
    <n v="6"/>
    <s v="F"/>
    <m/>
    <n v="201"/>
    <n v="28301"/>
    <s v="Y"/>
    <m/>
    <s v="Y"/>
    <m/>
    <m/>
    <m/>
    <s v="Y"/>
    <m/>
    <m/>
    <m/>
    <m/>
    <m/>
    <m/>
    <s v="ATL_HAUL"/>
    <s v="A054"/>
    <m/>
    <n v="0.57999999999999996"/>
    <m/>
    <n v="2020"/>
    <s v="No"/>
  </r>
  <r>
    <x v="1"/>
    <n v="1325901"/>
    <x v="3"/>
    <n v="61"/>
    <n v="24105"/>
    <n v="51"/>
    <n v="2"/>
    <n v="2.4105003395999998E+19"/>
    <n v="214"/>
    <d v="2020-03-30T00:00:00"/>
    <m/>
    <n v="57.061669999999999"/>
    <n v="57.101669999999999"/>
    <x v="3"/>
    <n v="101"/>
    <n v="-171.89167"/>
    <n v="-171.905"/>
    <s v="5"/>
    <s v="Spent"/>
    <n v="521"/>
    <n v="1"/>
    <s v="3396"/>
    <m/>
    <n v="6"/>
    <s v="F"/>
    <m/>
    <n v="201"/>
    <n v="214001"/>
    <s v="Y"/>
    <m/>
    <s v="Y"/>
    <m/>
    <m/>
    <m/>
    <s v="Y"/>
    <m/>
    <m/>
    <m/>
    <m/>
    <m/>
    <m/>
    <s v="ATL_HAUL"/>
    <s v="A069"/>
    <m/>
    <n v="0.56000000000000005"/>
    <m/>
    <n v="2020"/>
    <s v="Yes"/>
  </r>
  <r>
    <x v="0"/>
    <n v="1282719"/>
    <x v="3"/>
    <n v="63"/>
    <n v="24104"/>
    <n v="48"/>
    <n v="2"/>
    <n v="2.4104004110999998E+19"/>
    <n v="246"/>
    <d v="2020-03-06T00:00:00"/>
    <m/>
    <n v="56.518329999999999"/>
    <n v="56.546669999999999"/>
    <x v="7"/>
    <n v="3222"/>
    <n v="-167.99167"/>
    <n v="-168.05833000000001"/>
    <m/>
    <m/>
    <n v="513"/>
    <n v="1"/>
    <s v="4111"/>
    <m/>
    <n v="6"/>
    <s v="M"/>
    <m/>
    <n v="201"/>
    <n v="1282719"/>
    <s v="Y"/>
    <m/>
    <s v="Y"/>
    <m/>
    <m/>
    <m/>
    <m/>
    <m/>
    <m/>
    <m/>
    <m/>
    <m/>
    <m/>
    <s v="ATL_HAUL"/>
    <s v="A291"/>
    <m/>
    <n v="0.61"/>
    <m/>
    <n v="2020"/>
    <s v="Yes"/>
  </r>
  <r>
    <x v="1"/>
    <n v="1281423"/>
    <x v="6"/>
    <n v="40"/>
    <n v="24045"/>
    <n v="30"/>
    <n v="2"/>
    <n v="2.4045002657000002E+19"/>
    <n v="10"/>
    <d v="2020-01-31T00:00:00"/>
    <m/>
    <n v="55.14"/>
    <n v="55.116669999999999"/>
    <x v="5"/>
    <n v="127"/>
    <n v="-164.47333"/>
    <n v="-164.54499999999999"/>
    <m/>
    <m/>
    <n v="509"/>
    <n v="1"/>
    <s v="2657"/>
    <m/>
    <n v="6"/>
    <s v="M"/>
    <m/>
    <n v="201"/>
    <n v="1001"/>
    <s v="Y"/>
    <m/>
    <s v="Y"/>
    <m/>
    <m/>
    <m/>
    <m/>
    <m/>
    <m/>
    <m/>
    <m/>
    <m/>
    <m/>
    <s v="ATL_HAUL"/>
    <s v="A150"/>
    <m/>
    <n v="0.65"/>
    <m/>
    <n v="2020"/>
    <s v="Yes"/>
  </r>
  <r>
    <x v="1"/>
    <n v="653701"/>
    <x v="3"/>
    <n v="44"/>
    <n v="24069"/>
    <n v="32"/>
    <n v="2"/>
    <n v="2.4069002888E+19"/>
    <n v="31"/>
    <d v="2020-03-08T00:00:00"/>
    <m/>
    <n v="55.596670000000003"/>
    <n v="55.658329999999999"/>
    <x v="3"/>
    <n v="371"/>
    <n v="-163.63833"/>
    <n v="-163.56"/>
    <m/>
    <m/>
    <n v="509"/>
    <n v="1"/>
    <s v="2888"/>
    <m/>
    <n v="6"/>
    <s v="M"/>
    <m/>
    <n v="201"/>
    <n v="3110"/>
    <s v="Y"/>
    <m/>
    <s v="Y"/>
    <m/>
    <m/>
    <m/>
    <m/>
    <m/>
    <m/>
    <m/>
    <m/>
    <m/>
    <m/>
    <s v="ATL_HAUL"/>
    <s v="A048"/>
    <m/>
    <n v="0.65"/>
    <m/>
    <n v="2020"/>
    <s v="Yes"/>
  </r>
  <r>
    <x v="1"/>
    <n v="1328406"/>
    <x v="4"/>
    <n v="67"/>
    <n v="24019"/>
    <n v="55"/>
    <n v="2"/>
    <n v="2.4019003356999999E+19"/>
    <n v="239"/>
    <d v="2020-04-01T00:00:00"/>
    <m/>
    <n v="56.783329999999999"/>
    <n v="57"/>
    <x v="4"/>
    <n v="3353"/>
    <n v="-171.86667"/>
    <n v="-172.36667"/>
    <m/>
    <m/>
    <n v="521"/>
    <n v="1"/>
    <s v="3357"/>
    <m/>
    <n v="6"/>
    <s v="M"/>
    <m/>
    <n v="201"/>
    <n v="23902"/>
    <s v="Y"/>
    <m/>
    <s v="Y"/>
    <m/>
    <m/>
    <m/>
    <m/>
    <m/>
    <m/>
    <m/>
    <m/>
    <m/>
    <m/>
    <s v="ATL_HAUL"/>
    <s v="A039"/>
    <m/>
    <n v="0.56999999999999995"/>
    <m/>
    <n v="2020"/>
    <s v="Yes"/>
  </r>
  <r>
    <x v="2"/>
    <n v="1330142"/>
    <x v="4"/>
    <m/>
    <n v="23968"/>
    <m/>
    <n v="2"/>
    <m/>
    <n v="111"/>
    <d v="2020-04-06T00:00:00"/>
    <m/>
    <m/>
    <m/>
    <x v="12"/>
    <n v="762"/>
    <m/>
    <m/>
    <m/>
    <m/>
    <n v="509"/>
    <m/>
    <s v="4078"/>
    <n v="2.3968004078000001E+19"/>
    <n v="6"/>
    <s v="M"/>
    <m/>
    <n v="201"/>
    <n v="136"/>
    <s v="Y"/>
    <m/>
    <s v="Y"/>
    <m/>
    <m/>
    <m/>
    <m/>
    <m/>
    <m/>
    <m/>
    <m/>
    <m/>
    <m/>
    <s v="ATL_OFFLOAD"/>
    <s v="P059"/>
    <m/>
    <n v="0.88"/>
    <m/>
    <n v="2020"/>
    <s v="Yes"/>
  </r>
  <r>
    <x v="1"/>
    <n v="1330116"/>
    <x v="4"/>
    <m/>
    <n v="23968"/>
    <m/>
    <n v="2"/>
    <m/>
    <n v="126"/>
    <d v="2020-04-19T00:00:00"/>
    <m/>
    <m/>
    <m/>
    <x v="8"/>
    <n v="1145"/>
    <m/>
    <m/>
    <s v="1"/>
    <s v="Immature"/>
    <n v="509"/>
    <m/>
    <s v="4078"/>
    <n v="2.3968004078000001E+19"/>
    <n v="6"/>
    <s v="F"/>
    <m/>
    <n v="201"/>
    <n v="235"/>
    <s v="Y"/>
    <m/>
    <s v="Y"/>
    <m/>
    <m/>
    <m/>
    <s v="Y"/>
    <m/>
    <m/>
    <m/>
    <m/>
    <m/>
    <m/>
    <s v="ATL_OFFLOAD"/>
    <s v="P059"/>
    <m/>
    <n v="0.86"/>
    <m/>
    <n v="2020"/>
    <s v="Yes"/>
  </r>
  <r>
    <x v="1"/>
    <n v="1368251"/>
    <x v="2"/>
    <n v="41"/>
    <n v="23927"/>
    <n v="31"/>
    <n v="2"/>
    <n v="2.3927003404000002E+19"/>
    <n v="42"/>
    <d v="2020-02-22T00:00:00"/>
    <m/>
    <n v="56.07667"/>
    <n v="56.134999999999998"/>
    <x v="27"/>
    <n v="12525432"/>
    <n v="-162.65167"/>
    <n v="-162.55667"/>
    <m/>
    <m/>
    <n v="516"/>
    <n v="1"/>
    <s v="3404"/>
    <m/>
    <n v="6"/>
    <s v="M"/>
    <m/>
    <n v="201"/>
    <n v="2"/>
    <s v="Y"/>
    <m/>
    <s v="Y"/>
    <m/>
    <m/>
    <m/>
    <m/>
    <m/>
    <m/>
    <m/>
    <m/>
    <m/>
    <m/>
    <s v="ATL_HAUL"/>
    <s v="A124"/>
    <m/>
    <n v="1.1499999999999999"/>
    <m/>
    <n v="2020"/>
    <s v="Yes"/>
  </r>
  <r>
    <x v="1"/>
    <n v="1370866"/>
    <x v="2"/>
    <n v="37"/>
    <n v="23946"/>
    <n v="26"/>
    <n v="2"/>
    <n v="2.3946001998000001E+19"/>
    <n v="9"/>
    <d v="2020-02-09T00:00:00"/>
    <m/>
    <n v="55.29"/>
    <n v="55.181669999999997"/>
    <x v="2"/>
    <n v="92"/>
    <n v="-164.01667"/>
    <n v="-164.24833000000001"/>
    <s v="4"/>
    <s v="Spawning"/>
    <n v="509"/>
    <n v="1"/>
    <s v="1998"/>
    <m/>
    <n v="6"/>
    <s v="F"/>
    <m/>
    <n v="201"/>
    <n v="19"/>
    <s v="Y"/>
    <m/>
    <s v="Y"/>
    <m/>
    <m/>
    <m/>
    <s v="Y"/>
    <m/>
    <m/>
    <m/>
    <m/>
    <m/>
    <m/>
    <s v="ATL_HAUL"/>
    <s v="A151"/>
    <m/>
    <n v="1.1000000000000001"/>
    <m/>
    <n v="2020"/>
    <s v="Yes"/>
  </r>
  <r>
    <x v="0"/>
    <n v="1288869"/>
    <x v="2"/>
    <n v="56"/>
    <n v="24107"/>
    <n v="46"/>
    <n v="2"/>
    <n v="2.4107000515000001E+19"/>
    <n v="11"/>
    <d v="2020-02-06T00:00:00"/>
    <m/>
    <n v="55.016669999999998"/>
    <n v="55.016669999999998"/>
    <x v="4"/>
    <n v="116"/>
    <n v="-164.9"/>
    <n v="-164.88333"/>
    <s v="2"/>
    <s v="Developing"/>
    <n v="509"/>
    <n v="1"/>
    <s v="515"/>
    <m/>
    <n v="6"/>
    <s v="F"/>
    <m/>
    <n v="201"/>
    <n v="20"/>
    <s v="Y"/>
    <m/>
    <s v="Y"/>
    <m/>
    <m/>
    <m/>
    <s v="Y"/>
    <m/>
    <m/>
    <m/>
    <m/>
    <m/>
    <m/>
    <s v="ATL_HAUL"/>
    <s v="A238"/>
    <m/>
    <n v="0.55000000000000004"/>
    <m/>
    <n v="2020"/>
    <s v="Yes"/>
  </r>
  <r>
    <x v="1"/>
    <n v="1368511"/>
    <x v="2"/>
    <n v="45"/>
    <n v="24051"/>
    <n v="34"/>
    <n v="2"/>
    <n v="2.4051003009999999E+19"/>
    <n v="11"/>
    <d v="2020-02-27T00:00:00"/>
    <m/>
    <n v="55.278060000000004"/>
    <n v="55.246940000000002"/>
    <x v="3"/>
    <n v="166"/>
    <n v="-164.18444"/>
    <n v="-164.25693999999999"/>
    <s v="2"/>
    <s v="Developing"/>
    <n v="509"/>
    <n v="1"/>
    <s v="3010"/>
    <m/>
    <n v="6"/>
    <s v="F"/>
    <m/>
    <n v="201"/>
    <n v="16"/>
    <s v="Y"/>
    <m/>
    <s v="Y"/>
    <m/>
    <m/>
    <m/>
    <s v="Y"/>
    <m/>
    <m/>
    <m/>
    <m/>
    <m/>
    <m/>
    <s v="ATL_HAUL"/>
    <s v="A063"/>
    <m/>
    <n v="0.6"/>
    <m/>
    <n v="2020"/>
    <s v="Yes"/>
  </r>
  <r>
    <x v="1"/>
    <n v="1330161"/>
    <x v="2"/>
    <m/>
    <n v="23968"/>
    <m/>
    <n v="2"/>
    <m/>
    <n v="14"/>
    <d v="2020-02-01T00:00:00"/>
    <m/>
    <m/>
    <m/>
    <x v="7"/>
    <n v="97"/>
    <m/>
    <m/>
    <m/>
    <m/>
    <n v="509"/>
    <m/>
    <s v="4078"/>
    <n v="2.3968004078000001E+19"/>
    <n v="6"/>
    <s v="M"/>
    <m/>
    <n v="201"/>
    <n v="20"/>
    <s v="Y"/>
    <m/>
    <s v="Y"/>
    <m/>
    <m/>
    <m/>
    <m/>
    <m/>
    <m/>
    <m/>
    <m/>
    <m/>
    <m/>
    <s v="ATL_OFFLOAD"/>
    <s v="P059"/>
    <m/>
    <n v="0.62"/>
    <m/>
    <n v="2020"/>
    <s v="Yes"/>
  </r>
  <r>
    <x v="0"/>
    <n v="1329330"/>
    <x v="2"/>
    <n v="42"/>
    <n v="24053"/>
    <n v="30"/>
    <n v="2"/>
    <n v="2.4053001228000002E+19"/>
    <n v="5"/>
    <d v="2020-02-03T00:00:00"/>
    <m/>
    <n v="55.366669999999999"/>
    <n v="55.383330000000001"/>
    <x v="16"/>
    <n v="68"/>
    <n v="-163.80000000000001"/>
    <n v="-163.76667"/>
    <s v="4"/>
    <s v="Spawning"/>
    <n v="509"/>
    <n v="1"/>
    <s v="1228"/>
    <m/>
    <n v="6"/>
    <s v="F"/>
    <m/>
    <n v="201"/>
    <n v="9"/>
    <s v="Y"/>
    <m/>
    <s v="Y"/>
    <m/>
    <m/>
    <m/>
    <s v="Y"/>
    <m/>
    <m/>
    <m/>
    <m/>
    <m/>
    <m/>
    <s v="ATL_HAUL"/>
    <s v="A279"/>
    <m/>
    <n v="1.1499999999999999"/>
    <m/>
    <n v="2020"/>
    <s v="Yes"/>
  </r>
  <r>
    <x v="0"/>
    <n v="649894"/>
    <x v="1"/>
    <n v="60"/>
    <n v="24328"/>
    <n v="45"/>
    <n v="2"/>
    <n v="2.4328000425000002E+19"/>
    <n v="79"/>
    <d v="2020-07-25T00:00:00"/>
    <m/>
    <n v="58.075000000000003"/>
    <n v="58.085000000000001"/>
    <x v="5"/>
    <n v="305"/>
    <n v="-173.43666999999999"/>
    <n v="-173.53666999999999"/>
    <s v="3"/>
    <s v="Pre Spawn"/>
    <n v="521"/>
    <n v="1"/>
    <s v="425"/>
    <m/>
    <n v="6"/>
    <s v="F"/>
    <m/>
    <n v="201"/>
    <n v="40"/>
    <s v="Y"/>
    <m/>
    <s v="Y"/>
    <m/>
    <m/>
    <m/>
    <s v="Y"/>
    <m/>
    <m/>
    <m/>
    <m/>
    <m/>
    <m/>
    <s v="ATL_HAUL"/>
    <s v="A102"/>
    <m/>
    <n v="0.65"/>
    <m/>
    <n v="2020"/>
    <s v="Yes"/>
  </r>
  <r>
    <x v="1"/>
    <n v="1336080"/>
    <x v="2"/>
    <n v="52"/>
    <n v="24104"/>
    <n v="42"/>
    <n v="2"/>
    <n v="2.4104004110999998E+19"/>
    <n v="126"/>
    <d v="2020-02-13T00:00:00"/>
    <m/>
    <n v="55.723329999999997"/>
    <n v="55.746670000000002"/>
    <x v="10"/>
    <n v="1622"/>
    <n v="-165.05"/>
    <n v="-165.05500000000001"/>
    <m/>
    <m/>
    <n v="517"/>
    <n v="1"/>
    <s v="4111"/>
    <m/>
    <n v="6"/>
    <s v="M"/>
    <m/>
    <n v="201"/>
    <n v="1336080"/>
    <s v="Y"/>
    <m/>
    <s v="Y"/>
    <m/>
    <m/>
    <m/>
    <m/>
    <m/>
    <m/>
    <m/>
    <m/>
    <m/>
    <m/>
    <s v="ATL_HAUL"/>
    <s v="A291"/>
    <m/>
    <n v="0.54"/>
    <m/>
    <n v="2020"/>
    <s v="Yes"/>
  </r>
  <r>
    <x v="1"/>
    <n v="1336021"/>
    <x v="2"/>
    <n v="53"/>
    <n v="24104"/>
    <n v="43"/>
    <n v="2"/>
    <n v="2.4104004110999998E+19"/>
    <n v="131"/>
    <d v="2020-02-14T00:00:00"/>
    <m/>
    <n v="56.018329999999999"/>
    <n v="56.04"/>
    <x v="7"/>
    <n v="1691"/>
    <n v="-165.37"/>
    <n v="-165.38833"/>
    <s v="3"/>
    <s v="Pre Spawn"/>
    <n v="517"/>
    <n v="1"/>
    <s v="4111"/>
    <m/>
    <n v="6"/>
    <s v="F"/>
    <m/>
    <n v="201"/>
    <n v="1336021"/>
    <s v="Y"/>
    <m/>
    <s v="Y"/>
    <m/>
    <m/>
    <m/>
    <s v="Y"/>
    <m/>
    <m/>
    <m/>
    <m/>
    <m/>
    <m/>
    <s v="ATL_HAUL"/>
    <s v="A291"/>
    <m/>
    <n v="0.59"/>
    <m/>
    <n v="2020"/>
    <s v="Yes"/>
  </r>
  <r>
    <x v="0"/>
    <n v="1336059"/>
    <x v="2"/>
    <n v="74"/>
    <n v="24104"/>
    <n v="52"/>
    <n v="2"/>
    <n v="2.4104004110999998E+19"/>
    <n v="161"/>
    <d v="2020-02-24T00:00:00"/>
    <m/>
    <n v="56.38167"/>
    <n v="56.393329999999999"/>
    <x v="4"/>
    <n v="2095"/>
    <n v="-168.45332999999999"/>
    <n v="-168.44833"/>
    <m/>
    <m/>
    <n v="517"/>
    <n v="1"/>
    <s v="4111"/>
    <m/>
    <n v="6"/>
    <s v="M"/>
    <m/>
    <n v="201"/>
    <n v="1336059"/>
    <s v="Y"/>
    <m/>
    <s v="Y"/>
    <m/>
    <m/>
    <m/>
    <m/>
    <m/>
    <m/>
    <m/>
    <m/>
    <m/>
    <m/>
    <s v="ATL_HAUL"/>
    <s v="A291"/>
    <m/>
    <n v="0.56000000000000005"/>
    <m/>
    <n v="2020"/>
    <s v="Yes"/>
  </r>
  <r>
    <x v="1"/>
    <n v="1336083"/>
    <x v="2"/>
    <n v="65"/>
    <n v="24104"/>
    <n v="55"/>
    <n v="2"/>
    <n v="2.4104004110999998E+19"/>
    <n v="136"/>
    <d v="2020-02-21T00:00:00"/>
    <m/>
    <n v="56.445"/>
    <n v="56.405000000000001"/>
    <x v="28"/>
    <n v="1747"/>
    <n v="-167.58"/>
    <n v="-167.41"/>
    <m/>
    <m/>
    <n v="517"/>
    <n v="1"/>
    <s v="4111"/>
    <m/>
    <n v="6"/>
    <s v="M"/>
    <m/>
    <n v="201"/>
    <n v="1336083"/>
    <s v="Y"/>
    <m/>
    <s v="Y"/>
    <m/>
    <m/>
    <m/>
    <m/>
    <m/>
    <m/>
    <m/>
    <m/>
    <m/>
    <m/>
    <s v="ATL_HAUL"/>
    <s v="A291"/>
    <m/>
    <n v="0.39"/>
    <m/>
    <n v="2020"/>
    <s v="Yes"/>
  </r>
  <r>
    <x v="1"/>
    <n v="1336045"/>
    <x v="2"/>
    <n v="65"/>
    <n v="24104"/>
    <n v="55"/>
    <n v="2"/>
    <n v="2.4104004110999998E+19"/>
    <n v="141"/>
    <d v="2020-02-21T00:00:00"/>
    <m/>
    <n v="56.438330000000001"/>
    <n v="56.42333"/>
    <x v="5"/>
    <n v="1817"/>
    <n v="-167.72333"/>
    <n v="-167.67332999999999"/>
    <m/>
    <m/>
    <n v="517"/>
    <n v="1"/>
    <s v="4111"/>
    <m/>
    <n v="6"/>
    <s v="M"/>
    <m/>
    <n v="201"/>
    <n v="1336045"/>
    <s v="Y"/>
    <m/>
    <s v="Y"/>
    <m/>
    <m/>
    <m/>
    <m/>
    <m/>
    <m/>
    <m/>
    <m/>
    <m/>
    <m/>
    <s v="ATL_HAUL"/>
    <s v="A291"/>
    <m/>
    <n v="0.61"/>
    <m/>
    <n v="2020"/>
    <s v="Yes"/>
  </r>
  <r>
    <x v="0"/>
    <n v="1326883"/>
    <x v="7"/>
    <n v="62"/>
    <n v="24349"/>
    <n v="42"/>
    <n v="2"/>
    <n v="2.4349004193999999E+19"/>
    <n v="160"/>
    <d v="2020-09-02T00:00:00"/>
    <m/>
    <n v="56.516669999999998"/>
    <n v="56.466670000000001"/>
    <x v="31"/>
    <n v="1551"/>
    <n v="-170.38333"/>
    <n v="-170.23333"/>
    <s v="2"/>
    <s v="Developing"/>
    <n v="521"/>
    <n v="1"/>
    <s v="4194"/>
    <m/>
    <n v="6"/>
    <s v="F"/>
    <m/>
    <n v="201"/>
    <n v="1610"/>
    <s v="Y"/>
    <m/>
    <s v="Y"/>
    <m/>
    <m/>
    <m/>
    <s v="Y"/>
    <m/>
    <m/>
    <m/>
    <m/>
    <m/>
    <m/>
    <s v="ATL_HAUL"/>
    <s v="A574"/>
    <m/>
    <n v="0.2"/>
    <m/>
    <n v="2020"/>
    <s v="Yes"/>
  </r>
  <r>
    <x v="0"/>
    <n v="1290351"/>
    <x v="2"/>
    <n v="49"/>
    <n v="23959"/>
    <n v="33"/>
    <n v="2"/>
    <n v="2.3959003870000001E+19"/>
    <n v="38"/>
    <d v="2020-02-02T00:00:00"/>
    <m/>
    <n v="55.50667"/>
    <n v="55.56"/>
    <x v="7"/>
    <n v="606"/>
    <n v="-164.24332999999999"/>
    <n v="-164.03333000000001"/>
    <m/>
    <m/>
    <n v="509"/>
    <n v="1"/>
    <s v="3870"/>
    <m/>
    <n v="6"/>
    <s v="M"/>
    <m/>
    <n v="201"/>
    <n v="52"/>
    <s v="Y"/>
    <m/>
    <s v="Y"/>
    <m/>
    <m/>
    <m/>
    <m/>
    <m/>
    <m/>
    <m/>
    <m/>
    <m/>
    <m/>
    <s v="ATL_HAUL"/>
    <s v="A225"/>
    <m/>
    <n v="0.59"/>
    <m/>
    <n v="2020"/>
    <s v="Yes"/>
  </r>
  <r>
    <x v="1"/>
    <n v="1324779"/>
    <x v="3"/>
    <n v="37"/>
    <n v="23933"/>
    <n v="23"/>
    <n v="2"/>
    <n v="2.3933003244999999E+19"/>
    <n v="170"/>
    <d v="2020-03-20T00:00:00"/>
    <m/>
    <n v="55.134999999999998"/>
    <n v="55.13"/>
    <x v="6"/>
    <n v="2466"/>
    <n v="-164.40666999999999"/>
    <n v="-164.54667000000001"/>
    <m/>
    <m/>
    <n v="509"/>
    <n v="1"/>
    <s v="3245"/>
    <m/>
    <n v="6"/>
    <s v="M"/>
    <m/>
    <n v="201"/>
    <n v="385"/>
    <s v="Y"/>
    <m/>
    <s v="Y"/>
    <m/>
    <m/>
    <m/>
    <m/>
    <m/>
    <m/>
    <m/>
    <m/>
    <m/>
    <m/>
    <s v="ATL_HAUL"/>
    <s v="A045"/>
    <m/>
    <n v="0.92"/>
    <m/>
    <n v="2020"/>
    <s v="Yes"/>
  </r>
  <r>
    <x v="1"/>
    <n v="1341743"/>
    <x v="7"/>
    <n v="65"/>
    <n v="24322"/>
    <n v="50"/>
    <n v="2"/>
    <n v="2.4322000425000002E+19"/>
    <n v="117"/>
    <d v="2020-09-09T00:00:00"/>
    <m/>
    <n v="56.226669999999999"/>
    <n v="56.261670000000002"/>
    <x v="9"/>
    <n v="30"/>
    <n v="-170.77500000000001"/>
    <n v="-170.69499999999999"/>
    <s v="2"/>
    <s v="Developing"/>
    <n v="521"/>
    <n v="1"/>
    <s v="425"/>
    <m/>
    <n v="6"/>
    <s v="F"/>
    <m/>
    <n v="201"/>
    <n v="123"/>
    <s v="Y"/>
    <m/>
    <s v="Y"/>
    <m/>
    <m/>
    <m/>
    <s v="Y"/>
    <m/>
    <m/>
    <m/>
    <m/>
    <m/>
    <m/>
    <s v="ATL_HAUL"/>
    <s v="A102"/>
    <m/>
    <n v="0.95"/>
    <m/>
    <n v="2020"/>
    <s v="Yes"/>
  </r>
  <r>
    <x v="0"/>
    <n v="1373869"/>
    <x v="3"/>
    <n v="47"/>
    <n v="23959"/>
    <n v="39"/>
    <n v="2"/>
    <n v="2.3959003870000001E+19"/>
    <n v="168"/>
    <d v="2020-03-21T00:00:00"/>
    <m/>
    <n v="55.156669999999998"/>
    <n v="55.141669999999998"/>
    <x v="5"/>
    <n v="2592"/>
    <n v="-164.54167000000001"/>
    <n v="-164.565"/>
    <m/>
    <m/>
    <n v="509"/>
    <n v="1"/>
    <s v="3870"/>
    <m/>
    <n v="6"/>
    <s v="M"/>
    <m/>
    <n v="201"/>
    <n v="313"/>
    <s v="Y"/>
    <m/>
    <s v="Y"/>
    <m/>
    <m/>
    <m/>
    <m/>
    <m/>
    <m/>
    <m/>
    <m/>
    <m/>
    <m/>
    <s v="ATL_HAUL"/>
    <s v="A225"/>
    <m/>
    <n v="0.7"/>
    <m/>
    <n v="2020"/>
    <s v="Yes"/>
  </r>
  <r>
    <x v="1"/>
    <n v="1373839"/>
    <x v="3"/>
    <n v="39"/>
    <n v="23959"/>
    <n v="32"/>
    <n v="2"/>
    <n v="2.3959003870000001E+19"/>
    <n v="158"/>
    <d v="2020-03-18T00:00:00"/>
    <m/>
    <n v="55.361669999999997"/>
    <n v="55.29"/>
    <x v="8"/>
    <n v="2468"/>
    <n v="-163.98167000000001"/>
    <n v="-164"/>
    <m/>
    <m/>
    <n v="509"/>
    <n v="1"/>
    <s v="3870"/>
    <m/>
    <n v="6"/>
    <s v="M"/>
    <m/>
    <n v="201"/>
    <n v="293"/>
    <s v="Y"/>
    <m/>
    <s v="Y"/>
    <m/>
    <m/>
    <m/>
    <m/>
    <m/>
    <m/>
    <m/>
    <m/>
    <m/>
    <m/>
    <s v="ATL_HAUL"/>
    <s v="A225"/>
    <m/>
    <n v="0.96"/>
    <m/>
    <n v="2020"/>
    <s v="Yes"/>
  </r>
  <r>
    <x v="1"/>
    <n v="1369278"/>
    <x v="3"/>
    <n v="38"/>
    <n v="24147"/>
    <n v="38"/>
    <n v="1"/>
    <n v="2.4147002732999999E+19"/>
    <n v="3107"/>
    <d v="2020-03-29T00:00:00"/>
    <m/>
    <n v="57.07667"/>
    <n v="57.181669999999997"/>
    <x v="14"/>
    <n v="308"/>
    <n v="-166.39167"/>
    <n v="-166.89332999999999"/>
    <m/>
    <m/>
    <n v="513"/>
    <n v="1"/>
    <s v="2733"/>
    <m/>
    <n v="6"/>
    <s v="M"/>
    <m/>
    <n v="201"/>
    <n v="2"/>
    <s v="Y"/>
    <m/>
    <s v="Y"/>
    <m/>
    <m/>
    <m/>
    <m/>
    <m/>
    <m/>
    <m/>
    <m/>
    <m/>
    <m/>
    <s v="ATL_HAUL"/>
    <s v="A050"/>
    <m/>
    <n v="0.78"/>
    <m/>
    <n v="2020"/>
    <s v="Yes"/>
  </r>
  <r>
    <x v="0"/>
    <n v="1368780"/>
    <x v="3"/>
    <n v="51"/>
    <n v="23959"/>
    <n v="43"/>
    <n v="2"/>
    <n v="2.3959003870000001E+19"/>
    <n v="133"/>
    <d v="2020-03-09T00:00:00"/>
    <m/>
    <n v="56.536670000000001"/>
    <n v="56.598329999999997"/>
    <x v="3"/>
    <n v="2069"/>
    <n v="-166.69833"/>
    <n v="-166.66833"/>
    <s v="5"/>
    <s v="Spent"/>
    <n v="513"/>
    <n v="1"/>
    <s v="3870"/>
    <m/>
    <n v="6"/>
    <s v="F"/>
    <m/>
    <n v="201"/>
    <n v="237"/>
    <s v="Y"/>
    <m/>
    <s v="Y"/>
    <m/>
    <m/>
    <m/>
    <s v="Y"/>
    <m/>
    <m/>
    <m/>
    <m/>
    <m/>
    <m/>
    <s v="ATL_HAUL"/>
    <s v="A225"/>
    <m/>
    <n v="0.57999999999999996"/>
    <m/>
    <n v="2020"/>
    <s v="Yes"/>
  </r>
  <r>
    <x v="1"/>
    <n v="1329629"/>
    <x v="6"/>
    <n v="54"/>
    <n v="23959"/>
    <n v="40"/>
    <n v="2"/>
    <n v="2.3959003870000001E+19"/>
    <n v="23"/>
    <d v="2020-01-28T00:00:00"/>
    <m/>
    <n v="55.546669999999999"/>
    <n v="55.696669999999997"/>
    <x v="14"/>
    <n v="349"/>
    <n v="-165.065"/>
    <n v="-165.06666999999999"/>
    <s v="3"/>
    <s v="Pre Spawn"/>
    <n v="517"/>
    <n v="1"/>
    <s v="3870"/>
    <m/>
    <n v="6"/>
    <s v="F"/>
    <m/>
    <n v="201"/>
    <n v="23"/>
    <s v="Y"/>
    <m/>
    <s v="Y"/>
    <m/>
    <m/>
    <m/>
    <s v="Y"/>
    <m/>
    <m/>
    <m/>
    <m/>
    <m/>
    <m/>
    <s v="ATL_HAUL"/>
    <s v="A225"/>
    <m/>
    <n v="0.94"/>
    <m/>
    <n v="2020"/>
    <s v="Yes"/>
  </r>
  <r>
    <x v="0"/>
    <n v="1290347"/>
    <x v="2"/>
    <n v="61"/>
    <n v="23959"/>
    <n v="49"/>
    <n v="2"/>
    <n v="2.3959003870000001E+19"/>
    <n v="68"/>
    <d v="2020-02-16T00:00:00"/>
    <m/>
    <n v="56.08"/>
    <n v="56.015000000000001"/>
    <x v="10"/>
    <n v="1072"/>
    <n v="-166.18167"/>
    <n v="-166.14"/>
    <m/>
    <m/>
    <n v="517"/>
    <n v="1"/>
    <s v="3870"/>
    <m/>
    <n v="6"/>
    <s v="M"/>
    <m/>
    <n v="201"/>
    <n v="102"/>
    <s v="Y"/>
    <m/>
    <s v="Y"/>
    <m/>
    <m/>
    <m/>
    <m/>
    <m/>
    <m/>
    <m/>
    <m/>
    <m/>
    <m/>
    <s v="ATL_HAUL"/>
    <s v="A225"/>
    <m/>
    <n v="0.52"/>
    <m/>
    <n v="2020"/>
    <s v="Yes"/>
  </r>
  <r>
    <x v="1"/>
    <n v="1366572"/>
    <x v="5"/>
    <n v="45"/>
    <n v="23924"/>
    <n v="30"/>
    <n v="2"/>
    <n v="2.3924003996000002E+19"/>
    <n v="48"/>
    <d v="2020-05-10T00:00:00"/>
    <m/>
    <n v="57.099440000000001"/>
    <n v="57.171939999999999"/>
    <x v="4"/>
    <n v="109"/>
    <n v="-170.75056000000001"/>
    <n v="-170.91556"/>
    <m/>
    <m/>
    <n v="521"/>
    <n v="1"/>
    <s v="3996"/>
    <m/>
    <n v="6"/>
    <s v="M"/>
    <m/>
    <n v="201"/>
    <n v="4801"/>
    <s v="Y"/>
    <m/>
    <s v="Y"/>
    <m/>
    <m/>
    <m/>
    <m/>
    <m/>
    <m/>
    <m/>
    <m/>
    <m/>
    <m/>
    <s v="ATL_HAUL"/>
    <s v="A315"/>
    <m/>
    <n v="0.55000000000000004"/>
    <m/>
    <n v="2020"/>
    <s v="Yes"/>
  </r>
  <r>
    <x v="0"/>
    <n v="1329694"/>
    <x v="2"/>
    <n v="54"/>
    <n v="23959"/>
    <n v="44"/>
    <n v="2"/>
    <n v="2.3959003870000001E+19"/>
    <n v="73"/>
    <d v="2020-02-17T00:00:00"/>
    <m/>
    <n v="56.363329999999998"/>
    <n v="56.393329999999999"/>
    <x v="32"/>
    <n v="1150"/>
    <n v="-166.48333"/>
    <n v="-166.565"/>
    <s v="3"/>
    <s v="Pre Spawn"/>
    <n v="517"/>
    <n v="1"/>
    <s v="3870"/>
    <m/>
    <n v="6"/>
    <s v="F"/>
    <m/>
    <n v="201"/>
    <n v="120"/>
    <s v="Y"/>
    <m/>
    <s v="Y"/>
    <m/>
    <m/>
    <m/>
    <s v="Y"/>
    <m/>
    <m/>
    <m/>
    <m/>
    <m/>
    <m/>
    <s v="ATL_HAUL"/>
    <s v="A225"/>
    <m/>
    <n v="0.38"/>
    <m/>
    <n v="2020"/>
    <s v="Yes"/>
  </r>
  <r>
    <x v="1"/>
    <n v="1324706"/>
    <x v="3"/>
    <n v="53"/>
    <n v="23933"/>
    <n v="39"/>
    <n v="2"/>
    <n v="2.3933003244999999E+19"/>
    <n v="140"/>
    <d v="2020-03-09T00:00:00"/>
    <m/>
    <n v="56.593330000000002"/>
    <n v="56.511670000000002"/>
    <x v="10"/>
    <n v="2039"/>
    <n v="-166.91833"/>
    <n v="-166.82499999999999"/>
    <m/>
    <m/>
    <n v="513"/>
    <n v="1"/>
    <s v="3245"/>
    <m/>
    <n v="6"/>
    <s v="M"/>
    <m/>
    <n v="201"/>
    <n v="314"/>
    <s v="Y"/>
    <m/>
    <s v="Y"/>
    <m/>
    <m/>
    <m/>
    <m/>
    <m/>
    <m/>
    <m/>
    <m/>
    <m/>
    <m/>
    <s v="ATL_HAUL"/>
    <s v="A045"/>
    <m/>
    <n v="0.41"/>
    <m/>
    <n v="2020"/>
    <s v="Yes"/>
  </r>
  <r>
    <x v="1"/>
    <n v="1324710"/>
    <x v="6"/>
    <n v="60"/>
    <n v="23933"/>
    <n v="46"/>
    <n v="2"/>
    <n v="2.3933003244999999E+19"/>
    <n v="15"/>
    <d v="2020-01-24T00:00:00"/>
    <m/>
    <n v="55.211669999999998"/>
    <n v="55.136670000000002"/>
    <x v="5"/>
    <n v="229"/>
    <n v="-165.22166999999999"/>
    <n v="-165.17667"/>
    <s v="3"/>
    <s v="Pre Spawn"/>
    <n v="517"/>
    <n v="1"/>
    <s v="3245"/>
    <m/>
    <n v="6"/>
    <s v="F"/>
    <m/>
    <n v="201"/>
    <n v="29"/>
    <s v="Y"/>
    <m/>
    <s v="Y"/>
    <m/>
    <m/>
    <m/>
    <s v="Y"/>
    <m/>
    <m/>
    <m/>
    <m/>
    <m/>
    <m/>
    <s v="ATL_HAUL"/>
    <s v="A045"/>
    <m/>
    <n v="0.64"/>
    <m/>
    <n v="2020"/>
    <s v="Yes"/>
  </r>
  <r>
    <x v="1"/>
    <n v="1324712"/>
    <x v="3"/>
    <n v="53"/>
    <n v="23933"/>
    <n v="40"/>
    <n v="2"/>
    <n v="2.3933003244999999E+19"/>
    <n v="125"/>
    <d v="2020-03-05T00:00:00"/>
    <m/>
    <n v="56.164999999999999"/>
    <n v="56.075000000000003"/>
    <x v="10"/>
    <n v="1797"/>
    <n v="-165.785"/>
    <n v="-165.75166999999999"/>
    <m/>
    <m/>
    <n v="517"/>
    <n v="1"/>
    <s v="3245"/>
    <m/>
    <n v="6"/>
    <s v="M"/>
    <m/>
    <n v="201"/>
    <n v="277"/>
    <s v="Y"/>
    <m/>
    <s v="Y"/>
    <m/>
    <m/>
    <m/>
    <m/>
    <m/>
    <m/>
    <m/>
    <m/>
    <m/>
    <m/>
    <s v="ATL_HAUL"/>
    <s v="A045"/>
    <m/>
    <n v="0.47"/>
    <m/>
    <n v="2020"/>
    <s v="Yes"/>
  </r>
  <r>
    <x v="1"/>
    <n v="1324719"/>
    <x v="3"/>
    <n v="49"/>
    <n v="23933"/>
    <n v="37"/>
    <n v="2"/>
    <n v="2.3933003244999999E+19"/>
    <n v="135"/>
    <d v="2020-03-08T00:00:00"/>
    <m/>
    <n v="56.398330000000001"/>
    <n v="56.436669999999999"/>
    <x v="7"/>
    <n v="1961"/>
    <n v="-166.19833"/>
    <n v="-166.17"/>
    <m/>
    <m/>
    <n v="517"/>
    <n v="1"/>
    <s v="3245"/>
    <m/>
    <n v="6"/>
    <s v="M"/>
    <m/>
    <n v="201"/>
    <n v="302"/>
    <s v="Y"/>
    <m/>
    <s v="Y"/>
    <m/>
    <m/>
    <m/>
    <m/>
    <m/>
    <m/>
    <m/>
    <m/>
    <m/>
    <m/>
    <s v="ATL_HAUL"/>
    <s v="A045"/>
    <m/>
    <n v="0.56000000000000005"/>
    <m/>
    <n v="2020"/>
    <s v="Yes"/>
  </r>
  <r>
    <x v="1"/>
    <n v="1328459"/>
    <x v="2"/>
    <n v="49"/>
    <n v="24019"/>
    <n v="39"/>
    <n v="2"/>
    <n v="2.4019003356999999E+19"/>
    <n v="19"/>
    <d v="2020-02-02T00:00:00"/>
    <m/>
    <n v="55.466670000000001"/>
    <n v="55.466670000000001"/>
    <x v="2"/>
    <n v="264"/>
    <n v="-163.93333000000001"/>
    <n v="-163.85"/>
    <s v="1"/>
    <s v="Immature"/>
    <n v="509"/>
    <n v="1"/>
    <s v="3357"/>
    <m/>
    <n v="6"/>
    <s v="F"/>
    <m/>
    <n v="201"/>
    <n v="1908"/>
    <s v="Y"/>
    <m/>
    <s v="Y"/>
    <m/>
    <m/>
    <m/>
    <s v="Y"/>
    <m/>
    <m/>
    <m/>
    <m/>
    <m/>
    <m/>
    <s v="ATL_HAUL"/>
    <s v="A039"/>
    <m/>
    <n v="1.05"/>
    <m/>
    <n v="2020"/>
    <s v="Yes"/>
  </r>
  <r>
    <x v="2"/>
    <n v="1373834"/>
    <x v="6"/>
    <n v="50"/>
    <n v="24079"/>
    <n v="32"/>
    <n v="2"/>
    <n v="2.4079002809999999E+19"/>
    <n v="3"/>
    <d v="2020-01-21T00:00:00"/>
    <m/>
    <n v="55.276670000000003"/>
    <n v="55.246670000000002"/>
    <x v="1"/>
    <n v="32"/>
    <n v="-164.26667"/>
    <n v="-164.37"/>
    <s v="3"/>
    <s v="Pre Spawn"/>
    <n v="509"/>
    <n v="1"/>
    <s v="2810"/>
    <m/>
    <n v="6"/>
    <s v="F"/>
    <m/>
    <n v="201"/>
    <n v="10"/>
    <s v="Y"/>
    <m/>
    <s v="Y"/>
    <m/>
    <m/>
    <m/>
    <s v="Y"/>
    <m/>
    <m/>
    <m/>
    <m/>
    <m/>
    <m/>
    <s v="ATL_HAUL"/>
    <s v="A317"/>
    <m/>
    <n v="0.9"/>
    <m/>
    <n v="2020"/>
    <s v="Yes"/>
  </r>
  <r>
    <x v="1"/>
    <n v="1328488"/>
    <x v="3"/>
    <n v="60"/>
    <n v="24019"/>
    <n v="48"/>
    <n v="2"/>
    <n v="2.4019003356999999E+19"/>
    <n v="164"/>
    <d v="2020-03-13T00:00:00"/>
    <m/>
    <n v="56.716670000000001"/>
    <n v="56.733330000000002"/>
    <x v="4"/>
    <n v="2259"/>
    <n v="-170.5"/>
    <n v="-170.58332999999999"/>
    <m/>
    <m/>
    <n v="521"/>
    <n v="1"/>
    <s v="3357"/>
    <m/>
    <n v="6"/>
    <s v="M"/>
    <m/>
    <n v="201"/>
    <n v="16411"/>
    <s v="Y"/>
    <m/>
    <s v="Y"/>
    <m/>
    <m/>
    <m/>
    <m/>
    <m/>
    <m/>
    <m/>
    <m/>
    <m/>
    <m/>
    <s v="ATL_HAUL"/>
    <s v="A039"/>
    <m/>
    <n v="0.6"/>
    <m/>
    <n v="2020"/>
    <s v="Yes"/>
  </r>
  <r>
    <x v="1"/>
    <n v="1373825"/>
    <x v="3"/>
    <n v="66"/>
    <n v="24079"/>
    <n v="52"/>
    <n v="2"/>
    <n v="2.4079002809999999E+19"/>
    <n v="28"/>
    <d v="2020-03-06T00:00:00"/>
    <m/>
    <n v="56.428330000000003"/>
    <n v="56.49"/>
    <x v="11"/>
    <n v="336"/>
    <n v="-167.73832999999999"/>
    <n v="-167.77500000000001"/>
    <m/>
    <m/>
    <n v="517"/>
    <n v="1"/>
    <s v="2810"/>
    <m/>
    <n v="6"/>
    <s v="M"/>
    <m/>
    <n v="201"/>
    <n v="68"/>
    <s v="Y"/>
    <m/>
    <s v="Y"/>
    <m/>
    <m/>
    <m/>
    <m/>
    <m/>
    <m/>
    <m/>
    <m/>
    <m/>
    <m/>
    <s v="ATL_HAUL"/>
    <s v="A317"/>
    <m/>
    <n v="0.5"/>
    <m/>
    <n v="2020"/>
    <s v="Yes"/>
  </r>
  <r>
    <x v="2"/>
    <n v="1328441"/>
    <x v="3"/>
    <n v="52"/>
    <n v="24019"/>
    <n v="40"/>
    <n v="2"/>
    <n v="2.4019003356999999E+19"/>
    <n v="144"/>
    <d v="2020-03-09T00:00:00"/>
    <m/>
    <n v="56.533329999999999"/>
    <n v="56.6"/>
    <x v="5"/>
    <n v="1945"/>
    <n v="-166.55"/>
    <n v="-166.46666999999999"/>
    <m/>
    <m/>
    <n v="513"/>
    <n v="1"/>
    <s v="3357"/>
    <m/>
    <n v="6"/>
    <s v="M"/>
    <m/>
    <n v="201"/>
    <n v="14402"/>
    <s v="Y"/>
    <m/>
    <s v="Y"/>
    <m/>
    <m/>
    <m/>
    <m/>
    <m/>
    <m/>
    <m/>
    <m/>
    <m/>
    <m/>
    <s v="ATL_HAUL"/>
    <s v="A039"/>
    <m/>
    <n v="0.73"/>
    <m/>
    <n v="2020"/>
    <s v="Yes"/>
  </r>
  <r>
    <x v="0"/>
    <n v="1328452"/>
    <x v="2"/>
    <n v="60"/>
    <n v="24019"/>
    <n v="50"/>
    <n v="2"/>
    <n v="2.4019003356999999E+19"/>
    <n v="64"/>
    <d v="2020-02-15T00:00:00"/>
    <m/>
    <n v="56.016669999999998"/>
    <n v="56.066670000000002"/>
    <x v="6"/>
    <n v="873"/>
    <n v="-165.91667000000001"/>
    <n v="-165.78333000000001"/>
    <s v="2"/>
    <s v="Developing"/>
    <n v="517"/>
    <n v="1"/>
    <s v="3357"/>
    <m/>
    <n v="6"/>
    <s v="F"/>
    <m/>
    <n v="201"/>
    <n v="6409"/>
    <s v="Y"/>
    <m/>
    <s v="Y"/>
    <m/>
    <m/>
    <m/>
    <s v="Y"/>
    <m/>
    <m/>
    <m/>
    <m/>
    <m/>
    <m/>
    <s v="ATL_HAUL"/>
    <s v="A039"/>
    <m/>
    <n v="0.71"/>
    <m/>
    <n v="2020"/>
    <s v="Yes"/>
  </r>
  <r>
    <x v="1"/>
    <n v="1377138"/>
    <x v="3"/>
    <n v="59"/>
    <n v="24074"/>
    <n v="49"/>
    <n v="2"/>
    <n v="2.4074001116000002E+19"/>
    <n v="23"/>
    <d v="2020-03-12T00:00:00"/>
    <m/>
    <n v="56.45"/>
    <n v="56.361669999999997"/>
    <x v="7"/>
    <n v="12519718"/>
    <n v="-167.28666999999999"/>
    <n v="-166.87166999999999"/>
    <m/>
    <m/>
    <n v="517"/>
    <n v="1"/>
    <s v="1116"/>
    <m/>
    <n v="6"/>
    <s v="M"/>
    <m/>
    <n v="201"/>
    <n v="1377138"/>
    <s v="Y"/>
    <m/>
    <s v="Y"/>
    <m/>
    <m/>
    <m/>
    <m/>
    <m/>
    <m/>
    <m/>
    <m/>
    <m/>
    <m/>
    <s v="ATL_HAUL"/>
    <s v="A167"/>
    <m/>
    <n v="0.65"/>
    <m/>
    <n v="2020"/>
    <s v="Yes"/>
  </r>
  <r>
    <x v="1"/>
    <n v="1365578"/>
    <x v="3"/>
    <n v="57"/>
    <n v="23928"/>
    <n v="40"/>
    <n v="2"/>
    <n v="2.3928002769999999E+19"/>
    <n v="36"/>
    <d v="2020-03-10T00:00:00"/>
    <m/>
    <n v="56.55"/>
    <n v="56.533329999999999"/>
    <x v="5"/>
    <n v="422"/>
    <n v="-167.31666999999999"/>
    <n v="-167.26667"/>
    <m/>
    <m/>
    <n v="513"/>
    <n v="1"/>
    <s v="2770"/>
    <m/>
    <n v="6"/>
    <s v="M"/>
    <m/>
    <n v="201"/>
    <n v="709"/>
    <s v="Y"/>
    <m/>
    <s v="Y"/>
    <m/>
    <m/>
    <m/>
    <m/>
    <m/>
    <m/>
    <m/>
    <m/>
    <m/>
    <m/>
    <s v="ATL_HAUL"/>
    <s v="A145"/>
    <m/>
    <n v="0.6"/>
    <m/>
    <n v="2020"/>
    <s v="Yes"/>
  </r>
  <r>
    <x v="1"/>
    <n v="1365529"/>
    <x v="3"/>
    <n v="70"/>
    <n v="23928"/>
    <n v="55"/>
    <n v="2"/>
    <n v="2.3928002769999999E+19"/>
    <n v="41"/>
    <d v="2020-03-26T00:00:00"/>
    <m/>
    <n v="56.333329999999997"/>
    <n v="56.333329999999997"/>
    <x v="14"/>
    <n v="488"/>
    <n v="-169"/>
    <n v="-168.96666999999999"/>
    <s v="3"/>
    <s v="Pre Spawn"/>
    <n v="517"/>
    <n v="1"/>
    <s v="2770"/>
    <m/>
    <n v="6"/>
    <s v="F"/>
    <m/>
    <n v="201"/>
    <n v="910"/>
    <s v="Y"/>
    <m/>
    <s v="Y"/>
    <m/>
    <m/>
    <m/>
    <s v="Y"/>
    <m/>
    <m/>
    <m/>
    <m/>
    <m/>
    <m/>
    <s v="ATL_HAUL"/>
    <s v="A145"/>
    <m/>
    <n v="0.8"/>
    <m/>
    <n v="2020"/>
    <s v="Yes"/>
  </r>
  <r>
    <x v="1"/>
    <n v="1364259"/>
    <x v="2"/>
    <n v="49"/>
    <n v="24108"/>
    <n v="35"/>
    <n v="2"/>
    <n v="2.4108001651999998E+19"/>
    <n v="12"/>
    <d v="2020-02-04T00:00:00"/>
    <m/>
    <n v="55.35"/>
    <n v="55.433329999999998"/>
    <x v="12"/>
    <n v="154"/>
    <n v="-164.1"/>
    <n v="-163.91667000000001"/>
    <s v="3"/>
    <s v="Pre Spawn"/>
    <n v="509"/>
    <n v="1"/>
    <s v="1652"/>
    <m/>
    <n v="6"/>
    <s v="F"/>
    <m/>
    <n v="201"/>
    <n v="1209"/>
    <s v="Y"/>
    <m/>
    <s v="Y"/>
    <m/>
    <m/>
    <m/>
    <s v="Y"/>
    <m/>
    <m/>
    <m/>
    <m/>
    <m/>
    <m/>
    <s v="ATL_HAUL"/>
    <s v="A061"/>
    <m/>
    <n v="0.85"/>
    <m/>
    <n v="2020"/>
    <s v="Yes"/>
  </r>
  <r>
    <x v="0"/>
    <n v="1371292"/>
    <x v="2"/>
    <n v="41"/>
    <n v="24016"/>
    <n v="29"/>
    <n v="2"/>
    <n v="2.4016002942999998E+19"/>
    <n v="84"/>
    <d v="2020-02-29T00:00:00"/>
    <m/>
    <n v="55.566670000000002"/>
    <n v="55.616669999999999"/>
    <x v="4"/>
    <n v="1203"/>
    <n v="-163.53333000000001"/>
    <n v="-163.41667000000001"/>
    <m/>
    <m/>
    <n v="509"/>
    <n v="1"/>
    <s v="2943"/>
    <m/>
    <n v="6"/>
    <s v="M"/>
    <m/>
    <n v="201"/>
    <n v="1371292"/>
    <s v="Y"/>
    <m/>
    <s v="Y"/>
    <m/>
    <m/>
    <m/>
    <m/>
    <m/>
    <m/>
    <m/>
    <m/>
    <m/>
    <m/>
    <s v="ATL_HAUL"/>
    <s v="A054"/>
    <m/>
    <n v="0.66"/>
    <m/>
    <n v="2020"/>
    <s v="Yes"/>
  </r>
  <r>
    <x v="1"/>
    <n v="1330811"/>
    <x v="2"/>
    <n v="73"/>
    <n v="24044"/>
    <n v="62"/>
    <n v="2"/>
    <n v="2.4044003896E+19"/>
    <n v="92"/>
    <d v="2020-02-24T00:00:00"/>
    <m/>
    <n v="56.375"/>
    <n v="56.386670000000002"/>
    <x v="10"/>
    <n v="1201"/>
    <n v="-168.40833000000001"/>
    <n v="-168.31166999999999"/>
    <m/>
    <m/>
    <n v="517"/>
    <n v="1"/>
    <s v="3896"/>
    <m/>
    <n v="6"/>
    <s v="M"/>
    <m/>
    <n v="201"/>
    <n v="1330811"/>
    <s v="Y"/>
    <m/>
    <s v="Y"/>
    <m/>
    <m/>
    <m/>
    <m/>
    <m/>
    <m/>
    <m/>
    <m/>
    <m/>
    <m/>
    <s v="ATL_HAUL"/>
    <s v="A080"/>
    <m/>
    <n v="0.52"/>
    <m/>
    <n v="2020"/>
    <s v="Yes"/>
  </r>
  <r>
    <x v="1"/>
    <n v="1378633"/>
    <x v="3"/>
    <n v="36"/>
    <n v="24094"/>
    <n v="26"/>
    <n v="2"/>
    <n v="2.4094000532999999E+19"/>
    <n v="25"/>
    <d v="2020-03-15T00:00:00"/>
    <m/>
    <n v="55.183329999999998"/>
    <n v="55.246670000000002"/>
    <x v="3"/>
    <n v="345"/>
    <n v="-164.25"/>
    <n v="-164.13499999999999"/>
    <m/>
    <m/>
    <n v="509"/>
    <n v="1"/>
    <s v="533"/>
    <m/>
    <n v="6"/>
    <s v="M"/>
    <m/>
    <n v="201"/>
    <n v="700"/>
    <s v="Y"/>
    <m/>
    <s v="Y"/>
    <m/>
    <m/>
    <m/>
    <m/>
    <m/>
    <m/>
    <m/>
    <m/>
    <m/>
    <m/>
    <s v="ATL_HAUL"/>
    <s v="A013"/>
    <m/>
    <n v="0.6"/>
    <m/>
    <n v="2020"/>
    <s v="Yes"/>
  </r>
  <r>
    <x v="1"/>
    <n v="1378602"/>
    <x v="3"/>
    <n v="36"/>
    <n v="24094"/>
    <n v="26"/>
    <n v="2"/>
    <n v="2.4094000532999999E+19"/>
    <n v="25"/>
    <d v="2020-03-15T00:00:00"/>
    <m/>
    <n v="55.183329999999998"/>
    <n v="55.246670000000002"/>
    <x v="6"/>
    <n v="352"/>
    <n v="-164.25"/>
    <n v="-164.13499999999999"/>
    <s v="3"/>
    <s v="Pre Spawn"/>
    <n v="509"/>
    <n v="1"/>
    <s v="533"/>
    <m/>
    <n v="6"/>
    <s v="F"/>
    <m/>
    <n v="201"/>
    <n v="701"/>
    <s v="Y"/>
    <m/>
    <s v="Y"/>
    <m/>
    <m/>
    <m/>
    <s v="Y"/>
    <m/>
    <m/>
    <m/>
    <m/>
    <m/>
    <m/>
    <s v="ATL_HAUL"/>
    <s v="A013"/>
    <m/>
    <n v="0.75"/>
    <m/>
    <n v="2020"/>
    <s v="Yes"/>
  </r>
  <r>
    <x v="1"/>
    <n v="1374335"/>
    <x v="3"/>
    <n v="34"/>
    <n v="24065"/>
    <n v="22"/>
    <n v="2"/>
    <n v="2.4065004193999999E+19"/>
    <n v="41"/>
    <d v="2020-03-14T00:00:00"/>
    <m/>
    <n v="55.1"/>
    <n v="55.15"/>
    <x v="1"/>
    <n v="429"/>
    <n v="-164.4"/>
    <n v="-164.21666999999999"/>
    <m/>
    <m/>
    <n v="509"/>
    <n v="1"/>
    <s v="4194"/>
    <m/>
    <n v="6"/>
    <s v="M"/>
    <m/>
    <n v="201"/>
    <n v="4107"/>
    <s v="Y"/>
    <m/>
    <s v="Y"/>
    <m/>
    <m/>
    <m/>
    <m/>
    <m/>
    <m/>
    <m/>
    <m/>
    <m/>
    <m/>
    <s v="ATL_HAUL"/>
    <s v="A574"/>
    <m/>
    <n v="0.85"/>
    <m/>
    <n v="2020"/>
    <s v="Yes"/>
  </r>
  <r>
    <x v="1"/>
    <n v="1289495"/>
    <x v="2"/>
    <n v="41"/>
    <n v="24061"/>
    <n v="31"/>
    <n v="2"/>
    <n v="2.4061001166999998E+19"/>
    <n v="23"/>
    <d v="2020-02-26T00:00:00"/>
    <m/>
    <n v="55.284999999999997"/>
    <n v="55.261670000000002"/>
    <x v="7"/>
    <n v="264"/>
    <n v="-164.09833"/>
    <n v="-164.16667000000001"/>
    <m/>
    <m/>
    <n v="509"/>
    <n v="1"/>
    <s v="1167"/>
    <m/>
    <n v="6"/>
    <s v="M"/>
    <m/>
    <n v="201"/>
    <n v="2313"/>
    <s v="Y"/>
    <m/>
    <s v="Y"/>
    <m/>
    <m/>
    <m/>
    <m/>
    <m/>
    <m/>
    <m/>
    <m/>
    <m/>
    <m/>
    <s v="ATL_HAUL"/>
    <s v="A022"/>
    <m/>
    <n v="0.6"/>
    <m/>
    <n v="2020"/>
    <s v="Yes"/>
  </r>
  <r>
    <x v="1"/>
    <n v="1330843"/>
    <x v="2"/>
    <n v="60"/>
    <n v="24044"/>
    <n v="50"/>
    <n v="2"/>
    <n v="2.4044003896E+19"/>
    <n v="77"/>
    <d v="2020-02-19T00:00:00"/>
    <m/>
    <n v="56.426670000000001"/>
    <n v="56.458329999999997"/>
    <x v="11"/>
    <n v="1002"/>
    <n v="-167.04499999999999"/>
    <n v="-167.07667000000001"/>
    <m/>
    <m/>
    <n v="517"/>
    <n v="1"/>
    <s v="3896"/>
    <m/>
    <n v="6"/>
    <s v="M"/>
    <m/>
    <n v="201"/>
    <n v="1330843"/>
    <s v="Y"/>
    <m/>
    <s v="Y"/>
    <m/>
    <m/>
    <m/>
    <m/>
    <m/>
    <m/>
    <m/>
    <m/>
    <m/>
    <m/>
    <s v="ATL_HAUL"/>
    <s v="A080"/>
    <m/>
    <n v="0.62"/>
    <m/>
    <n v="2020"/>
    <s v="Yes"/>
  </r>
  <r>
    <x v="1"/>
    <n v="1378666"/>
    <x v="4"/>
    <n v="46"/>
    <n v="24094"/>
    <n v="36"/>
    <n v="2"/>
    <n v="2.4094000532999999E+19"/>
    <n v="37"/>
    <d v="2020-04-10T00:00:00"/>
    <m/>
    <n v="55.268329999999999"/>
    <n v="55.323329999999999"/>
    <x v="7"/>
    <n v="489"/>
    <n v="-164.22166999999999"/>
    <n v="-164.09"/>
    <m/>
    <m/>
    <n v="509"/>
    <n v="1"/>
    <s v="533"/>
    <m/>
    <n v="6"/>
    <s v="M"/>
    <m/>
    <n v="201"/>
    <n v="900"/>
    <s v="Y"/>
    <m/>
    <s v="Y"/>
    <m/>
    <m/>
    <m/>
    <m/>
    <m/>
    <m/>
    <m/>
    <m/>
    <m/>
    <m/>
    <s v="ATL_HAUL"/>
    <s v="A013"/>
    <m/>
    <n v="0.5"/>
    <m/>
    <n v="2020"/>
    <s v="Yes"/>
  </r>
  <r>
    <x v="2"/>
    <n v="1378609"/>
    <x v="4"/>
    <n v="46"/>
    <n v="24094"/>
    <n v="36"/>
    <n v="2"/>
    <n v="2.4094000532999999E+19"/>
    <n v="37"/>
    <d v="2020-04-10T00:00:00"/>
    <m/>
    <n v="55.268329999999999"/>
    <n v="55.323329999999999"/>
    <x v="6"/>
    <n v="491"/>
    <n v="-164.22166999999999"/>
    <n v="-164.09"/>
    <m/>
    <m/>
    <n v="509"/>
    <n v="1"/>
    <s v="533"/>
    <m/>
    <n v="6"/>
    <s v="M"/>
    <m/>
    <n v="201"/>
    <n v="1000"/>
    <s v="Y"/>
    <m/>
    <s v="Y"/>
    <m/>
    <m/>
    <m/>
    <m/>
    <m/>
    <m/>
    <m/>
    <m/>
    <m/>
    <m/>
    <s v="ATL_HAUL"/>
    <s v="A013"/>
    <m/>
    <n v="0.6"/>
    <m/>
    <n v="2020"/>
    <s v="Yes"/>
  </r>
  <r>
    <x v="1"/>
    <n v="982435"/>
    <x v="2"/>
    <n v="40"/>
    <n v="24029"/>
    <n v="26"/>
    <n v="2"/>
    <n v="2.4029004062999998E+19"/>
    <n v="63"/>
    <d v="2020-02-10T00:00:00"/>
    <m/>
    <n v="56.585000000000001"/>
    <n v="56.611669999999997"/>
    <x v="14"/>
    <n v="995"/>
    <n v="-163.40833000000001"/>
    <n v="-163.39832999999999"/>
    <m/>
    <m/>
    <n v="509"/>
    <n v="1"/>
    <s v="4063"/>
    <m/>
    <n v="6"/>
    <s v="M"/>
    <m/>
    <n v="201"/>
    <n v="6310"/>
    <s v="Y"/>
    <m/>
    <s v="Y"/>
    <m/>
    <m/>
    <m/>
    <m/>
    <m/>
    <m/>
    <m/>
    <m/>
    <m/>
    <m/>
    <s v="ATL_HAUL"/>
    <s v="A282"/>
    <m/>
    <n v="0.87"/>
    <m/>
    <n v="2020"/>
    <s v="Yes"/>
  </r>
  <r>
    <x v="1"/>
    <n v="1237311"/>
    <x v="2"/>
    <n v="40"/>
    <n v="24061"/>
    <n v="30"/>
    <n v="2"/>
    <n v="2.4061001166999998E+19"/>
    <n v="9"/>
    <d v="2020-02-03T00:00:00"/>
    <m/>
    <n v="55.301670000000001"/>
    <n v="55.348329999999997"/>
    <x v="3"/>
    <n v="102"/>
    <n v="-164.10667000000001"/>
    <n v="-163.86667"/>
    <s v="3"/>
    <s v="Pre Spawn"/>
    <n v="509"/>
    <n v="1"/>
    <s v="1167"/>
    <m/>
    <n v="6"/>
    <s v="F"/>
    <m/>
    <n v="201"/>
    <n v="911"/>
    <s v="Y"/>
    <m/>
    <s v="Y"/>
    <m/>
    <m/>
    <m/>
    <s v="Y"/>
    <m/>
    <m/>
    <m/>
    <m/>
    <m/>
    <m/>
    <s v="ATL_HAUL"/>
    <s v="A022"/>
    <m/>
    <n v="0.7"/>
    <m/>
    <n v="2020"/>
    <s v="Yes"/>
  </r>
  <r>
    <x v="1"/>
    <n v="1371226"/>
    <x v="2"/>
    <n v="40"/>
    <n v="24016"/>
    <n v="32"/>
    <n v="2"/>
    <n v="2.4016002942999998E+19"/>
    <n v="24"/>
    <d v="2020-02-09T00:00:00"/>
    <m/>
    <n v="56.616669999999999"/>
    <n v="56.566670000000002"/>
    <x v="5"/>
    <n v="326"/>
    <n v="-163.11667"/>
    <n v="-163.05000000000001"/>
    <m/>
    <m/>
    <n v="509"/>
    <n v="1"/>
    <s v="2943"/>
    <m/>
    <n v="6"/>
    <s v="M"/>
    <m/>
    <n v="201"/>
    <n v="1371226"/>
    <s v="Y"/>
    <m/>
    <s v="Y"/>
    <m/>
    <m/>
    <m/>
    <m/>
    <m/>
    <m/>
    <m/>
    <m/>
    <m/>
    <m/>
    <s v="ATL_HAUL"/>
    <s v="A054"/>
    <m/>
    <n v="0.71"/>
    <m/>
    <n v="2020"/>
    <s v="Yes"/>
  </r>
  <r>
    <x v="1"/>
    <n v="1371274"/>
    <x v="2"/>
    <n v="56"/>
    <n v="24016"/>
    <n v="44"/>
    <n v="2"/>
    <n v="2.4016002942999998E+19"/>
    <n v="44"/>
    <d v="2020-02-15T00:00:00"/>
    <m/>
    <n v="56"/>
    <n v="55.966670000000001"/>
    <x v="3"/>
    <n v="640"/>
    <n v="-165.73333"/>
    <n v="-165.83332999999999"/>
    <m/>
    <m/>
    <n v="517"/>
    <n v="1"/>
    <s v="2943"/>
    <m/>
    <n v="6"/>
    <s v="M"/>
    <m/>
    <n v="201"/>
    <n v="1371274"/>
    <s v="Y"/>
    <m/>
    <s v="Y"/>
    <m/>
    <m/>
    <m/>
    <m/>
    <m/>
    <m/>
    <m/>
    <m/>
    <m/>
    <m/>
    <s v="ATL_HAUL"/>
    <s v="A054"/>
    <m/>
    <n v="0.68"/>
    <m/>
    <n v="2020"/>
    <s v="Yes"/>
  </r>
  <r>
    <x v="0"/>
    <n v="1330863"/>
    <x v="3"/>
    <n v="61"/>
    <n v="24044"/>
    <n v="54"/>
    <n v="2"/>
    <n v="2.4044003896E+19"/>
    <n v="152"/>
    <d v="2020-03-19T00:00:00"/>
    <m/>
    <n v="56.534999999999997"/>
    <n v="56.578330000000001"/>
    <x v="15"/>
    <n v="2091"/>
    <n v="-170.625"/>
    <n v="-170.71"/>
    <m/>
    <m/>
    <n v="521"/>
    <n v="1"/>
    <s v="3896"/>
    <m/>
    <n v="6"/>
    <s v="M"/>
    <m/>
    <n v="201"/>
    <n v="1330863"/>
    <s v="Y"/>
    <m/>
    <s v="Y"/>
    <m/>
    <m/>
    <m/>
    <m/>
    <m/>
    <m/>
    <m/>
    <m/>
    <m/>
    <m/>
    <s v="ATL_HAUL"/>
    <s v="A080"/>
    <m/>
    <n v="0.27"/>
    <m/>
    <n v="2020"/>
    <s v="Yes"/>
  </r>
  <r>
    <x v="0"/>
    <n v="600375"/>
    <x v="3"/>
    <m/>
    <n v="24073"/>
    <m/>
    <n v="2"/>
    <m/>
    <n v="8"/>
    <d v="2020-03-30T00:00:00"/>
    <m/>
    <m/>
    <m/>
    <x v="9"/>
    <n v="277"/>
    <m/>
    <m/>
    <s v="4"/>
    <s v="Spawning"/>
    <n v="509"/>
    <m/>
    <s v="5358"/>
    <n v="2.4073005358000001E+19"/>
    <n v="6"/>
    <s v="F"/>
    <m/>
    <n v="201"/>
    <n v="71"/>
    <s v="Y"/>
    <m/>
    <s v="Y"/>
    <m/>
    <m/>
    <m/>
    <s v="Y"/>
    <m/>
    <m/>
    <m/>
    <m/>
    <m/>
    <m/>
    <s v="ATL_OFFLOAD"/>
    <s v="P015"/>
    <m/>
    <n v="1.05"/>
    <m/>
    <n v="2020"/>
    <s v="Yes"/>
  </r>
  <r>
    <x v="1"/>
    <n v="1371213"/>
    <x v="2"/>
    <n v="87"/>
    <n v="24016"/>
    <n v="75"/>
    <n v="2"/>
    <n v="2.4016002942999998E+19"/>
    <n v="69"/>
    <d v="2020-02-25T00:00:00"/>
    <m/>
    <n v="56.25"/>
    <n v="56.3"/>
    <x v="4"/>
    <n v="1009"/>
    <n v="-168.56666999999999"/>
    <n v="-168.43333000000001"/>
    <m/>
    <m/>
    <n v="517"/>
    <n v="1"/>
    <s v="2943"/>
    <m/>
    <n v="6"/>
    <s v="M"/>
    <m/>
    <n v="201"/>
    <n v="1371213"/>
    <s v="Y"/>
    <m/>
    <s v="Y"/>
    <m/>
    <m/>
    <m/>
    <m/>
    <m/>
    <m/>
    <m/>
    <m/>
    <m/>
    <m/>
    <s v="ATL_HAUL"/>
    <s v="A054"/>
    <m/>
    <n v="0.61"/>
    <m/>
    <n v="2020"/>
    <s v="Yes"/>
  </r>
  <r>
    <x v="1"/>
    <n v="1330801"/>
    <x v="3"/>
    <n v="61"/>
    <n v="24044"/>
    <n v="53"/>
    <n v="2"/>
    <n v="2.4044003896E+19"/>
    <n v="168"/>
    <d v="2020-03-27T00:00:00"/>
    <m/>
    <n v="56.765000000000001"/>
    <n v="56.801670000000001"/>
    <x v="9"/>
    <n v="2362"/>
    <n v="-171.505"/>
    <n v="-171.68333000000001"/>
    <m/>
    <m/>
    <n v="521"/>
    <n v="1"/>
    <s v="3896"/>
    <m/>
    <n v="6"/>
    <s v="M"/>
    <m/>
    <n v="201"/>
    <n v="1330801"/>
    <s v="Y"/>
    <m/>
    <s v="Y"/>
    <m/>
    <m/>
    <m/>
    <m/>
    <m/>
    <m/>
    <m/>
    <m/>
    <m/>
    <m/>
    <s v="ATL_HAUL"/>
    <s v="A080"/>
    <m/>
    <n v="1.01"/>
    <m/>
    <n v="2020"/>
    <s v="Yes"/>
  </r>
  <r>
    <x v="0"/>
    <n v="1239795"/>
    <x v="2"/>
    <n v="42"/>
    <n v="24078"/>
    <n v="42"/>
    <n v="1"/>
    <n v="2.4078001878999998E+19"/>
    <n v="85"/>
    <d v="2020-02-17T00:00:00"/>
    <m/>
    <n v="57.318330000000003"/>
    <n v="57.328330000000001"/>
    <x v="12"/>
    <n v="1912"/>
    <n v="-167.56"/>
    <n v="-167.70832999999999"/>
    <s v="2"/>
    <s v="Developing"/>
    <n v="513"/>
    <n v="1"/>
    <s v="1879"/>
    <m/>
    <n v="6"/>
    <s v="F"/>
    <m/>
    <n v="201"/>
    <n v="82"/>
    <s v="Y"/>
    <m/>
    <s v="Y"/>
    <m/>
    <m/>
    <m/>
    <s v="Y"/>
    <m/>
    <m/>
    <m/>
    <m/>
    <m/>
    <m/>
    <s v="ATL_HAUL"/>
    <s v="A032"/>
    <m/>
    <n v="0.9"/>
    <m/>
    <n v="2020"/>
    <s v="Yes"/>
  </r>
  <r>
    <x v="1"/>
    <n v="1289734"/>
    <x v="6"/>
    <n v="44"/>
    <n v="24044"/>
    <n v="38"/>
    <n v="2"/>
    <n v="2.4044003896E+19"/>
    <n v="2"/>
    <d v="2020-01-20T00:00:00"/>
    <m/>
    <n v="55.388330000000003"/>
    <n v="55.35333"/>
    <x v="5"/>
    <n v="24"/>
    <n v="-164.01"/>
    <n v="-164.03833"/>
    <s v="3"/>
    <s v="Pre Spawn"/>
    <n v="509"/>
    <n v="1"/>
    <s v="3896"/>
    <m/>
    <n v="6"/>
    <s v="F"/>
    <m/>
    <n v="201"/>
    <n v="1289734"/>
    <s v="Y"/>
    <m/>
    <s v="Y"/>
    <m/>
    <m/>
    <m/>
    <s v="Y"/>
    <m/>
    <m/>
    <m/>
    <m/>
    <m/>
    <m/>
    <s v="ATL_HAUL"/>
    <s v="A080"/>
    <m/>
    <n v="0.89"/>
    <m/>
    <n v="2020"/>
    <s v="Yes"/>
  </r>
  <r>
    <x v="1"/>
    <n v="1371253"/>
    <x v="3"/>
    <n v="61"/>
    <n v="24016"/>
    <n v="51"/>
    <n v="2"/>
    <n v="2.4016002942999998E+19"/>
    <n v="109"/>
    <d v="2020-03-11T00:00:00"/>
    <m/>
    <n v="56.45"/>
    <n v="56.533329999999999"/>
    <x v="1"/>
    <n v="1583"/>
    <n v="-170.51667"/>
    <n v="-170.56666999999999"/>
    <s v="2"/>
    <s v="Developing"/>
    <n v="521"/>
    <n v="1"/>
    <s v="2943"/>
    <m/>
    <n v="6"/>
    <s v="F"/>
    <m/>
    <n v="201"/>
    <n v="1371253"/>
    <s v="Y"/>
    <m/>
    <s v="Y"/>
    <m/>
    <m/>
    <m/>
    <s v="Y"/>
    <m/>
    <m/>
    <m/>
    <m/>
    <m/>
    <m/>
    <s v="ATL_HAUL"/>
    <s v="A054"/>
    <m/>
    <n v="0.82"/>
    <m/>
    <n v="2020"/>
    <s v="Yes"/>
  </r>
  <r>
    <x v="0"/>
    <n v="1366614"/>
    <x v="3"/>
    <n v="42"/>
    <n v="23987"/>
    <n v="30"/>
    <n v="2"/>
    <n v="2.3987001318000001E+19"/>
    <n v="34"/>
    <d v="2020-03-26T00:00:00"/>
    <m/>
    <n v="55.321669999999997"/>
    <n v="55.33"/>
    <x v="7"/>
    <n v="34"/>
    <n v="-164.00166999999999"/>
    <n v="-163.87833000000001"/>
    <s v="5"/>
    <s v="Spent"/>
    <n v="509"/>
    <n v="1"/>
    <s v="1318"/>
    <m/>
    <n v="6"/>
    <s v="F"/>
    <m/>
    <n v="201"/>
    <n v="1366614"/>
    <s v="Y"/>
    <m/>
    <s v="Y"/>
    <m/>
    <m/>
    <m/>
    <s v="Y"/>
    <m/>
    <m/>
    <m/>
    <m/>
    <m/>
    <m/>
    <s v="ATL_HAUL"/>
    <s v="A083"/>
    <m/>
    <n v="0.55000000000000004"/>
    <m/>
    <n v="2020"/>
    <s v="Yes"/>
  </r>
  <r>
    <x v="0"/>
    <n v="1288953"/>
    <x v="6"/>
    <n v="41"/>
    <n v="24029"/>
    <n v="31"/>
    <n v="2"/>
    <n v="2.4029004062999998E+19"/>
    <n v="3"/>
    <d v="2020-01-21T00:00:00"/>
    <m/>
    <n v="55.216670000000001"/>
    <n v="55.401670000000003"/>
    <x v="8"/>
    <n v="38"/>
    <n v="-164.24332999999999"/>
    <n v="-163.91333"/>
    <m/>
    <m/>
    <n v="509"/>
    <n v="1"/>
    <s v="4063"/>
    <m/>
    <n v="6"/>
    <s v="M"/>
    <m/>
    <n v="201"/>
    <n v="309"/>
    <s v="Y"/>
    <m/>
    <s v="Y"/>
    <m/>
    <m/>
    <m/>
    <m/>
    <m/>
    <m/>
    <m/>
    <m/>
    <m/>
    <m/>
    <s v="ATL_HAUL"/>
    <s v="A282"/>
    <m/>
    <n v="1"/>
    <m/>
    <n v="2020"/>
    <s v="Yes"/>
  </r>
  <r>
    <x v="0"/>
    <n v="1330803"/>
    <x v="3"/>
    <n v="45"/>
    <n v="24044"/>
    <n v="35"/>
    <n v="2"/>
    <n v="2.4044003896E+19"/>
    <n v="112"/>
    <d v="2020-03-03T00:00:00"/>
    <m/>
    <n v="55.848329999999997"/>
    <n v="55.82"/>
    <x v="7"/>
    <n v="1479"/>
    <n v="-163.15"/>
    <n v="-163.14832999999999"/>
    <m/>
    <m/>
    <n v="509"/>
    <n v="1"/>
    <s v="3896"/>
    <m/>
    <n v="6"/>
    <s v="M"/>
    <m/>
    <n v="201"/>
    <n v="1330803"/>
    <s v="Y"/>
    <m/>
    <s v="Y"/>
    <m/>
    <m/>
    <m/>
    <m/>
    <m/>
    <m/>
    <m/>
    <m/>
    <m/>
    <m/>
    <s v="ATL_HAUL"/>
    <s v="A080"/>
    <m/>
    <n v="0.56000000000000005"/>
    <m/>
    <n v="2020"/>
    <s v="Yes"/>
  </r>
  <r>
    <x v="0"/>
    <n v="1371261"/>
    <x v="3"/>
    <n v="62"/>
    <n v="24016"/>
    <n v="52"/>
    <n v="2"/>
    <n v="2.4016002942999998E+19"/>
    <n v="149"/>
    <d v="2020-03-26T00:00:00"/>
    <m/>
    <n v="56.7"/>
    <n v="56.716670000000001"/>
    <x v="32"/>
    <n v="2155"/>
    <n v="-171.45"/>
    <n v="-171.25"/>
    <s v="2"/>
    <s v="Developing"/>
    <n v="521"/>
    <n v="1"/>
    <s v="2943"/>
    <m/>
    <n v="6"/>
    <s v="F"/>
    <m/>
    <n v="201"/>
    <n v="1371261"/>
    <s v="Y"/>
    <m/>
    <s v="Y"/>
    <m/>
    <m/>
    <m/>
    <s v="Y"/>
    <m/>
    <m/>
    <m/>
    <m/>
    <m/>
    <m/>
    <s v="ATL_HAUL"/>
    <s v="A054"/>
    <m/>
    <n v="0.39"/>
    <m/>
    <n v="2020"/>
    <s v="Yes"/>
  </r>
  <r>
    <x v="1"/>
    <n v="1281507"/>
    <x v="2"/>
    <n v="41"/>
    <n v="24047"/>
    <n v="31"/>
    <n v="2"/>
    <n v="2.4047000433999999E+19"/>
    <n v="22"/>
    <d v="2020-02-24T00:00:00"/>
    <m/>
    <n v="55.428330000000003"/>
    <n v="55.454999999999998"/>
    <x v="2"/>
    <n v="399"/>
    <n v="-163.70500000000001"/>
    <n v="-163.67500000000001"/>
    <s v="4"/>
    <s v="Spawning"/>
    <n v="509"/>
    <n v="1"/>
    <s v="434"/>
    <m/>
    <n v="6"/>
    <s v="F"/>
    <m/>
    <n v="201"/>
    <n v="2212"/>
    <s v="Y"/>
    <m/>
    <s v="Y"/>
    <m/>
    <m/>
    <m/>
    <s v="Y"/>
    <m/>
    <m/>
    <m/>
    <m/>
    <m/>
    <m/>
    <s v="ATL_HAUL"/>
    <s v="A292"/>
    <m/>
    <n v="0.95"/>
    <m/>
    <n v="2020"/>
    <s v="Yes"/>
  </r>
  <r>
    <x v="1"/>
    <n v="1324821"/>
    <x v="3"/>
    <n v="51"/>
    <n v="24029"/>
    <n v="39"/>
    <n v="2"/>
    <n v="2.4029004062999998E+19"/>
    <n v="148"/>
    <d v="2020-03-15T00:00:00"/>
    <m/>
    <n v="57.125"/>
    <n v="57.16"/>
    <x v="10"/>
    <n v="2297"/>
    <n v="-171.05167"/>
    <n v="-171.09333000000001"/>
    <s v="3"/>
    <s v="Pre Spawn"/>
    <n v="521"/>
    <n v="1"/>
    <s v="4063"/>
    <m/>
    <n v="6"/>
    <s v="F"/>
    <m/>
    <n v="201"/>
    <n v="14815"/>
    <s v="Y"/>
    <m/>
    <s v="Y"/>
    <m/>
    <m/>
    <m/>
    <s v="Y"/>
    <m/>
    <m/>
    <m/>
    <m/>
    <m/>
    <m/>
    <s v="ATL_HAUL"/>
    <s v="A282"/>
    <m/>
    <n v="0.55000000000000004"/>
    <m/>
    <n v="2020"/>
    <s v="Yes"/>
  </r>
  <r>
    <x v="1"/>
    <n v="1281522"/>
    <x v="3"/>
    <n v="71"/>
    <n v="24047"/>
    <n v="52"/>
    <n v="2"/>
    <n v="2.4047000433999999E+19"/>
    <n v="42"/>
    <d v="2020-03-30T00:00:00"/>
    <m/>
    <n v="56.288330000000002"/>
    <n v="56.276670000000003"/>
    <x v="5"/>
    <n v="709"/>
    <n v="-168.76167000000001"/>
    <n v="-168.91499999999999"/>
    <m/>
    <m/>
    <n v="517"/>
    <n v="1"/>
    <s v="434"/>
    <m/>
    <n v="6"/>
    <s v="M"/>
    <m/>
    <n v="201"/>
    <n v="4211"/>
    <s v="Y"/>
    <m/>
    <s v="Y"/>
    <m/>
    <m/>
    <m/>
    <m/>
    <m/>
    <m/>
    <m/>
    <m/>
    <m/>
    <m/>
    <s v="ATL_HAUL"/>
    <s v="A292"/>
    <m/>
    <n v="0.6"/>
    <m/>
    <n v="2020"/>
    <s v="Yes"/>
  </r>
  <r>
    <x v="1"/>
    <n v="1317386"/>
    <x v="3"/>
    <n v="37"/>
    <n v="24081"/>
    <n v="27"/>
    <n v="2"/>
    <n v="2.4081003011000001E+19"/>
    <n v="38"/>
    <d v="2020-03-22T00:00:00"/>
    <m/>
    <n v="55.166110000000003"/>
    <n v="55.163330000000002"/>
    <x v="1"/>
    <n v="483"/>
    <n v="-164.32694000000001"/>
    <n v="-164.32472000000001"/>
    <m/>
    <m/>
    <n v="509"/>
    <n v="1"/>
    <s v="3011"/>
    <m/>
    <n v="6"/>
    <s v="M"/>
    <m/>
    <n v="201"/>
    <n v="59"/>
    <s v="Y"/>
    <m/>
    <s v="Y"/>
    <m/>
    <m/>
    <m/>
    <m/>
    <m/>
    <m/>
    <m/>
    <m/>
    <m/>
    <m/>
    <s v="ATL_HAUL"/>
    <s v="A004"/>
    <m/>
    <n v="0.7"/>
    <m/>
    <n v="2020"/>
    <s v="Yes"/>
  </r>
  <r>
    <x v="1"/>
    <n v="1222583"/>
    <x v="3"/>
    <n v="38"/>
    <n v="24081"/>
    <n v="28"/>
    <n v="2"/>
    <n v="2.4081003011000001E+19"/>
    <n v="34"/>
    <d v="2020-03-15T00:00:00"/>
    <m/>
    <n v="55.300280000000001"/>
    <n v="55.358890000000002"/>
    <x v="5"/>
    <n v="439"/>
    <n v="-163.99610999999999"/>
    <n v="-163.89027999999999"/>
    <m/>
    <m/>
    <n v="509"/>
    <n v="1"/>
    <s v="3011"/>
    <m/>
    <n v="6"/>
    <s v="M"/>
    <m/>
    <n v="201"/>
    <n v="48"/>
    <s v="Y"/>
    <m/>
    <s v="Y"/>
    <m/>
    <m/>
    <m/>
    <m/>
    <m/>
    <m/>
    <m/>
    <m/>
    <m/>
    <m/>
    <s v="ATL_HAUL"/>
    <s v="A004"/>
    <m/>
    <n v="0.7"/>
    <m/>
    <n v="2020"/>
    <s v="Yes"/>
  </r>
  <r>
    <x v="1"/>
    <n v="1317347"/>
    <x v="3"/>
    <n v="38"/>
    <n v="24081"/>
    <n v="28"/>
    <n v="2"/>
    <n v="2.4081003011000001E+19"/>
    <n v="34"/>
    <d v="2020-03-15T00:00:00"/>
    <m/>
    <n v="55.300280000000001"/>
    <n v="55.358890000000002"/>
    <x v="6"/>
    <n v="440"/>
    <n v="-163.99610999999999"/>
    <n v="-163.89027999999999"/>
    <m/>
    <m/>
    <n v="509"/>
    <n v="1"/>
    <s v="3011"/>
    <m/>
    <n v="6"/>
    <s v="M"/>
    <m/>
    <n v="201"/>
    <n v="49"/>
    <s v="Y"/>
    <m/>
    <s v="Y"/>
    <m/>
    <m/>
    <m/>
    <m/>
    <m/>
    <m/>
    <m/>
    <m/>
    <m/>
    <m/>
    <s v="ATL_HAUL"/>
    <s v="A004"/>
    <m/>
    <n v="0.6"/>
    <m/>
    <n v="2020"/>
    <s v="Yes"/>
  </r>
  <r>
    <x v="0"/>
    <n v="1317321"/>
    <x v="3"/>
    <n v="41"/>
    <n v="24081"/>
    <n v="31"/>
    <n v="2"/>
    <n v="2.4081003011000001E+19"/>
    <n v="24"/>
    <d v="2020-03-05T00:00:00"/>
    <m/>
    <n v="55.406109999999998"/>
    <n v="55.393059999999998"/>
    <x v="5"/>
    <n v="328"/>
    <n v="-163.75611000000001"/>
    <n v="-163.77860999999999"/>
    <s v="4"/>
    <s v="Spawning"/>
    <n v="509"/>
    <n v="1"/>
    <s v="3011"/>
    <m/>
    <n v="6"/>
    <s v="F"/>
    <m/>
    <n v="201"/>
    <n v="30"/>
    <s v="Y"/>
    <m/>
    <s v="Y"/>
    <m/>
    <m/>
    <m/>
    <s v="Y"/>
    <m/>
    <m/>
    <m/>
    <m/>
    <m/>
    <m/>
    <s v="ATL_HAUL"/>
    <s v="A004"/>
    <m/>
    <n v="0.75"/>
    <m/>
    <n v="2020"/>
    <s v="Yes"/>
  </r>
  <r>
    <x v="1"/>
    <n v="1329659"/>
    <x v="4"/>
    <n v="44"/>
    <n v="23960"/>
    <n v="34"/>
    <n v="2"/>
    <n v="2.3960000411000001E+19"/>
    <n v="45"/>
    <d v="2020-04-07T00:00:00"/>
    <m/>
    <n v="55.174999999999997"/>
    <n v="55.151670000000003"/>
    <x v="25"/>
    <n v="194"/>
    <n v="-164.43167"/>
    <n v="-164.495"/>
    <s v="4"/>
    <s v="Spawning"/>
    <n v="509"/>
    <n v="1"/>
    <s v="411"/>
    <m/>
    <n v="6"/>
    <s v="F"/>
    <m/>
    <n v="201"/>
    <n v="34"/>
    <s v="Y"/>
    <m/>
    <s v="Y"/>
    <m/>
    <m/>
    <m/>
    <s v="Y"/>
    <m/>
    <m/>
    <m/>
    <m/>
    <m/>
    <m/>
    <s v="ATL_HAUL"/>
    <s v="A082"/>
    <m/>
    <n v="0.45"/>
    <m/>
    <n v="2020"/>
    <s v="Yes"/>
  </r>
  <r>
    <x v="1"/>
    <n v="1222876"/>
    <x v="6"/>
    <n v="41"/>
    <n v="24046"/>
    <n v="23"/>
    <n v="2"/>
    <n v="2.4046003681000002E+19"/>
    <n v="2"/>
    <d v="2020-01-20T00:00:00"/>
    <m/>
    <n v="55.211669999999998"/>
    <n v="55.17"/>
    <x v="5"/>
    <n v="30"/>
    <n v="-164.34333000000001"/>
    <n v="-164.41667000000001"/>
    <s v="3"/>
    <s v="Pre Spawn"/>
    <n v="509"/>
    <n v="1"/>
    <s v="3681"/>
    <m/>
    <n v="6"/>
    <s v="F"/>
    <m/>
    <n v="201"/>
    <n v="310"/>
    <s v="Y"/>
    <m/>
    <s v="Y"/>
    <m/>
    <m/>
    <m/>
    <s v="Y"/>
    <m/>
    <m/>
    <m/>
    <m/>
    <m/>
    <m/>
    <s v="ATL_HAUL"/>
    <s v="A074"/>
    <m/>
    <n v="0.87"/>
    <m/>
    <n v="2020"/>
    <s v="Yes"/>
  </r>
  <r>
    <x v="0"/>
    <n v="1324175"/>
    <x v="6"/>
    <n v="49"/>
    <n v="24046"/>
    <n v="33"/>
    <n v="2"/>
    <n v="2.4046003681000002E+19"/>
    <n v="7"/>
    <d v="2020-01-21T00:00:00"/>
    <m/>
    <n v="55.323329999999999"/>
    <n v="55.253329999999998"/>
    <x v="3"/>
    <n v="115"/>
    <n v="-164.31166999999999"/>
    <n v="-164.345"/>
    <m/>
    <m/>
    <n v="509"/>
    <n v="5"/>
    <s v="3681"/>
    <m/>
    <n v="6"/>
    <s v="M"/>
    <m/>
    <n v="201"/>
    <n v="707"/>
    <s v="Y"/>
    <m/>
    <s v="Y"/>
    <m/>
    <m/>
    <m/>
    <m/>
    <m/>
    <m/>
    <m/>
    <m/>
    <m/>
    <m/>
    <s v="ATL_HAUL"/>
    <s v="A074"/>
    <m/>
    <n v="0.7"/>
    <m/>
    <n v="2020"/>
    <s v="Yes"/>
  </r>
  <r>
    <x v="1"/>
    <n v="1324106"/>
    <x v="2"/>
    <n v="52"/>
    <n v="24046"/>
    <n v="35"/>
    <n v="2"/>
    <n v="2.4046003681000002E+19"/>
    <n v="34"/>
    <d v="2020-02-01T00:00:00"/>
    <m/>
    <n v="55.333329999999997"/>
    <n v="55.283329999999999"/>
    <x v="1"/>
    <n v="503"/>
    <n v="-164.52500000000001"/>
    <n v="-164.57667000000001"/>
    <m/>
    <m/>
    <n v="509"/>
    <n v="1"/>
    <s v="3681"/>
    <m/>
    <n v="6"/>
    <s v="M"/>
    <m/>
    <n v="201"/>
    <n v="3411"/>
    <s v="Y"/>
    <m/>
    <s v="Y"/>
    <m/>
    <m/>
    <m/>
    <m/>
    <m/>
    <m/>
    <m/>
    <m/>
    <m/>
    <m/>
    <s v="ATL_HAUL"/>
    <s v="A074"/>
    <m/>
    <n v="0.81"/>
    <m/>
    <n v="2020"/>
    <s v="Yes"/>
  </r>
  <r>
    <x v="0"/>
    <n v="1362527"/>
    <x v="6"/>
    <n v="50"/>
    <n v="24002"/>
    <n v="36"/>
    <n v="2"/>
    <n v="2.4002003414000001E+19"/>
    <n v="23"/>
    <d v="2020-01-27T00:00:00"/>
    <m/>
    <n v="54.926670000000001"/>
    <n v="54.981670000000001"/>
    <x v="5"/>
    <n v="359"/>
    <n v="-164.91499999999999"/>
    <n v="-164.91166999999999"/>
    <m/>
    <m/>
    <n v="509"/>
    <n v="1"/>
    <s v="3414"/>
    <m/>
    <n v="6"/>
    <s v="M"/>
    <m/>
    <n v="201"/>
    <n v="2302"/>
    <s v="Y"/>
    <m/>
    <s v="Y"/>
    <m/>
    <m/>
    <m/>
    <m/>
    <m/>
    <m/>
    <m/>
    <m/>
    <m/>
    <m/>
    <s v="ATL_HAUL"/>
    <s v="A091"/>
    <m/>
    <n v="0.72"/>
    <m/>
    <n v="2020"/>
    <s v="Yes"/>
  </r>
  <r>
    <x v="1"/>
    <n v="1249992"/>
    <x v="3"/>
    <n v="60"/>
    <n v="24128"/>
    <n v="40"/>
    <n v="2"/>
    <n v="2.4128001641000002E+19"/>
    <n v="37"/>
    <d v="2020-03-10T00:00:00"/>
    <m/>
    <n v="56.266669999999998"/>
    <n v="56.133330000000001"/>
    <x v="12"/>
    <n v="47"/>
    <n v="-166.56666999999999"/>
    <n v="-166.46666999999999"/>
    <s v="3"/>
    <s v="Pre Spawn"/>
    <n v="517"/>
    <n v="1"/>
    <s v="1641"/>
    <m/>
    <n v="6"/>
    <s v="F"/>
    <m/>
    <n v="201"/>
    <n v="1249992"/>
    <s v="Y"/>
    <m/>
    <s v="Y"/>
    <m/>
    <m/>
    <m/>
    <s v="Y"/>
    <m/>
    <m/>
    <m/>
    <m/>
    <m/>
    <m/>
    <s v="ATL_HAUL"/>
    <s v="A060"/>
    <m/>
    <n v="0.9"/>
    <m/>
    <n v="2020"/>
    <s v="Yes"/>
  </r>
  <r>
    <x v="1"/>
    <n v="1362569"/>
    <x v="2"/>
    <n v="54"/>
    <n v="24002"/>
    <n v="42"/>
    <n v="2"/>
    <n v="2.4002003414000001E+19"/>
    <n v="63"/>
    <d v="2020-02-10T00:00:00"/>
    <m/>
    <n v="55.373330000000003"/>
    <n v="55.45167"/>
    <x v="2"/>
    <n v="728"/>
    <n v="-164.59166999999999"/>
    <n v="-164.61500000000001"/>
    <s v="4"/>
    <s v="Spawning"/>
    <n v="509"/>
    <n v="1"/>
    <s v="3414"/>
    <m/>
    <n v="6"/>
    <s v="F"/>
    <m/>
    <n v="201"/>
    <n v="6302"/>
    <s v="Y"/>
    <m/>
    <s v="Y"/>
    <m/>
    <m/>
    <m/>
    <s v="Y"/>
    <m/>
    <m/>
    <m/>
    <m/>
    <m/>
    <m/>
    <s v="ATL_HAUL"/>
    <s v="A091"/>
    <m/>
    <n v="0.84"/>
    <m/>
    <n v="2020"/>
    <s v="Yes"/>
  </r>
  <r>
    <x v="1"/>
    <n v="738135"/>
    <x v="3"/>
    <n v="42"/>
    <n v="24002"/>
    <n v="22"/>
    <n v="2"/>
    <n v="2.4002001622999998E+19"/>
    <n v="35"/>
    <d v="2020-03-26T00:00:00"/>
    <m/>
    <n v="55.37"/>
    <n v="55.393329999999999"/>
    <x v="1"/>
    <n v="45"/>
    <n v="-163.86832999999999"/>
    <n v="-163.76"/>
    <s v="4"/>
    <s v="Spawning"/>
    <n v="509"/>
    <n v="1"/>
    <s v="1623"/>
    <m/>
    <n v="6"/>
    <s v="F"/>
    <m/>
    <n v="201"/>
    <n v="3501"/>
    <s v="Y"/>
    <m/>
    <s v="Y"/>
    <m/>
    <m/>
    <m/>
    <s v="Y"/>
    <m/>
    <m/>
    <m/>
    <m/>
    <m/>
    <m/>
    <s v="ATL_HAUL"/>
    <s v="A020"/>
    <m/>
    <n v="0.74"/>
    <m/>
    <n v="2020"/>
    <s v="Yes"/>
  </r>
  <r>
    <x v="0"/>
    <n v="738134"/>
    <x v="3"/>
    <n v="42"/>
    <n v="24002"/>
    <n v="22"/>
    <n v="2"/>
    <n v="2.4002001622999998E+19"/>
    <n v="35"/>
    <d v="2020-03-26T00:00:00"/>
    <m/>
    <n v="55.37"/>
    <n v="55.393329999999999"/>
    <x v="6"/>
    <n v="50"/>
    <n v="-163.86832999999999"/>
    <n v="-163.76"/>
    <m/>
    <m/>
    <n v="509"/>
    <n v="1"/>
    <s v="1623"/>
    <m/>
    <n v="6"/>
    <s v="M"/>
    <m/>
    <n v="201"/>
    <n v="3502"/>
    <s v="Y"/>
    <m/>
    <s v="Y"/>
    <m/>
    <m/>
    <m/>
    <m/>
    <m/>
    <m/>
    <m/>
    <m/>
    <m/>
    <m/>
    <s v="ATL_HAUL"/>
    <s v="A020"/>
    <m/>
    <n v="0.72"/>
    <m/>
    <n v="2020"/>
    <s v="Yes"/>
  </r>
  <r>
    <x v="1"/>
    <n v="1326434"/>
    <x v="2"/>
    <n v="39"/>
    <n v="23998"/>
    <n v="39"/>
    <n v="1"/>
    <n v="2.3998034249000002E+19"/>
    <n v="1062"/>
    <d v="2020-02-27T00:00:00"/>
    <m/>
    <n v="57.128329999999998"/>
    <n v="56.991669999999999"/>
    <x v="43"/>
    <n v="3118"/>
    <n v="-167.07499999999999"/>
    <n v="-166.71333000000001"/>
    <s v="3"/>
    <s v="Pre Spawn"/>
    <n v="513"/>
    <n v="1"/>
    <s v="34249"/>
    <m/>
    <n v="6"/>
    <s v="F"/>
    <m/>
    <n v="201"/>
    <n v="93"/>
    <s v="Y"/>
    <m/>
    <s v="Y"/>
    <m/>
    <m/>
    <m/>
    <s v="Y"/>
    <m/>
    <m/>
    <m/>
    <m/>
    <m/>
    <m/>
    <s v="ATL_HAUL"/>
    <s v="A999"/>
    <m/>
    <n v="1.89"/>
    <m/>
    <n v="2020"/>
    <s v="Yes"/>
  </r>
  <r>
    <x v="0"/>
    <n v="1326443"/>
    <x v="2"/>
    <n v="39"/>
    <n v="23998"/>
    <n v="39"/>
    <n v="1"/>
    <n v="2.3998034249000002E+19"/>
    <n v="1062"/>
    <d v="2020-02-27T00:00:00"/>
    <m/>
    <n v="57.128329999999998"/>
    <n v="56.991669999999999"/>
    <x v="41"/>
    <n v="3120"/>
    <n v="-167.07499999999999"/>
    <n v="-166.71333000000001"/>
    <s v="3"/>
    <s v="Pre Spawn"/>
    <n v="513"/>
    <n v="1"/>
    <s v="34249"/>
    <m/>
    <n v="6"/>
    <s v="F"/>
    <m/>
    <n v="201"/>
    <n v="92"/>
    <s v="Y"/>
    <m/>
    <s v="Y"/>
    <m/>
    <m/>
    <m/>
    <s v="Y"/>
    <m/>
    <m/>
    <m/>
    <m/>
    <m/>
    <m/>
    <s v="ATL_HAUL"/>
    <s v="A999"/>
    <m/>
    <n v="1.89"/>
    <m/>
    <n v="2020"/>
    <s v="Yes"/>
  </r>
  <r>
    <x v="0"/>
    <n v="1315326"/>
    <x v="3"/>
    <n v="43"/>
    <n v="24046"/>
    <n v="31"/>
    <n v="2"/>
    <n v="2.4046003681000002E+19"/>
    <n v="129"/>
    <d v="2020-03-05T00:00:00"/>
    <m/>
    <n v="55.734999999999999"/>
    <n v="55.753329999999998"/>
    <x v="1"/>
    <n v="1949"/>
    <n v="-163.23167000000001"/>
    <n v="-163.25667000000001"/>
    <s v="4"/>
    <s v="Spawning"/>
    <n v="509"/>
    <n v="1"/>
    <s v="3681"/>
    <m/>
    <n v="6"/>
    <s v="F"/>
    <m/>
    <n v="201"/>
    <n v="12902"/>
    <s v="Y"/>
    <m/>
    <s v="Y"/>
    <m/>
    <m/>
    <m/>
    <s v="Y"/>
    <m/>
    <m/>
    <m/>
    <m/>
    <m/>
    <m/>
    <s v="ATL_HAUL"/>
    <s v="A074"/>
    <m/>
    <n v="0.82"/>
    <m/>
    <n v="2020"/>
    <s v="Yes"/>
  </r>
  <r>
    <x v="0"/>
    <n v="1319750"/>
    <x v="4"/>
    <n v="69"/>
    <n v="24095"/>
    <n v="54"/>
    <n v="2"/>
    <n v="2.4095003001999999E+19"/>
    <n v="36"/>
    <d v="2020-04-01T00:00:00"/>
    <m/>
    <n v="56.36694"/>
    <n v="56.351939999999999"/>
    <x v="2"/>
    <n v="886"/>
    <n v="-169.50528"/>
    <n v="-169.5575"/>
    <s v="4"/>
    <s v="Spawning"/>
    <n v="517"/>
    <n v="1"/>
    <s v="3002"/>
    <m/>
    <n v="6"/>
    <s v="F"/>
    <m/>
    <n v="201"/>
    <n v="255"/>
    <s v="Y"/>
    <m/>
    <s v="Y"/>
    <m/>
    <m/>
    <m/>
    <s v="Y"/>
    <m/>
    <m/>
    <m/>
    <m/>
    <m/>
    <m/>
    <s v="ATL_HAUL"/>
    <s v="A007"/>
    <m/>
    <n v="0.95"/>
    <m/>
    <n v="2020"/>
    <s v="Yes"/>
  </r>
  <r>
    <x v="2"/>
    <n v="1362578"/>
    <x v="2"/>
    <n v="59"/>
    <n v="24002"/>
    <n v="47"/>
    <n v="2"/>
    <n v="2.4002003414000001E+19"/>
    <n v="83"/>
    <d v="2020-02-15T00:00:00"/>
    <m/>
    <n v="56.111669999999997"/>
    <n v="55.933329999999998"/>
    <x v="7"/>
    <n v="1011"/>
    <n v="-165.85333"/>
    <n v="-165.76333"/>
    <m/>
    <m/>
    <n v="517"/>
    <n v="1"/>
    <s v="3414"/>
    <m/>
    <n v="6"/>
    <s v="M"/>
    <m/>
    <n v="201"/>
    <n v="8301"/>
    <s v="Y"/>
    <m/>
    <s v="Y"/>
    <m/>
    <m/>
    <m/>
    <m/>
    <m/>
    <m/>
    <m/>
    <m/>
    <m/>
    <m/>
    <s v="ATL_HAUL"/>
    <s v="A091"/>
    <m/>
    <n v="0.64"/>
    <m/>
    <n v="2020"/>
    <s v="Yes"/>
  </r>
  <r>
    <x v="0"/>
    <n v="1366569"/>
    <x v="4"/>
    <n v="54"/>
    <n v="23924"/>
    <n v="43"/>
    <n v="2"/>
    <n v="2.3924004132999999E+19"/>
    <n v="4"/>
    <d v="2020-04-14T00:00:00"/>
    <m/>
    <n v="56.793329999999997"/>
    <n v="56.586669999999998"/>
    <x v="7"/>
    <n v="32"/>
    <n v="-170.32499999999999"/>
    <n v="-170.05500000000001"/>
    <m/>
    <m/>
    <n v="521"/>
    <n v="1"/>
    <s v="4133"/>
    <m/>
    <n v="6"/>
    <s v="M"/>
    <m/>
    <n v="201"/>
    <n v="402"/>
    <s v="Y"/>
    <m/>
    <s v="Y"/>
    <m/>
    <m/>
    <m/>
    <m/>
    <m/>
    <m/>
    <m/>
    <m/>
    <m/>
    <m/>
    <s v="ATL_HAUL"/>
    <s v="A503"/>
    <m/>
    <n v="0.5"/>
    <m/>
    <n v="2020"/>
    <s v="Yes"/>
  </r>
  <r>
    <x v="1"/>
    <n v="1315305"/>
    <x v="2"/>
    <n v="49"/>
    <n v="24046"/>
    <n v="37"/>
    <n v="2"/>
    <n v="2.4046003681000002E+19"/>
    <n v="74"/>
    <d v="2020-02-14T00:00:00"/>
    <m/>
    <n v="56.011670000000002"/>
    <n v="56.005000000000003"/>
    <x v="5"/>
    <n v="1108"/>
    <n v="-165.2"/>
    <n v="-165.21"/>
    <s v="3"/>
    <s v="Pre Spawn"/>
    <n v="517"/>
    <n v="1"/>
    <s v="3681"/>
    <m/>
    <n v="6"/>
    <s v="F"/>
    <m/>
    <n v="201"/>
    <n v="7409"/>
    <s v="Y"/>
    <m/>
    <s v="Y"/>
    <m/>
    <m/>
    <m/>
    <s v="Y"/>
    <m/>
    <m/>
    <m/>
    <m/>
    <m/>
    <m/>
    <s v="ATL_HAUL"/>
    <s v="A074"/>
    <m/>
    <n v="0.71"/>
    <m/>
    <n v="2020"/>
    <s v="Yes"/>
  </r>
  <r>
    <x v="1"/>
    <n v="1315384"/>
    <x v="3"/>
    <n v="52"/>
    <n v="24046"/>
    <n v="37"/>
    <n v="2"/>
    <n v="2.4046003681000002E+19"/>
    <n v="134"/>
    <d v="2020-03-06T00:00:00"/>
    <m/>
    <n v="56.083329999999997"/>
    <n v="56.071669999999997"/>
    <x v="10"/>
    <n v="2014"/>
    <n v="-165.87333000000001"/>
    <n v="-165.69499999999999"/>
    <s v="5"/>
    <s v="Spent"/>
    <n v="517"/>
    <n v="1"/>
    <s v="3681"/>
    <m/>
    <n v="6"/>
    <s v="F"/>
    <m/>
    <n v="201"/>
    <n v="13411"/>
    <s v="Y"/>
    <m/>
    <s v="Y"/>
    <m/>
    <m/>
    <m/>
    <s v="Y"/>
    <m/>
    <m/>
    <m/>
    <m/>
    <m/>
    <m/>
    <s v="ATL_HAUL"/>
    <s v="A074"/>
    <m/>
    <n v="0.5"/>
    <m/>
    <n v="2020"/>
    <s v="Yes"/>
  </r>
  <r>
    <x v="1"/>
    <n v="1362761"/>
    <x v="0"/>
    <n v="122"/>
    <n v="24341"/>
    <n v="107"/>
    <n v="2"/>
    <n v="2.4341000512E+19"/>
    <n v="89"/>
    <d v="2020-08-05T00:00:00"/>
    <m/>
    <n v="54.77"/>
    <n v="54.696669999999997"/>
    <x v="8"/>
    <n v="532"/>
    <n v="-165.56333000000001"/>
    <n v="-165.41"/>
    <s v="3"/>
    <s v="Pre Spawn"/>
    <n v="517"/>
    <n v="1"/>
    <s v="512"/>
    <m/>
    <n v="6"/>
    <s v="F"/>
    <m/>
    <n v="201"/>
    <n v="61"/>
    <s v="Y"/>
    <m/>
    <s v="Y"/>
    <m/>
    <m/>
    <m/>
    <s v="Y"/>
    <m/>
    <m/>
    <m/>
    <m/>
    <m/>
    <m/>
    <s v="ATL_HAUL"/>
    <s v="A342"/>
    <m/>
    <n v="1.3"/>
    <m/>
    <n v="2020"/>
    <s v="Yes"/>
  </r>
  <r>
    <x v="1"/>
    <n v="659836"/>
    <x v="1"/>
    <n v="91"/>
    <n v="24383"/>
    <n v="73"/>
    <n v="2"/>
    <n v="2.4383003260999999E+19"/>
    <n v="177"/>
    <d v="2020-07-05T00:00:00"/>
    <m/>
    <n v="59.713329999999999"/>
    <n v="59.768329999999999"/>
    <x v="6"/>
    <n v="218"/>
    <n v="-178.42332999999999"/>
    <n v="-178.53333000000001"/>
    <s v="2"/>
    <s v="Developing"/>
    <n v="521"/>
    <n v="1"/>
    <s v="3261"/>
    <m/>
    <n v="6"/>
    <s v="F"/>
    <m/>
    <n v="201"/>
    <n v="17701"/>
    <s v="Y"/>
    <m/>
    <s v="Y"/>
    <m/>
    <m/>
    <m/>
    <s v="Y"/>
    <m/>
    <m/>
    <m/>
    <m/>
    <m/>
    <m/>
    <s v="ATL_HAUL"/>
    <s v="A041"/>
    <m/>
    <n v="0.75"/>
    <m/>
    <n v="2020"/>
    <s v="Yes"/>
  </r>
  <r>
    <x v="1"/>
    <n v="659852"/>
    <x v="1"/>
    <n v="69"/>
    <n v="24383"/>
    <n v="57"/>
    <n v="2"/>
    <n v="2.4383003260999999E+19"/>
    <n v="252"/>
    <d v="2020-07-31T00:00:00"/>
    <m/>
    <n v="60.401670000000003"/>
    <n v="60.39"/>
    <x v="37"/>
    <n v="1460"/>
    <n v="-176.80667"/>
    <n v="-176.51832999999999"/>
    <s v="1"/>
    <s v="Immature"/>
    <n v="524"/>
    <n v="1"/>
    <s v="3261"/>
    <m/>
    <n v="6"/>
    <s v="F"/>
    <m/>
    <n v="201"/>
    <n v="25201"/>
    <s v="Y"/>
    <m/>
    <s v="Y"/>
    <m/>
    <m/>
    <m/>
    <s v="Y"/>
    <m/>
    <m/>
    <m/>
    <m/>
    <m/>
    <m/>
    <s v="ATL_HAUL"/>
    <s v="A041"/>
    <m/>
    <n v="0.13"/>
    <m/>
    <n v="2020"/>
    <s v="Yes"/>
  </r>
  <r>
    <x v="0"/>
    <n v="1386012"/>
    <x v="1"/>
    <n v="60"/>
    <n v="24369"/>
    <n v="43"/>
    <n v="2"/>
    <n v="2.4369003441999999E+19"/>
    <n v="299"/>
    <d v="2020-07-20T00:00:00"/>
    <m/>
    <n v="59.388330000000003"/>
    <n v="59.475000000000001"/>
    <x v="10"/>
    <n v="1452"/>
    <n v="-174.03333000000001"/>
    <n v="-174.245"/>
    <m/>
    <m/>
    <n v="521"/>
    <n v="1"/>
    <s v="3442"/>
    <m/>
    <n v="6"/>
    <s v="M"/>
    <m/>
    <n v="201"/>
    <n v="29909"/>
    <s v="Y"/>
    <m/>
    <s v="Y"/>
    <m/>
    <m/>
    <m/>
    <m/>
    <m/>
    <m/>
    <m/>
    <m/>
    <m/>
    <m/>
    <s v="ATL_HAUL"/>
    <s v="A136"/>
    <m/>
    <n v="0.5"/>
    <m/>
    <n v="2020"/>
    <s v="Yes"/>
  </r>
  <r>
    <x v="0"/>
    <n v="1386041"/>
    <x v="1"/>
    <n v="88"/>
    <n v="24369"/>
    <n v="73"/>
    <n v="2"/>
    <n v="2.4369003441999999E+19"/>
    <n v="269"/>
    <d v="2020-07-08T00:00:00"/>
    <m/>
    <n v="59.581670000000003"/>
    <n v="59.57667"/>
    <x v="7"/>
    <n v="1015"/>
    <n v="-177.04832999999999"/>
    <n v="-177.05167"/>
    <m/>
    <m/>
    <n v="521"/>
    <n v="1"/>
    <s v="3442"/>
    <m/>
    <n v="6"/>
    <s v="M"/>
    <m/>
    <n v="201"/>
    <n v="26910"/>
    <s v="Y"/>
    <m/>
    <s v="Y"/>
    <m/>
    <m/>
    <m/>
    <m/>
    <m/>
    <m/>
    <m/>
    <m/>
    <m/>
    <m/>
    <s v="ATL_HAUL"/>
    <s v="A136"/>
    <m/>
    <n v="0.6"/>
    <m/>
    <n v="2020"/>
    <s v="Yes"/>
  </r>
  <r>
    <x v="1"/>
    <n v="1368763"/>
    <x v="1"/>
    <n v="92"/>
    <n v="24369"/>
    <n v="75"/>
    <n v="2"/>
    <n v="2.4369003441999999E+19"/>
    <n v="254"/>
    <d v="2020-07-05T00:00:00"/>
    <m/>
    <n v="59.61"/>
    <n v="59.656669999999998"/>
    <x v="12"/>
    <n v="798"/>
    <n v="-177.07167000000001"/>
    <n v="-177.07832999999999"/>
    <s v="2"/>
    <s v="Developing"/>
    <n v="521"/>
    <n v="1"/>
    <s v="3442"/>
    <m/>
    <n v="6"/>
    <s v="F"/>
    <m/>
    <n v="201"/>
    <n v="25409"/>
    <s v="Y"/>
    <m/>
    <s v="Y"/>
    <m/>
    <m/>
    <m/>
    <s v="Y"/>
    <m/>
    <m/>
    <m/>
    <m/>
    <m/>
    <m/>
    <s v="ATL_HAUL"/>
    <s v="A136"/>
    <m/>
    <n v="0.65"/>
    <m/>
    <n v="2020"/>
    <s v="Yes"/>
  </r>
  <r>
    <x v="1"/>
    <n v="1368740"/>
    <x v="8"/>
    <n v="66"/>
    <n v="24369"/>
    <n v="49"/>
    <n v="2"/>
    <n v="2.4369003441999999E+19"/>
    <n v="219"/>
    <d v="2020-06-21T00:00:00"/>
    <m/>
    <n v="56.656669999999998"/>
    <n v="56.573329999999999"/>
    <x v="1"/>
    <n v="282"/>
    <n v="-171.59166999999999"/>
    <n v="-171.42667"/>
    <m/>
    <m/>
    <n v="521"/>
    <n v="1"/>
    <s v="3442"/>
    <m/>
    <n v="6"/>
    <s v="M"/>
    <m/>
    <n v="201"/>
    <n v="21910"/>
    <s v="Y"/>
    <m/>
    <s v="Y"/>
    <m/>
    <m/>
    <m/>
    <m/>
    <m/>
    <m/>
    <m/>
    <m/>
    <m/>
    <m/>
    <s v="ATL_HAUL"/>
    <s v="A136"/>
    <m/>
    <n v="0.81"/>
    <m/>
    <n v="2020"/>
    <s v="Yes"/>
  </r>
  <r>
    <x v="1"/>
    <n v="659832"/>
    <x v="1"/>
    <n v="76"/>
    <n v="24383"/>
    <n v="62"/>
    <n v="2"/>
    <n v="2.4383003260999999E+19"/>
    <n v="182"/>
    <d v="2020-07-07T00:00:00"/>
    <m/>
    <n v="59.875"/>
    <n v="59.793329999999997"/>
    <x v="18"/>
    <n v="332"/>
    <n v="-178.24833000000001"/>
    <n v="-178.27167"/>
    <s v="2"/>
    <s v="Developing"/>
    <n v="521"/>
    <n v="1"/>
    <s v="3261"/>
    <m/>
    <n v="6"/>
    <s v="F"/>
    <m/>
    <n v="201"/>
    <n v="18202"/>
    <s v="Y"/>
    <m/>
    <s v="Y"/>
    <m/>
    <m/>
    <m/>
    <s v="Y"/>
    <m/>
    <m/>
    <m/>
    <m/>
    <m/>
    <m/>
    <s v="ATL_HAUL"/>
    <s v="A041"/>
    <m/>
    <n v="0.1"/>
    <m/>
    <n v="2020"/>
    <s v="Yes"/>
  </r>
  <r>
    <x v="1"/>
    <n v="656908"/>
    <x v="0"/>
    <n v="58"/>
    <n v="24383"/>
    <n v="44"/>
    <n v="2"/>
    <n v="2.4383003260999999E+19"/>
    <n v="262"/>
    <d v="2020-08-03T00:00:00"/>
    <m/>
    <n v="60.018329999999999"/>
    <n v="60.17333"/>
    <x v="32"/>
    <n v="1690"/>
    <n v="-175.01832999999999"/>
    <n v="-175.20667"/>
    <m/>
    <m/>
    <n v="524"/>
    <n v="1"/>
    <s v="3261"/>
    <m/>
    <n v="6"/>
    <s v="M"/>
    <m/>
    <n v="201"/>
    <n v="26202"/>
    <s v="Y"/>
    <m/>
    <s v="Y"/>
    <m/>
    <m/>
    <m/>
    <m/>
    <m/>
    <m/>
    <m/>
    <m/>
    <m/>
    <m/>
    <s v="ATL_HAUL"/>
    <s v="A041"/>
    <m/>
    <n v="0.38"/>
    <m/>
    <n v="2020"/>
    <s v="Yes"/>
  </r>
  <r>
    <x v="1"/>
    <n v="1376554"/>
    <x v="8"/>
    <n v="63"/>
    <n v="24369"/>
    <n v="43"/>
    <n v="2"/>
    <n v="2.4369003441999999E+19"/>
    <n v="214"/>
    <d v="2020-06-20T00:00:00"/>
    <m/>
    <n v="56.648330000000001"/>
    <n v="56.666670000000003"/>
    <x v="9"/>
    <n v="225"/>
    <n v="-171.22833"/>
    <n v="-171.39832999999999"/>
    <s v="2"/>
    <s v="Developing"/>
    <n v="521"/>
    <n v="5"/>
    <s v="3442"/>
    <m/>
    <n v="6"/>
    <s v="F"/>
    <m/>
    <n v="201"/>
    <n v="21409"/>
    <s v="Y"/>
    <m/>
    <s v="Y"/>
    <m/>
    <m/>
    <m/>
    <s v="Y"/>
    <m/>
    <m/>
    <m/>
    <m/>
    <m/>
    <m/>
    <s v="ATL_HAUL"/>
    <s v="A136"/>
    <m/>
    <n v="1.08"/>
    <m/>
    <n v="2020"/>
    <s v="Yes"/>
  </r>
  <r>
    <x v="0"/>
    <n v="1376531"/>
    <x v="8"/>
    <n v="63"/>
    <n v="24369"/>
    <n v="44"/>
    <n v="2"/>
    <n v="2.4369003441999999E+19"/>
    <n v="209"/>
    <d v="2020-06-19T00:00:00"/>
    <m/>
    <n v="56.648330000000001"/>
    <n v="56.68"/>
    <x v="4"/>
    <n v="152"/>
    <n v="-171.2"/>
    <n v="-171.22333"/>
    <m/>
    <m/>
    <n v="521"/>
    <n v="1"/>
    <s v="3442"/>
    <m/>
    <n v="6"/>
    <s v="M"/>
    <m/>
    <n v="201"/>
    <n v="20908"/>
    <s v="Y"/>
    <m/>
    <s v="Y"/>
    <m/>
    <m/>
    <m/>
    <m/>
    <m/>
    <m/>
    <m/>
    <m/>
    <m/>
    <m/>
    <s v="ATL_HAUL"/>
    <s v="A136"/>
    <m/>
    <n v="0.57999999999999996"/>
    <m/>
    <n v="2020"/>
    <s v="Yes"/>
  </r>
  <r>
    <x v="1"/>
    <n v="1370557"/>
    <x v="0"/>
    <m/>
    <n v="24310"/>
    <m/>
    <n v="2"/>
    <m/>
    <n v="142"/>
    <d v="2020-08-31T00:00:00"/>
    <m/>
    <m/>
    <m/>
    <x v="32"/>
    <n v="2224"/>
    <m/>
    <m/>
    <s v="1"/>
    <s v="Immature"/>
    <n v="519"/>
    <m/>
    <s v="5310"/>
    <n v="2.4310005310000001E+19"/>
    <n v="6"/>
    <s v="F"/>
    <m/>
    <n v="201"/>
    <n v="350"/>
    <s v="Y"/>
    <m/>
    <s v="Y"/>
    <m/>
    <m/>
    <m/>
    <s v="Y"/>
    <m/>
    <m/>
    <m/>
    <m/>
    <m/>
    <m/>
    <s v="ATL_OFFLOAD"/>
    <s v="P009"/>
    <m/>
    <n v="0.52"/>
    <m/>
    <n v="2020"/>
    <s v="Yes"/>
  </r>
  <r>
    <x v="0"/>
    <n v="1289690"/>
    <x v="0"/>
    <m/>
    <n v="24310"/>
    <m/>
    <n v="2"/>
    <m/>
    <n v="73"/>
    <d v="2020-08-02T00:00:00"/>
    <m/>
    <m/>
    <m/>
    <x v="27"/>
    <n v="992"/>
    <m/>
    <m/>
    <m/>
    <m/>
    <n v="517"/>
    <m/>
    <s v="5310"/>
    <n v="2.4310005310000001E+19"/>
    <n v="6"/>
    <s v="F"/>
    <m/>
    <n v="201"/>
    <n v="145"/>
    <s v="Y"/>
    <m/>
    <s v="Y"/>
    <m/>
    <m/>
    <m/>
    <m/>
    <m/>
    <m/>
    <m/>
    <m/>
    <m/>
    <m/>
    <s v="ATL_OFFLOAD"/>
    <s v="P009"/>
    <m/>
    <n v="1.32"/>
    <m/>
    <n v="2020"/>
    <s v="Yes"/>
  </r>
  <r>
    <x v="0"/>
    <n v="1370550"/>
    <x v="0"/>
    <m/>
    <n v="24310"/>
    <m/>
    <n v="2"/>
    <m/>
    <n v="94"/>
    <d v="2020-08-11T00:00:00"/>
    <m/>
    <m/>
    <m/>
    <x v="9"/>
    <n v="1421"/>
    <m/>
    <m/>
    <s v="4"/>
    <s v="Spawning"/>
    <n v="517"/>
    <m/>
    <s v="5310"/>
    <n v="2.4310005310000001E+19"/>
    <n v="6"/>
    <s v="F"/>
    <m/>
    <n v="201"/>
    <n v="193"/>
    <s v="Y"/>
    <m/>
    <s v="Y"/>
    <m/>
    <m/>
    <m/>
    <s v="Y"/>
    <m/>
    <m/>
    <m/>
    <m/>
    <m/>
    <m/>
    <s v="ATL_OFFLOAD"/>
    <s v="P009"/>
    <m/>
    <n v="1.22"/>
    <m/>
    <n v="2020"/>
    <s v="Yes"/>
  </r>
  <r>
    <x v="1"/>
    <n v="1289678"/>
    <x v="0"/>
    <m/>
    <n v="24310"/>
    <m/>
    <n v="2"/>
    <m/>
    <n v="121"/>
    <d v="2020-08-22T00:00:00"/>
    <m/>
    <m/>
    <m/>
    <x v="26"/>
    <n v="1835"/>
    <m/>
    <m/>
    <s v="1"/>
    <s v="Immature"/>
    <n v="517"/>
    <m/>
    <s v="5310"/>
    <n v="2.4310005310000001E+19"/>
    <n v="6"/>
    <s v="F"/>
    <m/>
    <n v="201"/>
    <n v="247"/>
    <s v="Y"/>
    <m/>
    <s v="Y"/>
    <m/>
    <m/>
    <m/>
    <s v="Y"/>
    <m/>
    <m/>
    <m/>
    <m/>
    <m/>
    <m/>
    <s v="ATL_OFFLOAD"/>
    <s v="P009"/>
    <m/>
    <n v="0.26"/>
    <m/>
    <n v="2020"/>
    <s v="Yes"/>
  </r>
  <r>
    <x v="1"/>
    <n v="1367990"/>
    <x v="8"/>
    <n v="57"/>
    <n v="24369"/>
    <n v="39"/>
    <n v="2"/>
    <n v="2.4369003441999999E+19"/>
    <n v="234"/>
    <d v="2020-06-25T00:00:00"/>
    <m/>
    <n v="57.336669999999998"/>
    <n v="57.13167"/>
    <x v="14"/>
    <n v="526"/>
    <n v="-171.61832999999999"/>
    <n v="-171.52"/>
    <m/>
    <m/>
    <n v="521"/>
    <n v="1"/>
    <s v="3442"/>
    <m/>
    <n v="6"/>
    <s v="M"/>
    <m/>
    <n v="201"/>
    <n v="23408"/>
    <s v="Y"/>
    <m/>
    <s v="Y"/>
    <m/>
    <m/>
    <m/>
    <m/>
    <m/>
    <m/>
    <m/>
    <m/>
    <m/>
    <m/>
    <s v="ATL_HAUL"/>
    <s v="A136"/>
    <m/>
    <n v="0.73"/>
    <m/>
    <n v="2020"/>
    <s v="Yes"/>
  </r>
  <r>
    <x v="0"/>
    <n v="659851"/>
    <x v="1"/>
    <n v="68"/>
    <n v="24383"/>
    <n v="54"/>
    <n v="2"/>
    <n v="2.4383003260999999E+19"/>
    <n v="222"/>
    <d v="2020-07-18T00:00:00"/>
    <m/>
    <n v="59.113329999999998"/>
    <n v="59.031669999999998"/>
    <x v="7"/>
    <n v="966"/>
    <n v="-174.745"/>
    <n v="-175.05167"/>
    <s v="5"/>
    <s v="Spent"/>
    <n v="521"/>
    <n v="1"/>
    <s v="3261"/>
    <m/>
    <n v="6"/>
    <s v="F"/>
    <m/>
    <n v="201"/>
    <n v="22201"/>
    <s v="Y"/>
    <m/>
    <s v="Y"/>
    <m/>
    <m/>
    <m/>
    <s v="Y"/>
    <m/>
    <m/>
    <m/>
    <m/>
    <m/>
    <m/>
    <s v="ATL_HAUL"/>
    <s v="A041"/>
    <m/>
    <n v="0.56999999999999995"/>
    <m/>
    <n v="2020"/>
    <s v="Yes"/>
  </r>
  <r>
    <x v="1"/>
    <n v="664765"/>
    <x v="8"/>
    <n v="150"/>
    <n v="24220"/>
    <n v="130"/>
    <n v="2"/>
    <n v="2.4220005137000002E+19"/>
    <n v="103"/>
    <d v="2020-06-16T00:00:00"/>
    <m/>
    <n v="54.466670000000001"/>
    <n v="54.533329999999999"/>
    <x v="3"/>
    <n v="632"/>
    <n v="-165.66667000000001"/>
    <n v="-165.58332999999999"/>
    <m/>
    <m/>
    <n v="519"/>
    <n v="1"/>
    <s v="5137"/>
    <m/>
    <n v="6"/>
    <s v="M"/>
    <m/>
    <n v="201"/>
    <n v="664765"/>
    <s v="Y"/>
    <m/>
    <s v="Y"/>
    <m/>
    <m/>
    <m/>
    <m/>
    <m/>
    <m/>
    <m/>
    <m/>
    <m/>
    <m/>
    <s v="ATL_HAUL"/>
    <s v="A439"/>
    <m/>
    <n v="0.75"/>
    <m/>
    <n v="2020"/>
    <s v="No"/>
  </r>
  <r>
    <x v="1"/>
    <n v="660569"/>
    <x v="3"/>
    <n v="68"/>
    <n v="24091"/>
    <n v="52"/>
    <n v="2"/>
    <n v="2.4091000542999998E+19"/>
    <n v="44"/>
    <d v="2020-03-29T00:00:00"/>
    <m/>
    <n v="56.3"/>
    <n v="56.266669999999998"/>
    <x v="8"/>
    <n v="682"/>
    <n v="-168.86332999999999"/>
    <n v="-168.87"/>
    <s v="2"/>
    <s v="Developing"/>
    <n v="517"/>
    <n v="1"/>
    <s v="543"/>
    <m/>
    <n v="6"/>
    <s v="F"/>
    <m/>
    <n v="201"/>
    <n v="67"/>
    <s v="Y"/>
    <m/>
    <s v="Y"/>
    <m/>
    <m/>
    <m/>
    <s v="Y"/>
    <m/>
    <m/>
    <m/>
    <m/>
    <m/>
    <m/>
    <s v="ATL_HAUL"/>
    <s v="A134"/>
    <m/>
    <n v="1.25"/>
    <m/>
    <n v="2020"/>
    <s v="Yes"/>
  </r>
  <r>
    <x v="1"/>
    <n v="1339130"/>
    <x v="8"/>
    <n v="51"/>
    <n v="24229"/>
    <n v="51"/>
    <n v="1"/>
    <n v="2.4229034969000002E+19"/>
    <n v="437"/>
    <d v="2020-06-23T00:00:00"/>
    <m/>
    <n v="57.681669999999997"/>
    <n v="57.475000000000001"/>
    <x v="0"/>
    <n v="4567"/>
    <n v="-171.42167000000001"/>
    <n v="-171.40167"/>
    <m/>
    <m/>
    <n v="521"/>
    <n v="1"/>
    <s v="34969"/>
    <m/>
    <n v="6"/>
    <s v="M"/>
    <m/>
    <n v="201"/>
    <n v="90"/>
    <s v="Y"/>
    <m/>
    <s v="Y"/>
    <m/>
    <m/>
    <m/>
    <m/>
    <m/>
    <m/>
    <m/>
    <m/>
    <m/>
    <m/>
    <s v="ATL_HAUL"/>
    <s v="78724"/>
    <m/>
    <n v="0.44"/>
    <m/>
    <n v="2020"/>
    <s v="Yes"/>
  </r>
  <r>
    <x v="0"/>
    <n v="1142995"/>
    <x v="6"/>
    <n v="54"/>
    <n v="24072"/>
    <n v="39"/>
    <n v="2"/>
    <n v="2.4072003670999998E+19"/>
    <n v="7"/>
    <d v="2020-01-22T00:00:00"/>
    <m/>
    <n v="55.325000000000003"/>
    <n v="55.454999999999998"/>
    <x v="3"/>
    <n v="83"/>
    <n v="-164.61832999999999"/>
    <n v="-164.63333"/>
    <s v="3"/>
    <s v="Pre Spawn"/>
    <n v="509"/>
    <n v="1"/>
    <s v="3671"/>
    <m/>
    <n v="6"/>
    <s v="F"/>
    <m/>
    <n v="201"/>
    <n v="19"/>
    <s v="Y"/>
    <m/>
    <s v="Y"/>
    <m/>
    <m/>
    <m/>
    <s v="Y"/>
    <m/>
    <m/>
    <m/>
    <m/>
    <m/>
    <m/>
    <s v="ATL_HAUL"/>
    <s v="A105"/>
    <m/>
    <n v="0.74"/>
    <m/>
    <n v="2020"/>
    <s v="Yes"/>
  </r>
  <r>
    <x v="1"/>
    <n v="1340116"/>
    <x v="8"/>
    <n v="64"/>
    <n v="24186"/>
    <n v="55"/>
    <n v="2"/>
    <n v="2.4186000585999999E+19"/>
    <n v="60"/>
    <d v="2020-06-18T00:00:00"/>
    <m/>
    <n v="56.598329999999997"/>
    <n v="56.643889999999999"/>
    <x v="0"/>
    <n v="255"/>
    <n v="-170.76555999999999"/>
    <n v="-170.83610999999999"/>
    <m/>
    <m/>
    <n v="521"/>
    <n v="1"/>
    <s v="586"/>
    <m/>
    <n v="6"/>
    <s v="M"/>
    <m/>
    <n v="201"/>
    <n v="102"/>
    <s v="Y"/>
    <m/>
    <s v="Y"/>
    <m/>
    <m/>
    <m/>
    <m/>
    <m/>
    <m/>
    <m/>
    <m/>
    <m/>
    <m/>
    <s v="ATL_HAUL"/>
    <s v="A149"/>
    <m/>
    <n v="0.49"/>
    <m/>
    <n v="2020"/>
    <s v="Yes"/>
  </r>
  <r>
    <x v="1"/>
    <n v="1272242"/>
    <x v="0"/>
    <n v="65"/>
    <n v="24350"/>
    <n v="50"/>
    <n v="2"/>
    <n v="2.4350003793999999E+19"/>
    <n v="454"/>
    <d v="2020-08-24T00:00:00"/>
    <m/>
    <n v="60.171669999999999"/>
    <n v="59.981670000000001"/>
    <x v="21"/>
    <n v="4088"/>
    <n v="-175.56333000000001"/>
    <n v="-175.60833"/>
    <m/>
    <m/>
    <n v="524"/>
    <n v="1"/>
    <s v="3794"/>
    <m/>
    <n v="6"/>
    <s v="M"/>
    <m/>
    <n v="201"/>
    <n v="1272242"/>
    <s v="Y"/>
    <m/>
    <s v="Y"/>
    <m/>
    <m/>
    <m/>
    <m/>
    <m/>
    <m/>
    <m/>
    <m/>
    <m/>
    <m/>
    <s v="ATL_HAUL"/>
    <s v="A115"/>
    <m/>
    <n v="1.24"/>
    <m/>
    <n v="2020"/>
    <s v="Yes"/>
  </r>
  <r>
    <x v="1"/>
    <n v="1286161"/>
    <x v="1"/>
    <n v="110"/>
    <n v="24225"/>
    <n v="95"/>
    <n v="2"/>
    <n v="2.4225003870000001E+19"/>
    <n v="195"/>
    <d v="2020-07-06T00:00:00"/>
    <m/>
    <n v="59.586669999999998"/>
    <n v="59.62"/>
    <x v="5"/>
    <n v="363"/>
    <n v="-178.29333"/>
    <n v="-178.23167000000001"/>
    <s v="2"/>
    <s v="Developing"/>
    <n v="521"/>
    <n v="1"/>
    <s v="3870"/>
    <m/>
    <n v="6"/>
    <s v="F"/>
    <m/>
    <n v="201"/>
    <n v="19512"/>
    <s v="Y"/>
    <m/>
    <s v="Y"/>
    <m/>
    <m/>
    <m/>
    <s v="Y"/>
    <m/>
    <m/>
    <m/>
    <m/>
    <m/>
    <m/>
    <s v="ATL_HAUL"/>
    <s v="A225"/>
    <m/>
    <n v="0.64"/>
    <m/>
    <n v="2020"/>
    <s v="Yes"/>
  </r>
  <r>
    <x v="1"/>
    <n v="1314571"/>
    <x v="2"/>
    <n v="50"/>
    <n v="24009"/>
    <n v="30"/>
    <n v="2"/>
    <n v="2.4009001606999998E+19"/>
    <n v="118"/>
    <d v="2020-02-12T00:00:00"/>
    <m/>
    <n v="55.383330000000001"/>
    <n v="55.583329999999997"/>
    <x v="4"/>
    <n v="1507"/>
    <n v="-164.25"/>
    <n v="-164.03333000000001"/>
    <m/>
    <m/>
    <n v="509"/>
    <n v="1"/>
    <s v="1607"/>
    <m/>
    <n v="6"/>
    <s v="M"/>
    <m/>
    <n v="201"/>
    <n v="11809"/>
    <s v="Y"/>
    <m/>
    <s v="Y"/>
    <m/>
    <m/>
    <m/>
    <m/>
    <m/>
    <m/>
    <m/>
    <m/>
    <m/>
    <m/>
    <s v="ATL_HAUL"/>
    <s v="A255"/>
    <m/>
    <n v="0.67"/>
    <m/>
    <n v="2020"/>
    <s v="Yes"/>
  </r>
  <r>
    <x v="0"/>
    <n v="1286114"/>
    <x v="1"/>
    <n v="75"/>
    <n v="24225"/>
    <n v="67"/>
    <n v="2"/>
    <n v="2.4225003870000001E+19"/>
    <n v="200"/>
    <d v="2020-07-07T00:00:00"/>
    <m/>
    <n v="59.811669999999999"/>
    <n v="59.836669999999998"/>
    <x v="48"/>
    <n v="457"/>
    <n v="-178.06166999999999"/>
    <n v="-177.84833"/>
    <s v="1"/>
    <s v="Immature"/>
    <n v="521"/>
    <n v="1"/>
    <s v="3870"/>
    <m/>
    <n v="6"/>
    <s v="F"/>
    <m/>
    <n v="201"/>
    <n v="20002"/>
    <s v="Y"/>
    <m/>
    <s v="Y"/>
    <m/>
    <m/>
    <m/>
    <s v="Y"/>
    <m/>
    <m/>
    <m/>
    <m/>
    <m/>
    <m/>
    <s v="ATL_HAUL"/>
    <s v="A225"/>
    <m/>
    <n v="7.0000000000000007E-2"/>
    <m/>
    <n v="2020"/>
    <s v="Yes"/>
  </r>
  <r>
    <x v="1"/>
    <n v="1314564"/>
    <x v="2"/>
    <n v="46"/>
    <n v="24009"/>
    <n v="36"/>
    <n v="2"/>
    <n v="2.4009001606999998E+19"/>
    <n v="88"/>
    <d v="2020-02-09T00:00:00"/>
    <m/>
    <n v="55.616669999999999"/>
    <n v="55.766669999999998"/>
    <x v="4"/>
    <n v="1142"/>
    <n v="-163.44999999999999"/>
    <n v="-163.18333000000001"/>
    <m/>
    <m/>
    <n v="509"/>
    <n v="1"/>
    <s v="1607"/>
    <m/>
    <n v="6"/>
    <s v="M"/>
    <m/>
    <n v="201"/>
    <n v="8810"/>
    <s v="Y"/>
    <m/>
    <s v="Y"/>
    <m/>
    <m/>
    <m/>
    <m/>
    <m/>
    <m/>
    <m/>
    <m/>
    <m/>
    <m/>
    <s v="ATL_HAUL"/>
    <s v="A255"/>
    <m/>
    <n v="0.63"/>
    <m/>
    <n v="2020"/>
    <s v="Yes"/>
  </r>
  <r>
    <x v="0"/>
    <n v="1250741"/>
    <x v="1"/>
    <n v="61"/>
    <n v="24350"/>
    <n v="43"/>
    <n v="2"/>
    <n v="2.4350003793999999E+19"/>
    <n v="342"/>
    <d v="2020-07-20T00:00:00"/>
    <m/>
    <n v="59.488329999999998"/>
    <n v="59.28"/>
    <x v="10"/>
    <n v="2196"/>
    <n v="-174.18333000000001"/>
    <n v="-174.13"/>
    <m/>
    <m/>
    <n v="521"/>
    <n v="1"/>
    <s v="3794"/>
    <m/>
    <n v="6"/>
    <s v="M"/>
    <m/>
    <n v="201"/>
    <n v="1250741"/>
    <s v="Y"/>
    <m/>
    <s v="Y"/>
    <m/>
    <m/>
    <m/>
    <m/>
    <m/>
    <m/>
    <m/>
    <m/>
    <m/>
    <m/>
    <s v="ATL_HAUL"/>
    <s v="A115"/>
    <m/>
    <n v="0.52"/>
    <m/>
    <n v="2020"/>
    <s v="Yes"/>
  </r>
  <r>
    <x v="1"/>
    <n v="1328967"/>
    <x v="0"/>
    <n v="74"/>
    <n v="24350"/>
    <n v="56"/>
    <n v="2"/>
    <n v="2.4350003793999999E+19"/>
    <n v="439"/>
    <d v="2020-08-20T00:00:00"/>
    <m/>
    <n v="60.43"/>
    <n v="60.416670000000003"/>
    <x v="3"/>
    <n v="3863"/>
    <n v="-176.92667"/>
    <n v="-176.73667"/>
    <s v="2"/>
    <s v="Developing"/>
    <n v="524"/>
    <n v="1"/>
    <s v="3794"/>
    <m/>
    <n v="6"/>
    <s v="F"/>
    <m/>
    <n v="201"/>
    <n v="1328967"/>
    <s v="Y"/>
    <m/>
    <s v="Y"/>
    <m/>
    <m/>
    <m/>
    <s v="Y"/>
    <m/>
    <m/>
    <m/>
    <m/>
    <m/>
    <m/>
    <s v="ATL_HAUL"/>
    <s v="A115"/>
    <m/>
    <n v="0.66"/>
    <m/>
    <n v="2020"/>
    <s v="Yes"/>
  </r>
  <r>
    <x v="1"/>
    <n v="1366013"/>
    <x v="1"/>
    <n v="92"/>
    <n v="24350"/>
    <n v="74"/>
    <n v="2"/>
    <n v="2.4350003793999999E+19"/>
    <n v="312"/>
    <d v="2020-07-11T00:00:00"/>
    <m/>
    <n v="59.733330000000002"/>
    <n v="59.653329999999997"/>
    <x v="6"/>
    <n v="1686"/>
    <n v="-177.33500000000001"/>
    <n v="-177.10499999999999"/>
    <s v="2"/>
    <s v="Developing"/>
    <n v="521"/>
    <n v="1"/>
    <s v="3794"/>
    <m/>
    <n v="6"/>
    <s v="F"/>
    <m/>
    <n v="201"/>
    <n v="1366013"/>
    <s v="Y"/>
    <m/>
    <s v="Y"/>
    <m/>
    <m/>
    <m/>
    <s v="Y"/>
    <m/>
    <m/>
    <m/>
    <m/>
    <m/>
    <m/>
    <s v="ATL_HAUL"/>
    <s v="A115"/>
    <m/>
    <n v="0.68"/>
    <m/>
    <n v="2020"/>
    <s v="Yes"/>
  </r>
  <r>
    <x v="1"/>
    <n v="724355"/>
    <x v="0"/>
    <n v="100"/>
    <n v="24225"/>
    <n v="88"/>
    <n v="2"/>
    <n v="2.4225003870000001E+19"/>
    <n v="291"/>
    <d v="2020-08-10T00:00:00"/>
    <m/>
    <n v="58.656669999999998"/>
    <n v="58.454999999999998"/>
    <x v="4"/>
    <n v="2260"/>
    <n v="-176.03333000000001"/>
    <n v="-175.47333"/>
    <m/>
    <m/>
    <n v="521"/>
    <n v="1"/>
    <s v="3870"/>
    <m/>
    <n v="6"/>
    <s v="M"/>
    <m/>
    <n v="201"/>
    <n v="29101"/>
    <s v="Y"/>
    <m/>
    <s v="Y"/>
    <m/>
    <m/>
    <m/>
    <m/>
    <m/>
    <m/>
    <m/>
    <m/>
    <m/>
    <m/>
    <s v="ATL_HAUL"/>
    <s v="A225"/>
    <m/>
    <n v="0.56000000000000005"/>
    <m/>
    <n v="2020"/>
    <s v="Yes"/>
  </r>
  <r>
    <x v="1"/>
    <n v="1314526"/>
    <x v="2"/>
    <n v="51"/>
    <n v="24009"/>
    <n v="41"/>
    <n v="2"/>
    <n v="2.4009001606999998E+19"/>
    <n v="123"/>
    <d v="2020-02-13T00:00:00"/>
    <m/>
    <n v="55.2"/>
    <n v="55.25"/>
    <x v="6"/>
    <n v="1576"/>
    <n v="-164.4"/>
    <n v="-164.3"/>
    <m/>
    <m/>
    <n v="509"/>
    <n v="1"/>
    <s v="1607"/>
    <m/>
    <n v="6"/>
    <s v="M"/>
    <m/>
    <n v="201"/>
    <n v="12311"/>
    <s v="Y"/>
    <m/>
    <s v="Y"/>
    <m/>
    <m/>
    <m/>
    <m/>
    <m/>
    <m/>
    <m/>
    <m/>
    <m/>
    <m/>
    <s v="ATL_HAUL"/>
    <s v="A255"/>
    <m/>
    <n v="0.8"/>
    <m/>
    <n v="2020"/>
    <s v="Yes"/>
  </r>
  <r>
    <x v="1"/>
    <n v="1363991"/>
    <x v="0"/>
    <n v="120"/>
    <n v="24225"/>
    <n v="100"/>
    <n v="2"/>
    <n v="2.4225003870000001E+19"/>
    <n v="301"/>
    <d v="2020-08-13T00:00:00"/>
    <m/>
    <n v="58.59"/>
    <n v="58.588329999999999"/>
    <x v="14"/>
    <n v="2397"/>
    <n v="-176.38333"/>
    <n v="-176.49666999999999"/>
    <s v="3"/>
    <s v="Pre Spawn"/>
    <n v="521"/>
    <n v="1"/>
    <s v="3870"/>
    <m/>
    <n v="6"/>
    <s v="F"/>
    <m/>
    <n v="201"/>
    <n v="30101"/>
    <s v="Y"/>
    <m/>
    <s v="Y"/>
    <m/>
    <m/>
    <m/>
    <s v="Y"/>
    <m/>
    <m/>
    <m/>
    <m/>
    <m/>
    <m/>
    <s v="ATL_HAUL"/>
    <s v="A225"/>
    <m/>
    <n v="1"/>
    <m/>
    <n v="2020"/>
    <s v="Yes"/>
  </r>
  <r>
    <x v="1"/>
    <n v="1288985"/>
    <x v="6"/>
    <n v="37"/>
    <n v="23922"/>
    <n v="24"/>
    <n v="2"/>
    <n v="2.3922003441999999E+19"/>
    <n v="20"/>
    <d v="2020-01-25T00:00:00"/>
    <m/>
    <n v="55.261670000000002"/>
    <n v="55.371670000000002"/>
    <x v="7"/>
    <n v="279"/>
    <n v="-164.16833"/>
    <n v="-163.965"/>
    <m/>
    <m/>
    <n v="509"/>
    <n v="1"/>
    <s v="3442"/>
    <m/>
    <n v="6"/>
    <s v="M"/>
    <m/>
    <n v="201"/>
    <n v="2001"/>
    <s v="Y"/>
    <m/>
    <s v="Y"/>
    <m/>
    <m/>
    <m/>
    <m/>
    <m/>
    <m/>
    <m/>
    <m/>
    <m/>
    <m/>
    <s v="ATL_HAUL"/>
    <s v="A136"/>
    <m/>
    <n v="0.62"/>
    <m/>
    <n v="2020"/>
    <s v="Yes"/>
  </r>
  <r>
    <x v="0"/>
    <n v="1218864"/>
    <x v="2"/>
    <n v="48"/>
    <n v="23922"/>
    <n v="35"/>
    <n v="2"/>
    <n v="2.3922003441999999E+19"/>
    <n v="39"/>
    <d v="2020-02-01T00:00:00"/>
    <m/>
    <n v="55.453330000000001"/>
    <n v="55.406669999999998"/>
    <x v="10"/>
    <n v="613"/>
    <n v="-164.09833"/>
    <n v="-163.93666999999999"/>
    <m/>
    <m/>
    <n v="509"/>
    <n v="1"/>
    <s v="3442"/>
    <m/>
    <n v="6"/>
    <s v="M"/>
    <m/>
    <n v="201"/>
    <n v="3902"/>
    <s v="Y"/>
    <m/>
    <s v="Y"/>
    <m/>
    <m/>
    <m/>
    <m/>
    <m/>
    <m/>
    <m/>
    <m/>
    <m/>
    <m/>
    <s v="ATL_HAUL"/>
    <s v="A136"/>
    <m/>
    <n v="0.51"/>
    <m/>
    <n v="2020"/>
    <s v="Yes"/>
  </r>
  <r>
    <x v="0"/>
    <n v="1275564"/>
    <x v="2"/>
    <n v="66"/>
    <n v="23922"/>
    <n v="55"/>
    <n v="2"/>
    <n v="2.3922003441999999E+19"/>
    <n v="93"/>
    <d v="2020-02-21T00:00:00"/>
    <m/>
    <n v="56.398330000000001"/>
    <n v="56.414999999999999"/>
    <x v="4"/>
    <n v="1414"/>
    <n v="-167.63167000000001"/>
    <n v="-167.72833"/>
    <m/>
    <m/>
    <n v="517"/>
    <n v="1"/>
    <s v="3442"/>
    <m/>
    <n v="6"/>
    <s v="M"/>
    <m/>
    <n v="201"/>
    <n v="9301"/>
    <s v="Y"/>
    <m/>
    <s v="Y"/>
    <m/>
    <m/>
    <m/>
    <m/>
    <m/>
    <m/>
    <m/>
    <m/>
    <m/>
    <m/>
    <s v="ATL_HAUL"/>
    <s v="A136"/>
    <m/>
    <n v="0.61"/>
    <m/>
    <n v="2020"/>
    <s v="Yes"/>
  </r>
  <r>
    <x v="0"/>
    <n v="653191"/>
    <x v="3"/>
    <n v="58"/>
    <n v="24009"/>
    <n v="48"/>
    <n v="2"/>
    <n v="2.4009001606999998E+19"/>
    <n v="278"/>
    <d v="2020-03-14T00:00:00"/>
    <m/>
    <n v="56.898330000000001"/>
    <n v="56.835000000000001"/>
    <x v="7"/>
    <n v="3577"/>
    <n v="-171.00333000000001"/>
    <n v="-170.89167"/>
    <s v="4"/>
    <s v="Spawning"/>
    <n v="521"/>
    <n v="1"/>
    <s v="1607"/>
    <m/>
    <n v="6"/>
    <s v="F"/>
    <m/>
    <n v="201"/>
    <n v="27809"/>
    <s v="Y"/>
    <m/>
    <s v="Y"/>
    <m/>
    <m/>
    <m/>
    <s v="Y"/>
    <m/>
    <m/>
    <m/>
    <m/>
    <m/>
    <m/>
    <s v="ATL_HAUL"/>
    <s v="A255"/>
    <m/>
    <n v="0.56000000000000005"/>
    <m/>
    <n v="2020"/>
    <s v="Yes"/>
  </r>
  <r>
    <x v="1"/>
    <n v="1341483"/>
    <x v="1"/>
    <n v="88"/>
    <n v="24381"/>
    <n v="78"/>
    <n v="2"/>
    <n v="2.4381003356999999E+19"/>
    <n v="396"/>
    <d v="2020-07-09T00:00:00"/>
    <m/>
    <n v="60.466670000000001"/>
    <n v="60.416670000000003"/>
    <x v="25"/>
    <n v="366"/>
    <n v="-178.21666999999999"/>
    <n v="-178.2"/>
    <m/>
    <m/>
    <n v="524"/>
    <n v="1"/>
    <s v="3357"/>
    <m/>
    <n v="6"/>
    <s v="M"/>
    <m/>
    <n v="201"/>
    <n v="39609"/>
    <s v="Y"/>
    <m/>
    <s v="Y"/>
    <m/>
    <m/>
    <m/>
    <m/>
    <m/>
    <m/>
    <m/>
    <m/>
    <m/>
    <m/>
    <s v="ATL_HAUL"/>
    <s v="A039"/>
    <m/>
    <n v="0.51"/>
    <m/>
    <n v="2020"/>
    <s v="Yes"/>
  </r>
  <r>
    <x v="1"/>
    <n v="1288946"/>
    <x v="6"/>
    <n v="52"/>
    <n v="23922"/>
    <n v="37"/>
    <n v="2"/>
    <n v="2.3922003441999999E+19"/>
    <n v="9"/>
    <d v="2020-01-22T00:00:00"/>
    <m/>
    <n v="55.365000000000002"/>
    <n v="55.456670000000003"/>
    <x v="6"/>
    <n v="127"/>
    <n v="-164.37833000000001"/>
    <n v="-164.345"/>
    <s v="2"/>
    <s v="Developing"/>
    <n v="509"/>
    <n v="1"/>
    <s v="3442"/>
    <m/>
    <n v="6"/>
    <s v="F"/>
    <m/>
    <n v="201"/>
    <n v="901"/>
    <s v="Y"/>
    <m/>
    <s v="Y"/>
    <m/>
    <m/>
    <m/>
    <s v="Y"/>
    <m/>
    <m/>
    <m/>
    <m/>
    <m/>
    <m/>
    <s v="ATL_HAUL"/>
    <s v="A136"/>
    <m/>
    <n v="0.78"/>
    <m/>
    <n v="2020"/>
    <s v="Yes"/>
  </r>
  <r>
    <x v="1"/>
    <n v="1335277"/>
    <x v="3"/>
    <n v="43"/>
    <n v="24025"/>
    <n v="32"/>
    <n v="2"/>
    <n v="2.4025003793999999E+19"/>
    <n v="149"/>
    <d v="2020-03-03T00:00:00"/>
    <m/>
    <n v="55.928330000000003"/>
    <n v="55.79"/>
    <x v="6"/>
    <n v="2198"/>
    <n v="-163.25833"/>
    <n v="-163.10499999999999"/>
    <s v="2"/>
    <s v="Developing"/>
    <n v="509"/>
    <n v="1"/>
    <s v="3794"/>
    <m/>
    <n v="6"/>
    <s v="F"/>
    <m/>
    <n v="201"/>
    <n v="14910"/>
    <s v="Y"/>
    <m/>
    <s v="Y"/>
    <m/>
    <m/>
    <m/>
    <s v="Y"/>
    <m/>
    <m/>
    <m/>
    <m/>
    <m/>
    <m/>
    <s v="ATL_HAUL"/>
    <s v="A115"/>
    <m/>
    <n v="0.62"/>
    <m/>
    <n v="2020"/>
    <s v="Yes"/>
  </r>
  <r>
    <x v="1"/>
    <n v="1341479"/>
    <x v="0"/>
    <n v="63"/>
    <n v="24381"/>
    <n v="53"/>
    <n v="2"/>
    <n v="2.4381003356999999E+19"/>
    <n v="486"/>
    <d v="2020-08-06T00:00:00"/>
    <m/>
    <n v="60.716670000000001"/>
    <n v="60.716670000000001"/>
    <x v="1"/>
    <n v="1726"/>
    <n v="-176.16667000000001"/>
    <n v="-176.23333"/>
    <m/>
    <m/>
    <n v="524"/>
    <n v="1"/>
    <s v="3357"/>
    <m/>
    <n v="6"/>
    <s v="M"/>
    <m/>
    <n v="201"/>
    <n v="48609"/>
    <s v="Y"/>
    <m/>
    <s v="Y"/>
    <m/>
    <m/>
    <m/>
    <m/>
    <m/>
    <m/>
    <m/>
    <m/>
    <m/>
    <m/>
    <s v="ATL_HAUL"/>
    <s v="A039"/>
    <m/>
    <n v="0.73"/>
    <m/>
    <n v="2020"/>
    <s v="Yes"/>
  </r>
  <r>
    <x v="1"/>
    <n v="1367018"/>
    <x v="2"/>
    <n v="47"/>
    <n v="23922"/>
    <n v="35"/>
    <n v="2"/>
    <n v="2.3922003441999999E+19"/>
    <n v="50"/>
    <d v="2020-02-04T00:00:00"/>
    <m/>
    <n v="56.02"/>
    <n v="56.024999999999999"/>
    <x v="4"/>
    <n v="798"/>
    <n v="-164.52500000000001"/>
    <n v="-164.51832999999999"/>
    <m/>
    <m/>
    <n v="509"/>
    <n v="1"/>
    <s v="3442"/>
    <m/>
    <n v="6"/>
    <s v="M"/>
    <m/>
    <n v="201"/>
    <n v="5010"/>
    <s v="Y"/>
    <m/>
    <s v="Y"/>
    <m/>
    <m/>
    <m/>
    <m/>
    <m/>
    <m/>
    <m/>
    <m/>
    <m/>
    <m/>
    <s v="ATL_HAUL"/>
    <s v="A136"/>
    <m/>
    <n v="0.53"/>
    <m/>
    <n v="2020"/>
    <s v="Yes"/>
  </r>
  <r>
    <x v="1"/>
    <n v="1260944"/>
    <x v="6"/>
    <n v="48"/>
    <n v="24009"/>
    <n v="39"/>
    <n v="2"/>
    <n v="2.4009001606999998E+19"/>
    <n v="3"/>
    <d v="2020-01-20T00:00:00"/>
    <m/>
    <n v="55.5"/>
    <n v="55.416670000000003"/>
    <x v="6"/>
    <n v="30"/>
    <n v="-163.88333"/>
    <n v="-163.88333"/>
    <m/>
    <m/>
    <n v="509"/>
    <n v="1"/>
    <s v="1607"/>
    <m/>
    <n v="6"/>
    <s v="M"/>
    <m/>
    <n v="201"/>
    <n v="308"/>
    <s v="Y"/>
    <m/>
    <s v="Y"/>
    <m/>
    <m/>
    <m/>
    <m/>
    <m/>
    <m/>
    <m/>
    <m/>
    <m/>
    <m/>
    <s v="ATL_HAUL"/>
    <s v="A255"/>
    <m/>
    <n v="0.86"/>
    <m/>
    <n v="2020"/>
    <s v="Yes"/>
  </r>
  <r>
    <x v="1"/>
    <n v="1314598"/>
    <x v="2"/>
    <n v="44"/>
    <n v="24009"/>
    <n v="34"/>
    <n v="2"/>
    <n v="2.4009001606999998E+19"/>
    <n v="138"/>
    <d v="2020-02-17T00:00:00"/>
    <m/>
    <n v="55.4"/>
    <n v="55.416670000000003"/>
    <x v="5"/>
    <n v="1762"/>
    <n v="-163.93333000000001"/>
    <n v="-163.73333"/>
    <s v="4"/>
    <s v="Spawning"/>
    <n v="509"/>
    <n v="1"/>
    <s v="1607"/>
    <m/>
    <n v="6"/>
    <s v="F"/>
    <m/>
    <n v="201"/>
    <n v="13810"/>
    <s v="Y"/>
    <m/>
    <s v="Y"/>
    <m/>
    <m/>
    <m/>
    <s v="Y"/>
    <m/>
    <m/>
    <m/>
    <m/>
    <m/>
    <m/>
    <s v="ATL_HAUL"/>
    <s v="A255"/>
    <m/>
    <n v="0.7"/>
    <m/>
    <n v="2020"/>
    <s v="Yes"/>
  </r>
  <r>
    <x v="1"/>
    <n v="1335245"/>
    <x v="2"/>
    <n v="50"/>
    <n v="24025"/>
    <n v="38"/>
    <n v="2"/>
    <n v="2.4025003793999999E+19"/>
    <n v="104"/>
    <d v="2020-02-20T00:00:00"/>
    <m/>
    <n v="56.546669999999999"/>
    <n v="56.653329999999997"/>
    <x v="11"/>
    <n v="1591"/>
    <n v="-167.28166999999999"/>
    <n v="-167.08667"/>
    <m/>
    <m/>
    <n v="513"/>
    <n v="1"/>
    <s v="3794"/>
    <m/>
    <n v="6"/>
    <s v="M"/>
    <m/>
    <n v="201"/>
    <n v="10410"/>
    <s v="Y"/>
    <m/>
    <s v="Y"/>
    <m/>
    <m/>
    <m/>
    <m/>
    <m/>
    <m/>
    <m/>
    <m/>
    <m/>
    <m/>
    <s v="ATL_HAUL"/>
    <s v="A115"/>
    <m/>
    <n v="0.56000000000000005"/>
    <m/>
    <n v="2020"/>
    <s v="Yes"/>
  </r>
  <r>
    <x v="1"/>
    <n v="1376507"/>
    <x v="6"/>
    <n v="35"/>
    <n v="24024"/>
    <n v="35"/>
    <n v="1"/>
    <n v="2.4024034017000002E+19"/>
    <n v="54"/>
    <d v="2020-01-31T00:00:00"/>
    <m/>
    <n v="57.125"/>
    <n v="57.133330000000001"/>
    <x v="14"/>
    <n v="856"/>
    <n v="-166.85"/>
    <n v="-166.54499999999999"/>
    <s v="2"/>
    <s v="Developing"/>
    <n v="513"/>
    <n v="1"/>
    <s v="34017"/>
    <m/>
    <n v="6"/>
    <s v="F"/>
    <m/>
    <n v="201"/>
    <n v="548"/>
    <s v="Y"/>
    <m/>
    <s v="Y"/>
    <m/>
    <m/>
    <m/>
    <s v="Y"/>
    <m/>
    <m/>
    <m/>
    <m/>
    <m/>
    <m/>
    <s v="ATL_HAUL"/>
    <s v="77812"/>
    <m/>
    <n v="0.83"/>
    <m/>
    <n v="2020"/>
    <s v="Yes"/>
  </r>
  <r>
    <x v="0"/>
    <n v="1288973"/>
    <x v="8"/>
    <n v="105"/>
    <n v="24350"/>
    <n v="85"/>
    <n v="2"/>
    <n v="2.4350003793999999E+19"/>
    <n v="262"/>
    <d v="2020-06-24T00:00:00"/>
    <m/>
    <n v="59.641669999999998"/>
    <n v="59.698329999999999"/>
    <x v="6"/>
    <n v="868"/>
    <n v="-177.22833"/>
    <n v="-177.39832999999999"/>
    <s v="3"/>
    <s v="Pre Spawn"/>
    <n v="521"/>
    <n v="1"/>
    <s v="3794"/>
    <m/>
    <n v="6"/>
    <s v="F"/>
    <m/>
    <n v="201"/>
    <n v="1288973"/>
    <s v="Y"/>
    <m/>
    <s v="Y"/>
    <m/>
    <m/>
    <m/>
    <s v="Y"/>
    <m/>
    <m/>
    <m/>
    <m/>
    <m/>
    <m/>
    <s v="ATL_HAUL"/>
    <s v="A115"/>
    <m/>
    <n v="0.7"/>
    <m/>
    <n v="2020"/>
    <s v="Yes"/>
  </r>
  <r>
    <x v="1"/>
    <n v="1167827"/>
    <x v="2"/>
    <n v="48"/>
    <n v="23922"/>
    <n v="37"/>
    <n v="2"/>
    <n v="2.3922003441999999E+19"/>
    <n v="75"/>
    <d v="2020-02-14T00:00:00"/>
    <m/>
    <n v="55.808329999999998"/>
    <n v="55.945"/>
    <x v="3"/>
    <n v="1167"/>
    <n v="-165.14500000000001"/>
    <n v="-165.06"/>
    <s v="2"/>
    <s v="Developing"/>
    <n v="517"/>
    <n v="1"/>
    <s v="3442"/>
    <m/>
    <n v="6"/>
    <s v="F"/>
    <m/>
    <n v="201"/>
    <n v="7502"/>
    <s v="Y"/>
    <m/>
    <s v="Y"/>
    <m/>
    <m/>
    <m/>
    <s v="Y"/>
    <m/>
    <m/>
    <m/>
    <m/>
    <m/>
    <m/>
    <s v="ATL_HAUL"/>
    <s v="A136"/>
    <m/>
    <n v="0.62"/>
    <m/>
    <n v="2020"/>
    <s v="Yes"/>
  </r>
  <r>
    <x v="1"/>
    <n v="1335216"/>
    <x v="2"/>
    <n v="57"/>
    <n v="24025"/>
    <n v="44"/>
    <n v="2"/>
    <n v="2.4025003793999999E+19"/>
    <n v="79"/>
    <d v="2020-02-11T00:00:00"/>
    <m/>
    <n v="55.418329999999997"/>
    <n v="55.358330000000002"/>
    <x v="7"/>
    <n v="1227"/>
    <n v="-165.04167000000001"/>
    <n v="-164.94"/>
    <m/>
    <m/>
    <n v="517"/>
    <n v="1"/>
    <s v="3794"/>
    <m/>
    <n v="6"/>
    <s v="M"/>
    <m/>
    <n v="201"/>
    <n v="7910"/>
    <s v="Y"/>
    <m/>
    <s v="Y"/>
    <m/>
    <m/>
    <m/>
    <m/>
    <m/>
    <m/>
    <m/>
    <m/>
    <m/>
    <m/>
    <s v="ATL_HAUL"/>
    <s v="A115"/>
    <m/>
    <n v="0.57999999999999996"/>
    <m/>
    <n v="2020"/>
    <s v="Yes"/>
  </r>
  <r>
    <x v="1"/>
    <n v="1174427"/>
    <x v="2"/>
    <n v="37"/>
    <n v="24024"/>
    <n v="37"/>
    <n v="1"/>
    <n v="2.4024034017000002E+19"/>
    <n v="81"/>
    <d v="2020-02-09T00:00:00"/>
    <m/>
    <n v="57.266669999999998"/>
    <n v="57.258330000000001"/>
    <x v="6"/>
    <n v="1325"/>
    <n v="-167.88833"/>
    <n v="-167.86500000000001"/>
    <m/>
    <m/>
    <n v="513"/>
    <n v="1"/>
    <s v="34017"/>
    <m/>
    <n v="5"/>
    <s v="F"/>
    <m/>
    <n v="201"/>
    <n v="819"/>
    <s v="Y"/>
    <m/>
    <s v="Y"/>
    <m/>
    <m/>
    <m/>
    <m/>
    <m/>
    <m/>
    <m/>
    <m/>
    <m/>
    <m/>
    <s v="ATL_HAUL"/>
    <s v="77812"/>
    <m/>
    <n v="0.66"/>
    <m/>
    <n v="2020"/>
    <s v="Yes"/>
  </r>
  <r>
    <x v="0"/>
    <n v="1286119"/>
    <x v="8"/>
    <n v="80"/>
    <n v="24225"/>
    <n v="67"/>
    <n v="2"/>
    <n v="2.4225003870000001E+19"/>
    <n v="175"/>
    <d v="2020-06-30T00:00:00"/>
    <m/>
    <n v="59.413330000000002"/>
    <n v="59.418329999999997"/>
    <x v="11"/>
    <n v="22"/>
    <n v="-177.00333000000001"/>
    <n v="-176.94667000000001"/>
    <m/>
    <m/>
    <n v="521"/>
    <n v="1"/>
    <s v="3870"/>
    <m/>
    <n v="6"/>
    <s v="M"/>
    <m/>
    <n v="201"/>
    <n v="175011"/>
    <s v="Y"/>
    <m/>
    <s v="Y"/>
    <m/>
    <m/>
    <m/>
    <m/>
    <m/>
    <m/>
    <m/>
    <m/>
    <m/>
    <m/>
    <s v="ATL_HAUL"/>
    <s v="A225"/>
    <m/>
    <n v="0.51"/>
    <m/>
    <n v="2020"/>
    <s v="Yes"/>
  </r>
  <r>
    <x v="1"/>
    <n v="1288984"/>
    <x v="8"/>
    <n v="81"/>
    <n v="24350"/>
    <n v="65"/>
    <n v="2"/>
    <n v="2.4350003793999999E+19"/>
    <n v="237"/>
    <d v="2020-06-19T00:00:00"/>
    <m/>
    <n v="59.913330000000002"/>
    <n v="59.82"/>
    <x v="32"/>
    <n v="457"/>
    <n v="-178.59833"/>
    <n v="-178.58"/>
    <s v="3"/>
    <s v="Pre Spawn"/>
    <n v="521"/>
    <n v="1"/>
    <s v="3794"/>
    <m/>
    <n v="6"/>
    <s v="F"/>
    <m/>
    <n v="201"/>
    <n v="1288984"/>
    <s v="Y"/>
    <m/>
    <s v="Y"/>
    <m/>
    <m/>
    <m/>
    <s v="Y"/>
    <m/>
    <m/>
    <m/>
    <m/>
    <m/>
    <m/>
    <s v="ATL_HAUL"/>
    <s v="A115"/>
    <m/>
    <n v="0.46"/>
    <m/>
    <n v="2020"/>
    <s v="Yes"/>
  </r>
  <r>
    <x v="1"/>
    <n v="1216819"/>
    <x v="8"/>
    <m/>
    <n v="24352"/>
    <m/>
    <n v="2"/>
    <m/>
    <n v="58"/>
    <d v="2020-06-23T00:00:00"/>
    <m/>
    <m/>
    <m/>
    <x v="12"/>
    <n v="379"/>
    <m/>
    <m/>
    <m/>
    <m/>
    <n v="509"/>
    <m/>
    <s v="5306"/>
    <n v="2.4352005305999999E+19"/>
    <n v="6"/>
    <s v="M"/>
    <m/>
    <n v="201"/>
    <n v="81"/>
    <s v="Y"/>
    <m/>
    <s v="Y"/>
    <m/>
    <m/>
    <m/>
    <m/>
    <m/>
    <m/>
    <m/>
    <m/>
    <m/>
    <m/>
    <s v="ATL_OFFLOAD"/>
    <s v="P001"/>
    <m/>
    <n v="0.9"/>
    <m/>
    <n v="2020"/>
    <s v="No"/>
  </r>
  <r>
    <x v="0"/>
    <n v="1270991"/>
    <x v="7"/>
    <m/>
    <n v="24352"/>
    <m/>
    <n v="2"/>
    <m/>
    <n v="491"/>
    <d v="2020-09-13T00:00:00"/>
    <m/>
    <m/>
    <m/>
    <x v="24"/>
    <n v="6055"/>
    <m/>
    <m/>
    <s v="1"/>
    <s v="Immature"/>
    <n v="521"/>
    <m/>
    <s v="5306"/>
    <n v="2.4352005305999999E+19"/>
    <n v="6"/>
    <s v="F"/>
    <m/>
    <n v="201"/>
    <n v="953"/>
    <s v="Y"/>
    <m/>
    <s v="Y"/>
    <m/>
    <m/>
    <m/>
    <s v="Y"/>
    <m/>
    <m/>
    <m/>
    <m/>
    <m/>
    <m/>
    <s v="ATL_OFFLOAD"/>
    <s v="P001"/>
    <m/>
    <n v="0.2"/>
    <m/>
    <n v="2020"/>
    <s v="No"/>
  </r>
  <r>
    <x v="0"/>
    <n v="1327744"/>
    <x v="7"/>
    <n v="78"/>
    <n v="24388"/>
    <n v="68"/>
    <n v="2"/>
    <n v="2.4388001166999998E+19"/>
    <n v="108"/>
    <d v="2020-09-10T00:00:00"/>
    <m/>
    <n v="54.456670000000003"/>
    <n v="54.52167"/>
    <x v="33"/>
    <n v="524"/>
    <n v="-165.61332999999999"/>
    <n v="-165.56166999999999"/>
    <m/>
    <m/>
    <n v="519"/>
    <n v="1"/>
    <s v="1167"/>
    <m/>
    <n v="6"/>
    <s v="M"/>
    <m/>
    <n v="201"/>
    <n v="96"/>
    <s v="Y"/>
    <m/>
    <s v="Y"/>
    <m/>
    <m/>
    <m/>
    <m/>
    <m/>
    <m/>
    <m/>
    <m/>
    <m/>
    <m/>
    <s v="ATL_HAUL"/>
    <s v="A022"/>
    <m/>
    <n v="0.35"/>
    <m/>
    <n v="2020"/>
    <s v="Yes"/>
  </r>
  <r>
    <x v="2"/>
    <n v="1281988"/>
    <x v="1"/>
    <m/>
    <n v="24352"/>
    <m/>
    <n v="2"/>
    <m/>
    <n v="191"/>
    <d v="2020-07-28T00:00:00"/>
    <m/>
    <m/>
    <m/>
    <x v="6"/>
    <n v="2024"/>
    <m/>
    <m/>
    <s v="3"/>
    <s v="Pre Spawn"/>
    <n v="509"/>
    <m/>
    <s v="5306"/>
    <n v="2.4352005305999999E+19"/>
    <n v="6"/>
    <s v="F"/>
    <m/>
    <n v="201"/>
    <n v="362"/>
    <s v="Y"/>
    <m/>
    <s v="Y"/>
    <m/>
    <m/>
    <m/>
    <s v="Y"/>
    <m/>
    <m/>
    <m/>
    <m/>
    <m/>
    <m/>
    <s v="ATL_OFFLOAD"/>
    <s v="P001"/>
    <m/>
    <n v="0.85"/>
    <m/>
    <n v="2020"/>
    <s v="No"/>
  </r>
  <r>
    <x v="1"/>
    <n v="1286690"/>
    <x v="8"/>
    <n v="62"/>
    <n v="24283"/>
    <n v="50"/>
    <n v="2"/>
    <n v="2.4283004620000002E+19"/>
    <n v="95"/>
    <d v="2020-06-20T00:00:00"/>
    <m/>
    <n v="56.79222"/>
    <n v="56.795560000000002"/>
    <x v="2"/>
    <n v="250"/>
    <n v="-171.32556"/>
    <n v="-171.18138999999999"/>
    <m/>
    <m/>
    <n v="521"/>
    <n v="1"/>
    <s v="4620"/>
    <m/>
    <n v="6"/>
    <s v="M"/>
    <m/>
    <n v="201"/>
    <n v="1286690"/>
    <s v="Y"/>
    <m/>
    <s v="Y"/>
    <m/>
    <m/>
    <m/>
    <m/>
    <m/>
    <m/>
    <m/>
    <m/>
    <m/>
    <m/>
    <s v="ATL_HAUL"/>
    <s v="A359"/>
    <m/>
    <n v="0.85"/>
    <m/>
    <n v="2020"/>
    <s v="No"/>
  </r>
  <r>
    <x v="1"/>
    <n v="842591"/>
    <x v="8"/>
    <m/>
    <n v="24352"/>
    <m/>
    <n v="2"/>
    <m/>
    <n v="55"/>
    <d v="2020-06-22T00:00:00"/>
    <m/>
    <m/>
    <m/>
    <x v="10"/>
    <n v="342"/>
    <m/>
    <m/>
    <m/>
    <m/>
    <n v="517"/>
    <m/>
    <s v="5306"/>
    <n v="2.4352005305999999E+19"/>
    <n v="6"/>
    <s v="M"/>
    <m/>
    <n v="201"/>
    <n v="73"/>
    <s v="Y"/>
    <m/>
    <s v="Y"/>
    <m/>
    <m/>
    <m/>
    <m/>
    <m/>
    <m/>
    <m/>
    <m/>
    <m/>
    <m/>
    <s v="ATL_OFFLOAD"/>
    <s v="P001"/>
    <m/>
    <n v="0.6"/>
    <m/>
    <n v="2020"/>
    <s v="No"/>
  </r>
  <r>
    <x v="1"/>
    <n v="1207142"/>
    <x v="1"/>
    <m/>
    <n v="24352"/>
    <m/>
    <n v="2"/>
    <m/>
    <n v="107"/>
    <d v="2020-07-08T00:00:00"/>
    <m/>
    <m/>
    <m/>
    <x v="15"/>
    <n v="958"/>
    <m/>
    <m/>
    <s v="2"/>
    <s v="Developing"/>
    <n v="517"/>
    <m/>
    <s v="5306"/>
    <n v="2.4352005305999999E+19"/>
    <n v="6"/>
    <s v="F"/>
    <m/>
    <n v="201"/>
    <n v="169"/>
    <s v="Y"/>
    <m/>
    <s v="Y"/>
    <m/>
    <m/>
    <m/>
    <s v="Y"/>
    <m/>
    <m/>
    <m/>
    <m/>
    <m/>
    <m/>
    <s v="ATL_OFFLOAD"/>
    <s v="P001"/>
    <m/>
    <n v="0.4"/>
    <m/>
    <n v="2020"/>
    <s v="No"/>
  </r>
  <r>
    <x v="0"/>
    <n v="1379069"/>
    <x v="0"/>
    <n v="90"/>
    <n v="24318"/>
    <n v="77"/>
    <n v="2"/>
    <n v="2.4318001222000001E+19"/>
    <n v="120"/>
    <d v="2020-08-09T00:00:00"/>
    <m/>
    <n v="54.814999999999998"/>
    <n v="54.811669999999999"/>
    <x v="11"/>
    <n v="812"/>
    <n v="-166.035"/>
    <n v="-165.77"/>
    <s v="2"/>
    <s v="Developing"/>
    <n v="517"/>
    <n v="1"/>
    <s v="1222"/>
    <m/>
    <n v="6"/>
    <s v="F"/>
    <m/>
    <n v="201"/>
    <n v="12011"/>
    <s v="Y"/>
    <m/>
    <s v="Y"/>
    <m/>
    <m/>
    <m/>
    <s v="Y"/>
    <m/>
    <m/>
    <m/>
    <m/>
    <m/>
    <m/>
    <s v="ATL_HAUL"/>
    <s v="A093"/>
    <m/>
    <n v="0.55000000000000004"/>
    <m/>
    <n v="2020"/>
    <s v="No"/>
  </r>
  <r>
    <x v="0"/>
    <n v="1223840"/>
    <x v="1"/>
    <m/>
    <n v="24352"/>
    <m/>
    <n v="2"/>
    <m/>
    <n v="149"/>
    <d v="2020-07-20T00:00:00"/>
    <m/>
    <m/>
    <m/>
    <x v="1"/>
    <n v="1367"/>
    <m/>
    <m/>
    <m/>
    <m/>
    <n v="517"/>
    <m/>
    <s v="5306"/>
    <n v="2.4352005305999999E+19"/>
    <n v="6"/>
    <s v="M"/>
    <m/>
    <n v="201"/>
    <n v="247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1335444"/>
    <x v="0"/>
    <n v="85"/>
    <n v="24318"/>
    <n v="72"/>
    <n v="2"/>
    <n v="2.4318001222000001E+19"/>
    <n v="130"/>
    <d v="2020-08-19T00:00:00"/>
    <m/>
    <n v="56.306669999999997"/>
    <n v="56.338329999999999"/>
    <x v="12"/>
    <n v="958"/>
    <n v="-169.61500000000001"/>
    <n v="-169.42832999999999"/>
    <m/>
    <m/>
    <n v="517"/>
    <n v="1"/>
    <s v="1222"/>
    <m/>
    <n v="6"/>
    <s v="M"/>
    <m/>
    <n v="201"/>
    <n v="13009"/>
    <s v="Y"/>
    <m/>
    <s v="Y"/>
    <m/>
    <m/>
    <m/>
    <m/>
    <m/>
    <m/>
    <m/>
    <m/>
    <m/>
    <m/>
    <s v="ATL_HAUL"/>
    <s v="A093"/>
    <m/>
    <n v="0.95"/>
    <m/>
    <n v="2020"/>
    <s v="No"/>
  </r>
  <r>
    <x v="2"/>
    <n v="1270956"/>
    <x v="7"/>
    <m/>
    <n v="24352"/>
    <m/>
    <n v="2"/>
    <m/>
    <n v="444"/>
    <d v="2020-09-06T00:00:00"/>
    <m/>
    <m/>
    <m/>
    <x v="2"/>
    <n v="5582"/>
    <m/>
    <m/>
    <s v="2"/>
    <s v="Developing"/>
    <n v="519"/>
    <m/>
    <s v="5306"/>
    <n v="2.4352005305999999E+19"/>
    <n v="6"/>
    <s v="F"/>
    <m/>
    <n v="201"/>
    <n v="911"/>
    <s v="Y"/>
    <m/>
    <s v="Y"/>
    <m/>
    <m/>
    <m/>
    <s v="Y"/>
    <m/>
    <m/>
    <m/>
    <m/>
    <m/>
    <m/>
    <s v="ATL_OFFLOAD"/>
    <s v="P001"/>
    <m/>
    <n v="1.1000000000000001"/>
    <m/>
    <n v="2020"/>
    <s v="No"/>
  </r>
  <r>
    <x v="0"/>
    <n v="1198243"/>
    <x v="0"/>
    <n v="66"/>
    <n v="24318"/>
    <n v="52"/>
    <n v="2"/>
    <n v="2.4318001222000001E+19"/>
    <n v="125"/>
    <d v="2020-08-15T00:00:00"/>
    <m/>
    <n v="56.378329999999998"/>
    <n v="56.391669999999998"/>
    <x v="4"/>
    <n v="900"/>
    <n v="-168.82832999999999"/>
    <n v="-168.71333000000001"/>
    <m/>
    <m/>
    <n v="517"/>
    <n v="1"/>
    <s v="1222"/>
    <m/>
    <n v="6"/>
    <s v="M"/>
    <m/>
    <n v="201"/>
    <n v="12508"/>
    <s v="Y"/>
    <m/>
    <s v="Y"/>
    <m/>
    <m/>
    <m/>
    <m/>
    <m/>
    <m/>
    <m/>
    <m/>
    <m/>
    <m/>
    <s v="ATL_HAUL"/>
    <s v="A093"/>
    <m/>
    <n v="0.8"/>
    <m/>
    <n v="2020"/>
    <s v="No"/>
  </r>
  <r>
    <x v="1"/>
    <n v="1341230"/>
    <x v="8"/>
    <n v="115"/>
    <n v="24284"/>
    <n v="90"/>
    <n v="2"/>
    <n v="2.4284003395999998E+19"/>
    <n v="226"/>
    <d v="2020-06-22T00:00:00"/>
    <m/>
    <n v="56.636670000000002"/>
    <n v="56.571669999999997"/>
    <x v="6"/>
    <n v="35"/>
    <n v="-172.39500000000001"/>
    <n v="-172.12"/>
    <s v="3"/>
    <s v="Pre Spawn"/>
    <n v="523"/>
    <n v="1"/>
    <s v="3396"/>
    <m/>
    <n v="6"/>
    <s v="F"/>
    <m/>
    <n v="201"/>
    <n v="22610"/>
    <s v="Y"/>
    <m/>
    <s v="Y"/>
    <m/>
    <m/>
    <m/>
    <s v="Y"/>
    <m/>
    <m/>
    <m/>
    <m/>
    <m/>
    <m/>
    <s v="ATL_HAUL"/>
    <s v="A069"/>
    <m/>
    <n v="0.68"/>
    <m/>
    <n v="2020"/>
    <s v="No"/>
  </r>
  <r>
    <x v="0"/>
    <n v="1281991"/>
    <x v="0"/>
    <m/>
    <n v="24352"/>
    <m/>
    <n v="2"/>
    <m/>
    <n v="268"/>
    <d v="2020-08-11T00:00:00"/>
    <m/>
    <m/>
    <m/>
    <x v="12"/>
    <n v="3210"/>
    <m/>
    <m/>
    <s v="4"/>
    <s v="Spawning"/>
    <n v="517"/>
    <m/>
    <s v="5306"/>
    <n v="2.4352005305999999E+19"/>
    <n v="6"/>
    <s v="F"/>
    <m/>
    <n v="201"/>
    <n v="535"/>
    <s v="Y"/>
    <m/>
    <s v="Y"/>
    <m/>
    <m/>
    <m/>
    <s v="Y"/>
    <m/>
    <m/>
    <m/>
    <m/>
    <m/>
    <m/>
    <s v="ATL_OFFLOAD"/>
    <s v="P001"/>
    <m/>
    <n v="0.95"/>
    <m/>
    <n v="2020"/>
    <s v="No"/>
  </r>
  <r>
    <x v="1"/>
    <n v="1341209"/>
    <x v="0"/>
    <n v="80"/>
    <n v="24284"/>
    <n v="70"/>
    <n v="2"/>
    <n v="2.4284003395999998E+19"/>
    <n v="371"/>
    <d v="2020-08-17T00:00:00"/>
    <m/>
    <n v="57.636670000000002"/>
    <n v="57.676670000000001"/>
    <x v="10"/>
    <n v="2023"/>
    <n v="-173.51333"/>
    <n v="-173.47"/>
    <m/>
    <m/>
    <n v="521"/>
    <n v="1"/>
    <s v="3396"/>
    <m/>
    <n v="6"/>
    <s v="M"/>
    <m/>
    <n v="201"/>
    <n v="37110"/>
    <s v="Y"/>
    <m/>
    <s v="Y"/>
    <m/>
    <m/>
    <m/>
    <m/>
    <m/>
    <m/>
    <m/>
    <m/>
    <m/>
    <m/>
    <s v="ATL_HAUL"/>
    <s v="A069"/>
    <m/>
    <n v="0.52"/>
    <m/>
    <n v="2020"/>
    <s v="No"/>
  </r>
  <r>
    <x v="0"/>
    <n v="1341205"/>
    <x v="1"/>
    <n v="87"/>
    <n v="24284"/>
    <n v="80"/>
    <n v="2"/>
    <n v="2.4284003395999998E+19"/>
    <n v="276"/>
    <d v="2020-07-10T00:00:00"/>
    <m/>
    <n v="60.7"/>
    <n v="60.713329999999999"/>
    <x v="7"/>
    <n v="724"/>
    <n v="-178.13499999999999"/>
    <n v="-178.21167"/>
    <m/>
    <m/>
    <n v="524"/>
    <n v="1"/>
    <s v="3396"/>
    <m/>
    <n v="6"/>
    <s v="M"/>
    <m/>
    <n v="201"/>
    <n v="27610"/>
    <s v="Y"/>
    <m/>
    <s v="Y"/>
    <m/>
    <m/>
    <m/>
    <m/>
    <m/>
    <m/>
    <m/>
    <m/>
    <m/>
    <m/>
    <s v="ATL_HAUL"/>
    <s v="A069"/>
    <m/>
    <n v="0.56999999999999995"/>
    <m/>
    <n v="2020"/>
    <s v="No"/>
  </r>
  <r>
    <x v="1"/>
    <n v="658321"/>
    <x v="1"/>
    <n v="87"/>
    <n v="24283"/>
    <n v="75"/>
    <n v="2"/>
    <n v="2.4283004620000002E+19"/>
    <n v="135"/>
    <d v="2020-07-27T00:00:00"/>
    <m/>
    <n v="55.490830000000003"/>
    <n v="55.552500000000002"/>
    <x v="5"/>
    <n v="878"/>
    <n v="-168.1825"/>
    <n v="-168.40611000000001"/>
    <s v="3"/>
    <s v="Pre Spawn"/>
    <n v="517"/>
    <n v="1"/>
    <s v="4620"/>
    <m/>
    <n v="6"/>
    <s v="F"/>
    <m/>
    <n v="201"/>
    <n v="658321"/>
    <s v="Y"/>
    <m/>
    <s v="Y"/>
    <m/>
    <m/>
    <m/>
    <s v="Y"/>
    <m/>
    <m/>
    <m/>
    <m/>
    <m/>
    <m/>
    <s v="ATL_HAUL"/>
    <s v="A359"/>
    <m/>
    <n v="0.8"/>
    <m/>
    <n v="2020"/>
    <s v="No"/>
  </r>
  <r>
    <x v="1"/>
    <n v="1270997"/>
    <x v="7"/>
    <m/>
    <n v="24352"/>
    <m/>
    <n v="2"/>
    <m/>
    <n v="475"/>
    <d v="2020-09-11T00:00:00"/>
    <m/>
    <m/>
    <m/>
    <x v="9"/>
    <n v="5811"/>
    <m/>
    <m/>
    <s v="2"/>
    <s v="Developing"/>
    <n v="521"/>
    <m/>
    <s v="5306"/>
    <n v="2.4352005305999999E+19"/>
    <n v="6"/>
    <s v="F"/>
    <m/>
    <n v="201"/>
    <n v="937"/>
    <s v="Y"/>
    <m/>
    <s v="Y"/>
    <m/>
    <m/>
    <m/>
    <s v="Y"/>
    <m/>
    <m/>
    <m/>
    <m/>
    <m/>
    <m/>
    <s v="ATL_OFFLOAD"/>
    <s v="P001"/>
    <m/>
    <n v="1"/>
    <m/>
    <n v="2020"/>
    <s v="No"/>
  </r>
  <r>
    <x v="0"/>
    <n v="1270963"/>
    <x v="7"/>
    <m/>
    <n v="24352"/>
    <m/>
    <n v="2"/>
    <m/>
    <n v="478"/>
    <d v="2020-09-12T00:00:00"/>
    <m/>
    <m/>
    <m/>
    <x v="31"/>
    <n v="5879"/>
    <m/>
    <m/>
    <s v="1"/>
    <s v="Immature"/>
    <n v="521"/>
    <m/>
    <s v="5306"/>
    <n v="2.4352005305999999E+19"/>
    <n v="6"/>
    <s v="F"/>
    <m/>
    <n v="201"/>
    <n v="940"/>
    <s v="Y"/>
    <m/>
    <s v="Y"/>
    <m/>
    <m/>
    <m/>
    <s v="Y"/>
    <m/>
    <m/>
    <m/>
    <m/>
    <m/>
    <m/>
    <s v="ATL_OFFLOAD"/>
    <s v="P001"/>
    <m/>
    <n v="0.25"/>
    <m/>
    <n v="2020"/>
    <s v="No"/>
  </r>
  <r>
    <x v="1"/>
    <n v="1327788"/>
    <x v="0"/>
    <n v="130"/>
    <n v="24388"/>
    <n v="120"/>
    <n v="2"/>
    <n v="2.4388001166999998E+19"/>
    <n v="78"/>
    <d v="2020-08-03T00:00:00"/>
    <m/>
    <n v="55.35333"/>
    <n v="55.543329999999997"/>
    <x v="5"/>
    <n v="151"/>
    <n v="-167.92667"/>
    <n v="-168.32167000000001"/>
    <s v="2"/>
    <s v="Developing"/>
    <n v="517"/>
    <n v="1"/>
    <s v="1167"/>
    <m/>
    <n v="6"/>
    <s v="F"/>
    <m/>
    <n v="201"/>
    <n v="22"/>
    <s v="Y"/>
    <m/>
    <s v="Y"/>
    <m/>
    <m/>
    <m/>
    <s v="Y"/>
    <m/>
    <m/>
    <m/>
    <m/>
    <m/>
    <m/>
    <s v="ATL_HAUL"/>
    <s v="A022"/>
    <m/>
    <n v="0.8"/>
    <m/>
    <n v="2020"/>
    <s v="Yes"/>
  </r>
  <r>
    <x v="2"/>
    <n v="1327777"/>
    <x v="0"/>
    <n v="48"/>
    <n v="24388"/>
    <n v="38"/>
    <n v="2"/>
    <n v="2.4388001166999998E+19"/>
    <n v="88"/>
    <d v="2020-08-12T00:00:00"/>
    <m/>
    <n v="55.843330000000002"/>
    <n v="55.994999999999997"/>
    <x v="24"/>
    <n v="303"/>
    <n v="-164.05332999999999"/>
    <n v="-164.05833000000001"/>
    <m/>
    <m/>
    <n v="509"/>
    <n v="1"/>
    <s v="1167"/>
    <m/>
    <n v="6"/>
    <s v="M"/>
    <m/>
    <n v="201"/>
    <n v="42"/>
    <s v="Y"/>
    <m/>
    <s v="Y"/>
    <m/>
    <m/>
    <m/>
    <m/>
    <m/>
    <m/>
    <m/>
    <m/>
    <m/>
    <m/>
    <s v="ATL_HAUL"/>
    <s v="A022"/>
    <m/>
    <n v="0.2"/>
    <m/>
    <n v="2020"/>
    <s v="Yes"/>
  </r>
  <r>
    <x v="1"/>
    <n v="1371856"/>
    <x v="0"/>
    <n v="92"/>
    <n v="24281"/>
    <n v="77"/>
    <n v="2"/>
    <n v="2.4281000236000002E+19"/>
    <n v="127"/>
    <d v="2020-08-22T00:00:00"/>
    <m/>
    <n v="54.805"/>
    <n v="54.787219999999998"/>
    <x v="6"/>
    <n v="972"/>
    <n v="-165.78443999999999"/>
    <n v="-165.54917"/>
    <m/>
    <m/>
    <n v="517"/>
    <n v="1"/>
    <s v="236"/>
    <m/>
    <n v="6"/>
    <s v="M"/>
    <m/>
    <n v="201"/>
    <n v="12702"/>
    <s v="Y"/>
    <m/>
    <s v="Y"/>
    <m/>
    <m/>
    <m/>
    <m/>
    <m/>
    <m/>
    <m/>
    <m/>
    <m/>
    <m/>
    <s v="ATL_HAUL"/>
    <s v="A188"/>
    <m/>
    <n v="0.8"/>
    <m/>
    <n v="2020"/>
    <s v="Yes"/>
  </r>
  <r>
    <x v="1"/>
    <n v="1241995"/>
    <x v="7"/>
    <n v="80"/>
    <n v="24323"/>
    <n v="45"/>
    <n v="2"/>
    <n v="2.4323002809999999E+19"/>
    <n v="98"/>
    <d v="2020-09-16T00:00:00"/>
    <m/>
    <n v="54.696669999999997"/>
    <n v="54.778329999999997"/>
    <x v="15"/>
    <n v="1118"/>
    <n v="-165.33167"/>
    <n v="-165.28166999999999"/>
    <m/>
    <m/>
    <n v="517"/>
    <n v="1"/>
    <s v="2810"/>
    <m/>
    <n v="6"/>
    <s v="M"/>
    <m/>
    <n v="201"/>
    <n v="9812"/>
    <s v="Y"/>
    <m/>
    <s v="Y"/>
    <m/>
    <m/>
    <m/>
    <m/>
    <m/>
    <m/>
    <m/>
    <m/>
    <m/>
    <m/>
    <s v="ATL_HAUL"/>
    <s v="A317"/>
    <m/>
    <n v="0.35"/>
    <m/>
    <n v="2020"/>
    <s v="Yes"/>
  </r>
  <r>
    <x v="0"/>
    <n v="1214436"/>
    <x v="7"/>
    <n v="145"/>
    <n v="24323"/>
    <n v="50"/>
    <n v="2"/>
    <n v="2.4323002809999999E+19"/>
    <n v="105"/>
    <d v="2020-09-25T00:00:00"/>
    <m/>
    <n v="54.46"/>
    <n v="54.45167"/>
    <x v="32"/>
    <n v="1189"/>
    <n v="-165.67332999999999"/>
    <n v="-165.56666999999999"/>
    <s v="2"/>
    <s v="Developing"/>
    <n v="519"/>
    <n v="1"/>
    <s v="2810"/>
    <m/>
    <n v="6"/>
    <s v="F"/>
    <m/>
    <n v="201"/>
    <n v="10510"/>
    <s v="Y"/>
    <m/>
    <s v="Y"/>
    <m/>
    <m/>
    <m/>
    <s v="Y"/>
    <m/>
    <m/>
    <m/>
    <m/>
    <m/>
    <m/>
    <s v="ATL_HAUL"/>
    <s v="A317"/>
    <m/>
    <n v="0.5"/>
    <m/>
    <n v="2020"/>
    <s v="Yes"/>
  </r>
  <r>
    <x v="0"/>
    <n v="1243815"/>
    <x v="7"/>
    <n v="74"/>
    <n v="24183"/>
    <n v="60"/>
    <n v="2"/>
    <n v="2.4183004062999998E+19"/>
    <n v="370"/>
    <d v="2020-09-08T00:00:00"/>
    <m/>
    <n v="56.611669999999997"/>
    <n v="56.651670000000003"/>
    <x v="6"/>
    <n v="3789"/>
    <n v="-172.63167000000001"/>
    <n v="-172.42667"/>
    <m/>
    <m/>
    <n v="523"/>
    <n v="2"/>
    <s v="4063"/>
    <m/>
    <n v="6"/>
    <s v="M"/>
    <m/>
    <n v="201"/>
    <n v="37002"/>
    <s v="Y"/>
    <m/>
    <s v="Y"/>
    <m/>
    <m/>
    <m/>
    <m/>
    <m/>
    <m/>
    <m/>
    <m/>
    <m/>
    <m/>
    <s v="ATL_HAUL"/>
    <s v="A282"/>
    <m/>
    <n v="0.88"/>
    <m/>
    <n v="2020"/>
    <s v="Yes"/>
  </r>
  <r>
    <x v="1"/>
    <n v="1258019"/>
    <x v="8"/>
    <n v="76"/>
    <n v="24183"/>
    <n v="64"/>
    <n v="2"/>
    <n v="2.4183004062999998E+19"/>
    <n v="165"/>
    <d v="2020-06-14T00:00:00"/>
    <m/>
    <n v="60.05"/>
    <n v="60.081670000000003"/>
    <x v="11"/>
    <n v="125"/>
    <n v="-178.095"/>
    <n v="-178.51333"/>
    <s v="2"/>
    <s v="Developing"/>
    <n v="524"/>
    <n v="1"/>
    <s v="4063"/>
    <m/>
    <n v="6"/>
    <s v="F"/>
    <m/>
    <n v="201"/>
    <n v="16502"/>
    <s v="Y"/>
    <m/>
    <s v="Y"/>
    <m/>
    <m/>
    <m/>
    <s v="Y"/>
    <m/>
    <m/>
    <m/>
    <m/>
    <m/>
    <m/>
    <s v="ATL_HAUL"/>
    <s v="A282"/>
    <m/>
    <n v="0.54"/>
    <m/>
    <n v="2020"/>
    <s v="Yes"/>
  </r>
  <r>
    <x v="2"/>
    <n v="1206976"/>
    <x v="1"/>
    <n v="64"/>
    <n v="24183"/>
    <n v="51"/>
    <n v="2"/>
    <n v="2.4183004062999998E+19"/>
    <n v="275"/>
    <d v="2020-07-27T00:00:00"/>
    <m/>
    <n v="60.101669999999999"/>
    <n v="60.223329999999997"/>
    <x v="6"/>
    <n v="2021"/>
    <n v="-175.76667"/>
    <n v="-175.83667"/>
    <s v="2"/>
    <s v="Developing"/>
    <n v="524"/>
    <n v="1"/>
    <s v="4063"/>
    <m/>
    <n v="6"/>
    <s v="F"/>
    <m/>
    <n v="201"/>
    <n v="27501"/>
    <s v="Y"/>
    <m/>
    <s v="Y"/>
    <m/>
    <m/>
    <m/>
    <s v="Y"/>
    <m/>
    <m/>
    <m/>
    <m/>
    <m/>
    <m/>
    <s v="ATL_HAUL"/>
    <s v="A282"/>
    <m/>
    <n v="0.64"/>
    <m/>
    <n v="2020"/>
    <s v="Yes"/>
  </r>
  <r>
    <x v="1"/>
    <n v="679020"/>
    <x v="0"/>
    <n v="67"/>
    <n v="24183"/>
    <n v="57"/>
    <n v="2"/>
    <n v="2.4183004062999998E+19"/>
    <n v="330"/>
    <d v="2020-08-16T00:00:00"/>
    <m/>
    <n v="60.465000000000003"/>
    <n v="60.471670000000003"/>
    <x v="15"/>
    <n v="3008"/>
    <n v="-176.44333"/>
    <n v="-176.37166999999999"/>
    <m/>
    <m/>
    <n v="524"/>
    <n v="1"/>
    <s v="4063"/>
    <m/>
    <n v="6"/>
    <s v="M"/>
    <m/>
    <n v="201"/>
    <n v="33001"/>
    <s v="Y"/>
    <m/>
    <s v="Y"/>
    <m/>
    <m/>
    <m/>
    <m/>
    <m/>
    <m/>
    <m/>
    <m/>
    <m/>
    <m/>
    <s v="ATL_HAUL"/>
    <s v="A282"/>
    <m/>
    <n v="0.31"/>
    <m/>
    <n v="2020"/>
    <s v="Yes"/>
  </r>
  <r>
    <x v="2"/>
    <n v="1206996"/>
    <x v="7"/>
    <n v="66"/>
    <n v="24183"/>
    <n v="56"/>
    <n v="2"/>
    <n v="2.4183004062999998E+19"/>
    <n v="355"/>
    <d v="2020-09-02T00:00:00"/>
    <m/>
    <n v="60.753329999999998"/>
    <n v="60.755000000000003"/>
    <x v="1"/>
    <n v="3480"/>
    <n v="-176.74167"/>
    <n v="-176.64167"/>
    <m/>
    <m/>
    <n v="524"/>
    <n v="1"/>
    <s v="4063"/>
    <m/>
    <n v="6"/>
    <s v="M"/>
    <m/>
    <n v="201"/>
    <n v="35502"/>
    <s v="Y"/>
    <m/>
    <s v="Y"/>
    <m/>
    <m/>
    <m/>
    <m/>
    <m/>
    <m/>
    <m/>
    <m/>
    <m/>
    <m/>
    <s v="ATL_HAUL"/>
    <s v="A282"/>
    <m/>
    <n v="0.78"/>
    <m/>
    <n v="2020"/>
    <s v="Yes"/>
  </r>
  <r>
    <x v="0"/>
    <n v="1353027"/>
    <x v="0"/>
    <n v="111"/>
    <n v="24362"/>
    <n v="100"/>
    <n v="2"/>
    <n v="2.4362001292000002E+19"/>
    <n v="96"/>
    <d v="2020-08-13T00:00:00"/>
    <m/>
    <n v="54.64"/>
    <n v="54.661110000000001"/>
    <x v="11"/>
    <n v="558"/>
    <n v="-165.47806"/>
    <n v="-165.43082999999999"/>
    <m/>
    <m/>
    <n v="517"/>
    <n v="1"/>
    <s v="1292"/>
    <m/>
    <n v="6"/>
    <s v="M"/>
    <m/>
    <n v="201"/>
    <n v="72"/>
    <s v="Y"/>
    <m/>
    <s v="Y"/>
    <m/>
    <m/>
    <m/>
    <m/>
    <m/>
    <m/>
    <m/>
    <m/>
    <m/>
    <m/>
    <s v="ATL_HAUL"/>
    <s v="A297"/>
    <m/>
    <n v="0.55000000000000004"/>
    <m/>
    <n v="2020"/>
    <s v="No"/>
  </r>
  <r>
    <x v="1"/>
    <n v="1353004"/>
    <x v="0"/>
    <n v="140"/>
    <n v="24362"/>
    <n v="125"/>
    <n v="2"/>
    <n v="2.4362001292000002E+19"/>
    <n v="106"/>
    <d v="2020-08-19T00:00:00"/>
    <m/>
    <n v="54.688890000000001"/>
    <n v="54.677779999999998"/>
    <x v="24"/>
    <n v="711"/>
    <n v="-165.51472000000001"/>
    <n v="-165.51306"/>
    <s v="2"/>
    <s v="Developing"/>
    <n v="517"/>
    <n v="1"/>
    <s v="1292"/>
    <m/>
    <n v="6"/>
    <s v="F"/>
    <m/>
    <n v="201"/>
    <n v="91"/>
    <s v="Y"/>
    <m/>
    <s v="Y"/>
    <m/>
    <m/>
    <m/>
    <s v="Y"/>
    <m/>
    <m/>
    <m/>
    <m/>
    <m/>
    <m/>
    <s v="ATL_HAUL"/>
    <s v="A297"/>
    <m/>
    <n v="0.3"/>
    <m/>
    <n v="2020"/>
    <s v="No"/>
  </r>
  <r>
    <x v="1"/>
    <n v="1258071"/>
    <x v="1"/>
    <n v="57"/>
    <n v="24183"/>
    <n v="43"/>
    <n v="2"/>
    <n v="2.4183004062999998E+19"/>
    <n v="260"/>
    <d v="2020-07-21T00:00:00"/>
    <m/>
    <n v="59.533329999999999"/>
    <n v="59.511670000000002"/>
    <x v="33"/>
    <n v="1772"/>
    <n v="-173.74833000000001"/>
    <n v="-174.02"/>
    <m/>
    <m/>
    <n v="521"/>
    <n v="1"/>
    <s v="4063"/>
    <m/>
    <n v="6"/>
    <s v="M"/>
    <m/>
    <n v="201"/>
    <n v="26002"/>
    <s v="Y"/>
    <m/>
    <s v="Y"/>
    <m/>
    <m/>
    <m/>
    <m/>
    <m/>
    <m/>
    <m/>
    <m/>
    <m/>
    <m/>
    <s v="ATL_HAUL"/>
    <s v="A282"/>
    <m/>
    <n v="0.27"/>
    <m/>
    <n v="2020"/>
    <s v="Yes"/>
  </r>
  <r>
    <x v="0"/>
    <n v="1353010"/>
    <x v="7"/>
    <n v="56"/>
    <n v="24362"/>
    <n v="42"/>
    <n v="2"/>
    <n v="2.4362001292000002E+19"/>
    <n v="116"/>
    <d v="2020-09-10T00:00:00"/>
    <m/>
    <n v="56.274720000000002"/>
    <n v="56.375279999999997"/>
    <x v="6"/>
    <n v="852"/>
    <n v="-170.51417000000001"/>
    <n v="-169.98056"/>
    <m/>
    <m/>
    <n v="521"/>
    <n v="1"/>
    <s v="1292"/>
    <m/>
    <n v="6"/>
    <s v="M"/>
    <m/>
    <n v="201"/>
    <n v="110"/>
    <s v="Y"/>
    <m/>
    <s v="Y"/>
    <m/>
    <m/>
    <m/>
    <m/>
    <m/>
    <m/>
    <m/>
    <m/>
    <m/>
    <m/>
    <s v="ATL_HAUL"/>
    <s v="A297"/>
    <m/>
    <n v="0.75"/>
    <m/>
    <n v="2020"/>
    <s v="No"/>
  </r>
  <r>
    <x v="1"/>
    <n v="1240804"/>
    <x v="1"/>
    <n v="107"/>
    <n v="24183"/>
    <n v="85"/>
    <n v="2"/>
    <n v="2.4183004062999998E+19"/>
    <n v="270"/>
    <d v="2020-07-25T00:00:00"/>
    <m/>
    <n v="59.72833"/>
    <n v="59.608330000000002"/>
    <x v="10"/>
    <n v="1936"/>
    <n v="-177.39500000000001"/>
    <n v="-177.89"/>
    <m/>
    <m/>
    <n v="521"/>
    <n v="1"/>
    <s v="4063"/>
    <m/>
    <n v="6"/>
    <s v="M"/>
    <m/>
    <n v="201"/>
    <n v="27002"/>
    <s v="Y"/>
    <m/>
    <s v="Y"/>
    <m/>
    <m/>
    <m/>
    <m/>
    <m/>
    <m/>
    <m/>
    <m/>
    <m/>
    <m/>
    <s v="ATL_HAUL"/>
    <s v="A282"/>
    <m/>
    <n v="0.55000000000000004"/>
    <m/>
    <n v="2020"/>
    <s v="Yes"/>
  </r>
  <r>
    <x v="1"/>
    <n v="1258075"/>
    <x v="1"/>
    <n v="76"/>
    <n v="24183"/>
    <n v="66"/>
    <n v="2"/>
    <n v="2.4183004062999998E+19"/>
    <n v="230"/>
    <d v="2020-07-07T00:00:00"/>
    <m/>
    <n v="59.931669999999997"/>
    <n v="59.796669999999999"/>
    <x v="6"/>
    <n v="1260"/>
    <n v="-178.13"/>
    <n v="-178.29667000000001"/>
    <s v="3"/>
    <s v="Pre Spawn"/>
    <n v="521"/>
    <n v="1"/>
    <s v="4063"/>
    <m/>
    <n v="6"/>
    <s v="F"/>
    <m/>
    <n v="201"/>
    <n v="23001"/>
    <s v="Y"/>
    <m/>
    <s v="Y"/>
    <m/>
    <m/>
    <m/>
    <s v="Y"/>
    <m/>
    <m/>
    <m/>
    <m/>
    <m/>
    <m/>
    <s v="ATL_HAUL"/>
    <s v="A282"/>
    <m/>
    <n v="0.89"/>
    <m/>
    <n v="2020"/>
    <s v="Yes"/>
  </r>
  <r>
    <x v="1"/>
    <n v="1289708"/>
    <x v="4"/>
    <n v="34"/>
    <n v="24151"/>
    <n v="34"/>
    <n v="1"/>
    <n v="2.4151001609999999E+19"/>
    <n v="178"/>
    <d v="2020-04-10T00:00:00"/>
    <m/>
    <n v="57.005000000000003"/>
    <n v="57.005000000000003"/>
    <x v="14"/>
    <n v="85"/>
    <n v="-163.04167000000001"/>
    <n v="-163.37666999999999"/>
    <s v="3"/>
    <s v="Pre Spawn"/>
    <n v="509"/>
    <n v="1"/>
    <s v="1610"/>
    <m/>
    <n v="6"/>
    <s v="F"/>
    <m/>
    <n v="201"/>
    <n v="10"/>
    <s v="Y"/>
    <m/>
    <s v="Y"/>
    <m/>
    <m/>
    <m/>
    <s v="Y"/>
    <m/>
    <m/>
    <m/>
    <m/>
    <m/>
    <m/>
    <s v="ATL_HAUL"/>
    <s v="A034"/>
    <m/>
    <n v="0.78"/>
    <m/>
    <n v="2020"/>
    <s v="Yes"/>
  </r>
  <r>
    <x v="1"/>
    <n v="1323540"/>
    <x v="1"/>
    <n v="65"/>
    <n v="24224"/>
    <n v="54"/>
    <n v="2"/>
    <n v="2.4224000249000002E+19"/>
    <n v="90"/>
    <d v="2020-07-24T00:00:00"/>
    <m/>
    <n v="56.215000000000003"/>
    <n v="56.225000000000001"/>
    <x v="14"/>
    <n v="397"/>
    <n v="-170.42832999999999"/>
    <n v="-170.20167000000001"/>
    <s v="2"/>
    <s v="Developing"/>
    <n v="521"/>
    <n v="1"/>
    <s v="249"/>
    <m/>
    <n v="6"/>
    <s v="F"/>
    <m/>
    <n v="201"/>
    <n v="9002"/>
    <s v="Y"/>
    <m/>
    <s v="Y"/>
    <m/>
    <m/>
    <m/>
    <s v="Y"/>
    <m/>
    <m/>
    <m/>
    <m/>
    <m/>
    <m/>
    <s v="ATL_HAUL"/>
    <s v="A037"/>
    <m/>
    <n v="1.1000000000000001"/>
    <m/>
    <n v="2020"/>
    <s v="Yes"/>
  </r>
  <r>
    <x v="0"/>
    <n v="1331603"/>
    <x v="8"/>
    <n v="115"/>
    <n v="24295"/>
    <n v="100"/>
    <n v="2"/>
    <n v="2.4295000134000001E+19"/>
    <n v="70"/>
    <d v="2020-06-30T00:00:00"/>
    <m/>
    <n v="54.6"/>
    <n v="54.566670000000002"/>
    <x v="2"/>
    <n v="53"/>
    <n v="-165.55"/>
    <n v="-165.56666999999999"/>
    <s v="2"/>
    <s v="Developing"/>
    <n v="517"/>
    <n v="1"/>
    <s v="134"/>
    <m/>
    <n v="6"/>
    <s v="F"/>
    <m/>
    <n v="201"/>
    <n v="7002"/>
    <s v="Y"/>
    <m/>
    <s v="Y"/>
    <m/>
    <m/>
    <m/>
    <s v="Y"/>
    <m/>
    <m/>
    <m/>
    <m/>
    <m/>
    <m/>
    <s v="ATL_HAUL"/>
    <s v="A128"/>
    <m/>
    <n v="0.95"/>
    <m/>
    <n v="2020"/>
    <s v="Yes"/>
  </r>
  <r>
    <x v="1"/>
    <n v="1373832"/>
    <x v="0"/>
    <n v="48"/>
    <n v="24337"/>
    <n v="38"/>
    <n v="2"/>
    <n v="2.4337001998000001E+19"/>
    <n v="88"/>
    <d v="2020-08-12T00:00:00"/>
    <m/>
    <n v="56.121670000000002"/>
    <n v="56.091670000000001"/>
    <x v="3"/>
    <n v="636"/>
    <n v="-164.47667000000001"/>
    <n v="-164.42832999999999"/>
    <m/>
    <m/>
    <n v="509"/>
    <n v="3"/>
    <s v="1998"/>
    <m/>
    <n v="6"/>
    <s v="M"/>
    <m/>
    <n v="201"/>
    <n v="8815"/>
    <s v="Y"/>
    <m/>
    <s v="Y"/>
    <m/>
    <m/>
    <m/>
    <m/>
    <m/>
    <m/>
    <m/>
    <m/>
    <m/>
    <m/>
    <s v="ATL_HAUL"/>
    <s v="A151"/>
    <m/>
    <n v="0.7"/>
    <m/>
    <n v="2020"/>
    <s v="No"/>
  </r>
  <r>
    <x v="1"/>
    <n v="1218914"/>
    <x v="3"/>
    <n v="41"/>
    <n v="24113"/>
    <n v="27"/>
    <n v="2"/>
    <n v="2.41130038E+19"/>
    <n v="57"/>
    <d v="2020-03-26T00:00:00"/>
    <m/>
    <n v="55.22"/>
    <n v="55.126669999999997"/>
    <x v="16"/>
    <n v="365"/>
    <n v="-164.30500000000001"/>
    <n v="-164.53666999999999"/>
    <s v="3"/>
    <s v="Pre Spawn"/>
    <n v="509"/>
    <n v="1"/>
    <s v="3800"/>
    <m/>
    <n v="6"/>
    <s v="F"/>
    <m/>
    <n v="201"/>
    <n v="5701"/>
    <s v="Y"/>
    <m/>
    <s v="Y"/>
    <m/>
    <m/>
    <m/>
    <s v="Y"/>
    <m/>
    <m/>
    <m/>
    <m/>
    <m/>
    <m/>
    <s v="ATL_HAUL"/>
    <s v="A327"/>
    <m/>
    <n v="1.2"/>
    <m/>
    <n v="2020"/>
    <s v="Yes"/>
  </r>
  <r>
    <x v="0"/>
    <n v="1222200"/>
    <x v="0"/>
    <n v="70"/>
    <n v="24360"/>
    <n v="55"/>
    <n v="2"/>
    <n v="2.4360002769999999E+19"/>
    <n v="85"/>
    <d v="2020-08-04T00:00:00"/>
    <m/>
    <n v="54.3"/>
    <n v="54.3"/>
    <x v="31"/>
    <n v="364"/>
    <n v="-165.81666999999999"/>
    <n v="-165.93333000000001"/>
    <m/>
    <m/>
    <n v="519"/>
    <n v="1"/>
    <s v="2770"/>
    <m/>
    <n v="6"/>
    <s v="M"/>
    <m/>
    <n v="201"/>
    <n v="67"/>
    <s v="Y"/>
    <m/>
    <s v="Y"/>
    <m/>
    <m/>
    <m/>
    <m/>
    <m/>
    <m/>
    <m/>
    <m/>
    <m/>
    <m/>
    <s v="ATL_HAUL"/>
    <s v="A145"/>
    <m/>
    <n v="0.35"/>
    <m/>
    <n v="2020"/>
    <s v="No"/>
  </r>
  <r>
    <x v="0"/>
    <n v="1367550"/>
    <x v="0"/>
    <n v="112"/>
    <n v="24440"/>
    <n v="97"/>
    <n v="2"/>
    <n v="2.4440001688E+19"/>
    <n v="89"/>
    <d v="2020-08-16T00:00:00"/>
    <m/>
    <n v="54.773330000000001"/>
    <n v="54.744999999999997"/>
    <x v="10"/>
    <n v="326"/>
    <n v="-165.54167000000001"/>
    <n v="-165.40833000000001"/>
    <s v="2"/>
    <s v="Developing"/>
    <n v="517"/>
    <n v="1"/>
    <s v="1688"/>
    <m/>
    <n v="6"/>
    <s v="F"/>
    <m/>
    <n v="201"/>
    <n v="60"/>
    <s v="Y"/>
    <m/>
    <s v="Y"/>
    <m/>
    <m/>
    <m/>
    <s v="Y"/>
    <m/>
    <m/>
    <m/>
    <m/>
    <m/>
    <m/>
    <s v="ATL_HAUL"/>
    <s v="A376"/>
    <m/>
    <n v="0.75"/>
    <m/>
    <n v="2020"/>
    <s v="Yes"/>
  </r>
  <r>
    <x v="1"/>
    <n v="1367576"/>
    <x v="0"/>
    <n v="128"/>
    <n v="24440"/>
    <n v="108"/>
    <n v="2"/>
    <n v="2.4440001688E+19"/>
    <n v="84"/>
    <d v="2020-08-10T00:00:00"/>
    <m/>
    <n v="54.354999999999997"/>
    <n v="54.68"/>
    <x v="12"/>
    <n v="248"/>
    <n v="-165.815"/>
    <n v="-165.45167000000001"/>
    <m/>
    <m/>
    <n v="519"/>
    <n v="3"/>
    <s v="1688"/>
    <m/>
    <n v="6"/>
    <s v="F"/>
    <m/>
    <n v="201"/>
    <n v="51"/>
    <s v="Y"/>
    <m/>
    <s v="Y"/>
    <m/>
    <m/>
    <m/>
    <m/>
    <m/>
    <m/>
    <m/>
    <m/>
    <m/>
    <m/>
    <s v="ATL_HAUL"/>
    <s v="A376"/>
    <m/>
    <n v="1.1000000000000001"/>
    <m/>
    <n v="2020"/>
    <s v="Yes"/>
  </r>
  <r>
    <x v="1"/>
    <n v="1286703"/>
    <x v="2"/>
    <m/>
    <n v="24080"/>
    <m/>
    <n v="2"/>
    <m/>
    <n v="39"/>
    <d v="2020-02-01T00:00:00"/>
    <m/>
    <m/>
    <m/>
    <x v="12"/>
    <n v="509"/>
    <m/>
    <m/>
    <s v="4"/>
    <s v="Spawning"/>
    <n v="509"/>
    <m/>
    <s v="5306"/>
    <n v="2.4080005305999999E+19"/>
    <n v="6"/>
    <s v="F"/>
    <m/>
    <n v="201"/>
    <n v="79"/>
    <s v="Y"/>
    <m/>
    <s v="Y"/>
    <m/>
    <m/>
    <m/>
    <s v="Y"/>
    <m/>
    <m/>
    <m/>
    <m/>
    <m/>
    <m/>
    <s v="ATL_OFFLOAD"/>
    <s v="P001"/>
    <m/>
    <n v="0.85"/>
    <m/>
    <n v="2020"/>
    <s v="Yes"/>
  </r>
  <r>
    <x v="1"/>
    <n v="1286738"/>
    <x v="2"/>
    <m/>
    <n v="24080"/>
    <m/>
    <n v="2"/>
    <m/>
    <n v="200"/>
    <d v="2020-02-29T00:00:00"/>
    <m/>
    <m/>
    <m/>
    <x v="5"/>
    <n v="2429"/>
    <m/>
    <m/>
    <m/>
    <m/>
    <n v="509"/>
    <m/>
    <s v="5306"/>
    <n v="2.4080005305999999E+19"/>
    <n v="6"/>
    <s v="M"/>
    <m/>
    <n v="201"/>
    <n v="460"/>
    <s v="Y"/>
    <m/>
    <s v="Y"/>
    <m/>
    <m/>
    <m/>
    <m/>
    <m/>
    <m/>
    <m/>
    <m/>
    <m/>
    <m/>
    <s v="ATL_OFFLOAD"/>
    <s v="P001"/>
    <m/>
    <n v="0.7"/>
    <m/>
    <n v="2020"/>
    <s v="Yes"/>
  </r>
  <r>
    <x v="0"/>
    <n v="1286732"/>
    <x v="2"/>
    <m/>
    <n v="24080"/>
    <m/>
    <n v="2"/>
    <m/>
    <n v="70"/>
    <d v="2020-02-07T00:00:00"/>
    <m/>
    <m/>
    <m/>
    <x v="1"/>
    <n v="1092"/>
    <m/>
    <m/>
    <s v="4"/>
    <s v="Spawning"/>
    <n v="509"/>
    <m/>
    <s v="5306"/>
    <n v="2.4080005305999999E+19"/>
    <n v="6"/>
    <s v="F"/>
    <m/>
    <n v="201"/>
    <n v="220"/>
    <s v="Y"/>
    <m/>
    <s v="Y"/>
    <m/>
    <m/>
    <m/>
    <s v="Y"/>
    <m/>
    <m/>
    <m/>
    <m/>
    <m/>
    <m/>
    <s v="ATL_OFFLOAD"/>
    <s v="P001"/>
    <m/>
    <n v="0.75"/>
    <m/>
    <n v="2020"/>
    <s v="Yes"/>
  </r>
  <r>
    <x v="1"/>
    <n v="1368103"/>
    <x v="3"/>
    <m/>
    <n v="24080"/>
    <m/>
    <n v="2"/>
    <m/>
    <n v="222"/>
    <d v="2020-03-05T00:00:00"/>
    <m/>
    <m/>
    <m/>
    <x v="6"/>
    <n v="2725"/>
    <m/>
    <m/>
    <s v="4"/>
    <s v="Spawning"/>
    <n v="509"/>
    <m/>
    <s v="5306"/>
    <n v="2.4080005305999999E+19"/>
    <n v="6"/>
    <s v="F"/>
    <m/>
    <n v="201"/>
    <n v="522"/>
    <s v="Y"/>
    <m/>
    <s v="Y"/>
    <m/>
    <m/>
    <m/>
    <s v="Y"/>
    <m/>
    <m/>
    <m/>
    <m/>
    <m/>
    <m/>
    <s v="ATL_OFFLOAD"/>
    <s v="P001"/>
    <m/>
    <n v="0.8"/>
    <m/>
    <n v="2020"/>
    <s v="Yes"/>
  </r>
  <r>
    <x v="1"/>
    <n v="1286748"/>
    <x v="2"/>
    <m/>
    <n v="24080"/>
    <m/>
    <n v="2"/>
    <m/>
    <n v="106"/>
    <d v="2020-02-13T00:00:00"/>
    <m/>
    <m/>
    <m/>
    <x v="2"/>
    <n v="1445"/>
    <m/>
    <m/>
    <s v="4"/>
    <s v="Spawning"/>
    <n v="509"/>
    <m/>
    <s v="5306"/>
    <n v="2.4080005305999999E+19"/>
    <n v="6"/>
    <s v="F"/>
    <m/>
    <n v="201"/>
    <n v="285"/>
    <s v="Y"/>
    <m/>
    <s v="Y"/>
    <m/>
    <m/>
    <m/>
    <s v="Y"/>
    <m/>
    <m/>
    <m/>
    <m/>
    <m/>
    <m/>
    <s v="ATL_OFFLOAD"/>
    <s v="P001"/>
    <m/>
    <n v="1"/>
    <m/>
    <n v="2020"/>
    <s v="Yes"/>
  </r>
  <r>
    <x v="1"/>
    <n v="1368189"/>
    <x v="3"/>
    <m/>
    <n v="24080"/>
    <m/>
    <n v="2"/>
    <m/>
    <n v="315"/>
    <d v="2020-03-25T00:00:00"/>
    <m/>
    <m/>
    <m/>
    <x v="11"/>
    <n v="4005"/>
    <m/>
    <m/>
    <s v="4"/>
    <s v="Spawning"/>
    <n v="509"/>
    <m/>
    <s v="5306"/>
    <n v="2.4080005305999999E+19"/>
    <n v="6"/>
    <s v="F"/>
    <m/>
    <n v="201"/>
    <n v="812"/>
    <s v="Y"/>
    <m/>
    <s v="Y"/>
    <m/>
    <m/>
    <m/>
    <s v="Y"/>
    <m/>
    <m/>
    <m/>
    <m/>
    <m/>
    <m/>
    <s v="ATL_OFFLOAD"/>
    <s v="P001"/>
    <m/>
    <n v="0.45"/>
    <m/>
    <n v="2020"/>
    <s v="Yes"/>
  </r>
  <r>
    <x v="1"/>
    <n v="950427"/>
    <x v="3"/>
    <m/>
    <n v="24080"/>
    <m/>
    <n v="2"/>
    <m/>
    <n v="308"/>
    <d v="2020-03-23T00:00:00"/>
    <m/>
    <m/>
    <m/>
    <x v="1"/>
    <n v="3886"/>
    <m/>
    <m/>
    <s v="4"/>
    <s v="Spawning"/>
    <n v="509"/>
    <m/>
    <s v="5306"/>
    <n v="2.4080005305999999E+19"/>
    <n v="6"/>
    <s v="F"/>
    <m/>
    <n v="201"/>
    <n v="778"/>
    <s v="Y"/>
    <m/>
    <s v="Y"/>
    <m/>
    <m/>
    <m/>
    <s v="Y"/>
    <m/>
    <m/>
    <m/>
    <m/>
    <m/>
    <m/>
    <s v="ATL_OFFLOAD"/>
    <s v="P001"/>
    <m/>
    <n v="0.7"/>
    <m/>
    <n v="2020"/>
    <s v="Yes"/>
  </r>
  <r>
    <x v="1"/>
    <n v="1368157"/>
    <x v="3"/>
    <m/>
    <n v="24080"/>
    <m/>
    <n v="2"/>
    <m/>
    <n v="328"/>
    <d v="2020-03-28T00:00:00"/>
    <m/>
    <m/>
    <m/>
    <x v="5"/>
    <n v="4196"/>
    <m/>
    <m/>
    <s v="3"/>
    <s v="Pre Spawn"/>
    <n v="509"/>
    <m/>
    <s v="5306"/>
    <n v="2.4080005305999999E+19"/>
    <n v="6"/>
    <s v="F"/>
    <m/>
    <n v="201"/>
    <n v="868"/>
    <s v="Y"/>
    <m/>
    <s v="Y"/>
    <m/>
    <m/>
    <m/>
    <s v="Y"/>
    <m/>
    <m/>
    <m/>
    <m/>
    <m/>
    <m/>
    <s v="ATL_OFFLOAD"/>
    <s v="P001"/>
    <m/>
    <n v="0.6"/>
    <m/>
    <n v="2020"/>
    <s v="Yes"/>
  </r>
  <r>
    <x v="1"/>
    <n v="1172213"/>
    <x v="0"/>
    <n v="78"/>
    <n v="24322"/>
    <n v="58"/>
    <n v="2"/>
    <n v="2.4322002809999999E+19"/>
    <n v="82"/>
    <d v="2020-08-31T00:00:00"/>
    <m/>
    <n v="54.533329999999999"/>
    <n v="54.6"/>
    <x v="26"/>
    <n v="969"/>
    <n v="-165.58"/>
    <n v="-165.46666999999999"/>
    <m/>
    <m/>
    <n v="517"/>
    <n v="1"/>
    <s v="2810"/>
    <m/>
    <n v="6"/>
    <s v="M"/>
    <m/>
    <n v="201"/>
    <n v="116"/>
    <s v="Y"/>
    <m/>
    <s v="Y"/>
    <m/>
    <m/>
    <m/>
    <m/>
    <m/>
    <m/>
    <m/>
    <m/>
    <m/>
    <m/>
    <s v="ATL_HAUL"/>
    <s v="A317"/>
    <m/>
    <n v="0.27"/>
    <m/>
    <n v="2020"/>
    <s v="Yes"/>
  </r>
  <r>
    <x v="1"/>
    <n v="1336858"/>
    <x v="4"/>
    <m/>
    <n v="24080"/>
    <m/>
    <n v="2"/>
    <m/>
    <n v="365"/>
    <d v="2020-04-06T00:00:00"/>
    <m/>
    <m/>
    <m/>
    <x v="8"/>
    <n v="4734"/>
    <m/>
    <m/>
    <m/>
    <m/>
    <n v="509"/>
    <m/>
    <s v="5306"/>
    <n v="2.4080005305999999E+19"/>
    <n v="6"/>
    <s v="M"/>
    <m/>
    <n v="201"/>
    <n v="1059"/>
    <s v="Y"/>
    <m/>
    <s v="Y"/>
    <m/>
    <m/>
    <m/>
    <m/>
    <m/>
    <m/>
    <m/>
    <m/>
    <m/>
    <m/>
    <s v="ATL_OFFLOAD"/>
    <s v="P001"/>
    <m/>
    <n v="0.95"/>
    <m/>
    <n v="2020"/>
    <s v="Yes"/>
  </r>
  <r>
    <x v="2"/>
    <n v="1336835"/>
    <x v="4"/>
    <m/>
    <n v="24080"/>
    <m/>
    <n v="2"/>
    <m/>
    <n v="394"/>
    <d v="2020-04-12T00:00:00"/>
    <m/>
    <m/>
    <m/>
    <x v="6"/>
    <n v="5151"/>
    <m/>
    <m/>
    <m/>
    <m/>
    <n v="509"/>
    <m/>
    <s v="5306"/>
    <n v="2.4080005305999999E+19"/>
    <n v="6"/>
    <s v="M"/>
    <m/>
    <n v="201"/>
    <n v="1194"/>
    <s v="Y"/>
    <m/>
    <s v="Y"/>
    <m/>
    <m/>
    <m/>
    <m/>
    <m/>
    <m/>
    <m/>
    <m/>
    <m/>
    <m/>
    <s v="ATL_OFFLOAD"/>
    <s v="P001"/>
    <m/>
    <n v="0.8"/>
    <m/>
    <n v="2020"/>
    <s v="Yes"/>
  </r>
  <r>
    <x v="0"/>
    <n v="1336859"/>
    <x v="4"/>
    <m/>
    <n v="24080"/>
    <m/>
    <n v="2"/>
    <m/>
    <n v="406"/>
    <d v="2020-04-17T00:00:00"/>
    <m/>
    <m/>
    <m/>
    <x v="0"/>
    <n v="5362"/>
    <m/>
    <m/>
    <s v="5"/>
    <s v="Spent"/>
    <n v="509"/>
    <m/>
    <s v="5306"/>
    <n v="2.4080005305999999E+19"/>
    <n v="6"/>
    <s v="F"/>
    <m/>
    <n v="201"/>
    <n v="1267"/>
    <s v="Y"/>
    <m/>
    <s v="Y"/>
    <m/>
    <m/>
    <m/>
    <s v="Y"/>
    <m/>
    <m/>
    <m/>
    <m/>
    <m/>
    <m/>
    <s v="ATL_OFFLOAD"/>
    <s v="P001"/>
    <m/>
    <n v="0.5"/>
    <m/>
    <n v="2020"/>
    <s v="Yes"/>
  </r>
  <r>
    <x v="1"/>
    <n v="1286742"/>
    <x v="2"/>
    <m/>
    <n v="24080"/>
    <m/>
    <n v="2"/>
    <m/>
    <n v="147"/>
    <d v="2020-02-19T00:00:00"/>
    <m/>
    <m/>
    <m/>
    <x v="1"/>
    <n v="1764"/>
    <m/>
    <m/>
    <s v="4"/>
    <s v="Spawning"/>
    <n v="517"/>
    <m/>
    <s v="5306"/>
    <n v="2.4080005305999999E+19"/>
    <n v="6"/>
    <s v="F"/>
    <m/>
    <n v="201"/>
    <n v="336"/>
    <s v="Y"/>
    <m/>
    <s v="Y"/>
    <m/>
    <m/>
    <m/>
    <s v="Y"/>
    <m/>
    <m/>
    <m/>
    <m/>
    <m/>
    <m/>
    <s v="ATL_OFFLOAD"/>
    <s v="P001"/>
    <m/>
    <n v="0.75"/>
    <m/>
    <n v="2020"/>
    <s v="Yes"/>
  </r>
  <r>
    <x v="0"/>
    <n v="1286758"/>
    <x v="2"/>
    <m/>
    <n v="24080"/>
    <m/>
    <n v="2"/>
    <m/>
    <n v="124"/>
    <d v="2020-02-15T00:00:00"/>
    <m/>
    <m/>
    <m/>
    <x v="14"/>
    <n v="1547"/>
    <m/>
    <m/>
    <m/>
    <m/>
    <n v="517"/>
    <m/>
    <s v="5306"/>
    <n v="2.4080005305999999E+19"/>
    <n v="6"/>
    <s v="M"/>
    <m/>
    <n v="201"/>
    <n v="311"/>
    <s v="Y"/>
    <m/>
    <s v="Y"/>
    <m/>
    <m/>
    <m/>
    <m/>
    <m/>
    <m/>
    <m/>
    <m/>
    <m/>
    <m/>
    <s v="ATL_OFFLOAD"/>
    <s v="P001"/>
    <m/>
    <n v="0.9"/>
    <m/>
    <n v="2020"/>
    <s v="Yes"/>
  </r>
  <r>
    <x v="1"/>
    <n v="1368188"/>
    <x v="4"/>
    <m/>
    <n v="24080"/>
    <m/>
    <n v="2"/>
    <m/>
    <n v="345"/>
    <d v="2020-04-01T00:00:00"/>
    <m/>
    <m/>
    <m/>
    <x v="0"/>
    <n v="4455"/>
    <m/>
    <m/>
    <m/>
    <m/>
    <n v="517"/>
    <m/>
    <s v="5306"/>
    <n v="2.4080005305999999E+19"/>
    <n v="6"/>
    <s v="M"/>
    <m/>
    <n v="201"/>
    <n v="971"/>
    <s v="Y"/>
    <m/>
    <s v="Y"/>
    <m/>
    <m/>
    <m/>
    <m/>
    <m/>
    <m/>
    <m/>
    <m/>
    <m/>
    <m/>
    <s v="ATL_OFFLOAD"/>
    <s v="P001"/>
    <m/>
    <n v="0.45"/>
    <m/>
    <n v="2020"/>
    <s v="Yes"/>
  </r>
  <r>
    <x v="1"/>
    <n v="655246"/>
    <x v="5"/>
    <m/>
    <n v="24080"/>
    <m/>
    <n v="2"/>
    <m/>
    <n v="430"/>
    <d v="2020-05-01T00:00:00"/>
    <m/>
    <m/>
    <m/>
    <x v="4"/>
    <n v="5899"/>
    <m/>
    <m/>
    <m/>
    <m/>
    <n v="521"/>
    <m/>
    <s v="5306"/>
    <n v="2.4080005305999999E+19"/>
    <n v="6"/>
    <s v="M"/>
    <m/>
    <n v="201"/>
    <n v="1387"/>
    <s v="Y"/>
    <m/>
    <s v="Y"/>
    <m/>
    <m/>
    <m/>
    <m/>
    <m/>
    <m/>
    <m/>
    <m/>
    <m/>
    <m/>
    <s v="ATL_OFFLOAD"/>
    <s v="P001"/>
    <m/>
    <n v="0.5"/>
    <m/>
    <n v="2020"/>
    <s v="Yes"/>
  </r>
  <r>
    <x v="0"/>
    <n v="1366267"/>
    <x v="3"/>
    <n v="49"/>
    <n v="24114"/>
    <n v="40"/>
    <n v="2"/>
    <n v="2.4114000515000001E+19"/>
    <n v="38"/>
    <d v="2020-03-20T00:00:00"/>
    <m/>
    <n v="56.001669999999997"/>
    <n v="55.816670000000002"/>
    <x v="6"/>
    <n v="338"/>
    <n v="-163.52332999999999"/>
    <n v="-163.43333000000001"/>
    <m/>
    <m/>
    <n v="509"/>
    <n v="2"/>
    <s v="515"/>
    <m/>
    <n v="6"/>
    <s v="M"/>
    <m/>
    <n v="201"/>
    <n v="50"/>
    <s v="Y"/>
    <m/>
    <s v="Y"/>
    <m/>
    <m/>
    <m/>
    <m/>
    <m/>
    <m/>
    <m/>
    <m/>
    <m/>
    <m/>
    <s v="ATL_HAUL"/>
    <s v="A238"/>
    <m/>
    <n v="0.8"/>
    <m/>
    <n v="2020"/>
    <s v="Yes"/>
  </r>
  <r>
    <x v="0"/>
    <n v="1366508"/>
    <x v="3"/>
    <n v="32"/>
    <n v="23924"/>
    <n v="23"/>
    <n v="2"/>
    <n v="2.3924000417000002E+19"/>
    <n v="31"/>
    <d v="2020-03-10T00:00:00"/>
    <m/>
    <n v="55.216670000000001"/>
    <n v="55.258330000000001"/>
    <x v="5"/>
    <n v="367"/>
    <n v="-164.16667000000001"/>
    <n v="-164.09666999999999"/>
    <s v="2"/>
    <s v="Developing"/>
    <n v="509"/>
    <n v="1"/>
    <s v="417"/>
    <m/>
    <n v="6"/>
    <s v="F"/>
    <m/>
    <n v="201"/>
    <n v="3108"/>
    <s v="Y"/>
    <m/>
    <s v="Y"/>
    <m/>
    <m/>
    <m/>
    <s v="Y"/>
    <m/>
    <m/>
    <m/>
    <m/>
    <m/>
    <m/>
    <s v="ATL_HAUL"/>
    <s v="A138"/>
    <m/>
    <n v="0.5"/>
    <m/>
    <n v="2020"/>
    <s v="Yes"/>
  </r>
  <r>
    <x v="0"/>
    <n v="659954"/>
    <x v="2"/>
    <n v="52"/>
    <n v="24028"/>
    <n v="42"/>
    <n v="2"/>
    <n v="2.4028003395999998E+19"/>
    <n v="80"/>
    <d v="2020-02-14T00:00:00"/>
    <m/>
    <n v="55.753329999999998"/>
    <n v="55.831670000000003"/>
    <x v="3"/>
    <n v="1318"/>
    <n v="-165.14832999999999"/>
    <n v="-165.14332999999999"/>
    <s v="2"/>
    <s v="Developing"/>
    <n v="517"/>
    <n v="1"/>
    <s v="3396"/>
    <m/>
    <n v="6"/>
    <s v="F"/>
    <m/>
    <n v="201"/>
    <n v="8001"/>
    <s v="Y"/>
    <m/>
    <s v="Y"/>
    <m/>
    <m/>
    <m/>
    <s v="Y"/>
    <m/>
    <m/>
    <m/>
    <m/>
    <m/>
    <m/>
    <s v="ATL_HAUL"/>
    <s v="A069"/>
    <m/>
    <n v="0.66"/>
    <m/>
    <n v="2020"/>
    <s v="Yes"/>
  </r>
  <r>
    <x v="1"/>
    <n v="1325943"/>
    <x v="2"/>
    <n v="42"/>
    <n v="24028"/>
    <n v="35"/>
    <n v="2"/>
    <n v="2.4028003395999998E+19"/>
    <n v="125"/>
    <d v="2020-02-29T00:00:00"/>
    <m/>
    <n v="55.408329999999999"/>
    <n v="55.438330000000001"/>
    <x v="12"/>
    <n v="2000"/>
    <n v="-163.74332999999999"/>
    <n v="-163.69499999999999"/>
    <m/>
    <m/>
    <n v="509"/>
    <n v="1"/>
    <s v="3396"/>
    <m/>
    <n v="6"/>
    <s v="M"/>
    <m/>
    <n v="201"/>
    <n v="12501"/>
    <s v="Y"/>
    <m/>
    <s v="Y"/>
    <m/>
    <m/>
    <m/>
    <m/>
    <m/>
    <m/>
    <m/>
    <m/>
    <m/>
    <m/>
    <s v="ATL_HAUL"/>
    <s v="A069"/>
    <m/>
    <n v="0.86"/>
    <m/>
    <n v="2020"/>
    <s v="Yes"/>
  </r>
  <r>
    <x v="0"/>
    <n v="682594"/>
    <x v="2"/>
    <n v="51"/>
    <n v="24028"/>
    <n v="40"/>
    <n v="2"/>
    <n v="2.4028003395999998E+19"/>
    <n v="75"/>
    <d v="2020-02-12T00:00:00"/>
    <m/>
    <n v="55.716670000000001"/>
    <n v="55.656669999999998"/>
    <x v="7"/>
    <n v="1254"/>
    <n v="-164.67832999999999"/>
    <n v="-164.51333"/>
    <m/>
    <m/>
    <n v="509"/>
    <n v="1"/>
    <s v="3396"/>
    <m/>
    <n v="6"/>
    <s v="M"/>
    <m/>
    <n v="201"/>
    <n v="7501"/>
    <s v="Y"/>
    <m/>
    <s v="Y"/>
    <m/>
    <m/>
    <m/>
    <m/>
    <m/>
    <m/>
    <m/>
    <m/>
    <m/>
    <m/>
    <s v="ATL_HAUL"/>
    <s v="A069"/>
    <m/>
    <n v="0.6"/>
    <m/>
    <n v="2020"/>
    <s v="Yes"/>
  </r>
  <r>
    <x v="1"/>
    <n v="1325906"/>
    <x v="6"/>
    <n v="39"/>
    <n v="24028"/>
    <n v="26"/>
    <n v="2"/>
    <n v="2.4028003395999998E+19"/>
    <n v="4"/>
    <d v="2020-01-21T00:00:00"/>
    <m/>
    <n v="55.143329999999999"/>
    <n v="55.2"/>
    <x v="16"/>
    <n v="34"/>
    <n v="-164.46666999999999"/>
    <n v="-164.21167"/>
    <s v="2"/>
    <s v="Developing"/>
    <n v="509"/>
    <n v="1"/>
    <s v="3396"/>
    <m/>
    <n v="6"/>
    <s v="F"/>
    <m/>
    <n v="201"/>
    <n v="407"/>
    <s v="Y"/>
    <m/>
    <s v="Y"/>
    <m/>
    <m/>
    <m/>
    <s v="Y"/>
    <m/>
    <m/>
    <m/>
    <m/>
    <m/>
    <m/>
    <s v="ATL_HAUL"/>
    <s v="A069"/>
    <m/>
    <n v="1.32"/>
    <m/>
    <n v="2020"/>
    <s v="Yes"/>
  </r>
  <r>
    <x v="0"/>
    <n v="659916"/>
    <x v="2"/>
    <n v="57"/>
    <n v="24028"/>
    <n v="46"/>
    <n v="2"/>
    <n v="2.4028003395999998E+19"/>
    <n v="95"/>
    <d v="2020-02-20T00:00:00"/>
    <m/>
    <n v="56.546669999999999"/>
    <n v="56.551670000000001"/>
    <x v="7"/>
    <n v="1596"/>
    <n v="-167.39778000000001"/>
    <n v="-167.36832999999999"/>
    <m/>
    <m/>
    <n v="513"/>
    <n v="1"/>
    <s v="3396"/>
    <m/>
    <n v="6"/>
    <s v="M"/>
    <m/>
    <n v="201"/>
    <n v="9502"/>
    <s v="Y"/>
    <m/>
    <s v="Y"/>
    <m/>
    <m/>
    <m/>
    <m/>
    <m/>
    <m/>
    <m/>
    <m/>
    <m/>
    <m/>
    <s v="ATL_HAUL"/>
    <s v="A069"/>
    <m/>
    <n v="0.57999999999999996"/>
    <m/>
    <n v="2020"/>
    <s v="Yes"/>
  </r>
  <r>
    <x v="1"/>
    <n v="659984"/>
    <x v="3"/>
    <n v="57"/>
    <n v="24028"/>
    <n v="49"/>
    <n v="2"/>
    <n v="2.4028003395999998E+19"/>
    <n v="205"/>
    <d v="2020-03-25T00:00:00"/>
    <m/>
    <n v="56.994999999999997"/>
    <n v="56.981670000000001"/>
    <x v="33"/>
    <n v="3313"/>
    <n v="-171.43167"/>
    <n v="-171.29"/>
    <m/>
    <m/>
    <n v="521"/>
    <n v="1"/>
    <s v="3396"/>
    <m/>
    <n v="6"/>
    <s v="M"/>
    <m/>
    <n v="201"/>
    <n v="20501"/>
    <s v="Y"/>
    <m/>
    <s v="Y"/>
    <m/>
    <m/>
    <m/>
    <m/>
    <m/>
    <m/>
    <m/>
    <m/>
    <m/>
    <m/>
    <s v="ATL_HAUL"/>
    <s v="A069"/>
    <m/>
    <n v="0.28000000000000003"/>
    <m/>
    <n v="2020"/>
    <s v="Yes"/>
  </r>
  <r>
    <x v="0"/>
    <n v="659978"/>
    <x v="3"/>
    <n v="60"/>
    <n v="24028"/>
    <n v="50"/>
    <n v="2"/>
    <n v="2.4028003395999998E+19"/>
    <n v="180"/>
    <d v="2020-03-19T00:00:00"/>
    <m/>
    <n v="56.661670000000001"/>
    <n v="56.661670000000001"/>
    <x v="11"/>
    <n v="2940"/>
    <n v="-170.715"/>
    <n v="-170.75333000000001"/>
    <m/>
    <m/>
    <n v="521"/>
    <n v="1"/>
    <s v="3396"/>
    <m/>
    <n v="6"/>
    <s v="M"/>
    <m/>
    <n v="201"/>
    <n v="18002"/>
    <s v="Y"/>
    <m/>
    <s v="Y"/>
    <m/>
    <m/>
    <m/>
    <m/>
    <m/>
    <m/>
    <m/>
    <m/>
    <m/>
    <m/>
    <s v="ATL_HAUL"/>
    <s v="A069"/>
    <m/>
    <n v="0.56000000000000005"/>
    <m/>
    <n v="2020"/>
    <s v="Yes"/>
  </r>
  <r>
    <x v="1"/>
    <n v="1240408"/>
    <x v="8"/>
    <n v="62"/>
    <n v="24322"/>
    <n v="52"/>
    <n v="2"/>
    <n v="2.4322002809999999E+19"/>
    <n v="36"/>
    <d v="2020-06-18T00:00:00"/>
    <m/>
    <n v="56.596670000000003"/>
    <n v="56.301670000000001"/>
    <x v="9"/>
    <n v="437"/>
    <n v="-170.75667000000001"/>
    <n v="-170.30332999999999"/>
    <s v="2"/>
    <s v="Developing"/>
    <n v="521"/>
    <n v="1"/>
    <s v="2810"/>
    <m/>
    <n v="6"/>
    <s v="F"/>
    <m/>
    <n v="201"/>
    <n v="9"/>
    <s v="Y"/>
    <m/>
    <s v="Y"/>
    <m/>
    <m/>
    <m/>
    <s v="Y"/>
    <m/>
    <m/>
    <m/>
    <m/>
    <m/>
    <m/>
    <s v="ATL_HAUL"/>
    <s v="A317"/>
    <m/>
    <n v="1.1000000000000001"/>
    <m/>
    <n v="2020"/>
    <s v="Yes"/>
  </r>
  <r>
    <x v="1"/>
    <n v="1282779"/>
    <x v="3"/>
    <n v="54"/>
    <n v="24104"/>
    <n v="44"/>
    <n v="2"/>
    <n v="2.4104004110999998E+19"/>
    <n v="341"/>
    <d v="2020-03-22T00:00:00"/>
    <m/>
    <n v="55.35"/>
    <n v="55.35"/>
    <x v="1"/>
    <n v="4501"/>
    <n v="-164.5"/>
    <n v="-164.45"/>
    <s v="5"/>
    <s v="Spent"/>
    <n v="509"/>
    <n v="1"/>
    <s v="4111"/>
    <m/>
    <n v="6"/>
    <s v="F"/>
    <m/>
    <n v="201"/>
    <n v="1282779"/>
    <s v="Y"/>
    <m/>
    <s v="Y"/>
    <m/>
    <m/>
    <m/>
    <s v="Y"/>
    <m/>
    <m/>
    <m/>
    <m/>
    <m/>
    <m/>
    <s v="ATL_HAUL"/>
    <s v="A291"/>
    <m/>
    <n v="0.77"/>
    <m/>
    <n v="2020"/>
    <s v="Yes"/>
  </r>
  <r>
    <x v="2"/>
    <n v="1282781"/>
    <x v="3"/>
    <n v="47"/>
    <n v="24104"/>
    <n v="37"/>
    <n v="2"/>
    <n v="2.4104004110999998E+19"/>
    <n v="331"/>
    <d v="2020-03-21T00:00:00"/>
    <m/>
    <n v="55.384999999999998"/>
    <n v="55.398330000000001"/>
    <x v="5"/>
    <n v="4358"/>
    <n v="-164.09"/>
    <n v="-163.93167"/>
    <s v="4"/>
    <s v="Spawning"/>
    <n v="509"/>
    <n v="1"/>
    <s v="4111"/>
    <m/>
    <n v="6"/>
    <s v="F"/>
    <m/>
    <n v="201"/>
    <n v="1282781"/>
    <s v="Y"/>
    <m/>
    <s v="Y"/>
    <m/>
    <m/>
    <m/>
    <s v="Y"/>
    <m/>
    <m/>
    <m/>
    <m/>
    <m/>
    <m/>
    <s v="ATL_HAUL"/>
    <s v="A291"/>
    <m/>
    <n v="0.56999999999999995"/>
    <m/>
    <n v="2020"/>
    <s v="Yes"/>
  </r>
  <r>
    <x v="1"/>
    <n v="1370638"/>
    <x v="8"/>
    <n v="65"/>
    <n v="24345"/>
    <n v="50"/>
    <n v="2"/>
    <n v="2.4345001641000002E+19"/>
    <n v="66"/>
    <d v="2020-06-28T00:00:00"/>
    <m/>
    <n v="56.633330000000001"/>
    <n v="56.566670000000002"/>
    <x v="5"/>
    <n v="48"/>
    <n v="-171.15"/>
    <n v="-171.23333"/>
    <m/>
    <m/>
    <n v="521"/>
    <n v="1"/>
    <s v="1641"/>
    <m/>
    <n v="6"/>
    <s v="M"/>
    <m/>
    <n v="201"/>
    <n v="2"/>
    <s v="Y"/>
    <m/>
    <s v="Y"/>
    <m/>
    <m/>
    <m/>
    <m/>
    <m/>
    <m/>
    <m/>
    <m/>
    <m/>
    <m/>
    <s v="ATL_HAUL"/>
    <s v="A060"/>
    <m/>
    <n v="0.7"/>
    <m/>
    <n v="2020"/>
    <s v="Yes"/>
  </r>
  <r>
    <x v="1"/>
    <n v="1249941"/>
    <x v="3"/>
    <n v="36"/>
    <n v="24097"/>
    <n v="27"/>
    <n v="2"/>
    <n v="2.4097004620000002E+19"/>
    <n v="55"/>
    <d v="2020-03-19T00:00:00"/>
    <m/>
    <n v="55.253329999999998"/>
    <n v="55.287500000000001"/>
    <x v="6"/>
    <n v="495"/>
    <n v="-164.05806000000001"/>
    <n v="-163.97749999999999"/>
    <m/>
    <m/>
    <n v="509"/>
    <n v="1"/>
    <s v="4620"/>
    <m/>
    <n v="6"/>
    <s v="M"/>
    <m/>
    <n v="201"/>
    <n v="69"/>
    <s v="Y"/>
    <m/>
    <s v="Y"/>
    <m/>
    <m/>
    <m/>
    <m/>
    <m/>
    <m/>
    <m/>
    <m/>
    <m/>
    <m/>
    <s v="ATL_HAUL"/>
    <s v="A359"/>
    <m/>
    <n v="0.9"/>
    <m/>
    <n v="2020"/>
    <s v="Yes"/>
  </r>
  <r>
    <x v="1"/>
    <n v="1228396"/>
    <x v="2"/>
    <n v="62"/>
    <n v="24097"/>
    <n v="43"/>
    <n v="2"/>
    <n v="2.4097004620000002E+19"/>
    <n v="32"/>
    <d v="2020-02-21T00:00:00"/>
    <m/>
    <n v="56.463059999999999"/>
    <n v="56.45917"/>
    <x v="5"/>
    <n v="253"/>
    <n v="-167.78889000000001"/>
    <n v="-167.755"/>
    <s v="3"/>
    <s v="Pre Spawn"/>
    <n v="517"/>
    <n v="1"/>
    <s v="4620"/>
    <m/>
    <n v="6"/>
    <s v="F"/>
    <m/>
    <n v="201"/>
    <n v="33"/>
    <s v="Y"/>
    <m/>
    <s v="Y"/>
    <m/>
    <m/>
    <m/>
    <s v="Y"/>
    <m/>
    <m/>
    <m/>
    <m/>
    <m/>
    <m/>
    <s v="ATL_HAUL"/>
    <s v="A359"/>
    <m/>
    <n v="0.65"/>
    <m/>
    <n v="2020"/>
    <s v="Yes"/>
  </r>
  <r>
    <x v="1"/>
    <n v="1249986"/>
    <x v="4"/>
    <n v="35"/>
    <n v="24115"/>
    <n v="35"/>
    <n v="1"/>
    <n v="2.4115034969000002E+19"/>
    <n v="188"/>
    <d v="2020-04-17T00:00:00"/>
    <m/>
    <n v="57.01"/>
    <n v="57.001669999999997"/>
    <x v="3"/>
    <n v="5530"/>
    <n v="-164.39667"/>
    <n v="-164.63833"/>
    <m/>
    <m/>
    <n v="509"/>
    <n v="2"/>
    <s v="34969"/>
    <m/>
    <n v="6"/>
    <s v="M"/>
    <m/>
    <n v="201"/>
    <n v="1249986"/>
    <s v="Y"/>
    <m/>
    <s v="Y"/>
    <m/>
    <m/>
    <m/>
    <m/>
    <m/>
    <m/>
    <m/>
    <m/>
    <m/>
    <m/>
    <s v="ATL_HAUL"/>
    <s v="78724"/>
    <m/>
    <n v="0.56000000000000005"/>
    <m/>
    <n v="2020"/>
    <s v="Yes"/>
  </r>
  <r>
    <x v="1"/>
    <n v="1318950"/>
    <x v="5"/>
    <n v="45"/>
    <n v="24115"/>
    <n v="45"/>
    <n v="1"/>
    <n v="2.4115034969000002E+19"/>
    <n v="270"/>
    <d v="2020-05-13T00:00:00"/>
    <m/>
    <n v="54.465000000000003"/>
    <n v="54.466670000000001"/>
    <x v="6"/>
    <n v="8119"/>
    <n v="-165.54167000000001"/>
    <n v="-165.46666999999999"/>
    <m/>
    <m/>
    <n v="519"/>
    <n v="1"/>
    <s v="34969"/>
    <m/>
    <n v="6"/>
    <s v="M"/>
    <m/>
    <n v="201"/>
    <n v="1318950"/>
    <s v="Y"/>
    <m/>
    <s v="Y"/>
    <m/>
    <m/>
    <m/>
    <m/>
    <m/>
    <m/>
    <m/>
    <m/>
    <m/>
    <m/>
    <s v="ATL_HAUL"/>
    <s v="78724"/>
    <m/>
    <n v="0.68"/>
    <m/>
    <n v="2020"/>
    <s v="Yes"/>
  </r>
  <r>
    <x v="1"/>
    <n v="1379481"/>
    <x v="2"/>
    <m/>
    <n v="24115"/>
    <m/>
    <n v="2"/>
    <m/>
    <n v="5"/>
    <d v="2020-02-03T00:00:00"/>
    <m/>
    <m/>
    <m/>
    <x v="5"/>
    <n v="58"/>
    <m/>
    <m/>
    <m/>
    <m/>
    <n v="509"/>
    <m/>
    <s v="5358"/>
    <n v="2.4115005358000001E+19"/>
    <n v="6"/>
    <s v="M"/>
    <m/>
    <n v="201"/>
    <n v="1379481"/>
    <s v="Y"/>
    <m/>
    <s v="Y"/>
    <m/>
    <m/>
    <m/>
    <m/>
    <m/>
    <m/>
    <m/>
    <m/>
    <m/>
    <m/>
    <s v="ATL_OFFLOAD"/>
    <s v="P015"/>
    <m/>
    <n v="0.72"/>
    <m/>
    <n v="2020"/>
    <s v="Yes"/>
  </r>
  <r>
    <x v="1"/>
    <n v="1233321"/>
    <x v="2"/>
    <m/>
    <n v="24115"/>
    <m/>
    <n v="2"/>
    <m/>
    <n v="5"/>
    <d v="2020-02-03T00:00:00"/>
    <m/>
    <m/>
    <m/>
    <x v="5"/>
    <n v="58"/>
    <m/>
    <m/>
    <m/>
    <m/>
    <n v="509"/>
    <m/>
    <s v="5358"/>
    <n v="2.4115005358000001E+19"/>
    <n v="6"/>
    <s v="M"/>
    <m/>
    <n v="201"/>
    <n v="1233321"/>
    <s v="Y"/>
    <m/>
    <s v="Y"/>
    <m/>
    <m/>
    <m/>
    <m/>
    <m/>
    <m/>
    <m/>
    <m/>
    <m/>
    <m/>
    <s v="ATL_OFFLOAD"/>
    <s v="P015"/>
    <m/>
    <n v="0.76"/>
    <m/>
    <n v="2020"/>
    <s v="Yes"/>
  </r>
  <r>
    <x v="1"/>
    <n v="1362213"/>
    <x v="6"/>
    <n v="50"/>
    <n v="23898"/>
    <n v="40"/>
    <n v="2"/>
    <n v="2.3898001649999999E+19"/>
    <n v="7"/>
    <d v="2020-01-25T00:00:00"/>
    <m/>
    <n v="55.366669999999999"/>
    <n v="55.366669999999999"/>
    <x v="7"/>
    <n v="6"/>
    <n v="-164.11667"/>
    <n v="-164.15"/>
    <s v="1"/>
    <s v="Immature"/>
    <n v="509"/>
    <n v="1"/>
    <s v="1650"/>
    <m/>
    <n v="6"/>
    <s v="F"/>
    <m/>
    <n v="201"/>
    <n v="1362213"/>
    <s v="Y"/>
    <m/>
    <s v="Y"/>
    <m/>
    <m/>
    <m/>
    <s v="Y"/>
    <m/>
    <m/>
    <m/>
    <m/>
    <m/>
    <m/>
    <s v="ATL_HAUL"/>
    <s v="A095"/>
    <m/>
    <n v="0.56000000000000005"/>
    <m/>
    <n v="2020"/>
    <s v="Yes"/>
  </r>
  <r>
    <x v="2"/>
    <n v="1334788"/>
    <x v="1"/>
    <n v="150"/>
    <n v="24312"/>
    <n v="140"/>
    <n v="2"/>
    <n v="2.4312000515000001E+19"/>
    <n v="67"/>
    <d v="2020-07-11T00:00:00"/>
    <m/>
    <n v="54.633330000000001"/>
    <n v="54.383330000000001"/>
    <x v="12"/>
    <n v="226"/>
    <n v="-165.5"/>
    <n v="-165.76667"/>
    <s v="3"/>
    <s v="Pre Spawn"/>
    <n v="517"/>
    <n v="1"/>
    <s v="515"/>
    <m/>
    <n v="6"/>
    <s v="F"/>
    <m/>
    <n v="201"/>
    <n v="48"/>
    <s v="Y"/>
    <m/>
    <s v="Y"/>
    <m/>
    <m/>
    <m/>
    <s v="Y"/>
    <m/>
    <m/>
    <m/>
    <m/>
    <m/>
    <m/>
    <s v="ATL_HAUL"/>
    <s v="A238"/>
    <m/>
    <n v="1"/>
    <m/>
    <n v="2020"/>
    <s v="Yes"/>
  </r>
  <r>
    <x v="1"/>
    <n v="1155110"/>
    <x v="7"/>
    <n v="59"/>
    <n v="24285"/>
    <n v="45"/>
    <n v="2"/>
    <n v="2.42850038E+19"/>
    <n v="170"/>
    <d v="2020-09-13T00:00:00"/>
    <m/>
    <n v="56.476669999999999"/>
    <n v="56.333329999999997"/>
    <x v="4"/>
    <n v="1212"/>
    <n v="-170.13667000000001"/>
    <n v="-169.96167"/>
    <s v="2"/>
    <s v="Developing"/>
    <n v="521"/>
    <n v="1"/>
    <s v="3800"/>
    <m/>
    <n v="6"/>
    <s v="F"/>
    <m/>
    <n v="201"/>
    <n v="17001"/>
    <s v="Y"/>
    <m/>
    <s v="Y"/>
    <m/>
    <m/>
    <m/>
    <s v="Y"/>
    <m/>
    <m/>
    <m/>
    <m/>
    <m/>
    <m/>
    <s v="ATL_HAUL"/>
    <s v="A327"/>
    <m/>
    <n v="0.73"/>
    <m/>
    <n v="2020"/>
    <s v="No"/>
  </r>
  <r>
    <x v="1"/>
    <n v="1286259"/>
    <x v="8"/>
    <n v="62"/>
    <n v="24285"/>
    <n v="48"/>
    <n v="2"/>
    <n v="2.42850038E+19"/>
    <n v="80"/>
    <d v="2020-06-18T00:00:00"/>
    <m/>
    <n v="56.508330000000001"/>
    <n v="56.53"/>
    <x v="4"/>
    <n v="106"/>
    <n v="-170.47166999999999"/>
    <n v="-170.38"/>
    <m/>
    <m/>
    <n v="521"/>
    <n v="1"/>
    <s v="3800"/>
    <m/>
    <n v="6"/>
    <s v="M"/>
    <m/>
    <n v="201"/>
    <n v="8001"/>
    <s v="Y"/>
    <m/>
    <s v="Y"/>
    <m/>
    <m/>
    <m/>
    <m/>
    <m/>
    <m/>
    <m/>
    <m/>
    <m/>
    <m/>
    <s v="ATL_HAUL"/>
    <s v="A327"/>
    <m/>
    <n v="0.68"/>
    <m/>
    <n v="2020"/>
    <s v="Yes"/>
  </r>
  <r>
    <x v="1"/>
    <n v="1282761"/>
    <x v="3"/>
    <n v="43"/>
    <n v="24104"/>
    <n v="33"/>
    <n v="2"/>
    <n v="2.4104004110999998E+19"/>
    <n v="310"/>
    <d v="2020-03-19T00:00:00"/>
    <m/>
    <n v="55.39"/>
    <n v="55.443330000000003"/>
    <x v="6"/>
    <n v="4064"/>
    <n v="-163.84666999999999"/>
    <n v="-163.755"/>
    <m/>
    <m/>
    <n v="509"/>
    <n v="1"/>
    <s v="4111"/>
    <m/>
    <n v="6"/>
    <s v="M"/>
    <m/>
    <n v="201"/>
    <n v="1282761"/>
    <s v="Y"/>
    <m/>
    <s v="Y"/>
    <m/>
    <m/>
    <m/>
    <m/>
    <m/>
    <m/>
    <m/>
    <m/>
    <m/>
    <m/>
    <s v="ATL_HAUL"/>
    <s v="A291"/>
    <m/>
    <n v="0.68"/>
    <m/>
    <n v="2020"/>
    <s v="Yes"/>
  </r>
  <r>
    <x v="1"/>
    <n v="1379016"/>
    <x v="8"/>
    <n v="66"/>
    <n v="24285"/>
    <n v="52"/>
    <n v="2"/>
    <n v="2.42850038E+19"/>
    <n v="90"/>
    <d v="2020-06-28T00:00:00"/>
    <m/>
    <n v="56.648330000000001"/>
    <n v="56.648330000000001"/>
    <x v="5"/>
    <n v="204"/>
    <n v="-171.54499999999999"/>
    <n v="-171.28333000000001"/>
    <m/>
    <m/>
    <n v="521"/>
    <n v="1"/>
    <s v="3800"/>
    <m/>
    <n v="6"/>
    <s v="M"/>
    <m/>
    <n v="201"/>
    <n v="9002"/>
    <s v="Y"/>
    <m/>
    <s v="Y"/>
    <m/>
    <m/>
    <m/>
    <m/>
    <m/>
    <m/>
    <m/>
    <m/>
    <m/>
    <m/>
    <s v="ATL_HAUL"/>
    <s v="A327"/>
    <m/>
    <n v="0.76"/>
    <m/>
    <n v="2020"/>
    <s v="Yes"/>
  </r>
  <r>
    <x v="1"/>
    <n v="1258032"/>
    <x v="7"/>
    <n v="65"/>
    <n v="24183"/>
    <n v="55"/>
    <n v="2"/>
    <n v="2.4183004062999998E+19"/>
    <n v="395"/>
    <d v="2020-09-16T00:00:00"/>
    <m/>
    <n v="56.54"/>
    <n v="56.406669999999998"/>
    <x v="6"/>
    <n v="4260"/>
    <n v="-170.89667"/>
    <n v="-170.935"/>
    <s v="2"/>
    <s v="Developing"/>
    <n v="521"/>
    <n v="1"/>
    <s v="4063"/>
    <m/>
    <n v="6"/>
    <s v="F"/>
    <m/>
    <n v="201"/>
    <n v="39502"/>
    <s v="Y"/>
    <m/>
    <s v="Y"/>
    <m/>
    <m/>
    <m/>
    <s v="Y"/>
    <m/>
    <m/>
    <m/>
    <m/>
    <m/>
    <m/>
    <s v="ATL_HAUL"/>
    <s v="A282"/>
    <m/>
    <n v="0.93"/>
    <m/>
    <n v="2020"/>
    <s v="Yes"/>
  </r>
  <r>
    <x v="1"/>
    <n v="1366253"/>
    <x v="3"/>
    <n v="58"/>
    <n v="24114"/>
    <n v="48"/>
    <n v="2"/>
    <n v="2.4114000515000001E+19"/>
    <n v="33"/>
    <d v="2020-03-10T00:00:00"/>
    <m/>
    <n v="56.5"/>
    <n v="56.416670000000003"/>
    <x v="6"/>
    <n v="279"/>
    <n v="-166.96666999999999"/>
    <n v="-166.85"/>
    <m/>
    <m/>
    <n v="513"/>
    <n v="1"/>
    <s v="515"/>
    <m/>
    <n v="6"/>
    <s v="M"/>
    <m/>
    <n v="201"/>
    <n v="39"/>
    <s v="Y"/>
    <m/>
    <s v="Y"/>
    <m/>
    <m/>
    <m/>
    <m/>
    <m/>
    <m/>
    <m/>
    <m/>
    <m/>
    <m/>
    <s v="ATL_HAUL"/>
    <s v="A238"/>
    <m/>
    <n v="0.7"/>
    <m/>
    <n v="2020"/>
    <s v="Yes"/>
  </r>
  <r>
    <x v="1"/>
    <n v="1324057"/>
    <x v="3"/>
    <n v="47"/>
    <n v="24093"/>
    <n v="33"/>
    <n v="2"/>
    <n v="2.4093003678999998E+19"/>
    <n v="34"/>
    <d v="2020-03-26T00:00:00"/>
    <m/>
    <n v="55.475000000000001"/>
    <n v="55.45"/>
    <x v="3"/>
    <n v="399"/>
    <n v="-163.81833"/>
    <n v="-163.86167"/>
    <s v="2"/>
    <s v="Developing"/>
    <n v="509"/>
    <n v="1"/>
    <s v="3679"/>
    <m/>
    <n v="6"/>
    <s v="F"/>
    <m/>
    <n v="201"/>
    <n v="3409"/>
    <s v="Y"/>
    <m/>
    <s v="Y"/>
    <m/>
    <m/>
    <m/>
    <s v="Y"/>
    <m/>
    <m/>
    <m/>
    <m/>
    <m/>
    <m/>
    <s v="ATL_HAUL"/>
    <s v="A219"/>
    <m/>
    <n v="0.5"/>
    <m/>
    <n v="2020"/>
    <s v="Yes"/>
  </r>
  <r>
    <x v="2"/>
    <n v="1237221"/>
    <x v="2"/>
    <n v="55"/>
    <n v="24093"/>
    <n v="45"/>
    <n v="2"/>
    <n v="2.4093003678999998E+19"/>
    <n v="13"/>
    <d v="2020-02-12T00:00:00"/>
    <m/>
    <n v="55.556669999999997"/>
    <n v="55.518329999999999"/>
    <x v="12"/>
    <n v="149"/>
    <n v="-164.75166999999999"/>
    <n v="-164.57333"/>
    <m/>
    <m/>
    <n v="509"/>
    <n v="1"/>
    <s v="3679"/>
    <m/>
    <n v="6"/>
    <s v="M"/>
    <m/>
    <n v="201"/>
    <n v="29"/>
    <s v="Y"/>
    <m/>
    <s v="Y"/>
    <m/>
    <m/>
    <m/>
    <m/>
    <m/>
    <m/>
    <m/>
    <m/>
    <m/>
    <m/>
    <s v="ATL_HAUL"/>
    <s v="A219"/>
    <m/>
    <n v="1"/>
    <m/>
    <n v="2020"/>
    <s v="Yes"/>
  </r>
  <r>
    <x v="1"/>
    <n v="1366227"/>
    <x v="2"/>
    <n v="44"/>
    <n v="24114"/>
    <n v="30"/>
    <n v="2"/>
    <n v="2.41140038E+19"/>
    <n v="12"/>
    <d v="2020-02-02T00:00:00"/>
    <m/>
    <n v="55.278329999999997"/>
    <n v="55.296669999999999"/>
    <x v="7"/>
    <n v="32"/>
    <n v="-164.16499999999999"/>
    <n v="-164.09666999999999"/>
    <s v="2"/>
    <s v="Developing"/>
    <n v="509"/>
    <n v="1"/>
    <s v="3800"/>
    <m/>
    <n v="6"/>
    <s v="F"/>
    <m/>
    <n v="201"/>
    <n v="9"/>
    <s v="Y"/>
    <m/>
    <s v="Y"/>
    <m/>
    <m/>
    <m/>
    <s v="Y"/>
    <m/>
    <m/>
    <m/>
    <m/>
    <m/>
    <m/>
    <s v="ATL_HAUL"/>
    <s v="A327"/>
    <m/>
    <n v="0.7"/>
    <m/>
    <n v="2020"/>
    <s v="Yes"/>
  </r>
  <r>
    <x v="0"/>
    <n v="1341463"/>
    <x v="0"/>
    <n v="62"/>
    <n v="24382"/>
    <n v="52"/>
    <n v="2"/>
    <n v="2.4382003356999999E+19"/>
    <n v="505"/>
    <d v="2020-08-16T00:00:00"/>
    <m/>
    <n v="59.433329999999998"/>
    <n v="59.5"/>
    <x v="1"/>
    <n v="238"/>
    <n v="-174.11667"/>
    <n v="-174.55"/>
    <s v="2"/>
    <s v="Developing"/>
    <n v="521"/>
    <n v="1"/>
    <s v="3357"/>
    <m/>
    <n v="6"/>
    <s v="F"/>
    <m/>
    <n v="201"/>
    <n v="50510"/>
    <s v="Y"/>
    <m/>
    <s v="Y"/>
    <m/>
    <m/>
    <m/>
    <s v="Y"/>
    <m/>
    <m/>
    <m/>
    <m/>
    <m/>
    <m/>
    <s v="ATL_HAUL"/>
    <s v="A039"/>
    <m/>
    <n v="0.67"/>
    <m/>
    <n v="2020"/>
    <s v="Yes"/>
  </r>
  <r>
    <x v="2"/>
    <n v="668173"/>
    <x v="1"/>
    <n v="73"/>
    <n v="24327"/>
    <n v="63"/>
    <n v="2"/>
    <n v="2.4327000411000001E+19"/>
    <n v="85"/>
    <d v="2020-07-14T00:00:00"/>
    <m/>
    <n v="54.666670000000003"/>
    <n v="54.816670000000002"/>
    <x v="12"/>
    <n v="421"/>
    <n v="-165.31333000000001"/>
    <n v="-165.25"/>
    <s v="5"/>
    <s v="Spent"/>
    <n v="517"/>
    <n v="1"/>
    <s v="411"/>
    <m/>
    <n v="6"/>
    <s v="F"/>
    <m/>
    <n v="201"/>
    <n v="10401"/>
    <s v="Y"/>
    <m/>
    <s v="Y"/>
    <m/>
    <m/>
    <m/>
    <s v="Y"/>
    <m/>
    <m/>
    <m/>
    <m/>
    <m/>
    <m/>
    <s v="ATL_HAUL"/>
    <s v="A082"/>
    <m/>
    <n v="1"/>
    <m/>
    <n v="2020"/>
    <s v="Yes"/>
  </r>
  <r>
    <x v="1"/>
    <n v="664744"/>
    <x v="1"/>
    <n v="125"/>
    <n v="24220"/>
    <n v="115"/>
    <n v="2"/>
    <n v="2.4220003404000002E+19"/>
    <n v="143"/>
    <d v="2020-07-18T00:00:00"/>
    <m/>
    <n v="54.718330000000002"/>
    <n v="54.581670000000003"/>
    <x v="33"/>
    <n v="148"/>
    <n v="-165.44333"/>
    <n v="-165.54832999999999"/>
    <s v="1"/>
    <s v="Immature"/>
    <n v="517"/>
    <n v="1"/>
    <s v="3404"/>
    <m/>
    <n v="6"/>
    <s v="F"/>
    <m/>
    <n v="201"/>
    <n v="664744"/>
    <s v="Y"/>
    <m/>
    <s v="Y"/>
    <m/>
    <m/>
    <m/>
    <s v="Y"/>
    <m/>
    <m/>
    <m/>
    <m/>
    <m/>
    <m/>
    <s v="ATL_HAUL"/>
    <s v="A124"/>
    <m/>
    <n v="0.3"/>
    <m/>
    <n v="2020"/>
    <s v="No"/>
  </r>
  <r>
    <x v="1"/>
    <n v="1265244"/>
    <x v="0"/>
    <n v="115"/>
    <n v="24276"/>
    <n v="105"/>
    <n v="2"/>
    <n v="2.4276001649999999E+19"/>
    <n v="156"/>
    <d v="2020-08-23T00:00:00"/>
    <m/>
    <n v="54.8"/>
    <n v="54.633330000000001"/>
    <x v="21"/>
    <n v="1226"/>
    <n v="-165.43333000000001"/>
    <n v="-165.48333"/>
    <m/>
    <m/>
    <n v="517"/>
    <n v="1"/>
    <s v="1650"/>
    <m/>
    <n v="6"/>
    <s v="M"/>
    <m/>
    <n v="201"/>
    <n v="184"/>
    <s v="Y"/>
    <m/>
    <s v="Y"/>
    <m/>
    <m/>
    <m/>
    <m/>
    <m/>
    <m/>
    <m/>
    <m/>
    <m/>
    <m/>
    <s v="ATL_HAUL"/>
    <s v="A095"/>
    <m/>
    <n v="1"/>
    <m/>
    <n v="2020"/>
    <s v="Yes"/>
  </r>
  <r>
    <x v="1"/>
    <n v="1265261"/>
    <x v="0"/>
    <n v="65"/>
    <n v="24276"/>
    <n v="55"/>
    <n v="2"/>
    <n v="2.4276001649999999E+19"/>
    <n v="146"/>
    <d v="2020-08-16T00:00:00"/>
    <m/>
    <n v="56.25"/>
    <n v="56.366669999999999"/>
    <x v="0"/>
    <n v="1107"/>
    <n v="-168.88333"/>
    <n v="-168.71666999999999"/>
    <m/>
    <m/>
    <n v="517"/>
    <n v="1"/>
    <s v="1650"/>
    <m/>
    <n v="6"/>
    <s v="M"/>
    <m/>
    <n v="201"/>
    <n v="165"/>
    <s v="Y"/>
    <m/>
    <s v="Y"/>
    <m/>
    <m/>
    <m/>
    <m/>
    <m/>
    <m/>
    <m/>
    <m/>
    <m/>
    <m/>
    <s v="ATL_HAUL"/>
    <s v="A095"/>
    <m/>
    <n v="0.6"/>
    <m/>
    <n v="2020"/>
    <s v="Yes"/>
  </r>
  <r>
    <x v="0"/>
    <n v="1272224"/>
    <x v="7"/>
    <n v="64"/>
    <n v="24350"/>
    <n v="46"/>
    <n v="2"/>
    <n v="2.4350003793999999E+19"/>
    <n v="484"/>
    <d v="2020-09-01T00:00:00"/>
    <m/>
    <n v="60.85"/>
    <n v="60.928330000000003"/>
    <x v="37"/>
    <n v="4575"/>
    <n v="-176.63499999999999"/>
    <n v="-176.685"/>
    <m/>
    <m/>
    <n v="524"/>
    <n v="1"/>
    <s v="3794"/>
    <m/>
    <n v="6"/>
    <s v="M"/>
    <m/>
    <n v="201"/>
    <n v="1272224"/>
    <s v="Y"/>
    <m/>
    <s v="Y"/>
    <m/>
    <m/>
    <m/>
    <m/>
    <m/>
    <m/>
    <m/>
    <m/>
    <m/>
    <m/>
    <s v="ATL_HAUL"/>
    <s v="A115"/>
    <m/>
    <n v="0.14000000000000001"/>
    <m/>
    <n v="2020"/>
    <s v="Yes"/>
  </r>
  <r>
    <x v="1"/>
    <n v="1167837"/>
    <x v="2"/>
    <n v="48"/>
    <n v="24004"/>
    <n v="35"/>
    <n v="2"/>
    <n v="2.4004004054999998E+19"/>
    <n v="39"/>
    <d v="2020-02-04T00:00:00"/>
    <m/>
    <n v="55.916670000000003"/>
    <n v="55.85"/>
    <x v="9"/>
    <n v="629"/>
    <n v="-164.33332999999999"/>
    <n v="-164.21666999999999"/>
    <s v="4"/>
    <s v="Spawning"/>
    <n v="509"/>
    <n v="2"/>
    <s v="4055"/>
    <m/>
    <n v="6"/>
    <s v="F"/>
    <m/>
    <n v="201"/>
    <n v="3902"/>
    <s v="Y"/>
    <m/>
    <s v="Y"/>
    <m/>
    <m/>
    <m/>
    <s v="Y"/>
    <m/>
    <m/>
    <m/>
    <m/>
    <m/>
    <m/>
    <s v="ATL_HAUL"/>
    <s v="A262"/>
    <m/>
    <n v="0.9"/>
    <m/>
    <n v="2020"/>
    <s v="Yes"/>
  </r>
  <r>
    <x v="1"/>
    <n v="1341447"/>
    <x v="1"/>
    <n v="62"/>
    <n v="24381"/>
    <n v="52"/>
    <n v="2"/>
    <n v="2.4381003356999999E+19"/>
    <n v="446"/>
    <d v="2020-07-27T00:00:00"/>
    <m/>
    <n v="59.866669999999999"/>
    <n v="59.833329999999997"/>
    <x v="22"/>
    <n v="1125"/>
    <n v="-174.83332999999999"/>
    <n v="-174.83332999999999"/>
    <m/>
    <m/>
    <n v="521"/>
    <n v="1"/>
    <s v="3357"/>
    <m/>
    <n v="6"/>
    <s v="M"/>
    <m/>
    <n v="201"/>
    <n v="44610"/>
    <s v="Y"/>
    <m/>
    <s v="Y"/>
    <m/>
    <m/>
    <m/>
    <m/>
    <m/>
    <m/>
    <m/>
    <m/>
    <m/>
    <m/>
    <s v="ATL_HAUL"/>
    <s v="A039"/>
    <m/>
    <n v="0.13"/>
    <m/>
    <n v="2020"/>
    <s v="Yes"/>
  </r>
  <r>
    <x v="0"/>
    <n v="1341433"/>
    <x v="1"/>
    <n v="73"/>
    <n v="24381"/>
    <n v="63"/>
    <n v="2"/>
    <n v="2.4381003356999999E+19"/>
    <n v="461"/>
    <d v="2020-07-30T00:00:00"/>
    <m/>
    <n v="59.95"/>
    <n v="59.983330000000002"/>
    <x v="5"/>
    <n v="1356"/>
    <n v="-175.91667000000001"/>
    <n v="-175.75"/>
    <s v="2"/>
    <s v="Developing"/>
    <n v="521"/>
    <n v="1"/>
    <s v="3357"/>
    <m/>
    <n v="6"/>
    <s v="F"/>
    <m/>
    <n v="201"/>
    <n v="46109"/>
    <s v="Y"/>
    <m/>
    <s v="Y"/>
    <m/>
    <m/>
    <m/>
    <s v="Y"/>
    <m/>
    <m/>
    <m/>
    <m/>
    <m/>
    <m/>
    <s v="ATL_HAUL"/>
    <s v="A039"/>
    <m/>
    <n v="0.76"/>
    <m/>
    <n v="2020"/>
    <s v="Yes"/>
  </r>
  <r>
    <x v="0"/>
    <n v="1209654"/>
    <x v="2"/>
    <n v="43"/>
    <n v="24004"/>
    <n v="31"/>
    <n v="2"/>
    <n v="2.4004004054999998E+19"/>
    <n v="94"/>
    <d v="2020-02-25T00:00:00"/>
    <m/>
    <n v="55.433329999999998"/>
    <n v="55.433329999999998"/>
    <x v="3"/>
    <n v="1505"/>
    <n v="-163.73333"/>
    <n v="-163.75"/>
    <m/>
    <m/>
    <n v="509"/>
    <n v="1"/>
    <s v="4055"/>
    <m/>
    <n v="6"/>
    <s v="M"/>
    <m/>
    <n v="201"/>
    <n v="94002"/>
    <s v="Y"/>
    <m/>
    <s v="Y"/>
    <m/>
    <m/>
    <m/>
    <m/>
    <m/>
    <m/>
    <m/>
    <m/>
    <m/>
    <m/>
    <s v="ATL_HAUL"/>
    <s v="A262"/>
    <m/>
    <n v="0.56000000000000005"/>
    <m/>
    <n v="2020"/>
    <s v="Yes"/>
  </r>
  <r>
    <x v="1"/>
    <n v="1377561"/>
    <x v="0"/>
    <n v="65"/>
    <n v="24350"/>
    <n v="48"/>
    <n v="2"/>
    <n v="2.4350003793999999E+19"/>
    <n v="397"/>
    <d v="2020-08-06T00:00:00"/>
    <m/>
    <n v="60.585000000000001"/>
    <n v="60.634999999999998"/>
    <x v="31"/>
    <n v="3108"/>
    <n v="-176.25667000000001"/>
    <n v="-176.34"/>
    <m/>
    <m/>
    <n v="524"/>
    <n v="1"/>
    <s v="3794"/>
    <m/>
    <n v="6"/>
    <s v="M"/>
    <m/>
    <n v="201"/>
    <n v="1377561"/>
    <s v="Y"/>
    <m/>
    <s v="Y"/>
    <m/>
    <m/>
    <m/>
    <m/>
    <m/>
    <m/>
    <m/>
    <m/>
    <m/>
    <m/>
    <s v="ATL_HAUL"/>
    <s v="A115"/>
    <m/>
    <n v="0.26"/>
    <m/>
    <n v="2020"/>
    <s v="Yes"/>
  </r>
  <r>
    <x v="1"/>
    <n v="1237295"/>
    <x v="0"/>
    <n v="65"/>
    <n v="24350"/>
    <n v="48"/>
    <n v="2"/>
    <n v="2.4350003793999999E+19"/>
    <n v="397"/>
    <d v="2020-08-06T00:00:00"/>
    <m/>
    <n v="60.585000000000001"/>
    <n v="60.634999999999998"/>
    <x v="6"/>
    <n v="3112"/>
    <n v="-176.25667000000001"/>
    <n v="-176.34"/>
    <m/>
    <m/>
    <n v="524"/>
    <n v="1"/>
    <s v="3794"/>
    <m/>
    <n v="6"/>
    <s v="M"/>
    <m/>
    <n v="201"/>
    <n v="1237295"/>
    <s v="Y"/>
    <m/>
    <s v="Y"/>
    <m/>
    <m/>
    <m/>
    <m/>
    <m/>
    <m/>
    <m/>
    <m/>
    <m/>
    <m/>
    <s v="ATL_HAUL"/>
    <s v="A115"/>
    <m/>
    <n v="0.71"/>
    <m/>
    <n v="2020"/>
    <s v="Yes"/>
  </r>
  <r>
    <x v="1"/>
    <n v="1329701"/>
    <x v="2"/>
    <n v="71"/>
    <n v="24088"/>
    <n v="55"/>
    <n v="2"/>
    <n v="2.4088002889000002E+19"/>
    <n v="22"/>
    <d v="2020-02-23T00:00:00"/>
    <m/>
    <n v="56.426670000000001"/>
    <n v="56.42"/>
    <x v="15"/>
    <n v="233"/>
    <n v="-168.04667000000001"/>
    <n v="-167.98667"/>
    <s v="2"/>
    <s v="Developing"/>
    <n v="517"/>
    <n v="1"/>
    <s v="2889"/>
    <m/>
    <n v="6"/>
    <s v="F"/>
    <m/>
    <n v="201"/>
    <n v="41"/>
    <s v="Y"/>
    <m/>
    <s v="Y"/>
    <m/>
    <m/>
    <m/>
    <s v="Y"/>
    <m/>
    <m/>
    <m/>
    <m/>
    <m/>
    <m/>
    <s v="ATL_HAUL"/>
    <s v="A044"/>
    <m/>
    <n v="0.3"/>
    <m/>
    <n v="2020"/>
    <s v="Yes"/>
  </r>
  <r>
    <x v="2"/>
    <n v="1370343"/>
    <x v="3"/>
    <m/>
    <n v="23939"/>
    <m/>
    <n v="2"/>
    <m/>
    <n v="98"/>
    <d v="2020-03-04T00:00:00"/>
    <m/>
    <m/>
    <m/>
    <x v="3"/>
    <n v="458"/>
    <m/>
    <m/>
    <s v="4"/>
    <s v="Spawning"/>
    <n v="517"/>
    <m/>
    <s v="5310"/>
    <n v="2.3939005310000001E+19"/>
    <n v="6"/>
    <s v="F"/>
    <m/>
    <n v="201"/>
    <n v="1370343"/>
    <s v="Y"/>
    <m/>
    <s v="Y"/>
    <m/>
    <m/>
    <m/>
    <s v="Y"/>
    <m/>
    <m/>
    <m/>
    <m/>
    <m/>
    <m/>
    <s v="ATL_OFFLOAD"/>
    <s v="P009"/>
    <m/>
    <n v="0.68"/>
    <m/>
    <n v="2020"/>
    <s v="Yes"/>
  </r>
  <r>
    <x v="1"/>
    <n v="1333907"/>
    <x v="3"/>
    <n v="49"/>
    <n v="23991"/>
    <n v="49"/>
    <n v="1"/>
    <n v="2.3991002732999999E+19"/>
    <n v="1083"/>
    <d v="2020-03-08T00:00:00"/>
    <m/>
    <n v="57.861669999999997"/>
    <n v="57.905000000000001"/>
    <x v="1"/>
    <n v="5353"/>
    <n v="-171.11332999999999"/>
    <n v="-171.14"/>
    <m/>
    <m/>
    <n v="521"/>
    <n v="1"/>
    <s v="2733"/>
    <m/>
    <n v="6"/>
    <s v="M"/>
    <m/>
    <n v="201"/>
    <n v="108302"/>
    <s v="Y"/>
    <m/>
    <s v="Y"/>
    <m/>
    <m/>
    <m/>
    <m/>
    <m/>
    <m/>
    <m/>
    <m/>
    <m/>
    <m/>
    <s v="ATL_HAUL"/>
    <s v="A050"/>
    <m/>
    <n v="0.7"/>
    <m/>
    <n v="2020"/>
    <s v="Yes"/>
  </r>
  <r>
    <x v="1"/>
    <n v="1220566"/>
    <x v="2"/>
    <n v="57"/>
    <n v="24036"/>
    <n v="44"/>
    <n v="2"/>
    <n v="2.4036003260999999E+19"/>
    <n v="72"/>
    <d v="2020-02-18T00:00:00"/>
    <m/>
    <n v="56.266669999999998"/>
    <n v="56.295000000000002"/>
    <x v="2"/>
    <n v="1095"/>
    <n v="-166.495"/>
    <n v="-166.37833000000001"/>
    <s v="4"/>
    <s v="Spawning"/>
    <n v="517"/>
    <n v="1"/>
    <s v="3261"/>
    <m/>
    <n v="6"/>
    <s v="F"/>
    <m/>
    <n v="201"/>
    <n v="7209"/>
    <s v="Y"/>
    <m/>
    <s v="Y"/>
    <m/>
    <m/>
    <m/>
    <s v="Y"/>
    <m/>
    <m/>
    <m/>
    <m/>
    <m/>
    <m/>
    <s v="ATL_HAUL"/>
    <s v="A041"/>
    <m/>
    <n v="0.81"/>
    <m/>
    <n v="2020"/>
    <s v="Yes"/>
  </r>
  <r>
    <x v="0"/>
    <n v="1365809"/>
    <x v="4"/>
    <m/>
    <n v="23939"/>
    <m/>
    <n v="2"/>
    <m/>
    <n v="179"/>
    <d v="2020-04-02T00:00:00"/>
    <m/>
    <m/>
    <m/>
    <x v="1"/>
    <n v="1036"/>
    <m/>
    <m/>
    <m/>
    <m/>
    <n v="517"/>
    <m/>
    <s v="5310"/>
    <n v="2.3939005310000001E+19"/>
    <n v="6"/>
    <s v="M"/>
    <m/>
    <n v="201"/>
    <n v="1365809"/>
    <s v="Y"/>
    <m/>
    <s v="Y"/>
    <m/>
    <m/>
    <m/>
    <m/>
    <m/>
    <m/>
    <m/>
    <m/>
    <m/>
    <m/>
    <s v="ATL_OFFLOAD"/>
    <s v="P009"/>
    <m/>
    <n v="0.7"/>
    <m/>
    <n v="2020"/>
    <s v="Yes"/>
  </r>
  <r>
    <x v="1"/>
    <n v="1260569"/>
    <x v="0"/>
    <n v="68"/>
    <n v="24183"/>
    <n v="51"/>
    <n v="2"/>
    <n v="2.4183004062999998E+19"/>
    <n v="290"/>
    <d v="2020-08-05T00:00:00"/>
    <m/>
    <n v="59.278329999999997"/>
    <n v="59.024999999999999"/>
    <x v="28"/>
    <n v="2306"/>
    <n v="-174.74332999999999"/>
    <n v="-174.83833000000001"/>
    <m/>
    <m/>
    <n v="521"/>
    <n v="1"/>
    <s v="4063"/>
    <m/>
    <n v="6"/>
    <s v="M"/>
    <m/>
    <n v="201"/>
    <n v="29002"/>
    <s v="Y"/>
    <m/>
    <s v="Y"/>
    <m/>
    <m/>
    <m/>
    <m/>
    <m/>
    <m/>
    <m/>
    <m/>
    <m/>
    <m/>
    <s v="ATL_HAUL"/>
    <s v="A282"/>
    <m/>
    <n v="0.4"/>
    <m/>
    <n v="2020"/>
    <s v="Yes"/>
  </r>
  <r>
    <x v="0"/>
    <n v="1097994"/>
    <x v="1"/>
    <n v="68"/>
    <n v="24183"/>
    <n v="54"/>
    <n v="2"/>
    <n v="2.4183004062999998E+19"/>
    <n v="250"/>
    <d v="2020-07-18T00:00:00"/>
    <m/>
    <n v="59.04"/>
    <n v="59.22833"/>
    <x v="5"/>
    <n v="1590"/>
    <n v="-174.62166999999999"/>
    <n v="-174.87666999999999"/>
    <s v="2"/>
    <s v="Developing"/>
    <n v="521"/>
    <n v="1"/>
    <s v="4063"/>
    <m/>
    <n v="6"/>
    <s v="F"/>
    <m/>
    <n v="201"/>
    <n v="25001"/>
    <s v="Y"/>
    <m/>
    <s v="Y"/>
    <m/>
    <m/>
    <m/>
    <s v="Y"/>
    <m/>
    <m/>
    <m/>
    <m/>
    <m/>
    <m/>
    <s v="ATL_HAUL"/>
    <s v="A282"/>
    <m/>
    <n v="0.6"/>
    <m/>
    <n v="2020"/>
    <s v="Yes"/>
  </r>
  <r>
    <x v="1"/>
    <n v="667270"/>
    <x v="2"/>
    <n v="44"/>
    <n v="24034"/>
    <n v="32"/>
    <n v="2"/>
    <n v="2.4034000249000002E+19"/>
    <n v="33"/>
    <d v="2020-02-27T00:00:00"/>
    <m/>
    <n v="56.056669999999997"/>
    <n v="56.03"/>
    <x v="4"/>
    <n v="353"/>
    <n v="-162.81"/>
    <n v="-162.85333"/>
    <m/>
    <m/>
    <n v="516"/>
    <n v="1"/>
    <s v="249"/>
    <m/>
    <n v="6"/>
    <s v="M"/>
    <m/>
    <n v="201"/>
    <n v="667270"/>
    <s v="Y"/>
    <m/>
    <s v="Y"/>
    <m/>
    <m/>
    <m/>
    <m/>
    <m/>
    <m/>
    <m/>
    <m/>
    <m/>
    <m/>
    <s v="ATL_HAUL"/>
    <s v="A037"/>
    <m/>
    <n v="0.8"/>
    <m/>
    <n v="2020"/>
    <s v="Yes"/>
  </r>
  <r>
    <x v="1"/>
    <n v="1175760"/>
    <x v="2"/>
    <n v="46"/>
    <n v="24004"/>
    <n v="30"/>
    <n v="2"/>
    <n v="2.4004004054999998E+19"/>
    <n v="44"/>
    <d v="2020-02-05T00:00:00"/>
    <m/>
    <n v="56.266669999999998"/>
    <n v="56.216670000000001"/>
    <x v="6"/>
    <n v="703"/>
    <n v="-164.71666999999999"/>
    <n v="-164.26667"/>
    <m/>
    <m/>
    <n v="509"/>
    <n v="1"/>
    <s v="4055"/>
    <m/>
    <n v="6"/>
    <s v="M"/>
    <m/>
    <n v="201"/>
    <n v="4409"/>
    <s v="Y"/>
    <m/>
    <s v="Y"/>
    <m/>
    <m/>
    <m/>
    <m/>
    <m/>
    <m/>
    <m/>
    <m/>
    <m/>
    <m/>
    <s v="ATL_HAUL"/>
    <s v="A262"/>
    <m/>
    <n v="0.73"/>
    <m/>
    <n v="2020"/>
    <s v="Yes"/>
  </r>
  <r>
    <x v="1"/>
    <n v="1362685"/>
    <x v="1"/>
    <n v="83"/>
    <n v="24371"/>
    <n v="69"/>
    <n v="2"/>
    <n v="2.4371003670999998E+19"/>
    <n v="229"/>
    <d v="2020-07-16T00:00:00"/>
    <m/>
    <n v="59.76"/>
    <n v="59.766669999999998"/>
    <x v="22"/>
    <n v="1015"/>
    <n v="-178.50333000000001"/>
    <n v="-178.48667"/>
    <s v="1"/>
    <s v="Immature"/>
    <n v="521"/>
    <n v="1"/>
    <s v="3671"/>
    <m/>
    <n v="6"/>
    <s v="F"/>
    <m/>
    <n v="201"/>
    <n v="22900"/>
    <s v="Y"/>
    <m/>
    <s v="Y"/>
    <m/>
    <m/>
    <m/>
    <s v="Y"/>
    <m/>
    <m/>
    <m/>
    <m/>
    <m/>
    <m/>
    <s v="ATL_HAUL"/>
    <s v="A105"/>
    <m/>
    <n v="0.16"/>
    <m/>
    <n v="2020"/>
    <s v="Yes"/>
  </r>
  <r>
    <x v="0"/>
    <n v="1362611"/>
    <x v="1"/>
    <n v="79"/>
    <n v="24371"/>
    <n v="65"/>
    <n v="2"/>
    <n v="2.4371003670999998E+19"/>
    <n v="214"/>
    <d v="2020-07-13T00:00:00"/>
    <m/>
    <n v="58.76"/>
    <n v="58.748330000000003"/>
    <x v="6"/>
    <n v="789"/>
    <n v="-175.00166999999999"/>
    <n v="-174.83"/>
    <s v="2"/>
    <s v="Developing"/>
    <n v="521"/>
    <n v="1"/>
    <s v="3671"/>
    <m/>
    <n v="6"/>
    <s v="F"/>
    <m/>
    <n v="201"/>
    <n v="21408"/>
    <s v="Y"/>
    <m/>
    <s v="Y"/>
    <m/>
    <m/>
    <m/>
    <s v="Y"/>
    <m/>
    <m/>
    <m/>
    <m/>
    <m/>
    <m/>
    <s v="ATL_HAUL"/>
    <s v="A105"/>
    <m/>
    <n v="0.74"/>
    <m/>
    <n v="2020"/>
    <s v="Yes"/>
  </r>
  <r>
    <x v="1"/>
    <n v="1362694"/>
    <x v="1"/>
    <n v="114"/>
    <n v="24371"/>
    <n v="81"/>
    <n v="2"/>
    <n v="2.4371003670999998E+19"/>
    <n v="269"/>
    <d v="2020-07-31T00:00:00"/>
    <m/>
    <n v="55.49"/>
    <n v="55.578330000000001"/>
    <x v="37"/>
    <n v="1799"/>
    <n v="-168.25833"/>
    <n v="-168.49833000000001"/>
    <s v="1"/>
    <s v="Immature"/>
    <n v="517"/>
    <n v="1"/>
    <s v="3671"/>
    <m/>
    <n v="6"/>
    <s v="F"/>
    <m/>
    <n v="201"/>
    <n v="26908"/>
    <s v="Y"/>
    <m/>
    <s v="Y"/>
    <m/>
    <m/>
    <m/>
    <s v="Y"/>
    <m/>
    <m/>
    <m/>
    <m/>
    <m/>
    <m/>
    <s v="ATL_HAUL"/>
    <s v="A105"/>
    <m/>
    <n v="0.16"/>
    <m/>
    <n v="2020"/>
    <s v="Yes"/>
  </r>
  <r>
    <x v="1"/>
    <n v="1336029"/>
    <x v="2"/>
    <n v="53"/>
    <n v="24104"/>
    <n v="43"/>
    <n v="2"/>
    <n v="2.4104004110999998E+19"/>
    <n v="111"/>
    <d v="2020-02-11T00:00:00"/>
    <m/>
    <n v="55.545000000000002"/>
    <n v="55.461669999999998"/>
    <x v="6"/>
    <n v="1458"/>
    <n v="-164.35"/>
    <n v="-164.37333000000001"/>
    <s v="2"/>
    <s v="Developing"/>
    <n v="509"/>
    <n v="1"/>
    <s v="4111"/>
    <m/>
    <n v="6"/>
    <s v="F"/>
    <m/>
    <n v="201"/>
    <n v="1336029"/>
    <s v="Y"/>
    <m/>
    <s v="Y"/>
    <m/>
    <m/>
    <m/>
    <s v="Y"/>
    <m/>
    <m/>
    <m/>
    <m/>
    <m/>
    <m/>
    <s v="ATL_HAUL"/>
    <s v="A291"/>
    <m/>
    <n v="0.96"/>
    <m/>
    <n v="2020"/>
    <s v="Yes"/>
  </r>
  <r>
    <x v="1"/>
    <n v="1362619"/>
    <x v="1"/>
    <n v="64"/>
    <n v="24371"/>
    <n v="46"/>
    <n v="2"/>
    <n v="2.4371003670999998E+19"/>
    <n v="239"/>
    <d v="2020-07-19T00:00:00"/>
    <m/>
    <n v="59.281669999999998"/>
    <n v="59.276670000000003"/>
    <x v="6"/>
    <n v="1154"/>
    <n v="-174.17667"/>
    <n v="-174.23667"/>
    <m/>
    <m/>
    <n v="521"/>
    <n v="1"/>
    <s v="3671"/>
    <m/>
    <n v="6"/>
    <s v="M"/>
    <m/>
    <n v="201"/>
    <n v="23901"/>
    <s v="Y"/>
    <m/>
    <s v="Y"/>
    <m/>
    <m/>
    <m/>
    <m/>
    <m/>
    <m/>
    <m/>
    <m/>
    <m/>
    <m/>
    <s v="ATL_HAUL"/>
    <s v="A105"/>
    <m/>
    <n v="0.6"/>
    <m/>
    <n v="2020"/>
    <s v="Yes"/>
  </r>
  <r>
    <x v="0"/>
    <n v="1282731"/>
    <x v="3"/>
    <n v="42"/>
    <n v="24104"/>
    <n v="32"/>
    <n v="2"/>
    <n v="2.4104004110999998E+19"/>
    <n v="326"/>
    <d v="2020-03-21T00:00:00"/>
    <m/>
    <n v="55.383330000000001"/>
    <n v="55.466670000000001"/>
    <x v="4"/>
    <n v="4284"/>
    <n v="-163.76667"/>
    <n v="-163.63333"/>
    <m/>
    <m/>
    <n v="509"/>
    <n v="1"/>
    <s v="4111"/>
    <m/>
    <n v="6"/>
    <s v="M"/>
    <m/>
    <n v="201"/>
    <n v="1282731"/>
    <s v="Y"/>
    <m/>
    <s v="Y"/>
    <m/>
    <m/>
    <m/>
    <m/>
    <m/>
    <m/>
    <m/>
    <m/>
    <m/>
    <m/>
    <s v="ATL_HAUL"/>
    <s v="A291"/>
    <m/>
    <n v="0.57999999999999996"/>
    <m/>
    <n v="2020"/>
    <s v="Yes"/>
  </r>
  <r>
    <x v="1"/>
    <n v="1336020"/>
    <x v="2"/>
    <n v="47"/>
    <n v="24104"/>
    <n v="37"/>
    <n v="2"/>
    <n v="2.4104004110999998E+19"/>
    <n v="61"/>
    <d v="2020-02-04T00:00:00"/>
    <m/>
    <n v="55.45"/>
    <n v="55.5"/>
    <x v="7"/>
    <n v="777"/>
    <n v="-163.85"/>
    <n v="-163.81666999999999"/>
    <m/>
    <m/>
    <n v="509"/>
    <n v="1"/>
    <s v="4111"/>
    <m/>
    <n v="6"/>
    <s v="M"/>
    <m/>
    <n v="201"/>
    <n v="1336020"/>
    <s v="Y"/>
    <m/>
    <s v="Y"/>
    <m/>
    <m/>
    <m/>
    <m/>
    <m/>
    <m/>
    <m/>
    <m/>
    <m/>
    <m/>
    <s v="ATL_HAUL"/>
    <s v="A291"/>
    <m/>
    <n v="0.68"/>
    <m/>
    <n v="2020"/>
    <s v="Yes"/>
  </r>
  <r>
    <x v="2"/>
    <n v="1282706"/>
    <x v="3"/>
    <n v="58"/>
    <n v="24104"/>
    <n v="48"/>
    <n v="2"/>
    <n v="2.4104004110999998E+19"/>
    <n v="251"/>
    <d v="2020-03-06T00:00:00"/>
    <m/>
    <n v="56.52"/>
    <n v="56.52"/>
    <x v="6"/>
    <n v="3288"/>
    <n v="-168.11"/>
    <n v="-168.04667000000001"/>
    <m/>
    <m/>
    <n v="513"/>
    <n v="1"/>
    <s v="4111"/>
    <m/>
    <n v="6"/>
    <s v="M"/>
    <m/>
    <n v="201"/>
    <n v="1282706"/>
    <s v="Y"/>
    <m/>
    <s v="Y"/>
    <m/>
    <m/>
    <m/>
    <m/>
    <m/>
    <m/>
    <m/>
    <m/>
    <m/>
    <m/>
    <s v="ATL_HAUL"/>
    <s v="A291"/>
    <m/>
    <n v="0.84"/>
    <m/>
    <n v="2020"/>
    <s v="Yes"/>
  </r>
  <r>
    <x v="0"/>
    <n v="1365827"/>
    <x v="2"/>
    <m/>
    <n v="23939"/>
    <m/>
    <n v="2"/>
    <m/>
    <n v="31"/>
    <d v="2020-02-06T00:00:00"/>
    <m/>
    <m/>
    <m/>
    <x v="5"/>
    <n v="107"/>
    <m/>
    <m/>
    <s v="4"/>
    <s v="Spawning"/>
    <n v="509"/>
    <m/>
    <s v="5310"/>
    <n v="2.3939005310000001E+19"/>
    <n v="6"/>
    <s v="F"/>
    <m/>
    <n v="201"/>
    <n v="1365827"/>
    <s v="Y"/>
    <m/>
    <s v="Y"/>
    <m/>
    <m/>
    <m/>
    <s v="Y"/>
    <m/>
    <m/>
    <m/>
    <m/>
    <m/>
    <m/>
    <s v="ATL_OFFLOAD"/>
    <s v="P009"/>
    <m/>
    <n v="0.74"/>
    <m/>
    <n v="2020"/>
    <s v="Yes"/>
  </r>
  <r>
    <x v="0"/>
    <n v="1336120"/>
    <x v="3"/>
    <n v="43"/>
    <n v="23934"/>
    <n v="31"/>
    <n v="2"/>
    <n v="2.3934000208E+19"/>
    <n v="44"/>
    <d v="2020-03-18T00:00:00"/>
    <m/>
    <n v="55.446390000000001"/>
    <n v="55.523330000000001"/>
    <x v="2"/>
    <n v="638"/>
    <n v="-163.67750000000001"/>
    <n v="-163.6225"/>
    <s v="4"/>
    <s v="Spawning"/>
    <n v="509"/>
    <n v="1"/>
    <s v="208"/>
    <m/>
    <n v="6"/>
    <s v="F"/>
    <m/>
    <n v="201"/>
    <n v="71"/>
    <s v="Y"/>
    <m/>
    <s v="Y"/>
    <m/>
    <m/>
    <m/>
    <s v="Y"/>
    <m/>
    <m/>
    <m/>
    <m/>
    <m/>
    <m/>
    <s v="ATL_HAUL"/>
    <s v="A053"/>
    <m/>
    <n v="1.1000000000000001"/>
    <m/>
    <n v="2020"/>
    <s v="Yes"/>
  </r>
  <r>
    <x v="0"/>
    <n v="1336146"/>
    <x v="2"/>
    <n v="69"/>
    <n v="23934"/>
    <n v="54"/>
    <n v="2"/>
    <n v="2.3934000208E+19"/>
    <n v="29"/>
    <d v="2020-02-20T00:00:00"/>
    <m/>
    <n v="56.438609999999997"/>
    <n v="56.191110000000002"/>
    <x v="1"/>
    <n v="430"/>
    <n v="-167.39860999999999"/>
    <n v="-167.21028000000001"/>
    <s v="3"/>
    <s v="Pre Spawn"/>
    <n v="517"/>
    <n v="4"/>
    <s v="208"/>
    <m/>
    <n v="6"/>
    <s v="F"/>
    <m/>
    <n v="201"/>
    <n v="39"/>
    <s v="Y"/>
    <m/>
    <s v="Y"/>
    <m/>
    <m/>
    <m/>
    <s v="Y"/>
    <m/>
    <m/>
    <m/>
    <m/>
    <m/>
    <m/>
    <s v="ATL_HAUL"/>
    <s v="A053"/>
    <m/>
    <n v="0.7"/>
    <m/>
    <n v="2020"/>
    <s v="Yes"/>
  </r>
  <r>
    <x v="0"/>
    <n v="1327150"/>
    <x v="1"/>
    <n v="62"/>
    <n v="24432"/>
    <n v="45"/>
    <n v="2"/>
    <n v="2.4432002942999998E+19"/>
    <n v="198"/>
    <d v="2020-07-20T00:00:00"/>
    <m/>
    <n v="59.55"/>
    <n v="59.583329999999997"/>
    <x v="1"/>
    <n v="186"/>
    <n v="-174"/>
    <n v="-174.53333000000001"/>
    <s v="3"/>
    <s v="Pre Spawn"/>
    <n v="521"/>
    <n v="1"/>
    <s v="2943"/>
    <m/>
    <n v="6"/>
    <s v="F"/>
    <m/>
    <n v="201"/>
    <n v="198010"/>
    <s v="Y"/>
    <m/>
    <s v="Y"/>
    <m/>
    <m/>
    <m/>
    <s v="Y"/>
    <m/>
    <m/>
    <m/>
    <m/>
    <m/>
    <m/>
    <s v="ATL_HAUL"/>
    <s v="A054"/>
    <m/>
    <n v="0.85"/>
    <m/>
    <n v="2020"/>
    <s v="No"/>
  </r>
  <r>
    <x v="1"/>
    <n v="1281408"/>
    <x v="6"/>
    <n v="40"/>
    <n v="24045"/>
    <n v="30"/>
    <n v="2"/>
    <n v="2.4045002657000002E+19"/>
    <n v="10"/>
    <d v="2020-01-31T00:00:00"/>
    <m/>
    <n v="55.14"/>
    <n v="55.116669999999999"/>
    <x v="6"/>
    <n v="128"/>
    <n v="-164.47333"/>
    <n v="-164.54499999999999"/>
    <m/>
    <m/>
    <n v="509"/>
    <n v="1"/>
    <s v="2657"/>
    <m/>
    <n v="6"/>
    <s v="M"/>
    <m/>
    <n v="201"/>
    <n v="1002"/>
    <s v="Y"/>
    <m/>
    <s v="Y"/>
    <m/>
    <m/>
    <m/>
    <m/>
    <m/>
    <m/>
    <m/>
    <m/>
    <m/>
    <m/>
    <s v="ATL_HAUL"/>
    <s v="A150"/>
    <m/>
    <n v="0.85"/>
    <m/>
    <n v="2020"/>
    <s v="Yes"/>
  </r>
  <r>
    <x v="0"/>
    <n v="1376136"/>
    <x v="3"/>
    <n v="51"/>
    <n v="24131"/>
    <n v="41"/>
    <n v="2"/>
    <n v="2.4131000900999999E+19"/>
    <n v="16"/>
    <d v="2020-03-20T00:00:00"/>
    <m/>
    <n v="55.733330000000002"/>
    <n v="55.566670000000002"/>
    <x v="14"/>
    <n v="213"/>
    <n v="-163.85"/>
    <n v="-163.56666999999999"/>
    <m/>
    <m/>
    <n v="509"/>
    <n v="1"/>
    <s v="901"/>
    <m/>
    <n v="6"/>
    <s v="F"/>
    <m/>
    <n v="201"/>
    <n v="1601"/>
    <s v="Y"/>
    <m/>
    <s v="Y"/>
    <m/>
    <m/>
    <m/>
    <m/>
    <m/>
    <m/>
    <m/>
    <m/>
    <m/>
    <m/>
    <s v="ATL_HAUL"/>
    <s v="A065"/>
    <m/>
    <n v="0.85"/>
    <m/>
    <n v="2020"/>
    <s v="Yes"/>
  </r>
  <r>
    <x v="1"/>
    <n v="1376116"/>
    <x v="2"/>
    <n v="44"/>
    <n v="24131"/>
    <n v="32"/>
    <n v="2"/>
    <n v="2.4131000900999999E+19"/>
    <n v="5"/>
    <d v="2020-02-27T00:00:00"/>
    <m/>
    <n v="56.016669999999998"/>
    <n v="55.95"/>
    <x v="11"/>
    <n v="45"/>
    <n v="-162.88333"/>
    <n v="-162.9"/>
    <m/>
    <m/>
    <n v="516"/>
    <n v="1"/>
    <s v="901"/>
    <m/>
    <n v="6"/>
    <s v="M"/>
    <m/>
    <n v="201"/>
    <n v="501"/>
    <s v="Y"/>
    <m/>
    <s v="Y"/>
    <m/>
    <m/>
    <m/>
    <m/>
    <m/>
    <m/>
    <m/>
    <m/>
    <m/>
    <m/>
    <s v="ATL_HAUL"/>
    <s v="A065"/>
    <m/>
    <n v="0.45"/>
    <m/>
    <n v="2020"/>
    <s v="Yes"/>
  </r>
  <r>
    <x v="1"/>
    <n v="1281464"/>
    <x v="3"/>
    <n v="49"/>
    <n v="24045"/>
    <n v="35"/>
    <n v="2"/>
    <n v="2.4045002657000002E+19"/>
    <n v="44"/>
    <d v="2020-03-20T00:00:00"/>
    <m/>
    <n v="55.621670000000002"/>
    <n v="55.796669999999999"/>
    <x v="7"/>
    <n v="458"/>
    <n v="-163.63499999999999"/>
    <n v="-163.53833"/>
    <m/>
    <m/>
    <n v="509"/>
    <n v="1"/>
    <s v="2657"/>
    <m/>
    <n v="6"/>
    <s v="M"/>
    <m/>
    <n v="201"/>
    <n v="4409"/>
    <s v="Y"/>
    <m/>
    <s v="Y"/>
    <m/>
    <m/>
    <m/>
    <m/>
    <m/>
    <m/>
    <m/>
    <m/>
    <m/>
    <m/>
    <s v="ATL_HAUL"/>
    <s v="A150"/>
    <m/>
    <n v="0.5"/>
    <m/>
    <n v="2020"/>
    <s v="Yes"/>
  </r>
  <r>
    <x v="1"/>
    <n v="1330187"/>
    <x v="3"/>
    <m/>
    <n v="23968"/>
    <m/>
    <n v="2"/>
    <m/>
    <n v="100"/>
    <d v="2020-03-31T00:00:00"/>
    <m/>
    <m/>
    <m/>
    <x v="1"/>
    <n v="646"/>
    <m/>
    <m/>
    <s v="2"/>
    <s v="Developing"/>
    <n v="509"/>
    <m/>
    <s v="4078"/>
    <n v="2.3968004078000001E+19"/>
    <n v="6"/>
    <s v="F"/>
    <m/>
    <n v="201"/>
    <n v="126"/>
    <s v="Y"/>
    <m/>
    <s v="Y"/>
    <m/>
    <m/>
    <m/>
    <s v="Y"/>
    <m/>
    <m/>
    <m/>
    <m/>
    <m/>
    <m/>
    <s v="ATL_OFFLOAD"/>
    <s v="P059"/>
    <m/>
    <n v="0.76"/>
    <m/>
    <n v="2020"/>
    <s v="Yes"/>
  </r>
  <r>
    <x v="1"/>
    <n v="1368246"/>
    <x v="3"/>
    <n v="45"/>
    <n v="23927"/>
    <n v="35"/>
    <n v="2"/>
    <n v="2.3927003404000002E+19"/>
    <n v="49"/>
    <d v="2020-03-09T00:00:00"/>
    <m/>
    <n v="55.568330000000003"/>
    <n v="55.543329999999997"/>
    <x v="12"/>
    <n v="85"/>
    <n v="-163.68167"/>
    <n v="-163.72999999999999"/>
    <m/>
    <m/>
    <n v="509"/>
    <n v="1"/>
    <s v="3404"/>
    <m/>
    <n v="6"/>
    <s v="M"/>
    <m/>
    <n v="201"/>
    <n v="14"/>
    <s v="Y"/>
    <m/>
    <s v="Y"/>
    <m/>
    <m/>
    <m/>
    <m/>
    <m/>
    <m/>
    <m/>
    <m/>
    <m/>
    <m/>
    <s v="ATL_HAUL"/>
    <s v="A124"/>
    <m/>
    <n v="0.8"/>
    <m/>
    <n v="2020"/>
    <s v="Yes"/>
  </r>
  <r>
    <x v="0"/>
    <n v="1368226"/>
    <x v="2"/>
    <n v="41"/>
    <n v="23927"/>
    <n v="31"/>
    <n v="2"/>
    <n v="2.3927003404000002E+19"/>
    <n v="42"/>
    <d v="2020-02-22T00:00:00"/>
    <m/>
    <n v="56.07667"/>
    <n v="56.134999999999998"/>
    <x v="5"/>
    <n v="12525426"/>
    <n v="-162.65167"/>
    <n v="-162.55667"/>
    <m/>
    <m/>
    <n v="516"/>
    <n v="1"/>
    <s v="3404"/>
    <m/>
    <n v="6"/>
    <s v="M"/>
    <m/>
    <n v="201"/>
    <n v="5"/>
    <s v="Y"/>
    <m/>
    <s v="Y"/>
    <m/>
    <m/>
    <m/>
    <m/>
    <m/>
    <m/>
    <m/>
    <m/>
    <m/>
    <m/>
    <s v="ATL_HAUL"/>
    <s v="A124"/>
    <m/>
    <n v="0.7"/>
    <m/>
    <n v="2020"/>
    <s v="Yes"/>
  </r>
  <r>
    <x v="1"/>
    <n v="1368255"/>
    <x v="2"/>
    <n v="41"/>
    <n v="23927"/>
    <n v="31"/>
    <n v="2"/>
    <n v="2.3927003404000002E+19"/>
    <n v="42"/>
    <d v="2020-02-22T00:00:00"/>
    <m/>
    <n v="56.07667"/>
    <n v="56.134999999999998"/>
    <x v="1"/>
    <n v="12525428"/>
    <n v="-162.65167"/>
    <n v="-162.55667"/>
    <m/>
    <m/>
    <n v="516"/>
    <n v="1"/>
    <s v="3404"/>
    <m/>
    <n v="6"/>
    <s v="M"/>
    <m/>
    <n v="201"/>
    <n v="3"/>
    <s v="Y"/>
    <m/>
    <s v="Y"/>
    <m/>
    <m/>
    <m/>
    <m/>
    <m/>
    <m/>
    <m/>
    <m/>
    <m/>
    <m/>
    <s v="ATL_HAUL"/>
    <s v="A124"/>
    <m/>
    <n v="0.7"/>
    <m/>
    <n v="2020"/>
    <s v="Yes"/>
  </r>
  <r>
    <x v="1"/>
    <n v="1370829"/>
    <x v="3"/>
    <n v="40"/>
    <n v="23946"/>
    <n v="29"/>
    <n v="2"/>
    <n v="2.3946001998000001E+19"/>
    <n v="29"/>
    <d v="2020-03-18T00:00:00"/>
    <m/>
    <n v="55.435000000000002"/>
    <n v="55.265000000000001"/>
    <x v="11"/>
    <n v="363"/>
    <n v="-163.70667"/>
    <n v="-164.02833000000001"/>
    <m/>
    <m/>
    <n v="509"/>
    <n v="1"/>
    <s v="1998"/>
    <m/>
    <n v="6"/>
    <s v="M"/>
    <m/>
    <n v="201"/>
    <n v="69"/>
    <s v="Y"/>
    <m/>
    <s v="Y"/>
    <m/>
    <m/>
    <m/>
    <m/>
    <m/>
    <m/>
    <m/>
    <m/>
    <m/>
    <m/>
    <s v="ATL_HAUL"/>
    <s v="A151"/>
    <m/>
    <n v="0.66"/>
    <m/>
    <n v="2020"/>
    <s v="Yes"/>
  </r>
  <r>
    <x v="0"/>
    <n v="1370868"/>
    <x v="3"/>
    <n v="45"/>
    <n v="23946"/>
    <n v="34"/>
    <n v="2"/>
    <n v="2.3946001998000001E+19"/>
    <n v="24"/>
    <d v="2020-03-07T00:00:00"/>
    <m/>
    <n v="55.398330000000001"/>
    <n v="55.421669999999999"/>
    <x v="5"/>
    <n v="279"/>
    <n v="-163.85333"/>
    <n v="-163.79667000000001"/>
    <m/>
    <m/>
    <n v="509"/>
    <n v="1"/>
    <s v="1998"/>
    <m/>
    <n v="6"/>
    <s v="M"/>
    <m/>
    <n v="201"/>
    <n v="56"/>
    <s v="Y"/>
    <m/>
    <s v="Y"/>
    <m/>
    <m/>
    <m/>
    <m/>
    <m/>
    <m/>
    <m/>
    <m/>
    <m/>
    <m/>
    <s v="ATL_HAUL"/>
    <s v="A151"/>
    <m/>
    <n v="0.65"/>
    <m/>
    <n v="2020"/>
    <s v="Yes"/>
  </r>
  <r>
    <x v="1"/>
    <n v="1265286"/>
    <x v="1"/>
    <n v="66"/>
    <n v="24276"/>
    <n v="56"/>
    <n v="2"/>
    <n v="2.4276001649999999E+19"/>
    <n v="106"/>
    <d v="2020-07-19T00:00:00"/>
    <m/>
    <n v="56.2"/>
    <n v="56.183329999999998"/>
    <x v="14"/>
    <n v="620"/>
    <n v="-170.33332999999999"/>
    <n v="-170.46666999999999"/>
    <m/>
    <m/>
    <n v="521"/>
    <n v="1"/>
    <s v="1650"/>
    <m/>
    <n v="6"/>
    <s v="M"/>
    <m/>
    <n v="201"/>
    <n v="89"/>
    <s v="Y"/>
    <m/>
    <s v="Y"/>
    <m/>
    <m/>
    <m/>
    <m/>
    <m/>
    <m/>
    <m/>
    <m/>
    <m/>
    <m/>
    <s v="ATL_HAUL"/>
    <s v="A095"/>
    <m/>
    <n v="0.9"/>
    <m/>
    <n v="2020"/>
    <s v="Yes"/>
  </r>
  <r>
    <x v="1"/>
    <n v="1370802"/>
    <x v="3"/>
    <n v="65"/>
    <n v="23946"/>
    <n v="52"/>
    <n v="2"/>
    <n v="2.3946001998000001E+19"/>
    <n v="35"/>
    <d v="2020-03-27T00:00:00"/>
    <m/>
    <n v="56.378329999999998"/>
    <n v="56.35333"/>
    <x v="12"/>
    <n v="440"/>
    <n v="-168.91"/>
    <n v="-168.72"/>
    <m/>
    <m/>
    <n v="517"/>
    <n v="1"/>
    <s v="1998"/>
    <m/>
    <n v="6"/>
    <s v="M"/>
    <m/>
    <n v="201"/>
    <n v="80"/>
    <s v="Y"/>
    <m/>
    <s v="Y"/>
    <m/>
    <m/>
    <m/>
    <m/>
    <m/>
    <m/>
    <m/>
    <m/>
    <m/>
    <m/>
    <s v="ATL_HAUL"/>
    <s v="A151"/>
    <m/>
    <n v="0.82"/>
    <m/>
    <n v="2020"/>
    <s v="Yes"/>
  </r>
  <r>
    <x v="1"/>
    <n v="1360715"/>
    <x v="3"/>
    <n v="35"/>
    <n v="24133"/>
    <n v="35"/>
    <n v="1"/>
    <n v="2.4133034017000002E+19"/>
    <n v="210"/>
    <d v="2020-03-18T00:00:00"/>
    <m/>
    <n v="57.43"/>
    <n v="57.405000000000001"/>
    <x v="12"/>
    <n v="997"/>
    <n v="-167.76499999999999"/>
    <n v="-168.19333"/>
    <s v="4"/>
    <s v="Spawning"/>
    <n v="513"/>
    <n v="1"/>
    <s v="34017"/>
    <m/>
    <n v="6"/>
    <s v="F"/>
    <m/>
    <n v="201"/>
    <n v="1360715"/>
    <s v="Y"/>
    <m/>
    <s v="Y"/>
    <m/>
    <m/>
    <m/>
    <s v="Y"/>
    <m/>
    <m/>
    <m/>
    <m/>
    <m/>
    <m/>
    <s v="ATL_HAUL"/>
    <s v="77812"/>
    <m/>
    <n v="0.86"/>
    <m/>
    <n v="2020"/>
    <s v="Yes"/>
  </r>
  <r>
    <x v="1"/>
    <n v="1329376"/>
    <x v="3"/>
    <n v="54"/>
    <n v="24053"/>
    <n v="40"/>
    <n v="2"/>
    <n v="2.4053001228000002E+19"/>
    <n v="25"/>
    <d v="2020-03-22T00:00:00"/>
    <m/>
    <n v="55.283329999999999"/>
    <n v="55.183329999999998"/>
    <x v="6"/>
    <n v="335"/>
    <n v="-164.56666999999999"/>
    <n v="-164.63333"/>
    <m/>
    <m/>
    <n v="509"/>
    <n v="1"/>
    <s v="1228"/>
    <m/>
    <n v="6"/>
    <s v="M"/>
    <m/>
    <n v="201"/>
    <n v="60"/>
    <s v="Y"/>
    <m/>
    <s v="Y"/>
    <m/>
    <m/>
    <m/>
    <m/>
    <m/>
    <m/>
    <m/>
    <m/>
    <m/>
    <m/>
    <s v="ATL_HAUL"/>
    <s v="A279"/>
    <m/>
    <n v="0.65"/>
    <m/>
    <n v="2020"/>
    <s v="Yes"/>
  </r>
  <r>
    <x v="1"/>
    <n v="1330121"/>
    <x v="2"/>
    <m/>
    <n v="23968"/>
    <m/>
    <n v="2"/>
    <m/>
    <n v="23"/>
    <d v="2020-02-07T00:00:00"/>
    <m/>
    <m/>
    <m/>
    <x v="12"/>
    <n v="155"/>
    <m/>
    <m/>
    <m/>
    <m/>
    <n v="509"/>
    <m/>
    <s v="4078"/>
    <n v="2.3968004078000001E+19"/>
    <n v="6"/>
    <s v="M"/>
    <m/>
    <n v="201"/>
    <n v="32"/>
    <s v="Y"/>
    <m/>
    <s v="Y"/>
    <m/>
    <m/>
    <m/>
    <m/>
    <m/>
    <m/>
    <m/>
    <m/>
    <m/>
    <m/>
    <s v="ATL_OFFLOAD"/>
    <s v="P059"/>
    <m/>
    <n v="0.8"/>
    <m/>
    <n v="2020"/>
    <s v="Yes"/>
  </r>
  <r>
    <x v="1"/>
    <n v="1336063"/>
    <x v="2"/>
    <n v="65"/>
    <n v="24104"/>
    <n v="55"/>
    <n v="2"/>
    <n v="2.4104004110999998E+19"/>
    <n v="156"/>
    <d v="2020-02-23T00:00:00"/>
    <m/>
    <n v="56.491669999999999"/>
    <n v="56.486669999999997"/>
    <x v="10"/>
    <n v="2030"/>
    <n v="-168.2"/>
    <n v="-168.005"/>
    <s v="2"/>
    <s v="Developing"/>
    <n v="517"/>
    <n v="1"/>
    <s v="4111"/>
    <m/>
    <n v="6"/>
    <s v="F"/>
    <m/>
    <n v="201"/>
    <n v="1336063"/>
    <s v="Y"/>
    <m/>
    <s v="Y"/>
    <m/>
    <m/>
    <m/>
    <s v="Y"/>
    <m/>
    <m/>
    <m/>
    <m/>
    <m/>
    <m/>
    <s v="ATL_HAUL"/>
    <s v="A291"/>
    <m/>
    <n v="0.55000000000000004"/>
    <m/>
    <n v="2020"/>
    <s v="Yes"/>
  </r>
  <r>
    <x v="0"/>
    <n v="1198268"/>
    <x v="8"/>
    <n v="63"/>
    <n v="24349"/>
    <n v="52"/>
    <n v="2"/>
    <n v="2.4349004193999999E+19"/>
    <n v="64"/>
    <d v="2020-06-12T00:00:00"/>
    <m/>
    <n v="56.25"/>
    <n v="56.316670000000002"/>
    <x v="5"/>
    <n v="33"/>
    <n v="-169.96666999999999"/>
    <n v="-170.33332999999999"/>
    <m/>
    <m/>
    <n v="517"/>
    <n v="1"/>
    <s v="4194"/>
    <m/>
    <n v="6"/>
    <s v="M"/>
    <m/>
    <n v="201"/>
    <n v="301"/>
    <s v="Y"/>
    <m/>
    <s v="Y"/>
    <m/>
    <m/>
    <m/>
    <m/>
    <m/>
    <m/>
    <m/>
    <m/>
    <m/>
    <m/>
    <s v="ATL_HAUL"/>
    <s v="A574"/>
    <m/>
    <n v="0.65"/>
    <m/>
    <n v="2020"/>
    <s v="Yes"/>
  </r>
  <r>
    <x v="1"/>
    <n v="1373003"/>
    <x v="2"/>
    <n v="57"/>
    <n v="24068"/>
    <n v="44"/>
    <n v="2"/>
    <n v="2.4068003987999998E+19"/>
    <n v="15"/>
    <d v="2020-02-12T00:00:00"/>
    <m/>
    <n v="56.416670000000003"/>
    <n v="56.4"/>
    <x v="12"/>
    <n v="173"/>
    <n v="-166.46666999999999"/>
    <n v="-166.53333000000001"/>
    <m/>
    <m/>
    <n v="517"/>
    <n v="1"/>
    <s v="3988"/>
    <m/>
    <n v="6"/>
    <s v="M"/>
    <m/>
    <n v="201"/>
    <n v="1501"/>
    <s v="Y"/>
    <m/>
    <s v="Y"/>
    <m/>
    <m/>
    <m/>
    <m/>
    <m/>
    <m/>
    <m/>
    <m/>
    <m/>
    <m/>
    <s v="ATL_HAUL"/>
    <s v="A288"/>
    <m/>
    <n v="0.85"/>
    <m/>
    <n v="2020"/>
    <s v="Yes"/>
  </r>
  <r>
    <x v="0"/>
    <n v="1333961"/>
    <x v="3"/>
    <n v="38"/>
    <n v="24147"/>
    <n v="38"/>
    <n v="1"/>
    <n v="2.4147002732999999E+19"/>
    <n v="3107"/>
    <d v="2020-03-29T00:00:00"/>
    <m/>
    <n v="57.07667"/>
    <n v="57.181669999999997"/>
    <x v="16"/>
    <n v="314"/>
    <n v="-166.39167"/>
    <n v="-166.89332999999999"/>
    <s v="2"/>
    <s v="Developing"/>
    <n v="513"/>
    <n v="1"/>
    <s v="2733"/>
    <m/>
    <n v="6"/>
    <s v="F"/>
    <m/>
    <n v="201"/>
    <n v="4"/>
    <s v="Y"/>
    <m/>
    <s v="Y"/>
    <m/>
    <m/>
    <m/>
    <s v="Y"/>
    <m/>
    <m/>
    <m/>
    <m/>
    <m/>
    <m/>
    <s v="ATL_HAUL"/>
    <s v="A050"/>
    <m/>
    <n v="1.06"/>
    <m/>
    <n v="2020"/>
    <s v="Yes"/>
  </r>
  <r>
    <x v="1"/>
    <n v="1263873"/>
    <x v="3"/>
    <n v="50"/>
    <n v="24129"/>
    <n v="50"/>
    <n v="1"/>
    <n v="2.4129002110000001E+19"/>
    <n v="177"/>
    <d v="2020-03-21T00:00:00"/>
    <m/>
    <n v="58.1"/>
    <n v="58.316670000000002"/>
    <x v="27"/>
    <n v="2171"/>
    <n v="-171.23333"/>
    <n v="-171.36667"/>
    <m/>
    <m/>
    <n v="521"/>
    <n v="1"/>
    <s v="2110"/>
    <m/>
    <n v="6"/>
    <s v="F"/>
    <m/>
    <n v="201"/>
    <n v="68"/>
    <s v="Y"/>
    <m/>
    <s v="Y"/>
    <m/>
    <m/>
    <m/>
    <m/>
    <m/>
    <m/>
    <m/>
    <m/>
    <m/>
    <m/>
    <s v="ATL_HAUL"/>
    <s v="A077"/>
    <m/>
    <n v="1.4"/>
    <m/>
    <n v="2020"/>
    <s v="Yes"/>
  </r>
  <r>
    <x v="1"/>
    <n v="1368748"/>
    <x v="3"/>
    <n v="50"/>
    <n v="23959"/>
    <n v="41"/>
    <n v="2"/>
    <n v="2.3959003870000001E+19"/>
    <n v="123"/>
    <d v="2020-03-07T00:00:00"/>
    <m/>
    <n v="56.265000000000001"/>
    <n v="56.213329999999999"/>
    <x v="11"/>
    <n v="1927"/>
    <n v="-165.905"/>
    <n v="-165.85"/>
    <m/>
    <m/>
    <n v="517"/>
    <n v="1"/>
    <s v="3870"/>
    <m/>
    <n v="6"/>
    <s v="M"/>
    <m/>
    <n v="201"/>
    <n v="211"/>
    <s v="Y"/>
    <m/>
    <s v="Y"/>
    <m/>
    <m/>
    <m/>
    <m/>
    <m/>
    <m/>
    <m/>
    <m/>
    <m/>
    <m/>
    <s v="ATL_HAUL"/>
    <s v="A225"/>
    <m/>
    <n v="0.54"/>
    <m/>
    <n v="2020"/>
    <s v="Yes"/>
  </r>
  <r>
    <x v="1"/>
    <n v="1324770"/>
    <x v="3"/>
    <n v="57"/>
    <n v="23933"/>
    <n v="40"/>
    <n v="2"/>
    <n v="2.3933003244999999E+19"/>
    <n v="116"/>
    <d v="2020-03-03T00:00:00"/>
    <m/>
    <n v="56.566670000000002"/>
    <n v="56.566670000000002"/>
    <x v="0"/>
    <n v="1672"/>
    <n v="-167.49833000000001"/>
    <n v="-167.4"/>
    <m/>
    <m/>
    <n v="513"/>
    <n v="1"/>
    <s v="3245"/>
    <m/>
    <n v="6"/>
    <s v="M"/>
    <m/>
    <n v="201"/>
    <n v="256"/>
    <s v="Y"/>
    <m/>
    <s v="Y"/>
    <m/>
    <m/>
    <m/>
    <m/>
    <m/>
    <m/>
    <m/>
    <m/>
    <m/>
    <m/>
    <s v="ATL_HAUL"/>
    <s v="A045"/>
    <m/>
    <n v="0.48"/>
    <m/>
    <n v="2020"/>
    <s v="Yes"/>
  </r>
  <r>
    <x v="1"/>
    <n v="1324722"/>
    <x v="2"/>
    <n v="40"/>
    <n v="23933"/>
    <n v="26"/>
    <n v="2"/>
    <n v="2.3933003244999999E+19"/>
    <n v="95"/>
    <d v="2020-02-22T00:00:00"/>
    <m/>
    <n v="56.13167"/>
    <n v="56.156669999999998"/>
    <x v="11"/>
    <n v="1400"/>
    <n v="-162.72333"/>
    <n v="-162.52167"/>
    <m/>
    <m/>
    <n v="516"/>
    <n v="1"/>
    <s v="3245"/>
    <m/>
    <n v="6"/>
    <s v="M"/>
    <m/>
    <n v="201"/>
    <n v="210"/>
    <s v="Y"/>
    <m/>
    <s v="Y"/>
    <m/>
    <m/>
    <m/>
    <m/>
    <m/>
    <m/>
    <m/>
    <m/>
    <m/>
    <m/>
    <s v="ATL_HAUL"/>
    <s v="A045"/>
    <m/>
    <n v="0.6"/>
    <m/>
    <n v="2020"/>
    <s v="Yes"/>
  </r>
  <r>
    <x v="0"/>
    <n v="1324800"/>
    <x v="3"/>
    <n v="59"/>
    <n v="23933"/>
    <n v="40"/>
    <n v="2"/>
    <n v="2.3933003244999999E+19"/>
    <n v="160"/>
    <d v="2020-03-17T00:00:00"/>
    <m/>
    <n v="56.454999999999998"/>
    <n v="56.431669999999997"/>
    <x v="11"/>
    <n v="2336"/>
    <n v="-168.64832999999999"/>
    <n v="-168.71333000000001"/>
    <m/>
    <m/>
    <n v="517"/>
    <n v="1"/>
    <s v="3245"/>
    <m/>
    <n v="6"/>
    <s v="M"/>
    <m/>
    <n v="201"/>
    <n v="357"/>
    <s v="Y"/>
    <m/>
    <s v="Y"/>
    <m/>
    <m/>
    <m/>
    <m/>
    <m/>
    <m/>
    <m/>
    <m/>
    <m/>
    <m/>
    <s v="ATL_HAUL"/>
    <s v="A045"/>
    <m/>
    <n v="0.54"/>
    <m/>
    <n v="2020"/>
    <s v="Yes"/>
  </r>
  <r>
    <x v="1"/>
    <n v="1329839"/>
    <x v="2"/>
    <n v="38"/>
    <n v="23920"/>
    <n v="29"/>
    <n v="2"/>
    <n v="2.3920001688E+19"/>
    <n v="7"/>
    <d v="2020-02-03T00:00:00"/>
    <m/>
    <n v="55.301670000000001"/>
    <n v="55.268329999999999"/>
    <x v="6"/>
    <n v="101"/>
    <n v="-163.97667000000001"/>
    <n v="-164.15167"/>
    <s v="4"/>
    <s v="Spawning"/>
    <n v="509"/>
    <n v="1"/>
    <s v="1688"/>
    <m/>
    <n v="6"/>
    <s v="F"/>
    <m/>
    <n v="201"/>
    <n v="1"/>
    <s v="Y"/>
    <m/>
    <s v="Y"/>
    <m/>
    <m/>
    <m/>
    <s v="Y"/>
    <m/>
    <m/>
    <m/>
    <m/>
    <m/>
    <m/>
    <s v="ATL_HAUL"/>
    <s v="A376"/>
    <m/>
    <n v="0.7"/>
    <m/>
    <n v="2020"/>
    <s v="Yes"/>
  </r>
  <r>
    <x v="1"/>
    <n v="1328457"/>
    <x v="3"/>
    <n v="52"/>
    <n v="24019"/>
    <n v="42"/>
    <n v="2"/>
    <n v="2.4019003356999999E+19"/>
    <n v="199"/>
    <d v="2020-03-21T00:00:00"/>
    <m/>
    <n v="55.283329999999999"/>
    <n v="55.383330000000001"/>
    <x v="32"/>
    <n v="2749"/>
    <n v="-164.41667000000001"/>
    <n v="-164.15"/>
    <s v="2"/>
    <s v="Developing"/>
    <n v="509"/>
    <n v="1"/>
    <s v="3357"/>
    <m/>
    <n v="6"/>
    <s v="F"/>
    <m/>
    <n v="201"/>
    <n v="19910"/>
    <s v="Y"/>
    <m/>
    <s v="Y"/>
    <m/>
    <m/>
    <m/>
    <s v="Y"/>
    <m/>
    <m/>
    <m/>
    <m/>
    <m/>
    <m/>
    <s v="ATL_HAUL"/>
    <s v="A039"/>
    <m/>
    <n v="0.42"/>
    <m/>
    <n v="2020"/>
    <s v="Yes"/>
  </r>
  <r>
    <x v="1"/>
    <n v="1328486"/>
    <x v="2"/>
    <n v="45"/>
    <n v="24019"/>
    <n v="38"/>
    <n v="2"/>
    <n v="2.4019003356999999E+19"/>
    <n v="84"/>
    <d v="2020-02-23T00:00:00"/>
    <m/>
    <n v="55.4"/>
    <n v="55.4"/>
    <x v="4"/>
    <n v="1175"/>
    <n v="-163.88333"/>
    <n v="-164.01667"/>
    <m/>
    <m/>
    <n v="509"/>
    <n v="1"/>
    <s v="3357"/>
    <m/>
    <n v="6"/>
    <s v="M"/>
    <m/>
    <n v="201"/>
    <n v="8410"/>
    <s v="Y"/>
    <m/>
    <s v="Y"/>
    <m/>
    <m/>
    <m/>
    <m/>
    <m/>
    <m/>
    <m/>
    <m/>
    <m/>
    <m/>
    <s v="ATL_HAUL"/>
    <s v="A039"/>
    <m/>
    <n v="0.57999999999999996"/>
    <m/>
    <n v="2020"/>
    <s v="Yes"/>
  </r>
  <r>
    <x v="1"/>
    <n v="1376906"/>
    <x v="3"/>
    <n v="64"/>
    <n v="24096"/>
    <n v="50"/>
    <n v="2"/>
    <n v="2.4096000425000002E+19"/>
    <n v="43"/>
    <d v="2020-03-21T00:00:00"/>
    <m/>
    <n v="56.384999999999998"/>
    <n v="56.384999999999998"/>
    <x v="11"/>
    <n v="472"/>
    <n v="-169.07667000000001"/>
    <n v="-169.16166999999999"/>
    <m/>
    <m/>
    <n v="517"/>
    <n v="1"/>
    <s v="425"/>
    <m/>
    <n v="6"/>
    <s v="M"/>
    <m/>
    <n v="201"/>
    <n v="57"/>
    <s v="Y"/>
    <m/>
    <s v="Y"/>
    <m/>
    <m/>
    <m/>
    <m/>
    <m/>
    <m/>
    <m/>
    <m/>
    <m/>
    <m/>
    <s v="ATL_HAUL"/>
    <s v="A102"/>
    <m/>
    <n v="0.5"/>
    <m/>
    <n v="2020"/>
    <s v="Yes"/>
  </r>
  <r>
    <x v="1"/>
    <n v="1328477"/>
    <x v="3"/>
    <n v="60"/>
    <n v="24019"/>
    <n v="48"/>
    <n v="2"/>
    <n v="2.4019003356999999E+19"/>
    <n v="164"/>
    <d v="2020-03-13T00:00:00"/>
    <m/>
    <n v="56.716670000000001"/>
    <n v="56.733330000000002"/>
    <x v="7"/>
    <n v="2258"/>
    <n v="-170.5"/>
    <n v="-170.58332999999999"/>
    <m/>
    <m/>
    <n v="521"/>
    <n v="1"/>
    <s v="3357"/>
    <m/>
    <n v="6"/>
    <s v="M"/>
    <m/>
    <n v="201"/>
    <n v="16410"/>
    <s v="Y"/>
    <m/>
    <s v="Y"/>
    <m/>
    <m/>
    <m/>
    <m/>
    <m/>
    <m/>
    <m/>
    <m/>
    <m/>
    <m/>
    <s v="ATL_HAUL"/>
    <s v="A039"/>
    <m/>
    <n v="0.51"/>
    <m/>
    <n v="2020"/>
    <s v="Yes"/>
  </r>
  <r>
    <x v="0"/>
    <n v="1328480"/>
    <x v="2"/>
    <n v="55"/>
    <n v="24019"/>
    <n v="45"/>
    <n v="2"/>
    <n v="2.4019003356999999E+19"/>
    <n v="74"/>
    <d v="2020-02-17T00:00:00"/>
    <m/>
    <n v="56.3"/>
    <n v="56.266669999999998"/>
    <x v="11"/>
    <n v="1031"/>
    <n v="-166.43333000000001"/>
    <n v="-166.2"/>
    <s v="2"/>
    <s v="Developing"/>
    <n v="517"/>
    <n v="1"/>
    <s v="3357"/>
    <m/>
    <n v="6"/>
    <s v="F"/>
    <m/>
    <n v="201"/>
    <n v="7411"/>
    <s v="Y"/>
    <m/>
    <s v="Y"/>
    <m/>
    <m/>
    <m/>
    <s v="Y"/>
    <m/>
    <m/>
    <m/>
    <m/>
    <m/>
    <m/>
    <s v="ATL_HAUL"/>
    <s v="A039"/>
    <m/>
    <n v="0.46"/>
    <m/>
    <n v="2020"/>
    <s v="Yes"/>
  </r>
  <r>
    <x v="0"/>
    <n v="1365589"/>
    <x v="2"/>
    <n v="60"/>
    <n v="23928"/>
    <n v="45"/>
    <n v="2"/>
    <n v="2.3928002769999999E+19"/>
    <n v="20"/>
    <d v="2020-02-15T00:00:00"/>
    <m/>
    <n v="55.866669999999999"/>
    <n v="55.85"/>
    <x v="12"/>
    <n v="251"/>
    <n v="-165.61667"/>
    <n v="-165.58332999999999"/>
    <m/>
    <m/>
    <n v="517"/>
    <n v="1"/>
    <s v="2770"/>
    <m/>
    <n v="6"/>
    <s v="M"/>
    <m/>
    <n v="201"/>
    <n v="410"/>
    <s v="Y"/>
    <m/>
    <s v="Y"/>
    <m/>
    <m/>
    <m/>
    <m/>
    <m/>
    <m/>
    <m/>
    <m/>
    <m/>
    <m/>
    <s v="ATL_HAUL"/>
    <s v="A145"/>
    <m/>
    <n v="1"/>
    <m/>
    <n v="2020"/>
    <s v="Yes"/>
  </r>
  <r>
    <x v="1"/>
    <n v="1364210"/>
    <x v="3"/>
    <n v="40"/>
    <n v="24108"/>
    <n v="36"/>
    <n v="2"/>
    <n v="2.4108001651999998E+19"/>
    <n v="37"/>
    <d v="2020-03-13T00:00:00"/>
    <m/>
    <n v="55.183329999999998"/>
    <n v="55.25"/>
    <x v="7"/>
    <n v="474"/>
    <n v="-164.25"/>
    <n v="-164.25"/>
    <m/>
    <m/>
    <n v="509"/>
    <n v="1"/>
    <s v="1652"/>
    <m/>
    <n v="6"/>
    <s v="M"/>
    <m/>
    <n v="201"/>
    <n v="3707"/>
    <s v="Y"/>
    <m/>
    <s v="Y"/>
    <m/>
    <m/>
    <m/>
    <m/>
    <m/>
    <m/>
    <m/>
    <m/>
    <m/>
    <m/>
    <s v="ATL_HAUL"/>
    <s v="A061"/>
    <m/>
    <n v="0.5"/>
    <m/>
    <n v="2020"/>
    <s v="Yes"/>
  </r>
  <r>
    <x v="1"/>
    <n v="1364282"/>
    <x v="3"/>
    <n v="46"/>
    <n v="24108"/>
    <n v="33"/>
    <n v="2"/>
    <n v="2.4108001652000199E+19"/>
    <n v="42"/>
    <d v="2020-03-19T00:00:00"/>
    <m/>
    <n v="56"/>
    <n v="55.983330000000002"/>
    <x v="12"/>
    <n v="12522468"/>
    <n v="-163.18333000000001"/>
    <n v="-163.23333"/>
    <m/>
    <m/>
    <n v="509"/>
    <n v="1"/>
    <s v="1652"/>
    <m/>
    <n v="6"/>
    <s v="M"/>
    <m/>
    <n v="201"/>
    <n v="4209"/>
    <s v="Y"/>
    <m/>
    <s v="Y"/>
    <m/>
    <m/>
    <m/>
    <m/>
    <m/>
    <m/>
    <m/>
    <m/>
    <m/>
    <m/>
    <s v="ATL_HAUL"/>
    <s v="A061"/>
    <m/>
    <n v="0.5"/>
    <m/>
    <n v="2020"/>
    <s v="Yes"/>
  </r>
  <r>
    <x v="1"/>
    <n v="1364258"/>
    <x v="3"/>
    <n v="66"/>
    <n v="24108"/>
    <n v="52"/>
    <n v="2"/>
    <n v="2.4108001651999998E+19"/>
    <n v="32"/>
    <d v="2020-03-03T00:00:00"/>
    <m/>
    <n v="56.383330000000001"/>
    <n v="56.316670000000002"/>
    <x v="5"/>
    <n v="406"/>
    <n v="-167.53333000000001"/>
    <n v="-167.43333000000001"/>
    <s v="3"/>
    <s v="Pre Spawn"/>
    <n v="517"/>
    <n v="1"/>
    <s v="1652"/>
    <m/>
    <n v="6"/>
    <s v="F"/>
    <m/>
    <n v="201"/>
    <n v="3209"/>
    <s v="Y"/>
    <m/>
    <s v="Y"/>
    <m/>
    <m/>
    <m/>
    <s v="Y"/>
    <m/>
    <m/>
    <m/>
    <m/>
    <m/>
    <m/>
    <s v="ATL_HAUL"/>
    <s v="A061"/>
    <m/>
    <n v="0.7"/>
    <m/>
    <n v="2020"/>
    <s v="Yes"/>
  </r>
  <r>
    <x v="1"/>
    <n v="1376902"/>
    <x v="2"/>
    <n v="55"/>
    <n v="24096"/>
    <n v="40"/>
    <n v="2"/>
    <n v="2.4096000425000002E+19"/>
    <n v="10"/>
    <d v="2020-02-06T00:00:00"/>
    <m/>
    <n v="55.015000000000001"/>
    <n v="55.126669999999997"/>
    <x v="4"/>
    <n v="111"/>
    <n v="-164.89167"/>
    <n v="-164.75333000000001"/>
    <m/>
    <m/>
    <n v="509"/>
    <n v="1"/>
    <s v="425"/>
    <m/>
    <n v="6"/>
    <s v="M"/>
    <m/>
    <n v="201"/>
    <n v="8"/>
    <s v="Y"/>
    <m/>
    <s v="Y"/>
    <m/>
    <m/>
    <m/>
    <m/>
    <m/>
    <m/>
    <m/>
    <m/>
    <m/>
    <m/>
    <s v="ATL_HAUL"/>
    <s v="A102"/>
    <m/>
    <n v="0.5"/>
    <m/>
    <n v="2020"/>
    <s v="Yes"/>
  </r>
  <r>
    <x v="0"/>
    <n v="1376934"/>
    <x v="2"/>
    <n v="55"/>
    <n v="24096"/>
    <n v="40"/>
    <n v="2"/>
    <n v="2.4096000425000002E+19"/>
    <n v="10"/>
    <d v="2020-02-06T00:00:00"/>
    <m/>
    <n v="55.015000000000001"/>
    <n v="55.126669999999997"/>
    <x v="4"/>
    <n v="111"/>
    <n v="-164.89167"/>
    <n v="-164.75333000000001"/>
    <m/>
    <m/>
    <n v="509"/>
    <n v="1"/>
    <s v="425"/>
    <m/>
    <n v="6"/>
    <s v="M"/>
    <m/>
    <n v="201"/>
    <n v="7"/>
    <s v="Y"/>
    <m/>
    <s v="Y"/>
    <m/>
    <m/>
    <m/>
    <m/>
    <m/>
    <m/>
    <m/>
    <m/>
    <m/>
    <m/>
    <s v="ATL_HAUL"/>
    <s v="A102"/>
    <m/>
    <n v="0.7"/>
    <m/>
    <n v="2020"/>
    <s v="Yes"/>
  </r>
  <r>
    <x v="0"/>
    <n v="1341653"/>
    <x v="4"/>
    <n v="51"/>
    <n v="24156"/>
    <n v="35"/>
    <n v="2"/>
    <n v="2.4156000822999998E+19"/>
    <n v="38"/>
    <d v="2020-04-12T00:00:00"/>
    <m/>
    <n v="55.183329999999998"/>
    <n v="55.2"/>
    <x v="1"/>
    <n v="340"/>
    <n v="-164.53333000000001"/>
    <n v="-164.46666999999999"/>
    <m/>
    <m/>
    <n v="509"/>
    <n v="1"/>
    <s v="823"/>
    <m/>
    <n v="6"/>
    <s v="M"/>
    <m/>
    <n v="201"/>
    <n v="50"/>
    <s v="Y"/>
    <m/>
    <s v="Y"/>
    <m/>
    <m/>
    <m/>
    <m/>
    <m/>
    <m/>
    <m/>
    <m/>
    <m/>
    <m/>
    <s v="ATL_HAUL"/>
    <s v="A014"/>
    <m/>
    <n v="0.8"/>
    <m/>
    <n v="2020"/>
    <s v="Yes"/>
  </r>
  <r>
    <x v="1"/>
    <n v="1371256"/>
    <x v="2"/>
    <n v="41"/>
    <n v="24016"/>
    <n v="29"/>
    <n v="2"/>
    <n v="2.4016002942999998E+19"/>
    <n v="84"/>
    <d v="2020-02-29T00:00:00"/>
    <m/>
    <n v="55.566670000000002"/>
    <n v="55.616669999999999"/>
    <x v="5"/>
    <n v="1205"/>
    <n v="-163.53333000000001"/>
    <n v="-163.41667000000001"/>
    <m/>
    <m/>
    <n v="509"/>
    <n v="1"/>
    <s v="2943"/>
    <m/>
    <n v="6"/>
    <s v="M"/>
    <m/>
    <n v="201"/>
    <n v="1371256"/>
    <s v="Y"/>
    <m/>
    <s v="Y"/>
    <m/>
    <m/>
    <m/>
    <m/>
    <m/>
    <m/>
    <m/>
    <m/>
    <m/>
    <m/>
    <s v="ATL_HAUL"/>
    <s v="A054"/>
    <m/>
    <n v="0.64"/>
    <m/>
    <n v="2020"/>
    <s v="Yes"/>
  </r>
  <r>
    <x v="1"/>
    <n v="1330890"/>
    <x v="3"/>
    <n v="46"/>
    <n v="24044"/>
    <n v="36"/>
    <n v="2"/>
    <n v="2.4044003896E+19"/>
    <n v="127"/>
    <d v="2020-03-08T00:00:00"/>
    <m/>
    <n v="56.395000000000003"/>
    <n v="56.376669999999997"/>
    <x v="3"/>
    <n v="1724"/>
    <n v="-166.15833000000001"/>
    <n v="-166.00333000000001"/>
    <s v="3"/>
    <s v="Pre Spawn"/>
    <n v="517"/>
    <n v="1"/>
    <s v="3896"/>
    <m/>
    <n v="6"/>
    <s v="F"/>
    <m/>
    <n v="201"/>
    <n v="1330890"/>
    <s v="Y"/>
    <m/>
    <s v="Y"/>
    <m/>
    <m/>
    <m/>
    <s v="Y"/>
    <m/>
    <m/>
    <m/>
    <m/>
    <m/>
    <m/>
    <s v="ATL_HAUL"/>
    <s v="A080"/>
    <m/>
    <n v="0.78"/>
    <m/>
    <n v="2020"/>
    <s v="Yes"/>
  </r>
  <r>
    <x v="1"/>
    <n v="1374357"/>
    <x v="3"/>
    <n v="39"/>
    <n v="24065"/>
    <n v="27"/>
    <n v="2"/>
    <n v="2.4065004193999999E+19"/>
    <n v="50"/>
    <d v="2020-03-27T00:00:00"/>
    <m/>
    <n v="55.233330000000002"/>
    <n v="55.116669999999999"/>
    <x v="6"/>
    <n v="526"/>
    <n v="-164.23333"/>
    <n v="-164.46666999999999"/>
    <m/>
    <m/>
    <n v="509"/>
    <n v="1"/>
    <s v="4194"/>
    <m/>
    <n v="6"/>
    <s v="M"/>
    <m/>
    <n v="201"/>
    <n v="5005"/>
    <s v="Y"/>
    <m/>
    <s v="Y"/>
    <m/>
    <m/>
    <m/>
    <m/>
    <m/>
    <m/>
    <m/>
    <m/>
    <m/>
    <m/>
    <s v="ATL_HAUL"/>
    <s v="A574"/>
    <m/>
    <n v="0.7"/>
    <m/>
    <n v="2020"/>
    <s v="Yes"/>
  </r>
  <r>
    <x v="1"/>
    <n v="1374360"/>
    <x v="6"/>
    <n v="58"/>
    <n v="24065"/>
    <n v="42"/>
    <n v="2"/>
    <n v="2.4065004193999999E+19"/>
    <n v="5"/>
    <d v="2020-01-22T00:00:00"/>
    <m/>
    <n v="55.216670000000001"/>
    <n v="55.2"/>
    <x v="4"/>
    <n v="49"/>
    <n v="-164.71666999999999"/>
    <n v="-164.76667"/>
    <m/>
    <m/>
    <n v="509"/>
    <n v="1"/>
    <s v="4194"/>
    <m/>
    <n v="6"/>
    <s v="M"/>
    <m/>
    <n v="201"/>
    <n v="509"/>
    <s v="Y"/>
    <m/>
    <s v="Y"/>
    <m/>
    <m/>
    <m/>
    <m/>
    <m/>
    <m/>
    <m/>
    <m/>
    <m/>
    <m/>
    <s v="ATL_HAUL"/>
    <s v="A574"/>
    <m/>
    <n v="0.75"/>
    <m/>
    <n v="2020"/>
    <s v="Yes"/>
  </r>
  <r>
    <x v="0"/>
    <n v="1374328"/>
    <x v="2"/>
    <n v="46"/>
    <n v="24065"/>
    <n v="37"/>
    <n v="2"/>
    <n v="2.4065004193999999E+19"/>
    <n v="15"/>
    <d v="2020-02-09T00:00:00"/>
    <m/>
    <n v="55.25"/>
    <n v="55.25"/>
    <x v="12"/>
    <n v="114"/>
    <n v="-164.13333"/>
    <n v="-164.21666999999999"/>
    <m/>
    <m/>
    <n v="509"/>
    <n v="1"/>
    <s v="4194"/>
    <m/>
    <n v="6"/>
    <s v="M"/>
    <m/>
    <n v="201"/>
    <n v="1508"/>
    <s v="Y"/>
    <m/>
    <s v="Y"/>
    <m/>
    <m/>
    <m/>
    <m/>
    <m/>
    <m/>
    <m/>
    <m/>
    <m/>
    <m/>
    <s v="ATL_HAUL"/>
    <s v="A574"/>
    <m/>
    <n v="0.8"/>
    <m/>
    <n v="2020"/>
    <s v="Yes"/>
  </r>
  <r>
    <x v="1"/>
    <n v="1232087"/>
    <x v="3"/>
    <n v="37"/>
    <n v="24061"/>
    <n v="36"/>
    <n v="2"/>
    <n v="2.4061001166999998E+19"/>
    <n v="39"/>
    <d v="2020-03-23T00:00:00"/>
    <m/>
    <n v="55.198329999999999"/>
    <n v="55.16"/>
    <x v="12"/>
    <n v="433"/>
    <n v="-164.22833"/>
    <n v="-164.31"/>
    <m/>
    <m/>
    <n v="509"/>
    <n v="1"/>
    <s v="1167"/>
    <m/>
    <n v="6"/>
    <s v="M"/>
    <m/>
    <n v="201"/>
    <n v="399"/>
    <s v="Y"/>
    <m/>
    <s v="Y"/>
    <m/>
    <m/>
    <m/>
    <m/>
    <m/>
    <m/>
    <m/>
    <m/>
    <m/>
    <m/>
    <s v="ATL_HAUL"/>
    <s v="A022"/>
    <m/>
    <n v="1.05"/>
    <m/>
    <n v="2020"/>
    <s v="Yes"/>
  </r>
  <r>
    <x v="0"/>
    <n v="1371214"/>
    <x v="2"/>
    <n v="47"/>
    <n v="24016"/>
    <n v="36"/>
    <n v="2"/>
    <n v="2.4016002942999998E+19"/>
    <n v="14"/>
    <d v="2020-02-06T00:00:00"/>
    <m/>
    <n v="56.016669999999998"/>
    <n v="56.033329999999999"/>
    <x v="7"/>
    <n v="186"/>
    <n v="-163.41667000000001"/>
    <n v="-163.46666999999999"/>
    <s v="4"/>
    <s v="Spawning"/>
    <n v="509"/>
    <n v="1"/>
    <s v="2943"/>
    <m/>
    <n v="6"/>
    <s v="F"/>
    <m/>
    <n v="201"/>
    <n v="1371214"/>
    <s v="Y"/>
    <m/>
    <s v="Y"/>
    <m/>
    <m/>
    <m/>
    <s v="Y"/>
    <m/>
    <m/>
    <m/>
    <m/>
    <m/>
    <m/>
    <s v="ATL_HAUL"/>
    <s v="A054"/>
    <m/>
    <n v="0.54"/>
    <m/>
    <n v="2020"/>
    <s v="Yes"/>
  </r>
  <r>
    <x v="0"/>
    <n v="1374388"/>
    <x v="2"/>
    <n v="59"/>
    <n v="24065"/>
    <n v="45"/>
    <n v="2"/>
    <n v="2.4065004193999999E+19"/>
    <n v="21"/>
    <d v="2020-02-15T00:00:00"/>
    <m/>
    <n v="56"/>
    <n v="55.966670000000001"/>
    <x v="6"/>
    <n v="181"/>
    <n v="-165.9"/>
    <n v="-165.68333000000001"/>
    <s v="4"/>
    <s v="Spawning"/>
    <n v="517"/>
    <n v="1"/>
    <s v="4194"/>
    <m/>
    <n v="6"/>
    <s v="F"/>
    <m/>
    <n v="201"/>
    <n v="2104"/>
    <s v="Y"/>
    <m/>
    <s v="Y"/>
    <m/>
    <m/>
    <m/>
    <s v="Y"/>
    <m/>
    <m/>
    <m/>
    <m/>
    <m/>
    <m/>
    <s v="ATL_HAUL"/>
    <s v="A574"/>
    <m/>
    <n v="0.75"/>
    <m/>
    <n v="2020"/>
    <s v="Yes"/>
  </r>
  <r>
    <x v="1"/>
    <n v="684795"/>
    <x v="3"/>
    <m/>
    <n v="24073"/>
    <m/>
    <n v="2"/>
    <m/>
    <n v="7"/>
    <d v="2020-03-28T00:00:00"/>
    <m/>
    <m/>
    <m/>
    <x v="1"/>
    <n v="245"/>
    <m/>
    <m/>
    <s v="2"/>
    <s v="Developing"/>
    <n v="509"/>
    <m/>
    <s v="5358"/>
    <n v="2.4073005358000001E+19"/>
    <n v="6"/>
    <s v="F"/>
    <m/>
    <n v="201"/>
    <n v="61"/>
    <s v="Y"/>
    <m/>
    <s v="Y"/>
    <m/>
    <m/>
    <m/>
    <s v="Y"/>
    <m/>
    <m/>
    <m/>
    <m/>
    <m/>
    <m/>
    <s v="ATL_OFFLOAD"/>
    <s v="P015"/>
    <m/>
    <n v="0.6"/>
    <m/>
    <n v="2020"/>
    <s v="Yes"/>
  </r>
  <r>
    <x v="1"/>
    <n v="1236692"/>
    <x v="3"/>
    <n v="55"/>
    <n v="24118"/>
    <n v="45"/>
    <n v="2"/>
    <n v="2.4118001094000001E+19"/>
    <n v="27"/>
    <d v="2020-03-08T00:00:00"/>
    <m/>
    <n v="56.513330000000003"/>
    <n v="56.431669999999997"/>
    <x v="7"/>
    <n v="198"/>
    <n v="-166.57333"/>
    <n v="-166.66166999999999"/>
    <m/>
    <m/>
    <n v="513"/>
    <n v="1"/>
    <s v="1094"/>
    <m/>
    <n v="6"/>
    <s v="M"/>
    <m/>
    <n v="201"/>
    <n v="28"/>
    <s v="Y"/>
    <m/>
    <s v="Y"/>
    <m/>
    <m/>
    <m/>
    <m/>
    <m/>
    <m/>
    <m/>
    <m/>
    <m/>
    <m/>
    <s v="ATL_HAUL"/>
    <s v="A455"/>
    <m/>
    <n v="0.45"/>
    <m/>
    <n v="2020"/>
    <s v="Yes"/>
  </r>
  <r>
    <x v="1"/>
    <n v="1371248"/>
    <x v="3"/>
    <n v="62"/>
    <n v="24016"/>
    <n v="52"/>
    <n v="2"/>
    <n v="2.4016002942999998E+19"/>
    <n v="154"/>
    <d v="2020-03-27T00:00:00"/>
    <m/>
    <n v="56.7"/>
    <n v="56.683329999999998"/>
    <x v="25"/>
    <n v="2235"/>
    <n v="-171.9"/>
    <n v="-171.48333"/>
    <s v="3"/>
    <s v="Pre Spawn"/>
    <n v="521"/>
    <n v="1"/>
    <s v="2943"/>
    <m/>
    <n v="6"/>
    <s v="F"/>
    <m/>
    <n v="201"/>
    <n v="1371248"/>
    <s v="Y"/>
    <m/>
    <s v="Y"/>
    <m/>
    <m/>
    <m/>
    <s v="Y"/>
    <m/>
    <m/>
    <m/>
    <m/>
    <m/>
    <m/>
    <s v="ATL_HAUL"/>
    <s v="A054"/>
    <m/>
    <n v="0.42"/>
    <m/>
    <n v="2020"/>
    <s v="Yes"/>
  </r>
  <r>
    <x v="0"/>
    <n v="1366645"/>
    <x v="4"/>
    <n v="53"/>
    <n v="23987"/>
    <n v="25"/>
    <n v="2"/>
    <n v="2.3987001318000001E+19"/>
    <n v="50"/>
    <d v="2020-04-21T00:00:00"/>
    <m/>
    <n v="56.936669999999999"/>
    <n v="56.86"/>
    <x v="3"/>
    <n v="220"/>
    <n v="-170.65666999999999"/>
    <n v="-170.61832999999999"/>
    <s v="4"/>
    <s v="Spawning"/>
    <n v="521"/>
    <n v="1"/>
    <s v="1318"/>
    <m/>
    <n v="6"/>
    <s v="F"/>
    <m/>
    <n v="201"/>
    <n v="1366645"/>
    <s v="Y"/>
    <m/>
    <s v="Y"/>
    <m/>
    <m/>
    <m/>
    <s v="Y"/>
    <m/>
    <m/>
    <m/>
    <m/>
    <m/>
    <m/>
    <s v="ATL_HAUL"/>
    <s v="A083"/>
    <m/>
    <n v="0.55000000000000004"/>
    <m/>
    <n v="2020"/>
    <s v="Yes"/>
  </r>
  <r>
    <x v="0"/>
    <n v="1371289"/>
    <x v="3"/>
    <n v="62"/>
    <n v="24016"/>
    <n v="52"/>
    <n v="2"/>
    <n v="2.4016002942999998E+19"/>
    <n v="154"/>
    <d v="2020-03-27T00:00:00"/>
    <m/>
    <n v="56.7"/>
    <n v="56.683329999999998"/>
    <x v="4"/>
    <n v="2237"/>
    <n v="-171.9"/>
    <n v="-171.48333"/>
    <s v="3"/>
    <s v="Pre Spawn"/>
    <n v="521"/>
    <n v="1"/>
    <s v="2943"/>
    <m/>
    <n v="6"/>
    <s v="F"/>
    <m/>
    <n v="201"/>
    <n v="1371289"/>
    <s v="Y"/>
    <m/>
    <s v="Y"/>
    <m/>
    <m/>
    <m/>
    <s v="Y"/>
    <m/>
    <m/>
    <m/>
    <m/>
    <m/>
    <m/>
    <s v="ATL_HAUL"/>
    <s v="A054"/>
    <m/>
    <n v="0.56000000000000005"/>
    <m/>
    <n v="2020"/>
    <s v="Yes"/>
  </r>
  <r>
    <x v="0"/>
    <n v="1324805"/>
    <x v="3"/>
    <n v="56"/>
    <n v="24029"/>
    <n v="46"/>
    <n v="2"/>
    <n v="2.4029004062999998E+19"/>
    <n v="128"/>
    <d v="2020-03-09T00:00:00"/>
    <m/>
    <n v="56.483330000000002"/>
    <n v="56.38167"/>
    <x v="9"/>
    <n v="1975"/>
    <n v="-170.08667"/>
    <n v="-170.08667"/>
    <s v="3"/>
    <s v="Pre Spawn"/>
    <n v="521"/>
    <n v="1"/>
    <s v="4063"/>
    <m/>
    <n v="6"/>
    <s v="F"/>
    <m/>
    <n v="201"/>
    <n v="12801"/>
    <s v="Y"/>
    <m/>
    <s v="Y"/>
    <m/>
    <m/>
    <m/>
    <s v="Y"/>
    <m/>
    <m/>
    <m/>
    <m/>
    <m/>
    <m/>
    <s v="ATL_HAUL"/>
    <s v="A282"/>
    <m/>
    <n v="1.23"/>
    <m/>
    <n v="2020"/>
    <s v="Yes"/>
  </r>
  <r>
    <x v="0"/>
    <n v="1281555"/>
    <x v="2"/>
    <n v="41"/>
    <n v="24047"/>
    <n v="31"/>
    <n v="2"/>
    <n v="2.4047000433999999E+19"/>
    <n v="22"/>
    <d v="2020-02-24T00:00:00"/>
    <m/>
    <n v="55.428330000000003"/>
    <n v="55.454999999999998"/>
    <x v="4"/>
    <n v="392"/>
    <n v="-163.70500000000001"/>
    <n v="-163.67500000000001"/>
    <s v="4"/>
    <s v="Spawning"/>
    <n v="509"/>
    <n v="1"/>
    <s v="434"/>
    <m/>
    <n v="6"/>
    <s v="F"/>
    <m/>
    <n v="201"/>
    <n v="2213"/>
    <s v="Y"/>
    <m/>
    <s v="Y"/>
    <m/>
    <m/>
    <m/>
    <s v="Y"/>
    <m/>
    <m/>
    <m/>
    <m/>
    <m/>
    <m/>
    <s v="ATL_HAUL"/>
    <s v="A292"/>
    <m/>
    <n v="0.6"/>
    <m/>
    <n v="2020"/>
    <s v="Yes"/>
  </r>
  <r>
    <x v="0"/>
    <n v="1290336"/>
    <x v="4"/>
    <n v="44"/>
    <n v="23960"/>
    <n v="34"/>
    <n v="2"/>
    <n v="2.3960000411000001E+19"/>
    <n v="45"/>
    <d v="2020-04-07T00:00:00"/>
    <m/>
    <n v="55.174999999999997"/>
    <n v="55.151670000000003"/>
    <x v="5"/>
    <n v="187"/>
    <n v="-164.43167"/>
    <n v="-164.495"/>
    <m/>
    <m/>
    <n v="509"/>
    <n v="1"/>
    <s v="411"/>
    <m/>
    <n v="6"/>
    <s v="M"/>
    <m/>
    <n v="201"/>
    <n v="33"/>
    <s v="Y"/>
    <m/>
    <s v="Y"/>
    <m/>
    <m/>
    <m/>
    <m/>
    <m/>
    <m/>
    <m/>
    <m/>
    <m/>
    <m/>
    <s v="ATL_HAUL"/>
    <s v="A082"/>
    <m/>
    <n v="0.65"/>
    <m/>
    <n v="2020"/>
    <s v="Yes"/>
  </r>
  <r>
    <x v="0"/>
    <n v="1335752"/>
    <x v="2"/>
    <n v="59"/>
    <n v="24100"/>
    <n v="45"/>
    <n v="2"/>
    <n v="2.4100034278999998E+19"/>
    <n v="23"/>
    <d v="2020-02-19T00:00:00"/>
    <m/>
    <n v="56.25"/>
    <n v="56.5"/>
    <x v="6"/>
    <n v="288"/>
    <n v="-167.01667"/>
    <n v="-167.1"/>
    <s v="4"/>
    <s v="Spawning"/>
    <n v="517"/>
    <n v="1"/>
    <s v="34279"/>
    <m/>
    <n v="6"/>
    <s v="F"/>
    <m/>
    <n v="201"/>
    <n v="44"/>
    <s v="Y"/>
    <m/>
    <s v="Y"/>
    <m/>
    <m/>
    <m/>
    <s v="Y"/>
    <m/>
    <m/>
    <m/>
    <m/>
    <m/>
    <m/>
    <s v="ATL_HAUL"/>
    <s v="78139"/>
    <m/>
    <n v="0.7"/>
    <m/>
    <n v="2020"/>
    <s v="Yes"/>
  </r>
  <r>
    <x v="1"/>
    <n v="621377"/>
    <x v="3"/>
    <n v="60"/>
    <n v="24128"/>
    <n v="40"/>
    <n v="2"/>
    <n v="2.4128001641000002E+19"/>
    <n v="37"/>
    <d v="2020-03-10T00:00:00"/>
    <m/>
    <n v="56.266669999999998"/>
    <n v="56.133330000000001"/>
    <x v="12"/>
    <n v="47"/>
    <n v="-166.56666999999999"/>
    <n v="-166.46666999999999"/>
    <s v="4"/>
    <s v="Spawning"/>
    <n v="517"/>
    <n v="1"/>
    <s v="1641"/>
    <m/>
    <n v="6"/>
    <s v="F"/>
    <m/>
    <n v="201"/>
    <n v="621377"/>
    <s v="Y"/>
    <m/>
    <s v="Y"/>
    <m/>
    <m/>
    <m/>
    <s v="Y"/>
    <m/>
    <m/>
    <m/>
    <m/>
    <m/>
    <m/>
    <s v="ATL_HAUL"/>
    <s v="A060"/>
    <m/>
    <n v="0.81"/>
    <m/>
    <n v="2020"/>
    <s v="Yes"/>
  </r>
  <r>
    <x v="1"/>
    <n v="1254171"/>
    <x v="3"/>
    <n v="68"/>
    <n v="24128"/>
    <n v="45"/>
    <n v="2"/>
    <n v="2.4128001641000002E+19"/>
    <n v="47"/>
    <d v="2020-03-30T00:00:00"/>
    <m/>
    <n v="56.366669999999999"/>
    <n v="56.366669999999999"/>
    <x v="4"/>
    <n v="159"/>
    <n v="-168.91667000000001"/>
    <n v="-168.58332999999999"/>
    <m/>
    <m/>
    <n v="517"/>
    <n v="1"/>
    <s v="1641"/>
    <m/>
    <n v="6"/>
    <s v="M"/>
    <m/>
    <n v="201"/>
    <n v="1254171"/>
    <s v="Y"/>
    <m/>
    <s v="Y"/>
    <m/>
    <m/>
    <m/>
    <m/>
    <m/>
    <m/>
    <m/>
    <m/>
    <m/>
    <m/>
    <s v="ATL_HAUL"/>
    <s v="A060"/>
    <m/>
    <n v="0.56999999999999995"/>
    <m/>
    <n v="2020"/>
    <s v="Yes"/>
  </r>
  <r>
    <x v="1"/>
    <n v="738153"/>
    <x v="4"/>
    <n v="52"/>
    <n v="24002"/>
    <n v="37"/>
    <n v="2"/>
    <n v="2.4002001622999998E+19"/>
    <n v="57"/>
    <d v="2020-04-10T00:00:00"/>
    <m/>
    <n v="55.265000000000001"/>
    <n v="55.27167"/>
    <x v="8"/>
    <n v="333"/>
    <n v="-164.3"/>
    <n v="-164.33833000000001"/>
    <m/>
    <m/>
    <n v="509"/>
    <n v="1"/>
    <s v="1623"/>
    <m/>
    <n v="6"/>
    <s v="M"/>
    <m/>
    <n v="201"/>
    <n v="5702"/>
    <s v="Y"/>
    <m/>
    <s v="Y"/>
    <m/>
    <m/>
    <m/>
    <m/>
    <m/>
    <m/>
    <m/>
    <m/>
    <m/>
    <m/>
    <s v="ATL_HAUL"/>
    <s v="A020"/>
    <m/>
    <n v="1.01"/>
    <m/>
    <n v="2020"/>
    <s v="Yes"/>
  </r>
  <r>
    <x v="0"/>
    <n v="1144127"/>
    <x v="4"/>
    <n v="47"/>
    <n v="24060"/>
    <n v="39"/>
    <n v="2"/>
    <n v="2.4060000236000002E+19"/>
    <n v="53"/>
    <d v="2020-04-23T00:00:00"/>
    <m/>
    <n v="55.382219999999997"/>
    <n v="55.365830000000003"/>
    <x v="44"/>
    <n v="827"/>
    <n v="-163.95444000000001"/>
    <n v="-164.04056"/>
    <s v="5"/>
    <s v="Spent"/>
    <n v="509"/>
    <n v="1"/>
    <s v="236"/>
    <m/>
    <n v="6"/>
    <s v="F"/>
    <m/>
    <n v="201"/>
    <n v="5307"/>
    <s v="Y"/>
    <m/>
    <s v="Y"/>
    <m/>
    <m/>
    <m/>
    <s v="Y"/>
    <m/>
    <m/>
    <m/>
    <m/>
    <m/>
    <m/>
    <s v="ATL_HAUL"/>
    <s v="A188"/>
    <m/>
    <n v="1.6"/>
    <m/>
    <n v="2020"/>
    <s v="Yes"/>
  </r>
  <r>
    <x v="1"/>
    <n v="1378663"/>
    <x v="3"/>
    <n v="40"/>
    <n v="24094"/>
    <n v="30"/>
    <n v="2"/>
    <n v="2.4094000532999999E+19"/>
    <n v="24"/>
    <d v="2020-03-07T00:00:00"/>
    <m/>
    <n v="55.473329999999997"/>
    <n v="55.55"/>
    <x v="1"/>
    <n v="339"/>
    <n v="-163.61500000000001"/>
    <n v="-163.48333"/>
    <m/>
    <m/>
    <n v="509"/>
    <n v="1"/>
    <s v="533"/>
    <m/>
    <n v="6"/>
    <s v="M"/>
    <m/>
    <n v="201"/>
    <n v="601"/>
    <s v="Y"/>
    <m/>
    <s v="Y"/>
    <m/>
    <m/>
    <m/>
    <m/>
    <m/>
    <m/>
    <m/>
    <m/>
    <m/>
    <m/>
    <s v="ATL_HAUL"/>
    <s v="A013"/>
    <m/>
    <n v="0.6"/>
    <m/>
    <n v="2020"/>
    <s v="Yes"/>
  </r>
  <r>
    <x v="1"/>
    <n v="1366525"/>
    <x v="4"/>
    <n v="54"/>
    <n v="23924"/>
    <n v="43"/>
    <n v="2"/>
    <n v="2.3924004132999999E+19"/>
    <n v="4"/>
    <d v="2020-04-14T00:00:00"/>
    <m/>
    <n v="56.793329999999997"/>
    <n v="56.586669999999998"/>
    <x v="6"/>
    <n v="35"/>
    <n v="-170.32499999999999"/>
    <n v="-170.05500000000001"/>
    <m/>
    <m/>
    <n v="521"/>
    <n v="1"/>
    <s v="4133"/>
    <m/>
    <n v="6"/>
    <s v="M"/>
    <m/>
    <n v="201"/>
    <n v="401"/>
    <s v="Y"/>
    <m/>
    <s v="Y"/>
    <m/>
    <m/>
    <m/>
    <m/>
    <m/>
    <m/>
    <m/>
    <m/>
    <m/>
    <m/>
    <s v="ATL_HAUL"/>
    <s v="A503"/>
    <m/>
    <n v="0.7"/>
    <m/>
    <n v="2020"/>
    <s v="Yes"/>
  </r>
  <r>
    <x v="1"/>
    <n v="1330086"/>
    <x v="4"/>
    <n v="39"/>
    <n v="24132"/>
    <n v="39"/>
    <n v="1"/>
    <n v="2.4132005822000001E+19"/>
    <n v="208"/>
    <d v="2020-04-07T00:00:00"/>
    <m/>
    <n v="57.066670000000002"/>
    <n v="57.05"/>
    <x v="2"/>
    <n v="2522"/>
    <n v="-166.75"/>
    <n v="-167.01667"/>
    <s v="4"/>
    <s v="Spawning"/>
    <n v="513"/>
    <n v="1"/>
    <s v="5822"/>
    <m/>
    <n v="6"/>
    <s v="F"/>
    <m/>
    <n v="201"/>
    <n v="2081"/>
    <s v="Y"/>
    <m/>
    <s v="Y"/>
    <m/>
    <m/>
    <m/>
    <s v="Y"/>
    <m/>
    <m/>
    <m/>
    <m/>
    <m/>
    <m/>
    <s v="ATL_HAUL"/>
    <s v="A639"/>
    <m/>
    <n v="1.06"/>
    <m/>
    <n v="2020"/>
    <s v="Yes"/>
  </r>
  <r>
    <x v="1"/>
    <n v="1362559"/>
    <x v="3"/>
    <n v="53"/>
    <n v="24002"/>
    <n v="41"/>
    <n v="2"/>
    <n v="2.4002003414000001E+19"/>
    <n v="148"/>
    <d v="2020-03-10T00:00:00"/>
    <m/>
    <n v="56.366669999999999"/>
    <n v="56.46"/>
    <x v="29"/>
    <n v="1859"/>
    <n v="-170.29"/>
    <n v="-169.97667000000001"/>
    <m/>
    <m/>
    <n v="521"/>
    <n v="1"/>
    <s v="3414"/>
    <m/>
    <n v="6"/>
    <s v="M"/>
    <m/>
    <n v="201"/>
    <n v="14802"/>
    <s v="Y"/>
    <m/>
    <s v="Y"/>
    <m/>
    <m/>
    <m/>
    <m/>
    <m/>
    <m/>
    <m/>
    <m/>
    <m/>
    <m/>
    <s v="ATL_HAUL"/>
    <s v="A091"/>
    <m/>
    <n v="0.12"/>
    <m/>
    <n v="2020"/>
    <s v="Yes"/>
  </r>
  <r>
    <x v="1"/>
    <n v="1315363"/>
    <x v="2"/>
    <n v="78"/>
    <n v="24046"/>
    <n v="66"/>
    <n v="2"/>
    <n v="2.4046003681000002E+19"/>
    <n v="99"/>
    <d v="2020-02-24T00:00:00"/>
    <m/>
    <n v="56.338329999999999"/>
    <n v="56.341670000000001"/>
    <x v="12"/>
    <n v="1496"/>
    <n v="-168.41499999999999"/>
    <n v="-168.255"/>
    <m/>
    <m/>
    <n v="517"/>
    <n v="1"/>
    <s v="3681"/>
    <m/>
    <n v="6"/>
    <s v="M"/>
    <m/>
    <n v="201"/>
    <n v="9907"/>
    <s v="Y"/>
    <m/>
    <s v="Y"/>
    <m/>
    <m/>
    <m/>
    <m/>
    <m/>
    <m/>
    <m/>
    <m/>
    <m/>
    <m/>
    <s v="ATL_HAUL"/>
    <s v="A074"/>
    <m/>
    <n v="0.73"/>
    <m/>
    <n v="2020"/>
    <s v="Yes"/>
  </r>
  <r>
    <x v="1"/>
    <n v="1315345"/>
    <x v="3"/>
    <n v="59"/>
    <n v="24046"/>
    <n v="49"/>
    <n v="2"/>
    <n v="2.4046003681000002E+19"/>
    <n v="155"/>
    <d v="2020-03-14T00:00:00"/>
    <m/>
    <n v="56.435000000000002"/>
    <n v="56.393329999999999"/>
    <x v="11"/>
    <n v="2320"/>
    <n v="-167.58"/>
    <n v="-167.35667000000001"/>
    <s v="4"/>
    <s v="Spawning"/>
    <n v="517"/>
    <n v="1"/>
    <s v="3681"/>
    <m/>
    <n v="6"/>
    <s v="F"/>
    <m/>
    <n v="201"/>
    <n v="15514"/>
    <s v="Y"/>
    <m/>
    <s v="Y"/>
    <m/>
    <m/>
    <m/>
    <s v="Y"/>
    <m/>
    <m/>
    <m/>
    <m/>
    <m/>
    <m/>
    <s v="ATL_HAUL"/>
    <s v="A074"/>
    <m/>
    <n v="0.51"/>
    <m/>
    <n v="2020"/>
    <s v="Yes"/>
  </r>
  <r>
    <x v="1"/>
    <n v="1362775"/>
    <x v="0"/>
    <n v="54"/>
    <n v="24341"/>
    <n v="30"/>
    <n v="2"/>
    <n v="2.4341000512E+19"/>
    <n v="108"/>
    <d v="2020-08-16T00:00:00"/>
    <m/>
    <n v="54.07"/>
    <n v="54.04833"/>
    <x v="8"/>
    <n v="728"/>
    <n v="-166.62666999999999"/>
    <n v="-166.65833000000001"/>
    <s v="2"/>
    <s v="Developing"/>
    <n v="519"/>
    <n v="1"/>
    <s v="512"/>
    <m/>
    <n v="6"/>
    <s v="F"/>
    <m/>
    <n v="201"/>
    <n v="92"/>
    <s v="Y"/>
    <m/>
    <s v="Y"/>
    <m/>
    <m/>
    <m/>
    <s v="Y"/>
    <m/>
    <m/>
    <m/>
    <m/>
    <m/>
    <m/>
    <s v="ATL_HAUL"/>
    <s v="A342"/>
    <m/>
    <n v="1.65"/>
    <m/>
    <n v="2020"/>
    <s v="Yes"/>
  </r>
  <r>
    <x v="1"/>
    <n v="1335779"/>
    <x v="2"/>
    <n v="55"/>
    <n v="24100"/>
    <n v="42"/>
    <n v="2"/>
    <n v="2.4100034278999998E+19"/>
    <n v="13"/>
    <d v="2020-02-10T00:00:00"/>
    <m/>
    <n v="55.283329999999999"/>
    <n v="55.216670000000001"/>
    <x v="12"/>
    <n v="152"/>
    <n v="-164.73333"/>
    <n v="-164.68333000000001"/>
    <s v="3"/>
    <s v="Pre Spawn"/>
    <n v="509"/>
    <n v="1"/>
    <s v="34279"/>
    <m/>
    <n v="6"/>
    <s v="F"/>
    <m/>
    <n v="201"/>
    <n v="32"/>
    <s v="Y"/>
    <m/>
    <s v="Y"/>
    <m/>
    <m/>
    <m/>
    <s v="Y"/>
    <m/>
    <m/>
    <m/>
    <m/>
    <m/>
    <m/>
    <s v="ATL_HAUL"/>
    <s v="78139"/>
    <m/>
    <n v="0.8"/>
    <m/>
    <n v="2020"/>
    <s v="Yes"/>
  </r>
  <r>
    <x v="1"/>
    <n v="1376555"/>
    <x v="1"/>
    <n v="70"/>
    <n v="24369"/>
    <n v="53"/>
    <n v="2"/>
    <n v="2.4369003441999999E+19"/>
    <n v="279"/>
    <d v="2020-07-15T00:00:00"/>
    <m/>
    <n v="58.914999999999999"/>
    <n v="58.82"/>
    <x v="24"/>
    <n v="1144"/>
    <n v="-174.71"/>
    <n v="-174.43333000000001"/>
    <s v="1"/>
    <s v="Immature"/>
    <n v="521"/>
    <n v="1"/>
    <s v="3442"/>
    <m/>
    <n v="6"/>
    <s v="F"/>
    <m/>
    <n v="201"/>
    <n v="27909"/>
    <s v="Y"/>
    <m/>
    <s v="Y"/>
    <m/>
    <m/>
    <m/>
    <s v="Y"/>
    <m/>
    <m/>
    <m/>
    <m/>
    <m/>
    <m/>
    <s v="ATL_HAUL"/>
    <s v="A136"/>
    <m/>
    <n v="0.2"/>
    <m/>
    <n v="2020"/>
    <s v="Yes"/>
  </r>
  <r>
    <x v="1"/>
    <n v="1145158"/>
    <x v="3"/>
    <n v="56"/>
    <n v="24004"/>
    <n v="42"/>
    <n v="2"/>
    <n v="2.4004004054999998E+19"/>
    <n v="130"/>
    <d v="2020-03-09T00:00:00"/>
    <m/>
    <n v="56.383330000000001"/>
    <n v="56.35"/>
    <x v="7"/>
    <n v="2021"/>
    <n v="-170.1"/>
    <n v="-170.11667"/>
    <m/>
    <m/>
    <n v="521"/>
    <n v="1"/>
    <s v="4055"/>
    <m/>
    <n v="6"/>
    <s v="F"/>
    <m/>
    <n v="201"/>
    <n v="1309"/>
    <s v="Y"/>
    <m/>
    <s v="Y"/>
    <m/>
    <m/>
    <m/>
    <m/>
    <m/>
    <m/>
    <m/>
    <m/>
    <m/>
    <m/>
    <s v="ATL_HAUL"/>
    <s v="A262"/>
    <m/>
    <n v="0.57999999999999996"/>
    <m/>
    <n v="2020"/>
    <s v="Yes"/>
  </r>
  <r>
    <x v="0"/>
    <n v="1386026"/>
    <x v="1"/>
    <n v="60"/>
    <n v="24369"/>
    <n v="43"/>
    <n v="2"/>
    <n v="2.4369003441999999E+19"/>
    <n v="299"/>
    <d v="2020-07-20T00:00:00"/>
    <m/>
    <n v="59.388330000000003"/>
    <n v="59.475000000000001"/>
    <x v="28"/>
    <n v="1459"/>
    <n v="-174.03333000000001"/>
    <n v="-174.245"/>
    <s v="2"/>
    <s v="Developing"/>
    <n v="521"/>
    <n v="1"/>
    <s v="3442"/>
    <m/>
    <n v="6"/>
    <s v="F"/>
    <m/>
    <n v="201"/>
    <n v="29910"/>
    <s v="Y"/>
    <m/>
    <s v="Y"/>
    <m/>
    <m/>
    <m/>
    <s v="Y"/>
    <m/>
    <m/>
    <m/>
    <m/>
    <m/>
    <m/>
    <s v="ATL_HAUL"/>
    <s v="A136"/>
    <m/>
    <n v="0.38"/>
    <m/>
    <n v="2020"/>
    <s v="Yes"/>
  </r>
  <r>
    <x v="0"/>
    <n v="1376553"/>
    <x v="1"/>
    <n v="93"/>
    <n v="24369"/>
    <n v="74"/>
    <n v="2"/>
    <n v="2.4369003441999999E+19"/>
    <n v="259"/>
    <d v="2020-07-06T00:00:00"/>
    <m/>
    <n v="59.70167"/>
    <n v="59.731670000000001"/>
    <x v="9"/>
    <n v="884"/>
    <n v="-177.71167"/>
    <n v="-177.73"/>
    <m/>
    <m/>
    <n v="521"/>
    <n v="1"/>
    <s v="3442"/>
    <m/>
    <n v="6"/>
    <s v="M"/>
    <m/>
    <n v="201"/>
    <n v="25909"/>
    <s v="Y"/>
    <m/>
    <s v="Y"/>
    <m/>
    <m/>
    <m/>
    <m/>
    <m/>
    <m/>
    <m/>
    <m/>
    <m/>
    <m/>
    <s v="ATL_HAUL"/>
    <s v="A136"/>
    <m/>
    <n v="0.94"/>
    <m/>
    <n v="2020"/>
    <s v="Yes"/>
  </r>
  <r>
    <x v="2"/>
    <n v="1376600"/>
    <x v="0"/>
    <n v="59"/>
    <n v="24369"/>
    <n v="42"/>
    <n v="2"/>
    <n v="2.4369003441999999E+19"/>
    <n v="334"/>
    <d v="2020-08-02T00:00:00"/>
    <m/>
    <n v="60.344999999999999"/>
    <n v="60.181669999999997"/>
    <x v="7"/>
    <n v="2022"/>
    <n v="-175.34666999999999"/>
    <n v="-175.5"/>
    <s v="2"/>
    <s v="Developing"/>
    <n v="524"/>
    <n v="1"/>
    <s v="3442"/>
    <m/>
    <n v="6"/>
    <s v="F"/>
    <m/>
    <n v="201"/>
    <n v="33409"/>
    <s v="Y"/>
    <m/>
    <s v="Y"/>
    <m/>
    <m/>
    <m/>
    <s v="Y"/>
    <m/>
    <m/>
    <m/>
    <m/>
    <m/>
    <m/>
    <s v="ATL_HAUL"/>
    <s v="A136"/>
    <m/>
    <n v="0.55000000000000004"/>
    <m/>
    <n v="2020"/>
    <s v="Yes"/>
  </r>
  <r>
    <x v="0"/>
    <n v="1340133"/>
    <x v="4"/>
    <n v="56"/>
    <n v="24186"/>
    <n v="46"/>
    <n v="2"/>
    <n v="2.4186000411000001E+19"/>
    <n v="47"/>
    <d v="2020-04-14T00:00:00"/>
    <m/>
    <n v="56.60333"/>
    <n v="56.465000000000003"/>
    <x v="10"/>
    <n v="15"/>
    <n v="-170.13667000000001"/>
    <n v="-170.03166999999999"/>
    <m/>
    <m/>
    <n v="521"/>
    <n v="1"/>
    <s v="411"/>
    <m/>
    <n v="6"/>
    <s v="M"/>
    <m/>
    <n v="201"/>
    <n v="11"/>
    <s v="Y"/>
    <m/>
    <s v="Y"/>
    <m/>
    <m/>
    <m/>
    <m/>
    <m/>
    <m/>
    <m/>
    <m/>
    <m/>
    <m/>
    <s v="ATL_HAUL"/>
    <s v="A082"/>
    <m/>
    <n v="0.45"/>
    <m/>
    <n v="2020"/>
    <s v="Yes"/>
  </r>
  <r>
    <x v="0"/>
    <n v="1370586"/>
    <x v="0"/>
    <m/>
    <n v="24310"/>
    <m/>
    <n v="2"/>
    <m/>
    <n v="131"/>
    <d v="2020-08-26T00:00:00"/>
    <m/>
    <m/>
    <m/>
    <x v="26"/>
    <n v="2042"/>
    <m/>
    <m/>
    <s v="1"/>
    <s v="Immature"/>
    <n v="519"/>
    <m/>
    <s v="5310"/>
    <n v="2.4310005310000001E+19"/>
    <n v="6"/>
    <s v="F"/>
    <m/>
    <n v="201"/>
    <n v="258"/>
    <s v="Y"/>
    <m/>
    <s v="Y"/>
    <m/>
    <m/>
    <m/>
    <s v="Y"/>
    <m/>
    <m/>
    <m/>
    <m/>
    <m/>
    <m/>
    <s v="ATL_OFFLOAD"/>
    <s v="P009"/>
    <m/>
    <n v="0.22"/>
    <m/>
    <n v="2020"/>
    <s v="Yes"/>
  </r>
  <r>
    <x v="1"/>
    <n v="659888"/>
    <x v="1"/>
    <n v="135"/>
    <n v="24383"/>
    <n v="110"/>
    <n v="2"/>
    <n v="2.4383003260999999E+19"/>
    <n v="167"/>
    <d v="2020-07-02T00:00:00"/>
    <m/>
    <n v="58.601669999999999"/>
    <n v="58.615000000000002"/>
    <x v="4"/>
    <n v="66"/>
    <n v="-176.81666999999999"/>
    <n v="-177.17500000000001"/>
    <s v="2"/>
    <s v="Developing"/>
    <n v="521"/>
    <n v="1"/>
    <s v="3261"/>
    <m/>
    <n v="6"/>
    <s v="F"/>
    <m/>
    <n v="201"/>
    <n v="16702"/>
    <s v="Y"/>
    <m/>
    <s v="Y"/>
    <m/>
    <m/>
    <m/>
    <s v="Y"/>
    <m/>
    <m/>
    <m/>
    <m/>
    <m/>
    <m/>
    <s v="ATL_HAUL"/>
    <s v="A041"/>
    <m/>
    <n v="0.64"/>
    <m/>
    <n v="2020"/>
    <s v="Yes"/>
  </r>
  <r>
    <x v="0"/>
    <n v="664767"/>
    <x v="8"/>
    <n v="150"/>
    <n v="24220"/>
    <n v="130"/>
    <n v="2"/>
    <n v="2.4220005137000002E+19"/>
    <n v="103"/>
    <d v="2020-06-16T00:00:00"/>
    <m/>
    <n v="54.466670000000001"/>
    <n v="54.533329999999999"/>
    <x v="27"/>
    <n v="636"/>
    <n v="-165.66667000000001"/>
    <n v="-165.58332999999999"/>
    <m/>
    <m/>
    <n v="519"/>
    <n v="1"/>
    <s v="5137"/>
    <m/>
    <n v="6"/>
    <s v="M"/>
    <m/>
    <n v="201"/>
    <n v="664767"/>
    <s v="Y"/>
    <m/>
    <s v="Y"/>
    <m/>
    <m/>
    <m/>
    <m/>
    <m/>
    <m/>
    <m/>
    <m/>
    <m/>
    <m/>
    <s v="ATL_HAUL"/>
    <s v="A439"/>
    <m/>
    <n v="1.1499999999999999"/>
    <m/>
    <n v="2020"/>
    <s v="No"/>
  </r>
  <r>
    <x v="1"/>
    <n v="1367073"/>
    <x v="4"/>
    <n v="67"/>
    <n v="24091"/>
    <n v="46"/>
    <n v="2"/>
    <n v="2.4091000542999998E+19"/>
    <n v="49"/>
    <d v="2020-04-05T00:00:00"/>
    <m/>
    <n v="56.391669999999998"/>
    <n v="56.39667"/>
    <x v="11"/>
    <n v="735"/>
    <n v="-169.28833"/>
    <n v="-169.57667000000001"/>
    <m/>
    <m/>
    <n v="517"/>
    <n v="1"/>
    <s v="543"/>
    <m/>
    <n v="6"/>
    <s v="M"/>
    <m/>
    <n v="201"/>
    <n v="78"/>
    <s v="Y"/>
    <m/>
    <s v="Y"/>
    <m/>
    <m/>
    <m/>
    <m/>
    <m/>
    <m/>
    <m/>
    <m/>
    <m/>
    <m/>
    <s v="ATL_HAUL"/>
    <s v="A134"/>
    <m/>
    <n v="0.45"/>
    <m/>
    <n v="2020"/>
    <s v="Yes"/>
  </r>
  <r>
    <x v="1"/>
    <n v="1222651"/>
    <x v="8"/>
    <n v="51"/>
    <n v="24229"/>
    <n v="51"/>
    <n v="1"/>
    <n v="2.4229034969000002E+19"/>
    <n v="437"/>
    <d v="2020-06-23T00:00:00"/>
    <m/>
    <n v="57.681669999999997"/>
    <n v="57.475000000000001"/>
    <x v="5"/>
    <n v="4572"/>
    <n v="-171.42167000000001"/>
    <n v="-171.40167"/>
    <m/>
    <m/>
    <n v="521"/>
    <n v="1"/>
    <s v="34969"/>
    <m/>
    <n v="6"/>
    <s v="M"/>
    <m/>
    <n v="201"/>
    <n v="89"/>
    <s v="Y"/>
    <m/>
    <s v="Y"/>
    <m/>
    <m/>
    <m/>
    <m/>
    <m/>
    <m/>
    <m/>
    <m/>
    <m/>
    <m/>
    <s v="ATL_HAUL"/>
    <s v="78724"/>
    <m/>
    <n v="0.74"/>
    <m/>
    <n v="2020"/>
    <s v="Yes"/>
  </r>
  <r>
    <x v="0"/>
    <n v="1328792"/>
    <x v="3"/>
    <n v="38"/>
    <n v="23941"/>
    <n v="38"/>
    <n v="1"/>
    <n v="2.3941004092000002E+19"/>
    <n v="164"/>
    <d v="2020-03-23T00:00:00"/>
    <m/>
    <n v="57.39667"/>
    <n v="57.171669999999999"/>
    <x v="4"/>
    <n v="4272"/>
    <n v="-167.67332999999999"/>
    <n v="-167.36332999999999"/>
    <s v="2"/>
    <s v="Developing"/>
    <n v="513"/>
    <n v="1"/>
    <s v="4092"/>
    <m/>
    <n v="6"/>
    <s v="F"/>
    <m/>
    <n v="201"/>
    <n v="16408"/>
    <s v="Y"/>
    <m/>
    <s v="Y"/>
    <m/>
    <m/>
    <m/>
    <s v="Y"/>
    <m/>
    <m/>
    <m/>
    <m/>
    <m/>
    <m/>
    <s v="ATL_HAUL"/>
    <s v="A283"/>
    <m/>
    <n v="0.46"/>
    <m/>
    <n v="2020"/>
    <s v="No"/>
  </r>
  <r>
    <x v="1"/>
    <n v="1286821"/>
    <x v="2"/>
    <n v="38"/>
    <n v="24041"/>
    <n v="38"/>
    <n v="1"/>
    <n v="2.4041000660999999E+19"/>
    <n v="81"/>
    <d v="2020-02-17T00:00:00"/>
    <m/>
    <n v="57.361669999999997"/>
    <n v="57.366669999999999"/>
    <x v="34"/>
    <n v="1302"/>
    <n v="-167.79"/>
    <n v="-167.68833000000001"/>
    <s v="2"/>
    <s v="Developing"/>
    <n v="513"/>
    <n v="1"/>
    <s v="661"/>
    <m/>
    <n v="6"/>
    <s v="F"/>
    <m/>
    <n v="201"/>
    <n v="8103"/>
    <s v="Y"/>
    <m/>
    <s v="Y"/>
    <m/>
    <m/>
    <m/>
    <s v="Y"/>
    <m/>
    <m/>
    <m/>
    <m/>
    <m/>
    <m/>
    <s v="ATL_HAUL"/>
    <s v="A001"/>
    <m/>
    <n v="1.43"/>
    <m/>
    <n v="2020"/>
    <s v="Yes"/>
  </r>
  <r>
    <x v="1"/>
    <n v="1286879"/>
    <x v="3"/>
    <n v="49"/>
    <n v="24041"/>
    <n v="49"/>
    <n v="1"/>
    <n v="2.4041000660999999E+19"/>
    <n v="151"/>
    <d v="2020-03-09T00:00:00"/>
    <m/>
    <n v="57.823329999999999"/>
    <n v="57.696669999999997"/>
    <x v="27"/>
    <n v="3223"/>
    <n v="-171.18333000000001"/>
    <n v="-171.095"/>
    <m/>
    <m/>
    <n v="521"/>
    <n v="1"/>
    <s v="661"/>
    <m/>
    <n v="6"/>
    <s v="M"/>
    <m/>
    <n v="201"/>
    <n v="15107"/>
    <s v="Y"/>
    <m/>
    <s v="Y"/>
    <m/>
    <m/>
    <m/>
    <m/>
    <m/>
    <m/>
    <m/>
    <m/>
    <m/>
    <m/>
    <s v="ATL_HAUL"/>
    <s v="A001"/>
    <m/>
    <n v="1.22"/>
    <m/>
    <n v="2020"/>
    <s v="Yes"/>
  </r>
  <r>
    <x v="1"/>
    <n v="1370639"/>
    <x v="0"/>
    <n v="157"/>
    <n v="24345"/>
    <n v="135"/>
    <n v="2"/>
    <n v="2.4345001641000002E+19"/>
    <n v="128"/>
    <d v="2020-08-27T00:00:00"/>
    <m/>
    <n v="54.65"/>
    <n v="54.5"/>
    <x v="14"/>
    <n v="849"/>
    <n v="-165.55"/>
    <n v="-165.68333000000001"/>
    <m/>
    <m/>
    <n v="517"/>
    <n v="5"/>
    <s v="1641"/>
    <m/>
    <n v="6"/>
    <s v="M"/>
    <m/>
    <n v="201"/>
    <n v="131"/>
    <s v="Y"/>
    <m/>
    <s v="Y"/>
    <m/>
    <m/>
    <m/>
    <m/>
    <m/>
    <m/>
    <m/>
    <m/>
    <m/>
    <m/>
    <s v="ATL_HAUL"/>
    <s v="A060"/>
    <m/>
    <n v="1.21"/>
    <m/>
    <n v="2020"/>
    <s v="Yes"/>
  </r>
  <r>
    <x v="1"/>
    <n v="1370625"/>
    <x v="0"/>
    <n v="120"/>
    <n v="24345"/>
    <n v="105"/>
    <n v="2"/>
    <n v="2.4345001641000002E+19"/>
    <n v="103"/>
    <d v="2020-08-04T00:00:00"/>
    <m/>
    <n v="54.633330000000001"/>
    <n v="54.65"/>
    <x v="14"/>
    <n v="473"/>
    <n v="-165.48333"/>
    <n v="-165.43333000000001"/>
    <m/>
    <m/>
    <n v="517"/>
    <n v="4"/>
    <s v="1641"/>
    <m/>
    <n v="6"/>
    <s v="M"/>
    <m/>
    <n v="201"/>
    <n v="81"/>
    <s v="Y"/>
    <m/>
    <s v="Y"/>
    <m/>
    <m/>
    <m/>
    <m/>
    <m/>
    <m/>
    <m/>
    <m/>
    <m/>
    <m/>
    <s v="ATL_HAUL"/>
    <s v="A060"/>
    <m/>
    <n v="0.98"/>
    <m/>
    <n v="2020"/>
    <s v="Yes"/>
  </r>
  <r>
    <x v="0"/>
    <n v="1374899"/>
    <x v="8"/>
    <n v="52"/>
    <n v="24201"/>
    <n v="40"/>
    <n v="2"/>
    <n v="2.42010004050002E+19"/>
    <n v="145"/>
    <d v="2020-06-09T00:00:00"/>
    <m/>
    <n v="55.133330000000001"/>
    <n v="55.1"/>
    <x v="14"/>
    <n v="12540216"/>
    <n v="-164.65"/>
    <n v="-164.71666999999999"/>
    <m/>
    <m/>
    <n v="509"/>
    <n v="1"/>
    <s v="405"/>
    <m/>
    <n v="6"/>
    <s v="M"/>
    <m/>
    <n v="201"/>
    <n v="301"/>
    <s v="Y"/>
    <m/>
    <s v="Y"/>
    <m/>
    <m/>
    <m/>
    <m/>
    <m/>
    <m/>
    <m/>
    <m/>
    <m/>
    <m/>
    <s v="ATL_HAUL"/>
    <s v="A234"/>
    <m/>
    <n v="0.95"/>
    <m/>
    <n v="2020"/>
    <s v="Yes"/>
  </r>
  <r>
    <x v="1"/>
    <n v="1340141"/>
    <x v="8"/>
    <n v="51"/>
    <n v="24186"/>
    <n v="43"/>
    <n v="2"/>
    <n v="2.4186000585999999E+19"/>
    <n v="55"/>
    <d v="2020-06-15T00:00:00"/>
    <m/>
    <n v="55.373609999999999"/>
    <n v="55.39611"/>
    <x v="14"/>
    <n v="196"/>
    <n v="-164.24028000000001"/>
    <n v="-164.02"/>
    <s v="2"/>
    <s v="Developing"/>
    <n v="509"/>
    <n v="1"/>
    <s v="586"/>
    <m/>
    <n v="6"/>
    <s v="F"/>
    <m/>
    <n v="201"/>
    <n v="96"/>
    <s v="Y"/>
    <m/>
    <s v="Y"/>
    <m/>
    <m/>
    <m/>
    <s v="Y"/>
    <m/>
    <m/>
    <m/>
    <m/>
    <m/>
    <m/>
    <s v="ATL_HAUL"/>
    <s v="A149"/>
    <m/>
    <n v="0.94"/>
    <m/>
    <n v="2020"/>
    <s v="Yes"/>
  </r>
  <r>
    <x v="0"/>
    <n v="1367947"/>
    <x v="2"/>
    <n v="49"/>
    <n v="24072"/>
    <n v="37"/>
    <n v="2"/>
    <n v="2.4072003670999998E+19"/>
    <n v="39"/>
    <d v="2020-02-03T00:00:00"/>
    <m/>
    <n v="55.823329999999999"/>
    <n v="55.79833"/>
    <x v="3"/>
    <n v="465"/>
    <n v="-163.95332999999999"/>
    <n v="-163.88333"/>
    <m/>
    <m/>
    <n v="509"/>
    <n v="1"/>
    <s v="3671"/>
    <m/>
    <n v="6"/>
    <s v="M"/>
    <m/>
    <n v="201"/>
    <n v="90"/>
    <s v="Y"/>
    <m/>
    <s v="Y"/>
    <m/>
    <m/>
    <m/>
    <m/>
    <m/>
    <m/>
    <m/>
    <m/>
    <m/>
    <m/>
    <s v="ATL_HAUL"/>
    <s v="A105"/>
    <m/>
    <n v="0.73"/>
    <m/>
    <n v="2020"/>
    <s v="Yes"/>
  </r>
  <r>
    <x v="1"/>
    <n v="1289857"/>
    <x v="8"/>
    <n v="80"/>
    <n v="24225"/>
    <n v="67"/>
    <n v="2"/>
    <n v="2.4225003870000001E+19"/>
    <n v="175"/>
    <d v="2020-06-30T00:00:00"/>
    <m/>
    <n v="59.413330000000002"/>
    <n v="59.418329999999997"/>
    <x v="11"/>
    <n v="30"/>
    <n v="-177.00333000000001"/>
    <n v="-176.94667000000001"/>
    <s v="3"/>
    <s v="Pre Spawn"/>
    <n v="521"/>
    <n v="1"/>
    <s v="3870"/>
    <m/>
    <n v="6"/>
    <s v="F"/>
    <m/>
    <n v="201"/>
    <n v="175010"/>
    <s v="Y"/>
    <m/>
    <s v="Y"/>
    <m/>
    <m/>
    <m/>
    <s v="Y"/>
    <m/>
    <m/>
    <m/>
    <m/>
    <m/>
    <m/>
    <s v="ATL_HAUL"/>
    <s v="A225"/>
    <m/>
    <n v="0.51"/>
    <m/>
    <n v="2020"/>
    <s v="Yes"/>
  </r>
  <r>
    <x v="1"/>
    <n v="1286162"/>
    <x v="1"/>
    <n v="80"/>
    <n v="24225"/>
    <n v="65"/>
    <n v="2"/>
    <n v="2.4225003870000001E+19"/>
    <n v="180"/>
    <d v="2020-07-01T00:00:00"/>
    <m/>
    <n v="59.484999999999999"/>
    <n v="59.558329999999998"/>
    <x v="1"/>
    <n v="109"/>
    <n v="-177.25333000000001"/>
    <n v="-177.23"/>
    <s v="3"/>
    <s v="Pre Spawn"/>
    <n v="521"/>
    <n v="1"/>
    <s v="3870"/>
    <m/>
    <n v="6"/>
    <s v="F"/>
    <m/>
    <n v="201"/>
    <n v="18006"/>
    <s v="Y"/>
    <m/>
    <s v="Y"/>
    <m/>
    <m/>
    <m/>
    <s v="Y"/>
    <m/>
    <m/>
    <m/>
    <m/>
    <m/>
    <m/>
    <s v="ATL_HAUL"/>
    <s v="A225"/>
    <m/>
    <n v="0.78"/>
    <m/>
    <n v="2020"/>
    <s v="Yes"/>
  </r>
  <r>
    <x v="0"/>
    <n v="1286123"/>
    <x v="1"/>
    <n v="82"/>
    <n v="24225"/>
    <n v="70"/>
    <n v="2"/>
    <n v="2.4225003870000001E+19"/>
    <n v="185"/>
    <d v="2020-07-02T00:00:00"/>
    <m/>
    <n v="59.52"/>
    <n v="59.571669999999997"/>
    <x v="12"/>
    <n v="150"/>
    <n v="-176.81666999999999"/>
    <n v="-176.88667000000001"/>
    <m/>
    <m/>
    <n v="521"/>
    <n v="1"/>
    <s v="3870"/>
    <m/>
    <n v="6"/>
    <s v="M"/>
    <m/>
    <n v="201"/>
    <n v="18509"/>
    <s v="Y"/>
    <m/>
    <s v="Y"/>
    <m/>
    <m/>
    <m/>
    <m/>
    <m/>
    <m/>
    <m/>
    <m/>
    <m/>
    <m/>
    <s v="ATL_HAUL"/>
    <s v="A225"/>
    <m/>
    <n v="0.76"/>
    <m/>
    <n v="2020"/>
    <s v="Yes"/>
  </r>
  <r>
    <x v="1"/>
    <n v="1314513"/>
    <x v="3"/>
    <n v="58"/>
    <n v="24009"/>
    <n v="48"/>
    <n v="2"/>
    <n v="2.4009001606999998E+19"/>
    <n v="283"/>
    <d v="2020-03-15T00:00:00"/>
    <m/>
    <n v="56.883330000000001"/>
    <n v="57.033329999999999"/>
    <x v="6"/>
    <n v="3685"/>
    <n v="-171.11667"/>
    <n v="-171.2"/>
    <s v="4"/>
    <s v="Spawning"/>
    <n v="521"/>
    <n v="1"/>
    <s v="1607"/>
    <m/>
    <n v="6"/>
    <s v="F"/>
    <m/>
    <n v="201"/>
    <n v="28309"/>
    <s v="Y"/>
    <m/>
    <s v="Y"/>
    <m/>
    <m/>
    <m/>
    <s v="Y"/>
    <m/>
    <m/>
    <m/>
    <m/>
    <m/>
    <m/>
    <s v="ATL_HAUL"/>
    <s v="A255"/>
    <m/>
    <n v="0.67"/>
    <m/>
    <n v="2020"/>
    <s v="Yes"/>
  </r>
  <r>
    <x v="1"/>
    <n v="1328950"/>
    <x v="8"/>
    <n v="89"/>
    <n v="24350"/>
    <n v="78"/>
    <n v="2"/>
    <n v="2.4350003793999999E+19"/>
    <n v="232"/>
    <d v="2020-06-18T00:00:00"/>
    <m/>
    <n v="59.991669999999999"/>
    <n v="60.016669999999998"/>
    <x v="5"/>
    <n v="363"/>
    <n v="-178.90333000000001"/>
    <n v="-178.92332999999999"/>
    <s v="1"/>
    <s v="Immature"/>
    <n v="521"/>
    <n v="1"/>
    <s v="3794"/>
    <m/>
    <n v="6"/>
    <s v="F"/>
    <m/>
    <n v="201"/>
    <n v="1328950"/>
    <s v="Y"/>
    <m/>
    <s v="Y"/>
    <m/>
    <m/>
    <m/>
    <s v="Y"/>
    <m/>
    <m/>
    <m/>
    <m/>
    <m/>
    <m/>
    <s v="ATL_HAUL"/>
    <s v="A115"/>
    <m/>
    <n v="0.76"/>
    <m/>
    <n v="2020"/>
    <s v="Yes"/>
  </r>
  <r>
    <x v="1"/>
    <n v="1272201"/>
    <x v="0"/>
    <n v="65"/>
    <n v="24350"/>
    <n v="45"/>
    <n v="2"/>
    <n v="2.4350003793999999E+19"/>
    <n v="422"/>
    <d v="2020-08-16T00:00:00"/>
    <m/>
    <n v="60.57667"/>
    <n v="60.305"/>
    <x v="24"/>
    <n v="3564"/>
    <n v="-176.3"/>
    <n v="-176.1"/>
    <s v="1"/>
    <s v="Immature"/>
    <n v="524"/>
    <n v="1"/>
    <s v="3794"/>
    <m/>
    <n v="6"/>
    <s v="F"/>
    <m/>
    <n v="201"/>
    <n v="1272201"/>
    <s v="Y"/>
    <m/>
    <s v="Y"/>
    <m/>
    <m/>
    <m/>
    <s v="Y"/>
    <m/>
    <m/>
    <m/>
    <m/>
    <m/>
    <m/>
    <s v="ATL_HAUL"/>
    <s v="A115"/>
    <m/>
    <n v="0.17"/>
    <m/>
    <n v="2020"/>
    <s v="Yes"/>
  </r>
  <r>
    <x v="1"/>
    <n v="1250781"/>
    <x v="8"/>
    <n v="106"/>
    <n v="24350"/>
    <n v="93"/>
    <n v="2"/>
    <n v="2.4350003793999999E+19"/>
    <n v="257"/>
    <d v="2020-06-23T00:00:00"/>
    <m/>
    <n v="59.596670000000003"/>
    <n v="59.511670000000002"/>
    <x v="5"/>
    <n v="801"/>
    <n v="-177.98333"/>
    <n v="-178.15167"/>
    <s v="2"/>
    <s v="Developing"/>
    <n v="521"/>
    <n v="1"/>
    <s v="3794"/>
    <m/>
    <n v="6"/>
    <s v="F"/>
    <m/>
    <n v="201"/>
    <n v="1250781"/>
    <s v="Y"/>
    <m/>
    <s v="Y"/>
    <m/>
    <m/>
    <m/>
    <s v="Y"/>
    <m/>
    <m/>
    <m/>
    <m/>
    <m/>
    <m/>
    <s v="ATL_HAUL"/>
    <s v="A115"/>
    <m/>
    <n v="0.59"/>
    <m/>
    <n v="2020"/>
    <s v="Yes"/>
  </r>
  <r>
    <x v="1"/>
    <n v="1286199"/>
    <x v="1"/>
    <n v="121"/>
    <n v="24225"/>
    <n v="103"/>
    <n v="2"/>
    <n v="2.4225003870000001E+19"/>
    <n v="205"/>
    <d v="2020-07-09T00:00:00"/>
    <m/>
    <n v="59.858330000000002"/>
    <n v="59.816670000000002"/>
    <x v="12"/>
    <n v="561"/>
    <n v="-178.78666999999999"/>
    <n v="-178.70667"/>
    <m/>
    <m/>
    <n v="521"/>
    <n v="1"/>
    <s v="3870"/>
    <m/>
    <n v="6"/>
    <s v="M"/>
    <m/>
    <n v="201"/>
    <n v="20502"/>
    <s v="Y"/>
    <m/>
    <s v="Y"/>
    <m/>
    <m/>
    <m/>
    <m/>
    <m/>
    <m/>
    <m/>
    <m/>
    <m/>
    <m/>
    <s v="ATL_HAUL"/>
    <s v="A225"/>
    <m/>
    <n v="0.9"/>
    <m/>
    <n v="2020"/>
    <s v="Yes"/>
  </r>
  <r>
    <x v="1"/>
    <n v="1319425"/>
    <x v="1"/>
    <n v="73"/>
    <n v="24350"/>
    <n v="56"/>
    <n v="2"/>
    <n v="2.4350003793999999E+19"/>
    <n v="372"/>
    <d v="2020-07-31T00:00:00"/>
    <m/>
    <n v="60.306669999999997"/>
    <n v="60.375"/>
    <x v="4"/>
    <n v="2700"/>
    <n v="-176.69333"/>
    <n v="-176.76667"/>
    <m/>
    <m/>
    <n v="524"/>
    <n v="1"/>
    <s v="3794"/>
    <m/>
    <n v="6"/>
    <s v="M"/>
    <m/>
    <n v="201"/>
    <n v="1319425"/>
    <s v="Y"/>
    <m/>
    <s v="Y"/>
    <m/>
    <m/>
    <m/>
    <m/>
    <m/>
    <m/>
    <m/>
    <m/>
    <m/>
    <m/>
    <s v="ATL_HAUL"/>
    <s v="A115"/>
    <m/>
    <n v="0.66"/>
    <m/>
    <n v="2020"/>
    <s v="Yes"/>
  </r>
  <r>
    <x v="1"/>
    <n v="1286185"/>
    <x v="1"/>
    <n v="200"/>
    <n v="24225"/>
    <n v="130"/>
    <n v="2"/>
    <n v="2.4225003870000001E+19"/>
    <n v="211"/>
    <d v="2020-07-10T00:00:00"/>
    <m/>
    <n v="60.244999999999997"/>
    <n v="60.13167"/>
    <x v="3"/>
    <n v="670"/>
    <n v="-178.69"/>
    <n v="-178.94833"/>
    <s v="3"/>
    <s v="Pre Spawn"/>
    <n v="524"/>
    <n v="1"/>
    <s v="3870"/>
    <m/>
    <n v="6"/>
    <s v="F"/>
    <m/>
    <n v="201"/>
    <n v="21112"/>
    <s v="Y"/>
    <m/>
    <s v="Y"/>
    <m/>
    <m/>
    <m/>
    <s v="Y"/>
    <m/>
    <m/>
    <m/>
    <m/>
    <m/>
    <m/>
    <s v="ATL_HAUL"/>
    <s v="A225"/>
    <m/>
    <n v="0.64"/>
    <m/>
    <n v="2020"/>
    <s v="Yes"/>
  </r>
  <r>
    <x v="1"/>
    <n v="1250776"/>
    <x v="0"/>
    <n v="67"/>
    <n v="24350"/>
    <n v="46"/>
    <n v="2"/>
    <n v="2.4350003793999999E+19"/>
    <n v="407"/>
    <d v="2020-08-08T00:00:00"/>
    <m/>
    <n v="59.598329999999997"/>
    <n v="59.648330000000001"/>
    <x v="28"/>
    <n v="3283"/>
    <n v="-175.22"/>
    <n v="-175.19333"/>
    <m/>
    <m/>
    <n v="521"/>
    <n v="1"/>
    <s v="3794"/>
    <m/>
    <n v="6"/>
    <s v="M"/>
    <m/>
    <n v="201"/>
    <n v="1250776"/>
    <s v="Y"/>
    <m/>
    <s v="Y"/>
    <m/>
    <m/>
    <m/>
    <m/>
    <m/>
    <m/>
    <m/>
    <m/>
    <m/>
    <m/>
    <s v="ATL_HAUL"/>
    <s v="A115"/>
    <m/>
    <n v="0.36"/>
    <m/>
    <n v="2020"/>
    <s v="Yes"/>
  </r>
  <r>
    <x v="1"/>
    <n v="1314593"/>
    <x v="2"/>
    <n v="44"/>
    <n v="24009"/>
    <n v="34"/>
    <n v="2"/>
    <n v="2.4009001606999998E+19"/>
    <n v="188"/>
    <d v="2020-02-26T00:00:00"/>
    <m/>
    <n v="55.95"/>
    <n v="55.9"/>
    <x v="27"/>
    <n v="2378"/>
    <n v="-162.93333000000001"/>
    <n v="-162.91667000000001"/>
    <s v="4"/>
    <s v="Spawning"/>
    <n v="516"/>
    <n v="1"/>
    <s v="1607"/>
    <m/>
    <n v="6"/>
    <s v="F"/>
    <m/>
    <n v="201"/>
    <n v="18810"/>
    <s v="Y"/>
    <m/>
    <s v="Y"/>
    <m/>
    <m/>
    <m/>
    <s v="Y"/>
    <m/>
    <m/>
    <m/>
    <m/>
    <m/>
    <m/>
    <s v="ATL_HAUL"/>
    <s v="A255"/>
    <m/>
    <n v="1.2"/>
    <m/>
    <n v="2020"/>
    <s v="Yes"/>
  </r>
  <r>
    <x v="1"/>
    <n v="1230579"/>
    <x v="1"/>
    <n v="104"/>
    <n v="24350"/>
    <n v="86"/>
    <n v="2"/>
    <n v="2.4350003793999999E+19"/>
    <n v="292"/>
    <d v="2020-07-05T00:00:00"/>
    <m/>
    <n v="59.558329999999998"/>
    <n v="59.663330000000002"/>
    <x v="9"/>
    <n v="1351"/>
    <n v="-178.02167"/>
    <n v="-177.86332999999999"/>
    <s v="2"/>
    <s v="Developing"/>
    <n v="521"/>
    <n v="1"/>
    <s v="3794"/>
    <m/>
    <n v="6"/>
    <s v="F"/>
    <m/>
    <n v="201"/>
    <n v="1230579"/>
    <s v="Y"/>
    <m/>
    <s v="Y"/>
    <m/>
    <m/>
    <m/>
    <s v="Y"/>
    <m/>
    <m/>
    <m/>
    <m/>
    <m/>
    <m/>
    <s v="ATL_HAUL"/>
    <s v="A115"/>
    <m/>
    <n v="0.95"/>
    <m/>
    <n v="2020"/>
    <s v="Yes"/>
  </r>
  <r>
    <x v="1"/>
    <n v="1314532"/>
    <x v="2"/>
    <n v="40"/>
    <n v="24009"/>
    <n v="30"/>
    <n v="2"/>
    <n v="2.4009001606999998E+19"/>
    <n v="198"/>
    <d v="2020-02-28T00:00:00"/>
    <m/>
    <n v="56.183329999999998"/>
    <n v="56.1"/>
    <x v="9"/>
    <n v="2492"/>
    <n v="-162.61667"/>
    <n v="-162.65"/>
    <m/>
    <m/>
    <n v="516"/>
    <n v="1"/>
    <s v="1607"/>
    <m/>
    <n v="6"/>
    <s v="M"/>
    <m/>
    <n v="201"/>
    <n v="18906"/>
    <s v="Y"/>
    <m/>
    <s v="Y"/>
    <m/>
    <m/>
    <m/>
    <m/>
    <m/>
    <m/>
    <m/>
    <m/>
    <m/>
    <m/>
    <s v="ATL_HAUL"/>
    <s v="A255"/>
    <m/>
    <n v="1.2"/>
    <m/>
    <n v="2020"/>
    <s v="Yes"/>
  </r>
  <r>
    <x v="1"/>
    <n v="1277034"/>
    <x v="0"/>
    <n v="80"/>
    <n v="24226"/>
    <n v="70"/>
    <n v="2"/>
    <n v="2.4226001318000001E+19"/>
    <n v="89"/>
    <d v="2020-08-11T00:00:00"/>
    <m/>
    <n v="55.668329999999997"/>
    <n v="55.61833"/>
    <x v="5"/>
    <n v="383"/>
    <n v="-168.52332999999999"/>
    <n v="-168.57333"/>
    <m/>
    <m/>
    <n v="517"/>
    <n v="1"/>
    <s v="1318"/>
    <m/>
    <n v="6"/>
    <s v="M"/>
    <m/>
    <n v="201"/>
    <n v="44"/>
    <s v="Y"/>
    <m/>
    <s v="Y"/>
    <m/>
    <m/>
    <m/>
    <m/>
    <m/>
    <m/>
    <m/>
    <m/>
    <m/>
    <m/>
    <s v="ATL_HAUL"/>
    <s v="A083"/>
    <m/>
    <n v="0.9"/>
    <m/>
    <n v="2020"/>
    <s v="Yes"/>
  </r>
  <r>
    <x v="1"/>
    <n v="1286130"/>
    <x v="0"/>
    <n v="98"/>
    <n v="24225"/>
    <n v="72"/>
    <n v="2"/>
    <n v="2.4225003870000001E+19"/>
    <n v="266"/>
    <d v="2020-08-04T00:00:00"/>
    <m/>
    <n v="58.604999999999997"/>
    <n v="58.598329999999997"/>
    <x v="1"/>
    <n v="1759"/>
    <n v="-176.71333000000001"/>
    <n v="-176.54167000000001"/>
    <s v="3"/>
    <s v="Pre Spawn"/>
    <n v="521"/>
    <n v="1"/>
    <s v="3870"/>
    <m/>
    <n v="6"/>
    <s v="F"/>
    <m/>
    <n v="201"/>
    <n v="26602"/>
    <s v="Y"/>
    <m/>
    <s v="Y"/>
    <m/>
    <m/>
    <m/>
    <s v="Y"/>
    <m/>
    <m/>
    <m/>
    <m/>
    <m/>
    <m/>
    <s v="ATL_HAUL"/>
    <s v="A225"/>
    <m/>
    <n v="0.91"/>
    <m/>
    <n v="2020"/>
    <s v="Yes"/>
  </r>
  <r>
    <x v="1"/>
    <n v="1314554"/>
    <x v="2"/>
    <n v="53"/>
    <n v="24009"/>
    <n v="43"/>
    <n v="2"/>
    <n v="2.4009001606999998E+19"/>
    <n v="168"/>
    <d v="2020-02-22T00:00:00"/>
    <m/>
    <n v="55.366669999999999"/>
    <n v="55.266669999999998"/>
    <x v="3"/>
    <n v="2136"/>
    <n v="-164.43333000000001"/>
    <n v="-164.46666999999999"/>
    <m/>
    <m/>
    <n v="509"/>
    <n v="1"/>
    <s v="1607"/>
    <m/>
    <n v="6"/>
    <s v="M"/>
    <m/>
    <n v="201"/>
    <n v="16809"/>
    <s v="Y"/>
    <m/>
    <s v="Y"/>
    <m/>
    <m/>
    <m/>
    <m/>
    <m/>
    <m/>
    <m/>
    <m/>
    <m/>
    <m/>
    <s v="ATL_HAUL"/>
    <s v="A255"/>
    <m/>
    <n v="0.66"/>
    <m/>
    <n v="2020"/>
    <s v="Yes"/>
  </r>
  <r>
    <x v="0"/>
    <n v="1260926"/>
    <x v="3"/>
    <n v="60"/>
    <n v="24009"/>
    <n v="50"/>
    <n v="2"/>
    <n v="2.4009001606999998E+19"/>
    <n v="263"/>
    <d v="2020-03-12T00:00:00"/>
    <m/>
    <n v="56.633330000000001"/>
    <n v="56.61"/>
    <x v="4"/>
    <n v="3317"/>
    <n v="-170.46"/>
    <n v="-170.45500000000001"/>
    <m/>
    <m/>
    <n v="521"/>
    <n v="1"/>
    <s v="1607"/>
    <m/>
    <n v="6"/>
    <s v="M"/>
    <m/>
    <n v="201"/>
    <n v="26309"/>
    <s v="Y"/>
    <m/>
    <s v="Y"/>
    <m/>
    <m/>
    <m/>
    <m/>
    <m/>
    <m/>
    <m/>
    <m/>
    <m/>
    <m/>
    <s v="ATL_HAUL"/>
    <s v="A255"/>
    <m/>
    <n v="0.6"/>
    <m/>
    <n v="2020"/>
    <s v="Yes"/>
  </r>
  <r>
    <x v="1"/>
    <n v="1335218"/>
    <x v="6"/>
    <n v="51"/>
    <n v="24025"/>
    <n v="40"/>
    <n v="2"/>
    <n v="2.4025003793999999E+19"/>
    <n v="4"/>
    <d v="2020-01-22T00:00:00"/>
    <m/>
    <n v="55.274999999999999"/>
    <n v="55.38167"/>
    <x v="1"/>
    <n v="50"/>
    <n v="-164.42"/>
    <n v="-164.22667000000001"/>
    <s v="4"/>
    <s v="Spawning"/>
    <n v="509"/>
    <n v="1"/>
    <s v="3794"/>
    <m/>
    <n v="6"/>
    <s v="F"/>
    <m/>
    <n v="201"/>
    <n v="409"/>
    <s v="Y"/>
    <m/>
    <s v="Y"/>
    <m/>
    <m/>
    <m/>
    <s v="Y"/>
    <m/>
    <m/>
    <m/>
    <m/>
    <m/>
    <m/>
    <s v="ATL_HAUL"/>
    <s v="A115"/>
    <m/>
    <n v="0.88"/>
    <m/>
    <n v="2020"/>
    <s v="Yes"/>
  </r>
  <r>
    <x v="1"/>
    <n v="1341436"/>
    <x v="1"/>
    <n v="100"/>
    <n v="24381"/>
    <n v="90"/>
    <n v="2"/>
    <n v="2.4381003356999999E+19"/>
    <n v="386"/>
    <d v="2020-07-07T00:00:00"/>
    <m/>
    <n v="60.183329999999998"/>
    <n v="60.266669999999998"/>
    <x v="28"/>
    <n v="181"/>
    <n v="-178.46666999999999"/>
    <n v="-178.43333000000001"/>
    <s v="2"/>
    <s v="Developing"/>
    <n v="524"/>
    <n v="1"/>
    <s v="3357"/>
    <m/>
    <n v="6"/>
    <s v="F"/>
    <m/>
    <n v="201"/>
    <n v="38609"/>
    <s v="Y"/>
    <m/>
    <s v="Y"/>
    <m/>
    <m/>
    <m/>
    <s v="Y"/>
    <m/>
    <m/>
    <m/>
    <m/>
    <m/>
    <m/>
    <s v="ATL_HAUL"/>
    <s v="A039"/>
    <m/>
    <n v="0.43"/>
    <m/>
    <n v="2020"/>
    <s v="Yes"/>
  </r>
  <r>
    <x v="1"/>
    <n v="1275626"/>
    <x v="6"/>
    <n v="52"/>
    <n v="23922"/>
    <n v="38"/>
    <n v="2"/>
    <n v="2.3922003441999999E+19"/>
    <n v="35"/>
    <d v="2020-01-31T00:00:00"/>
    <m/>
    <n v="55.338329999999999"/>
    <n v="55.45167"/>
    <x v="9"/>
    <n v="558"/>
    <n v="-164.59166999999999"/>
    <n v="-164.405"/>
    <s v="2"/>
    <s v="Developing"/>
    <n v="509"/>
    <n v="1"/>
    <s v="3442"/>
    <m/>
    <n v="6"/>
    <s v="F"/>
    <m/>
    <n v="201"/>
    <n v="3502"/>
    <s v="Y"/>
    <m/>
    <s v="Y"/>
    <m/>
    <m/>
    <m/>
    <s v="Y"/>
    <m/>
    <m/>
    <m/>
    <m/>
    <m/>
    <m/>
    <s v="ATL_HAUL"/>
    <s v="A136"/>
    <m/>
    <n v="1.1399999999999999"/>
    <m/>
    <n v="2020"/>
    <s v="Yes"/>
  </r>
  <r>
    <x v="1"/>
    <n v="1335274"/>
    <x v="2"/>
    <n v="51"/>
    <n v="24025"/>
    <n v="40"/>
    <n v="2"/>
    <n v="2.4025003793999999E+19"/>
    <n v="84"/>
    <d v="2020-02-12T00:00:00"/>
    <m/>
    <n v="55.656669999999998"/>
    <n v="55.628329999999998"/>
    <x v="4"/>
    <n v="1310"/>
    <n v="-164.44166999999999"/>
    <n v="-164.55500000000001"/>
    <s v="3"/>
    <s v="Pre Spawn"/>
    <n v="509"/>
    <n v="1"/>
    <s v="3794"/>
    <m/>
    <n v="6"/>
    <s v="F"/>
    <m/>
    <n v="201"/>
    <n v="8410"/>
    <s v="Y"/>
    <m/>
    <s v="Y"/>
    <m/>
    <m/>
    <m/>
    <s v="Y"/>
    <m/>
    <m/>
    <m/>
    <m/>
    <m/>
    <m/>
    <s v="ATL_HAUL"/>
    <s v="A115"/>
    <m/>
    <n v="0.68"/>
    <m/>
    <n v="2020"/>
    <s v="Yes"/>
  </r>
  <r>
    <x v="1"/>
    <n v="1275558"/>
    <x v="2"/>
    <n v="49"/>
    <n v="23922"/>
    <n v="37"/>
    <n v="2"/>
    <n v="2.3922003441999999E+19"/>
    <n v="70"/>
    <d v="2020-02-12T00:00:00"/>
    <m/>
    <n v="55.678330000000003"/>
    <n v="55.643329999999999"/>
    <x v="6"/>
    <n v="1066"/>
    <n v="-164.58667"/>
    <n v="-164.56333000000001"/>
    <s v="3"/>
    <s v="Pre Spawn"/>
    <n v="509"/>
    <n v="1"/>
    <s v="3442"/>
    <m/>
    <n v="6"/>
    <s v="F"/>
    <m/>
    <n v="201"/>
    <n v="70010"/>
    <s v="Y"/>
    <m/>
    <s v="Y"/>
    <m/>
    <m/>
    <m/>
    <s v="Y"/>
    <m/>
    <m/>
    <m/>
    <m/>
    <m/>
    <m/>
    <s v="ATL_HAUL"/>
    <s v="A136"/>
    <m/>
    <n v="0.73"/>
    <m/>
    <n v="2020"/>
    <s v="Yes"/>
  </r>
  <r>
    <x v="0"/>
    <n v="1335295"/>
    <x v="3"/>
    <n v="41"/>
    <n v="24025"/>
    <n v="28"/>
    <n v="2"/>
    <n v="2.4025003793999999E+19"/>
    <n v="154"/>
    <d v="2020-03-04T00:00:00"/>
    <m/>
    <n v="55.658329999999999"/>
    <n v="55.758330000000001"/>
    <x v="5"/>
    <n v="2273"/>
    <n v="-163.24332999999999"/>
    <n v="-163.05667"/>
    <s v="4"/>
    <s v="Spawning"/>
    <n v="509"/>
    <n v="1"/>
    <s v="3794"/>
    <m/>
    <n v="6"/>
    <s v="F"/>
    <m/>
    <n v="201"/>
    <n v="15409"/>
    <s v="Y"/>
    <m/>
    <s v="Y"/>
    <m/>
    <m/>
    <m/>
    <s v="Y"/>
    <m/>
    <m/>
    <m/>
    <m/>
    <m/>
    <m/>
    <s v="ATL_HAUL"/>
    <s v="A115"/>
    <m/>
    <n v="0.76"/>
    <m/>
    <n v="2020"/>
    <s v="Yes"/>
  </r>
  <r>
    <x v="1"/>
    <n v="1314579"/>
    <x v="3"/>
    <n v="53"/>
    <n v="24009"/>
    <n v="42"/>
    <n v="2"/>
    <n v="2.4009001606999998E+19"/>
    <n v="288"/>
    <d v="2020-03-16T00:00:00"/>
    <m/>
    <n v="57.016669999999998"/>
    <n v="56.916670000000003"/>
    <x v="4"/>
    <n v="3756"/>
    <n v="-170.81666999999999"/>
    <n v="-170.6"/>
    <m/>
    <m/>
    <n v="521"/>
    <n v="1"/>
    <s v="1607"/>
    <m/>
    <n v="6"/>
    <s v="M"/>
    <m/>
    <n v="201"/>
    <n v="28809"/>
    <s v="Y"/>
    <m/>
    <s v="Y"/>
    <m/>
    <m/>
    <m/>
    <m/>
    <m/>
    <m/>
    <m/>
    <m/>
    <m/>
    <m/>
    <s v="ATL_HAUL"/>
    <s v="A255"/>
    <m/>
    <n v="0.53"/>
    <m/>
    <n v="2020"/>
    <s v="Yes"/>
  </r>
  <r>
    <x v="2"/>
    <n v="1341496"/>
    <x v="0"/>
    <n v="61"/>
    <n v="24381"/>
    <n v="51"/>
    <n v="2"/>
    <n v="2.4381003356999999E+19"/>
    <n v="481"/>
    <d v="2020-08-05T00:00:00"/>
    <m/>
    <n v="60.713329999999999"/>
    <n v="60.726669999999999"/>
    <x v="4"/>
    <n v="1653"/>
    <n v="-175.94333"/>
    <n v="-175.79832999999999"/>
    <s v="2"/>
    <s v="Developing"/>
    <n v="524"/>
    <n v="1"/>
    <s v="3357"/>
    <m/>
    <n v="6"/>
    <s v="F"/>
    <m/>
    <n v="201"/>
    <n v="48109"/>
    <s v="Y"/>
    <m/>
    <s v="Y"/>
    <m/>
    <m/>
    <m/>
    <s v="Y"/>
    <m/>
    <m/>
    <m/>
    <m/>
    <m/>
    <m/>
    <s v="ATL_HAUL"/>
    <s v="A039"/>
    <m/>
    <n v="0.59"/>
    <m/>
    <n v="2020"/>
    <s v="Yes"/>
  </r>
  <r>
    <x v="1"/>
    <n v="1339087"/>
    <x v="2"/>
    <n v="56"/>
    <n v="23922"/>
    <n v="44"/>
    <n v="2"/>
    <n v="2.3922003441999999E+19"/>
    <n v="65"/>
    <d v="2020-02-11T00:00:00"/>
    <m/>
    <n v="55.354999999999997"/>
    <n v="55.534999999999997"/>
    <x v="12"/>
    <n v="991"/>
    <n v="-165.02"/>
    <n v="-164.91833"/>
    <s v="3"/>
    <s v="Pre Spawn"/>
    <n v="517"/>
    <n v="1"/>
    <s v="3442"/>
    <m/>
    <n v="6"/>
    <s v="F"/>
    <m/>
    <n v="201"/>
    <n v="65010"/>
    <s v="Y"/>
    <m/>
    <s v="Y"/>
    <m/>
    <m/>
    <m/>
    <s v="Y"/>
    <m/>
    <m/>
    <m/>
    <m/>
    <m/>
    <m/>
    <s v="ATL_HAUL"/>
    <s v="A136"/>
    <m/>
    <n v="0.84"/>
    <m/>
    <n v="2020"/>
    <s v="Yes"/>
  </r>
  <r>
    <x v="0"/>
    <n v="1250766"/>
    <x v="3"/>
    <n v="56"/>
    <n v="23922"/>
    <n v="44"/>
    <n v="2"/>
    <n v="2.3922003441999999E+19"/>
    <n v="161"/>
    <d v="2020-03-15T00:00:00"/>
    <m/>
    <n v="56.99"/>
    <n v="56.956670000000003"/>
    <x v="9"/>
    <n v="2489"/>
    <n v="-171.22833"/>
    <n v="-171.065"/>
    <m/>
    <m/>
    <n v="521"/>
    <n v="1"/>
    <s v="3442"/>
    <m/>
    <n v="6"/>
    <s v="M"/>
    <m/>
    <n v="201"/>
    <n v="16102"/>
    <s v="Y"/>
    <m/>
    <s v="Y"/>
    <m/>
    <m/>
    <m/>
    <m/>
    <m/>
    <m/>
    <m/>
    <m/>
    <m/>
    <m/>
    <s v="ATL_HAUL"/>
    <s v="A136"/>
    <m/>
    <n v="1.0900000000000001"/>
    <m/>
    <n v="2020"/>
    <s v="Yes"/>
  </r>
  <r>
    <x v="1"/>
    <n v="1335284"/>
    <x v="2"/>
    <n v="43"/>
    <n v="24025"/>
    <n v="31"/>
    <n v="2"/>
    <n v="2.4025003793999999E+19"/>
    <n v="69"/>
    <d v="2020-02-09T00:00:00"/>
    <m/>
    <n v="56.533329999999999"/>
    <n v="56.465000000000003"/>
    <x v="2"/>
    <n v="1101"/>
    <n v="-163.20667"/>
    <n v="-163.23500000000001"/>
    <s v="2"/>
    <s v="Developing"/>
    <n v="509"/>
    <n v="2"/>
    <s v="3794"/>
    <m/>
    <n v="6"/>
    <s v="F"/>
    <m/>
    <n v="201"/>
    <n v="6907"/>
    <s v="Y"/>
    <m/>
    <s v="Y"/>
    <m/>
    <m/>
    <m/>
    <s v="Y"/>
    <m/>
    <m/>
    <m/>
    <m/>
    <m/>
    <m/>
    <s v="ATL_HAUL"/>
    <s v="A115"/>
    <m/>
    <n v="0.96"/>
    <m/>
    <n v="2020"/>
    <s v="Yes"/>
  </r>
  <r>
    <x v="1"/>
    <n v="1178536"/>
    <x v="2"/>
    <n v="35"/>
    <n v="24024"/>
    <n v="35"/>
    <n v="1"/>
    <n v="2.4024034017000002E+19"/>
    <n v="103"/>
    <d v="2020-02-13T00:00:00"/>
    <m/>
    <n v="57.424999999999997"/>
    <n v="57.22"/>
    <x v="16"/>
    <n v="1763"/>
    <n v="-166.67"/>
    <n v="-166.46833000000001"/>
    <s v="2"/>
    <s v="Developing"/>
    <n v="513"/>
    <n v="1"/>
    <s v="34017"/>
    <m/>
    <n v="6"/>
    <s v="F"/>
    <m/>
    <n v="201"/>
    <n v="10310"/>
    <s v="Y"/>
    <m/>
    <s v="Y"/>
    <m/>
    <m/>
    <m/>
    <s v="Y"/>
    <m/>
    <m/>
    <m/>
    <m/>
    <m/>
    <m/>
    <s v="ATL_HAUL"/>
    <s v="77812"/>
    <m/>
    <n v="1.29"/>
    <m/>
    <n v="2020"/>
    <s v="Yes"/>
  </r>
  <r>
    <x v="2"/>
    <n v="1319478"/>
    <x v="8"/>
    <n v="79"/>
    <n v="24350"/>
    <n v="64"/>
    <n v="2"/>
    <n v="2.4350003793999999E+19"/>
    <n v="242"/>
    <d v="2020-06-20T00:00:00"/>
    <m/>
    <n v="59.796669999999999"/>
    <n v="59.786670000000001"/>
    <x v="1"/>
    <n v="573"/>
    <n v="-178.37666999999999"/>
    <n v="-178.45500000000001"/>
    <s v="2"/>
    <s v="Developing"/>
    <n v="521"/>
    <n v="1"/>
    <s v="3794"/>
    <m/>
    <n v="6"/>
    <s v="F"/>
    <m/>
    <n v="201"/>
    <n v="1319478"/>
    <s v="Y"/>
    <m/>
    <s v="Y"/>
    <m/>
    <m/>
    <m/>
    <s v="Y"/>
    <m/>
    <m/>
    <m/>
    <m/>
    <m/>
    <m/>
    <s v="ATL_HAUL"/>
    <s v="A115"/>
    <m/>
    <n v="0.66"/>
    <m/>
    <n v="2020"/>
    <s v="Yes"/>
  </r>
  <r>
    <x v="1"/>
    <n v="1314566"/>
    <x v="2"/>
    <n v="54"/>
    <n v="24009"/>
    <n v="44"/>
    <n v="2"/>
    <n v="2.4009001606999998E+19"/>
    <n v="113"/>
    <d v="2020-02-12T00:00:00"/>
    <m/>
    <n v="55.5"/>
    <n v="55.466670000000001"/>
    <x v="5"/>
    <n v="1467"/>
    <n v="-164.3"/>
    <n v="-164.3"/>
    <s v="3"/>
    <s v="Pre Spawn"/>
    <n v="509"/>
    <n v="1"/>
    <s v="1607"/>
    <m/>
    <n v="6"/>
    <s v="F"/>
    <m/>
    <n v="201"/>
    <n v="11304"/>
    <s v="Y"/>
    <m/>
    <s v="Y"/>
    <m/>
    <m/>
    <m/>
    <s v="Y"/>
    <m/>
    <m/>
    <m/>
    <m/>
    <m/>
    <m/>
    <s v="ATL_HAUL"/>
    <s v="A255"/>
    <m/>
    <n v="0.71"/>
    <m/>
    <n v="2020"/>
    <s v="Yes"/>
  </r>
  <r>
    <x v="1"/>
    <n v="1286646"/>
    <x v="7"/>
    <n v="73"/>
    <n v="24283"/>
    <n v="60"/>
    <n v="2"/>
    <n v="2.4283004620000002E+19"/>
    <n v="195"/>
    <d v="2020-09-11T00:00:00"/>
    <m/>
    <n v="56.305280000000003"/>
    <n v="56.357219999999998"/>
    <x v="35"/>
    <n v="1852"/>
    <n v="-170.98860999999999"/>
    <n v="-171.185"/>
    <s v="1"/>
    <s v="Immature"/>
    <n v="521"/>
    <n v="1"/>
    <s v="4620"/>
    <m/>
    <n v="6"/>
    <s v="F"/>
    <m/>
    <n v="201"/>
    <n v="1286646"/>
    <s v="Y"/>
    <m/>
    <s v="Y"/>
    <m/>
    <m/>
    <m/>
    <s v="Y"/>
    <m/>
    <m/>
    <m/>
    <m/>
    <m/>
    <m/>
    <s v="ATL_HAUL"/>
    <s v="A359"/>
    <m/>
    <n v="0.2"/>
    <m/>
    <n v="2020"/>
    <s v="No"/>
  </r>
  <r>
    <x v="0"/>
    <n v="658319"/>
    <x v="0"/>
    <n v="61"/>
    <n v="24283"/>
    <n v="49"/>
    <n v="2"/>
    <n v="2.4283004620000002E+19"/>
    <n v="175"/>
    <d v="2020-08-23T00:00:00"/>
    <m/>
    <n v="56.515279999999997"/>
    <n v="56.576390000000004"/>
    <x v="3"/>
    <n v="1544"/>
    <n v="-170.40278000000001"/>
    <n v="-170.51805999999999"/>
    <m/>
    <m/>
    <n v="521"/>
    <n v="1"/>
    <s v="4620"/>
    <m/>
    <n v="6"/>
    <s v="M"/>
    <m/>
    <n v="201"/>
    <n v="658319"/>
    <s v="Y"/>
    <m/>
    <s v="Y"/>
    <m/>
    <m/>
    <m/>
    <m/>
    <m/>
    <m/>
    <m/>
    <m/>
    <m/>
    <m/>
    <s v="ATL_HAUL"/>
    <s v="A359"/>
    <m/>
    <n v="0.7"/>
    <m/>
    <n v="2020"/>
    <s v="No"/>
  </r>
  <r>
    <x v="1"/>
    <n v="1281987"/>
    <x v="1"/>
    <m/>
    <n v="24352"/>
    <m/>
    <n v="2"/>
    <m/>
    <n v="191"/>
    <d v="2020-07-28T00:00:00"/>
    <m/>
    <m/>
    <m/>
    <x v="1"/>
    <n v="2025"/>
    <m/>
    <m/>
    <s v="4"/>
    <s v="Spawning"/>
    <n v="509"/>
    <m/>
    <s v="5306"/>
    <n v="2.4352005305999999E+19"/>
    <n v="6"/>
    <s v="F"/>
    <m/>
    <n v="201"/>
    <n v="361"/>
    <s v="Y"/>
    <m/>
    <s v="Y"/>
    <m/>
    <m/>
    <m/>
    <s v="Y"/>
    <m/>
    <m/>
    <m/>
    <m/>
    <m/>
    <m/>
    <s v="ATL_OFFLOAD"/>
    <s v="P001"/>
    <m/>
    <n v="1.05"/>
    <m/>
    <n v="2020"/>
    <s v="No"/>
  </r>
  <r>
    <x v="1"/>
    <n v="1286622"/>
    <x v="1"/>
    <n v="65"/>
    <n v="24283"/>
    <n v="53"/>
    <n v="2"/>
    <n v="2.4283004620000002E+19"/>
    <n v="110"/>
    <d v="2020-07-03T00:00:00"/>
    <m/>
    <n v="56.72"/>
    <n v="56.774439999999998"/>
    <x v="6"/>
    <n v="490"/>
    <n v="-171.83332999999999"/>
    <n v="-172.07499999999999"/>
    <s v="4"/>
    <s v="Spawning"/>
    <n v="521"/>
    <n v="1"/>
    <s v="4620"/>
    <m/>
    <n v="6"/>
    <s v="F"/>
    <m/>
    <n v="201"/>
    <n v="1286622"/>
    <s v="Y"/>
    <m/>
    <s v="Y"/>
    <m/>
    <m/>
    <m/>
    <s v="Y"/>
    <m/>
    <m/>
    <m/>
    <m/>
    <m/>
    <m/>
    <s v="ATL_HAUL"/>
    <s v="A359"/>
    <m/>
    <n v="0.7"/>
    <m/>
    <n v="2020"/>
    <s v="No"/>
  </r>
  <r>
    <x v="1"/>
    <n v="1341210"/>
    <x v="0"/>
    <n v="69"/>
    <n v="24284"/>
    <n v="60"/>
    <n v="2"/>
    <n v="2.4284003395999998E+19"/>
    <n v="356"/>
    <d v="2020-08-09T00:00:00"/>
    <m/>
    <n v="58.95"/>
    <n v="58.903329999999997"/>
    <x v="6"/>
    <n v="1819"/>
    <n v="-174.75333000000001"/>
    <n v="-174.76667"/>
    <s v="2"/>
    <s v="Developing"/>
    <n v="521"/>
    <n v="1"/>
    <s v="3396"/>
    <m/>
    <n v="6"/>
    <s v="F"/>
    <m/>
    <n v="201"/>
    <n v="35610"/>
    <s v="Y"/>
    <m/>
    <s v="Y"/>
    <m/>
    <m/>
    <m/>
    <s v="Y"/>
    <m/>
    <m/>
    <m/>
    <m/>
    <m/>
    <m/>
    <s v="ATL_HAUL"/>
    <s v="A069"/>
    <m/>
    <n v="0.72"/>
    <m/>
    <n v="2020"/>
    <s v="No"/>
  </r>
  <r>
    <x v="1"/>
    <n v="1392015"/>
    <x v="7"/>
    <n v="120"/>
    <n v="24488"/>
    <n v="106"/>
    <n v="2"/>
    <n v="2.4488002657000002E+19"/>
    <n v="157"/>
    <d v="2020-09-18T00:00:00"/>
    <m/>
    <n v="54.725000000000001"/>
    <n v="54.768329999999999"/>
    <x v="21"/>
    <n v="131"/>
    <n v="-165.46167"/>
    <n v="-165.98582999999999"/>
    <m/>
    <m/>
    <n v="517"/>
    <n v="1"/>
    <s v="2657"/>
    <m/>
    <n v="6"/>
    <s v="F"/>
    <m/>
    <n v="201"/>
    <n v="15701"/>
    <s v="Y"/>
    <m/>
    <s v="Y"/>
    <m/>
    <m/>
    <m/>
    <m/>
    <m/>
    <m/>
    <m/>
    <m/>
    <m/>
    <m/>
    <s v="ATL_HAUL"/>
    <s v="A150"/>
    <m/>
    <n v="1.25"/>
    <m/>
    <n v="2020"/>
    <s v="No"/>
  </r>
  <r>
    <x v="0"/>
    <n v="1281939"/>
    <x v="0"/>
    <m/>
    <n v="24352"/>
    <m/>
    <n v="2"/>
    <m/>
    <n v="226"/>
    <d v="2020-08-03T00:00:00"/>
    <m/>
    <m/>
    <m/>
    <x v="2"/>
    <n v="2628"/>
    <m/>
    <m/>
    <s v="3"/>
    <s v="Pre Spawn"/>
    <n v="519"/>
    <m/>
    <s v="5306"/>
    <n v="2.4352005305999999E+19"/>
    <n v="6"/>
    <s v="F"/>
    <m/>
    <n v="201"/>
    <n v="432"/>
    <s v="Y"/>
    <m/>
    <s v="Y"/>
    <m/>
    <m/>
    <m/>
    <s v="Y"/>
    <m/>
    <m/>
    <m/>
    <m/>
    <m/>
    <m/>
    <s v="ATL_OFFLOAD"/>
    <s v="P001"/>
    <m/>
    <n v="1.2"/>
    <m/>
    <n v="2020"/>
    <s v="No"/>
  </r>
  <r>
    <x v="0"/>
    <n v="1281902"/>
    <x v="0"/>
    <m/>
    <n v="24352"/>
    <m/>
    <n v="2"/>
    <m/>
    <n v="252"/>
    <d v="2020-08-08T00:00:00"/>
    <m/>
    <m/>
    <m/>
    <x v="28"/>
    <n v="3023"/>
    <m/>
    <m/>
    <m/>
    <m/>
    <n v="519"/>
    <m/>
    <s v="5306"/>
    <n v="2.4352005305999999E+19"/>
    <n v="6"/>
    <s v="M"/>
    <m/>
    <n v="201"/>
    <n v="492"/>
    <s v="Y"/>
    <m/>
    <s v="Y"/>
    <m/>
    <m/>
    <m/>
    <m/>
    <m/>
    <m/>
    <m/>
    <m/>
    <m/>
    <m/>
    <s v="ATL_OFFLOAD"/>
    <s v="P001"/>
    <m/>
    <n v="0.55000000000000004"/>
    <m/>
    <n v="2020"/>
    <s v="No"/>
  </r>
  <r>
    <x v="1"/>
    <n v="1335456"/>
    <x v="7"/>
    <n v="100"/>
    <n v="24318"/>
    <n v="85"/>
    <n v="2"/>
    <n v="2.4318001222000001E+19"/>
    <n v="145"/>
    <d v="2020-09-16T00:00:00"/>
    <m/>
    <n v="54.786670000000001"/>
    <n v="54.82"/>
    <x v="31"/>
    <n v="1173"/>
    <n v="-165.48500000000001"/>
    <n v="-165.82333"/>
    <s v="1"/>
    <s v="Immature"/>
    <n v="517"/>
    <n v="1"/>
    <s v="1222"/>
    <m/>
    <n v="6"/>
    <s v="F"/>
    <m/>
    <n v="201"/>
    <n v="14509"/>
    <s v="Y"/>
    <m/>
    <s v="Y"/>
    <m/>
    <m/>
    <m/>
    <s v="Y"/>
    <m/>
    <m/>
    <m/>
    <m/>
    <m/>
    <m/>
    <s v="ATL_HAUL"/>
    <s v="A093"/>
    <m/>
    <n v="0.3"/>
    <m/>
    <n v="2020"/>
    <s v="No"/>
  </r>
  <r>
    <x v="2"/>
    <n v="1281992"/>
    <x v="0"/>
    <m/>
    <n v="24352"/>
    <m/>
    <n v="2"/>
    <m/>
    <n v="244"/>
    <d v="2020-08-07T00:00:00"/>
    <m/>
    <m/>
    <m/>
    <x v="6"/>
    <n v="2886"/>
    <m/>
    <m/>
    <m/>
    <m/>
    <n v="517"/>
    <m/>
    <s v="5306"/>
    <n v="2.4352005305999999E+19"/>
    <n v="6"/>
    <s v="M"/>
    <m/>
    <n v="201"/>
    <n v="468"/>
    <s v="Y"/>
    <m/>
    <s v="Y"/>
    <m/>
    <m/>
    <m/>
    <m/>
    <m/>
    <m/>
    <m/>
    <m/>
    <m/>
    <m/>
    <s v="ATL_OFFLOAD"/>
    <s v="P001"/>
    <m/>
    <n v="0.95"/>
    <m/>
    <n v="2020"/>
    <s v="No"/>
  </r>
  <r>
    <x v="1"/>
    <n v="1286693"/>
    <x v="0"/>
    <n v="105"/>
    <n v="24283"/>
    <n v="91"/>
    <n v="2"/>
    <n v="2.4283004620000002E+19"/>
    <n v="180"/>
    <d v="2020-08-28T00:00:00"/>
    <m/>
    <n v="54.65"/>
    <n v="54.803330000000003"/>
    <x v="14"/>
    <n v="1634"/>
    <n v="-165.63221999999999"/>
    <n v="-165.93388999999999"/>
    <m/>
    <m/>
    <n v="517"/>
    <n v="1"/>
    <s v="4620"/>
    <m/>
    <n v="6"/>
    <s v="M"/>
    <m/>
    <n v="201"/>
    <n v="1286693"/>
    <s v="Y"/>
    <m/>
    <s v="Y"/>
    <m/>
    <m/>
    <m/>
    <m/>
    <m/>
    <m/>
    <m/>
    <m/>
    <m/>
    <m/>
    <s v="ATL_HAUL"/>
    <s v="A359"/>
    <m/>
    <n v="0.95"/>
    <m/>
    <n v="2020"/>
    <s v="No"/>
  </r>
  <r>
    <x v="0"/>
    <n v="1225314"/>
    <x v="8"/>
    <n v="73"/>
    <n v="24318"/>
    <n v="59"/>
    <n v="2"/>
    <n v="2.4318001222000001E+19"/>
    <n v="75"/>
    <d v="2020-06-23T00:00:00"/>
    <m/>
    <n v="56.688330000000001"/>
    <n v="56.706670000000003"/>
    <x v="9"/>
    <n v="157"/>
    <n v="-172.63"/>
    <n v="-172.39500000000001"/>
    <s v="2"/>
    <s v="Developing"/>
    <n v="523"/>
    <n v="1"/>
    <s v="1222"/>
    <m/>
    <n v="6"/>
    <s v="F"/>
    <m/>
    <n v="201"/>
    <n v="7508"/>
    <s v="Y"/>
    <m/>
    <s v="Y"/>
    <m/>
    <m/>
    <m/>
    <s v="Y"/>
    <m/>
    <m/>
    <m/>
    <m/>
    <m/>
    <m/>
    <s v="ATL_HAUL"/>
    <s v="A093"/>
    <m/>
    <n v="0.95"/>
    <m/>
    <n v="2020"/>
    <s v="No"/>
  </r>
  <r>
    <x v="1"/>
    <n v="1281970"/>
    <x v="0"/>
    <m/>
    <n v="24352"/>
    <m/>
    <n v="2"/>
    <m/>
    <n v="307"/>
    <d v="2020-08-19T00:00:00"/>
    <m/>
    <m/>
    <m/>
    <x v="7"/>
    <n v="3835"/>
    <m/>
    <m/>
    <m/>
    <m/>
    <n v="517"/>
    <m/>
    <s v="5306"/>
    <n v="2.4352005305999999E+19"/>
    <n v="6"/>
    <s v="M"/>
    <m/>
    <n v="201"/>
    <n v="631"/>
    <s v="Y"/>
    <m/>
    <s v="Y"/>
    <m/>
    <m/>
    <m/>
    <m/>
    <m/>
    <m/>
    <m/>
    <m/>
    <m/>
    <m/>
    <s v="ATL_OFFLOAD"/>
    <s v="P001"/>
    <m/>
    <n v="0.75"/>
    <m/>
    <n v="2020"/>
    <s v="No"/>
  </r>
  <r>
    <x v="0"/>
    <n v="1314694"/>
    <x v="8"/>
    <m/>
    <n v="24352"/>
    <m/>
    <n v="2"/>
    <m/>
    <n v="60"/>
    <d v="2020-06-23T00:00:00"/>
    <m/>
    <m/>
    <m/>
    <x v="12"/>
    <n v="390"/>
    <m/>
    <m/>
    <m/>
    <m/>
    <n v="521"/>
    <m/>
    <s v="5306"/>
    <n v="2.4352005305999999E+19"/>
    <n v="6"/>
    <s v="M"/>
    <m/>
    <n v="201"/>
    <n v="88"/>
    <s v="Y"/>
    <m/>
    <s v="Y"/>
    <m/>
    <m/>
    <m/>
    <m/>
    <m/>
    <m/>
    <m/>
    <m/>
    <m/>
    <m/>
    <s v="ATL_OFFLOAD"/>
    <s v="P001"/>
    <m/>
    <n v="0.9"/>
    <m/>
    <n v="2020"/>
    <s v="No"/>
  </r>
  <r>
    <x v="2"/>
    <n v="592628"/>
    <x v="1"/>
    <m/>
    <n v="24352"/>
    <m/>
    <n v="2"/>
    <m/>
    <n v="102"/>
    <d v="2020-07-07T00:00:00"/>
    <m/>
    <m/>
    <m/>
    <x v="18"/>
    <n v="786"/>
    <m/>
    <m/>
    <m/>
    <m/>
    <n v="521"/>
    <m/>
    <s v="5306"/>
    <n v="2.4352005305999999E+19"/>
    <n v="6"/>
    <s v="M"/>
    <m/>
    <n v="201"/>
    <n v="149"/>
    <s v="Y"/>
    <m/>
    <s v="Y"/>
    <m/>
    <m/>
    <m/>
    <m/>
    <m/>
    <m/>
    <m/>
    <m/>
    <m/>
    <m/>
    <s v="ATL_OFFLOAD"/>
    <s v="P001"/>
    <m/>
    <n v="0.1"/>
    <m/>
    <n v="2020"/>
    <s v="No"/>
  </r>
  <r>
    <x v="1"/>
    <n v="658327"/>
    <x v="0"/>
    <n v="60"/>
    <n v="24283"/>
    <n v="48"/>
    <n v="2"/>
    <n v="2.4283004620000002E+19"/>
    <n v="170"/>
    <d v="2020-08-21T00:00:00"/>
    <m/>
    <n v="56.462220000000002"/>
    <n v="56.286940000000001"/>
    <x v="1"/>
    <n v="1463"/>
    <n v="-170.30806000000001"/>
    <n v="-170.14694"/>
    <m/>
    <m/>
    <n v="521"/>
    <n v="1"/>
    <s v="4620"/>
    <m/>
    <n v="6"/>
    <s v="M"/>
    <m/>
    <n v="201"/>
    <n v="658327"/>
    <s v="Y"/>
    <m/>
    <s v="Y"/>
    <m/>
    <m/>
    <m/>
    <m/>
    <m/>
    <m/>
    <m/>
    <m/>
    <m/>
    <m/>
    <s v="ATL_HAUL"/>
    <s v="A359"/>
    <m/>
    <n v="1"/>
    <m/>
    <n v="2020"/>
    <s v="No"/>
  </r>
  <r>
    <x v="1"/>
    <n v="1258077"/>
    <x v="0"/>
    <n v="62"/>
    <n v="24183"/>
    <n v="50"/>
    <n v="2"/>
    <n v="2.4183004062999998E+19"/>
    <n v="315"/>
    <d v="2020-08-12T00:00:00"/>
    <m/>
    <n v="60.07"/>
    <n v="59.973329999999997"/>
    <x v="31"/>
    <n v="2722"/>
    <n v="-175.32"/>
    <n v="-175.40666999999999"/>
    <s v="2"/>
    <s v="Developing"/>
    <n v="524"/>
    <n v="1"/>
    <s v="4063"/>
    <m/>
    <n v="6"/>
    <s v="F"/>
    <m/>
    <n v="201"/>
    <n v="31502"/>
    <s v="Y"/>
    <m/>
    <s v="Y"/>
    <m/>
    <m/>
    <m/>
    <s v="Y"/>
    <m/>
    <m/>
    <m/>
    <m/>
    <m/>
    <m/>
    <s v="ATL_HAUL"/>
    <s v="A282"/>
    <m/>
    <n v="0.22"/>
    <m/>
    <n v="2020"/>
    <s v="Yes"/>
  </r>
  <r>
    <x v="0"/>
    <n v="1240665"/>
    <x v="0"/>
    <n v="56"/>
    <n v="24183"/>
    <n v="46"/>
    <n v="2"/>
    <n v="2.4183004062999998E+19"/>
    <n v="350"/>
    <d v="2020-08-28T00:00:00"/>
    <m/>
    <n v="59.4"/>
    <n v="59.36833"/>
    <x v="35"/>
    <n v="3380"/>
    <n v="-173.74"/>
    <n v="-173.565"/>
    <m/>
    <m/>
    <n v="521"/>
    <n v="1"/>
    <s v="4063"/>
    <m/>
    <n v="6"/>
    <s v="M"/>
    <m/>
    <n v="201"/>
    <n v="35002"/>
    <s v="Y"/>
    <m/>
    <s v="Y"/>
    <m/>
    <m/>
    <m/>
    <m/>
    <m/>
    <m/>
    <m/>
    <m/>
    <m/>
    <m/>
    <s v="ATL_HAUL"/>
    <s v="A282"/>
    <m/>
    <n v="0.19"/>
    <m/>
    <n v="2020"/>
    <s v="Yes"/>
  </r>
  <r>
    <x v="1"/>
    <n v="1353090"/>
    <x v="0"/>
    <n v="110"/>
    <n v="24362"/>
    <n v="100"/>
    <n v="2"/>
    <n v="2.4362001292000002E+19"/>
    <n v="111"/>
    <d v="2020-08-23T00:00:00"/>
    <m/>
    <n v="54.761110000000002"/>
    <n v="54.773060000000001"/>
    <x v="14"/>
    <n v="786"/>
    <n v="-165.85777999999999"/>
    <n v="-165.96888999999999"/>
    <s v="2"/>
    <s v="Developing"/>
    <n v="517"/>
    <n v="1"/>
    <s v="1292"/>
    <m/>
    <n v="6"/>
    <s v="F"/>
    <m/>
    <n v="201"/>
    <n v="102"/>
    <s v="Y"/>
    <m/>
    <s v="Y"/>
    <m/>
    <m/>
    <m/>
    <s v="Y"/>
    <m/>
    <m/>
    <m/>
    <m/>
    <m/>
    <m/>
    <s v="ATL_HAUL"/>
    <s v="A297"/>
    <m/>
    <n v="1.05"/>
    <m/>
    <n v="2020"/>
    <s v="No"/>
  </r>
  <r>
    <x v="1"/>
    <n v="1243869"/>
    <x v="8"/>
    <n v="104"/>
    <n v="24183"/>
    <n v="92"/>
    <n v="2"/>
    <n v="2.4183004062999998E+19"/>
    <n v="190"/>
    <d v="2020-06-22T00:00:00"/>
    <m/>
    <n v="59.56"/>
    <n v="59.583329999999997"/>
    <x v="10"/>
    <n v="629"/>
    <n v="-178.125"/>
    <n v="-178.01"/>
    <m/>
    <m/>
    <n v="521"/>
    <n v="1"/>
    <s v="4063"/>
    <m/>
    <n v="6"/>
    <s v="M"/>
    <m/>
    <n v="201"/>
    <n v="19001"/>
    <s v="Y"/>
    <m/>
    <s v="Y"/>
    <m/>
    <m/>
    <m/>
    <m/>
    <m/>
    <m/>
    <m/>
    <m/>
    <m/>
    <m/>
    <s v="ATL_HAUL"/>
    <s v="A282"/>
    <m/>
    <n v="0.59"/>
    <m/>
    <n v="2020"/>
    <s v="Yes"/>
  </r>
  <r>
    <x v="2"/>
    <n v="627551"/>
    <x v="1"/>
    <n v="86"/>
    <n v="24183"/>
    <n v="75"/>
    <n v="2"/>
    <n v="2.4183004062999998E+19"/>
    <n v="225"/>
    <d v="2020-07-06T00:00:00"/>
    <m/>
    <n v="59.67"/>
    <n v="59.833329999999997"/>
    <x v="26"/>
    <n v="1183"/>
    <n v="-178.26499999999999"/>
    <n v="-178.68666999999999"/>
    <m/>
    <m/>
    <n v="521"/>
    <n v="1"/>
    <s v="4063"/>
    <m/>
    <n v="6"/>
    <s v="M"/>
    <m/>
    <n v="201"/>
    <n v="22502"/>
    <s v="Y"/>
    <m/>
    <s v="Y"/>
    <m/>
    <m/>
    <m/>
    <m/>
    <m/>
    <m/>
    <m/>
    <m/>
    <m/>
    <m/>
    <s v="ATL_HAUL"/>
    <s v="A282"/>
    <m/>
    <n v="0.22"/>
    <m/>
    <n v="2020"/>
    <s v="Yes"/>
  </r>
  <r>
    <x v="1"/>
    <n v="1258009"/>
    <x v="0"/>
    <n v="62"/>
    <n v="24183"/>
    <n v="50"/>
    <n v="2"/>
    <n v="2.4183004062999998E+19"/>
    <n v="335"/>
    <d v="2020-08-23T00:00:00"/>
    <m/>
    <n v="59.98"/>
    <n v="59.96"/>
    <x v="30"/>
    <n v="3086"/>
    <n v="-175.35167000000001"/>
    <n v="-175.25"/>
    <s v="2"/>
    <s v="Developing"/>
    <n v="521"/>
    <n v="1"/>
    <s v="4063"/>
    <m/>
    <n v="6"/>
    <s v="F"/>
    <m/>
    <n v="201"/>
    <n v="33502"/>
    <s v="Y"/>
    <m/>
    <s v="Y"/>
    <m/>
    <m/>
    <m/>
    <s v="Y"/>
    <m/>
    <m/>
    <m/>
    <m/>
    <m/>
    <m/>
    <s v="ATL_HAUL"/>
    <s v="A282"/>
    <m/>
    <n v="0.32"/>
    <m/>
    <n v="2020"/>
    <s v="Yes"/>
  </r>
  <r>
    <x v="1"/>
    <n v="1097924"/>
    <x v="1"/>
    <n v="76"/>
    <n v="24183"/>
    <n v="66"/>
    <n v="2"/>
    <n v="2.4183004062999998E+19"/>
    <n v="210"/>
    <d v="2020-07-01T00:00:00"/>
    <m/>
    <n v="59.844999999999999"/>
    <n v="59.99"/>
    <x v="5"/>
    <n v="945"/>
    <n v="-178.155"/>
    <n v="-177.96"/>
    <m/>
    <m/>
    <n v="521"/>
    <n v="1"/>
    <s v="4063"/>
    <m/>
    <n v="6"/>
    <s v="M"/>
    <m/>
    <n v="201"/>
    <n v="21001"/>
    <s v="Y"/>
    <m/>
    <s v="Y"/>
    <m/>
    <m/>
    <m/>
    <m/>
    <m/>
    <m/>
    <m/>
    <m/>
    <m/>
    <m/>
    <s v="ATL_HAUL"/>
    <s v="A282"/>
    <m/>
    <n v="0.68"/>
    <m/>
    <n v="2020"/>
    <s v="Yes"/>
  </r>
  <r>
    <x v="1"/>
    <n v="1376585"/>
    <x v="1"/>
    <n v="77"/>
    <n v="24369"/>
    <n v="59"/>
    <n v="2"/>
    <n v="2.4369003441999999E+19"/>
    <n v="248"/>
    <d v="2020-07-03T00:00:00"/>
    <m/>
    <n v="59.398330000000001"/>
    <n v="59.463329999999999"/>
    <x v="5"/>
    <n v="699"/>
    <n v="-176.84666999999999"/>
    <n v="-176.84333000000001"/>
    <m/>
    <m/>
    <n v="521"/>
    <n v="1"/>
    <s v="3442"/>
    <m/>
    <n v="6"/>
    <s v="M"/>
    <m/>
    <n v="201"/>
    <n v="24809"/>
    <s v="Y"/>
    <m/>
    <m/>
    <m/>
    <m/>
    <m/>
    <m/>
    <m/>
    <m/>
    <m/>
    <m/>
    <m/>
    <m/>
    <s v="ATL_HAUL"/>
    <s v="A136"/>
    <m/>
    <m/>
    <m/>
    <n v="2020"/>
    <s v="Yes"/>
  </r>
  <r>
    <x v="0"/>
    <n v="1326261"/>
    <x v="1"/>
    <n v="77"/>
    <n v="24369"/>
    <n v="59"/>
    <n v="2"/>
    <n v="2.4369003441999999E+19"/>
    <n v="248"/>
    <d v="2020-07-03T00:00:00"/>
    <m/>
    <n v="59.398330000000001"/>
    <n v="59.463329999999999"/>
    <x v="6"/>
    <n v="704"/>
    <n v="-176.84666999999999"/>
    <n v="-176.84333000000001"/>
    <m/>
    <m/>
    <n v="521"/>
    <n v="1"/>
    <s v="3442"/>
    <m/>
    <n v="6"/>
    <s v="M"/>
    <m/>
    <n v="201"/>
    <n v="24810"/>
    <s v="Y"/>
    <m/>
    <m/>
    <m/>
    <m/>
    <m/>
    <m/>
    <m/>
    <m/>
    <m/>
    <m/>
    <m/>
    <m/>
    <s v="ATL_HAUL"/>
    <s v="A136"/>
    <m/>
    <m/>
    <m/>
    <n v="2020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C3F30-9749-634F-B233-79441F0C529F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51" firstHeaderRow="1" firstDataRow="2" firstDataCol="1" rowPageCount="1" colPageCount="1"/>
  <pivotFields count="48"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axis="axisCol" showAll="0">
      <items count="11">
        <item x="6"/>
        <item x="2"/>
        <item x="3"/>
        <item x="4"/>
        <item x="5"/>
        <item x="8"/>
        <item x="1"/>
        <item x="0"/>
        <item x="7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dataField="1" showAll="0">
      <items count="50">
        <item x="47"/>
        <item x="48"/>
        <item x="17"/>
        <item x="18"/>
        <item x="23"/>
        <item x="19"/>
        <item x="37"/>
        <item x="22"/>
        <item x="35"/>
        <item x="24"/>
        <item x="29"/>
        <item x="26"/>
        <item x="31"/>
        <item x="33"/>
        <item x="15"/>
        <item x="13"/>
        <item x="30"/>
        <item x="28"/>
        <item x="32"/>
        <item x="25"/>
        <item x="0"/>
        <item x="10"/>
        <item x="11"/>
        <item x="7"/>
        <item x="4"/>
        <item x="3"/>
        <item x="5"/>
        <item x="6"/>
        <item x="1"/>
        <item x="12"/>
        <item x="14"/>
        <item x="2"/>
        <item x="9"/>
        <item x="8"/>
        <item x="16"/>
        <item x="21"/>
        <item x="27"/>
        <item x="20"/>
        <item x="34"/>
        <item x="40"/>
        <item x="38"/>
        <item x="36"/>
        <item x="44"/>
        <item x="43"/>
        <item x="46"/>
        <item x="42"/>
        <item x="39"/>
        <item x="41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0" hier="-1"/>
  </pageFields>
  <dataFields count="1">
    <dataField name="Count of LENGTH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ABE6A-85C0-AF47-9BF0-8B3E11E795FD}">
  <dimension ref="A1:K51"/>
  <sheetViews>
    <sheetView zoomScale="229" workbookViewId="0">
      <selection activeCell="F51" sqref="B51:F51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5" width="4.1640625" bestFit="1" customWidth="1"/>
    <col min="6" max="6" width="3.1640625" bestFit="1" customWidth="1"/>
    <col min="7" max="9" width="4.1640625" bestFit="1" customWidth="1"/>
    <col min="10" max="10" width="3.1640625" bestFit="1" customWidth="1"/>
    <col min="11" max="11" width="10" bestFit="1" customWidth="1"/>
  </cols>
  <sheetData>
    <row r="1" spans="1:11" x14ac:dyDescent="0.2">
      <c r="A1" s="2" t="s">
        <v>260</v>
      </c>
      <c r="B1" s="3">
        <v>1</v>
      </c>
    </row>
    <row r="3" spans="1:11" x14ac:dyDescent="0.2">
      <c r="A3" s="2" t="s">
        <v>261</v>
      </c>
      <c r="B3" s="2" t="s">
        <v>262</v>
      </c>
    </row>
    <row r="4" spans="1:11" x14ac:dyDescent="0.2">
      <c r="A4" s="2" t="s">
        <v>257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 t="s">
        <v>258</v>
      </c>
    </row>
    <row r="5" spans="1:11" x14ac:dyDescent="0.2">
      <c r="A5" s="3">
        <v>19</v>
      </c>
      <c r="B5" s="4"/>
      <c r="C5" s="4"/>
      <c r="D5" s="4"/>
      <c r="E5" s="4"/>
      <c r="F5" s="4"/>
      <c r="G5" s="4">
        <v>1</v>
      </c>
      <c r="H5" s="4"/>
      <c r="I5" s="4"/>
      <c r="J5" s="4"/>
      <c r="K5" s="4">
        <v>1</v>
      </c>
    </row>
    <row r="6" spans="1:11" x14ac:dyDescent="0.2">
      <c r="A6" s="3">
        <v>23</v>
      </c>
      <c r="B6" s="4"/>
      <c r="C6" s="4"/>
      <c r="D6" s="4"/>
      <c r="E6" s="4"/>
      <c r="F6" s="4"/>
      <c r="G6" s="4">
        <v>1</v>
      </c>
      <c r="H6" s="4">
        <v>2</v>
      </c>
      <c r="I6" s="4">
        <v>1</v>
      </c>
      <c r="J6" s="4"/>
      <c r="K6" s="4">
        <v>4</v>
      </c>
    </row>
    <row r="7" spans="1:11" x14ac:dyDescent="0.2">
      <c r="A7" s="3">
        <v>24</v>
      </c>
      <c r="B7" s="4"/>
      <c r="C7" s="4"/>
      <c r="D7" s="4"/>
      <c r="E7" s="4"/>
      <c r="F7" s="4"/>
      <c r="G7" s="4">
        <v>1</v>
      </c>
      <c r="H7" s="4">
        <v>3</v>
      </c>
      <c r="I7" s="4">
        <v>1</v>
      </c>
      <c r="J7" s="4"/>
      <c r="K7" s="4">
        <v>5</v>
      </c>
    </row>
    <row r="8" spans="1:11" x14ac:dyDescent="0.2">
      <c r="A8" s="3">
        <v>25</v>
      </c>
      <c r="B8" s="4"/>
      <c r="C8" s="4"/>
      <c r="D8" s="4"/>
      <c r="E8" s="4"/>
      <c r="F8" s="4"/>
      <c r="G8" s="4">
        <v>3</v>
      </c>
      <c r="H8" s="4">
        <v>3</v>
      </c>
      <c r="I8" s="4">
        <v>1</v>
      </c>
      <c r="J8" s="4"/>
      <c r="K8" s="4">
        <v>7</v>
      </c>
    </row>
    <row r="9" spans="1:11" x14ac:dyDescent="0.2">
      <c r="A9" s="3">
        <v>26</v>
      </c>
      <c r="B9" s="4"/>
      <c r="C9" s="4"/>
      <c r="D9" s="4"/>
      <c r="E9" s="4"/>
      <c r="F9" s="4"/>
      <c r="G9" s="4">
        <v>2</v>
      </c>
      <c r="H9" s="4">
        <v>5</v>
      </c>
      <c r="I9" s="4">
        <v>3</v>
      </c>
      <c r="J9" s="4">
        <v>1</v>
      </c>
      <c r="K9" s="4">
        <v>11</v>
      </c>
    </row>
    <row r="10" spans="1:11" x14ac:dyDescent="0.2">
      <c r="A10" s="3">
        <v>27</v>
      </c>
      <c r="B10" s="4"/>
      <c r="C10" s="4"/>
      <c r="D10" s="4"/>
      <c r="E10" s="4"/>
      <c r="F10" s="4"/>
      <c r="G10" s="4">
        <v>1</v>
      </c>
      <c r="H10" s="4">
        <v>6</v>
      </c>
      <c r="I10" s="4">
        <v>5</v>
      </c>
      <c r="J10" s="4"/>
      <c r="K10" s="4">
        <v>12</v>
      </c>
    </row>
    <row r="11" spans="1:11" x14ac:dyDescent="0.2">
      <c r="A11" s="3">
        <v>28</v>
      </c>
      <c r="B11" s="4"/>
      <c r="C11" s="4"/>
      <c r="D11" s="4"/>
      <c r="E11" s="4"/>
      <c r="F11" s="4"/>
      <c r="G11" s="4"/>
      <c r="H11" s="4">
        <v>4</v>
      </c>
      <c r="I11" s="4">
        <v>3</v>
      </c>
      <c r="J11" s="4">
        <v>1</v>
      </c>
      <c r="K11" s="4">
        <v>8</v>
      </c>
    </row>
    <row r="12" spans="1:11" x14ac:dyDescent="0.2">
      <c r="A12" s="3">
        <v>29</v>
      </c>
      <c r="B12" s="4"/>
      <c r="C12" s="4"/>
      <c r="D12" s="4"/>
      <c r="E12" s="4"/>
      <c r="F12" s="4"/>
      <c r="G12" s="4"/>
      <c r="H12" s="4">
        <v>2</v>
      </c>
      <c r="I12" s="4">
        <v>5</v>
      </c>
      <c r="J12" s="4">
        <v>2</v>
      </c>
      <c r="K12" s="4">
        <v>9</v>
      </c>
    </row>
    <row r="13" spans="1:11" x14ac:dyDescent="0.2">
      <c r="A13" s="3">
        <v>30</v>
      </c>
      <c r="B13" s="4"/>
      <c r="C13" s="4"/>
      <c r="D13" s="4"/>
      <c r="E13" s="4"/>
      <c r="F13" s="4"/>
      <c r="G13" s="4">
        <v>3</v>
      </c>
      <c r="H13" s="4">
        <v>4</v>
      </c>
      <c r="I13" s="4">
        <v>7</v>
      </c>
      <c r="J13" s="4">
        <v>5</v>
      </c>
      <c r="K13" s="4">
        <v>19</v>
      </c>
    </row>
    <row r="14" spans="1:11" x14ac:dyDescent="0.2">
      <c r="A14" s="3">
        <v>31</v>
      </c>
      <c r="B14" s="4"/>
      <c r="C14" s="4"/>
      <c r="D14" s="4">
        <v>2</v>
      </c>
      <c r="E14" s="4"/>
      <c r="F14" s="4"/>
      <c r="G14" s="4">
        <v>1</v>
      </c>
      <c r="H14" s="4">
        <v>3</v>
      </c>
      <c r="I14" s="4">
        <v>6</v>
      </c>
      <c r="J14" s="4">
        <v>3</v>
      </c>
      <c r="K14" s="4">
        <v>15</v>
      </c>
    </row>
    <row r="15" spans="1:11" x14ac:dyDescent="0.2">
      <c r="A15" s="3">
        <v>32</v>
      </c>
      <c r="B15" s="4"/>
      <c r="C15" s="4"/>
      <c r="D15" s="4">
        <v>1</v>
      </c>
      <c r="E15" s="4"/>
      <c r="F15" s="4"/>
      <c r="G15" s="4"/>
      <c r="H15" s="4">
        <v>1</v>
      </c>
      <c r="I15" s="4">
        <v>5</v>
      </c>
      <c r="J15" s="4">
        <v>6</v>
      </c>
      <c r="K15" s="4">
        <v>13</v>
      </c>
    </row>
    <row r="16" spans="1:11" x14ac:dyDescent="0.2">
      <c r="A16" s="3">
        <v>33</v>
      </c>
      <c r="B16" s="4"/>
      <c r="C16" s="4"/>
      <c r="D16" s="4"/>
      <c r="E16" s="4">
        <v>1</v>
      </c>
      <c r="F16" s="4"/>
      <c r="G16" s="4"/>
      <c r="H16" s="4">
        <v>5</v>
      </c>
      <c r="I16" s="4">
        <v>8</v>
      </c>
      <c r="J16" s="4">
        <v>3</v>
      </c>
      <c r="K16" s="4">
        <v>17</v>
      </c>
    </row>
    <row r="17" spans="1:11" x14ac:dyDescent="0.2">
      <c r="A17" s="3">
        <v>34</v>
      </c>
      <c r="B17" s="4"/>
      <c r="C17" s="4"/>
      <c r="D17" s="4">
        <v>1</v>
      </c>
      <c r="E17" s="4"/>
      <c r="F17" s="4"/>
      <c r="G17" s="4">
        <v>1</v>
      </c>
      <c r="H17" s="4">
        <v>7</v>
      </c>
      <c r="I17" s="4">
        <v>6</v>
      </c>
      <c r="J17" s="4">
        <v>5</v>
      </c>
      <c r="K17" s="4">
        <v>20</v>
      </c>
    </row>
    <row r="18" spans="1:11" x14ac:dyDescent="0.2">
      <c r="A18" s="3">
        <v>35</v>
      </c>
      <c r="B18" s="4"/>
      <c r="C18" s="4">
        <v>1</v>
      </c>
      <c r="D18" s="4">
        <v>6</v>
      </c>
      <c r="E18" s="4"/>
      <c r="F18" s="4"/>
      <c r="G18" s="4"/>
      <c r="H18" s="4">
        <v>4</v>
      </c>
      <c r="I18" s="4">
        <v>8</v>
      </c>
      <c r="J18" s="4">
        <v>7</v>
      </c>
      <c r="K18" s="4">
        <v>26</v>
      </c>
    </row>
    <row r="19" spans="1:11" x14ac:dyDescent="0.2">
      <c r="A19" s="3">
        <v>36</v>
      </c>
      <c r="B19" s="4"/>
      <c r="C19" s="4">
        <v>3</v>
      </c>
      <c r="D19" s="4"/>
      <c r="E19" s="4"/>
      <c r="F19" s="4"/>
      <c r="G19" s="4">
        <v>2</v>
      </c>
      <c r="H19" s="4"/>
      <c r="I19" s="4">
        <v>11</v>
      </c>
      <c r="J19" s="4"/>
      <c r="K19" s="4">
        <v>16</v>
      </c>
    </row>
    <row r="20" spans="1:11" x14ac:dyDescent="0.2">
      <c r="A20" s="3">
        <v>37</v>
      </c>
      <c r="B20" s="4"/>
      <c r="C20" s="4">
        <v>1</v>
      </c>
      <c r="D20" s="4">
        <v>5</v>
      </c>
      <c r="E20" s="4">
        <v>1</v>
      </c>
      <c r="F20" s="4"/>
      <c r="G20" s="4">
        <v>2</v>
      </c>
      <c r="H20" s="4">
        <v>2</v>
      </c>
      <c r="I20" s="4">
        <v>5</v>
      </c>
      <c r="J20" s="4">
        <v>1</v>
      </c>
      <c r="K20" s="4">
        <v>17</v>
      </c>
    </row>
    <row r="21" spans="1:11" x14ac:dyDescent="0.2">
      <c r="A21" s="3">
        <v>38</v>
      </c>
      <c r="B21" s="4"/>
      <c r="C21" s="4">
        <v>5</v>
      </c>
      <c r="D21" s="4">
        <v>2</v>
      </c>
      <c r="E21" s="4">
        <v>1</v>
      </c>
      <c r="F21" s="4"/>
      <c r="G21" s="4">
        <v>1</v>
      </c>
      <c r="H21" s="4">
        <v>7</v>
      </c>
      <c r="I21" s="4">
        <v>5</v>
      </c>
      <c r="J21" s="4">
        <v>2</v>
      </c>
      <c r="K21" s="4">
        <v>23</v>
      </c>
    </row>
    <row r="22" spans="1:11" x14ac:dyDescent="0.2">
      <c r="A22" s="3">
        <v>39</v>
      </c>
      <c r="B22" s="4">
        <v>1</v>
      </c>
      <c r="C22" s="4">
        <v>5</v>
      </c>
      <c r="D22" s="4">
        <v>8</v>
      </c>
      <c r="E22" s="4"/>
      <c r="F22" s="4"/>
      <c r="G22" s="4">
        <v>1</v>
      </c>
      <c r="H22" s="4">
        <v>8</v>
      </c>
      <c r="I22" s="4">
        <v>5</v>
      </c>
      <c r="J22" s="4">
        <v>1</v>
      </c>
      <c r="K22" s="4">
        <v>29</v>
      </c>
    </row>
    <row r="23" spans="1:11" x14ac:dyDescent="0.2">
      <c r="A23" s="3">
        <v>40</v>
      </c>
      <c r="B23" s="4">
        <v>1</v>
      </c>
      <c r="C23" s="4">
        <v>3</v>
      </c>
      <c r="D23" s="4">
        <v>11</v>
      </c>
      <c r="E23" s="4">
        <v>2</v>
      </c>
      <c r="F23" s="4"/>
      <c r="G23" s="4">
        <v>4</v>
      </c>
      <c r="H23" s="4">
        <v>6</v>
      </c>
      <c r="I23" s="4">
        <v>5</v>
      </c>
      <c r="J23" s="4">
        <v>1</v>
      </c>
      <c r="K23" s="4">
        <v>33</v>
      </c>
    </row>
    <row r="24" spans="1:11" x14ac:dyDescent="0.2">
      <c r="A24" s="3">
        <v>41</v>
      </c>
      <c r="B24" s="4">
        <v>1</v>
      </c>
      <c r="C24" s="4">
        <v>7</v>
      </c>
      <c r="D24" s="4">
        <v>17</v>
      </c>
      <c r="E24" s="4">
        <v>1</v>
      </c>
      <c r="F24" s="4"/>
      <c r="G24" s="4">
        <v>5</v>
      </c>
      <c r="H24" s="4">
        <v>7</v>
      </c>
      <c r="I24" s="4">
        <v>3</v>
      </c>
      <c r="J24" s="4"/>
      <c r="K24" s="4">
        <v>41</v>
      </c>
    </row>
    <row r="25" spans="1:11" x14ac:dyDescent="0.2">
      <c r="A25" s="3">
        <v>42</v>
      </c>
      <c r="B25" s="4">
        <v>5</v>
      </c>
      <c r="C25" s="4">
        <v>19</v>
      </c>
      <c r="D25" s="4">
        <v>23</v>
      </c>
      <c r="E25" s="4">
        <v>1</v>
      </c>
      <c r="F25" s="4">
        <v>1</v>
      </c>
      <c r="G25" s="4">
        <v>4</v>
      </c>
      <c r="H25" s="4">
        <v>13</v>
      </c>
      <c r="I25" s="4">
        <v>7</v>
      </c>
      <c r="J25" s="4"/>
      <c r="K25" s="4">
        <v>73</v>
      </c>
    </row>
    <row r="26" spans="1:11" x14ac:dyDescent="0.2">
      <c r="A26" s="3">
        <v>43</v>
      </c>
      <c r="B26" s="4">
        <v>8</v>
      </c>
      <c r="C26" s="4">
        <v>38</v>
      </c>
      <c r="D26" s="4">
        <v>45</v>
      </c>
      <c r="E26" s="4">
        <v>8</v>
      </c>
      <c r="F26" s="4"/>
      <c r="G26" s="4">
        <v>2</v>
      </c>
      <c r="H26" s="4">
        <v>6</v>
      </c>
      <c r="I26" s="4">
        <v>7</v>
      </c>
      <c r="J26" s="4"/>
      <c r="K26" s="4">
        <v>114</v>
      </c>
    </row>
    <row r="27" spans="1:11" x14ac:dyDescent="0.2">
      <c r="A27" s="3">
        <v>44</v>
      </c>
      <c r="B27" s="4">
        <v>11</v>
      </c>
      <c r="C27" s="4">
        <v>53</v>
      </c>
      <c r="D27" s="4">
        <v>49</v>
      </c>
      <c r="E27" s="4">
        <v>9</v>
      </c>
      <c r="F27" s="4">
        <v>2</v>
      </c>
      <c r="G27" s="4">
        <v>6</v>
      </c>
      <c r="H27" s="4">
        <v>14</v>
      </c>
      <c r="I27" s="4">
        <v>10</v>
      </c>
      <c r="J27" s="4">
        <v>1</v>
      </c>
      <c r="K27" s="4">
        <v>155</v>
      </c>
    </row>
    <row r="28" spans="1:11" x14ac:dyDescent="0.2">
      <c r="A28" s="3">
        <v>45</v>
      </c>
      <c r="B28" s="4">
        <v>18</v>
      </c>
      <c r="C28" s="4">
        <v>69</v>
      </c>
      <c r="D28" s="4">
        <v>55</v>
      </c>
      <c r="E28" s="4">
        <v>12</v>
      </c>
      <c r="F28" s="4">
        <v>6</v>
      </c>
      <c r="G28" s="4">
        <v>7</v>
      </c>
      <c r="H28" s="4">
        <v>22</v>
      </c>
      <c r="I28" s="4">
        <v>18</v>
      </c>
      <c r="J28" s="4">
        <v>5</v>
      </c>
      <c r="K28" s="4">
        <v>212</v>
      </c>
    </row>
    <row r="29" spans="1:11" x14ac:dyDescent="0.2">
      <c r="A29" s="3">
        <v>46</v>
      </c>
      <c r="B29" s="4">
        <v>15</v>
      </c>
      <c r="C29" s="4">
        <v>85</v>
      </c>
      <c r="D29" s="4">
        <v>64</v>
      </c>
      <c r="E29" s="4">
        <v>10</v>
      </c>
      <c r="F29" s="4">
        <v>1</v>
      </c>
      <c r="G29" s="4">
        <v>20</v>
      </c>
      <c r="H29" s="4">
        <v>28</v>
      </c>
      <c r="I29" s="4">
        <v>16</v>
      </c>
      <c r="J29" s="4">
        <v>6</v>
      </c>
      <c r="K29" s="4">
        <v>245</v>
      </c>
    </row>
    <row r="30" spans="1:11" x14ac:dyDescent="0.2">
      <c r="A30" s="3">
        <v>47</v>
      </c>
      <c r="B30" s="4">
        <v>33</v>
      </c>
      <c r="C30" s="4">
        <v>66</v>
      </c>
      <c r="D30" s="4">
        <v>59</v>
      </c>
      <c r="E30" s="4">
        <v>13</v>
      </c>
      <c r="F30" s="4"/>
      <c r="G30" s="4">
        <v>26</v>
      </c>
      <c r="H30" s="4">
        <v>30</v>
      </c>
      <c r="I30" s="4">
        <v>22</v>
      </c>
      <c r="J30" s="4">
        <v>6</v>
      </c>
      <c r="K30" s="4">
        <v>255</v>
      </c>
    </row>
    <row r="31" spans="1:11" x14ac:dyDescent="0.2">
      <c r="A31" s="3">
        <v>48</v>
      </c>
      <c r="B31" s="4">
        <v>20</v>
      </c>
      <c r="C31" s="4">
        <v>58</v>
      </c>
      <c r="D31" s="4">
        <v>60</v>
      </c>
      <c r="E31" s="4">
        <v>18</v>
      </c>
      <c r="F31" s="4">
        <v>3</v>
      </c>
      <c r="G31" s="4">
        <v>15</v>
      </c>
      <c r="H31" s="4">
        <v>35</v>
      </c>
      <c r="I31" s="4">
        <v>22</v>
      </c>
      <c r="J31" s="4">
        <v>7</v>
      </c>
      <c r="K31" s="4">
        <v>238</v>
      </c>
    </row>
    <row r="32" spans="1:11" x14ac:dyDescent="0.2">
      <c r="A32" s="3">
        <v>49</v>
      </c>
      <c r="B32" s="4">
        <v>16</v>
      </c>
      <c r="C32" s="4">
        <v>53</v>
      </c>
      <c r="D32" s="4">
        <v>66</v>
      </c>
      <c r="E32" s="4">
        <v>16</v>
      </c>
      <c r="F32" s="4">
        <v>3</v>
      </c>
      <c r="G32" s="4">
        <v>21</v>
      </c>
      <c r="H32" s="4">
        <v>38</v>
      </c>
      <c r="I32" s="4">
        <v>34</v>
      </c>
      <c r="J32" s="4">
        <v>5</v>
      </c>
      <c r="K32" s="4">
        <v>252</v>
      </c>
    </row>
    <row r="33" spans="1:11" x14ac:dyDescent="0.2">
      <c r="A33" s="3">
        <v>50</v>
      </c>
      <c r="B33" s="4">
        <v>8</v>
      </c>
      <c r="C33" s="4">
        <v>46</v>
      </c>
      <c r="D33" s="4">
        <v>47</v>
      </c>
      <c r="E33" s="4">
        <v>7</v>
      </c>
      <c r="F33" s="4">
        <v>2</v>
      </c>
      <c r="G33" s="4">
        <v>16</v>
      </c>
      <c r="H33" s="4">
        <v>34</v>
      </c>
      <c r="I33" s="4">
        <v>20</v>
      </c>
      <c r="J33" s="4">
        <v>8</v>
      </c>
      <c r="K33" s="4">
        <v>188</v>
      </c>
    </row>
    <row r="34" spans="1:11" x14ac:dyDescent="0.2">
      <c r="A34" s="3">
        <v>51</v>
      </c>
      <c r="B34" s="4">
        <v>10</v>
      </c>
      <c r="C34" s="4">
        <v>28</v>
      </c>
      <c r="D34" s="4">
        <v>34</v>
      </c>
      <c r="E34" s="4">
        <v>11</v>
      </c>
      <c r="F34" s="4">
        <v>1</v>
      </c>
      <c r="G34" s="4">
        <v>16</v>
      </c>
      <c r="H34" s="4">
        <v>28</v>
      </c>
      <c r="I34" s="4">
        <v>20</v>
      </c>
      <c r="J34" s="4">
        <v>6</v>
      </c>
      <c r="K34" s="4">
        <v>154</v>
      </c>
    </row>
    <row r="35" spans="1:11" x14ac:dyDescent="0.2">
      <c r="A35" s="3">
        <v>52</v>
      </c>
      <c r="B35" s="4">
        <v>9</v>
      </c>
      <c r="C35" s="4">
        <v>20</v>
      </c>
      <c r="D35" s="4">
        <v>28</v>
      </c>
      <c r="E35" s="4">
        <v>8</v>
      </c>
      <c r="F35" s="4">
        <v>2</v>
      </c>
      <c r="G35" s="4">
        <v>8</v>
      </c>
      <c r="H35" s="4">
        <v>8</v>
      </c>
      <c r="I35" s="4">
        <v>15</v>
      </c>
      <c r="J35" s="4">
        <v>7</v>
      </c>
      <c r="K35" s="4">
        <v>105</v>
      </c>
    </row>
    <row r="36" spans="1:11" x14ac:dyDescent="0.2">
      <c r="A36" s="3">
        <v>53</v>
      </c>
      <c r="B36" s="4">
        <v>3</v>
      </c>
      <c r="C36" s="4">
        <v>15</v>
      </c>
      <c r="D36" s="4">
        <v>23</v>
      </c>
      <c r="E36" s="4">
        <v>8</v>
      </c>
      <c r="F36" s="4">
        <v>1</v>
      </c>
      <c r="G36" s="4">
        <v>4</v>
      </c>
      <c r="H36" s="4">
        <v>7</v>
      </c>
      <c r="I36" s="4">
        <v>17</v>
      </c>
      <c r="J36" s="4">
        <v>5</v>
      </c>
      <c r="K36" s="4">
        <v>83</v>
      </c>
    </row>
    <row r="37" spans="1:11" x14ac:dyDescent="0.2">
      <c r="A37" s="3">
        <v>54</v>
      </c>
      <c r="B37" s="4">
        <v>1</v>
      </c>
      <c r="C37" s="4">
        <v>4</v>
      </c>
      <c r="D37" s="4">
        <v>11</v>
      </c>
      <c r="E37" s="4">
        <v>10</v>
      </c>
      <c r="F37" s="4">
        <v>1</v>
      </c>
      <c r="G37" s="4">
        <v>2</v>
      </c>
      <c r="H37" s="4">
        <v>5</v>
      </c>
      <c r="I37" s="4">
        <v>10</v>
      </c>
      <c r="J37" s="4">
        <v>2</v>
      </c>
      <c r="K37" s="4">
        <v>46</v>
      </c>
    </row>
    <row r="38" spans="1:11" x14ac:dyDescent="0.2">
      <c r="A38" s="3">
        <v>55</v>
      </c>
      <c r="B38" s="4">
        <v>4</v>
      </c>
      <c r="C38" s="4">
        <v>8</v>
      </c>
      <c r="D38" s="4">
        <v>15</v>
      </c>
      <c r="E38" s="4">
        <v>5</v>
      </c>
      <c r="F38" s="4">
        <v>1</v>
      </c>
      <c r="G38" s="4">
        <v>1</v>
      </c>
      <c r="H38" s="4">
        <v>3</v>
      </c>
      <c r="I38" s="4">
        <v>2</v>
      </c>
      <c r="J38" s="4"/>
      <c r="K38" s="4">
        <v>39</v>
      </c>
    </row>
    <row r="39" spans="1:11" x14ac:dyDescent="0.2">
      <c r="A39" s="3">
        <v>56</v>
      </c>
      <c r="B39" s="4"/>
      <c r="C39" s="4">
        <v>3</v>
      </c>
      <c r="D39" s="4">
        <v>3</v>
      </c>
      <c r="E39" s="4">
        <v>4</v>
      </c>
      <c r="F39" s="4"/>
      <c r="G39" s="4"/>
      <c r="H39" s="4"/>
      <c r="I39" s="4">
        <v>2</v>
      </c>
      <c r="J39" s="4">
        <v>1</v>
      </c>
      <c r="K39" s="4">
        <v>13</v>
      </c>
    </row>
    <row r="40" spans="1:11" x14ac:dyDescent="0.2">
      <c r="A40" s="3">
        <v>57</v>
      </c>
      <c r="B40" s="4">
        <v>1</v>
      </c>
      <c r="C40" s="4">
        <v>5</v>
      </c>
      <c r="D40" s="4">
        <v>6</v>
      </c>
      <c r="E40" s="4">
        <v>3</v>
      </c>
      <c r="F40" s="4"/>
      <c r="G40" s="4"/>
      <c r="H40" s="4"/>
      <c r="I40" s="4"/>
      <c r="J40" s="4">
        <v>1</v>
      </c>
      <c r="K40" s="4">
        <v>16</v>
      </c>
    </row>
    <row r="41" spans="1:11" x14ac:dyDescent="0.2">
      <c r="A41" s="3">
        <v>58</v>
      </c>
      <c r="B41" s="4"/>
      <c r="C41" s="4">
        <v>2</v>
      </c>
      <c r="D41" s="4">
        <v>4</v>
      </c>
      <c r="E41" s="4">
        <v>1</v>
      </c>
      <c r="F41" s="4"/>
      <c r="G41" s="4"/>
      <c r="H41" s="4"/>
      <c r="I41" s="4">
        <v>2</v>
      </c>
      <c r="J41" s="4"/>
      <c r="K41" s="4">
        <v>9</v>
      </c>
    </row>
    <row r="42" spans="1:11" x14ac:dyDescent="0.2">
      <c r="A42" s="3">
        <v>59</v>
      </c>
      <c r="B42" s="4"/>
      <c r="C42" s="4">
        <v>5</v>
      </c>
      <c r="D42" s="4">
        <v>3</v>
      </c>
      <c r="E42" s="4">
        <v>1</v>
      </c>
      <c r="F42" s="4"/>
      <c r="G42" s="4"/>
      <c r="H42" s="4"/>
      <c r="I42" s="4"/>
      <c r="J42" s="4">
        <v>1</v>
      </c>
      <c r="K42" s="4">
        <v>10</v>
      </c>
    </row>
    <row r="43" spans="1:11" x14ac:dyDescent="0.2">
      <c r="A43" s="3">
        <v>60</v>
      </c>
      <c r="B43" s="4"/>
      <c r="C43" s="4">
        <v>2</v>
      </c>
      <c r="D43" s="4">
        <v>5</v>
      </c>
      <c r="E43" s="4">
        <v>1</v>
      </c>
      <c r="F43" s="4">
        <v>1</v>
      </c>
      <c r="G43" s="4"/>
      <c r="H43" s="4"/>
      <c r="I43" s="4">
        <v>1</v>
      </c>
      <c r="J43" s="4"/>
      <c r="K43" s="4">
        <v>10</v>
      </c>
    </row>
    <row r="44" spans="1:11" x14ac:dyDescent="0.2">
      <c r="A44" s="3">
        <v>61</v>
      </c>
      <c r="B44" s="4"/>
      <c r="C44" s="4">
        <v>1</v>
      </c>
      <c r="D44" s="4">
        <v>4</v>
      </c>
      <c r="E44" s="4">
        <v>1</v>
      </c>
      <c r="F44" s="4"/>
      <c r="G44" s="4">
        <v>1</v>
      </c>
      <c r="H44" s="4">
        <v>1</v>
      </c>
      <c r="I44" s="4"/>
      <c r="J44" s="4"/>
      <c r="K44" s="4">
        <v>8</v>
      </c>
    </row>
    <row r="45" spans="1:11" x14ac:dyDescent="0.2">
      <c r="A45" s="3">
        <v>62</v>
      </c>
      <c r="B45" s="4"/>
      <c r="C45" s="4"/>
      <c r="D45" s="4">
        <v>1</v>
      </c>
      <c r="E45" s="4">
        <v>1</v>
      </c>
      <c r="F45" s="4"/>
      <c r="G45" s="4">
        <v>1</v>
      </c>
      <c r="H45" s="4"/>
      <c r="I45" s="4"/>
      <c r="J45" s="4"/>
      <c r="K45" s="4">
        <v>3</v>
      </c>
    </row>
    <row r="46" spans="1:11" x14ac:dyDescent="0.2">
      <c r="A46" s="3">
        <v>63</v>
      </c>
      <c r="B46" s="4"/>
      <c r="C46" s="4"/>
      <c r="D46" s="4">
        <v>1</v>
      </c>
      <c r="E46" s="4"/>
      <c r="F46" s="4"/>
      <c r="G46" s="4"/>
      <c r="H46" s="4"/>
      <c r="I46" s="4"/>
      <c r="J46" s="4"/>
      <c r="K46" s="4">
        <v>1</v>
      </c>
    </row>
    <row r="47" spans="1:11" x14ac:dyDescent="0.2">
      <c r="A47" s="3">
        <v>64</v>
      </c>
      <c r="B47" s="4"/>
      <c r="C47" s="4">
        <v>2</v>
      </c>
      <c r="D47" s="4">
        <v>2</v>
      </c>
      <c r="E47" s="4"/>
      <c r="F47" s="4">
        <v>2</v>
      </c>
      <c r="G47" s="4"/>
      <c r="H47" s="4"/>
      <c r="I47" s="4"/>
      <c r="J47" s="4"/>
      <c r="K47" s="4">
        <v>6</v>
      </c>
    </row>
    <row r="48" spans="1:11" x14ac:dyDescent="0.2">
      <c r="A48" s="3">
        <v>66</v>
      </c>
      <c r="B48" s="4"/>
      <c r="C48" s="4">
        <v>1</v>
      </c>
      <c r="D48" s="4">
        <v>1</v>
      </c>
      <c r="E48" s="4"/>
      <c r="F48" s="4"/>
      <c r="G48" s="4"/>
      <c r="H48" s="4"/>
      <c r="I48" s="4"/>
      <c r="J48" s="4"/>
      <c r="K48" s="4">
        <v>2</v>
      </c>
    </row>
    <row r="49" spans="1:11" x14ac:dyDescent="0.2">
      <c r="A49" s="3">
        <v>67</v>
      </c>
      <c r="B49" s="4"/>
      <c r="C49" s="4"/>
      <c r="D49" s="4"/>
      <c r="E49" s="4"/>
      <c r="F49" s="4">
        <v>1</v>
      </c>
      <c r="G49" s="4"/>
      <c r="H49" s="4"/>
      <c r="I49" s="4"/>
      <c r="J49" s="4"/>
      <c r="K49" s="4">
        <v>1</v>
      </c>
    </row>
    <row r="50" spans="1:11" x14ac:dyDescent="0.2">
      <c r="A50" s="3">
        <v>68</v>
      </c>
      <c r="B50" s="4"/>
      <c r="C50" s="4"/>
      <c r="D50" s="4">
        <v>1</v>
      </c>
      <c r="E50" s="4"/>
      <c r="F50" s="4"/>
      <c r="G50" s="4"/>
      <c r="H50" s="4"/>
      <c r="I50" s="4"/>
      <c r="J50" s="4"/>
      <c r="K50" s="4">
        <v>1</v>
      </c>
    </row>
    <row r="51" spans="1:11" x14ac:dyDescent="0.2">
      <c r="A51" s="3" t="s">
        <v>258</v>
      </c>
      <c r="B51" s="4">
        <v>165</v>
      </c>
      <c r="C51" s="4">
        <v>608</v>
      </c>
      <c r="D51" s="4">
        <v>663</v>
      </c>
      <c r="E51" s="4">
        <v>154</v>
      </c>
      <c r="F51" s="4">
        <v>28</v>
      </c>
      <c r="G51" s="4">
        <v>179</v>
      </c>
      <c r="H51" s="4">
        <v>351</v>
      </c>
      <c r="I51" s="4">
        <v>318</v>
      </c>
      <c r="J51" s="4">
        <v>99</v>
      </c>
      <c r="K51" s="4">
        <v>2565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AW4045"/>
  <sheetViews>
    <sheetView zoomScale="172" workbookViewId="0">
      <selection activeCell="B4" sqref="B4:AW4018"/>
    </sheetView>
  </sheetViews>
  <sheetFormatPr baseColWidth="10" defaultColWidth="8.83203125" defaultRowHeight="15" x14ac:dyDescent="0.2"/>
  <sheetData>
    <row r="2" spans="1:49" x14ac:dyDescent="0.2">
      <c r="B2" s="5">
        <v>7</v>
      </c>
      <c r="C2">
        <v>1.45</v>
      </c>
    </row>
    <row r="3" spans="1:49" x14ac:dyDescent="0.2">
      <c r="B3">
        <f ca="1">SUM(B5:B5506)</f>
        <v>2675</v>
      </c>
    </row>
    <row r="4" spans="1:49" x14ac:dyDescent="0.2">
      <c r="A4" t="s">
        <v>0</v>
      </c>
      <c r="B4" t="s">
        <v>260</v>
      </c>
      <c r="C4" t="s">
        <v>1</v>
      </c>
      <c r="D4" t="s">
        <v>259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</row>
    <row r="5" spans="1:49" hidden="1" x14ac:dyDescent="0.2">
      <c r="B5">
        <f ca="1">ROUND(RAND()*$C$2,0)</f>
        <v>0</v>
      </c>
      <c r="C5">
        <v>1364241</v>
      </c>
      <c r="D5">
        <f t="shared" ref="D5:D68" ca="1" si="0">MONTH(K5)</f>
        <v>8</v>
      </c>
      <c r="E5">
        <v>95</v>
      </c>
      <c r="F5">
        <v>24337</v>
      </c>
      <c r="G5">
        <v>83</v>
      </c>
      <c r="H5">
        <v>2</v>
      </c>
      <c r="I5">
        <v>2.4337001998000001E+19</v>
      </c>
      <c r="J5">
        <v>85</v>
      </c>
      <c r="K5" s="1">
        <v>44051</v>
      </c>
      <c r="M5">
        <v>54.713329999999999</v>
      </c>
      <c r="N5">
        <v>54.778329999999997</v>
      </c>
      <c r="O5">
        <v>41</v>
      </c>
      <c r="P5">
        <v>606</v>
      </c>
      <c r="Q5">
        <v>-165.37</v>
      </c>
      <c r="R5">
        <v>-165.43</v>
      </c>
      <c r="U5">
        <v>517</v>
      </c>
      <c r="V5">
        <v>1</v>
      </c>
      <c r="W5" t="s">
        <v>47</v>
      </c>
      <c r="Y5">
        <v>6</v>
      </c>
      <c r="Z5" t="s">
        <v>48</v>
      </c>
      <c r="AB5">
        <v>201</v>
      </c>
      <c r="AC5">
        <v>8510</v>
      </c>
      <c r="AD5" t="s">
        <v>49</v>
      </c>
      <c r="AF5" t="s">
        <v>49</v>
      </c>
      <c r="AQ5" t="s">
        <v>50</v>
      </c>
      <c r="AR5" t="s">
        <v>51</v>
      </c>
      <c r="AT5">
        <v>0.7</v>
      </c>
      <c r="AV5">
        <v>2020</v>
      </c>
      <c r="AW5" t="s">
        <v>52</v>
      </c>
    </row>
    <row r="6" spans="1:49" hidden="1" x14ac:dyDescent="0.2">
      <c r="B6">
        <f t="shared" ref="B6:B69" ca="1" si="1">ROUND(RAND()*$C$2,0)</f>
        <v>0</v>
      </c>
      <c r="C6">
        <v>1367561</v>
      </c>
      <c r="D6">
        <f t="shared" ca="1" si="0"/>
        <v>7</v>
      </c>
      <c r="E6">
        <v>47</v>
      </c>
      <c r="F6">
        <v>24440</v>
      </c>
      <c r="G6">
        <v>37</v>
      </c>
      <c r="H6">
        <v>2</v>
      </c>
      <c r="I6">
        <v>2.4440001688E+19</v>
      </c>
      <c r="J6">
        <v>73</v>
      </c>
      <c r="K6" s="1">
        <v>44041</v>
      </c>
      <c r="M6">
        <v>55.828330000000001</v>
      </c>
      <c r="N6">
        <v>55.924999999999997</v>
      </c>
      <c r="O6">
        <v>49</v>
      </c>
      <c r="P6">
        <v>116</v>
      </c>
      <c r="Q6">
        <v>-163.65833000000001</v>
      </c>
      <c r="R6">
        <v>-163.46833000000001</v>
      </c>
      <c r="U6">
        <v>509</v>
      </c>
      <c r="V6">
        <v>1</v>
      </c>
      <c r="W6" t="s">
        <v>53</v>
      </c>
      <c r="Y6">
        <v>6</v>
      </c>
      <c r="Z6" t="s">
        <v>48</v>
      </c>
      <c r="AB6">
        <v>201</v>
      </c>
      <c r="AC6">
        <v>31</v>
      </c>
      <c r="AD6" t="s">
        <v>49</v>
      </c>
      <c r="AF6" t="s">
        <v>49</v>
      </c>
      <c r="AQ6" t="s">
        <v>50</v>
      </c>
      <c r="AR6" t="s">
        <v>54</v>
      </c>
      <c r="AT6">
        <v>0.85</v>
      </c>
      <c r="AV6">
        <v>2020</v>
      </c>
      <c r="AW6" t="s">
        <v>55</v>
      </c>
    </row>
    <row r="7" spans="1:49" hidden="1" x14ac:dyDescent="0.2">
      <c r="B7">
        <f t="shared" ca="1" si="1"/>
        <v>1</v>
      </c>
      <c r="C7">
        <v>813065</v>
      </c>
      <c r="D7">
        <f t="shared" ca="1" si="0"/>
        <v>8</v>
      </c>
      <c r="E7">
        <v>112</v>
      </c>
      <c r="F7">
        <v>24440</v>
      </c>
      <c r="G7">
        <v>97</v>
      </c>
      <c r="H7">
        <v>2</v>
      </c>
      <c r="I7">
        <v>2.4440001688E+19</v>
      </c>
      <c r="J7">
        <v>89</v>
      </c>
      <c r="K7" s="1">
        <v>44059</v>
      </c>
      <c r="M7">
        <v>54.773330000000001</v>
      </c>
      <c r="N7">
        <v>54.744999999999997</v>
      </c>
      <c r="O7">
        <v>49</v>
      </c>
      <c r="P7">
        <v>317</v>
      </c>
      <c r="Q7">
        <v>-165.54167000000001</v>
      </c>
      <c r="R7">
        <v>-165.40833000000001</v>
      </c>
      <c r="S7" t="s">
        <v>56</v>
      </c>
      <c r="T7" t="s">
        <v>57</v>
      </c>
      <c r="U7">
        <v>517</v>
      </c>
      <c r="V7">
        <v>1</v>
      </c>
      <c r="W7" t="s">
        <v>53</v>
      </c>
      <c r="Y7">
        <v>6</v>
      </c>
      <c r="Z7" t="s">
        <v>58</v>
      </c>
      <c r="AB7">
        <v>201</v>
      </c>
      <c r="AC7">
        <v>61</v>
      </c>
      <c r="AD7" t="s">
        <v>49</v>
      </c>
      <c r="AF7" t="s">
        <v>49</v>
      </c>
      <c r="AJ7" t="s">
        <v>49</v>
      </c>
      <c r="AQ7" t="s">
        <v>50</v>
      </c>
      <c r="AR7" t="s">
        <v>54</v>
      </c>
      <c r="AT7">
        <v>0.85</v>
      </c>
      <c r="AV7">
        <v>2020</v>
      </c>
      <c r="AW7" t="s">
        <v>55</v>
      </c>
    </row>
    <row r="8" spans="1:49" hidden="1" x14ac:dyDescent="0.2">
      <c r="B8">
        <f t="shared" ca="1" si="1"/>
        <v>1</v>
      </c>
      <c r="C8">
        <v>813067</v>
      </c>
      <c r="D8">
        <f t="shared" ca="1" si="0"/>
        <v>8</v>
      </c>
      <c r="E8">
        <v>95</v>
      </c>
      <c r="F8">
        <v>24440</v>
      </c>
      <c r="G8">
        <v>80</v>
      </c>
      <c r="H8">
        <v>2</v>
      </c>
      <c r="I8">
        <v>2.4440001688E+19</v>
      </c>
      <c r="J8">
        <v>94</v>
      </c>
      <c r="K8" s="1">
        <v>44063</v>
      </c>
      <c r="M8">
        <v>54.774999999999999</v>
      </c>
      <c r="N8">
        <v>54.801670000000001</v>
      </c>
      <c r="O8">
        <v>52</v>
      </c>
      <c r="P8">
        <v>415</v>
      </c>
      <c r="Q8">
        <v>-165.84666999999999</v>
      </c>
      <c r="R8">
        <v>-165.685</v>
      </c>
      <c r="S8" t="s">
        <v>59</v>
      </c>
      <c r="T8" t="s">
        <v>60</v>
      </c>
      <c r="U8">
        <v>517</v>
      </c>
      <c r="V8">
        <v>1</v>
      </c>
      <c r="W8" t="s">
        <v>53</v>
      </c>
      <c r="Y8">
        <v>6</v>
      </c>
      <c r="Z8" t="s">
        <v>58</v>
      </c>
      <c r="AB8">
        <v>201</v>
      </c>
      <c r="AC8">
        <v>71</v>
      </c>
      <c r="AD8" t="s">
        <v>49</v>
      </c>
      <c r="AF8" t="s">
        <v>49</v>
      </c>
      <c r="AJ8" t="s">
        <v>49</v>
      </c>
      <c r="AQ8" t="s">
        <v>50</v>
      </c>
      <c r="AR8" t="s">
        <v>54</v>
      </c>
      <c r="AT8">
        <v>1.3</v>
      </c>
      <c r="AV8">
        <v>2020</v>
      </c>
      <c r="AW8" t="s">
        <v>55</v>
      </c>
    </row>
    <row r="9" spans="1:49" x14ac:dyDescent="0.2">
      <c r="B9">
        <f t="shared" ca="1" si="1"/>
        <v>1</v>
      </c>
      <c r="C9">
        <v>1286800</v>
      </c>
      <c r="D9">
        <f t="shared" ca="1" si="0"/>
        <v>2</v>
      </c>
      <c r="F9">
        <v>24080</v>
      </c>
      <c r="H9">
        <v>2</v>
      </c>
      <c r="J9">
        <v>46</v>
      </c>
      <c r="K9" s="1">
        <v>43864</v>
      </c>
      <c r="O9">
        <v>49</v>
      </c>
      <c r="P9">
        <v>637</v>
      </c>
      <c r="U9">
        <v>509</v>
      </c>
      <c r="W9" t="s">
        <v>61</v>
      </c>
      <c r="X9">
        <v>2.4080005305999999E+19</v>
      </c>
      <c r="Y9">
        <v>6</v>
      </c>
      <c r="Z9" t="s">
        <v>48</v>
      </c>
      <c r="AB9">
        <v>201</v>
      </c>
      <c r="AC9">
        <v>104</v>
      </c>
      <c r="AD9" t="s">
        <v>49</v>
      </c>
      <c r="AF9" t="s">
        <v>49</v>
      </c>
      <c r="AQ9" t="s">
        <v>62</v>
      </c>
      <c r="AR9" t="s">
        <v>63</v>
      </c>
      <c r="AT9">
        <v>0.9</v>
      </c>
      <c r="AV9">
        <v>2020</v>
      </c>
      <c r="AW9" t="s">
        <v>55</v>
      </c>
    </row>
    <row r="10" spans="1:49" x14ac:dyDescent="0.2">
      <c r="B10">
        <f t="shared" ca="1" si="1"/>
        <v>1</v>
      </c>
      <c r="C10">
        <v>1286736</v>
      </c>
      <c r="D10">
        <f t="shared" ca="1" si="0"/>
        <v>2</v>
      </c>
      <c r="F10">
        <v>24080</v>
      </c>
      <c r="H10">
        <v>2</v>
      </c>
      <c r="J10">
        <v>94</v>
      </c>
      <c r="K10" s="1">
        <v>43872</v>
      </c>
      <c r="O10">
        <v>46</v>
      </c>
      <c r="P10">
        <v>1335</v>
      </c>
      <c r="U10">
        <v>509</v>
      </c>
      <c r="W10" t="s">
        <v>61</v>
      </c>
      <c r="X10">
        <v>2.4080005305999999E+19</v>
      </c>
      <c r="Y10">
        <v>6</v>
      </c>
      <c r="Z10" t="s">
        <v>48</v>
      </c>
      <c r="AB10">
        <v>201</v>
      </c>
      <c r="AC10">
        <v>263</v>
      </c>
      <c r="AD10" t="s">
        <v>49</v>
      </c>
      <c r="AF10" t="s">
        <v>49</v>
      </c>
      <c r="AQ10" t="s">
        <v>62</v>
      </c>
      <c r="AR10" t="s">
        <v>63</v>
      </c>
      <c r="AT10">
        <v>0.7</v>
      </c>
      <c r="AV10">
        <v>2020</v>
      </c>
      <c r="AW10" t="s">
        <v>55</v>
      </c>
    </row>
    <row r="11" spans="1:49" hidden="1" x14ac:dyDescent="0.2">
      <c r="B11">
        <f t="shared" ca="1" si="1"/>
        <v>0</v>
      </c>
      <c r="C11">
        <v>1286710</v>
      </c>
      <c r="D11">
        <f t="shared" ca="1" si="0"/>
        <v>3</v>
      </c>
      <c r="F11">
        <v>24080</v>
      </c>
      <c r="H11">
        <v>2</v>
      </c>
      <c r="J11">
        <v>208</v>
      </c>
      <c r="K11" s="1">
        <v>43893</v>
      </c>
      <c r="O11">
        <v>45</v>
      </c>
      <c r="P11">
        <v>2523</v>
      </c>
      <c r="U11">
        <v>509</v>
      </c>
      <c r="W11" t="s">
        <v>61</v>
      </c>
      <c r="X11">
        <v>2.4080005305999999E+19</v>
      </c>
      <c r="Y11">
        <v>6</v>
      </c>
      <c r="Z11" t="s">
        <v>48</v>
      </c>
      <c r="AB11">
        <v>201</v>
      </c>
      <c r="AC11">
        <v>482</v>
      </c>
      <c r="AD11" t="s">
        <v>49</v>
      </c>
      <c r="AF11" t="s">
        <v>49</v>
      </c>
      <c r="AQ11" t="s">
        <v>62</v>
      </c>
      <c r="AR11" t="s">
        <v>63</v>
      </c>
      <c r="AT11">
        <v>0.55000000000000004</v>
      </c>
      <c r="AV11">
        <v>2020</v>
      </c>
      <c r="AW11" t="s">
        <v>55</v>
      </c>
    </row>
    <row r="12" spans="1:49" hidden="1" x14ac:dyDescent="0.2">
      <c r="B12">
        <f t="shared" ca="1" si="1"/>
        <v>0</v>
      </c>
      <c r="C12">
        <v>1286768</v>
      </c>
      <c r="D12">
        <f t="shared" ca="1" si="0"/>
        <v>2</v>
      </c>
      <c r="F12">
        <v>24080</v>
      </c>
      <c r="H12">
        <v>2</v>
      </c>
      <c r="J12">
        <v>62</v>
      </c>
      <c r="K12" s="1">
        <v>43867</v>
      </c>
      <c r="O12">
        <v>46</v>
      </c>
      <c r="P12">
        <v>913</v>
      </c>
      <c r="S12" t="s">
        <v>64</v>
      </c>
      <c r="T12" t="s">
        <v>65</v>
      </c>
      <c r="U12">
        <v>509</v>
      </c>
      <c r="W12" t="s">
        <v>61</v>
      </c>
      <c r="X12">
        <v>2.4080005305999999E+19</v>
      </c>
      <c r="Y12">
        <v>6</v>
      </c>
      <c r="Z12" t="s">
        <v>58</v>
      </c>
      <c r="AB12">
        <v>201</v>
      </c>
      <c r="AC12">
        <v>179</v>
      </c>
      <c r="AD12" t="s">
        <v>49</v>
      </c>
      <c r="AF12" t="s">
        <v>49</v>
      </c>
      <c r="AJ12" t="s">
        <v>49</v>
      </c>
      <c r="AQ12" t="s">
        <v>62</v>
      </c>
      <c r="AR12" t="s">
        <v>63</v>
      </c>
      <c r="AT12">
        <v>0.65</v>
      </c>
      <c r="AV12">
        <v>2020</v>
      </c>
      <c r="AW12" t="s">
        <v>55</v>
      </c>
    </row>
    <row r="13" spans="1:49" x14ac:dyDescent="0.2">
      <c r="B13">
        <f t="shared" ca="1" si="1"/>
        <v>1</v>
      </c>
      <c r="C13">
        <v>1286751</v>
      </c>
      <c r="D13">
        <f t="shared" ca="1" si="0"/>
        <v>2</v>
      </c>
      <c r="F13">
        <v>24080</v>
      </c>
      <c r="H13">
        <v>2</v>
      </c>
      <c r="J13">
        <v>169</v>
      </c>
      <c r="K13" s="1">
        <v>43885</v>
      </c>
      <c r="O13">
        <v>49</v>
      </c>
      <c r="P13">
        <v>2029</v>
      </c>
      <c r="U13">
        <v>509</v>
      </c>
      <c r="W13" t="s">
        <v>61</v>
      </c>
      <c r="X13">
        <v>2.4080005305999999E+19</v>
      </c>
      <c r="Y13">
        <v>6</v>
      </c>
      <c r="Z13" t="s">
        <v>48</v>
      </c>
      <c r="AB13">
        <v>201</v>
      </c>
      <c r="AC13">
        <v>389</v>
      </c>
      <c r="AD13" t="s">
        <v>49</v>
      </c>
      <c r="AF13" t="s">
        <v>49</v>
      </c>
      <c r="AQ13" t="s">
        <v>62</v>
      </c>
      <c r="AR13" t="s">
        <v>63</v>
      </c>
      <c r="AT13">
        <v>0.8</v>
      </c>
      <c r="AV13">
        <v>2020</v>
      </c>
      <c r="AW13" t="s">
        <v>55</v>
      </c>
    </row>
    <row r="14" spans="1:49" x14ac:dyDescent="0.2">
      <c r="B14">
        <f t="shared" ca="1" si="1"/>
        <v>1</v>
      </c>
      <c r="C14">
        <v>1286790</v>
      </c>
      <c r="D14">
        <f t="shared" ca="1" si="0"/>
        <v>2</v>
      </c>
      <c r="F14">
        <v>24080</v>
      </c>
      <c r="H14">
        <v>2</v>
      </c>
      <c r="J14">
        <v>183</v>
      </c>
      <c r="K14" s="1">
        <v>43888</v>
      </c>
      <c r="O14">
        <v>45</v>
      </c>
      <c r="P14">
        <v>2109</v>
      </c>
      <c r="U14">
        <v>509</v>
      </c>
      <c r="W14" t="s">
        <v>61</v>
      </c>
      <c r="X14">
        <v>2.4080005305999999E+19</v>
      </c>
      <c r="Y14">
        <v>6</v>
      </c>
      <c r="Z14" t="s">
        <v>48</v>
      </c>
      <c r="AB14">
        <v>201</v>
      </c>
      <c r="AC14">
        <v>417</v>
      </c>
      <c r="AD14" t="s">
        <v>49</v>
      </c>
      <c r="AF14" t="s">
        <v>49</v>
      </c>
      <c r="AQ14" t="s">
        <v>62</v>
      </c>
      <c r="AR14" t="s">
        <v>63</v>
      </c>
      <c r="AT14">
        <v>0.65</v>
      </c>
      <c r="AV14">
        <v>2020</v>
      </c>
      <c r="AW14" t="s">
        <v>55</v>
      </c>
    </row>
    <row r="15" spans="1:49" x14ac:dyDescent="0.2">
      <c r="B15">
        <f t="shared" ca="1" si="1"/>
        <v>1</v>
      </c>
      <c r="C15">
        <v>950428</v>
      </c>
      <c r="D15">
        <f t="shared" ca="1" si="0"/>
        <v>3</v>
      </c>
      <c r="F15">
        <v>24080</v>
      </c>
      <c r="H15">
        <v>2</v>
      </c>
      <c r="J15">
        <v>248</v>
      </c>
      <c r="K15" s="1">
        <v>43900</v>
      </c>
      <c r="O15">
        <v>47</v>
      </c>
      <c r="P15">
        <v>3004</v>
      </c>
      <c r="U15">
        <v>509</v>
      </c>
      <c r="W15" t="s">
        <v>61</v>
      </c>
      <c r="X15">
        <v>2.4080005305999999E+19</v>
      </c>
      <c r="Y15">
        <v>6</v>
      </c>
      <c r="Z15" t="s">
        <v>48</v>
      </c>
      <c r="AB15">
        <v>201</v>
      </c>
      <c r="AC15">
        <v>586</v>
      </c>
      <c r="AD15" t="s">
        <v>49</v>
      </c>
      <c r="AF15" t="s">
        <v>49</v>
      </c>
      <c r="AQ15" t="s">
        <v>62</v>
      </c>
      <c r="AR15" t="s">
        <v>63</v>
      </c>
      <c r="AT15">
        <v>0.65</v>
      </c>
      <c r="AV15">
        <v>2020</v>
      </c>
      <c r="AW15" t="s">
        <v>55</v>
      </c>
    </row>
    <row r="16" spans="1:49" x14ac:dyDescent="0.2">
      <c r="B16">
        <f t="shared" ca="1" si="1"/>
        <v>1</v>
      </c>
      <c r="C16">
        <v>1368124</v>
      </c>
      <c r="D16">
        <f t="shared" ca="1" si="0"/>
        <v>3</v>
      </c>
      <c r="F16">
        <v>24080</v>
      </c>
      <c r="H16">
        <v>2</v>
      </c>
      <c r="J16">
        <v>255</v>
      </c>
      <c r="K16" s="1">
        <v>43901</v>
      </c>
      <c r="O16">
        <v>48</v>
      </c>
      <c r="P16">
        <v>3096</v>
      </c>
      <c r="U16">
        <v>509</v>
      </c>
      <c r="W16" t="s">
        <v>61</v>
      </c>
      <c r="X16">
        <v>2.4080005305999999E+19</v>
      </c>
      <c r="Y16">
        <v>6</v>
      </c>
      <c r="Z16" t="s">
        <v>48</v>
      </c>
      <c r="AB16">
        <v>201</v>
      </c>
      <c r="AC16">
        <v>618</v>
      </c>
      <c r="AD16" t="s">
        <v>49</v>
      </c>
      <c r="AF16" t="s">
        <v>49</v>
      </c>
      <c r="AQ16" t="s">
        <v>62</v>
      </c>
      <c r="AR16" t="s">
        <v>63</v>
      </c>
      <c r="AT16">
        <v>0.7</v>
      </c>
      <c r="AV16">
        <v>2020</v>
      </c>
      <c r="AW16" t="s">
        <v>55</v>
      </c>
    </row>
    <row r="17" spans="2:49" x14ac:dyDescent="0.2">
      <c r="B17">
        <f t="shared" ca="1" si="1"/>
        <v>1</v>
      </c>
      <c r="C17">
        <v>1368131</v>
      </c>
      <c r="D17">
        <f t="shared" ca="1" si="0"/>
        <v>3</v>
      </c>
      <c r="F17">
        <v>24080</v>
      </c>
      <c r="H17">
        <v>2</v>
      </c>
      <c r="J17">
        <v>261</v>
      </c>
      <c r="K17" s="1">
        <v>43902</v>
      </c>
      <c r="O17">
        <v>44</v>
      </c>
      <c r="P17">
        <v>3153</v>
      </c>
      <c r="S17" t="s">
        <v>66</v>
      </c>
      <c r="T17" t="s">
        <v>67</v>
      </c>
      <c r="U17">
        <v>509</v>
      </c>
      <c r="W17" t="s">
        <v>61</v>
      </c>
      <c r="X17">
        <v>2.4080005305999999E+19</v>
      </c>
      <c r="Y17">
        <v>6</v>
      </c>
      <c r="Z17" t="s">
        <v>58</v>
      </c>
      <c r="AB17">
        <v>201</v>
      </c>
      <c r="AC17">
        <v>624</v>
      </c>
      <c r="AD17" t="s">
        <v>49</v>
      </c>
      <c r="AF17" t="s">
        <v>49</v>
      </c>
      <c r="AJ17" t="s">
        <v>49</v>
      </c>
      <c r="AQ17" t="s">
        <v>62</v>
      </c>
      <c r="AR17" t="s">
        <v>63</v>
      </c>
      <c r="AT17">
        <v>0.65</v>
      </c>
      <c r="AV17">
        <v>2020</v>
      </c>
      <c r="AW17" t="s">
        <v>55</v>
      </c>
    </row>
    <row r="18" spans="2:49" hidden="1" x14ac:dyDescent="0.2">
      <c r="B18">
        <f t="shared" ca="1" si="1"/>
        <v>0</v>
      </c>
      <c r="C18">
        <v>1368109</v>
      </c>
      <c r="D18">
        <f t="shared" ca="1" si="0"/>
        <v>3</v>
      </c>
      <c r="F18">
        <v>24080</v>
      </c>
      <c r="H18">
        <v>2</v>
      </c>
      <c r="J18">
        <v>265</v>
      </c>
      <c r="K18" s="1">
        <v>43903</v>
      </c>
      <c r="O18">
        <v>47</v>
      </c>
      <c r="P18">
        <v>3255</v>
      </c>
      <c r="S18" t="s">
        <v>66</v>
      </c>
      <c r="T18" t="s">
        <v>67</v>
      </c>
      <c r="U18">
        <v>509</v>
      </c>
      <c r="W18" t="s">
        <v>61</v>
      </c>
      <c r="X18">
        <v>2.4080005305999999E+19</v>
      </c>
      <c r="Y18">
        <v>6</v>
      </c>
      <c r="Z18" t="s">
        <v>58</v>
      </c>
      <c r="AB18">
        <v>201</v>
      </c>
      <c r="AC18">
        <v>634</v>
      </c>
      <c r="AD18" t="s">
        <v>49</v>
      </c>
      <c r="AF18" t="s">
        <v>49</v>
      </c>
      <c r="AJ18" t="s">
        <v>49</v>
      </c>
      <c r="AQ18" t="s">
        <v>62</v>
      </c>
      <c r="AR18" t="s">
        <v>63</v>
      </c>
      <c r="AT18">
        <v>0.75</v>
      </c>
      <c r="AV18">
        <v>2020</v>
      </c>
      <c r="AW18" t="s">
        <v>55</v>
      </c>
    </row>
    <row r="19" spans="2:49" x14ac:dyDescent="0.2">
      <c r="B19">
        <f t="shared" ca="1" si="1"/>
        <v>1</v>
      </c>
      <c r="C19">
        <v>1336828</v>
      </c>
      <c r="D19">
        <f t="shared" ca="1" si="0"/>
        <v>4</v>
      </c>
      <c r="F19">
        <v>24080</v>
      </c>
      <c r="H19">
        <v>2</v>
      </c>
      <c r="J19">
        <v>368</v>
      </c>
      <c r="K19" s="1">
        <v>43927</v>
      </c>
      <c r="O19">
        <v>54</v>
      </c>
      <c r="P19">
        <v>4786</v>
      </c>
      <c r="U19">
        <v>509</v>
      </c>
      <c r="W19" t="s">
        <v>61</v>
      </c>
      <c r="X19">
        <v>2.4080005305999999E+19</v>
      </c>
      <c r="Y19">
        <v>6</v>
      </c>
      <c r="Z19" t="s">
        <v>48</v>
      </c>
      <c r="AB19">
        <v>201</v>
      </c>
      <c r="AC19">
        <v>1068</v>
      </c>
      <c r="AD19" t="s">
        <v>49</v>
      </c>
      <c r="AF19" t="s">
        <v>49</v>
      </c>
      <c r="AQ19" t="s">
        <v>62</v>
      </c>
      <c r="AR19" t="s">
        <v>63</v>
      </c>
      <c r="AT19">
        <v>1.05</v>
      </c>
      <c r="AV19">
        <v>2020</v>
      </c>
      <c r="AW19" t="s">
        <v>55</v>
      </c>
    </row>
    <row r="20" spans="2:49" hidden="1" x14ac:dyDescent="0.2">
      <c r="B20">
        <f t="shared" ca="1" si="1"/>
        <v>0</v>
      </c>
      <c r="C20">
        <v>1249960</v>
      </c>
      <c r="D20">
        <f t="shared" ca="1" si="0"/>
        <v>7</v>
      </c>
      <c r="E20">
        <v>49</v>
      </c>
      <c r="F20">
        <v>24322</v>
      </c>
      <c r="G20">
        <v>38</v>
      </c>
      <c r="H20">
        <v>2</v>
      </c>
      <c r="I20">
        <v>2.4322002809999999E+19</v>
      </c>
      <c r="J20">
        <v>51</v>
      </c>
      <c r="K20" s="1">
        <v>44041</v>
      </c>
      <c r="M20">
        <v>55.718330000000002</v>
      </c>
      <c r="N20">
        <v>56.008330000000001</v>
      </c>
      <c r="O20">
        <v>53</v>
      </c>
      <c r="P20">
        <v>601</v>
      </c>
      <c r="Q20">
        <v>-163.96</v>
      </c>
      <c r="R20">
        <v>-163.72499999999999</v>
      </c>
      <c r="S20" t="s">
        <v>59</v>
      </c>
      <c r="T20" t="s">
        <v>60</v>
      </c>
      <c r="U20">
        <v>509</v>
      </c>
      <c r="V20">
        <v>2</v>
      </c>
      <c r="W20" t="s">
        <v>68</v>
      </c>
      <c r="Y20">
        <v>6</v>
      </c>
      <c r="Z20" t="s">
        <v>58</v>
      </c>
      <c r="AB20">
        <v>201</v>
      </c>
      <c r="AC20">
        <v>43</v>
      </c>
      <c r="AD20" t="s">
        <v>49</v>
      </c>
      <c r="AF20" t="s">
        <v>49</v>
      </c>
      <c r="AJ20" t="s">
        <v>49</v>
      </c>
      <c r="AQ20" t="s">
        <v>50</v>
      </c>
      <c r="AR20" t="s">
        <v>69</v>
      </c>
      <c r="AT20">
        <v>0.85</v>
      </c>
      <c r="AV20">
        <v>2020</v>
      </c>
      <c r="AW20" t="s">
        <v>55</v>
      </c>
    </row>
    <row r="21" spans="2:49" x14ac:dyDescent="0.2">
      <c r="B21">
        <f t="shared" ca="1" si="1"/>
        <v>1</v>
      </c>
      <c r="C21">
        <v>1368118</v>
      </c>
      <c r="D21">
        <f t="shared" ca="1" si="0"/>
        <v>3</v>
      </c>
      <c r="F21">
        <v>24080</v>
      </c>
      <c r="H21">
        <v>2</v>
      </c>
      <c r="J21">
        <v>339</v>
      </c>
      <c r="K21" s="1">
        <v>43921</v>
      </c>
      <c r="O21">
        <v>53</v>
      </c>
      <c r="P21">
        <v>4396</v>
      </c>
      <c r="S21" t="s">
        <v>66</v>
      </c>
      <c r="T21" t="s">
        <v>67</v>
      </c>
      <c r="U21">
        <v>509</v>
      </c>
      <c r="W21" t="s">
        <v>61</v>
      </c>
      <c r="X21">
        <v>2.4080005305999999E+19</v>
      </c>
      <c r="Y21">
        <v>6</v>
      </c>
      <c r="Z21" t="s">
        <v>58</v>
      </c>
      <c r="AB21">
        <v>201</v>
      </c>
      <c r="AC21">
        <v>927</v>
      </c>
      <c r="AD21" t="s">
        <v>49</v>
      </c>
      <c r="AF21" t="s">
        <v>49</v>
      </c>
      <c r="AJ21" t="s">
        <v>49</v>
      </c>
      <c r="AQ21" t="s">
        <v>62</v>
      </c>
      <c r="AR21" t="s">
        <v>63</v>
      </c>
      <c r="AT21">
        <v>1.1000000000000001</v>
      </c>
      <c r="AV21">
        <v>2020</v>
      </c>
      <c r="AW21" t="s">
        <v>55</v>
      </c>
    </row>
    <row r="22" spans="2:49" x14ac:dyDescent="0.2">
      <c r="B22">
        <f t="shared" ca="1" si="1"/>
        <v>1</v>
      </c>
      <c r="C22">
        <v>1368198</v>
      </c>
      <c r="D22">
        <f t="shared" ca="1" si="0"/>
        <v>3</v>
      </c>
      <c r="F22">
        <v>24080</v>
      </c>
      <c r="H22">
        <v>2</v>
      </c>
      <c r="J22">
        <v>331</v>
      </c>
      <c r="K22" s="1">
        <v>43919</v>
      </c>
      <c r="O22">
        <v>41</v>
      </c>
      <c r="P22">
        <v>4275</v>
      </c>
      <c r="U22">
        <v>517</v>
      </c>
      <c r="W22" t="s">
        <v>61</v>
      </c>
      <c r="X22">
        <v>2.4080005305999999E+19</v>
      </c>
      <c r="Y22">
        <v>6</v>
      </c>
      <c r="Z22" t="s">
        <v>48</v>
      </c>
      <c r="AB22">
        <v>201</v>
      </c>
      <c r="AC22">
        <v>891</v>
      </c>
      <c r="AD22" t="s">
        <v>49</v>
      </c>
      <c r="AF22" t="s">
        <v>49</v>
      </c>
      <c r="AQ22" t="s">
        <v>62</v>
      </c>
      <c r="AR22" t="s">
        <v>63</v>
      </c>
      <c r="AT22">
        <v>0.4</v>
      </c>
      <c r="AV22">
        <v>2020</v>
      </c>
      <c r="AW22" t="s">
        <v>55</v>
      </c>
    </row>
    <row r="23" spans="2:49" x14ac:dyDescent="0.2">
      <c r="B23">
        <f t="shared" ca="1" si="1"/>
        <v>1</v>
      </c>
      <c r="C23">
        <v>1336803</v>
      </c>
      <c r="D23">
        <f t="shared" ca="1" si="0"/>
        <v>5</v>
      </c>
      <c r="F23">
        <v>24080</v>
      </c>
      <c r="H23">
        <v>2</v>
      </c>
      <c r="J23">
        <v>449</v>
      </c>
      <c r="K23" s="1">
        <v>43962</v>
      </c>
      <c r="O23">
        <v>45</v>
      </c>
      <c r="P23">
        <v>6172</v>
      </c>
      <c r="S23" t="s">
        <v>66</v>
      </c>
      <c r="T23" t="s">
        <v>67</v>
      </c>
      <c r="U23">
        <v>521</v>
      </c>
      <c r="W23" t="s">
        <v>61</v>
      </c>
      <c r="X23">
        <v>2.4080005305999999E+19</v>
      </c>
      <c r="Y23">
        <v>6</v>
      </c>
      <c r="Z23" t="s">
        <v>58</v>
      </c>
      <c r="AB23">
        <v>201</v>
      </c>
      <c r="AC23">
        <v>1443</v>
      </c>
      <c r="AD23" t="s">
        <v>49</v>
      </c>
      <c r="AF23" t="s">
        <v>49</v>
      </c>
      <c r="AJ23" t="s">
        <v>49</v>
      </c>
      <c r="AQ23" t="s">
        <v>62</v>
      </c>
      <c r="AR23" t="s">
        <v>63</v>
      </c>
      <c r="AT23">
        <v>0.55000000000000004</v>
      </c>
      <c r="AV23">
        <v>2020</v>
      </c>
      <c r="AW23" t="s">
        <v>55</v>
      </c>
    </row>
    <row r="24" spans="2:49" hidden="1" x14ac:dyDescent="0.2">
      <c r="B24">
        <f t="shared" ca="1" si="1"/>
        <v>0</v>
      </c>
      <c r="C24">
        <v>1366582</v>
      </c>
      <c r="D24">
        <f t="shared" ca="1" si="0"/>
        <v>3</v>
      </c>
      <c r="E24">
        <v>32</v>
      </c>
      <c r="F24">
        <v>23924</v>
      </c>
      <c r="G24">
        <v>23</v>
      </c>
      <c r="H24">
        <v>2</v>
      </c>
      <c r="I24">
        <v>2.3924000417000002E+19</v>
      </c>
      <c r="J24">
        <v>31</v>
      </c>
      <c r="K24" s="1">
        <v>43900</v>
      </c>
      <c r="M24">
        <v>55.216670000000001</v>
      </c>
      <c r="N24">
        <v>55.258330000000001</v>
      </c>
      <c r="O24">
        <v>46</v>
      </c>
      <c r="P24">
        <v>366</v>
      </c>
      <c r="Q24">
        <v>-164.16667000000001</v>
      </c>
      <c r="R24">
        <v>-164.09666999999999</v>
      </c>
      <c r="S24" t="s">
        <v>59</v>
      </c>
      <c r="T24" t="s">
        <v>60</v>
      </c>
      <c r="U24">
        <v>509</v>
      </c>
      <c r="V24">
        <v>1</v>
      </c>
      <c r="W24" t="s">
        <v>70</v>
      </c>
      <c r="Y24">
        <v>6</v>
      </c>
      <c r="Z24" t="s">
        <v>58</v>
      </c>
      <c r="AB24">
        <v>201</v>
      </c>
      <c r="AC24">
        <v>3109</v>
      </c>
      <c r="AD24" t="s">
        <v>49</v>
      </c>
      <c r="AF24" t="s">
        <v>49</v>
      </c>
      <c r="AJ24" t="s">
        <v>49</v>
      </c>
      <c r="AQ24" t="s">
        <v>50</v>
      </c>
      <c r="AR24" t="s">
        <v>71</v>
      </c>
      <c r="AT24">
        <v>0.6</v>
      </c>
      <c r="AV24">
        <v>2020</v>
      </c>
      <c r="AW24" t="s">
        <v>55</v>
      </c>
    </row>
    <row r="25" spans="2:49" x14ac:dyDescent="0.2">
      <c r="B25">
        <f t="shared" ca="1" si="1"/>
        <v>1</v>
      </c>
      <c r="C25">
        <v>1325947</v>
      </c>
      <c r="D25">
        <f t="shared" ca="1" si="0"/>
        <v>1</v>
      </c>
      <c r="E25">
        <v>39</v>
      </c>
      <c r="F25">
        <v>24028</v>
      </c>
      <c r="G25">
        <v>26</v>
      </c>
      <c r="H25">
        <v>2</v>
      </c>
      <c r="I25">
        <v>2.4028003395999998E+19</v>
      </c>
      <c r="J25">
        <v>4</v>
      </c>
      <c r="K25" s="1">
        <v>43851</v>
      </c>
      <c r="M25">
        <v>55.143329999999999</v>
      </c>
      <c r="N25">
        <v>55.2</v>
      </c>
      <c r="O25">
        <v>49</v>
      </c>
      <c r="P25">
        <v>33</v>
      </c>
      <c r="Q25">
        <v>-164.46666999999999</v>
      </c>
      <c r="R25">
        <v>-164.21167</v>
      </c>
      <c r="S25" t="s">
        <v>59</v>
      </c>
      <c r="T25" t="s">
        <v>60</v>
      </c>
      <c r="U25">
        <v>509</v>
      </c>
      <c r="V25">
        <v>1</v>
      </c>
      <c r="W25" t="s">
        <v>72</v>
      </c>
      <c r="Y25">
        <v>6</v>
      </c>
      <c r="Z25" t="s">
        <v>58</v>
      </c>
      <c r="AB25">
        <v>201</v>
      </c>
      <c r="AC25">
        <v>406</v>
      </c>
      <c r="AD25" t="s">
        <v>49</v>
      </c>
      <c r="AF25" t="s">
        <v>49</v>
      </c>
      <c r="AJ25" t="s">
        <v>49</v>
      </c>
      <c r="AQ25" t="s">
        <v>50</v>
      </c>
      <c r="AR25" t="s">
        <v>73</v>
      </c>
      <c r="AT25">
        <v>0.88</v>
      </c>
      <c r="AV25">
        <v>2020</v>
      </c>
      <c r="AW25" t="s">
        <v>55</v>
      </c>
    </row>
    <row r="26" spans="2:49" x14ac:dyDescent="0.2">
      <c r="B26">
        <f t="shared" ca="1" si="1"/>
        <v>1</v>
      </c>
      <c r="C26">
        <v>1319878</v>
      </c>
      <c r="D26">
        <f t="shared" ca="1" si="0"/>
        <v>3</v>
      </c>
      <c r="E26">
        <v>60</v>
      </c>
      <c r="F26">
        <v>24028</v>
      </c>
      <c r="G26">
        <v>50</v>
      </c>
      <c r="H26">
        <v>2</v>
      </c>
      <c r="I26">
        <v>2.4028003395999998E+19</v>
      </c>
      <c r="J26">
        <v>170</v>
      </c>
      <c r="K26" s="1">
        <v>43904</v>
      </c>
      <c r="M26">
        <v>56.876669999999997</v>
      </c>
      <c r="N26">
        <v>56.888330000000003</v>
      </c>
      <c r="O26">
        <v>42</v>
      </c>
      <c r="P26">
        <v>2771</v>
      </c>
      <c r="Q26">
        <v>-171.18167</v>
      </c>
      <c r="R26">
        <v>-171.24666999999999</v>
      </c>
      <c r="U26">
        <v>521</v>
      </c>
      <c r="V26">
        <v>1</v>
      </c>
      <c r="W26" t="s">
        <v>72</v>
      </c>
      <c r="Y26">
        <v>6</v>
      </c>
      <c r="Z26" t="s">
        <v>48</v>
      </c>
      <c r="AB26">
        <v>201</v>
      </c>
      <c r="AC26">
        <v>17002</v>
      </c>
      <c r="AD26" t="s">
        <v>49</v>
      </c>
      <c r="AF26" t="s">
        <v>49</v>
      </c>
      <c r="AQ26" t="s">
        <v>50</v>
      </c>
      <c r="AR26" t="s">
        <v>73</v>
      </c>
      <c r="AT26">
        <v>0.5</v>
      </c>
      <c r="AV26">
        <v>2020</v>
      </c>
      <c r="AW26" t="s">
        <v>55</v>
      </c>
    </row>
    <row r="27" spans="2:49" x14ac:dyDescent="0.2">
      <c r="B27">
        <f t="shared" ca="1" si="1"/>
        <v>1</v>
      </c>
      <c r="C27">
        <v>1336035</v>
      </c>
      <c r="D27">
        <f t="shared" ca="1" si="0"/>
        <v>1</v>
      </c>
      <c r="E27">
        <v>38</v>
      </c>
      <c r="F27">
        <v>24104</v>
      </c>
      <c r="G27">
        <v>28</v>
      </c>
      <c r="H27">
        <v>2</v>
      </c>
      <c r="I27">
        <v>2.4104004110999998E+19</v>
      </c>
      <c r="J27">
        <v>26</v>
      </c>
      <c r="K27" s="1">
        <v>43861</v>
      </c>
      <c r="M27">
        <v>55.36</v>
      </c>
      <c r="N27">
        <v>55.34</v>
      </c>
      <c r="O27">
        <v>47</v>
      </c>
      <c r="P27">
        <v>339</v>
      </c>
      <c r="Q27">
        <v>-163.94667000000001</v>
      </c>
      <c r="R27">
        <v>-163.93833000000001</v>
      </c>
      <c r="S27" t="s">
        <v>64</v>
      </c>
      <c r="T27" t="s">
        <v>65</v>
      </c>
      <c r="U27">
        <v>509</v>
      </c>
      <c r="V27">
        <v>1</v>
      </c>
      <c r="W27" t="s">
        <v>74</v>
      </c>
      <c r="Y27">
        <v>6</v>
      </c>
      <c r="Z27" t="s">
        <v>58</v>
      </c>
      <c r="AB27">
        <v>201</v>
      </c>
      <c r="AC27">
        <v>1336035</v>
      </c>
      <c r="AD27" t="s">
        <v>49</v>
      </c>
      <c r="AF27" t="s">
        <v>49</v>
      </c>
      <c r="AJ27" t="s">
        <v>49</v>
      </c>
      <c r="AQ27" t="s">
        <v>50</v>
      </c>
      <c r="AR27" t="s">
        <v>75</v>
      </c>
      <c r="AT27">
        <v>0.79</v>
      </c>
      <c r="AV27">
        <v>2020</v>
      </c>
      <c r="AW27" t="s">
        <v>55</v>
      </c>
    </row>
    <row r="28" spans="2:49" x14ac:dyDescent="0.2">
      <c r="B28">
        <f t="shared" ca="1" si="1"/>
        <v>1</v>
      </c>
      <c r="C28">
        <v>1282726</v>
      </c>
      <c r="D28">
        <f t="shared" ca="1" si="0"/>
        <v>3</v>
      </c>
      <c r="E28">
        <v>49</v>
      </c>
      <c r="F28">
        <v>24104</v>
      </c>
      <c r="G28">
        <v>39</v>
      </c>
      <c r="H28">
        <v>2</v>
      </c>
      <c r="I28">
        <v>2.4104004110999998E+19</v>
      </c>
      <c r="J28">
        <v>276</v>
      </c>
      <c r="K28" s="1">
        <v>43906</v>
      </c>
      <c r="M28">
        <v>55.266669999999998</v>
      </c>
      <c r="N28">
        <v>55.283329999999999</v>
      </c>
      <c r="O28">
        <v>43</v>
      </c>
      <c r="P28">
        <v>3616</v>
      </c>
      <c r="Q28">
        <v>-164.05</v>
      </c>
      <c r="R28">
        <v>-164.01333</v>
      </c>
      <c r="U28">
        <v>509</v>
      </c>
      <c r="V28">
        <v>1</v>
      </c>
      <c r="W28" t="s">
        <v>74</v>
      </c>
      <c r="Y28">
        <v>6</v>
      </c>
      <c r="Z28" t="s">
        <v>48</v>
      </c>
      <c r="AB28">
        <v>201</v>
      </c>
      <c r="AC28">
        <v>1282726</v>
      </c>
      <c r="AD28" t="s">
        <v>49</v>
      </c>
      <c r="AF28" t="s">
        <v>49</v>
      </c>
      <c r="AQ28" t="s">
        <v>50</v>
      </c>
      <c r="AR28" t="s">
        <v>75</v>
      </c>
      <c r="AT28">
        <v>0.71</v>
      </c>
      <c r="AV28">
        <v>2020</v>
      </c>
      <c r="AW28" t="s">
        <v>55</v>
      </c>
    </row>
    <row r="29" spans="2:49" x14ac:dyDescent="0.2">
      <c r="B29">
        <f t="shared" ca="1" si="1"/>
        <v>1</v>
      </c>
      <c r="C29">
        <v>1255909</v>
      </c>
      <c r="D29">
        <f t="shared" ca="1" si="0"/>
        <v>1</v>
      </c>
      <c r="E29">
        <v>36</v>
      </c>
      <c r="F29">
        <v>24097</v>
      </c>
      <c r="G29">
        <v>26</v>
      </c>
      <c r="H29">
        <v>2</v>
      </c>
      <c r="I29">
        <v>2.4097004620000002E+19</v>
      </c>
      <c r="J29">
        <v>8</v>
      </c>
      <c r="K29" s="1">
        <v>43861</v>
      </c>
      <c r="M29">
        <v>55.227780000000003</v>
      </c>
      <c r="N29">
        <v>55.122779999999999</v>
      </c>
      <c r="O29">
        <v>53</v>
      </c>
      <c r="P29">
        <v>52</v>
      </c>
      <c r="Q29">
        <v>-164.26750000000001</v>
      </c>
      <c r="R29">
        <v>-164.46528000000001</v>
      </c>
      <c r="S29" t="s">
        <v>66</v>
      </c>
      <c r="T29" t="s">
        <v>67</v>
      </c>
      <c r="U29">
        <v>509</v>
      </c>
      <c r="V29">
        <v>1</v>
      </c>
      <c r="W29" t="s">
        <v>76</v>
      </c>
      <c r="Y29">
        <v>6</v>
      </c>
      <c r="Z29" t="s">
        <v>58</v>
      </c>
      <c r="AB29">
        <v>201</v>
      </c>
      <c r="AC29">
        <v>1</v>
      </c>
      <c r="AD29" t="s">
        <v>49</v>
      </c>
      <c r="AF29" t="s">
        <v>49</v>
      </c>
      <c r="AJ29" t="s">
        <v>49</v>
      </c>
      <c r="AQ29" t="s">
        <v>50</v>
      </c>
      <c r="AR29" t="s">
        <v>77</v>
      </c>
      <c r="AT29">
        <v>1</v>
      </c>
      <c r="AV29">
        <v>2020</v>
      </c>
      <c r="AW29" t="s">
        <v>55</v>
      </c>
    </row>
    <row r="30" spans="2:49" hidden="1" x14ac:dyDescent="0.2">
      <c r="B30">
        <f t="shared" ca="1" si="1"/>
        <v>1</v>
      </c>
      <c r="C30">
        <v>1258052</v>
      </c>
      <c r="D30">
        <f t="shared" ca="1" si="0"/>
        <v>9</v>
      </c>
      <c r="E30">
        <v>69</v>
      </c>
      <c r="F30">
        <v>24183</v>
      </c>
      <c r="G30">
        <v>58</v>
      </c>
      <c r="H30">
        <v>2</v>
      </c>
      <c r="I30">
        <v>2.4183004062999998E+19</v>
      </c>
      <c r="J30">
        <v>380</v>
      </c>
      <c r="K30" s="1">
        <v>44085</v>
      </c>
      <c r="M30">
        <v>56.598329999999997</v>
      </c>
      <c r="N30">
        <v>56.678330000000003</v>
      </c>
      <c r="O30">
        <v>45</v>
      </c>
      <c r="P30">
        <v>3995</v>
      </c>
      <c r="Q30">
        <v>-171.86667</v>
      </c>
      <c r="R30">
        <v>-172.03833</v>
      </c>
      <c r="U30">
        <v>521</v>
      </c>
      <c r="V30">
        <v>1</v>
      </c>
      <c r="W30" t="s">
        <v>78</v>
      </c>
      <c r="Y30">
        <v>6</v>
      </c>
      <c r="Z30" t="s">
        <v>48</v>
      </c>
      <c r="AB30">
        <v>201</v>
      </c>
      <c r="AC30">
        <v>38001</v>
      </c>
      <c r="AD30" t="s">
        <v>49</v>
      </c>
      <c r="AF30" t="s">
        <v>49</v>
      </c>
      <c r="AQ30" t="s">
        <v>50</v>
      </c>
      <c r="AR30" t="s">
        <v>79</v>
      </c>
      <c r="AT30">
        <v>0.75</v>
      </c>
      <c r="AV30">
        <v>2020</v>
      </c>
      <c r="AW30" t="s">
        <v>55</v>
      </c>
    </row>
    <row r="31" spans="2:49" hidden="1" x14ac:dyDescent="0.2">
      <c r="B31">
        <f t="shared" ca="1" si="1"/>
        <v>1</v>
      </c>
      <c r="C31">
        <v>655467</v>
      </c>
      <c r="D31">
        <f t="shared" ca="1" si="0"/>
        <v>6</v>
      </c>
      <c r="E31">
        <v>56</v>
      </c>
      <c r="F31">
        <v>24322</v>
      </c>
      <c r="G31">
        <v>46</v>
      </c>
      <c r="H31">
        <v>2</v>
      </c>
      <c r="I31">
        <v>2.4322002809999999E+19</v>
      </c>
      <c r="J31">
        <v>41</v>
      </c>
      <c r="K31" s="1">
        <v>44008</v>
      </c>
      <c r="M31">
        <v>57.07</v>
      </c>
      <c r="N31">
        <v>57.155000000000001</v>
      </c>
      <c r="O31">
        <v>41</v>
      </c>
      <c r="P31">
        <v>479</v>
      </c>
      <c r="Q31">
        <v>-171.25333000000001</v>
      </c>
      <c r="R31">
        <v>-171.39</v>
      </c>
      <c r="U31">
        <v>521</v>
      </c>
      <c r="V31">
        <v>2</v>
      </c>
      <c r="W31" t="s">
        <v>68</v>
      </c>
      <c r="Y31">
        <v>6</v>
      </c>
      <c r="Z31" t="s">
        <v>48</v>
      </c>
      <c r="AB31">
        <v>201</v>
      </c>
      <c r="AC31">
        <v>24</v>
      </c>
      <c r="AD31" t="s">
        <v>49</v>
      </c>
      <c r="AF31" t="s">
        <v>49</v>
      </c>
      <c r="AQ31" t="s">
        <v>50</v>
      </c>
      <c r="AR31" t="s">
        <v>69</v>
      </c>
      <c r="AT31">
        <v>0.5</v>
      </c>
      <c r="AV31">
        <v>2020</v>
      </c>
      <c r="AW31" t="s">
        <v>55</v>
      </c>
    </row>
    <row r="32" spans="2:49" hidden="1" x14ac:dyDescent="0.2">
      <c r="B32">
        <f t="shared" ca="1" si="1"/>
        <v>0</v>
      </c>
      <c r="C32">
        <v>1336894</v>
      </c>
      <c r="D32">
        <f t="shared" ca="1" si="0"/>
        <v>7</v>
      </c>
      <c r="E32">
        <v>80</v>
      </c>
      <c r="F32">
        <v>24238</v>
      </c>
      <c r="G32">
        <v>68</v>
      </c>
      <c r="H32">
        <v>2</v>
      </c>
      <c r="I32">
        <v>2.4238003001999999E+19</v>
      </c>
      <c r="J32">
        <v>62</v>
      </c>
      <c r="K32" s="1">
        <v>44040</v>
      </c>
      <c r="M32">
        <v>55.335000000000001</v>
      </c>
      <c r="N32">
        <v>55.46</v>
      </c>
      <c r="O32">
        <v>50</v>
      </c>
      <c r="P32">
        <v>247</v>
      </c>
      <c r="Q32">
        <v>-167.60167000000001</v>
      </c>
      <c r="R32">
        <v>-167.82667000000001</v>
      </c>
      <c r="U32">
        <v>517</v>
      </c>
      <c r="V32">
        <v>1</v>
      </c>
      <c r="W32" t="s">
        <v>80</v>
      </c>
      <c r="Y32">
        <v>6</v>
      </c>
      <c r="Z32" t="s">
        <v>48</v>
      </c>
      <c r="AB32">
        <v>201</v>
      </c>
      <c r="AC32">
        <v>32</v>
      </c>
      <c r="AD32" t="s">
        <v>49</v>
      </c>
      <c r="AF32" t="s">
        <v>49</v>
      </c>
      <c r="AQ32" t="s">
        <v>50</v>
      </c>
      <c r="AR32" t="s">
        <v>81</v>
      </c>
      <c r="AT32">
        <v>1.1000000000000001</v>
      </c>
      <c r="AV32">
        <v>2020</v>
      </c>
      <c r="AW32" t="s">
        <v>55</v>
      </c>
    </row>
    <row r="33" spans="2:49" hidden="1" x14ac:dyDescent="0.2">
      <c r="B33">
        <f t="shared" ca="1" si="1"/>
        <v>1</v>
      </c>
      <c r="C33">
        <v>1286253</v>
      </c>
      <c r="D33">
        <f t="shared" ca="1" si="0"/>
        <v>8</v>
      </c>
      <c r="E33">
        <v>155</v>
      </c>
      <c r="F33">
        <v>24285</v>
      </c>
      <c r="G33">
        <v>141</v>
      </c>
      <c r="H33">
        <v>2</v>
      </c>
      <c r="I33">
        <v>2.42850038E+19</v>
      </c>
      <c r="J33">
        <v>156</v>
      </c>
      <c r="K33" s="1">
        <v>44069</v>
      </c>
      <c r="M33">
        <v>54.751669999999997</v>
      </c>
      <c r="N33">
        <v>54.475000000000001</v>
      </c>
      <c r="O33">
        <v>54</v>
      </c>
      <c r="P33">
        <v>1048</v>
      </c>
      <c r="Q33">
        <v>-165.42167000000001</v>
      </c>
      <c r="R33">
        <v>-165.71</v>
      </c>
      <c r="U33">
        <v>517</v>
      </c>
      <c r="V33">
        <v>1</v>
      </c>
      <c r="W33" t="s">
        <v>82</v>
      </c>
      <c r="Y33">
        <v>6</v>
      </c>
      <c r="Z33" t="s">
        <v>48</v>
      </c>
      <c r="AB33">
        <v>201</v>
      </c>
      <c r="AC33">
        <v>15602</v>
      </c>
      <c r="AD33" t="s">
        <v>49</v>
      </c>
      <c r="AF33" t="s">
        <v>49</v>
      </c>
      <c r="AQ33" t="s">
        <v>50</v>
      </c>
      <c r="AR33" t="s">
        <v>83</v>
      </c>
      <c r="AT33">
        <v>0.82</v>
      </c>
      <c r="AV33">
        <v>2020</v>
      </c>
      <c r="AW33" t="s">
        <v>52</v>
      </c>
    </row>
    <row r="34" spans="2:49" hidden="1" x14ac:dyDescent="0.2">
      <c r="B34">
        <f t="shared" ca="1" si="1"/>
        <v>0</v>
      </c>
      <c r="C34">
        <v>1370616</v>
      </c>
      <c r="D34">
        <f t="shared" ca="1" si="0"/>
        <v>7</v>
      </c>
      <c r="E34">
        <v>75</v>
      </c>
      <c r="F34">
        <v>24345</v>
      </c>
      <c r="G34">
        <v>63</v>
      </c>
      <c r="H34">
        <v>2</v>
      </c>
      <c r="I34">
        <v>2.4345001641000002E+19</v>
      </c>
      <c r="J34">
        <v>83</v>
      </c>
      <c r="K34" s="1">
        <v>44026</v>
      </c>
      <c r="M34">
        <v>56.25</v>
      </c>
      <c r="N34">
        <v>56.266669999999998</v>
      </c>
      <c r="O34">
        <v>50</v>
      </c>
      <c r="P34">
        <v>212</v>
      </c>
      <c r="Q34">
        <v>-171</v>
      </c>
      <c r="R34">
        <v>-170.93333000000001</v>
      </c>
      <c r="S34" t="s">
        <v>59</v>
      </c>
      <c r="T34" t="s">
        <v>60</v>
      </c>
      <c r="U34">
        <v>521</v>
      </c>
      <c r="V34">
        <v>1</v>
      </c>
      <c r="W34" t="s">
        <v>84</v>
      </c>
      <c r="Y34">
        <v>6</v>
      </c>
      <c r="Z34" t="s">
        <v>58</v>
      </c>
      <c r="AB34">
        <v>201</v>
      </c>
      <c r="AC34">
        <v>45</v>
      </c>
      <c r="AD34" t="s">
        <v>49</v>
      </c>
      <c r="AF34" t="s">
        <v>49</v>
      </c>
      <c r="AJ34" t="s">
        <v>49</v>
      </c>
      <c r="AQ34" t="s">
        <v>50</v>
      </c>
      <c r="AR34" t="s">
        <v>85</v>
      </c>
      <c r="AT34">
        <v>0.81</v>
      </c>
      <c r="AV34">
        <v>2020</v>
      </c>
      <c r="AW34" t="s">
        <v>55</v>
      </c>
    </row>
    <row r="35" spans="2:49" x14ac:dyDescent="0.2">
      <c r="B35">
        <f t="shared" ca="1" si="1"/>
        <v>1</v>
      </c>
      <c r="C35">
        <v>1374323</v>
      </c>
      <c r="D35">
        <f t="shared" ca="1" si="0"/>
        <v>3</v>
      </c>
      <c r="E35">
        <v>39</v>
      </c>
      <c r="F35">
        <v>24065</v>
      </c>
      <c r="G35">
        <v>27</v>
      </c>
      <c r="H35">
        <v>2</v>
      </c>
      <c r="I35">
        <v>2.4065004193999999E+19</v>
      </c>
      <c r="J35">
        <v>50</v>
      </c>
      <c r="K35" s="1">
        <v>43917</v>
      </c>
      <c r="M35">
        <v>55.233330000000002</v>
      </c>
      <c r="N35">
        <v>55.116669999999999</v>
      </c>
      <c r="O35">
        <v>45</v>
      </c>
      <c r="P35">
        <v>524</v>
      </c>
      <c r="Q35">
        <v>-164.23333</v>
      </c>
      <c r="R35">
        <v>-164.46666999999999</v>
      </c>
      <c r="U35">
        <v>509</v>
      </c>
      <c r="V35">
        <v>1</v>
      </c>
      <c r="W35" t="s">
        <v>86</v>
      </c>
      <c r="Y35">
        <v>6</v>
      </c>
      <c r="Z35" t="s">
        <v>48</v>
      </c>
      <c r="AB35">
        <v>201</v>
      </c>
      <c r="AC35">
        <v>5007</v>
      </c>
      <c r="AD35" t="s">
        <v>49</v>
      </c>
      <c r="AF35" t="s">
        <v>49</v>
      </c>
      <c r="AQ35" t="s">
        <v>50</v>
      </c>
      <c r="AR35" t="s">
        <v>87</v>
      </c>
      <c r="AT35">
        <v>0.6</v>
      </c>
      <c r="AV35">
        <v>2020</v>
      </c>
      <c r="AW35" t="s">
        <v>55</v>
      </c>
    </row>
    <row r="36" spans="2:49" hidden="1" x14ac:dyDescent="0.2">
      <c r="B36">
        <f t="shared" ca="1" si="1"/>
        <v>0</v>
      </c>
      <c r="C36">
        <v>1364149</v>
      </c>
      <c r="D36">
        <f t="shared" ca="1" si="0"/>
        <v>8</v>
      </c>
      <c r="E36">
        <v>67</v>
      </c>
      <c r="F36">
        <v>24360</v>
      </c>
      <c r="G36">
        <v>50</v>
      </c>
      <c r="H36">
        <v>2</v>
      </c>
      <c r="I36">
        <v>2.4360002769999999E+19</v>
      </c>
      <c r="J36">
        <v>97</v>
      </c>
      <c r="K36" s="1">
        <v>44055</v>
      </c>
      <c r="M36">
        <v>54.333329999999997</v>
      </c>
      <c r="N36">
        <v>54.333329999999997</v>
      </c>
      <c r="O36">
        <v>36</v>
      </c>
      <c r="P36">
        <v>510</v>
      </c>
      <c r="Q36">
        <v>-165.95</v>
      </c>
      <c r="R36">
        <v>-165.8</v>
      </c>
      <c r="S36" t="s">
        <v>56</v>
      </c>
      <c r="T36" t="s">
        <v>57</v>
      </c>
      <c r="U36">
        <v>519</v>
      </c>
      <c r="V36">
        <v>1</v>
      </c>
      <c r="W36" t="s">
        <v>88</v>
      </c>
      <c r="Y36">
        <v>6</v>
      </c>
      <c r="Z36" t="s">
        <v>58</v>
      </c>
      <c r="AB36">
        <v>201</v>
      </c>
      <c r="AC36">
        <v>86</v>
      </c>
      <c r="AD36" t="s">
        <v>49</v>
      </c>
      <c r="AF36" t="s">
        <v>49</v>
      </c>
      <c r="AJ36" t="s">
        <v>49</v>
      </c>
      <c r="AQ36" t="s">
        <v>50</v>
      </c>
      <c r="AR36" t="s">
        <v>89</v>
      </c>
      <c r="AT36">
        <v>0.4</v>
      </c>
      <c r="AV36">
        <v>2020</v>
      </c>
      <c r="AW36" t="s">
        <v>52</v>
      </c>
    </row>
    <row r="37" spans="2:49" hidden="1" x14ac:dyDescent="0.2">
      <c r="B37">
        <f t="shared" ca="1" si="1"/>
        <v>1</v>
      </c>
      <c r="C37">
        <v>1258922</v>
      </c>
      <c r="D37">
        <f t="shared" ca="1" si="0"/>
        <v>8</v>
      </c>
      <c r="E37">
        <v>60</v>
      </c>
      <c r="F37">
        <v>24360</v>
      </c>
      <c r="G37">
        <v>43</v>
      </c>
      <c r="H37">
        <v>2</v>
      </c>
      <c r="I37">
        <v>2.4360002769999999E+19</v>
      </c>
      <c r="J37">
        <v>108</v>
      </c>
      <c r="K37" s="1">
        <v>44065</v>
      </c>
      <c r="M37">
        <v>56.566670000000002</v>
      </c>
      <c r="N37">
        <v>56.516669999999998</v>
      </c>
      <c r="O37">
        <v>49</v>
      </c>
      <c r="P37">
        <v>671</v>
      </c>
      <c r="Q37">
        <v>-170.25</v>
      </c>
      <c r="R37">
        <v>-170.18333000000001</v>
      </c>
      <c r="S37" t="s">
        <v>59</v>
      </c>
      <c r="T37" t="s">
        <v>60</v>
      </c>
      <c r="U37">
        <v>521</v>
      </c>
      <c r="V37">
        <v>4</v>
      </c>
      <c r="W37" t="s">
        <v>88</v>
      </c>
      <c r="Y37">
        <v>6</v>
      </c>
      <c r="Z37" t="s">
        <v>58</v>
      </c>
      <c r="AB37">
        <v>201</v>
      </c>
      <c r="AC37">
        <v>112</v>
      </c>
      <c r="AD37" t="s">
        <v>49</v>
      </c>
      <c r="AF37" t="s">
        <v>49</v>
      </c>
      <c r="AJ37" t="s">
        <v>49</v>
      </c>
      <c r="AQ37" t="s">
        <v>50</v>
      </c>
      <c r="AR37" t="s">
        <v>89</v>
      </c>
      <c r="AT37">
        <v>0.9</v>
      </c>
      <c r="AV37">
        <v>2020</v>
      </c>
      <c r="AW37" t="s">
        <v>52</v>
      </c>
    </row>
    <row r="38" spans="2:49" hidden="1" x14ac:dyDescent="0.2">
      <c r="B38">
        <f t="shared" ca="1" si="1"/>
        <v>0</v>
      </c>
      <c r="C38">
        <v>1335153</v>
      </c>
      <c r="D38">
        <f t="shared" ca="1" si="0"/>
        <v>7</v>
      </c>
      <c r="E38">
        <v>59</v>
      </c>
      <c r="F38">
        <v>24312</v>
      </c>
      <c r="G38">
        <v>49</v>
      </c>
      <c r="H38">
        <v>2</v>
      </c>
      <c r="I38">
        <v>2.4312000515000001E+19</v>
      </c>
      <c r="J38">
        <v>77</v>
      </c>
      <c r="K38" s="1">
        <v>44037</v>
      </c>
      <c r="M38">
        <v>58</v>
      </c>
      <c r="N38">
        <v>57.983330000000002</v>
      </c>
      <c r="O38">
        <v>45</v>
      </c>
      <c r="P38">
        <v>371</v>
      </c>
      <c r="Q38">
        <v>-173.13333</v>
      </c>
      <c r="R38">
        <v>-172.91667000000001</v>
      </c>
      <c r="U38">
        <v>521</v>
      </c>
      <c r="V38">
        <v>1</v>
      </c>
      <c r="W38" t="s">
        <v>90</v>
      </c>
      <c r="Y38">
        <v>6</v>
      </c>
      <c r="Z38" t="s">
        <v>48</v>
      </c>
      <c r="AB38">
        <v>201</v>
      </c>
      <c r="AC38">
        <v>67</v>
      </c>
      <c r="AD38" t="s">
        <v>49</v>
      </c>
      <c r="AF38" t="s">
        <v>49</v>
      </c>
      <c r="AQ38" t="s">
        <v>50</v>
      </c>
      <c r="AR38" t="s">
        <v>91</v>
      </c>
      <c r="AT38">
        <v>0.7</v>
      </c>
      <c r="AV38">
        <v>2020</v>
      </c>
      <c r="AW38" t="s">
        <v>55</v>
      </c>
    </row>
    <row r="39" spans="2:49" hidden="1" x14ac:dyDescent="0.2">
      <c r="B39">
        <f t="shared" ca="1" si="1"/>
        <v>0</v>
      </c>
      <c r="C39">
        <v>1221580</v>
      </c>
      <c r="D39">
        <f t="shared" ca="1" si="0"/>
        <v>8</v>
      </c>
      <c r="E39">
        <v>127</v>
      </c>
      <c r="F39">
        <v>24312</v>
      </c>
      <c r="G39">
        <v>110</v>
      </c>
      <c r="H39">
        <v>2</v>
      </c>
      <c r="I39">
        <v>2.4312000515000001E+19</v>
      </c>
      <c r="J39">
        <v>87</v>
      </c>
      <c r="K39" s="1">
        <v>44050</v>
      </c>
      <c r="M39">
        <v>54.65</v>
      </c>
      <c r="N39">
        <v>54.75</v>
      </c>
      <c r="O39">
        <v>51</v>
      </c>
      <c r="P39">
        <v>519</v>
      </c>
      <c r="Q39">
        <v>-165.45</v>
      </c>
      <c r="R39">
        <v>-165.6</v>
      </c>
      <c r="S39" t="s">
        <v>59</v>
      </c>
      <c r="T39" t="s">
        <v>60</v>
      </c>
      <c r="U39">
        <v>517</v>
      </c>
      <c r="V39">
        <v>1</v>
      </c>
      <c r="W39" t="s">
        <v>90</v>
      </c>
      <c r="Y39">
        <v>6</v>
      </c>
      <c r="Z39" t="s">
        <v>58</v>
      </c>
      <c r="AB39">
        <v>201</v>
      </c>
      <c r="AC39">
        <v>88</v>
      </c>
      <c r="AD39" t="s">
        <v>49</v>
      </c>
      <c r="AF39" t="s">
        <v>49</v>
      </c>
      <c r="AJ39" t="s">
        <v>49</v>
      </c>
      <c r="AQ39" t="s">
        <v>50</v>
      </c>
      <c r="AR39" t="s">
        <v>91</v>
      </c>
      <c r="AT39">
        <v>1.1000000000000001</v>
      </c>
      <c r="AV39">
        <v>2020</v>
      </c>
      <c r="AW39" t="s">
        <v>55</v>
      </c>
    </row>
    <row r="40" spans="2:49" hidden="1" x14ac:dyDescent="0.2">
      <c r="B40">
        <f t="shared" ca="1" si="1"/>
        <v>0</v>
      </c>
      <c r="C40">
        <v>1286284</v>
      </c>
      <c r="D40">
        <f t="shared" ca="1" si="0"/>
        <v>7</v>
      </c>
      <c r="E40">
        <v>65</v>
      </c>
      <c r="F40">
        <v>24312</v>
      </c>
      <c r="G40">
        <v>55</v>
      </c>
      <c r="H40">
        <v>2</v>
      </c>
      <c r="I40">
        <v>2.4312000515000001E+19</v>
      </c>
      <c r="J40">
        <v>62</v>
      </c>
      <c r="K40" s="1">
        <v>44015</v>
      </c>
      <c r="M40">
        <v>56.466670000000001</v>
      </c>
      <c r="N40">
        <v>56.5</v>
      </c>
      <c r="O40">
        <v>45</v>
      </c>
      <c r="P40">
        <v>147</v>
      </c>
      <c r="Q40">
        <v>-170.75</v>
      </c>
      <c r="R40">
        <v>-170.86667</v>
      </c>
      <c r="U40">
        <v>521</v>
      </c>
      <c r="V40">
        <v>1</v>
      </c>
      <c r="W40" t="s">
        <v>90</v>
      </c>
      <c r="Y40">
        <v>6</v>
      </c>
      <c r="Z40" t="s">
        <v>48</v>
      </c>
      <c r="AB40">
        <v>201</v>
      </c>
      <c r="AC40">
        <v>35</v>
      </c>
      <c r="AD40" t="s">
        <v>49</v>
      </c>
      <c r="AF40" t="s">
        <v>49</v>
      </c>
      <c r="AQ40" t="s">
        <v>50</v>
      </c>
      <c r="AR40" t="s">
        <v>91</v>
      </c>
      <c r="AT40">
        <v>0.65</v>
      </c>
      <c r="AV40">
        <v>2020</v>
      </c>
      <c r="AW40" t="s">
        <v>55</v>
      </c>
    </row>
    <row r="41" spans="2:49" hidden="1" x14ac:dyDescent="0.2">
      <c r="B41">
        <f t="shared" ca="1" si="1"/>
        <v>1</v>
      </c>
      <c r="C41">
        <v>1364135</v>
      </c>
      <c r="D41">
        <f t="shared" ca="1" si="0"/>
        <v>8</v>
      </c>
      <c r="E41">
        <v>59</v>
      </c>
      <c r="F41">
        <v>24285</v>
      </c>
      <c r="G41">
        <v>45</v>
      </c>
      <c r="H41">
        <v>2</v>
      </c>
      <c r="I41">
        <v>2.42850038E+19</v>
      </c>
      <c r="J41">
        <v>150</v>
      </c>
      <c r="K41" s="1">
        <v>44064</v>
      </c>
      <c r="M41">
        <v>56.49333</v>
      </c>
      <c r="N41">
        <v>56.48</v>
      </c>
      <c r="O41">
        <v>43</v>
      </c>
      <c r="P41">
        <v>983</v>
      </c>
      <c r="Q41">
        <v>-170.15</v>
      </c>
      <c r="R41">
        <v>-170.17832999999999</v>
      </c>
      <c r="S41" t="s">
        <v>59</v>
      </c>
      <c r="T41" t="s">
        <v>60</v>
      </c>
      <c r="U41">
        <v>521</v>
      </c>
      <c r="V41">
        <v>1</v>
      </c>
      <c r="W41" t="s">
        <v>82</v>
      </c>
      <c r="Y41">
        <v>6</v>
      </c>
      <c r="Z41" t="s">
        <v>58</v>
      </c>
      <c r="AB41">
        <v>201</v>
      </c>
      <c r="AC41">
        <v>15002</v>
      </c>
      <c r="AD41" t="s">
        <v>49</v>
      </c>
      <c r="AF41" t="s">
        <v>49</v>
      </c>
      <c r="AJ41" t="s">
        <v>49</v>
      </c>
      <c r="AQ41" t="s">
        <v>50</v>
      </c>
      <c r="AR41" t="s">
        <v>83</v>
      </c>
      <c r="AT41">
        <v>0.67</v>
      </c>
      <c r="AV41">
        <v>2020</v>
      </c>
      <c r="AW41" t="s">
        <v>52</v>
      </c>
    </row>
    <row r="42" spans="2:49" hidden="1" x14ac:dyDescent="0.2">
      <c r="B42">
        <f t="shared" ca="1" si="1"/>
        <v>1</v>
      </c>
      <c r="C42">
        <v>1221595</v>
      </c>
      <c r="D42">
        <f t="shared" ca="1" si="0"/>
        <v>9</v>
      </c>
      <c r="E42">
        <v>78</v>
      </c>
      <c r="F42">
        <v>24285</v>
      </c>
      <c r="G42">
        <v>64</v>
      </c>
      <c r="H42">
        <v>2</v>
      </c>
      <c r="I42">
        <v>2.42850038E+19</v>
      </c>
      <c r="J42">
        <v>175</v>
      </c>
      <c r="K42" s="1">
        <v>44089</v>
      </c>
      <c r="M42">
        <v>56.266669999999998</v>
      </c>
      <c r="N42">
        <v>56.248330000000003</v>
      </c>
      <c r="O42">
        <v>52</v>
      </c>
      <c r="P42">
        <v>1275</v>
      </c>
      <c r="Q42">
        <v>-171.19499999999999</v>
      </c>
      <c r="R42">
        <v>-170.96833000000001</v>
      </c>
      <c r="S42" t="s">
        <v>59</v>
      </c>
      <c r="T42" t="s">
        <v>60</v>
      </c>
      <c r="U42">
        <v>521</v>
      </c>
      <c r="V42">
        <v>1</v>
      </c>
      <c r="W42" t="s">
        <v>82</v>
      </c>
      <c r="Y42">
        <v>6</v>
      </c>
      <c r="Z42" t="s">
        <v>58</v>
      </c>
      <c r="AB42">
        <v>201</v>
      </c>
      <c r="AC42">
        <v>17501</v>
      </c>
      <c r="AD42" t="s">
        <v>49</v>
      </c>
      <c r="AF42" t="s">
        <v>49</v>
      </c>
      <c r="AJ42" t="s">
        <v>49</v>
      </c>
      <c r="AQ42" t="s">
        <v>50</v>
      </c>
      <c r="AR42" t="s">
        <v>83</v>
      </c>
      <c r="AT42">
        <v>0.78</v>
      </c>
      <c r="AV42">
        <v>2020</v>
      </c>
      <c r="AW42" t="s">
        <v>52</v>
      </c>
    </row>
    <row r="43" spans="2:49" hidden="1" x14ac:dyDescent="0.2">
      <c r="B43">
        <f t="shared" ca="1" si="1"/>
        <v>1</v>
      </c>
      <c r="C43">
        <v>679558</v>
      </c>
      <c r="D43">
        <f t="shared" ca="1" si="0"/>
        <v>9</v>
      </c>
      <c r="E43">
        <v>70</v>
      </c>
      <c r="F43">
        <v>24183</v>
      </c>
      <c r="G43">
        <v>54</v>
      </c>
      <c r="H43">
        <v>2</v>
      </c>
      <c r="I43">
        <v>2.4183004062999998E+19</v>
      </c>
      <c r="J43">
        <v>400</v>
      </c>
      <c r="K43" s="1">
        <v>44092</v>
      </c>
      <c r="M43">
        <v>56.561669999999999</v>
      </c>
      <c r="N43">
        <v>56.54</v>
      </c>
      <c r="O43">
        <v>35</v>
      </c>
      <c r="P43">
        <v>4339</v>
      </c>
      <c r="Q43">
        <v>-171.65666999999999</v>
      </c>
      <c r="R43">
        <v>-171.70167000000001</v>
      </c>
      <c r="U43">
        <v>521</v>
      </c>
      <c r="V43">
        <v>1</v>
      </c>
      <c r="W43" t="s">
        <v>78</v>
      </c>
      <c r="Y43">
        <v>6</v>
      </c>
      <c r="Z43" t="s">
        <v>48</v>
      </c>
      <c r="AB43">
        <v>201</v>
      </c>
      <c r="AC43">
        <v>40001</v>
      </c>
      <c r="AD43" t="s">
        <v>49</v>
      </c>
      <c r="AF43" t="s">
        <v>49</v>
      </c>
      <c r="AQ43" t="s">
        <v>50</v>
      </c>
      <c r="AR43" t="s">
        <v>79</v>
      </c>
      <c r="AT43">
        <v>0.33</v>
      </c>
      <c r="AV43">
        <v>2020</v>
      </c>
      <c r="AW43" t="s">
        <v>55</v>
      </c>
    </row>
    <row r="44" spans="2:49" x14ac:dyDescent="0.2">
      <c r="B44">
        <f t="shared" ca="1" si="1"/>
        <v>1</v>
      </c>
      <c r="C44">
        <v>1366270</v>
      </c>
      <c r="D44">
        <f t="shared" ca="1" si="0"/>
        <v>2</v>
      </c>
      <c r="E44">
        <v>60</v>
      </c>
      <c r="F44">
        <v>24114</v>
      </c>
      <c r="G44">
        <v>50</v>
      </c>
      <c r="H44">
        <v>2</v>
      </c>
      <c r="I44">
        <v>2.4114000515000001E+19</v>
      </c>
      <c r="J44">
        <v>17</v>
      </c>
      <c r="K44" s="1">
        <v>43875</v>
      </c>
      <c r="M44">
        <v>56.25</v>
      </c>
      <c r="N44">
        <v>56.3</v>
      </c>
      <c r="O44">
        <v>50</v>
      </c>
      <c r="P44">
        <v>56</v>
      </c>
      <c r="Q44">
        <v>-166.33332999999999</v>
      </c>
      <c r="R44">
        <v>-166.65</v>
      </c>
      <c r="S44" t="s">
        <v>92</v>
      </c>
      <c r="T44" t="s">
        <v>93</v>
      </c>
      <c r="U44">
        <v>517</v>
      </c>
      <c r="V44">
        <v>1</v>
      </c>
      <c r="W44" t="s">
        <v>90</v>
      </c>
      <c r="Y44">
        <v>6</v>
      </c>
      <c r="Z44" t="s">
        <v>58</v>
      </c>
      <c r="AB44">
        <v>201</v>
      </c>
      <c r="AC44">
        <v>10</v>
      </c>
      <c r="AD44" t="s">
        <v>49</v>
      </c>
      <c r="AF44" t="s">
        <v>49</v>
      </c>
      <c r="AJ44" t="s">
        <v>49</v>
      </c>
      <c r="AQ44" t="s">
        <v>50</v>
      </c>
      <c r="AR44" t="s">
        <v>91</v>
      </c>
      <c r="AT44">
        <v>0.8</v>
      </c>
      <c r="AV44">
        <v>2020</v>
      </c>
      <c r="AW44" t="s">
        <v>55</v>
      </c>
    </row>
    <row r="45" spans="2:49" x14ac:dyDescent="0.2">
      <c r="B45">
        <f t="shared" ca="1" si="1"/>
        <v>1</v>
      </c>
      <c r="C45">
        <v>1246079</v>
      </c>
      <c r="D45">
        <f t="shared" ca="1" si="0"/>
        <v>3</v>
      </c>
      <c r="E45">
        <v>42</v>
      </c>
      <c r="F45">
        <v>24118</v>
      </c>
      <c r="G45">
        <v>32</v>
      </c>
      <c r="H45">
        <v>2</v>
      </c>
      <c r="I45">
        <v>2.4118001094000001E+19</v>
      </c>
      <c r="J45">
        <v>37</v>
      </c>
      <c r="K45" s="1">
        <v>43916</v>
      </c>
      <c r="M45">
        <v>55.236669999999997</v>
      </c>
      <c r="N45">
        <v>55.174999999999997</v>
      </c>
      <c r="O45">
        <v>55</v>
      </c>
      <c r="P45">
        <v>303</v>
      </c>
      <c r="Q45">
        <v>-164.22333</v>
      </c>
      <c r="R45">
        <v>-164.285</v>
      </c>
      <c r="S45" t="s">
        <v>66</v>
      </c>
      <c r="T45" t="s">
        <v>67</v>
      </c>
      <c r="U45">
        <v>509</v>
      </c>
      <c r="V45">
        <v>1</v>
      </c>
      <c r="W45" t="s">
        <v>94</v>
      </c>
      <c r="Y45">
        <v>6</v>
      </c>
      <c r="Z45" t="s">
        <v>58</v>
      </c>
      <c r="AB45">
        <v>201</v>
      </c>
      <c r="AC45">
        <v>46</v>
      </c>
      <c r="AD45" t="s">
        <v>49</v>
      </c>
      <c r="AF45" t="s">
        <v>49</v>
      </c>
      <c r="AJ45" t="s">
        <v>49</v>
      </c>
      <c r="AQ45" t="s">
        <v>50</v>
      </c>
      <c r="AR45" t="s">
        <v>95</v>
      </c>
      <c r="AT45">
        <v>0.8</v>
      </c>
      <c r="AV45">
        <v>2020</v>
      </c>
      <c r="AW45" t="s">
        <v>55</v>
      </c>
    </row>
    <row r="46" spans="2:49" x14ac:dyDescent="0.2">
      <c r="B46">
        <f t="shared" ca="1" si="1"/>
        <v>1</v>
      </c>
      <c r="C46">
        <v>656560</v>
      </c>
      <c r="D46">
        <f t="shared" ca="1" si="0"/>
        <v>3</v>
      </c>
      <c r="E46">
        <v>35</v>
      </c>
      <c r="F46">
        <v>24118</v>
      </c>
      <c r="G46">
        <v>25</v>
      </c>
      <c r="H46">
        <v>2</v>
      </c>
      <c r="I46">
        <v>2.4118001094000001E+19</v>
      </c>
      <c r="J46">
        <v>32</v>
      </c>
      <c r="K46" s="1">
        <v>43908</v>
      </c>
      <c r="M46">
        <v>55.301670000000001</v>
      </c>
      <c r="N46">
        <v>55.225000000000001</v>
      </c>
      <c r="O46">
        <v>47</v>
      </c>
      <c r="P46">
        <v>239</v>
      </c>
      <c r="Q46">
        <v>-163.95332999999999</v>
      </c>
      <c r="R46">
        <v>-164.10667000000001</v>
      </c>
      <c r="U46">
        <v>509</v>
      </c>
      <c r="V46">
        <v>1</v>
      </c>
      <c r="W46" t="s">
        <v>94</v>
      </c>
      <c r="Y46">
        <v>6</v>
      </c>
      <c r="Z46" t="s">
        <v>48</v>
      </c>
      <c r="AB46">
        <v>201</v>
      </c>
      <c r="AC46">
        <v>37</v>
      </c>
      <c r="AD46" t="s">
        <v>49</v>
      </c>
      <c r="AF46" t="s">
        <v>49</v>
      </c>
      <c r="AQ46" t="s">
        <v>50</v>
      </c>
      <c r="AR46" t="s">
        <v>95</v>
      </c>
      <c r="AT46">
        <v>0.6</v>
      </c>
      <c r="AV46">
        <v>2020</v>
      </c>
      <c r="AW46" t="s">
        <v>55</v>
      </c>
    </row>
    <row r="47" spans="2:49" x14ac:dyDescent="0.2">
      <c r="B47">
        <f t="shared" ca="1" si="1"/>
        <v>1</v>
      </c>
      <c r="C47">
        <v>1274921</v>
      </c>
      <c r="D47">
        <f t="shared" ca="1" si="0"/>
        <v>1</v>
      </c>
      <c r="E47">
        <v>39</v>
      </c>
      <c r="F47">
        <v>24093</v>
      </c>
      <c r="G47">
        <v>29</v>
      </c>
      <c r="H47">
        <v>2</v>
      </c>
      <c r="I47">
        <v>2.4093003678999998E+19</v>
      </c>
      <c r="J47">
        <v>4</v>
      </c>
      <c r="K47" s="1">
        <v>43861</v>
      </c>
      <c r="M47">
        <v>55.22833</v>
      </c>
      <c r="N47">
        <v>55.14</v>
      </c>
      <c r="O47">
        <v>48</v>
      </c>
      <c r="P47">
        <v>53</v>
      </c>
      <c r="Q47">
        <v>-164.25667000000001</v>
      </c>
      <c r="R47">
        <v>-164.48832999999999</v>
      </c>
      <c r="S47" t="s">
        <v>64</v>
      </c>
      <c r="T47" t="s">
        <v>65</v>
      </c>
      <c r="U47">
        <v>509</v>
      </c>
      <c r="V47">
        <v>1</v>
      </c>
      <c r="W47" t="s">
        <v>96</v>
      </c>
      <c r="Y47">
        <v>6</v>
      </c>
      <c r="Z47" t="s">
        <v>58</v>
      </c>
      <c r="AB47">
        <v>201</v>
      </c>
      <c r="AC47">
        <v>9</v>
      </c>
      <c r="AD47" t="s">
        <v>49</v>
      </c>
      <c r="AF47" t="s">
        <v>49</v>
      </c>
      <c r="AJ47" t="s">
        <v>49</v>
      </c>
      <c r="AQ47" t="s">
        <v>50</v>
      </c>
      <c r="AR47" t="s">
        <v>97</v>
      </c>
      <c r="AT47">
        <v>0.95</v>
      </c>
      <c r="AV47">
        <v>2020</v>
      </c>
      <c r="AW47" t="s">
        <v>55</v>
      </c>
    </row>
    <row r="48" spans="2:49" hidden="1" x14ac:dyDescent="0.2">
      <c r="B48">
        <f t="shared" ca="1" si="1"/>
        <v>1</v>
      </c>
      <c r="C48">
        <v>1341460</v>
      </c>
      <c r="D48">
        <f t="shared" ca="1" si="0"/>
        <v>9</v>
      </c>
      <c r="E48">
        <v>61</v>
      </c>
      <c r="F48">
        <v>24382</v>
      </c>
      <c r="G48">
        <v>51</v>
      </c>
      <c r="H48">
        <v>2</v>
      </c>
      <c r="I48">
        <v>2.4382003356999999E+19</v>
      </c>
      <c r="J48">
        <v>566</v>
      </c>
      <c r="K48" s="1">
        <v>44086</v>
      </c>
      <c r="M48">
        <v>56.333329999999997</v>
      </c>
      <c r="N48">
        <v>56.533329999999999</v>
      </c>
      <c r="O48">
        <v>52</v>
      </c>
      <c r="P48">
        <v>1197</v>
      </c>
      <c r="Q48">
        <v>-170.26667</v>
      </c>
      <c r="R48">
        <v>-170.35</v>
      </c>
      <c r="S48" t="s">
        <v>59</v>
      </c>
      <c r="T48" t="s">
        <v>60</v>
      </c>
      <c r="U48">
        <v>521</v>
      </c>
      <c r="V48">
        <v>1</v>
      </c>
      <c r="W48" t="s">
        <v>98</v>
      </c>
      <c r="Y48">
        <v>6</v>
      </c>
      <c r="Z48" t="s">
        <v>58</v>
      </c>
      <c r="AB48">
        <v>201</v>
      </c>
      <c r="AC48">
        <v>56610</v>
      </c>
      <c r="AD48" t="s">
        <v>49</v>
      </c>
      <c r="AF48" t="s">
        <v>49</v>
      </c>
      <c r="AJ48" t="s">
        <v>49</v>
      </c>
      <c r="AQ48" t="s">
        <v>50</v>
      </c>
      <c r="AR48" t="s">
        <v>99</v>
      </c>
      <c r="AT48">
        <v>0.88</v>
      </c>
      <c r="AV48">
        <v>2020</v>
      </c>
      <c r="AW48" t="s">
        <v>55</v>
      </c>
    </row>
    <row r="49" spans="2:49" hidden="1" x14ac:dyDescent="0.2">
      <c r="B49">
        <f t="shared" ca="1" si="1"/>
        <v>0</v>
      </c>
      <c r="C49">
        <v>1315134</v>
      </c>
      <c r="D49">
        <f t="shared" ca="1" si="0"/>
        <v>6</v>
      </c>
      <c r="E49">
        <v>65</v>
      </c>
      <c r="F49">
        <v>24277</v>
      </c>
      <c r="G49">
        <v>55</v>
      </c>
      <c r="H49">
        <v>2</v>
      </c>
      <c r="I49">
        <v>2.4277001166999998E+19</v>
      </c>
      <c r="J49">
        <v>58</v>
      </c>
      <c r="K49" s="1">
        <v>44003</v>
      </c>
      <c r="M49">
        <v>56.723329999999997</v>
      </c>
      <c r="N49">
        <v>56.761670000000002</v>
      </c>
      <c r="O49">
        <v>50</v>
      </c>
      <c r="P49">
        <v>83</v>
      </c>
      <c r="Q49">
        <v>-171.94833</v>
      </c>
      <c r="R49">
        <v>-171.64500000000001</v>
      </c>
      <c r="U49">
        <v>521</v>
      </c>
      <c r="V49">
        <v>1</v>
      </c>
      <c r="W49" t="s">
        <v>100</v>
      </c>
      <c r="Y49">
        <v>6</v>
      </c>
      <c r="Z49" t="s">
        <v>48</v>
      </c>
      <c r="AB49">
        <v>201</v>
      </c>
      <c r="AC49">
        <v>1315134</v>
      </c>
      <c r="AD49" t="s">
        <v>49</v>
      </c>
      <c r="AF49" t="s">
        <v>49</v>
      </c>
      <c r="AQ49" t="s">
        <v>50</v>
      </c>
      <c r="AR49" t="s">
        <v>101</v>
      </c>
      <c r="AT49">
        <v>0.45</v>
      </c>
      <c r="AV49">
        <v>2020</v>
      </c>
      <c r="AW49" t="s">
        <v>55</v>
      </c>
    </row>
    <row r="50" spans="2:49" x14ac:dyDescent="0.2">
      <c r="B50">
        <f t="shared" ca="1" si="1"/>
        <v>1</v>
      </c>
      <c r="C50">
        <v>1373574</v>
      </c>
      <c r="D50">
        <f t="shared" ca="1" si="0"/>
        <v>4</v>
      </c>
      <c r="E50">
        <v>46</v>
      </c>
      <c r="F50">
        <v>24130</v>
      </c>
      <c r="G50">
        <v>38</v>
      </c>
      <c r="H50">
        <v>2</v>
      </c>
      <c r="I50">
        <v>2.4130001649999999E+19</v>
      </c>
      <c r="J50">
        <v>52</v>
      </c>
      <c r="K50" s="1">
        <v>43924</v>
      </c>
      <c r="M50">
        <v>55.266669999999998</v>
      </c>
      <c r="N50">
        <v>55.183329999999998</v>
      </c>
      <c r="O50">
        <v>49</v>
      </c>
      <c r="P50">
        <v>350</v>
      </c>
      <c r="Q50">
        <v>-164.18333000000001</v>
      </c>
      <c r="R50">
        <v>-164.4</v>
      </c>
      <c r="U50">
        <v>509</v>
      </c>
      <c r="V50">
        <v>1</v>
      </c>
      <c r="W50" t="s">
        <v>102</v>
      </c>
      <c r="Y50">
        <v>6</v>
      </c>
      <c r="Z50" t="s">
        <v>48</v>
      </c>
      <c r="AB50">
        <v>201</v>
      </c>
      <c r="AC50">
        <v>5202</v>
      </c>
      <c r="AD50" t="s">
        <v>49</v>
      </c>
      <c r="AF50" t="s">
        <v>49</v>
      </c>
      <c r="AQ50" t="s">
        <v>50</v>
      </c>
      <c r="AR50" t="s">
        <v>103</v>
      </c>
      <c r="AT50">
        <v>0.75</v>
      </c>
      <c r="AV50">
        <v>2020</v>
      </c>
      <c r="AW50" t="s">
        <v>55</v>
      </c>
    </row>
    <row r="51" spans="2:49" hidden="1" x14ac:dyDescent="0.2">
      <c r="B51">
        <f t="shared" ca="1" si="1"/>
        <v>0</v>
      </c>
      <c r="C51">
        <v>1265278</v>
      </c>
      <c r="D51">
        <f t="shared" ca="1" si="0"/>
        <v>8</v>
      </c>
      <c r="E51">
        <v>75</v>
      </c>
      <c r="F51">
        <v>24276</v>
      </c>
      <c r="G51">
        <v>64</v>
      </c>
      <c r="H51">
        <v>2</v>
      </c>
      <c r="I51">
        <v>2.4276001649999999E+19</v>
      </c>
      <c r="J51">
        <v>151</v>
      </c>
      <c r="K51" s="1">
        <v>44062</v>
      </c>
      <c r="M51">
        <v>56.3</v>
      </c>
      <c r="N51">
        <v>56.316670000000002</v>
      </c>
      <c r="O51">
        <v>44</v>
      </c>
      <c r="P51">
        <v>1153</v>
      </c>
      <c r="Q51">
        <v>-169.11667</v>
      </c>
      <c r="R51">
        <v>-169.13333</v>
      </c>
      <c r="S51" t="s">
        <v>59</v>
      </c>
      <c r="T51" t="s">
        <v>60</v>
      </c>
      <c r="U51">
        <v>517</v>
      </c>
      <c r="V51">
        <v>1</v>
      </c>
      <c r="W51" t="s">
        <v>102</v>
      </c>
      <c r="Y51">
        <v>6</v>
      </c>
      <c r="Z51" t="s">
        <v>58</v>
      </c>
      <c r="AB51">
        <v>201</v>
      </c>
      <c r="AC51">
        <v>174</v>
      </c>
      <c r="AD51" t="s">
        <v>49</v>
      </c>
      <c r="AF51" t="s">
        <v>49</v>
      </c>
      <c r="AJ51" t="s">
        <v>49</v>
      </c>
      <c r="AQ51" t="s">
        <v>50</v>
      </c>
      <c r="AR51" t="s">
        <v>103</v>
      </c>
      <c r="AT51">
        <v>0.65</v>
      </c>
      <c r="AV51">
        <v>2020</v>
      </c>
      <c r="AW51" t="s">
        <v>55</v>
      </c>
    </row>
    <row r="52" spans="2:49" hidden="1" x14ac:dyDescent="0.2">
      <c r="B52">
        <f t="shared" ca="1" si="1"/>
        <v>0</v>
      </c>
      <c r="C52">
        <v>1264464</v>
      </c>
      <c r="D52">
        <f t="shared" ca="1" si="0"/>
        <v>7</v>
      </c>
      <c r="E52">
        <v>49</v>
      </c>
      <c r="F52">
        <v>24197</v>
      </c>
      <c r="G52">
        <v>49</v>
      </c>
      <c r="H52">
        <v>1</v>
      </c>
      <c r="I52">
        <v>2.41970028E+19</v>
      </c>
      <c r="J52">
        <v>645</v>
      </c>
      <c r="K52" s="1">
        <v>44028</v>
      </c>
      <c r="M52">
        <v>57.748330000000003</v>
      </c>
      <c r="N52">
        <v>57.961669999999998</v>
      </c>
      <c r="O52">
        <v>49</v>
      </c>
      <c r="P52">
        <v>9004</v>
      </c>
      <c r="Q52">
        <v>-171.14167</v>
      </c>
      <c r="R52">
        <v>-171.255</v>
      </c>
      <c r="S52" t="s">
        <v>59</v>
      </c>
      <c r="T52" t="s">
        <v>60</v>
      </c>
      <c r="U52">
        <v>521</v>
      </c>
      <c r="V52">
        <v>1</v>
      </c>
      <c r="W52" t="s">
        <v>104</v>
      </c>
      <c r="Y52">
        <v>6</v>
      </c>
      <c r="Z52" t="s">
        <v>58</v>
      </c>
      <c r="AB52">
        <v>201</v>
      </c>
      <c r="AC52">
        <v>6452</v>
      </c>
      <c r="AD52" t="s">
        <v>49</v>
      </c>
      <c r="AF52" t="s">
        <v>49</v>
      </c>
      <c r="AJ52" t="s">
        <v>49</v>
      </c>
      <c r="AQ52" t="s">
        <v>50</v>
      </c>
      <c r="AR52" t="s">
        <v>105</v>
      </c>
      <c r="AT52">
        <v>0.66</v>
      </c>
      <c r="AV52">
        <v>2020</v>
      </c>
      <c r="AW52" t="s">
        <v>55</v>
      </c>
    </row>
    <row r="53" spans="2:49" hidden="1" x14ac:dyDescent="0.2">
      <c r="B53">
        <f t="shared" ca="1" si="1"/>
        <v>0</v>
      </c>
      <c r="C53">
        <v>1328943</v>
      </c>
      <c r="D53">
        <f t="shared" ca="1" si="0"/>
        <v>7</v>
      </c>
      <c r="E53">
        <v>85</v>
      </c>
      <c r="F53">
        <v>24350</v>
      </c>
      <c r="G53">
        <v>67</v>
      </c>
      <c r="H53">
        <v>2</v>
      </c>
      <c r="I53">
        <v>2.4350003793999999E+19</v>
      </c>
      <c r="J53">
        <v>327</v>
      </c>
      <c r="K53" s="1">
        <v>44027</v>
      </c>
      <c r="M53">
        <v>60.56</v>
      </c>
      <c r="N53">
        <v>60.578330000000001</v>
      </c>
      <c r="O53">
        <v>23</v>
      </c>
      <c r="P53">
        <v>1939</v>
      </c>
      <c r="Q53">
        <v>-178.08332999999999</v>
      </c>
      <c r="R53">
        <v>-178.15666999999999</v>
      </c>
      <c r="S53" t="s">
        <v>56</v>
      </c>
      <c r="T53" t="s">
        <v>57</v>
      </c>
      <c r="U53">
        <v>524</v>
      </c>
      <c r="V53">
        <v>1</v>
      </c>
      <c r="W53" t="s">
        <v>106</v>
      </c>
      <c r="Y53">
        <v>6</v>
      </c>
      <c r="Z53" t="s">
        <v>58</v>
      </c>
      <c r="AB53">
        <v>201</v>
      </c>
      <c r="AC53">
        <v>1328943</v>
      </c>
      <c r="AD53" t="s">
        <v>49</v>
      </c>
      <c r="AF53" t="s">
        <v>49</v>
      </c>
      <c r="AJ53" t="s">
        <v>49</v>
      </c>
      <c r="AQ53" t="s">
        <v>50</v>
      </c>
      <c r="AR53" t="s">
        <v>107</v>
      </c>
      <c r="AT53">
        <v>0.1</v>
      </c>
      <c r="AV53">
        <v>2020</v>
      </c>
      <c r="AW53" t="s">
        <v>55</v>
      </c>
    </row>
    <row r="54" spans="2:49" hidden="1" x14ac:dyDescent="0.2">
      <c r="B54">
        <f t="shared" ca="1" si="1"/>
        <v>1</v>
      </c>
      <c r="C54">
        <v>1319446</v>
      </c>
      <c r="D54">
        <f t="shared" ca="1" si="0"/>
        <v>7</v>
      </c>
      <c r="E54">
        <v>85</v>
      </c>
      <c r="F54">
        <v>24350</v>
      </c>
      <c r="G54">
        <v>67</v>
      </c>
      <c r="H54">
        <v>2</v>
      </c>
      <c r="I54">
        <v>2.4350003793999999E+19</v>
      </c>
      <c r="J54">
        <v>327</v>
      </c>
      <c r="K54" s="1">
        <v>44027</v>
      </c>
      <c r="M54">
        <v>60.56</v>
      </c>
      <c r="N54">
        <v>60.578330000000001</v>
      </c>
      <c r="O54">
        <v>24</v>
      </c>
      <c r="P54">
        <v>1940</v>
      </c>
      <c r="Q54">
        <v>-178.08332999999999</v>
      </c>
      <c r="R54">
        <v>-178.15666999999999</v>
      </c>
      <c r="S54" t="s">
        <v>56</v>
      </c>
      <c r="T54" t="s">
        <v>57</v>
      </c>
      <c r="U54">
        <v>524</v>
      </c>
      <c r="V54">
        <v>1</v>
      </c>
      <c r="W54" t="s">
        <v>106</v>
      </c>
      <c r="Y54">
        <v>6</v>
      </c>
      <c r="Z54" t="s">
        <v>58</v>
      </c>
      <c r="AB54">
        <v>201</v>
      </c>
      <c r="AC54">
        <v>1319446</v>
      </c>
      <c r="AD54" t="s">
        <v>49</v>
      </c>
      <c r="AF54" t="s">
        <v>49</v>
      </c>
      <c r="AJ54" t="s">
        <v>49</v>
      </c>
      <c r="AQ54" t="s">
        <v>50</v>
      </c>
      <c r="AR54" t="s">
        <v>107</v>
      </c>
      <c r="AT54">
        <v>0.1</v>
      </c>
      <c r="AV54">
        <v>2020</v>
      </c>
      <c r="AW54" t="s">
        <v>55</v>
      </c>
    </row>
    <row r="55" spans="2:49" hidden="1" x14ac:dyDescent="0.2">
      <c r="B55">
        <f t="shared" ca="1" si="1"/>
        <v>1</v>
      </c>
      <c r="C55">
        <v>1272227</v>
      </c>
      <c r="D55">
        <f t="shared" ca="1" si="0"/>
        <v>8</v>
      </c>
      <c r="E55">
        <v>70</v>
      </c>
      <c r="F55">
        <v>24350</v>
      </c>
      <c r="G55">
        <v>54</v>
      </c>
      <c r="H55">
        <v>2</v>
      </c>
      <c r="I55">
        <v>2.4350003793999999E+19</v>
      </c>
      <c r="J55">
        <v>474</v>
      </c>
      <c r="K55" s="1">
        <v>44072</v>
      </c>
      <c r="M55">
        <v>60.686669999999999</v>
      </c>
      <c r="N55">
        <v>60.60333</v>
      </c>
      <c r="O55">
        <v>45</v>
      </c>
      <c r="P55">
        <v>4404</v>
      </c>
      <c r="Q55">
        <v>-177.02</v>
      </c>
      <c r="R55">
        <v>-176.85499999999999</v>
      </c>
      <c r="U55">
        <v>524</v>
      </c>
      <c r="V55">
        <v>4</v>
      </c>
      <c r="W55" t="s">
        <v>106</v>
      </c>
      <c r="Y55">
        <v>6</v>
      </c>
      <c r="Z55" t="s">
        <v>48</v>
      </c>
      <c r="AB55">
        <v>201</v>
      </c>
      <c r="AC55">
        <v>1272227</v>
      </c>
      <c r="AD55" t="s">
        <v>49</v>
      </c>
      <c r="AF55" t="s">
        <v>49</v>
      </c>
      <c r="AQ55" t="s">
        <v>50</v>
      </c>
      <c r="AR55" t="s">
        <v>107</v>
      </c>
      <c r="AT55">
        <v>0.6</v>
      </c>
      <c r="AV55">
        <v>2020</v>
      </c>
      <c r="AW55" t="s">
        <v>55</v>
      </c>
    </row>
    <row r="56" spans="2:49" hidden="1" x14ac:dyDescent="0.2">
      <c r="B56">
        <f t="shared" ca="1" si="1"/>
        <v>1</v>
      </c>
      <c r="C56">
        <v>1272284</v>
      </c>
      <c r="D56">
        <f t="shared" ca="1" si="0"/>
        <v>9</v>
      </c>
      <c r="E56">
        <v>73</v>
      </c>
      <c r="F56">
        <v>24350</v>
      </c>
      <c r="G56">
        <v>54</v>
      </c>
      <c r="H56">
        <v>2</v>
      </c>
      <c r="I56">
        <v>2.4350003793999999E+19</v>
      </c>
      <c r="J56">
        <v>494</v>
      </c>
      <c r="K56" s="1">
        <v>44078</v>
      </c>
      <c r="M56">
        <v>60.545000000000002</v>
      </c>
      <c r="N56">
        <v>60.676670000000001</v>
      </c>
      <c r="O56">
        <v>26</v>
      </c>
      <c r="P56">
        <v>4765</v>
      </c>
      <c r="Q56">
        <v>-176.95667</v>
      </c>
      <c r="R56">
        <v>-176.85833</v>
      </c>
      <c r="U56">
        <v>524</v>
      </c>
      <c r="V56">
        <v>1</v>
      </c>
      <c r="W56" t="s">
        <v>106</v>
      </c>
      <c r="Y56">
        <v>6</v>
      </c>
      <c r="Z56" t="s">
        <v>48</v>
      </c>
      <c r="AB56">
        <v>201</v>
      </c>
      <c r="AC56">
        <v>1272284</v>
      </c>
      <c r="AD56" t="s">
        <v>49</v>
      </c>
      <c r="AF56" t="s">
        <v>49</v>
      </c>
      <c r="AQ56" t="s">
        <v>50</v>
      </c>
      <c r="AR56" t="s">
        <v>107</v>
      </c>
      <c r="AT56">
        <v>0.14000000000000001</v>
      </c>
      <c r="AV56">
        <v>2020</v>
      </c>
      <c r="AW56" t="s">
        <v>55</v>
      </c>
    </row>
    <row r="57" spans="2:49" x14ac:dyDescent="0.2">
      <c r="B57">
        <f t="shared" ca="1" si="1"/>
        <v>1</v>
      </c>
      <c r="C57">
        <v>1314610</v>
      </c>
      <c r="D57">
        <f t="shared" ca="1" si="0"/>
        <v>2</v>
      </c>
      <c r="E57">
        <v>36</v>
      </c>
      <c r="F57">
        <v>24088</v>
      </c>
      <c r="G57">
        <v>24</v>
      </c>
      <c r="H57">
        <v>2</v>
      </c>
      <c r="I57">
        <v>2.4088002889000002E+19</v>
      </c>
      <c r="J57">
        <v>10</v>
      </c>
      <c r="K57" s="1">
        <v>43870</v>
      </c>
      <c r="M57">
        <v>55.28</v>
      </c>
      <c r="N57">
        <v>55.203330000000001</v>
      </c>
      <c r="O57">
        <v>45</v>
      </c>
      <c r="P57">
        <v>90</v>
      </c>
      <c r="Q57">
        <v>-164.05332999999999</v>
      </c>
      <c r="R57">
        <v>-164.17167000000001</v>
      </c>
      <c r="S57" t="s">
        <v>66</v>
      </c>
      <c r="T57" t="s">
        <v>67</v>
      </c>
      <c r="U57">
        <v>509</v>
      </c>
      <c r="V57">
        <v>1</v>
      </c>
      <c r="W57" t="s">
        <v>108</v>
      </c>
      <c r="Y57">
        <v>6</v>
      </c>
      <c r="Z57" t="s">
        <v>58</v>
      </c>
      <c r="AB57">
        <v>201</v>
      </c>
      <c r="AC57">
        <v>19</v>
      </c>
      <c r="AD57" t="s">
        <v>49</v>
      </c>
      <c r="AF57" t="s">
        <v>49</v>
      </c>
      <c r="AJ57" t="s">
        <v>49</v>
      </c>
      <c r="AQ57" t="s">
        <v>50</v>
      </c>
      <c r="AR57" t="s">
        <v>109</v>
      </c>
      <c r="AT57">
        <v>0.6</v>
      </c>
      <c r="AV57">
        <v>2020</v>
      </c>
      <c r="AW57" t="s">
        <v>55</v>
      </c>
    </row>
    <row r="58" spans="2:49" hidden="1" x14ac:dyDescent="0.2">
      <c r="B58">
        <f t="shared" ca="1" si="1"/>
        <v>0</v>
      </c>
      <c r="C58">
        <v>1220570</v>
      </c>
      <c r="D58">
        <f t="shared" ca="1" si="0"/>
        <v>2</v>
      </c>
      <c r="E58">
        <v>50</v>
      </c>
      <c r="F58">
        <v>24036</v>
      </c>
      <c r="G58">
        <v>40</v>
      </c>
      <c r="H58">
        <v>2</v>
      </c>
      <c r="I58">
        <v>2.4036003260999999E+19</v>
      </c>
      <c r="J58">
        <v>67</v>
      </c>
      <c r="K58" s="1">
        <v>43874</v>
      </c>
      <c r="M58">
        <v>55.8</v>
      </c>
      <c r="N58">
        <v>55.841670000000001</v>
      </c>
      <c r="O58">
        <v>58</v>
      </c>
      <c r="P58">
        <v>1001</v>
      </c>
      <c r="Q58">
        <v>-164.95332999999999</v>
      </c>
      <c r="R58">
        <v>-164.70500000000001</v>
      </c>
      <c r="S58" t="s">
        <v>64</v>
      </c>
      <c r="T58" t="s">
        <v>65</v>
      </c>
      <c r="U58">
        <v>509</v>
      </c>
      <c r="V58">
        <v>1</v>
      </c>
      <c r="W58" t="s">
        <v>110</v>
      </c>
      <c r="Y58">
        <v>6</v>
      </c>
      <c r="Z58" t="s">
        <v>58</v>
      </c>
      <c r="AB58">
        <v>201</v>
      </c>
      <c r="AC58">
        <v>6706</v>
      </c>
      <c r="AD58" t="s">
        <v>49</v>
      </c>
      <c r="AF58" t="s">
        <v>49</v>
      </c>
      <c r="AJ58" t="s">
        <v>49</v>
      </c>
      <c r="AQ58" t="s">
        <v>50</v>
      </c>
      <c r="AR58" t="s">
        <v>111</v>
      </c>
      <c r="AT58">
        <v>1.47</v>
      </c>
      <c r="AV58">
        <v>2020</v>
      </c>
      <c r="AW58" t="s">
        <v>55</v>
      </c>
    </row>
    <row r="59" spans="2:49" x14ac:dyDescent="0.2">
      <c r="B59">
        <f t="shared" ca="1" si="1"/>
        <v>1</v>
      </c>
      <c r="C59">
        <v>1220503</v>
      </c>
      <c r="D59">
        <f t="shared" ca="1" si="0"/>
        <v>2</v>
      </c>
      <c r="E59">
        <v>41</v>
      </c>
      <c r="F59">
        <v>24036</v>
      </c>
      <c r="G59">
        <v>30</v>
      </c>
      <c r="H59">
        <v>2</v>
      </c>
      <c r="I59">
        <v>2.4036003260999999E+19</v>
      </c>
      <c r="J59">
        <v>57</v>
      </c>
      <c r="K59" s="1">
        <v>43871</v>
      </c>
      <c r="M59">
        <v>56.596670000000003</v>
      </c>
      <c r="N59">
        <v>56.433329999999998</v>
      </c>
      <c r="O59">
        <v>55</v>
      </c>
      <c r="P59">
        <v>860</v>
      </c>
      <c r="Q59">
        <v>-163.41499999999999</v>
      </c>
      <c r="R59">
        <v>-163.33667</v>
      </c>
      <c r="S59" t="s">
        <v>66</v>
      </c>
      <c r="T59" t="s">
        <v>67</v>
      </c>
      <c r="U59">
        <v>509</v>
      </c>
      <c r="V59">
        <v>1</v>
      </c>
      <c r="W59" t="s">
        <v>110</v>
      </c>
      <c r="Y59">
        <v>6</v>
      </c>
      <c r="Z59" t="s">
        <v>58</v>
      </c>
      <c r="AB59">
        <v>201</v>
      </c>
      <c r="AC59">
        <v>5710</v>
      </c>
      <c r="AD59" t="s">
        <v>49</v>
      </c>
      <c r="AF59" t="s">
        <v>49</v>
      </c>
      <c r="AJ59" t="s">
        <v>49</v>
      </c>
      <c r="AQ59" t="s">
        <v>50</v>
      </c>
      <c r="AR59" t="s">
        <v>111</v>
      </c>
      <c r="AT59">
        <v>1.2</v>
      </c>
      <c r="AV59">
        <v>2020</v>
      </c>
      <c r="AW59" t="s">
        <v>55</v>
      </c>
    </row>
    <row r="60" spans="2:49" x14ac:dyDescent="0.2">
      <c r="B60">
        <f t="shared" ca="1" si="1"/>
        <v>1</v>
      </c>
      <c r="C60">
        <v>1220555</v>
      </c>
      <c r="D60">
        <f t="shared" ca="1" si="0"/>
        <v>3</v>
      </c>
      <c r="E60">
        <v>58</v>
      </c>
      <c r="F60">
        <v>24036</v>
      </c>
      <c r="G60">
        <v>46</v>
      </c>
      <c r="H60">
        <v>2</v>
      </c>
      <c r="I60">
        <v>2.4036003260999999E+19</v>
      </c>
      <c r="J60">
        <v>107</v>
      </c>
      <c r="K60" s="1">
        <v>43894</v>
      </c>
      <c r="M60">
        <v>56.56</v>
      </c>
      <c r="N60">
        <v>56.501669999999997</v>
      </c>
      <c r="O60">
        <v>42</v>
      </c>
      <c r="P60">
        <v>1605</v>
      </c>
      <c r="Q60">
        <v>-168.14</v>
      </c>
      <c r="R60">
        <v>-167.91</v>
      </c>
      <c r="U60">
        <v>513</v>
      </c>
      <c r="V60">
        <v>1</v>
      </c>
      <c r="W60" t="s">
        <v>110</v>
      </c>
      <c r="Y60">
        <v>6</v>
      </c>
      <c r="Z60" t="s">
        <v>48</v>
      </c>
      <c r="AB60">
        <v>201</v>
      </c>
      <c r="AC60">
        <v>10706</v>
      </c>
      <c r="AD60" t="s">
        <v>49</v>
      </c>
      <c r="AF60" t="s">
        <v>49</v>
      </c>
      <c r="AQ60" t="s">
        <v>50</v>
      </c>
      <c r="AR60" t="s">
        <v>111</v>
      </c>
      <c r="AT60">
        <v>0.51</v>
      </c>
      <c r="AV60">
        <v>2020</v>
      </c>
      <c r="AW60" t="s">
        <v>55</v>
      </c>
    </row>
    <row r="61" spans="2:49" hidden="1" x14ac:dyDescent="0.2">
      <c r="B61">
        <f t="shared" ca="1" si="1"/>
        <v>1</v>
      </c>
      <c r="C61">
        <v>1341434</v>
      </c>
      <c r="D61">
        <f t="shared" ca="1" si="0"/>
        <v>8</v>
      </c>
      <c r="E61">
        <v>78</v>
      </c>
      <c r="F61">
        <v>24381</v>
      </c>
      <c r="G61">
        <v>68</v>
      </c>
      <c r="H61">
        <v>2</v>
      </c>
      <c r="I61">
        <v>2.4381003356999999E+19</v>
      </c>
      <c r="J61">
        <v>471</v>
      </c>
      <c r="K61" s="1">
        <v>44045</v>
      </c>
      <c r="M61">
        <v>60.033329999999999</v>
      </c>
      <c r="N61">
        <v>60.116669999999999</v>
      </c>
      <c r="O61">
        <v>44</v>
      </c>
      <c r="P61">
        <v>1513</v>
      </c>
      <c r="Q61">
        <v>-176.75</v>
      </c>
      <c r="R61">
        <v>-176.75</v>
      </c>
      <c r="S61" t="s">
        <v>64</v>
      </c>
      <c r="T61" t="s">
        <v>65</v>
      </c>
      <c r="U61">
        <v>524</v>
      </c>
      <c r="V61">
        <v>1</v>
      </c>
      <c r="W61" t="s">
        <v>98</v>
      </c>
      <c r="Y61">
        <v>6</v>
      </c>
      <c r="Z61" t="s">
        <v>58</v>
      </c>
      <c r="AB61">
        <v>201</v>
      </c>
      <c r="AC61">
        <v>47110</v>
      </c>
      <c r="AD61" t="s">
        <v>49</v>
      </c>
      <c r="AF61" t="s">
        <v>49</v>
      </c>
      <c r="AJ61" t="s">
        <v>49</v>
      </c>
      <c r="AQ61" t="s">
        <v>50</v>
      </c>
      <c r="AR61" t="s">
        <v>99</v>
      </c>
      <c r="AT61">
        <v>0.6</v>
      </c>
      <c r="AV61">
        <v>2020</v>
      </c>
      <c r="AW61" t="s">
        <v>55</v>
      </c>
    </row>
    <row r="62" spans="2:49" x14ac:dyDescent="0.2">
      <c r="B62">
        <f t="shared" ca="1" si="1"/>
        <v>1</v>
      </c>
      <c r="C62">
        <v>1289353</v>
      </c>
      <c r="D62">
        <f t="shared" ca="1" si="0"/>
        <v>2</v>
      </c>
      <c r="E62">
        <v>24</v>
      </c>
      <c r="F62">
        <v>24033</v>
      </c>
      <c r="G62">
        <v>24</v>
      </c>
      <c r="H62">
        <v>1</v>
      </c>
      <c r="I62">
        <v>2.4033003694000001E+19</v>
      </c>
      <c r="J62">
        <v>1</v>
      </c>
      <c r="K62" s="1">
        <v>43863</v>
      </c>
      <c r="M62">
        <v>55.183329999999998</v>
      </c>
      <c r="N62">
        <v>55.11806</v>
      </c>
      <c r="O62">
        <v>48</v>
      </c>
      <c r="P62">
        <v>14</v>
      </c>
      <c r="Q62">
        <v>-163.93666999999999</v>
      </c>
      <c r="R62">
        <v>-164.24666999999999</v>
      </c>
      <c r="S62" t="s">
        <v>66</v>
      </c>
      <c r="T62" t="s">
        <v>67</v>
      </c>
      <c r="U62">
        <v>509</v>
      </c>
      <c r="V62">
        <v>1</v>
      </c>
      <c r="W62" t="s">
        <v>112</v>
      </c>
      <c r="Y62">
        <v>6</v>
      </c>
      <c r="Z62" t="s">
        <v>58</v>
      </c>
      <c r="AB62">
        <v>201</v>
      </c>
      <c r="AC62">
        <v>110</v>
      </c>
      <c r="AD62" t="s">
        <v>49</v>
      </c>
      <c r="AF62" t="s">
        <v>49</v>
      </c>
      <c r="AJ62" t="s">
        <v>49</v>
      </c>
      <c r="AQ62" t="s">
        <v>50</v>
      </c>
      <c r="AR62" t="s">
        <v>113</v>
      </c>
      <c r="AT62">
        <v>0.73</v>
      </c>
      <c r="AV62">
        <v>2020</v>
      </c>
      <c r="AW62" t="s">
        <v>55</v>
      </c>
    </row>
    <row r="63" spans="2:49" x14ac:dyDescent="0.2">
      <c r="B63">
        <f t="shared" ca="1" si="1"/>
        <v>1</v>
      </c>
      <c r="C63">
        <v>1373076</v>
      </c>
      <c r="D63">
        <f t="shared" ca="1" si="0"/>
        <v>2</v>
      </c>
      <c r="E63">
        <v>63</v>
      </c>
      <c r="F63">
        <v>24068</v>
      </c>
      <c r="G63">
        <v>45</v>
      </c>
      <c r="H63">
        <v>2</v>
      </c>
      <c r="I63">
        <v>2.4068003987999998E+19</v>
      </c>
      <c r="J63">
        <v>10</v>
      </c>
      <c r="K63" s="1">
        <v>43868</v>
      </c>
      <c r="M63">
        <v>55.15</v>
      </c>
      <c r="N63">
        <v>55.05</v>
      </c>
      <c r="O63">
        <v>48</v>
      </c>
      <c r="P63">
        <v>129</v>
      </c>
      <c r="Q63">
        <v>-165.13333</v>
      </c>
      <c r="R63">
        <v>-165.16667000000001</v>
      </c>
      <c r="U63">
        <v>517</v>
      </c>
      <c r="V63">
        <v>1</v>
      </c>
      <c r="W63" t="s">
        <v>114</v>
      </c>
      <c r="Y63">
        <v>6</v>
      </c>
      <c r="Z63" t="s">
        <v>48</v>
      </c>
      <c r="AB63">
        <v>201</v>
      </c>
      <c r="AC63">
        <v>1002</v>
      </c>
      <c r="AD63" t="s">
        <v>49</v>
      </c>
      <c r="AF63" t="s">
        <v>49</v>
      </c>
      <c r="AQ63" t="s">
        <v>50</v>
      </c>
      <c r="AR63" t="s">
        <v>115</v>
      </c>
      <c r="AT63">
        <v>0.8</v>
      </c>
      <c r="AV63">
        <v>2020</v>
      </c>
      <c r="AW63" t="s">
        <v>55</v>
      </c>
    </row>
    <row r="64" spans="2:49" x14ac:dyDescent="0.2">
      <c r="B64">
        <f t="shared" ca="1" si="1"/>
        <v>1</v>
      </c>
      <c r="C64">
        <v>1336026</v>
      </c>
      <c r="D64">
        <f t="shared" ca="1" si="0"/>
        <v>2</v>
      </c>
      <c r="E64">
        <v>56</v>
      </c>
      <c r="F64">
        <v>24104</v>
      </c>
      <c r="G64">
        <v>46</v>
      </c>
      <c r="H64">
        <v>2</v>
      </c>
      <c r="I64">
        <v>2.4104004110999998E+19</v>
      </c>
      <c r="J64">
        <v>116</v>
      </c>
      <c r="K64" s="1">
        <v>43873</v>
      </c>
      <c r="M64">
        <v>55.586669999999998</v>
      </c>
      <c r="N64">
        <v>55.57</v>
      </c>
      <c r="O64">
        <v>42</v>
      </c>
      <c r="P64">
        <v>1507</v>
      </c>
      <c r="Q64">
        <v>-164.67832999999999</v>
      </c>
      <c r="R64">
        <v>-164.55833000000001</v>
      </c>
      <c r="U64">
        <v>509</v>
      </c>
      <c r="V64">
        <v>1</v>
      </c>
      <c r="W64" t="s">
        <v>74</v>
      </c>
      <c r="Y64">
        <v>6</v>
      </c>
      <c r="Z64" t="s">
        <v>48</v>
      </c>
      <c r="AB64">
        <v>201</v>
      </c>
      <c r="AC64">
        <v>1336026</v>
      </c>
      <c r="AD64" t="s">
        <v>49</v>
      </c>
      <c r="AF64" t="s">
        <v>49</v>
      </c>
      <c r="AQ64" t="s">
        <v>50</v>
      </c>
      <c r="AR64" t="s">
        <v>75</v>
      </c>
      <c r="AT64">
        <v>0.64</v>
      </c>
      <c r="AV64">
        <v>2020</v>
      </c>
      <c r="AW64" t="s">
        <v>55</v>
      </c>
    </row>
    <row r="65" spans="2:49" x14ac:dyDescent="0.2">
      <c r="B65">
        <f t="shared" ca="1" si="1"/>
        <v>1</v>
      </c>
      <c r="C65">
        <v>1336053</v>
      </c>
      <c r="D65">
        <f t="shared" ca="1" si="0"/>
        <v>2</v>
      </c>
      <c r="E65">
        <v>44</v>
      </c>
      <c r="F65">
        <v>24104</v>
      </c>
      <c r="G65">
        <v>34</v>
      </c>
      <c r="H65">
        <v>2</v>
      </c>
      <c r="I65">
        <v>2.4104004110999998E+19</v>
      </c>
      <c r="J65">
        <v>91</v>
      </c>
      <c r="K65" s="1">
        <v>43870</v>
      </c>
      <c r="M65">
        <v>55.61</v>
      </c>
      <c r="N65">
        <v>55.61833</v>
      </c>
      <c r="O65">
        <v>53</v>
      </c>
      <c r="P65">
        <v>1182</v>
      </c>
      <c r="Q65">
        <v>-163.50833</v>
      </c>
      <c r="R65">
        <v>-163.44999999999999</v>
      </c>
      <c r="U65">
        <v>509</v>
      </c>
      <c r="V65">
        <v>1</v>
      </c>
      <c r="W65" t="s">
        <v>74</v>
      </c>
      <c r="Y65">
        <v>6</v>
      </c>
      <c r="Z65" t="s">
        <v>48</v>
      </c>
      <c r="AB65">
        <v>201</v>
      </c>
      <c r="AC65">
        <v>1336053</v>
      </c>
      <c r="AD65" t="s">
        <v>49</v>
      </c>
      <c r="AF65" t="s">
        <v>49</v>
      </c>
      <c r="AQ65" t="s">
        <v>50</v>
      </c>
      <c r="AR65" t="s">
        <v>75</v>
      </c>
      <c r="AT65">
        <v>0.82</v>
      </c>
      <c r="AV65">
        <v>2020</v>
      </c>
      <c r="AW65" t="s">
        <v>55</v>
      </c>
    </row>
    <row r="66" spans="2:49" hidden="1" x14ac:dyDescent="0.2">
      <c r="B66">
        <f t="shared" ca="1" si="1"/>
        <v>0</v>
      </c>
      <c r="C66">
        <v>1336004</v>
      </c>
      <c r="D66">
        <f t="shared" ca="1" si="0"/>
        <v>2</v>
      </c>
      <c r="E66">
        <v>42</v>
      </c>
      <c r="F66">
        <v>24104</v>
      </c>
      <c r="G66">
        <v>32</v>
      </c>
      <c r="H66">
        <v>2</v>
      </c>
      <c r="I66">
        <v>2.4104004110999998E+19</v>
      </c>
      <c r="J66">
        <v>71</v>
      </c>
      <c r="K66" s="1">
        <v>43866</v>
      </c>
      <c r="M66">
        <v>55.6</v>
      </c>
      <c r="N66">
        <v>55.65</v>
      </c>
      <c r="O66">
        <v>44</v>
      </c>
      <c r="P66">
        <v>914</v>
      </c>
      <c r="Q66">
        <v>-163.48333</v>
      </c>
      <c r="R66">
        <v>-163.38333</v>
      </c>
      <c r="U66">
        <v>509</v>
      </c>
      <c r="V66">
        <v>1</v>
      </c>
      <c r="W66" t="s">
        <v>74</v>
      </c>
      <c r="Y66">
        <v>6</v>
      </c>
      <c r="Z66" t="s">
        <v>48</v>
      </c>
      <c r="AB66">
        <v>201</v>
      </c>
      <c r="AC66">
        <v>1336004</v>
      </c>
      <c r="AD66" t="s">
        <v>49</v>
      </c>
      <c r="AF66" t="s">
        <v>49</v>
      </c>
      <c r="AQ66" t="s">
        <v>50</v>
      </c>
      <c r="AR66" t="s">
        <v>75</v>
      </c>
      <c r="AT66">
        <v>0.57999999999999996</v>
      </c>
      <c r="AV66">
        <v>2020</v>
      </c>
      <c r="AW66" t="s">
        <v>55</v>
      </c>
    </row>
    <row r="67" spans="2:49" hidden="1" x14ac:dyDescent="0.2">
      <c r="B67">
        <f t="shared" ca="1" si="1"/>
        <v>1</v>
      </c>
      <c r="C67">
        <v>1362687</v>
      </c>
      <c r="D67">
        <f t="shared" ca="1" si="0"/>
        <v>7</v>
      </c>
      <c r="E67">
        <v>82</v>
      </c>
      <c r="F67">
        <v>24371</v>
      </c>
      <c r="G67">
        <v>70</v>
      </c>
      <c r="H67">
        <v>2</v>
      </c>
      <c r="I67">
        <v>2.4371003670999998E+19</v>
      </c>
      <c r="J67">
        <v>219</v>
      </c>
      <c r="K67" s="1">
        <v>44026</v>
      </c>
      <c r="M67">
        <v>58.62</v>
      </c>
      <c r="N67">
        <v>58.621670000000002</v>
      </c>
      <c r="O67">
        <v>48</v>
      </c>
      <c r="P67">
        <v>868</v>
      </c>
      <c r="Q67">
        <v>-177.11667</v>
      </c>
      <c r="R67">
        <v>-176.76</v>
      </c>
      <c r="S67" t="s">
        <v>59</v>
      </c>
      <c r="T67" t="s">
        <v>60</v>
      </c>
      <c r="U67">
        <v>521</v>
      </c>
      <c r="V67">
        <v>1</v>
      </c>
      <c r="W67" t="s">
        <v>116</v>
      </c>
      <c r="Y67">
        <v>6</v>
      </c>
      <c r="Z67" t="s">
        <v>58</v>
      </c>
      <c r="AB67">
        <v>201</v>
      </c>
      <c r="AC67">
        <v>21909</v>
      </c>
      <c r="AD67" t="s">
        <v>49</v>
      </c>
      <c r="AF67" t="s">
        <v>49</v>
      </c>
      <c r="AJ67" t="s">
        <v>49</v>
      </c>
      <c r="AQ67" t="s">
        <v>50</v>
      </c>
      <c r="AR67" t="s">
        <v>117</v>
      </c>
      <c r="AT67">
        <v>0.78</v>
      </c>
      <c r="AV67">
        <v>2020</v>
      </c>
      <c r="AW67" t="s">
        <v>55</v>
      </c>
    </row>
    <row r="68" spans="2:49" x14ac:dyDescent="0.2">
      <c r="B68">
        <f t="shared" ca="1" si="1"/>
        <v>1</v>
      </c>
      <c r="C68">
        <v>1246097</v>
      </c>
      <c r="D68">
        <f t="shared" ca="1" si="0"/>
        <v>4</v>
      </c>
      <c r="E68">
        <v>41</v>
      </c>
      <c r="F68">
        <v>24125</v>
      </c>
      <c r="G68">
        <v>29</v>
      </c>
      <c r="H68">
        <v>2</v>
      </c>
      <c r="I68">
        <v>2.4125001222000001E+19</v>
      </c>
      <c r="J68">
        <v>59</v>
      </c>
      <c r="K68" s="1">
        <v>43923</v>
      </c>
      <c r="M68">
        <v>55.281669999999998</v>
      </c>
      <c r="N68">
        <v>55.283610000000003</v>
      </c>
      <c r="O68">
        <v>56</v>
      </c>
      <c r="P68">
        <v>455</v>
      </c>
      <c r="Q68">
        <v>-164.17111</v>
      </c>
      <c r="R68">
        <v>-164.0625</v>
      </c>
      <c r="S68" t="s">
        <v>66</v>
      </c>
      <c r="T68" t="s">
        <v>67</v>
      </c>
      <c r="U68">
        <v>509</v>
      </c>
      <c r="V68">
        <v>1</v>
      </c>
      <c r="W68" t="s">
        <v>118</v>
      </c>
      <c r="Y68">
        <v>6</v>
      </c>
      <c r="Z68" t="s">
        <v>58</v>
      </c>
      <c r="AB68">
        <v>201</v>
      </c>
      <c r="AC68">
        <v>5910</v>
      </c>
      <c r="AD68" t="s">
        <v>49</v>
      </c>
      <c r="AF68" t="s">
        <v>49</v>
      </c>
      <c r="AJ68" t="s">
        <v>49</v>
      </c>
      <c r="AQ68" t="s">
        <v>50</v>
      </c>
      <c r="AR68" t="s">
        <v>119</v>
      </c>
      <c r="AT68">
        <v>1.35</v>
      </c>
      <c r="AV68">
        <v>2020</v>
      </c>
      <c r="AW68" t="s">
        <v>55</v>
      </c>
    </row>
    <row r="69" spans="2:49" hidden="1" x14ac:dyDescent="0.2">
      <c r="B69">
        <f t="shared" ca="1" si="1"/>
        <v>0</v>
      </c>
      <c r="C69">
        <v>1379024</v>
      </c>
      <c r="D69">
        <f t="shared" ref="D69:D132" ca="1" si="2">MONTH(K69)</f>
        <v>1</v>
      </c>
      <c r="E69">
        <v>51</v>
      </c>
      <c r="F69">
        <v>24106</v>
      </c>
      <c r="G69">
        <v>50</v>
      </c>
      <c r="H69">
        <v>2</v>
      </c>
      <c r="I69">
        <v>2.4106000515999998E+19</v>
      </c>
      <c r="J69">
        <v>10</v>
      </c>
      <c r="K69" s="1">
        <v>43861</v>
      </c>
      <c r="M69">
        <v>55.266669999999998</v>
      </c>
      <c r="N69">
        <v>55.233330000000002</v>
      </c>
      <c r="O69">
        <v>45</v>
      </c>
      <c r="P69">
        <v>100</v>
      </c>
      <c r="Q69">
        <v>-164.11667</v>
      </c>
      <c r="R69">
        <v>-164.41667000000001</v>
      </c>
      <c r="U69">
        <v>509</v>
      </c>
      <c r="V69">
        <v>1</v>
      </c>
      <c r="W69" t="s">
        <v>120</v>
      </c>
      <c r="Y69">
        <v>6</v>
      </c>
      <c r="Z69" t="s">
        <v>48</v>
      </c>
      <c r="AB69">
        <v>201</v>
      </c>
      <c r="AC69">
        <v>1009</v>
      </c>
      <c r="AD69" t="s">
        <v>49</v>
      </c>
      <c r="AF69" t="s">
        <v>49</v>
      </c>
      <c r="AQ69" t="s">
        <v>50</v>
      </c>
      <c r="AR69" t="s">
        <v>121</v>
      </c>
      <c r="AT69">
        <v>0.7</v>
      </c>
      <c r="AV69">
        <v>2020</v>
      </c>
      <c r="AW69" t="s">
        <v>55</v>
      </c>
    </row>
    <row r="70" spans="2:49" x14ac:dyDescent="0.2">
      <c r="B70">
        <f t="shared" ref="B70:B133" ca="1" si="3">ROUND(RAND()*$C$2,0)</f>
        <v>1</v>
      </c>
      <c r="C70">
        <v>1365844</v>
      </c>
      <c r="D70">
        <f t="shared" ca="1" si="2"/>
        <v>4</v>
      </c>
      <c r="F70">
        <v>23939</v>
      </c>
      <c r="H70">
        <v>2</v>
      </c>
      <c r="J70">
        <v>192</v>
      </c>
      <c r="K70" s="1">
        <v>43928</v>
      </c>
      <c r="O70">
        <v>48</v>
      </c>
      <c r="P70">
        <v>1219</v>
      </c>
      <c r="U70">
        <v>509</v>
      </c>
      <c r="W70" t="s">
        <v>122</v>
      </c>
      <c r="X70">
        <v>2.3939005310000001E+19</v>
      </c>
      <c r="Y70">
        <v>6</v>
      </c>
      <c r="Z70" t="s">
        <v>48</v>
      </c>
      <c r="AB70">
        <v>201</v>
      </c>
      <c r="AC70">
        <v>1365844</v>
      </c>
      <c r="AD70" t="s">
        <v>49</v>
      </c>
      <c r="AF70" t="s">
        <v>49</v>
      </c>
      <c r="AQ70" t="s">
        <v>62</v>
      </c>
      <c r="AR70" t="s">
        <v>123</v>
      </c>
      <c r="AT70">
        <v>0.66</v>
      </c>
      <c r="AV70">
        <v>2020</v>
      </c>
      <c r="AW70" t="s">
        <v>55</v>
      </c>
    </row>
    <row r="71" spans="2:49" x14ac:dyDescent="0.2">
      <c r="B71">
        <f t="shared" ca="1" si="3"/>
        <v>1</v>
      </c>
      <c r="C71">
        <v>1365821</v>
      </c>
      <c r="D71">
        <f t="shared" ca="1" si="2"/>
        <v>3</v>
      </c>
      <c r="F71">
        <v>23939</v>
      </c>
      <c r="H71">
        <v>2</v>
      </c>
      <c r="J71">
        <v>106</v>
      </c>
      <c r="K71" s="1">
        <v>43898</v>
      </c>
      <c r="O71">
        <v>52</v>
      </c>
      <c r="P71">
        <v>501</v>
      </c>
      <c r="S71" t="s">
        <v>66</v>
      </c>
      <c r="T71" t="s">
        <v>67</v>
      </c>
      <c r="U71">
        <v>509</v>
      </c>
      <c r="W71" t="s">
        <v>122</v>
      </c>
      <c r="X71">
        <v>2.3939005310000001E+19</v>
      </c>
      <c r="Y71">
        <v>6</v>
      </c>
      <c r="Z71" t="s">
        <v>58</v>
      </c>
      <c r="AB71">
        <v>201</v>
      </c>
      <c r="AC71">
        <v>1365821</v>
      </c>
      <c r="AD71" t="s">
        <v>49</v>
      </c>
      <c r="AF71" t="s">
        <v>49</v>
      </c>
      <c r="AJ71" t="s">
        <v>49</v>
      </c>
      <c r="AQ71" t="s">
        <v>62</v>
      </c>
      <c r="AR71" t="s">
        <v>123</v>
      </c>
      <c r="AT71">
        <v>0.86</v>
      </c>
      <c r="AV71">
        <v>2020</v>
      </c>
      <c r="AW71" t="s">
        <v>55</v>
      </c>
    </row>
    <row r="72" spans="2:49" hidden="1" x14ac:dyDescent="0.2">
      <c r="B72">
        <f t="shared" ca="1" si="3"/>
        <v>1</v>
      </c>
      <c r="C72">
        <v>1327125</v>
      </c>
      <c r="D72">
        <f t="shared" ca="1" si="2"/>
        <v>7</v>
      </c>
      <c r="E72">
        <v>62</v>
      </c>
      <c r="F72">
        <v>24432</v>
      </c>
      <c r="G72">
        <v>49</v>
      </c>
      <c r="H72">
        <v>2</v>
      </c>
      <c r="I72">
        <v>2.4432002942999998E+19</v>
      </c>
      <c r="J72">
        <v>218</v>
      </c>
      <c r="K72" s="1">
        <v>44039</v>
      </c>
      <c r="M72">
        <v>60.15</v>
      </c>
      <c r="N72">
        <v>60.116669999999999</v>
      </c>
      <c r="O72">
        <v>28</v>
      </c>
      <c r="P72">
        <v>517</v>
      </c>
      <c r="Q72">
        <v>-175.5</v>
      </c>
      <c r="R72">
        <v>-175.38333</v>
      </c>
      <c r="U72">
        <v>524</v>
      </c>
      <c r="V72">
        <v>1</v>
      </c>
      <c r="W72" t="s">
        <v>124</v>
      </c>
      <c r="Y72">
        <v>6</v>
      </c>
      <c r="Z72" t="s">
        <v>48</v>
      </c>
      <c r="AB72">
        <v>201</v>
      </c>
      <c r="AC72">
        <v>218010</v>
      </c>
      <c r="AD72" t="s">
        <v>49</v>
      </c>
      <c r="AF72" t="s">
        <v>49</v>
      </c>
      <c r="AQ72" t="s">
        <v>50</v>
      </c>
      <c r="AR72" t="s">
        <v>125</v>
      </c>
      <c r="AT72">
        <v>0.14000000000000001</v>
      </c>
      <c r="AV72">
        <v>2020</v>
      </c>
      <c r="AW72" t="s">
        <v>52</v>
      </c>
    </row>
    <row r="73" spans="2:49" x14ac:dyDescent="0.2">
      <c r="B73">
        <f t="shared" ca="1" si="3"/>
        <v>1</v>
      </c>
      <c r="C73">
        <v>1365867</v>
      </c>
      <c r="D73">
        <f t="shared" ca="1" si="2"/>
        <v>3</v>
      </c>
      <c r="F73">
        <v>23939</v>
      </c>
      <c r="H73">
        <v>2</v>
      </c>
      <c r="J73">
        <v>128</v>
      </c>
      <c r="K73" s="1">
        <v>43907</v>
      </c>
      <c r="O73">
        <v>48</v>
      </c>
      <c r="P73">
        <v>637</v>
      </c>
      <c r="U73">
        <v>509</v>
      </c>
      <c r="W73" t="s">
        <v>122</v>
      </c>
      <c r="X73">
        <v>2.3939005310000001E+19</v>
      </c>
      <c r="Y73">
        <v>6</v>
      </c>
      <c r="Z73" t="s">
        <v>48</v>
      </c>
      <c r="AB73">
        <v>201</v>
      </c>
      <c r="AC73">
        <v>1365867</v>
      </c>
      <c r="AD73" t="s">
        <v>49</v>
      </c>
      <c r="AF73" t="s">
        <v>49</v>
      </c>
      <c r="AQ73" t="s">
        <v>62</v>
      </c>
      <c r="AR73" t="s">
        <v>123</v>
      </c>
      <c r="AT73">
        <v>0.6</v>
      </c>
      <c r="AV73">
        <v>2020</v>
      </c>
      <c r="AW73" t="s">
        <v>55</v>
      </c>
    </row>
    <row r="74" spans="2:49" hidden="1" x14ac:dyDescent="0.2">
      <c r="B74">
        <f t="shared" ca="1" si="3"/>
        <v>1</v>
      </c>
      <c r="C74">
        <v>1327159</v>
      </c>
      <c r="D74">
        <f t="shared" ca="1" si="2"/>
        <v>8</v>
      </c>
      <c r="E74">
        <v>69</v>
      </c>
      <c r="F74">
        <v>24432</v>
      </c>
      <c r="G74">
        <v>57</v>
      </c>
      <c r="H74">
        <v>2</v>
      </c>
      <c r="I74">
        <v>2.4432002942999998E+19</v>
      </c>
      <c r="J74">
        <v>233</v>
      </c>
      <c r="K74" s="1">
        <v>44044</v>
      </c>
      <c r="M74">
        <v>60.1</v>
      </c>
      <c r="N74">
        <v>60.283329999999999</v>
      </c>
      <c r="O74">
        <v>25</v>
      </c>
      <c r="P74">
        <v>757</v>
      </c>
      <c r="Q74">
        <v>-175.81666999999999</v>
      </c>
      <c r="R74">
        <v>-176.31666999999999</v>
      </c>
      <c r="U74">
        <v>524</v>
      </c>
      <c r="V74">
        <v>1</v>
      </c>
      <c r="W74" t="s">
        <v>124</v>
      </c>
      <c r="Y74">
        <v>6</v>
      </c>
      <c r="Z74" t="s">
        <v>48</v>
      </c>
      <c r="AB74">
        <v>201</v>
      </c>
      <c r="AC74">
        <v>23309</v>
      </c>
      <c r="AD74" t="s">
        <v>49</v>
      </c>
      <c r="AF74" t="s">
        <v>49</v>
      </c>
      <c r="AQ74" t="s">
        <v>50</v>
      </c>
      <c r="AR74" t="s">
        <v>125</v>
      </c>
      <c r="AT74">
        <v>0.12</v>
      </c>
      <c r="AV74">
        <v>2020</v>
      </c>
      <c r="AW74" t="s">
        <v>52</v>
      </c>
    </row>
    <row r="75" spans="2:49" hidden="1" x14ac:dyDescent="0.2">
      <c r="B75">
        <f t="shared" ca="1" si="3"/>
        <v>1</v>
      </c>
      <c r="C75">
        <v>1351297</v>
      </c>
      <c r="D75">
        <f t="shared" ca="1" si="2"/>
        <v>8</v>
      </c>
      <c r="E75">
        <v>71</v>
      </c>
      <c r="F75">
        <v>24432</v>
      </c>
      <c r="G75">
        <v>62</v>
      </c>
      <c r="H75">
        <v>2</v>
      </c>
      <c r="I75">
        <v>2.4432002942999998E+19</v>
      </c>
      <c r="J75">
        <v>253</v>
      </c>
      <c r="K75" s="1">
        <v>44055</v>
      </c>
      <c r="M75">
        <v>59.216670000000001</v>
      </c>
      <c r="N75">
        <v>59.233330000000002</v>
      </c>
      <c r="O75">
        <v>30</v>
      </c>
      <c r="P75">
        <v>1072</v>
      </c>
      <c r="Q75">
        <v>-175.15</v>
      </c>
      <c r="R75">
        <v>-175.16667000000001</v>
      </c>
      <c r="S75" t="s">
        <v>59</v>
      </c>
      <c r="T75" t="s">
        <v>60</v>
      </c>
      <c r="U75">
        <v>521</v>
      </c>
      <c r="V75">
        <v>1</v>
      </c>
      <c r="W75" t="s">
        <v>124</v>
      </c>
      <c r="Y75">
        <v>6</v>
      </c>
      <c r="Z75" t="s">
        <v>58</v>
      </c>
      <c r="AB75">
        <v>201</v>
      </c>
      <c r="AC75">
        <v>253010</v>
      </c>
      <c r="AD75" t="s">
        <v>49</v>
      </c>
      <c r="AF75" t="s">
        <v>49</v>
      </c>
      <c r="AJ75" t="s">
        <v>49</v>
      </c>
      <c r="AQ75" t="s">
        <v>50</v>
      </c>
      <c r="AR75" t="s">
        <v>125</v>
      </c>
      <c r="AT75">
        <v>0.22</v>
      </c>
      <c r="AV75">
        <v>2020</v>
      </c>
      <c r="AW75" t="s">
        <v>52</v>
      </c>
    </row>
    <row r="76" spans="2:49" x14ac:dyDescent="0.2">
      <c r="B76">
        <f t="shared" ca="1" si="3"/>
        <v>1</v>
      </c>
      <c r="C76">
        <v>1335232</v>
      </c>
      <c r="D76">
        <f t="shared" ca="1" si="2"/>
        <v>3</v>
      </c>
      <c r="E76">
        <v>61</v>
      </c>
      <c r="F76">
        <v>24052</v>
      </c>
      <c r="G76">
        <v>47</v>
      </c>
      <c r="H76">
        <v>2</v>
      </c>
      <c r="I76">
        <v>2.4052003793999999E+19</v>
      </c>
      <c r="J76">
        <v>189</v>
      </c>
      <c r="K76" s="1">
        <v>43904</v>
      </c>
      <c r="M76">
        <v>56.543329999999997</v>
      </c>
      <c r="N76">
        <v>56.515000000000001</v>
      </c>
      <c r="O76">
        <v>43</v>
      </c>
      <c r="P76">
        <v>103</v>
      </c>
      <c r="Q76">
        <v>-167.77</v>
      </c>
      <c r="R76">
        <v>-167.69</v>
      </c>
      <c r="U76">
        <v>513</v>
      </c>
      <c r="V76">
        <v>1</v>
      </c>
      <c r="W76" t="s">
        <v>106</v>
      </c>
      <c r="Y76">
        <v>6</v>
      </c>
      <c r="Z76" t="s">
        <v>48</v>
      </c>
      <c r="AB76">
        <v>201</v>
      </c>
      <c r="AC76">
        <v>18901</v>
      </c>
      <c r="AD76" t="s">
        <v>49</v>
      </c>
      <c r="AF76" t="s">
        <v>49</v>
      </c>
      <c r="AQ76" t="s">
        <v>50</v>
      </c>
      <c r="AR76" t="s">
        <v>107</v>
      </c>
      <c r="AT76">
        <v>0.52</v>
      </c>
      <c r="AV76">
        <v>2020</v>
      </c>
      <c r="AW76" t="s">
        <v>55</v>
      </c>
    </row>
    <row r="77" spans="2:49" x14ac:dyDescent="0.2">
      <c r="B77">
        <f t="shared" ca="1" si="3"/>
        <v>1</v>
      </c>
      <c r="C77">
        <v>1330104</v>
      </c>
      <c r="D77">
        <f t="shared" ca="1" si="2"/>
        <v>3</v>
      </c>
      <c r="F77">
        <v>23968</v>
      </c>
      <c r="H77">
        <v>2</v>
      </c>
      <c r="J77">
        <v>71</v>
      </c>
      <c r="K77" s="1">
        <v>43904</v>
      </c>
      <c r="O77">
        <v>40</v>
      </c>
      <c r="P77">
        <v>287</v>
      </c>
      <c r="U77">
        <v>517</v>
      </c>
      <c r="W77" t="s">
        <v>126</v>
      </c>
      <c r="X77">
        <v>2.3968004078000001E+19</v>
      </c>
      <c r="Y77">
        <v>6</v>
      </c>
      <c r="Z77" t="s">
        <v>48</v>
      </c>
      <c r="AB77">
        <v>201</v>
      </c>
      <c r="AC77">
        <v>56</v>
      </c>
      <c r="AD77" t="s">
        <v>49</v>
      </c>
      <c r="AF77" t="s">
        <v>49</v>
      </c>
      <c r="AQ77" t="s">
        <v>62</v>
      </c>
      <c r="AR77" t="s">
        <v>127</v>
      </c>
      <c r="AT77">
        <v>0.48</v>
      </c>
      <c r="AV77">
        <v>2020</v>
      </c>
      <c r="AW77" t="s">
        <v>55</v>
      </c>
    </row>
    <row r="78" spans="2:49" hidden="1" x14ac:dyDescent="0.2">
      <c r="B78">
        <f t="shared" ca="1" si="3"/>
        <v>0</v>
      </c>
      <c r="C78">
        <v>1329332</v>
      </c>
      <c r="D78">
        <f t="shared" ca="1" si="2"/>
        <v>3</v>
      </c>
      <c r="E78">
        <v>42</v>
      </c>
      <c r="F78">
        <v>24053</v>
      </c>
      <c r="G78">
        <v>29</v>
      </c>
      <c r="H78">
        <v>2</v>
      </c>
      <c r="I78">
        <v>2.4053001228000002E+19</v>
      </c>
      <c r="J78">
        <v>20</v>
      </c>
      <c r="K78" s="1">
        <v>43896</v>
      </c>
      <c r="M78">
        <v>55.533329999999999</v>
      </c>
      <c r="N78">
        <v>55.533329999999999</v>
      </c>
      <c r="O78">
        <v>50</v>
      </c>
      <c r="P78">
        <v>260</v>
      </c>
      <c r="Q78">
        <v>-163.6</v>
      </c>
      <c r="R78">
        <v>-163.51667</v>
      </c>
      <c r="U78">
        <v>509</v>
      </c>
      <c r="V78">
        <v>1</v>
      </c>
      <c r="W78" t="s">
        <v>128</v>
      </c>
      <c r="Y78">
        <v>6</v>
      </c>
      <c r="Z78" t="s">
        <v>48</v>
      </c>
      <c r="AB78">
        <v>201</v>
      </c>
      <c r="AC78">
        <v>39</v>
      </c>
      <c r="AD78" t="s">
        <v>49</v>
      </c>
      <c r="AF78" t="s">
        <v>49</v>
      </c>
      <c r="AQ78" t="s">
        <v>50</v>
      </c>
      <c r="AR78" t="s">
        <v>129</v>
      </c>
      <c r="AT78">
        <v>0.85</v>
      </c>
      <c r="AV78">
        <v>2020</v>
      </c>
      <c r="AW78" t="s">
        <v>55</v>
      </c>
    </row>
    <row r="79" spans="2:49" hidden="1" x14ac:dyDescent="0.2">
      <c r="B79">
        <f t="shared" ca="1" si="3"/>
        <v>0</v>
      </c>
      <c r="C79">
        <v>1370827</v>
      </c>
      <c r="D79">
        <f t="shared" ca="1" si="2"/>
        <v>4</v>
      </c>
      <c r="E79">
        <v>40</v>
      </c>
      <c r="F79">
        <v>23946</v>
      </c>
      <c r="G79">
        <v>28</v>
      </c>
      <c r="H79">
        <v>2</v>
      </c>
      <c r="I79">
        <v>2.3946001998000001E+19</v>
      </c>
      <c r="J79">
        <v>44</v>
      </c>
      <c r="K79" s="1">
        <v>43924</v>
      </c>
      <c r="M79">
        <v>55.258330000000001</v>
      </c>
      <c r="N79">
        <v>55.28</v>
      </c>
      <c r="O79">
        <v>51</v>
      </c>
      <c r="P79">
        <v>570</v>
      </c>
      <c r="Q79">
        <v>-164.1</v>
      </c>
      <c r="R79">
        <v>-164.12</v>
      </c>
      <c r="S79" t="s">
        <v>66</v>
      </c>
      <c r="T79" t="s">
        <v>67</v>
      </c>
      <c r="U79">
        <v>509</v>
      </c>
      <c r="V79">
        <v>1</v>
      </c>
      <c r="W79" t="s">
        <v>47</v>
      </c>
      <c r="Y79">
        <v>6</v>
      </c>
      <c r="Z79" t="s">
        <v>58</v>
      </c>
      <c r="AB79">
        <v>201</v>
      </c>
      <c r="AC79">
        <v>100</v>
      </c>
      <c r="AD79" t="s">
        <v>49</v>
      </c>
      <c r="AF79" t="s">
        <v>49</v>
      </c>
      <c r="AJ79" t="s">
        <v>49</v>
      </c>
      <c r="AQ79" t="s">
        <v>50</v>
      </c>
      <c r="AR79" t="s">
        <v>51</v>
      </c>
      <c r="AT79">
        <v>1.1000000000000001</v>
      </c>
      <c r="AV79">
        <v>2020</v>
      </c>
      <c r="AW79" t="s">
        <v>55</v>
      </c>
    </row>
    <row r="80" spans="2:49" hidden="1" x14ac:dyDescent="0.2">
      <c r="B80">
        <f t="shared" ca="1" si="3"/>
        <v>1</v>
      </c>
      <c r="C80">
        <v>1265259</v>
      </c>
      <c r="D80">
        <f t="shared" ca="1" si="2"/>
        <v>8</v>
      </c>
      <c r="E80">
        <v>61</v>
      </c>
      <c r="F80">
        <v>24276</v>
      </c>
      <c r="G80">
        <v>51</v>
      </c>
      <c r="H80">
        <v>2</v>
      </c>
      <c r="I80">
        <v>2.4276001649999999E+19</v>
      </c>
      <c r="J80">
        <v>161</v>
      </c>
      <c r="K80" s="1">
        <v>44069</v>
      </c>
      <c r="M80">
        <v>56.2</v>
      </c>
      <c r="N80">
        <v>56.266669999999998</v>
      </c>
      <c r="O80">
        <v>49</v>
      </c>
      <c r="P80">
        <v>1279</v>
      </c>
      <c r="Q80">
        <v>-170.36667</v>
      </c>
      <c r="R80">
        <v>-170.35</v>
      </c>
      <c r="U80">
        <v>521</v>
      </c>
      <c r="V80">
        <v>1</v>
      </c>
      <c r="W80" t="s">
        <v>102</v>
      </c>
      <c r="Y80">
        <v>6</v>
      </c>
      <c r="Z80" t="s">
        <v>48</v>
      </c>
      <c r="AB80">
        <v>201</v>
      </c>
      <c r="AC80">
        <v>195</v>
      </c>
      <c r="AD80" t="s">
        <v>49</v>
      </c>
      <c r="AF80" t="s">
        <v>49</v>
      </c>
      <c r="AQ80" t="s">
        <v>50</v>
      </c>
      <c r="AR80" t="s">
        <v>103</v>
      </c>
      <c r="AT80">
        <v>1.1000000000000001</v>
      </c>
      <c r="AV80">
        <v>2020</v>
      </c>
      <c r="AW80" t="s">
        <v>55</v>
      </c>
    </row>
    <row r="81" spans="2:49" hidden="1" x14ac:dyDescent="0.2">
      <c r="B81">
        <f t="shared" ca="1" si="3"/>
        <v>1</v>
      </c>
      <c r="C81">
        <v>1265285</v>
      </c>
      <c r="D81">
        <f t="shared" ca="1" si="2"/>
        <v>8</v>
      </c>
      <c r="E81">
        <v>58</v>
      </c>
      <c r="F81">
        <v>24276</v>
      </c>
      <c r="G81">
        <v>48</v>
      </c>
      <c r="H81">
        <v>2</v>
      </c>
      <c r="I81">
        <v>2.4276001649999999E+19</v>
      </c>
      <c r="J81">
        <v>131</v>
      </c>
      <c r="K81" s="1">
        <v>44049</v>
      </c>
      <c r="M81">
        <v>57.15</v>
      </c>
      <c r="N81">
        <v>57.25</v>
      </c>
      <c r="O81">
        <v>43</v>
      </c>
      <c r="P81">
        <v>916</v>
      </c>
      <c r="Q81">
        <v>-171.41667000000001</v>
      </c>
      <c r="R81">
        <v>-171.56666999999999</v>
      </c>
      <c r="U81">
        <v>521</v>
      </c>
      <c r="V81">
        <v>1</v>
      </c>
      <c r="W81" t="s">
        <v>102</v>
      </c>
      <c r="Y81">
        <v>6</v>
      </c>
      <c r="Z81" t="s">
        <v>48</v>
      </c>
      <c r="AB81">
        <v>201</v>
      </c>
      <c r="AC81">
        <v>137</v>
      </c>
      <c r="AD81" t="s">
        <v>49</v>
      </c>
      <c r="AF81" t="s">
        <v>49</v>
      </c>
      <c r="AQ81" t="s">
        <v>50</v>
      </c>
      <c r="AR81" t="s">
        <v>103</v>
      </c>
      <c r="AT81">
        <v>0.5</v>
      </c>
      <c r="AV81">
        <v>2020</v>
      </c>
      <c r="AW81" t="s">
        <v>55</v>
      </c>
    </row>
    <row r="82" spans="2:49" hidden="1" x14ac:dyDescent="0.2">
      <c r="B82">
        <f t="shared" ca="1" si="3"/>
        <v>0</v>
      </c>
      <c r="C82">
        <v>1360737</v>
      </c>
      <c r="D82">
        <f t="shared" ca="1" si="2"/>
        <v>3</v>
      </c>
      <c r="E82">
        <v>35</v>
      </c>
      <c r="F82">
        <v>24133</v>
      </c>
      <c r="G82">
        <v>35</v>
      </c>
      <c r="H82">
        <v>1</v>
      </c>
      <c r="I82">
        <v>2.4133034017000002E+19</v>
      </c>
      <c r="J82">
        <v>232</v>
      </c>
      <c r="K82" s="1">
        <v>43913</v>
      </c>
      <c r="M82">
        <v>57.274999999999999</v>
      </c>
      <c r="N82">
        <v>57.39</v>
      </c>
      <c r="O82">
        <v>54</v>
      </c>
      <c r="P82">
        <v>1414</v>
      </c>
      <c r="Q82">
        <v>-167.45667</v>
      </c>
      <c r="R82">
        <v>-167.37333000000001</v>
      </c>
      <c r="S82" t="s">
        <v>64</v>
      </c>
      <c r="T82" t="s">
        <v>65</v>
      </c>
      <c r="U82">
        <v>513</v>
      </c>
      <c r="V82">
        <v>1</v>
      </c>
      <c r="W82" t="s">
        <v>130</v>
      </c>
      <c r="Y82">
        <v>6</v>
      </c>
      <c r="Z82" t="s">
        <v>58</v>
      </c>
      <c r="AB82">
        <v>201</v>
      </c>
      <c r="AC82">
        <v>1360737</v>
      </c>
      <c r="AD82" t="s">
        <v>49</v>
      </c>
      <c r="AF82" t="s">
        <v>49</v>
      </c>
      <c r="AJ82" t="s">
        <v>49</v>
      </c>
      <c r="AQ82" t="s">
        <v>50</v>
      </c>
      <c r="AR82" t="s">
        <v>131</v>
      </c>
      <c r="AT82">
        <v>0.94</v>
      </c>
      <c r="AV82">
        <v>2020</v>
      </c>
      <c r="AW82" t="s">
        <v>55</v>
      </c>
    </row>
    <row r="83" spans="2:49" x14ac:dyDescent="0.2">
      <c r="B83">
        <f t="shared" ca="1" si="3"/>
        <v>1</v>
      </c>
      <c r="C83">
        <v>1368530</v>
      </c>
      <c r="D83">
        <f t="shared" ca="1" si="2"/>
        <v>4</v>
      </c>
      <c r="E83">
        <v>60</v>
      </c>
      <c r="F83">
        <v>24051</v>
      </c>
      <c r="G83">
        <v>48</v>
      </c>
      <c r="H83">
        <v>2</v>
      </c>
      <c r="I83">
        <v>2.4051003009999999E+19</v>
      </c>
      <c r="J83">
        <v>41</v>
      </c>
      <c r="K83" s="1">
        <v>43931</v>
      </c>
      <c r="M83">
        <v>56.275280000000002</v>
      </c>
      <c r="N83">
        <v>56.338610000000003</v>
      </c>
      <c r="O83">
        <v>48</v>
      </c>
      <c r="P83">
        <v>534</v>
      </c>
      <c r="Q83">
        <v>-169.88722000000001</v>
      </c>
      <c r="R83">
        <v>-169.85389000000001</v>
      </c>
      <c r="U83">
        <v>517</v>
      </c>
      <c r="V83">
        <v>1</v>
      </c>
      <c r="W83" t="s">
        <v>132</v>
      </c>
      <c r="Y83">
        <v>6</v>
      </c>
      <c r="Z83" t="s">
        <v>48</v>
      </c>
      <c r="AB83">
        <v>201</v>
      </c>
      <c r="AC83">
        <v>76</v>
      </c>
      <c r="AD83" t="s">
        <v>49</v>
      </c>
      <c r="AF83" t="s">
        <v>49</v>
      </c>
      <c r="AQ83" t="s">
        <v>50</v>
      </c>
      <c r="AR83" t="s">
        <v>133</v>
      </c>
      <c r="AT83">
        <v>0.78</v>
      </c>
      <c r="AV83">
        <v>2020</v>
      </c>
      <c r="AW83" t="s">
        <v>55</v>
      </c>
    </row>
    <row r="84" spans="2:49" x14ac:dyDescent="0.2">
      <c r="B84">
        <f t="shared" ca="1" si="3"/>
        <v>1</v>
      </c>
      <c r="C84">
        <v>1329350</v>
      </c>
      <c r="D84">
        <f t="shared" ca="1" si="2"/>
        <v>3</v>
      </c>
      <c r="E84">
        <v>54</v>
      </c>
      <c r="F84">
        <v>24053</v>
      </c>
      <c r="G84">
        <v>40</v>
      </c>
      <c r="H84">
        <v>2</v>
      </c>
      <c r="I84">
        <v>2.4053001228000002E+19</v>
      </c>
      <c r="J84">
        <v>25</v>
      </c>
      <c r="K84" s="1">
        <v>43912</v>
      </c>
      <c r="M84">
        <v>55.283329999999999</v>
      </c>
      <c r="N84">
        <v>55.183329999999998</v>
      </c>
      <c r="O84">
        <v>53</v>
      </c>
      <c r="P84">
        <v>334</v>
      </c>
      <c r="Q84">
        <v>-164.56666999999999</v>
      </c>
      <c r="R84">
        <v>-164.63333</v>
      </c>
      <c r="S84" t="s">
        <v>64</v>
      </c>
      <c r="T84" t="s">
        <v>65</v>
      </c>
      <c r="U84">
        <v>509</v>
      </c>
      <c r="V84">
        <v>1</v>
      </c>
      <c r="W84" t="s">
        <v>128</v>
      </c>
      <c r="Y84">
        <v>6</v>
      </c>
      <c r="Z84" t="s">
        <v>58</v>
      </c>
      <c r="AB84">
        <v>201</v>
      </c>
      <c r="AC84">
        <v>59</v>
      </c>
      <c r="AD84" t="s">
        <v>49</v>
      </c>
      <c r="AF84" t="s">
        <v>49</v>
      </c>
      <c r="AJ84" t="s">
        <v>49</v>
      </c>
      <c r="AQ84" t="s">
        <v>50</v>
      </c>
      <c r="AR84" t="s">
        <v>129</v>
      </c>
      <c r="AT84">
        <v>0.9</v>
      </c>
      <c r="AV84">
        <v>2020</v>
      </c>
      <c r="AW84" t="s">
        <v>55</v>
      </c>
    </row>
    <row r="85" spans="2:49" x14ac:dyDescent="0.2">
      <c r="B85">
        <f t="shared" ca="1" si="3"/>
        <v>1</v>
      </c>
      <c r="C85">
        <v>1329323</v>
      </c>
      <c r="D85">
        <f t="shared" ca="1" si="2"/>
        <v>2</v>
      </c>
      <c r="E85">
        <v>37</v>
      </c>
      <c r="F85">
        <v>24053</v>
      </c>
      <c r="G85">
        <v>25</v>
      </c>
      <c r="H85">
        <v>2</v>
      </c>
      <c r="I85">
        <v>2.4053001228000002E+19</v>
      </c>
      <c r="J85">
        <v>15</v>
      </c>
      <c r="K85" s="1">
        <v>43886</v>
      </c>
      <c r="M85">
        <v>55.35</v>
      </c>
      <c r="N85">
        <v>55.333329999999997</v>
      </c>
      <c r="O85">
        <v>46</v>
      </c>
      <c r="P85">
        <v>194</v>
      </c>
      <c r="Q85">
        <v>-163.88333</v>
      </c>
      <c r="R85">
        <v>-163.91667000000001</v>
      </c>
      <c r="S85" t="s">
        <v>66</v>
      </c>
      <c r="T85" t="s">
        <v>67</v>
      </c>
      <c r="U85">
        <v>509</v>
      </c>
      <c r="V85">
        <v>1</v>
      </c>
      <c r="W85" t="s">
        <v>128</v>
      </c>
      <c r="Y85">
        <v>6</v>
      </c>
      <c r="Z85" t="s">
        <v>58</v>
      </c>
      <c r="AB85">
        <v>201</v>
      </c>
      <c r="AC85">
        <v>30</v>
      </c>
      <c r="AD85" t="s">
        <v>49</v>
      </c>
      <c r="AF85" t="s">
        <v>49</v>
      </c>
      <c r="AJ85" t="s">
        <v>49</v>
      </c>
      <c r="AQ85" t="s">
        <v>50</v>
      </c>
      <c r="AR85" t="s">
        <v>129</v>
      </c>
      <c r="AT85">
        <v>0.7</v>
      </c>
      <c r="AV85">
        <v>2020</v>
      </c>
      <c r="AW85" t="s">
        <v>55</v>
      </c>
    </row>
    <row r="86" spans="2:49" hidden="1" x14ac:dyDescent="0.2">
      <c r="B86">
        <f t="shared" ca="1" si="3"/>
        <v>1</v>
      </c>
      <c r="C86">
        <v>1334770</v>
      </c>
      <c r="D86">
        <f t="shared" ca="1" si="2"/>
        <v>8</v>
      </c>
      <c r="E86">
        <v>117</v>
      </c>
      <c r="F86">
        <v>24349</v>
      </c>
      <c r="G86">
        <v>97</v>
      </c>
      <c r="H86">
        <v>2</v>
      </c>
      <c r="I86">
        <v>2.4349004193999999E+19</v>
      </c>
      <c r="J86">
        <v>130</v>
      </c>
      <c r="K86" s="1">
        <v>44048</v>
      </c>
      <c r="M86">
        <v>54.783329999999999</v>
      </c>
      <c r="N86">
        <v>54.766669999999998</v>
      </c>
      <c r="O86">
        <v>47</v>
      </c>
      <c r="P86">
        <v>1034</v>
      </c>
      <c r="Q86">
        <v>-165.73333</v>
      </c>
      <c r="R86">
        <v>-165.8</v>
      </c>
      <c r="S86" t="s">
        <v>59</v>
      </c>
      <c r="T86" t="s">
        <v>60</v>
      </c>
      <c r="U86">
        <v>517</v>
      </c>
      <c r="V86">
        <v>1</v>
      </c>
      <c r="W86" t="s">
        <v>86</v>
      </c>
      <c r="Y86">
        <v>6</v>
      </c>
      <c r="Z86" t="s">
        <v>58</v>
      </c>
      <c r="AB86">
        <v>201</v>
      </c>
      <c r="AC86">
        <v>1310</v>
      </c>
      <c r="AD86" t="s">
        <v>49</v>
      </c>
      <c r="AF86" t="s">
        <v>49</v>
      </c>
      <c r="AJ86" t="s">
        <v>49</v>
      </c>
      <c r="AQ86" t="s">
        <v>50</v>
      </c>
      <c r="AR86" t="s">
        <v>87</v>
      </c>
      <c r="AT86">
        <v>0.65</v>
      </c>
      <c r="AV86">
        <v>2020</v>
      </c>
      <c r="AW86" t="s">
        <v>55</v>
      </c>
    </row>
    <row r="87" spans="2:49" x14ac:dyDescent="0.2">
      <c r="B87">
        <f t="shared" ca="1" si="3"/>
        <v>1</v>
      </c>
      <c r="C87">
        <v>1336052</v>
      </c>
      <c r="D87">
        <f t="shared" ca="1" si="2"/>
        <v>2</v>
      </c>
      <c r="E87">
        <v>46</v>
      </c>
      <c r="F87">
        <v>24104</v>
      </c>
      <c r="G87">
        <v>36</v>
      </c>
      <c r="H87">
        <v>2</v>
      </c>
      <c r="I87">
        <v>2.4104004110999998E+19</v>
      </c>
      <c r="J87">
        <v>76</v>
      </c>
      <c r="K87" s="1">
        <v>43867</v>
      </c>
      <c r="M87">
        <v>55.82</v>
      </c>
      <c r="N87">
        <v>55.791670000000003</v>
      </c>
      <c r="O87">
        <v>46</v>
      </c>
      <c r="P87">
        <v>985</v>
      </c>
      <c r="Q87">
        <v>-162.99332999999999</v>
      </c>
      <c r="R87">
        <v>-163.39167</v>
      </c>
      <c r="S87" t="s">
        <v>64</v>
      </c>
      <c r="T87" t="s">
        <v>65</v>
      </c>
      <c r="U87">
        <v>516</v>
      </c>
      <c r="V87">
        <v>1</v>
      </c>
      <c r="W87" t="s">
        <v>74</v>
      </c>
      <c r="Y87">
        <v>6</v>
      </c>
      <c r="Z87" t="s">
        <v>58</v>
      </c>
      <c r="AB87">
        <v>201</v>
      </c>
      <c r="AC87">
        <v>1336052</v>
      </c>
      <c r="AD87" t="s">
        <v>49</v>
      </c>
      <c r="AF87" t="s">
        <v>49</v>
      </c>
      <c r="AJ87" t="s">
        <v>49</v>
      </c>
      <c r="AQ87" t="s">
        <v>50</v>
      </c>
      <c r="AR87" t="s">
        <v>75</v>
      </c>
      <c r="AT87">
        <v>0.74</v>
      </c>
      <c r="AV87">
        <v>2020</v>
      </c>
      <c r="AW87" t="s">
        <v>55</v>
      </c>
    </row>
    <row r="88" spans="2:49" hidden="1" x14ac:dyDescent="0.2">
      <c r="B88">
        <f t="shared" ca="1" si="3"/>
        <v>0</v>
      </c>
      <c r="C88">
        <v>1336016</v>
      </c>
      <c r="D88">
        <f t="shared" ca="1" si="2"/>
        <v>2</v>
      </c>
      <c r="E88">
        <v>70</v>
      </c>
      <c r="F88">
        <v>24104</v>
      </c>
      <c r="G88">
        <v>58</v>
      </c>
      <c r="H88">
        <v>2</v>
      </c>
      <c r="I88">
        <v>2.4104004110999998E+19</v>
      </c>
      <c r="J88">
        <v>146</v>
      </c>
      <c r="K88" s="1">
        <v>43883</v>
      </c>
      <c r="M88">
        <v>56.438330000000001</v>
      </c>
      <c r="N88">
        <v>56.436669999999999</v>
      </c>
      <c r="O88">
        <v>56</v>
      </c>
      <c r="P88">
        <v>1895</v>
      </c>
      <c r="Q88">
        <v>-167.94333</v>
      </c>
      <c r="R88">
        <v>-167.91166999999999</v>
      </c>
      <c r="S88" t="s">
        <v>59</v>
      </c>
      <c r="T88" t="s">
        <v>60</v>
      </c>
      <c r="U88">
        <v>517</v>
      </c>
      <c r="V88">
        <v>1</v>
      </c>
      <c r="W88" t="s">
        <v>74</v>
      </c>
      <c r="Y88">
        <v>6</v>
      </c>
      <c r="Z88" t="s">
        <v>58</v>
      </c>
      <c r="AB88">
        <v>201</v>
      </c>
      <c r="AC88">
        <v>1336016</v>
      </c>
      <c r="AD88" t="s">
        <v>49</v>
      </c>
      <c r="AF88" t="s">
        <v>49</v>
      </c>
      <c r="AJ88" t="s">
        <v>49</v>
      </c>
      <c r="AQ88" t="s">
        <v>50</v>
      </c>
      <c r="AR88" t="s">
        <v>75</v>
      </c>
      <c r="AT88">
        <v>1.24</v>
      </c>
      <c r="AV88">
        <v>2020</v>
      </c>
      <c r="AW88" t="s">
        <v>55</v>
      </c>
    </row>
    <row r="89" spans="2:49" x14ac:dyDescent="0.2">
      <c r="B89">
        <f t="shared" ca="1" si="3"/>
        <v>1</v>
      </c>
      <c r="C89">
        <v>1336073</v>
      </c>
      <c r="D89">
        <f t="shared" ca="1" si="2"/>
        <v>3</v>
      </c>
      <c r="E89">
        <v>56</v>
      </c>
      <c r="F89">
        <v>24104</v>
      </c>
      <c r="G89">
        <v>46</v>
      </c>
      <c r="H89">
        <v>2</v>
      </c>
      <c r="I89">
        <v>2.4104004110999998E+19</v>
      </c>
      <c r="J89">
        <v>206</v>
      </c>
      <c r="K89" s="1">
        <v>43891</v>
      </c>
      <c r="M89">
        <v>56.463329999999999</v>
      </c>
      <c r="N89">
        <v>56.473329999999997</v>
      </c>
      <c r="O89">
        <v>44</v>
      </c>
      <c r="P89">
        <v>2729</v>
      </c>
      <c r="Q89">
        <v>-167.27667</v>
      </c>
      <c r="R89">
        <v>-167.24833000000001</v>
      </c>
      <c r="S89" t="s">
        <v>59</v>
      </c>
      <c r="T89" t="s">
        <v>60</v>
      </c>
      <c r="U89">
        <v>517</v>
      </c>
      <c r="V89">
        <v>1</v>
      </c>
      <c r="W89" t="s">
        <v>74</v>
      </c>
      <c r="Y89">
        <v>6</v>
      </c>
      <c r="Z89" t="s">
        <v>58</v>
      </c>
      <c r="AB89">
        <v>201</v>
      </c>
      <c r="AC89">
        <v>1336073</v>
      </c>
      <c r="AD89" t="s">
        <v>49</v>
      </c>
      <c r="AF89" t="s">
        <v>49</v>
      </c>
      <c r="AJ89" t="s">
        <v>49</v>
      </c>
      <c r="AQ89" t="s">
        <v>50</v>
      </c>
      <c r="AR89" t="s">
        <v>75</v>
      </c>
      <c r="AT89">
        <v>0.56000000000000005</v>
      </c>
      <c r="AV89">
        <v>2020</v>
      </c>
      <c r="AW89" t="s">
        <v>55</v>
      </c>
    </row>
    <row r="90" spans="2:49" hidden="1" x14ac:dyDescent="0.2">
      <c r="B90">
        <f t="shared" ca="1" si="3"/>
        <v>0</v>
      </c>
      <c r="C90">
        <v>1282709</v>
      </c>
      <c r="D90">
        <f t="shared" ca="1" si="2"/>
        <v>3</v>
      </c>
      <c r="E90">
        <v>52</v>
      </c>
      <c r="F90">
        <v>24104</v>
      </c>
      <c r="G90">
        <v>42</v>
      </c>
      <c r="H90">
        <v>2</v>
      </c>
      <c r="I90">
        <v>2.4104004110999998E+19</v>
      </c>
      <c r="J90">
        <v>271</v>
      </c>
      <c r="K90" s="1">
        <v>43899</v>
      </c>
      <c r="M90">
        <v>56.428330000000003</v>
      </c>
      <c r="N90">
        <v>56.483330000000002</v>
      </c>
      <c r="O90">
        <v>53</v>
      </c>
      <c r="P90">
        <v>3561</v>
      </c>
      <c r="Q90">
        <v>-166.58833000000001</v>
      </c>
      <c r="R90">
        <v>-166.65</v>
      </c>
      <c r="S90" t="s">
        <v>64</v>
      </c>
      <c r="T90" t="s">
        <v>65</v>
      </c>
      <c r="U90">
        <v>517</v>
      </c>
      <c r="V90">
        <v>1</v>
      </c>
      <c r="W90" t="s">
        <v>74</v>
      </c>
      <c r="Y90">
        <v>6</v>
      </c>
      <c r="Z90" t="s">
        <v>58</v>
      </c>
      <c r="AB90">
        <v>201</v>
      </c>
      <c r="AC90">
        <v>1282709</v>
      </c>
      <c r="AD90" t="s">
        <v>49</v>
      </c>
      <c r="AF90" t="s">
        <v>49</v>
      </c>
      <c r="AJ90" t="s">
        <v>49</v>
      </c>
      <c r="AQ90" t="s">
        <v>50</v>
      </c>
      <c r="AR90" t="s">
        <v>75</v>
      </c>
      <c r="AT90">
        <v>0.56999999999999995</v>
      </c>
      <c r="AV90">
        <v>2020</v>
      </c>
      <c r="AW90" t="s">
        <v>55</v>
      </c>
    </row>
    <row r="91" spans="2:49" hidden="1" x14ac:dyDescent="0.2">
      <c r="B91">
        <f t="shared" ca="1" si="3"/>
        <v>0</v>
      </c>
      <c r="C91">
        <v>1336037</v>
      </c>
      <c r="D91">
        <f t="shared" ca="1" si="2"/>
        <v>2</v>
      </c>
      <c r="E91">
        <v>70</v>
      </c>
      <c r="F91">
        <v>24104</v>
      </c>
      <c r="G91">
        <v>58</v>
      </c>
      <c r="H91">
        <v>2</v>
      </c>
      <c r="I91">
        <v>2.4104004110999998E+19</v>
      </c>
      <c r="J91">
        <v>146</v>
      </c>
      <c r="K91" s="1">
        <v>43883</v>
      </c>
      <c r="M91">
        <v>56.438330000000001</v>
      </c>
      <c r="N91">
        <v>56.436669999999999</v>
      </c>
      <c r="O91">
        <v>42</v>
      </c>
      <c r="P91">
        <v>1889</v>
      </c>
      <c r="Q91">
        <v>-167.94333</v>
      </c>
      <c r="R91">
        <v>-167.91166999999999</v>
      </c>
      <c r="S91" t="s">
        <v>64</v>
      </c>
      <c r="T91" t="s">
        <v>65</v>
      </c>
      <c r="U91">
        <v>517</v>
      </c>
      <c r="V91">
        <v>1</v>
      </c>
      <c r="W91" t="s">
        <v>74</v>
      </c>
      <c r="Y91">
        <v>6</v>
      </c>
      <c r="Z91" t="s">
        <v>58</v>
      </c>
      <c r="AB91">
        <v>201</v>
      </c>
      <c r="AC91">
        <v>1336037</v>
      </c>
      <c r="AD91" t="s">
        <v>49</v>
      </c>
      <c r="AF91" t="s">
        <v>49</v>
      </c>
      <c r="AJ91" t="s">
        <v>49</v>
      </c>
      <c r="AQ91" t="s">
        <v>50</v>
      </c>
      <c r="AR91" t="s">
        <v>75</v>
      </c>
      <c r="AT91">
        <v>0.48</v>
      </c>
      <c r="AV91">
        <v>2020</v>
      </c>
      <c r="AW91" t="s">
        <v>55</v>
      </c>
    </row>
    <row r="92" spans="2:49" hidden="1" x14ac:dyDescent="0.2">
      <c r="B92">
        <f t="shared" ca="1" si="3"/>
        <v>0</v>
      </c>
      <c r="C92">
        <v>1281496</v>
      </c>
      <c r="D92">
        <f t="shared" ca="1" si="2"/>
        <v>6</v>
      </c>
      <c r="E92">
        <v>69</v>
      </c>
      <c r="F92">
        <v>24349</v>
      </c>
      <c r="G92">
        <v>56</v>
      </c>
      <c r="H92">
        <v>2</v>
      </c>
      <c r="I92">
        <v>2.4349004193999999E+19</v>
      </c>
      <c r="J92">
        <v>69</v>
      </c>
      <c r="K92" s="1">
        <v>43999</v>
      </c>
      <c r="M92">
        <v>56.333329999999997</v>
      </c>
      <c r="N92">
        <v>56.1</v>
      </c>
      <c r="O92">
        <v>50</v>
      </c>
      <c r="P92">
        <v>119</v>
      </c>
      <c r="Q92">
        <v>-170.18333000000001</v>
      </c>
      <c r="R92">
        <v>-169.96666999999999</v>
      </c>
      <c r="S92" t="s">
        <v>64</v>
      </c>
      <c r="T92" t="s">
        <v>65</v>
      </c>
      <c r="U92">
        <v>521</v>
      </c>
      <c r="V92">
        <v>1</v>
      </c>
      <c r="W92" t="s">
        <v>86</v>
      </c>
      <c r="Y92">
        <v>6</v>
      </c>
      <c r="Z92" t="s">
        <v>58</v>
      </c>
      <c r="AB92">
        <v>201</v>
      </c>
      <c r="AC92">
        <v>6908</v>
      </c>
      <c r="AD92" t="s">
        <v>49</v>
      </c>
      <c r="AF92" t="s">
        <v>49</v>
      </c>
      <c r="AJ92" t="s">
        <v>49</v>
      </c>
      <c r="AQ92" t="s">
        <v>50</v>
      </c>
      <c r="AR92" t="s">
        <v>87</v>
      </c>
      <c r="AT92">
        <v>0.75</v>
      </c>
      <c r="AV92">
        <v>2020</v>
      </c>
      <c r="AW92" t="s">
        <v>55</v>
      </c>
    </row>
    <row r="93" spans="2:49" hidden="1" x14ac:dyDescent="0.2">
      <c r="B93">
        <f t="shared" ca="1" si="3"/>
        <v>0</v>
      </c>
      <c r="C93">
        <v>693063</v>
      </c>
      <c r="D93">
        <f t="shared" ca="1" si="2"/>
        <v>7</v>
      </c>
      <c r="E93">
        <v>67</v>
      </c>
      <c r="F93">
        <v>24349</v>
      </c>
      <c r="G93">
        <v>55</v>
      </c>
      <c r="H93">
        <v>2</v>
      </c>
      <c r="I93">
        <v>2.4349004193999999E+19</v>
      </c>
      <c r="J93">
        <v>115</v>
      </c>
      <c r="K93" s="1">
        <v>44037</v>
      </c>
      <c r="M93">
        <v>56.3</v>
      </c>
      <c r="N93">
        <v>56.25</v>
      </c>
      <c r="O93">
        <v>49</v>
      </c>
      <c r="P93">
        <v>773</v>
      </c>
      <c r="Q93">
        <v>-170.56666999999999</v>
      </c>
      <c r="R93">
        <v>-170.23333</v>
      </c>
      <c r="U93">
        <v>521</v>
      </c>
      <c r="V93">
        <v>2</v>
      </c>
      <c r="W93" t="s">
        <v>86</v>
      </c>
      <c r="Y93">
        <v>6</v>
      </c>
      <c r="Z93" t="s">
        <v>48</v>
      </c>
      <c r="AB93">
        <v>201</v>
      </c>
      <c r="AC93">
        <v>11510</v>
      </c>
      <c r="AD93" t="s">
        <v>49</v>
      </c>
      <c r="AF93" t="s">
        <v>49</v>
      </c>
      <c r="AQ93" t="s">
        <v>50</v>
      </c>
      <c r="AR93" t="s">
        <v>87</v>
      </c>
      <c r="AT93">
        <v>0.9</v>
      </c>
      <c r="AV93">
        <v>2020</v>
      </c>
      <c r="AW93" t="s">
        <v>55</v>
      </c>
    </row>
    <row r="94" spans="2:49" x14ac:dyDescent="0.2">
      <c r="B94">
        <f t="shared" ca="1" si="3"/>
        <v>1</v>
      </c>
      <c r="C94">
        <v>1289423</v>
      </c>
      <c r="D94">
        <f t="shared" ca="1" si="2"/>
        <v>3</v>
      </c>
      <c r="E94">
        <v>36</v>
      </c>
      <c r="F94">
        <v>24069</v>
      </c>
      <c r="G94">
        <v>24</v>
      </c>
      <c r="H94">
        <v>2</v>
      </c>
      <c r="I94">
        <v>2.4069002888E+19</v>
      </c>
      <c r="J94">
        <v>36</v>
      </c>
      <c r="K94" s="1">
        <v>43903</v>
      </c>
      <c r="M94">
        <v>55.164999999999999</v>
      </c>
      <c r="N94">
        <v>55.143329999999999</v>
      </c>
      <c r="O94">
        <v>43</v>
      </c>
      <c r="P94">
        <v>433</v>
      </c>
      <c r="Q94">
        <v>-164.28833</v>
      </c>
      <c r="R94">
        <v>-164.34333000000001</v>
      </c>
      <c r="U94">
        <v>509</v>
      </c>
      <c r="V94">
        <v>1</v>
      </c>
      <c r="W94" t="s">
        <v>134</v>
      </c>
      <c r="Y94">
        <v>6</v>
      </c>
      <c r="Z94" t="s">
        <v>48</v>
      </c>
      <c r="AB94">
        <v>201</v>
      </c>
      <c r="AC94">
        <v>3610</v>
      </c>
      <c r="AD94" t="s">
        <v>49</v>
      </c>
      <c r="AF94" t="s">
        <v>49</v>
      </c>
      <c r="AQ94" t="s">
        <v>50</v>
      </c>
      <c r="AR94" t="s">
        <v>135</v>
      </c>
      <c r="AT94">
        <v>0.6</v>
      </c>
      <c r="AV94">
        <v>2020</v>
      </c>
      <c r="AW94" t="s">
        <v>55</v>
      </c>
    </row>
    <row r="95" spans="2:49" hidden="1" x14ac:dyDescent="0.2">
      <c r="B95">
        <f t="shared" ca="1" si="3"/>
        <v>1</v>
      </c>
      <c r="C95">
        <v>1289698</v>
      </c>
      <c r="D95">
        <f t="shared" ca="1" si="2"/>
        <v>7</v>
      </c>
      <c r="F95">
        <v>24310</v>
      </c>
      <c r="H95">
        <v>2</v>
      </c>
      <c r="J95">
        <v>54</v>
      </c>
      <c r="K95" s="1">
        <v>44033</v>
      </c>
      <c r="O95">
        <v>48</v>
      </c>
      <c r="P95">
        <v>583</v>
      </c>
      <c r="U95">
        <v>521</v>
      </c>
      <c r="W95" t="s">
        <v>122</v>
      </c>
      <c r="X95">
        <v>2.4310005310000001E+19</v>
      </c>
      <c r="Y95">
        <v>6</v>
      </c>
      <c r="Z95" t="s">
        <v>48</v>
      </c>
      <c r="AB95">
        <v>201</v>
      </c>
      <c r="AC95">
        <v>85</v>
      </c>
      <c r="AD95" t="s">
        <v>49</v>
      </c>
      <c r="AF95" t="s">
        <v>49</v>
      </c>
      <c r="AQ95" t="s">
        <v>62</v>
      </c>
      <c r="AR95" t="s">
        <v>123</v>
      </c>
      <c r="AT95">
        <v>0.82</v>
      </c>
      <c r="AV95">
        <v>2020</v>
      </c>
      <c r="AW95" t="s">
        <v>55</v>
      </c>
    </row>
    <row r="96" spans="2:49" hidden="1" x14ac:dyDescent="0.2">
      <c r="B96">
        <f t="shared" ca="1" si="3"/>
        <v>0</v>
      </c>
      <c r="C96">
        <v>1289640</v>
      </c>
      <c r="D96">
        <f t="shared" ca="1" si="2"/>
        <v>7</v>
      </c>
      <c r="F96">
        <v>24310</v>
      </c>
      <c r="H96">
        <v>2</v>
      </c>
      <c r="J96">
        <v>36</v>
      </c>
      <c r="K96" s="1">
        <v>44019</v>
      </c>
      <c r="O96">
        <v>46</v>
      </c>
      <c r="P96">
        <v>303</v>
      </c>
      <c r="U96">
        <v>521</v>
      </c>
      <c r="W96" t="s">
        <v>122</v>
      </c>
      <c r="X96">
        <v>2.4310005310000001E+19</v>
      </c>
      <c r="Y96">
        <v>6</v>
      </c>
      <c r="Z96" t="s">
        <v>48</v>
      </c>
      <c r="AB96">
        <v>201</v>
      </c>
      <c r="AC96">
        <v>45</v>
      </c>
      <c r="AD96" t="s">
        <v>49</v>
      </c>
      <c r="AF96" t="s">
        <v>49</v>
      </c>
      <c r="AQ96" t="s">
        <v>62</v>
      </c>
      <c r="AR96" t="s">
        <v>123</v>
      </c>
      <c r="AT96">
        <v>0.74</v>
      </c>
      <c r="AV96">
        <v>2020</v>
      </c>
      <c r="AW96" t="s">
        <v>55</v>
      </c>
    </row>
    <row r="97" spans="2:49" hidden="1" x14ac:dyDescent="0.2">
      <c r="B97">
        <f t="shared" ca="1" si="3"/>
        <v>1</v>
      </c>
      <c r="C97">
        <v>1198273</v>
      </c>
      <c r="D97">
        <f t="shared" ca="1" si="2"/>
        <v>9</v>
      </c>
      <c r="E97">
        <v>90</v>
      </c>
      <c r="F97">
        <v>24322</v>
      </c>
      <c r="G97">
        <v>75</v>
      </c>
      <c r="H97">
        <v>2</v>
      </c>
      <c r="I97">
        <v>2.4322000425000002E+19</v>
      </c>
      <c r="J97">
        <v>122</v>
      </c>
      <c r="K97" s="1">
        <v>44087</v>
      </c>
      <c r="M97">
        <v>54.695</v>
      </c>
      <c r="N97">
        <v>54.766669999999998</v>
      </c>
      <c r="O97">
        <v>36</v>
      </c>
      <c r="P97">
        <v>106</v>
      </c>
      <c r="Q97">
        <v>-165.345</v>
      </c>
      <c r="R97">
        <v>-165.49833000000001</v>
      </c>
      <c r="S97" t="s">
        <v>56</v>
      </c>
      <c r="T97" t="s">
        <v>57</v>
      </c>
      <c r="U97">
        <v>517</v>
      </c>
      <c r="V97">
        <v>1</v>
      </c>
      <c r="W97" t="s">
        <v>136</v>
      </c>
      <c r="Y97">
        <v>6</v>
      </c>
      <c r="Z97" t="s">
        <v>58</v>
      </c>
      <c r="AB97">
        <v>201</v>
      </c>
      <c r="AC97">
        <v>141</v>
      </c>
      <c r="AD97" t="s">
        <v>49</v>
      </c>
      <c r="AF97" t="s">
        <v>49</v>
      </c>
      <c r="AJ97" t="s">
        <v>49</v>
      </c>
      <c r="AQ97" t="s">
        <v>50</v>
      </c>
      <c r="AR97" t="s">
        <v>137</v>
      </c>
      <c r="AT97">
        <v>0.44</v>
      </c>
      <c r="AV97">
        <v>2020</v>
      </c>
      <c r="AW97" t="s">
        <v>55</v>
      </c>
    </row>
    <row r="98" spans="2:49" hidden="1" x14ac:dyDescent="0.2">
      <c r="B98">
        <f t="shared" ca="1" si="3"/>
        <v>1</v>
      </c>
      <c r="C98">
        <v>1334752</v>
      </c>
      <c r="D98">
        <f t="shared" ca="1" si="2"/>
        <v>9</v>
      </c>
      <c r="E98">
        <v>65</v>
      </c>
      <c r="F98">
        <v>24322</v>
      </c>
      <c r="G98">
        <v>50</v>
      </c>
      <c r="H98">
        <v>2</v>
      </c>
      <c r="I98">
        <v>2.4322000425000002E+19</v>
      </c>
      <c r="J98">
        <v>117</v>
      </c>
      <c r="K98" s="1">
        <v>44083</v>
      </c>
      <c r="M98">
        <v>56.226669999999999</v>
      </c>
      <c r="N98">
        <v>56.261670000000002</v>
      </c>
      <c r="O98">
        <v>49</v>
      </c>
      <c r="P98">
        <v>24</v>
      </c>
      <c r="Q98">
        <v>-170.77500000000001</v>
      </c>
      <c r="R98">
        <v>-170.69499999999999</v>
      </c>
      <c r="U98">
        <v>521</v>
      </c>
      <c r="V98">
        <v>1</v>
      </c>
      <c r="W98" t="s">
        <v>136</v>
      </c>
      <c r="Y98">
        <v>6</v>
      </c>
      <c r="Z98" t="s">
        <v>48</v>
      </c>
      <c r="AB98">
        <v>201</v>
      </c>
      <c r="AC98">
        <v>124</v>
      </c>
      <c r="AD98" t="s">
        <v>49</v>
      </c>
      <c r="AF98" t="s">
        <v>49</v>
      </c>
      <c r="AQ98" t="s">
        <v>50</v>
      </c>
      <c r="AR98" t="s">
        <v>137</v>
      </c>
      <c r="AT98">
        <v>0.93</v>
      </c>
      <c r="AV98">
        <v>2020</v>
      </c>
      <c r="AW98" t="s">
        <v>55</v>
      </c>
    </row>
    <row r="99" spans="2:49" x14ac:dyDescent="0.2">
      <c r="B99">
        <f t="shared" ca="1" si="3"/>
        <v>1</v>
      </c>
      <c r="C99">
        <v>1324724</v>
      </c>
      <c r="D99">
        <f t="shared" ca="1" si="2"/>
        <v>2</v>
      </c>
      <c r="E99">
        <v>54</v>
      </c>
      <c r="F99">
        <v>23933</v>
      </c>
      <c r="G99">
        <v>40</v>
      </c>
      <c r="H99">
        <v>2</v>
      </c>
      <c r="I99">
        <v>2.3933003244999999E+19</v>
      </c>
      <c r="J99">
        <v>35</v>
      </c>
      <c r="K99" s="1">
        <v>43862</v>
      </c>
      <c r="M99">
        <v>55.233330000000002</v>
      </c>
      <c r="N99">
        <v>55.191670000000002</v>
      </c>
      <c r="O99">
        <v>51</v>
      </c>
      <c r="P99">
        <v>512</v>
      </c>
      <c r="Q99">
        <v>-164.62833000000001</v>
      </c>
      <c r="R99">
        <v>-164.61500000000001</v>
      </c>
      <c r="S99" t="s">
        <v>59</v>
      </c>
      <c r="T99" t="s">
        <v>60</v>
      </c>
      <c r="U99">
        <v>509</v>
      </c>
      <c r="V99">
        <v>1</v>
      </c>
      <c r="W99" t="s">
        <v>138</v>
      </c>
      <c r="Y99">
        <v>6</v>
      </c>
      <c r="Z99" t="s">
        <v>58</v>
      </c>
      <c r="AB99">
        <v>201</v>
      </c>
      <c r="AC99">
        <v>77</v>
      </c>
      <c r="AD99" t="s">
        <v>49</v>
      </c>
      <c r="AF99" t="s">
        <v>49</v>
      </c>
      <c r="AJ99" t="s">
        <v>49</v>
      </c>
      <c r="AQ99" t="s">
        <v>50</v>
      </c>
      <c r="AR99" t="s">
        <v>139</v>
      </c>
      <c r="AT99">
        <v>0.91</v>
      </c>
      <c r="AV99">
        <v>2020</v>
      </c>
      <c r="AW99" t="s">
        <v>55</v>
      </c>
    </row>
    <row r="100" spans="2:49" hidden="1" x14ac:dyDescent="0.2">
      <c r="B100">
        <f t="shared" ca="1" si="3"/>
        <v>0</v>
      </c>
      <c r="C100">
        <v>1365423</v>
      </c>
      <c r="D100">
        <f t="shared" ca="1" si="2"/>
        <v>2</v>
      </c>
      <c r="E100">
        <v>32</v>
      </c>
      <c r="F100">
        <v>24027</v>
      </c>
      <c r="G100">
        <v>20</v>
      </c>
      <c r="H100">
        <v>2</v>
      </c>
      <c r="I100">
        <v>2.4027001622999998E+19</v>
      </c>
      <c r="J100">
        <v>10</v>
      </c>
      <c r="K100" s="1">
        <v>43862</v>
      </c>
      <c r="M100">
        <v>55.11</v>
      </c>
      <c r="N100">
        <v>55.05</v>
      </c>
      <c r="O100">
        <v>49</v>
      </c>
      <c r="P100">
        <v>77</v>
      </c>
      <c r="Q100">
        <v>-164.42332999999999</v>
      </c>
      <c r="R100">
        <v>-164.46666999999999</v>
      </c>
      <c r="S100" t="s">
        <v>66</v>
      </c>
      <c r="T100" t="s">
        <v>67</v>
      </c>
      <c r="U100">
        <v>509</v>
      </c>
      <c r="V100">
        <v>1</v>
      </c>
      <c r="W100" t="s">
        <v>140</v>
      </c>
      <c r="Y100">
        <v>6</v>
      </c>
      <c r="Z100" t="s">
        <v>58</v>
      </c>
      <c r="AB100">
        <v>201</v>
      </c>
      <c r="AC100">
        <v>1001</v>
      </c>
      <c r="AD100" t="s">
        <v>49</v>
      </c>
      <c r="AF100" t="s">
        <v>49</v>
      </c>
      <c r="AJ100" t="s">
        <v>49</v>
      </c>
      <c r="AQ100" t="s">
        <v>50</v>
      </c>
      <c r="AR100" t="s">
        <v>141</v>
      </c>
      <c r="AT100">
        <v>0.8</v>
      </c>
      <c r="AV100">
        <v>2020</v>
      </c>
      <c r="AW100" t="s">
        <v>55</v>
      </c>
    </row>
    <row r="101" spans="2:49" x14ac:dyDescent="0.2">
      <c r="B101">
        <f t="shared" ca="1" si="3"/>
        <v>1</v>
      </c>
      <c r="C101">
        <v>1324782</v>
      </c>
      <c r="D101">
        <f t="shared" ca="1" si="2"/>
        <v>3</v>
      </c>
      <c r="E101">
        <v>45</v>
      </c>
      <c r="F101">
        <v>23933</v>
      </c>
      <c r="G101">
        <v>31</v>
      </c>
      <c r="H101">
        <v>2</v>
      </c>
      <c r="I101">
        <v>2.3933003244999999E+19</v>
      </c>
      <c r="J101">
        <v>165</v>
      </c>
      <c r="K101" s="1">
        <v>43908</v>
      </c>
      <c r="M101">
        <v>55.31</v>
      </c>
      <c r="N101">
        <v>55.341670000000001</v>
      </c>
      <c r="O101">
        <v>52</v>
      </c>
      <c r="P101">
        <v>2409</v>
      </c>
      <c r="Q101">
        <v>-164.22</v>
      </c>
      <c r="R101">
        <v>-164.07499999999999</v>
      </c>
      <c r="S101" t="s">
        <v>64</v>
      </c>
      <c r="T101" t="s">
        <v>65</v>
      </c>
      <c r="U101">
        <v>509</v>
      </c>
      <c r="V101">
        <v>1</v>
      </c>
      <c r="W101" t="s">
        <v>138</v>
      </c>
      <c r="Y101">
        <v>6</v>
      </c>
      <c r="Z101" t="s">
        <v>58</v>
      </c>
      <c r="AB101">
        <v>201</v>
      </c>
      <c r="AC101">
        <v>369</v>
      </c>
      <c r="AD101" t="s">
        <v>49</v>
      </c>
      <c r="AF101" t="s">
        <v>49</v>
      </c>
      <c r="AJ101" t="s">
        <v>49</v>
      </c>
      <c r="AQ101" t="s">
        <v>50</v>
      </c>
      <c r="AR101" t="s">
        <v>139</v>
      </c>
      <c r="AT101">
        <v>0.88</v>
      </c>
      <c r="AV101">
        <v>2020</v>
      </c>
      <c r="AW101" t="s">
        <v>55</v>
      </c>
    </row>
    <row r="102" spans="2:49" x14ac:dyDescent="0.2">
      <c r="B102">
        <f t="shared" ca="1" si="3"/>
        <v>1</v>
      </c>
      <c r="C102">
        <v>1324723</v>
      </c>
      <c r="D102">
        <f t="shared" ca="1" si="2"/>
        <v>2</v>
      </c>
      <c r="E102">
        <v>42</v>
      </c>
      <c r="F102">
        <v>23933</v>
      </c>
      <c r="G102">
        <v>28</v>
      </c>
      <c r="H102">
        <v>2</v>
      </c>
      <c r="I102">
        <v>2.3933003244999999E+19</v>
      </c>
      <c r="J102">
        <v>105</v>
      </c>
      <c r="K102" s="1">
        <v>43887</v>
      </c>
      <c r="M102">
        <v>55.386670000000002</v>
      </c>
      <c r="N102">
        <v>55.371670000000002</v>
      </c>
      <c r="O102">
        <v>45</v>
      </c>
      <c r="P102">
        <v>1555</v>
      </c>
      <c r="Q102">
        <v>-163.82499999999999</v>
      </c>
      <c r="R102">
        <v>-163.84166999999999</v>
      </c>
      <c r="S102" t="s">
        <v>66</v>
      </c>
      <c r="T102" t="s">
        <v>67</v>
      </c>
      <c r="U102">
        <v>509</v>
      </c>
      <c r="V102">
        <v>1</v>
      </c>
      <c r="W102" t="s">
        <v>138</v>
      </c>
      <c r="Y102">
        <v>6</v>
      </c>
      <c r="Z102" t="s">
        <v>58</v>
      </c>
      <c r="AB102">
        <v>201</v>
      </c>
      <c r="AC102">
        <v>234</v>
      </c>
      <c r="AD102" t="s">
        <v>49</v>
      </c>
      <c r="AF102" t="s">
        <v>49</v>
      </c>
      <c r="AJ102" t="s">
        <v>49</v>
      </c>
      <c r="AQ102" t="s">
        <v>50</v>
      </c>
      <c r="AR102" t="s">
        <v>139</v>
      </c>
      <c r="AT102">
        <v>0.64</v>
      </c>
      <c r="AV102">
        <v>2020</v>
      </c>
      <c r="AW102" t="s">
        <v>55</v>
      </c>
    </row>
    <row r="103" spans="2:49" x14ac:dyDescent="0.2">
      <c r="B103">
        <f t="shared" ca="1" si="3"/>
        <v>1</v>
      </c>
      <c r="C103">
        <v>1367724</v>
      </c>
      <c r="D103">
        <f t="shared" ca="1" si="2"/>
        <v>3</v>
      </c>
      <c r="E103">
        <v>49</v>
      </c>
      <c r="F103">
        <v>24003</v>
      </c>
      <c r="G103">
        <v>49</v>
      </c>
      <c r="H103">
        <v>1</v>
      </c>
      <c r="I103">
        <v>2.4003003819000001E+19</v>
      </c>
      <c r="J103">
        <v>196</v>
      </c>
      <c r="K103" s="1">
        <v>43906</v>
      </c>
      <c r="M103">
        <v>57.23</v>
      </c>
      <c r="N103">
        <v>57.41</v>
      </c>
      <c r="O103">
        <v>32</v>
      </c>
      <c r="P103">
        <v>3444</v>
      </c>
      <c r="Q103">
        <v>-171.02332999999999</v>
      </c>
      <c r="R103">
        <v>-171.01832999999999</v>
      </c>
      <c r="U103">
        <v>521</v>
      </c>
      <c r="V103">
        <v>1</v>
      </c>
      <c r="W103" t="s">
        <v>142</v>
      </c>
      <c r="Y103">
        <v>6</v>
      </c>
      <c r="Z103" t="s">
        <v>48</v>
      </c>
      <c r="AB103">
        <v>201</v>
      </c>
      <c r="AC103">
        <v>19601</v>
      </c>
      <c r="AD103" t="s">
        <v>49</v>
      </c>
      <c r="AF103" t="s">
        <v>49</v>
      </c>
      <c r="AQ103" t="s">
        <v>50</v>
      </c>
      <c r="AR103" t="s">
        <v>143</v>
      </c>
      <c r="AT103">
        <v>0.22</v>
      </c>
      <c r="AV103">
        <v>2020</v>
      </c>
      <c r="AW103" t="s">
        <v>55</v>
      </c>
    </row>
    <row r="104" spans="2:49" hidden="1" x14ac:dyDescent="0.2">
      <c r="B104">
        <f t="shared" ca="1" si="3"/>
        <v>0</v>
      </c>
      <c r="C104">
        <v>1368771</v>
      </c>
      <c r="D104">
        <f t="shared" ca="1" si="2"/>
        <v>3</v>
      </c>
      <c r="E104">
        <v>50</v>
      </c>
      <c r="F104">
        <v>23959</v>
      </c>
      <c r="G104">
        <v>41</v>
      </c>
      <c r="H104">
        <v>2</v>
      </c>
      <c r="I104">
        <v>2.3959003870000001E+19</v>
      </c>
      <c r="J104">
        <v>123</v>
      </c>
      <c r="K104" s="1">
        <v>43897</v>
      </c>
      <c r="M104">
        <v>56.265000000000001</v>
      </c>
      <c r="N104">
        <v>56.213329999999999</v>
      </c>
      <c r="O104">
        <v>44</v>
      </c>
      <c r="P104">
        <v>1919</v>
      </c>
      <c r="Q104">
        <v>-165.905</v>
      </c>
      <c r="R104">
        <v>-165.85</v>
      </c>
      <c r="S104" t="s">
        <v>66</v>
      </c>
      <c r="T104" t="s">
        <v>67</v>
      </c>
      <c r="U104">
        <v>517</v>
      </c>
      <c r="V104">
        <v>1</v>
      </c>
      <c r="W104" t="s">
        <v>144</v>
      </c>
      <c r="Y104">
        <v>6</v>
      </c>
      <c r="Z104" t="s">
        <v>58</v>
      </c>
      <c r="AB104">
        <v>201</v>
      </c>
      <c r="AC104">
        <v>212</v>
      </c>
      <c r="AD104" t="s">
        <v>49</v>
      </c>
      <c r="AF104" t="s">
        <v>49</v>
      </c>
      <c r="AJ104" t="s">
        <v>49</v>
      </c>
      <c r="AQ104" t="s">
        <v>50</v>
      </c>
      <c r="AR104" t="s">
        <v>145</v>
      </c>
      <c r="AT104">
        <v>0.62</v>
      </c>
      <c r="AV104">
        <v>2020</v>
      </c>
      <c r="AW104" t="s">
        <v>55</v>
      </c>
    </row>
    <row r="105" spans="2:49" x14ac:dyDescent="0.2">
      <c r="B105">
        <f t="shared" ca="1" si="3"/>
        <v>1</v>
      </c>
      <c r="C105">
        <v>1329626</v>
      </c>
      <c r="D105">
        <f t="shared" ca="1" si="2"/>
        <v>2</v>
      </c>
      <c r="E105">
        <v>54</v>
      </c>
      <c r="F105">
        <v>23959</v>
      </c>
      <c r="G105">
        <v>44</v>
      </c>
      <c r="H105">
        <v>2</v>
      </c>
      <c r="I105">
        <v>2.3959003870000001E+19</v>
      </c>
      <c r="J105">
        <v>73</v>
      </c>
      <c r="K105" s="1">
        <v>43878</v>
      </c>
      <c r="M105">
        <v>56.363329999999998</v>
      </c>
      <c r="N105">
        <v>56.393329999999999</v>
      </c>
      <c r="O105">
        <v>48</v>
      </c>
      <c r="P105">
        <v>1149</v>
      </c>
      <c r="Q105">
        <v>-166.48333</v>
      </c>
      <c r="R105">
        <v>-166.565</v>
      </c>
      <c r="U105">
        <v>517</v>
      </c>
      <c r="V105">
        <v>1</v>
      </c>
      <c r="W105" t="s">
        <v>144</v>
      </c>
      <c r="Y105">
        <v>6</v>
      </c>
      <c r="Z105" t="s">
        <v>48</v>
      </c>
      <c r="AB105">
        <v>201</v>
      </c>
      <c r="AC105">
        <v>121</v>
      </c>
      <c r="AD105" t="s">
        <v>49</v>
      </c>
      <c r="AF105" t="s">
        <v>49</v>
      </c>
      <c r="AQ105" t="s">
        <v>50</v>
      </c>
      <c r="AR105" t="s">
        <v>145</v>
      </c>
      <c r="AT105">
        <v>0.53</v>
      </c>
      <c r="AV105">
        <v>2020</v>
      </c>
      <c r="AW105" t="s">
        <v>55</v>
      </c>
    </row>
    <row r="106" spans="2:49" hidden="1" x14ac:dyDescent="0.2">
      <c r="B106">
        <f t="shared" ca="1" si="3"/>
        <v>0</v>
      </c>
      <c r="C106">
        <v>1324765</v>
      </c>
      <c r="D106">
        <f t="shared" ca="1" si="2"/>
        <v>3</v>
      </c>
      <c r="E106">
        <v>64</v>
      </c>
      <c r="F106">
        <v>23933</v>
      </c>
      <c r="G106">
        <v>40</v>
      </c>
      <c r="H106">
        <v>2</v>
      </c>
      <c r="I106">
        <v>2.3933003244999999E+19</v>
      </c>
      <c r="J106">
        <v>150</v>
      </c>
      <c r="K106" s="1">
        <v>43904</v>
      </c>
      <c r="M106">
        <v>56.511670000000002</v>
      </c>
      <c r="N106">
        <v>56.511670000000002</v>
      </c>
      <c r="O106">
        <v>45</v>
      </c>
      <c r="P106">
        <v>2195</v>
      </c>
      <c r="Q106">
        <v>-168.14167</v>
      </c>
      <c r="R106">
        <v>-168.17832999999999</v>
      </c>
      <c r="U106">
        <v>513</v>
      </c>
      <c r="V106">
        <v>1</v>
      </c>
      <c r="W106" t="s">
        <v>138</v>
      </c>
      <c r="Y106">
        <v>6</v>
      </c>
      <c r="Z106" t="s">
        <v>48</v>
      </c>
      <c r="AB106">
        <v>201</v>
      </c>
      <c r="AC106">
        <v>342</v>
      </c>
      <c r="AD106" t="s">
        <v>49</v>
      </c>
      <c r="AF106" t="s">
        <v>49</v>
      </c>
      <c r="AQ106" t="s">
        <v>50</v>
      </c>
      <c r="AR106" t="s">
        <v>139</v>
      </c>
      <c r="AT106">
        <v>0.56999999999999995</v>
      </c>
      <c r="AV106">
        <v>2020</v>
      </c>
      <c r="AW106" t="s">
        <v>55</v>
      </c>
    </row>
    <row r="107" spans="2:49" x14ac:dyDescent="0.2">
      <c r="B107">
        <f t="shared" ca="1" si="3"/>
        <v>1</v>
      </c>
      <c r="C107">
        <v>1324745</v>
      </c>
      <c r="D107">
        <f t="shared" ca="1" si="2"/>
        <v>1</v>
      </c>
      <c r="E107">
        <v>60</v>
      </c>
      <c r="F107">
        <v>23933</v>
      </c>
      <c r="G107">
        <v>46</v>
      </c>
      <c r="H107">
        <v>2</v>
      </c>
      <c r="I107">
        <v>2.3933003244999999E+19</v>
      </c>
      <c r="J107">
        <v>15</v>
      </c>
      <c r="K107" s="1">
        <v>43854</v>
      </c>
      <c r="M107">
        <v>55.211669999999998</v>
      </c>
      <c r="N107">
        <v>55.136670000000002</v>
      </c>
      <c r="O107">
        <v>48</v>
      </c>
      <c r="P107">
        <v>230</v>
      </c>
      <c r="Q107">
        <v>-165.22166999999999</v>
      </c>
      <c r="R107">
        <v>-165.17667</v>
      </c>
      <c r="S107" t="s">
        <v>59</v>
      </c>
      <c r="T107" t="s">
        <v>60</v>
      </c>
      <c r="U107">
        <v>517</v>
      </c>
      <c r="V107">
        <v>1</v>
      </c>
      <c r="W107" t="s">
        <v>138</v>
      </c>
      <c r="Y107">
        <v>6</v>
      </c>
      <c r="Z107" t="s">
        <v>58</v>
      </c>
      <c r="AB107">
        <v>201</v>
      </c>
      <c r="AC107">
        <v>27</v>
      </c>
      <c r="AD107" t="s">
        <v>49</v>
      </c>
      <c r="AF107" t="s">
        <v>49</v>
      </c>
      <c r="AJ107" t="s">
        <v>49</v>
      </c>
      <c r="AQ107" t="s">
        <v>50</v>
      </c>
      <c r="AR107" t="s">
        <v>139</v>
      </c>
      <c r="AT107">
        <v>0.84</v>
      </c>
      <c r="AV107">
        <v>2020</v>
      </c>
      <c r="AW107" t="s">
        <v>55</v>
      </c>
    </row>
    <row r="108" spans="2:49" hidden="1" x14ac:dyDescent="0.2">
      <c r="B108">
        <f t="shared" ca="1" si="3"/>
        <v>1</v>
      </c>
      <c r="C108">
        <v>1340209</v>
      </c>
      <c r="D108">
        <f t="shared" ca="1" si="2"/>
        <v>8</v>
      </c>
      <c r="E108">
        <v>84</v>
      </c>
      <c r="F108">
        <v>24336</v>
      </c>
      <c r="G108">
        <v>83</v>
      </c>
      <c r="H108">
        <v>2</v>
      </c>
      <c r="I108">
        <v>2.4336004132999999E+19</v>
      </c>
      <c r="J108">
        <v>66</v>
      </c>
      <c r="K108" s="1">
        <v>44059</v>
      </c>
      <c r="M108">
        <v>54.299169999999997</v>
      </c>
      <c r="N108">
        <v>54.373609999999999</v>
      </c>
      <c r="O108">
        <v>54</v>
      </c>
      <c r="P108">
        <v>632</v>
      </c>
      <c r="Q108">
        <v>-165.95860999999999</v>
      </c>
      <c r="R108">
        <v>-165.78806</v>
      </c>
      <c r="S108" t="s">
        <v>64</v>
      </c>
      <c r="T108" t="s">
        <v>65</v>
      </c>
      <c r="U108">
        <v>519</v>
      </c>
      <c r="V108">
        <v>1</v>
      </c>
      <c r="W108" t="s">
        <v>146</v>
      </c>
      <c r="Y108">
        <v>6</v>
      </c>
      <c r="Z108" t="s">
        <v>58</v>
      </c>
      <c r="AB108">
        <v>201</v>
      </c>
      <c r="AC108">
        <v>6610</v>
      </c>
      <c r="AD108" t="s">
        <v>49</v>
      </c>
      <c r="AF108" t="s">
        <v>49</v>
      </c>
      <c r="AJ108" t="s">
        <v>49</v>
      </c>
      <c r="AQ108" t="s">
        <v>50</v>
      </c>
      <c r="AR108" t="s">
        <v>147</v>
      </c>
      <c r="AT108">
        <v>1.5</v>
      </c>
      <c r="AV108">
        <v>2020</v>
      </c>
      <c r="AW108" t="s">
        <v>55</v>
      </c>
    </row>
    <row r="109" spans="2:49" hidden="1" x14ac:dyDescent="0.2">
      <c r="B109">
        <f t="shared" ca="1" si="3"/>
        <v>1</v>
      </c>
      <c r="C109">
        <v>1340221</v>
      </c>
      <c r="D109">
        <f t="shared" ca="1" si="2"/>
        <v>6</v>
      </c>
      <c r="E109">
        <v>62</v>
      </c>
      <c r="F109">
        <v>24336</v>
      </c>
      <c r="G109">
        <v>61</v>
      </c>
      <c r="H109">
        <v>2</v>
      </c>
      <c r="I109">
        <v>2.4336004132999999E+19</v>
      </c>
      <c r="J109">
        <v>21</v>
      </c>
      <c r="K109" s="1">
        <v>44001</v>
      </c>
      <c r="M109">
        <v>56.614719999999998</v>
      </c>
      <c r="N109">
        <v>56.391939999999998</v>
      </c>
      <c r="O109">
        <v>51</v>
      </c>
      <c r="P109">
        <v>77</v>
      </c>
      <c r="Q109">
        <v>-170.78971999999999</v>
      </c>
      <c r="R109">
        <v>-170.49472</v>
      </c>
      <c r="U109">
        <v>521</v>
      </c>
      <c r="V109">
        <v>5</v>
      </c>
      <c r="W109" t="s">
        <v>146</v>
      </c>
      <c r="Y109">
        <v>6</v>
      </c>
      <c r="Z109" t="s">
        <v>48</v>
      </c>
      <c r="AB109">
        <v>201</v>
      </c>
      <c r="AC109">
        <v>22</v>
      </c>
      <c r="AD109" t="s">
        <v>49</v>
      </c>
      <c r="AF109" t="s">
        <v>49</v>
      </c>
      <c r="AQ109" t="s">
        <v>50</v>
      </c>
      <c r="AR109" t="s">
        <v>147</v>
      </c>
      <c r="AT109">
        <v>0.8</v>
      </c>
      <c r="AV109">
        <v>2020</v>
      </c>
      <c r="AW109" t="s">
        <v>55</v>
      </c>
    </row>
    <row r="110" spans="2:49" x14ac:dyDescent="0.2">
      <c r="B110">
        <f t="shared" ca="1" si="3"/>
        <v>1</v>
      </c>
      <c r="C110">
        <v>1376961</v>
      </c>
      <c r="D110">
        <f t="shared" ca="1" si="2"/>
        <v>3</v>
      </c>
      <c r="E110">
        <v>65</v>
      </c>
      <c r="F110">
        <v>24096</v>
      </c>
      <c r="G110">
        <v>45</v>
      </c>
      <c r="H110">
        <v>2</v>
      </c>
      <c r="I110">
        <v>2.4096000425000002E+19</v>
      </c>
      <c r="J110">
        <v>38</v>
      </c>
      <c r="K110" s="1">
        <v>43906</v>
      </c>
      <c r="M110">
        <v>56.47</v>
      </c>
      <c r="N110">
        <v>56.49</v>
      </c>
      <c r="O110">
        <v>44</v>
      </c>
      <c r="P110">
        <v>410</v>
      </c>
      <c r="Q110">
        <v>-168.37</v>
      </c>
      <c r="R110">
        <v>-168.41833</v>
      </c>
      <c r="U110">
        <v>517</v>
      </c>
      <c r="V110">
        <v>1</v>
      </c>
      <c r="W110" t="s">
        <v>136</v>
      </c>
      <c r="Y110">
        <v>6</v>
      </c>
      <c r="Z110" t="s">
        <v>48</v>
      </c>
      <c r="AB110">
        <v>201</v>
      </c>
      <c r="AC110">
        <v>49</v>
      </c>
      <c r="AD110" t="s">
        <v>49</v>
      </c>
      <c r="AF110" t="s">
        <v>49</v>
      </c>
      <c r="AQ110" t="s">
        <v>50</v>
      </c>
      <c r="AR110" t="s">
        <v>137</v>
      </c>
      <c r="AT110">
        <v>0.6</v>
      </c>
      <c r="AV110">
        <v>2020</v>
      </c>
      <c r="AW110" t="s">
        <v>55</v>
      </c>
    </row>
    <row r="111" spans="2:49" x14ac:dyDescent="0.2">
      <c r="B111">
        <f t="shared" ca="1" si="3"/>
        <v>1</v>
      </c>
      <c r="C111">
        <v>1328475</v>
      </c>
      <c r="D111">
        <f t="shared" ca="1" si="2"/>
        <v>3</v>
      </c>
      <c r="E111">
        <v>64</v>
      </c>
      <c r="F111">
        <v>24019</v>
      </c>
      <c r="G111">
        <v>54</v>
      </c>
      <c r="H111">
        <v>2</v>
      </c>
      <c r="I111">
        <v>2.4019003356999999E+19</v>
      </c>
      <c r="J111">
        <v>159</v>
      </c>
      <c r="K111" s="1">
        <v>43902</v>
      </c>
      <c r="M111">
        <v>56.305</v>
      </c>
      <c r="N111">
        <v>56.373330000000003</v>
      </c>
      <c r="O111">
        <v>49</v>
      </c>
      <c r="P111">
        <v>2177</v>
      </c>
      <c r="Q111">
        <v>-170.47166999999999</v>
      </c>
      <c r="R111">
        <v>-170.86</v>
      </c>
      <c r="S111" t="s">
        <v>59</v>
      </c>
      <c r="T111" t="s">
        <v>60</v>
      </c>
      <c r="U111">
        <v>521</v>
      </c>
      <c r="V111">
        <v>1</v>
      </c>
      <c r="W111" t="s">
        <v>98</v>
      </c>
      <c r="Y111">
        <v>6</v>
      </c>
      <c r="Z111" t="s">
        <v>58</v>
      </c>
      <c r="AB111">
        <v>201</v>
      </c>
      <c r="AC111">
        <v>15911</v>
      </c>
      <c r="AD111" t="s">
        <v>49</v>
      </c>
      <c r="AF111" t="s">
        <v>49</v>
      </c>
      <c r="AJ111" t="s">
        <v>49</v>
      </c>
      <c r="AQ111" t="s">
        <v>50</v>
      </c>
      <c r="AR111" t="s">
        <v>99</v>
      </c>
      <c r="AT111">
        <v>0.8</v>
      </c>
      <c r="AV111">
        <v>2020</v>
      </c>
      <c r="AW111" t="s">
        <v>55</v>
      </c>
    </row>
    <row r="112" spans="2:49" x14ac:dyDescent="0.2">
      <c r="B112">
        <f t="shared" ca="1" si="3"/>
        <v>1</v>
      </c>
      <c r="C112">
        <v>1328491</v>
      </c>
      <c r="D112">
        <f t="shared" ca="1" si="2"/>
        <v>2</v>
      </c>
      <c r="E112">
        <v>50</v>
      </c>
      <c r="F112">
        <v>24019</v>
      </c>
      <c r="G112">
        <v>40</v>
      </c>
      <c r="H112">
        <v>2</v>
      </c>
      <c r="I112">
        <v>2.4019003356999999E+19</v>
      </c>
      <c r="J112">
        <v>69</v>
      </c>
      <c r="K112" s="1">
        <v>43877</v>
      </c>
      <c r="M112">
        <v>56.266669999999998</v>
      </c>
      <c r="N112">
        <v>56.25</v>
      </c>
      <c r="O112">
        <v>43</v>
      </c>
      <c r="P112">
        <v>939</v>
      </c>
      <c r="Q112">
        <v>-165.8</v>
      </c>
      <c r="R112">
        <v>-165.78333000000001</v>
      </c>
      <c r="U112">
        <v>517</v>
      </c>
      <c r="V112">
        <v>1</v>
      </c>
      <c r="W112" t="s">
        <v>98</v>
      </c>
      <c r="Y112">
        <v>6</v>
      </c>
      <c r="Z112" t="s">
        <v>48</v>
      </c>
      <c r="AB112">
        <v>201</v>
      </c>
      <c r="AC112">
        <v>6909</v>
      </c>
      <c r="AD112" t="s">
        <v>49</v>
      </c>
      <c r="AF112" t="s">
        <v>49</v>
      </c>
      <c r="AQ112" t="s">
        <v>50</v>
      </c>
      <c r="AR112" t="s">
        <v>99</v>
      </c>
      <c r="AT112">
        <v>0.56000000000000005</v>
      </c>
      <c r="AV112">
        <v>2020</v>
      </c>
      <c r="AW112" t="s">
        <v>55</v>
      </c>
    </row>
    <row r="113" spans="2:49" x14ac:dyDescent="0.2">
      <c r="B113">
        <f t="shared" ca="1" si="3"/>
        <v>1</v>
      </c>
      <c r="C113">
        <v>1328456</v>
      </c>
      <c r="D113">
        <f t="shared" ca="1" si="2"/>
        <v>2</v>
      </c>
      <c r="E113">
        <v>50</v>
      </c>
      <c r="F113">
        <v>24019</v>
      </c>
      <c r="G113">
        <v>40</v>
      </c>
      <c r="H113">
        <v>2</v>
      </c>
      <c r="I113">
        <v>2.4019003356999999E+19</v>
      </c>
      <c r="J113">
        <v>69</v>
      </c>
      <c r="K113" s="1">
        <v>43877</v>
      </c>
      <c r="M113">
        <v>56.266669999999998</v>
      </c>
      <c r="N113">
        <v>56.25</v>
      </c>
      <c r="O113">
        <v>49</v>
      </c>
      <c r="P113">
        <v>944</v>
      </c>
      <c r="Q113">
        <v>-165.8</v>
      </c>
      <c r="R113">
        <v>-165.78333000000001</v>
      </c>
      <c r="U113">
        <v>517</v>
      </c>
      <c r="V113">
        <v>1</v>
      </c>
      <c r="W113" t="s">
        <v>98</v>
      </c>
      <c r="Y113">
        <v>6</v>
      </c>
      <c r="Z113" t="s">
        <v>48</v>
      </c>
      <c r="AB113">
        <v>201</v>
      </c>
      <c r="AC113">
        <v>6910</v>
      </c>
      <c r="AD113" t="s">
        <v>49</v>
      </c>
      <c r="AF113" t="s">
        <v>49</v>
      </c>
      <c r="AQ113" t="s">
        <v>50</v>
      </c>
      <c r="AR113" t="s">
        <v>99</v>
      </c>
      <c r="AT113">
        <v>0.86</v>
      </c>
      <c r="AV113">
        <v>2020</v>
      </c>
      <c r="AW113" t="s">
        <v>55</v>
      </c>
    </row>
    <row r="114" spans="2:49" x14ac:dyDescent="0.2">
      <c r="B114">
        <f t="shared" ca="1" si="3"/>
        <v>1</v>
      </c>
      <c r="C114">
        <v>1377123</v>
      </c>
      <c r="D114">
        <f t="shared" ca="1" si="2"/>
        <v>2</v>
      </c>
      <c r="E114">
        <v>43</v>
      </c>
      <c r="F114">
        <v>24074</v>
      </c>
      <c r="G114">
        <v>33</v>
      </c>
      <c r="H114">
        <v>2</v>
      </c>
      <c r="I114">
        <v>2.4074001116000002E+19</v>
      </c>
      <c r="J114">
        <v>18</v>
      </c>
      <c r="K114" s="1">
        <v>43887</v>
      </c>
      <c r="M114">
        <v>55.41</v>
      </c>
      <c r="N114">
        <v>55.491669999999999</v>
      </c>
      <c r="O114">
        <v>51</v>
      </c>
      <c r="P114">
        <v>187</v>
      </c>
      <c r="Q114">
        <v>-163.745</v>
      </c>
      <c r="R114">
        <v>-163.68333000000001</v>
      </c>
      <c r="S114" t="s">
        <v>66</v>
      </c>
      <c r="T114" t="s">
        <v>67</v>
      </c>
      <c r="U114">
        <v>509</v>
      </c>
      <c r="V114">
        <v>1</v>
      </c>
      <c r="W114" t="s">
        <v>148</v>
      </c>
      <c r="Y114">
        <v>6</v>
      </c>
      <c r="Z114" t="s">
        <v>58</v>
      </c>
      <c r="AB114">
        <v>201</v>
      </c>
      <c r="AC114">
        <v>1377123</v>
      </c>
      <c r="AD114" t="s">
        <v>49</v>
      </c>
      <c r="AF114" t="s">
        <v>49</v>
      </c>
      <c r="AJ114" t="s">
        <v>49</v>
      </c>
      <c r="AQ114" t="s">
        <v>50</v>
      </c>
      <c r="AR114" t="s">
        <v>149</v>
      </c>
      <c r="AT114">
        <v>1</v>
      </c>
      <c r="AV114">
        <v>2020</v>
      </c>
      <c r="AW114" t="s">
        <v>55</v>
      </c>
    </row>
    <row r="115" spans="2:49" hidden="1" x14ac:dyDescent="0.2">
      <c r="B115">
        <f t="shared" ca="1" si="3"/>
        <v>0</v>
      </c>
      <c r="C115">
        <v>1377137</v>
      </c>
      <c r="D115">
        <f t="shared" ca="1" si="2"/>
        <v>2</v>
      </c>
      <c r="E115">
        <v>43</v>
      </c>
      <c r="F115">
        <v>24074</v>
      </c>
      <c r="G115">
        <v>33</v>
      </c>
      <c r="H115">
        <v>2</v>
      </c>
      <c r="I115">
        <v>2.4074001116000002E+19</v>
      </c>
      <c r="J115">
        <v>18</v>
      </c>
      <c r="K115" s="1">
        <v>43887</v>
      </c>
      <c r="M115">
        <v>55.41</v>
      </c>
      <c r="N115">
        <v>55.491669999999999</v>
      </c>
      <c r="O115">
        <v>45</v>
      </c>
      <c r="P115">
        <v>190</v>
      </c>
      <c r="Q115">
        <v>-163.745</v>
      </c>
      <c r="R115">
        <v>-163.68333000000001</v>
      </c>
      <c r="S115" t="s">
        <v>59</v>
      </c>
      <c r="T115" t="s">
        <v>60</v>
      </c>
      <c r="U115">
        <v>509</v>
      </c>
      <c r="V115">
        <v>1</v>
      </c>
      <c r="W115" t="s">
        <v>148</v>
      </c>
      <c r="Y115">
        <v>6</v>
      </c>
      <c r="Z115" t="s">
        <v>58</v>
      </c>
      <c r="AB115">
        <v>201</v>
      </c>
      <c r="AC115">
        <v>1377137</v>
      </c>
      <c r="AD115" t="s">
        <v>49</v>
      </c>
      <c r="AF115" t="s">
        <v>49</v>
      </c>
      <c r="AJ115" t="s">
        <v>49</v>
      </c>
      <c r="AQ115" t="s">
        <v>50</v>
      </c>
      <c r="AR115" t="s">
        <v>149</v>
      </c>
      <c r="AT115">
        <v>0.85</v>
      </c>
      <c r="AV115">
        <v>2020</v>
      </c>
      <c r="AW115" t="s">
        <v>55</v>
      </c>
    </row>
    <row r="116" spans="2:49" x14ac:dyDescent="0.2">
      <c r="B116">
        <f t="shared" ca="1" si="3"/>
        <v>1</v>
      </c>
      <c r="C116">
        <v>1365503</v>
      </c>
      <c r="D116">
        <f t="shared" ca="1" si="2"/>
        <v>2</v>
      </c>
      <c r="E116">
        <v>48</v>
      </c>
      <c r="F116">
        <v>23928</v>
      </c>
      <c r="G116">
        <v>30</v>
      </c>
      <c r="H116">
        <v>2</v>
      </c>
      <c r="I116">
        <v>2.3928002769999999E+19</v>
      </c>
      <c r="J116">
        <v>10</v>
      </c>
      <c r="K116" s="1">
        <v>43864</v>
      </c>
      <c r="M116">
        <v>55.3</v>
      </c>
      <c r="N116">
        <v>55.283329999999999</v>
      </c>
      <c r="O116">
        <v>47</v>
      </c>
      <c r="P116">
        <v>105</v>
      </c>
      <c r="Q116">
        <v>-164.15</v>
      </c>
      <c r="R116">
        <v>-164.13333</v>
      </c>
      <c r="U116">
        <v>509</v>
      </c>
      <c r="V116">
        <v>1</v>
      </c>
      <c r="W116" t="s">
        <v>88</v>
      </c>
      <c r="Y116">
        <v>6</v>
      </c>
      <c r="Z116" t="s">
        <v>48</v>
      </c>
      <c r="AB116">
        <v>201</v>
      </c>
      <c r="AC116">
        <v>129</v>
      </c>
      <c r="AD116" t="s">
        <v>49</v>
      </c>
      <c r="AF116" t="s">
        <v>49</v>
      </c>
      <c r="AQ116" t="s">
        <v>50</v>
      </c>
      <c r="AR116" t="s">
        <v>89</v>
      </c>
      <c r="AT116">
        <v>0.7</v>
      </c>
      <c r="AV116">
        <v>2020</v>
      </c>
      <c r="AW116" t="s">
        <v>55</v>
      </c>
    </row>
    <row r="117" spans="2:49" x14ac:dyDescent="0.2">
      <c r="B117">
        <f t="shared" ca="1" si="3"/>
        <v>1</v>
      </c>
      <c r="C117">
        <v>1365516</v>
      </c>
      <c r="D117">
        <f t="shared" ca="1" si="2"/>
        <v>2</v>
      </c>
      <c r="E117">
        <v>54</v>
      </c>
      <c r="F117">
        <v>23928</v>
      </c>
      <c r="G117">
        <v>40</v>
      </c>
      <c r="H117">
        <v>2</v>
      </c>
      <c r="I117">
        <v>2.3928002769999999E+19</v>
      </c>
      <c r="J117">
        <v>15</v>
      </c>
      <c r="K117" s="1">
        <v>43873</v>
      </c>
      <c r="M117">
        <v>55.55</v>
      </c>
      <c r="N117">
        <v>55.583329999999997</v>
      </c>
      <c r="O117">
        <v>45</v>
      </c>
      <c r="P117">
        <v>174</v>
      </c>
      <c r="Q117">
        <v>-164.5</v>
      </c>
      <c r="R117">
        <v>-164.56666999999999</v>
      </c>
      <c r="U117">
        <v>509</v>
      </c>
      <c r="V117">
        <v>1</v>
      </c>
      <c r="W117" t="s">
        <v>88</v>
      </c>
      <c r="Y117">
        <v>6</v>
      </c>
      <c r="Z117" t="s">
        <v>48</v>
      </c>
      <c r="AB117">
        <v>201</v>
      </c>
      <c r="AC117">
        <v>309</v>
      </c>
      <c r="AD117" t="s">
        <v>49</v>
      </c>
      <c r="AF117" t="s">
        <v>49</v>
      </c>
      <c r="AQ117" t="s">
        <v>50</v>
      </c>
      <c r="AR117" t="s">
        <v>89</v>
      </c>
      <c r="AT117">
        <v>0.65</v>
      </c>
      <c r="AV117">
        <v>2020</v>
      </c>
      <c r="AW117" t="s">
        <v>55</v>
      </c>
    </row>
    <row r="118" spans="2:49" hidden="1" x14ac:dyDescent="0.2">
      <c r="B118">
        <f t="shared" ca="1" si="3"/>
        <v>0</v>
      </c>
      <c r="C118">
        <v>1365590</v>
      </c>
      <c r="D118">
        <f t="shared" ca="1" si="2"/>
        <v>2</v>
      </c>
      <c r="E118">
        <v>60</v>
      </c>
      <c r="F118">
        <v>23928</v>
      </c>
      <c r="G118">
        <v>45</v>
      </c>
      <c r="H118">
        <v>2</v>
      </c>
      <c r="I118">
        <v>2.3928002769999999E+19</v>
      </c>
      <c r="J118">
        <v>20</v>
      </c>
      <c r="K118" s="1">
        <v>43876</v>
      </c>
      <c r="M118">
        <v>55.866669999999999</v>
      </c>
      <c r="N118">
        <v>55.85</v>
      </c>
      <c r="O118">
        <v>41</v>
      </c>
      <c r="P118">
        <v>252</v>
      </c>
      <c r="Q118">
        <v>-165.61667</v>
      </c>
      <c r="R118">
        <v>-165.58332999999999</v>
      </c>
      <c r="S118" t="s">
        <v>64</v>
      </c>
      <c r="T118" t="s">
        <v>65</v>
      </c>
      <c r="U118">
        <v>517</v>
      </c>
      <c r="V118">
        <v>1</v>
      </c>
      <c r="W118" t="s">
        <v>88</v>
      </c>
      <c r="Y118">
        <v>6</v>
      </c>
      <c r="Z118" t="s">
        <v>58</v>
      </c>
      <c r="AB118">
        <v>201</v>
      </c>
      <c r="AC118">
        <v>409</v>
      </c>
      <c r="AD118" t="s">
        <v>49</v>
      </c>
      <c r="AF118" t="s">
        <v>49</v>
      </c>
      <c r="AJ118" t="s">
        <v>49</v>
      </c>
      <c r="AQ118" t="s">
        <v>50</v>
      </c>
      <c r="AR118" t="s">
        <v>89</v>
      </c>
      <c r="AT118">
        <v>0.5</v>
      </c>
      <c r="AV118">
        <v>2020</v>
      </c>
      <c r="AW118" t="s">
        <v>55</v>
      </c>
    </row>
    <row r="119" spans="2:49" x14ac:dyDescent="0.2">
      <c r="B119">
        <f t="shared" ca="1" si="3"/>
        <v>1</v>
      </c>
      <c r="C119">
        <v>1364273</v>
      </c>
      <c r="D119">
        <f t="shared" ca="1" si="2"/>
        <v>2</v>
      </c>
      <c r="E119">
        <v>49</v>
      </c>
      <c r="F119">
        <v>24108</v>
      </c>
      <c r="G119">
        <v>35</v>
      </c>
      <c r="H119">
        <v>2</v>
      </c>
      <c r="I119">
        <v>2.4108001651999998E+19</v>
      </c>
      <c r="J119">
        <v>12</v>
      </c>
      <c r="K119" s="1">
        <v>43865</v>
      </c>
      <c r="M119">
        <v>55.35</v>
      </c>
      <c r="N119">
        <v>55.433329999999998</v>
      </c>
      <c r="O119">
        <v>51</v>
      </c>
      <c r="P119">
        <v>155</v>
      </c>
      <c r="Q119">
        <v>-164.1</v>
      </c>
      <c r="R119">
        <v>-163.91667000000001</v>
      </c>
      <c r="S119" t="s">
        <v>66</v>
      </c>
      <c r="T119" t="s">
        <v>67</v>
      </c>
      <c r="U119">
        <v>509</v>
      </c>
      <c r="V119">
        <v>1</v>
      </c>
      <c r="W119" t="s">
        <v>150</v>
      </c>
      <c r="Y119">
        <v>6</v>
      </c>
      <c r="Z119" t="s">
        <v>58</v>
      </c>
      <c r="AB119">
        <v>201</v>
      </c>
      <c r="AC119">
        <v>1208</v>
      </c>
      <c r="AD119" t="s">
        <v>49</v>
      </c>
      <c r="AF119" t="s">
        <v>49</v>
      </c>
      <c r="AJ119" t="s">
        <v>49</v>
      </c>
      <c r="AQ119" t="s">
        <v>50</v>
      </c>
      <c r="AR119" t="s">
        <v>151</v>
      </c>
      <c r="AT119">
        <v>1</v>
      </c>
      <c r="AV119">
        <v>2020</v>
      </c>
      <c r="AW119" t="s">
        <v>55</v>
      </c>
    </row>
    <row r="120" spans="2:49" x14ac:dyDescent="0.2">
      <c r="B120">
        <f t="shared" ca="1" si="3"/>
        <v>1</v>
      </c>
      <c r="C120">
        <v>1328444</v>
      </c>
      <c r="D120">
        <f t="shared" ca="1" si="2"/>
        <v>3</v>
      </c>
      <c r="E120">
        <v>39</v>
      </c>
      <c r="F120">
        <v>24019</v>
      </c>
      <c r="G120">
        <v>27</v>
      </c>
      <c r="H120">
        <v>2</v>
      </c>
      <c r="I120">
        <v>2.4019003356999999E+19</v>
      </c>
      <c r="J120">
        <v>174</v>
      </c>
      <c r="K120" s="1">
        <v>43908</v>
      </c>
      <c r="M120">
        <v>55.316670000000002</v>
      </c>
      <c r="N120">
        <v>55.233330000000002</v>
      </c>
      <c r="O120">
        <v>49</v>
      </c>
      <c r="P120">
        <v>2418</v>
      </c>
      <c r="Q120">
        <v>-163.76667</v>
      </c>
      <c r="R120">
        <v>-164.06666999999999</v>
      </c>
      <c r="U120">
        <v>509</v>
      </c>
      <c r="V120">
        <v>1</v>
      </c>
      <c r="W120" t="s">
        <v>98</v>
      </c>
      <c r="Y120">
        <v>6</v>
      </c>
      <c r="Z120" t="s">
        <v>48</v>
      </c>
      <c r="AB120">
        <v>201</v>
      </c>
      <c r="AC120">
        <v>17410</v>
      </c>
      <c r="AD120" t="s">
        <v>49</v>
      </c>
      <c r="AF120" t="s">
        <v>49</v>
      </c>
      <c r="AQ120" t="s">
        <v>50</v>
      </c>
      <c r="AR120" t="s">
        <v>99</v>
      </c>
      <c r="AT120">
        <v>0.73</v>
      </c>
      <c r="AV120">
        <v>2020</v>
      </c>
      <c r="AW120" t="s">
        <v>55</v>
      </c>
    </row>
    <row r="121" spans="2:49" x14ac:dyDescent="0.2">
      <c r="B121">
        <f t="shared" ca="1" si="3"/>
        <v>1</v>
      </c>
      <c r="C121">
        <v>1319437</v>
      </c>
      <c r="D121">
        <f t="shared" ca="1" si="2"/>
        <v>2</v>
      </c>
      <c r="E121">
        <v>44</v>
      </c>
      <c r="F121">
        <v>24029</v>
      </c>
      <c r="G121">
        <v>31</v>
      </c>
      <c r="H121">
        <v>2</v>
      </c>
      <c r="I121">
        <v>2.4029004062999998E+19</v>
      </c>
      <c r="J121">
        <v>53</v>
      </c>
      <c r="K121" s="1">
        <v>43868</v>
      </c>
      <c r="M121">
        <v>56.23</v>
      </c>
      <c r="N121">
        <v>56.185000000000002</v>
      </c>
      <c r="O121">
        <v>45</v>
      </c>
      <c r="P121">
        <v>874</v>
      </c>
      <c r="Q121">
        <v>-163.07667000000001</v>
      </c>
      <c r="R121">
        <v>-163.32667000000001</v>
      </c>
      <c r="U121">
        <v>509</v>
      </c>
      <c r="V121">
        <v>1</v>
      </c>
      <c r="W121" t="s">
        <v>78</v>
      </c>
      <c r="Y121">
        <v>6</v>
      </c>
      <c r="Z121" t="s">
        <v>48</v>
      </c>
      <c r="AB121">
        <v>201</v>
      </c>
      <c r="AC121">
        <v>5308</v>
      </c>
      <c r="AD121" t="s">
        <v>49</v>
      </c>
      <c r="AF121" t="s">
        <v>49</v>
      </c>
      <c r="AQ121" t="s">
        <v>50</v>
      </c>
      <c r="AR121" t="s">
        <v>79</v>
      </c>
      <c r="AT121">
        <v>0.64</v>
      </c>
      <c r="AV121">
        <v>2020</v>
      </c>
      <c r="AW121" t="s">
        <v>55</v>
      </c>
    </row>
    <row r="122" spans="2:49" hidden="1" x14ac:dyDescent="0.2">
      <c r="B122">
        <f t="shared" ca="1" si="3"/>
        <v>0</v>
      </c>
      <c r="C122">
        <v>1237554</v>
      </c>
      <c r="D122">
        <f t="shared" ca="1" si="2"/>
        <v>3</v>
      </c>
      <c r="E122">
        <v>38</v>
      </c>
      <c r="F122">
        <v>24142</v>
      </c>
      <c r="G122">
        <v>28</v>
      </c>
      <c r="H122">
        <v>2</v>
      </c>
      <c r="I122">
        <v>2.4142000512E+19</v>
      </c>
      <c r="J122">
        <v>40</v>
      </c>
      <c r="K122" s="1">
        <v>43914</v>
      </c>
      <c r="M122">
        <v>55.266669999999998</v>
      </c>
      <c r="N122">
        <v>55.283329999999999</v>
      </c>
      <c r="O122">
        <v>55</v>
      </c>
      <c r="P122">
        <v>97</v>
      </c>
      <c r="Q122">
        <v>-164.05</v>
      </c>
      <c r="R122">
        <v>-163.96666999999999</v>
      </c>
      <c r="S122" t="s">
        <v>66</v>
      </c>
      <c r="T122" t="s">
        <v>67</v>
      </c>
      <c r="U122">
        <v>509</v>
      </c>
      <c r="V122">
        <v>1</v>
      </c>
      <c r="W122" t="s">
        <v>152</v>
      </c>
      <c r="Y122">
        <v>6</v>
      </c>
      <c r="Z122" t="s">
        <v>58</v>
      </c>
      <c r="AB122">
        <v>201</v>
      </c>
      <c r="AC122">
        <v>4002</v>
      </c>
      <c r="AD122" t="s">
        <v>49</v>
      </c>
      <c r="AF122" t="s">
        <v>49</v>
      </c>
      <c r="AJ122" t="s">
        <v>49</v>
      </c>
      <c r="AQ122" t="s">
        <v>50</v>
      </c>
      <c r="AR122" t="s">
        <v>153</v>
      </c>
      <c r="AT122">
        <v>1.1499999999999999</v>
      </c>
      <c r="AV122">
        <v>2020</v>
      </c>
      <c r="AW122" t="s">
        <v>55</v>
      </c>
    </row>
    <row r="123" spans="2:49" x14ac:dyDescent="0.2">
      <c r="B123">
        <f t="shared" ca="1" si="3"/>
        <v>1</v>
      </c>
      <c r="C123">
        <v>1330852</v>
      </c>
      <c r="D123">
        <f t="shared" ca="1" si="2"/>
        <v>2</v>
      </c>
      <c r="E123">
        <v>60</v>
      </c>
      <c r="F123">
        <v>24044</v>
      </c>
      <c r="G123">
        <v>50</v>
      </c>
      <c r="H123">
        <v>2</v>
      </c>
      <c r="I123">
        <v>2.4044003896E+19</v>
      </c>
      <c r="J123">
        <v>77</v>
      </c>
      <c r="K123" s="1">
        <v>43880</v>
      </c>
      <c r="M123">
        <v>56.426670000000001</v>
      </c>
      <c r="N123">
        <v>56.458329999999997</v>
      </c>
      <c r="O123">
        <v>47</v>
      </c>
      <c r="P123">
        <v>1006</v>
      </c>
      <c r="Q123">
        <v>-167.04499999999999</v>
      </c>
      <c r="R123">
        <v>-167.07667000000001</v>
      </c>
      <c r="U123">
        <v>517</v>
      </c>
      <c r="V123">
        <v>1</v>
      </c>
      <c r="W123" t="s">
        <v>154</v>
      </c>
      <c r="Y123">
        <v>6</v>
      </c>
      <c r="Z123" t="s">
        <v>48</v>
      </c>
      <c r="AB123">
        <v>201</v>
      </c>
      <c r="AC123">
        <v>1330852</v>
      </c>
      <c r="AD123" t="s">
        <v>49</v>
      </c>
      <c r="AF123" t="s">
        <v>49</v>
      </c>
      <c r="AQ123" t="s">
        <v>50</v>
      </c>
      <c r="AR123" t="s">
        <v>155</v>
      </c>
      <c r="AT123">
        <v>0.81</v>
      </c>
      <c r="AV123">
        <v>2020</v>
      </c>
      <c r="AW123" t="s">
        <v>55</v>
      </c>
    </row>
    <row r="124" spans="2:49" x14ac:dyDescent="0.2">
      <c r="B124">
        <f t="shared" ca="1" si="3"/>
        <v>1</v>
      </c>
      <c r="C124">
        <v>1378649</v>
      </c>
      <c r="D124">
        <f t="shared" ca="1" si="2"/>
        <v>2</v>
      </c>
      <c r="E124">
        <v>53</v>
      </c>
      <c r="F124">
        <v>24094</v>
      </c>
      <c r="G124">
        <v>43</v>
      </c>
      <c r="H124">
        <v>2</v>
      </c>
      <c r="I124">
        <v>2.4094000532999999E+19</v>
      </c>
      <c r="J124">
        <v>10</v>
      </c>
      <c r="K124" s="1">
        <v>43872</v>
      </c>
      <c r="M124">
        <v>55.378329999999998</v>
      </c>
      <c r="N124">
        <v>55.366669999999999</v>
      </c>
      <c r="O124">
        <v>49</v>
      </c>
      <c r="P124">
        <v>123</v>
      </c>
      <c r="Q124">
        <v>-164.34333000000001</v>
      </c>
      <c r="R124">
        <v>-164.31666999999999</v>
      </c>
      <c r="U124">
        <v>509</v>
      </c>
      <c r="V124">
        <v>1</v>
      </c>
      <c r="W124" t="s">
        <v>156</v>
      </c>
      <c r="Y124">
        <v>6</v>
      </c>
      <c r="Z124" t="s">
        <v>48</v>
      </c>
      <c r="AB124">
        <v>201</v>
      </c>
      <c r="AC124">
        <v>2</v>
      </c>
      <c r="AD124" t="s">
        <v>49</v>
      </c>
      <c r="AF124" t="s">
        <v>49</v>
      </c>
      <c r="AQ124" t="s">
        <v>50</v>
      </c>
      <c r="AR124" t="s">
        <v>157</v>
      </c>
      <c r="AT124">
        <v>0.7</v>
      </c>
      <c r="AV124">
        <v>2020</v>
      </c>
      <c r="AW124" t="s">
        <v>55</v>
      </c>
    </row>
    <row r="125" spans="2:49" x14ac:dyDescent="0.2">
      <c r="B125">
        <f t="shared" ca="1" si="3"/>
        <v>1</v>
      </c>
      <c r="C125">
        <v>1371243</v>
      </c>
      <c r="D125">
        <f t="shared" ca="1" si="2"/>
        <v>2</v>
      </c>
      <c r="E125">
        <v>62</v>
      </c>
      <c r="F125">
        <v>24016</v>
      </c>
      <c r="G125">
        <v>50</v>
      </c>
      <c r="H125">
        <v>2</v>
      </c>
      <c r="I125">
        <v>2.4016002942999998E+19</v>
      </c>
      <c r="J125">
        <v>79</v>
      </c>
      <c r="K125" s="1">
        <v>43889</v>
      </c>
      <c r="M125">
        <v>56.4</v>
      </c>
      <c r="N125">
        <v>56.4</v>
      </c>
      <c r="O125">
        <v>50</v>
      </c>
      <c r="P125">
        <v>1144</v>
      </c>
      <c r="Q125">
        <v>-168.88333</v>
      </c>
      <c r="R125">
        <v>-168.71666999999999</v>
      </c>
      <c r="U125">
        <v>517</v>
      </c>
      <c r="V125">
        <v>1</v>
      </c>
      <c r="W125" t="s">
        <v>124</v>
      </c>
      <c r="Y125">
        <v>6</v>
      </c>
      <c r="Z125" t="s">
        <v>48</v>
      </c>
      <c r="AB125">
        <v>201</v>
      </c>
      <c r="AC125">
        <v>1371243</v>
      </c>
      <c r="AD125" t="s">
        <v>49</v>
      </c>
      <c r="AF125" t="s">
        <v>49</v>
      </c>
      <c r="AQ125" t="s">
        <v>50</v>
      </c>
      <c r="AR125" t="s">
        <v>125</v>
      </c>
      <c r="AT125">
        <v>0.83</v>
      </c>
      <c r="AV125">
        <v>2020</v>
      </c>
      <c r="AW125" t="s">
        <v>55</v>
      </c>
    </row>
    <row r="126" spans="2:49" x14ac:dyDescent="0.2">
      <c r="B126">
        <f t="shared" ca="1" si="3"/>
        <v>1</v>
      </c>
      <c r="C126">
        <v>1330847</v>
      </c>
      <c r="D126">
        <f t="shared" ca="1" si="2"/>
        <v>2</v>
      </c>
      <c r="E126">
        <v>42</v>
      </c>
      <c r="F126">
        <v>24044</v>
      </c>
      <c r="G126">
        <v>32</v>
      </c>
      <c r="H126">
        <v>2</v>
      </c>
      <c r="I126">
        <v>2.4044003896E+19</v>
      </c>
      <c r="J126">
        <v>102</v>
      </c>
      <c r="K126" s="1">
        <v>43890</v>
      </c>
      <c r="M126">
        <v>55.626669999999997</v>
      </c>
      <c r="N126">
        <v>55.64</v>
      </c>
      <c r="O126">
        <v>53</v>
      </c>
      <c r="P126">
        <v>1356</v>
      </c>
      <c r="Q126">
        <v>-163.40333000000001</v>
      </c>
      <c r="R126">
        <v>-163.33667</v>
      </c>
      <c r="U126">
        <v>509</v>
      </c>
      <c r="V126">
        <v>1</v>
      </c>
      <c r="W126" t="s">
        <v>154</v>
      </c>
      <c r="Y126">
        <v>6</v>
      </c>
      <c r="Z126" t="s">
        <v>48</v>
      </c>
      <c r="AB126">
        <v>201</v>
      </c>
      <c r="AC126">
        <v>1330847</v>
      </c>
      <c r="AD126" t="s">
        <v>49</v>
      </c>
      <c r="AF126" t="s">
        <v>49</v>
      </c>
      <c r="AQ126" t="s">
        <v>50</v>
      </c>
      <c r="AR126" t="s">
        <v>155</v>
      </c>
      <c r="AT126">
        <v>1</v>
      </c>
      <c r="AV126">
        <v>2020</v>
      </c>
      <c r="AW126" t="s">
        <v>55</v>
      </c>
    </row>
    <row r="127" spans="2:49" x14ac:dyDescent="0.2">
      <c r="B127">
        <f t="shared" ca="1" si="3"/>
        <v>1</v>
      </c>
      <c r="C127">
        <v>1289071</v>
      </c>
      <c r="D127">
        <f t="shared" ca="1" si="2"/>
        <v>2</v>
      </c>
      <c r="E127">
        <v>49</v>
      </c>
      <c r="F127">
        <v>24029</v>
      </c>
      <c r="G127">
        <v>35</v>
      </c>
      <c r="H127">
        <v>2</v>
      </c>
      <c r="I127">
        <v>2.4029004062999998E+19</v>
      </c>
      <c r="J127">
        <v>73</v>
      </c>
      <c r="K127" s="1">
        <v>43877</v>
      </c>
      <c r="M127">
        <v>56.196669999999997</v>
      </c>
      <c r="N127">
        <v>56.261670000000002</v>
      </c>
      <c r="O127">
        <v>43</v>
      </c>
      <c r="P127">
        <v>1160</v>
      </c>
      <c r="Q127">
        <v>-165.86500000000001</v>
      </c>
      <c r="R127">
        <v>-165.60333</v>
      </c>
      <c r="S127" t="s">
        <v>59</v>
      </c>
      <c r="T127" t="s">
        <v>60</v>
      </c>
      <c r="U127">
        <v>517</v>
      </c>
      <c r="V127">
        <v>1</v>
      </c>
      <c r="W127" t="s">
        <v>78</v>
      </c>
      <c r="Y127">
        <v>6</v>
      </c>
      <c r="Z127" t="s">
        <v>58</v>
      </c>
      <c r="AB127">
        <v>201</v>
      </c>
      <c r="AC127">
        <v>7302</v>
      </c>
      <c r="AD127" t="s">
        <v>49</v>
      </c>
      <c r="AF127" t="s">
        <v>49</v>
      </c>
      <c r="AJ127" t="s">
        <v>49</v>
      </c>
      <c r="AQ127" t="s">
        <v>50</v>
      </c>
      <c r="AR127" t="s">
        <v>79</v>
      </c>
      <c r="AT127">
        <v>0.64</v>
      </c>
      <c r="AV127">
        <v>2020</v>
      </c>
      <c r="AW127" t="s">
        <v>55</v>
      </c>
    </row>
    <row r="128" spans="2:49" x14ac:dyDescent="0.2">
      <c r="B128">
        <f t="shared" ca="1" si="3"/>
        <v>1</v>
      </c>
      <c r="C128">
        <v>1324886</v>
      </c>
      <c r="D128">
        <f t="shared" ca="1" si="2"/>
        <v>2</v>
      </c>
      <c r="E128">
        <v>54</v>
      </c>
      <c r="F128">
        <v>24029</v>
      </c>
      <c r="G128">
        <v>40</v>
      </c>
      <c r="H128">
        <v>2</v>
      </c>
      <c r="I128">
        <v>2.4029004062999998E+19</v>
      </c>
      <c r="J128">
        <v>78</v>
      </c>
      <c r="K128" s="1">
        <v>43878</v>
      </c>
      <c r="M128">
        <v>56.348329999999997</v>
      </c>
      <c r="N128">
        <v>56.331670000000003</v>
      </c>
      <c r="O128">
        <v>48</v>
      </c>
      <c r="P128">
        <v>1232</v>
      </c>
      <c r="Q128">
        <v>-166.41499999999999</v>
      </c>
      <c r="R128">
        <v>-166.27833000000001</v>
      </c>
      <c r="U128">
        <v>517</v>
      </c>
      <c r="V128">
        <v>1</v>
      </c>
      <c r="W128" t="s">
        <v>78</v>
      </c>
      <c r="Y128">
        <v>6</v>
      </c>
      <c r="Z128" t="s">
        <v>48</v>
      </c>
      <c r="AB128">
        <v>201</v>
      </c>
      <c r="AC128">
        <v>7802</v>
      </c>
      <c r="AD128" t="s">
        <v>49</v>
      </c>
      <c r="AF128" t="s">
        <v>49</v>
      </c>
      <c r="AQ128" t="s">
        <v>50</v>
      </c>
      <c r="AR128" t="s">
        <v>79</v>
      </c>
      <c r="AT128">
        <v>0.69</v>
      </c>
      <c r="AV128">
        <v>2020</v>
      </c>
      <c r="AW128" t="s">
        <v>55</v>
      </c>
    </row>
    <row r="129" spans="2:49" x14ac:dyDescent="0.2">
      <c r="B129">
        <f t="shared" ca="1" si="3"/>
        <v>1</v>
      </c>
      <c r="C129">
        <v>1371225</v>
      </c>
      <c r="D129">
        <f t="shared" ca="1" si="2"/>
        <v>4</v>
      </c>
      <c r="E129">
        <v>63</v>
      </c>
      <c r="F129">
        <v>24016</v>
      </c>
      <c r="G129">
        <v>53</v>
      </c>
      <c r="H129">
        <v>2</v>
      </c>
      <c r="I129">
        <v>2.4016002942999998E+19</v>
      </c>
      <c r="J129">
        <v>169</v>
      </c>
      <c r="K129" s="1">
        <v>43922</v>
      </c>
      <c r="M129">
        <v>56.816670000000002</v>
      </c>
      <c r="N129">
        <v>56.883330000000001</v>
      </c>
      <c r="O129">
        <v>47</v>
      </c>
      <c r="P129">
        <v>2437</v>
      </c>
      <c r="Q129">
        <v>-172.18333000000001</v>
      </c>
      <c r="R129">
        <v>-172.08332999999999</v>
      </c>
      <c r="S129" t="s">
        <v>92</v>
      </c>
      <c r="T129" t="s">
        <v>93</v>
      </c>
      <c r="U129">
        <v>521</v>
      </c>
      <c r="V129">
        <v>1</v>
      </c>
      <c r="W129" t="s">
        <v>124</v>
      </c>
      <c r="Y129">
        <v>6</v>
      </c>
      <c r="Z129" t="s">
        <v>58</v>
      </c>
      <c r="AB129">
        <v>201</v>
      </c>
      <c r="AC129">
        <v>1371225</v>
      </c>
      <c r="AD129" t="s">
        <v>49</v>
      </c>
      <c r="AF129" t="s">
        <v>49</v>
      </c>
      <c r="AJ129" t="s">
        <v>49</v>
      </c>
      <c r="AQ129" t="s">
        <v>50</v>
      </c>
      <c r="AR129" t="s">
        <v>125</v>
      </c>
      <c r="AT129">
        <v>0.64</v>
      </c>
      <c r="AV129">
        <v>2020</v>
      </c>
      <c r="AW129" t="s">
        <v>55</v>
      </c>
    </row>
    <row r="130" spans="2:49" hidden="1" x14ac:dyDescent="0.2">
      <c r="B130">
        <f t="shared" ca="1" si="3"/>
        <v>0</v>
      </c>
      <c r="C130">
        <v>1371294</v>
      </c>
      <c r="D130">
        <f t="shared" ca="1" si="2"/>
        <v>4</v>
      </c>
      <c r="E130">
        <v>52</v>
      </c>
      <c r="F130">
        <v>24016</v>
      </c>
      <c r="G130">
        <v>40</v>
      </c>
      <c r="H130">
        <v>2</v>
      </c>
      <c r="I130">
        <v>2.4016002942999998E+19</v>
      </c>
      <c r="J130">
        <v>184</v>
      </c>
      <c r="K130" s="1">
        <v>43926</v>
      </c>
      <c r="M130">
        <v>56.966670000000001</v>
      </c>
      <c r="N130">
        <v>56.966670000000001</v>
      </c>
      <c r="O130">
        <v>46</v>
      </c>
      <c r="P130">
        <v>2674</v>
      </c>
      <c r="Q130">
        <v>-170.86667</v>
      </c>
      <c r="R130">
        <v>-170.56666999999999</v>
      </c>
      <c r="U130">
        <v>521</v>
      </c>
      <c r="V130">
        <v>1</v>
      </c>
      <c r="W130" t="s">
        <v>124</v>
      </c>
      <c r="Y130">
        <v>6</v>
      </c>
      <c r="Z130" t="s">
        <v>48</v>
      </c>
      <c r="AB130">
        <v>201</v>
      </c>
      <c r="AC130">
        <v>1371294</v>
      </c>
      <c r="AD130" t="s">
        <v>49</v>
      </c>
      <c r="AF130" t="s">
        <v>49</v>
      </c>
      <c r="AQ130" t="s">
        <v>50</v>
      </c>
      <c r="AR130" t="s">
        <v>125</v>
      </c>
      <c r="AT130">
        <v>0.65</v>
      </c>
      <c r="AV130">
        <v>2020</v>
      </c>
      <c r="AW130" t="s">
        <v>55</v>
      </c>
    </row>
    <row r="131" spans="2:49" x14ac:dyDescent="0.2">
      <c r="B131">
        <f t="shared" ca="1" si="3"/>
        <v>1</v>
      </c>
      <c r="C131">
        <v>1324833</v>
      </c>
      <c r="D131">
        <f t="shared" ca="1" si="2"/>
        <v>3</v>
      </c>
      <c r="E131">
        <v>56</v>
      </c>
      <c r="F131">
        <v>24029</v>
      </c>
      <c r="G131">
        <v>46</v>
      </c>
      <c r="H131">
        <v>2</v>
      </c>
      <c r="I131">
        <v>2.4029004062999998E+19</v>
      </c>
      <c r="J131">
        <v>128</v>
      </c>
      <c r="K131" s="1">
        <v>43899</v>
      </c>
      <c r="M131">
        <v>56.483330000000002</v>
      </c>
      <c r="N131">
        <v>56.38167</v>
      </c>
      <c r="O131">
        <v>46</v>
      </c>
      <c r="P131">
        <v>1972</v>
      </c>
      <c r="Q131">
        <v>-170.08667</v>
      </c>
      <c r="R131">
        <v>-170.08667</v>
      </c>
      <c r="S131" t="s">
        <v>64</v>
      </c>
      <c r="T131" t="s">
        <v>65</v>
      </c>
      <c r="U131">
        <v>521</v>
      </c>
      <c r="V131">
        <v>1</v>
      </c>
      <c r="W131" t="s">
        <v>78</v>
      </c>
      <c r="Y131">
        <v>6</v>
      </c>
      <c r="Z131" t="s">
        <v>58</v>
      </c>
      <c r="AB131">
        <v>201</v>
      </c>
      <c r="AC131">
        <v>12802</v>
      </c>
      <c r="AD131" t="s">
        <v>49</v>
      </c>
      <c r="AF131" t="s">
        <v>49</v>
      </c>
      <c r="AJ131" t="s">
        <v>49</v>
      </c>
      <c r="AQ131" t="s">
        <v>50</v>
      </c>
      <c r="AR131" t="s">
        <v>79</v>
      </c>
      <c r="AT131">
        <v>0.65</v>
      </c>
      <c r="AV131">
        <v>2020</v>
      </c>
      <c r="AW131" t="s">
        <v>55</v>
      </c>
    </row>
    <row r="132" spans="2:49" x14ac:dyDescent="0.2">
      <c r="B132">
        <f t="shared" ca="1" si="3"/>
        <v>1</v>
      </c>
      <c r="C132">
        <v>1324816</v>
      </c>
      <c r="D132">
        <f t="shared" ca="1" si="2"/>
        <v>3</v>
      </c>
      <c r="E132">
        <v>66</v>
      </c>
      <c r="F132">
        <v>24029</v>
      </c>
      <c r="G132">
        <v>57</v>
      </c>
      <c r="H132">
        <v>2</v>
      </c>
      <c r="I132">
        <v>2.4029004062999998E+19</v>
      </c>
      <c r="J132">
        <v>138</v>
      </c>
      <c r="K132" s="1">
        <v>43902</v>
      </c>
      <c r="M132">
        <v>56.416670000000003</v>
      </c>
      <c r="N132">
        <v>56.52167</v>
      </c>
      <c r="O132">
        <v>32</v>
      </c>
      <c r="P132">
        <v>2150</v>
      </c>
      <c r="Q132">
        <v>-170.98500000000001</v>
      </c>
      <c r="R132">
        <v>-170.95667</v>
      </c>
      <c r="U132">
        <v>521</v>
      </c>
      <c r="V132">
        <v>1</v>
      </c>
      <c r="W132" t="s">
        <v>78</v>
      </c>
      <c r="Y132">
        <v>6</v>
      </c>
      <c r="Z132" t="s">
        <v>48</v>
      </c>
      <c r="AB132">
        <v>201</v>
      </c>
      <c r="AC132">
        <v>13808</v>
      </c>
      <c r="AD132" t="s">
        <v>49</v>
      </c>
      <c r="AF132" t="s">
        <v>49</v>
      </c>
      <c r="AQ132" t="s">
        <v>50</v>
      </c>
      <c r="AR132" t="s">
        <v>79</v>
      </c>
      <c r="AT132">
        <v>0.2</v>
      </c>
      <c r="AV132">
        <v>2020</v>
      </c>
      <c r="AW132" t="s">
        <v>55</v>
      </c>
    </row>
    <row r="133" spans="2:49" hidden="1" x14ac:dyDescent="0.2">
      <c r="B133">
        <f t="shared" ca="1" si="3"/>
        <v>0</v>
      </c>
      <c r="C133">
        <v>1371275</v>
      </c>
      <c r="D133">
        <f t="shared" ref="D133:D196" ca="1" si="4">MONTH(K133)</f>
        <v>3</v>
      </c>
      <c r="E133">
        <v>56</v>
      </c>
      <c r="F133">
        <v>24016</v>
      </c>
      <c r="G133">
        <v>44</v>
      </c>
      <c r="H133">
        <v>2</v>
      </c>
      <c r="I133">
        <v>2.4016002942999998E+19</v>
      </c>
      <c r="J133">
        <v>144</v>
      </c>
      <c r="K133" s="1">
        <v>43914</v>
      </c>
      <c r="M133">
        <v>57.016669999999998</v>
      </c>
      <c r="N133">
        <v>57.016669999999998</v>
      </c>
      <c r="O133">
        <v>32</v>
      </c>
      <c r="P133">
        <v>2081</v>
      </c>
      <c r="Q133">
        <v>-171.28333000000001</v>
      </c>
      <c r="R133">
        <v>-171.26667</v>
      </c>
      <c r="S133" t="s">
        <v>59</v>
      </c>
      <c r="T133" t="s">
        <v>60</v>
      </c>
      <c r="U133">
        <v>521</v>
      </c>
      <c r="V133">
        <v>1</v>
      </c>
      <c r="W133" t="s">
        <v>124</v>
      </c>
      <c r="Y133">
        <v>6</v>
      </c>
      <c r="Z133" t="s">
        <v>58</v>
      </c>
      <c r="AB133">
        <v>201</v>
      </c>
      <c r="AC133">
        <v>1371275</v>
      </c>
      <c r="AD133" t="s">
        <v>49</v>
      </c>
      <c r="AF133" t="s">
        <v>49</v>
      </c>
      <c r="AJ133" t="s">
        <v>49</v>
      </c>
      <c r="AQ133" t="s">
        <v>50</v>
      </c>
      <c r="AR133" t="s">
        <v>125</v>
      </c>
      <c r="AT133">
        <v>0.16</v>
      </c>
      <c r="AV133">
        <v>2020</v>
      </c>
      <c r="AW133" t="s">
        <v>55</v>
      </c>
    </row>
    <row r="134" spans="2:49" x14ac:dyDescent="0.2">
      <c r="B134">
        <f t="shared" ref="B134:B197" ca="1" si="5">ROUND(RAND()*$C$2,0)</f>
        <v>1</v>
      </c>
      <c r="C134">
        <v>1317302</v>
      </c>
      <c r="D134">
        <f t="shared" ca="1" si="4"/>
        <v>3</v>
      </c>
      <c r="E134">
        <v>40</v>
      </c>
      <c r="F134">
        <v>24081</v>
      </c>
      <c r="G134">
        <v>32</v>
      </c>
      <c r="H134">
        <v>2</v>
      </c>
      <c r="I134">
        <v>2.4081003011000001E+19</v>
      </c>
      <c r="J134">
        <v>43</v>
      </c>
      <c r="K134" s="1">
        <v>43918</v>
      </c>
      <c r="M134">
        <v>55.295560000000002</v>
      </c>
      <c r="N134">
        <v>55.274169999999998</v>
      </c>
      <c r="O134">
        <v>48</v>
      </c>
      <c r="P134">
        <v>540</v>
      </c>
      <c r="Q134">
        <v>-163.99833000000001</v>
      </c>
      <c r="R134">
        <v>-164.18943999999999</v>
      </c>
      <c r="U134">
        <v>509</v>
      </c>
      <c r="V134">
        <v>1</v>
      </c>
      <c r="W134" t="s">
        <v>158</v>
      </c>
      <c r="Y134">
        <v>6</v>
      </c>
      <c r="Z134" t="s">
        <v>48</v>
      </c>
      <c r="AB134">
        <v>201</v>
      </c>
      <c r="AC134">
        <v>69</v>
      </c>
      <c r="AD134" t="s">
        <v>49</v>
      </c>
      <c r="AF134" t="s">
        <v>49</v>
      </c>
      <c r="AQ134" t="s">
        <v>50</v>
      </c>
      <c r="AR134" t="s">
        <v>159</v>
      </c>
      <c r="AT134">
        <v>0.65</v>
      </c>
      <c r="AV134">
        <v>2020</v>
      </c>
      <c r="AW134" t="s">
        <v>55</v>
      </c>
    </row>
    <row r="135" spans="2:49" hidden="1" x14ac:dyDescent="0.2">
      <c r="B135">
        <f t="shared" ca="1" si="5"/>
        <v>0</v>
      </c>
      <c r="C135">
        <v>1335705</v>
      </c>
      <c r="D135">
        <f t="shared" ca="1" si="4"/>
        <v>3</v>
      </c>
      <c r="E135">
        <v>67</v>
      </c>
      <c r="F135">
        <v>24100</v>
      </c>
      <c r="G135">
        <v>53</v>
      </c>
      <c r="H135">
        <v>2</v>
      </c>
      <c r="I135">
        <v>2.4100034278999998E+19</v>
      </c>
      <c r="J135">
        <v>43</v>
      </c>
      <c r="K135" s="1">
        <v>43911</v>
      </c>
      <c r="M135">
        <v>56.4</v>
      </c>
      <c r="N135">
        <v>56.3</v>
      </c>
      <c r="O135">
        <v>48</v>
      </c>
      <c r="P135">
        <v>548</v>
      </c>
      <c r="Q135">
        <v>-169.06666999999999</v>
      </c>
      <c r="R135">
        <v>-168.68333000000001</v>
      </c>
      <c r="S135" t="s">
        <v>66</v>
      </c>
      <c r="T135" t="s">
        <v>67</v>
      </c>
      <c r="U135">
        <v>517</v>
      </c>
      <c r="V135">
        <v>1</v>
      </c>
      <c r="W135" t="s">
        <v>160</v>
      </c>
      <c r="Y135">
        <v>6</v>
      </c>
      <c r="Z135" t="s">
        <v>58</v>
      </c>
      <c r="AB135">
        <v>201</v>
      </c>
      <c r="AC135">
        <v>84</v>
      </c>
      <c r="AD135" t="s">
        <v>49</v>
      </c>
      <c r="AF135" t="s">
        <v>49</v>
      </c>
      <c r="AJ135" t="s">
        <v>49</v>
      </c>
      <c r="AQ135" t="s">
        <v>50</v>
      </c>
      <c r="AR135" t="s">
        <v>161</v>
      </c>
      <c r="AT135">
        <v>0.6</v>
      </c>
      <c r="AV135">
        <v>2020</v>
      </c>
      <c r="AW135" t="s">
        <v>55</v>
      </c>
    </row>
    <row r="136" spans="2:49" x14ac:dyDescent="0.2">
      <c r="B136">
        <f t="shared" ca="1" si="5"/>
        <v>1</v>
      </c>
      <c r="C136">
        <v>1335762</v>
      </c>
      <c r="D136">
        <f t="shared" ca="1" si="4"/>
        <v>2</v>
      </c>
      <c r="E136">
        <v>58</v>
      </c>
      <c r="F136">
        <v>24100</v>
      </c>
      <c r="G136">
        <v>40</v>
      </c>
      <c r="H136">
        <v>2</v>
      </c>
      <c r="I136">
        <v>2.4100034278999998E+19</v>
      </c>
      <c r="J136">
        <v>19</v>
      </c>
      <c r="K136" s="1">
        <v>43876</v>
      </c>
      <c r="M136">
        <v>56.4</v>
      </c>
      <c r="N136">
        <v>56.35</v>
      </c>
      <c r="O136">
        <v>45</v>
      </c>
      <c r="P136">
        <v>216</v>
      </c>
      <c r="Q136">
        <v>-166.96666999999999</v>
      </c>
      <c r="R136">
        <v>-166.9</v>
      </c>
      <c r="S136" t="s">
        <v>66</v>
      </c>
      <c r="T136" t="s">
        <v>67</v>
      </c>
      <c r="U136">
        <v>517</v>
      </c>
      <c r="V136">
        <v>1</v>
      </c>
      <c r="W136" t="s">
        <v>160</v>
      </c>
      <c r="Y136">
        <v>6</v>
      </c>
      <c r="Z136" t="s">
        <v>58</v>
      </c>
      <c r="AB136">
        <v>201</v>
      </c>
      <c r="AC136">
        <v>34</v>
      </c>
      <c r="AD136" t="s">
        <v>49</v>
      </c>
      <c r="AF136" t="s">
        <v>49</v>
      </c>
      <c r="AJ136" t="s">
        <v>49</v>
      </c>
      <c r="AQ136" t="s">
        <v>50</v>
      </c>
      <c r="AR136" t="s">
        <v>161</v>
      </c>
      <c r="AT136">
        <v>0.7</v>
      </c>
      <c r="AV136">
        <v>2020</v>
      </c>
      <c r="AW136" t="s">
        <v>55</v>
      </c>
    </row>
    <row r="137" spans="2:49" x14ac:dyDescent="0.2">
      <c r="B137">
        <f t="shared" ca="1" si="5"/>
        <v>1</v>
      </c>
      <c r="C137">
        <v>1362550</v>
      </c>
      <c r="D137">
        <f t="shared" ca="1" si="4"/>
        <v>1</v>
      </c>
      <c r="E137">
        <v>50</v>
      </c>
      <c r="F137">
        <v>24002</v>
      </c>
      <c r="G137">
        <v>36</v>
      </c>
      <c r="H137">
        <v>2</v>
      </c>
      <c r="I137">
        <v>2.4002003414000001E+19</v>
      </c>
      <c r="J137">
        <v>23</v>
      </c>
      <c r="K137" s="1">
        <v>43857</v>
      </c>
      <c r="M137">
        <v>54.926670000000001</v>
      </c>
      <c r="N137">
        <v>54.981670000000001</v>
      </c>
      <c r="O137">
        <v>45</v>
      </c>
      <c r="P137">
        <v>357</v>
      </c>
      <c r="Q137">
        <v>-164.91499999999999</v>
      </c>
      <c r="R137">
        <v>-164.91166999999999</v>
      </c>
      <c r="U137">
        <v>509</v>
      </c>
      <c r="V137">
        <v>1</v>
      </c>
      <c r="W137" t="s">
        <v>162</v>
      </c>
      <c r="Y137">
        <v>6</v>
      </c>
      <c r="Z137" t="s">
        <v>48</v>
      </c>
      <c r="AB137">
        <v>201</v>
      </c>
      <c r="AC137">
        <v>2301</v>
      </c>
      <c r="AD137" t="s">
        <v>49</v>
      </c>
      <c r="AF137" t="s">
        <v>49</v>
      </c>
      <c r="AQ137" t="s">
        <v>50</v>
      </c>
      <c r="AR137" t="s">
        <v>163</v>
      </c>
      <c r="AT137">
        <v>0.66</v>
      </c>
      <c r="AV137">
        <v>2020</v>
      </c>
      <c r="AW137" t="s">
        <v>55</v>
      </c>
    </row>
    <row r="138" spans="2:49" x14ac:dyDescent="0.2">
      <c r="B138">
        <f t="shared" ca="1" si="5"/>
        <v>1</v>
      </c>
      <c r="C138">
        <v>1324157</v>
      </c>
      <c r="D138">
        <f t="shared" ca="1" si="4"/>
        <v>3</v>
      </c>
      <c r="E138">
        <v>60</v>
      </c>
      <c r="F138">
        <v>24046</v>
      </c>
      <c r="G138">
        <v>48</v>
      </c>
      <c r="H138">
        <v>2</v>
      </c>
      <c r="I138">
        <v>2.4046003681000002E+19</v>
      </c>
      <c r="J138">
        <v>195</v>
      </c>
      <c r="K138" s="1">
        <v>43917</v>
      </c>
      <c r="M138">
        <v>56.85333</v>
      </c>
      <c r="N138">
        <v>56.89</v>
      </c>
      <c r="O138">
        <v>44</v>
      </c>
      <c r="P138">
        <v>3030</v>
      </c>
      <c r="Q138">
        <v>-171.68333000000001</v>
      </c>
      <c r="R138">
        <v>-171.61667</v>
      </c>
      <c r="U138">
        <v>521</v>
      </c>
      <c r="V138">
        <v>1</v>
      </c>
      <c r="W138" t="s">
        <v>164</v>
      </c>
      <c r="Y138">
        <v>6</v>
      </c>
      <c r="Z138" t="s">
        <v>48</v>
      </c>
      <c r="AB138">
        <v>201</v>
      </c>
      <c r="AC138">
        <v>19514</v>
      </c>
      <c r="AD138" t="s">
        <v>49</v>
      </c>
      <c r="AF138" t="s">
        <v>49</v>
      </c>
      <c r="AQ138" t="s">
        <v>50</v>
      </c>
      <c r="AR138" t="s">
        <v>165</v>
      </c>
      <c r="AT138">
        <v>0.5</v>
      </c>
      <c r="AV138">
        <v>2020</v>
      </c>
      <c r="AW138" t="s">
        <v>55</v>
      </c>
    </row>
    <row r="139" spans="2:49" hidden="1" x14ac:dyDescent="0.2">
      <c r="B139">
        <f t="shared" ca="1" si="5"/>
        <v>0</v>
      </c>
      <c r="C139">
        <v>653678</v>
      </c>
      <c r="D139">
        <f t="shared" ca="1" si="4"/>
        <v>4</v>
      </c>
      <c r="E139">
        <v>44</v>
      </c>
      <c r="F139">
        <v>24128</v>
      </c>
      <c r="G139">
        <v>34</v>
      </c>
      <c r="H139">
        <v>2</v>
      </c>
      <c r="I139">
        <v>2.4128001641000002E+19</v>
      </c>
      <c r="J139">
        <v>54</v>
      </c>
      <c r="K139" s="1">
        <v>43927</v>
      </c>
      <c r="M139">
        <v>55.383330000000001</v>
      </c>
      <c r="N139">
        <v>55.366669999999999</v>
      </c>
      <c r="O139">
        <v>50</v>
      </c>
      <c r="P139">
        <v>263</v>
      </c>
      <c r="Q139">
        <v>-163.86667</v>
      </c>
      <c r="R139">
        <v>-163.91667000000001</v>
      </c>
      <c r="S139" t="s">
        <v>66</v>
      </c>
      <c r="T139" t="s">
        <v>67</v>
      </c>
      <c r="U139">
        <v>509</v>
      </c>
      <c r="V139">
        <v>1</v>
      </c>
      <c r="W139" t="s">
        <v>84</v>
      </c>
      <c r="Y139">
        <v>6</v>
      </c>
      <c r="Z139" t="s">
        <v>58</v>
      </c>
      <c r="AB139">
        <v>201</v>
      </c>
      <c r="AC139">
        <v>653678</v>
      </c>
      <c r="AD139" t="s">
        <v>49</v>
      </c>
      <c r="AF139" t="s">
        <v>49</v>
      </c>
      <c r="AJ139" t="s">
        <v>49</v>
      </c>
      <c r="AQ139" t="s">
        <v>50</v>
      </c>
      <c r="AR139" t="s">
        <v>85</v>
      </c>
      <c r="AT139">
        <v>0.91</v>
      </c>
      <c r="AV139">
        <v>2020</v>
      </c>
      <c r="AW139" t="s">
        <v>55</v>
      </c>
    </row>
    <row r="140" spans="2:49" hidden="1" x14ac:dyDescent="0.2">
      <c r="B140">
        <f t="shared" ca="1" si="5"/>
        <v>0</v>
      </c>
      <c r="C140">
        <v>1362555</v>
      </c>
      <c r="D140">
        <f t="shared" ca="1" si="4"/>
        <v>2</v>
      </c>
      <c r="E140">
        <v>38</v>
      </c>
      <c r="F140">
        <v>24002</v>
      </c>
      <c r="G140">
        <v>26</v>
      </c>
      <c r="H140">
        <v>2</v>
      </c>
      <c r="I140">
        <v>2.4002003414000001E+19</v>
      </c>
      <c r="J140">
        <v>118</v>
      </c>
      <c r="K140" s="1">
        <v>43890</v>
      </c>
      <c r="M140">
        <v>55.29</v>
      </c>
      <c r="N140">
        <v>55.27167</v>
      </c>
      <c r="O140">
        <v>48</v>
      </c>
      <c r="P140">
        <v>1472</v>
      </c>
      <c r="Q140">
        <v>-163.995</v>
      </c>
      <c r="R140">
        <v>-164.09333000000001</v>
      </c>
      <c r="S140" t="s">
        <v>66</v>
      </c>
      <c r="T140" t="s">
        <v>67</v>
      </c>
      <c r="U140">
        <v>509</v>
      </c>
      <c r="V140">
        <v>1</v>
      </c>
      <c r="W140" t="s">
        <v>162</v>
      </c>
      <c r="Y140">
        <v>6</v>
      </c>
      <c r="Z140" t="s">
        <v>58</v>
      </c>
      <c r="AB140">
        <v>201</v>
      </c>
      <c r="AC140">
        <v>11802</v>
      </c>
      <c r="AD140" t="s">
        <v>49</v>
      </c>
      <c r="AF140" t="s">
        <v>49</v>
      </c>
      <c r="AJ140" t="s">
        <v>49</v>
      </c>
      <c r="AQ140" t="s">
        <v>50</v>
      </c>
      <c r="AR140" t="s">
        <v>163</v>
      </c>
      <c r="AT140">
        <v>0.78</v>
      </c>
      <c r="AV140">
        <v>2020</v>
      </c>
      <c r="AW140" t="s">
        <v>55</v>
      </c>
    </row>
    <row r="141" spans="2:49" x14ac:dyDescent="0.2">
      <c r="B141">
        <f t="shared" ca="1" si="5"/>
        <v>1</v>
      </c>
      <c r="C141">
        <v>1315318</v>
      </c>
      <c r="D141">
        <f t="shared" ca="1" si="4"/>
        <v>3</v>
      </c>
      <c r="E141">
        <v>52</v>
      </c>
      <c r="F141">
        <v>24046</v>
      </c>
      <c r="G141">
        <v>40</v>
      </c>
      <c r="H141">
        <v>2</v>
      </c>
      <c r="I141">
        <v>2.4046003681000002E+19</v>
      </c>
      <c r="J141">
        <v>165</v>
      </c>
      <c r="K141" s="1">
        <v>43906</v>
      </c>
      <c r="M141">
        <v>57.216670000000001</v>
      </c>
      <c r="N141">
        <v>57.133330000000001</v>
      </c>
      <c r="O141">
        <v>42</v>
      </c>
      <c r="P141">
        <v>2502</v>
      </c>
      <c r="Q141">
        <v>-171.30167</v>
      </c>
      <c r="R141">
        <v>-171.29832999999999</v>
      </c>
      <c r="U141">
        <v>521</v>
      </c>
      <c r="V141">
        <v>1</v>
      </c>
      <c r="W141" t="s">
        <v>164</v>
      </c>
      <c r="Y141">
        <v>6</v>
      </c>
      <c r="Z141" t="s">
        <v>48</v>
      </c>
      <c r="AB141">
        <v>201</v>
      </c>
      <c r="AC141">
        <v>16501</v>
      </c>
      <c r="AD141" t="s">
        <v>49</v>
      </c>
      <c r="AF141" t="s">
        <v>49</v>
      </c>
      <c r="AQ141" t="s">
        <v>50</v>
      </c>
      <c r="AR141" t="s">
        <v>165</v>
      </c>
      <c r="AT141">
        <v>0.46</v>
      </c>
      <c r="AV141">
        <v>2020</v>
      </c>
      <c r="AW141" t="s">
        <v>55</v>
      </c>
    </row>
    <row r="142" spans="2:49" hidden="1" x14ac:dyDescent="0.2">
      <c r="B142">
        <f t="shared" ca="1" si="5"/>
        <v>0</v>
      </c>
      <c r="C142">
        <v>1315309</v>
      </c>
      <c r="D142">
        <f t="shared" ca="1" si="4"/>
        <v>3</v>
      </c>
      <c r="E142">
        <v>43</v>
      </c>
      <c r="F142">
        <v>24046</v>
      </c>
      <c r="G142">
        <v>31</v>
      </c>
      <c r="H142">
        <v>2</v>
      </c>
      <c r="I142">
        <v>2.4046003681000002E+19</v>
      </c>
      <c r="J142">
        <v>129</v>
      </c>
      <c r="K142" s="1">
        <v>43895</v>
      </c>
      <c r="M142">
        <v>55.734999999999999</v>
      </c>
      <c r="N142">
        <v>55.753329999999998</v>
      </c>
      <c r="O142">
        <v>43</v>
      </c>
      <c r="P142">
        <v>1938</v>
      </c>
      <c r="Q142">
        <v>-163.23167000000001</v>
      </c>
      <c r="R142">
        <v>-163.25667000000001</v>
      </c>
      <c r="U142">
        <v>509</v>
      </c>
      <c r="V142">
        <v>1</v>
      </c>
      <c r="W142" t="s">
        <v>164</v>
      </c>
      <c r="Y142">
        <v>6</v>
      </c>
      <c r="Z142" t="s">
        <v>48</v>
      </c>
      <c r="AB142">
        <v>201</v>
      </c>
      <c r="AC142">
        <v>12901</v>
      </c>
      <c r="AD142" t="s">
        <v>49</v>
      </c>
      <c r="AF142" t="s">
        <v>49</v>
      </c>
      <c r="AQ142" t="s">
        <v>50</v>
      </c>
      <c r="AR142" t="s">
        <v>165</v>
      </c>
      <c r="AT142">
        <v>0.59</v>
      </c>
      <c r="AV142">
        <v>2020</v>
      </c>
      <c r="AW142" t="s">
        <v>55</v>
      </c>
    </row>
    <row r="143" spans="2:49" hidden="1" x14ac:dyDescent="0.2">
      <c r="B143">
        <f t="shared" ca="1" si="5"/>
        <v>0</v>
      </c>
      <c r="C143">
        <v>738131</v>
      </c>
      <c r="D143">
        <f t="shared" ca="1" si="4"/>
        <v>4</v>
      </c>
      <c r="E143">
        <v>42</v>
      </c>
      <c r="F143">
        <v>24002</v>
      </c>
      <c r="G143">
        <v>29</v>
      </c>
      <c r="H143">
        <v>2</v>
      </c>
      <c r="I143">
        <v>2.4002001622999998E+19</v>
      </c>
      <c r="J143">
        <v>50</v>
      </c>
      <c r="K143" s="1">
        <v>43928</v>
      </c>
      <c r="M143">
        <v>55.414999999999999</v>
      </c>
      <c r="N143">
        <v>55.405000000000001</v>
      </c>
      <c r="O143">
        <v>57</v>
      </c>
      <c r="P143">
        <v>253</v>
      </c>
      <c r="Q143">
        <v>-163.72999999999999</v>
      </c>
      <c r="R143">
        <v>-163.73667</v>
      </c>
      <c r="S143" t="s">
        <v>66</v>
      </c>
      <c r="T143" t="s">
        <v>67</v>
      </c>
      <c r="U143">
        <v>509</v>
      </c>
      <c r="V143">
        <v>1</v>
      </c>
      <c r="W143" t="s">
        <v>140</v>
      </c>
      <c r="Y143">
        <v>6</v>
      </c>
      <c r="Z143" t="s">
        <v>58</v>
      </c>
      <c r="AB143">
        <v>201</v>
      </c>
      <c r="AC143">
        <v>5001</v>
      </c>
      <c r="AD143" t="s">
        <v>49</v>
      </c>
      <c r="AF143" t="s">
        <v>49</v>
      </c>
      <c r="AJ143" t="s">
        <v>49</v>
      </c>
      <c r="AQ143" t="s">
        <v>50</v>
      </c>
      <c r="AR143" t="s">
        <v>141</v>
      </c>
      <c r="AT143">
        <v>1.32</v>
      </c>
      <c r="AV143">
        <v>2020</v>
      </c>
      <c r="AW143" t="s">
        <v>55</v>
      </c>
    </row>
    <row r="144" spans="2:49" x14ac:dyDescent="0.2">
      <c r="B144">
        <f t="shared" ca="1" si="5"/>
        <v>1</v>
      </c>
      <c r="C144">
        <v>1319751</v>
      </c>
      <c r="D144">
        <f t="shared" ca="1" si="4"/>
        <v>4</v>
      </c>
      <c r="E144">
        <v>42</v>
      </c>
      <c r="F144">
        <v>24095</v>
      </c>
      <c r="G144">
        <v>32</v>
      </c>
      <c r="H144">
        <v>2</v>
      </c>
      <c r="I144">
        <v>2.4095003001999999E+19</v>
      </c>
      <c r="J144">
        <v>41</v>
      </c>
      <c r="K144" s="1">
        <v>43930</v>
      </c>
      <c r="M144">
        <v>55.292499999999997</v>
      </c>
      <c r="N144">
        <v>55.388330000000003</v>
      </c>
      <c r="O144">
        <v>50</v>
      </c>
      <c r="P144">
        <v>961</v>
      </c>
      <c r="Q144">
        <v>-164.11944</v>
      </c>
      <c r="R144">
        <v>-163.97556</v>
      </c>
      <c r="S144" t="s">
        <v>66</v>
      </c>
      <c r="T144" t="s">
        <v>67</v>
      </c>
      <c r="U144">
        <v>509</v>
      </c>
      <c r="V144">
        <v>1</v>
      </c>
      <c r="W144" t="s">
        <v>80</v>
      </c>
      <c r="Y144">
        <v>6</v>
      </c>
      <c r="Z144" t="s">
        <v>58</v>
      </c>
      <c r="AB144">
        <v>201</v>
      </c>
      <c r="AC144">
        <v>264</v>
      </c>
      <c r="AD144" t="s">
        <v>49</v>
      </c>
      <c r="AF144" t="s">
        <v>49</v>
      </c>
      <c r="AJ144" t="s">
        <v>49</v>
      </c>
      <c r="AQ144" t="s">
        <v>50</v>
      </c>
      <c r="AR144" t="s">
        <v>81</v>
      </c>
      <c r="AT144">
        <v>0.9</v>
      </c>
      <c r="AV144">
        <v>2020</v>
      </c>
      <c r="AW144" t="s">
        <v>55</v>
      </c>
    </row>
    <row r="145" spans="2:49" hidden="1" x14ac:dyDescent="0.2">
      <c r="B145">
        <f t="shared" ca="1" si="5"/>
        <v>0</v>
      </c>
      <c r="C145">
        <v>1331885</v>
      </c>
      <c r="D145">
        <f t="shared" ca="1" si="4"/>
        <v>3</v>
      </c>
      <c r="E145">
        <v>68</v>
      </c>
      <c r="F145">
        <v>24060</v>
      </c>
      <c r="G145">
        <v>55</v>
      </c>
      <c r="H145">
        <v>2</v>
      </c>
      <c r="I145">
        <v>2.4060000236000002E+19</v>
      </c>
      <c r="J145">
        <v>33</v>
      </c>
      <c r="K145" s="1">
        <v>43916</v>
      </c>
      <c r="M145">
        <v>56.356110000000001</v>
      </c>
      <c r="N145">
        <v>56.341389999999997</v>
      </c>
      <c r="O145">
        <v>48</v>
      </c>
      <c r="P145">
        <v>568</v>
      </c>
      <c r="Q145">
        <v>-168.86389</v>
      </c>
      <c r="R145">
        <v>-168.77194</v>
      </c>
      <c r="U145">
        <v>517</v>
      </c>
      <c r="V145">
        <v>1</v>
      </c>
      <c r="W145" t="s">
        <v>166</v>
      </c>
      <c r="Y145">
        <v>6</v>
      </c>
      <c r="Z145" t="s">
        <v>48</v>
      </c>
      <c r="AB145">
        <v>201</v>
      </c>
      <c r="AC145">
        <v>3314</v>
      </c>
      <c r="AD145" t="s">
        <v>49</v>
      </c>
      <c r="AF145" t="s">
        <v>49</v>
      </c>
      <c r="AQ145" t="s">
        <v>50</v>
      </c>
      <c r="AR145" t="s">
        <v>167</v>
      </c>
      <c r="AT145">
        <v>0.55000000000000004</v>
      </c>
      <c r="AV145">
        <v>2020</v>
      </c>
      <c r="AW145" t="s">
        <v>55</v>
      </c>
    </row>
    <row r="146" spans="2:49" x14ac:dyDescent="0.2">
      <c r="B146">
        <f t="shared" ca="1" si="5"/>
        <v>1</v>
      </c>
      <c r="C146">
        <v>1362546</v>
      </c>
      <c r="D146">
        <f t="shared" ca="1" si="4"/>
        <v>2</v>
      </c>
      <c r="E146">
        <v>49</v>
      </c>
      <c r="F146">
        <v>24002</v>
      </c>
      <c r="G146">
        <v>35</v>
      </c>
      <c r="H146">
        <v>2</v>
      </c>
      <c r="I146">
        <v>2.4002003414000001E+19</v>
      </c>
      <c r="J146">
        <v>38</v>
      </c>
      <c r="K146" s="1">
        <v>43863</v>
      </c>
      <c r="M146">
        <v>55.50667</v>
      </c>
      <c r="N146">
        <v>55.54</v>
      </c>
      <c r="O146">
        <v>42</v>
      </c>
      <c r="P146">
        <v>505</v>
      </c>
      <c r="Q146">
        <v>-164.27167</v>
      </c>
      <c r="R146">
        <v>-164.035</v>
      </c>
      <c r="U146">
        <v>509</v>
      </c>
      <c r="V146">
        <v>1</v>
      </c>
      <c r="W146" t="s">
        <v>162</v>
      </c>
      <c r="Y146">
        <v>6</v>
      </c>
      <c r="Z146" t="s">
        <v>48</v>
      </c>
      <c r="AB146">
        <v>201</v>
      </c>
      <c r="AC146">
        <v>3809</v>
      </c>
      <c r="AD146" t="s">
        <v>49</v>
      </c>
      <c r="AF146" t="s">
        <v>49</v>
      </c>
      <c r="AQ146" t="s">
        <v>50</v>
      </c>
      <c r="AR146" t="s">
        <v>163</v>
      </c>
      <c r="AT146">
        <v>0.48</v>
      </c>
      <c r="AV146">
        <v>2020</v>
      </c>
      <c r="AW146" t="s">
        <v>55</v>
      </c>
    </row>
    <row r="147" spans="2:49" x14ac:dyDescent="0.2">
      <c r="B147">
        <f t="shared" ca="1" si="5"/>
        <v>1</v>
      </c>
      <c r="C147">
        <v>1362533</v>
      </c>
      <c r="D147">
        <f t="shared" ca="1" si="4"/>
        <v>2</v>
      </c>
      <c r="E147">
        <v>49</v>
      </c>
      <c r="F147">
        <v>24002</v>
      </c>
      <c r="G147">
        <v>35</v>
      </c>
      <c r="H147">
        <v>2</v>
      </c>
      <c r="I147">
        <v>2.4002003414000001E+19</v>
      </c>
      <c r="J147">
        <v>38</v>
      </c>
      <c r="K147" s="1">
        <v>43863</v>
      </c>
      <c r="M147">
        <v>55.50667</v>
      </c>
      <c r="N147">
        <v>55.54</v>
      </c>
      <c r="O147">
        <v>51</v>
      </c>
      <c r="P147">
        <v>519</v>
      </c>
      <c r="Q147">
        <v>-164.27167</v>
      </c>
      <c r="R147">
        <v>-164.035</v>
      </c>
      <c r="S147" t="s">
        <v>66</v>
      </c>
      <c r="T147" t="s">
        <v>67</v>
      </c>
      <c r="U147">
        <v>509</v>
      </c>
      <c r="V147">
        <v>1</v>
      </c>
      <c r="W147" t="s">
        <v>162</v>
      </c>
      <c r="Y147">
        <v>6</v>
      </c>
      <c r="Z147" t="s">
        <v>58</v>
      </c>
      <c r="AB147">
        <v>201</v>
      </c>
      <c r="AC147">
        <v>3810</v>
      </c>
      <c r="AD147" t="s">
        <v>49</v>
      </c>
      <c r="AF147" t="s">
        <v>49</v>
      </c>
      <c r="AJ147" t="s">
        <v>49</v>
      </c>
      <c r="AQ147" t="s">
        <v>50</v>
      </c>
      <c r="AR147" t="s">
        <v>163</v>
      </c>
      <c r="AT147">
        <v>1</v>
      </c>
      <c r="AV147">
        <v>2020</v>
      </c>
      <c r="AW147" t="s">
        <v>55</v>
      </c>
    </row>
    <row r="148" spans="2:49" x14ac:dyDescent="0.2">
      <c r="B148">
        <f t="shared" ca="1" si="5"/>
        <v>1</v>
      </c>
      <c r="C148">
        <v>1315344</v>
      </c>
      <c r="D148">
        <f t="shared" ca="1" si="4"/>
        <v>3</v>
      </c>
      <c r="E148">
        <v>44</v>
      </c>
      <c r="F148">
        <v>24046</v>
      </c>
      <c r="G148">
        <v>30</v>
      </c>
      <c r="H148">
        <v>2</v>
      </c>
      <c r="I148">
        <v>2.4046003681000002E+19</v>
      </c>
      <c r="J148">
        <v>124</v>
      </c>
      <c r="K148" s="1">
        <v>43894</v>
      </c>
      <c r="M148">
        <v>55.711669999999998</v>
      </c>
      <c r="N148">
        <v>55.774999999999999</v>
      </c>
      <c r="O148">
        <v>46</v>
      </c>
      <c r="P148">
        <v>1853</v>
      </c>
      <c r="Q148">
        <v>-163.255</v>
      </c>
      <c r="R148">
        <v>-163.36332999999999</v>
      </c>
      <c r="U148">
        <v>509</v>
      </c>
      <c r="V148">
        <v>1</v>
      </c>
      <c r="W148" t="s">
        <v>164</v>
      </c>
      <c r="Y148">
        <v>6</v>
      </c>
      <c r="Z148" t="s">
        <v>48</v>
      </c>
      <c r="AB148">
        <v>201</v>
      </c>
      <c r="AC148">
        <v>12402</v>
      </c>
      <c r="AD148" t="s">
        <v>49</v>
      </c>
      <c r="AF148" t="s">
        <v>49</v>
      </c>
      <c r="AQ148" t="s">
        <v>50</v>
      </c>
      <c r="AR148" t="s">
        <v>165</v>
      </c>
      <c r="AT148">
        <v>0.59</v>
      </c>
      <c r="AV148">
        <v>2020</v>
      </c>
      <c r="AW148" t="s">
        <v>55</v>
      </c>
    </row>
    <row r="149" spans="2:49" x14ac:dyDescent="0.2">
      <c r="B149">
        <f t="shared" ca="1" si="5"/>
        <v>1</v>
      </c>
      <c r="C149">
        <v>1362568</v>
      </c>
      <c r="D149">
        <f t="shared" ca="1" si="4"/>
        <v>2</v>
      </c>
      <c r="E149">
        <v>50</v>
      </c>
      <c r="F149">
        <v>24002</v>
      </c>
      <c r="G149">
        <v>36</v>
      </c>
      <c r="H149">
        <v>2</v>
      </c>
      <c r="I149">
        <v>2.4002003414000001E+19</v>
      </c>
      <c r="J149">
        <v>43</v>
      </c>
      <c r="K149" s="1">
        <v>43864</v>
      </c>
      <c r="M149">
        <v>55.838329999999999</v>
      </c>
      <c r="N149">
        <v>55.821669999999997</v>
      </c>
      <c r="O149">
        <v>44</v>
      </c>
      <c r="P149">
        <v>573</v>
      </c>
      <c r="Q149">
        <v>-164.32</v>
      </c>
      <c r="R149">
        <v>-164.155</v>
      </c>
      <c r="U149">
        <v>509</v>
      </c>
      <c r="V149">
        <v>1</v>
      </c>
      <c r="W149" t="s">
        <v>162</v>
      </c>
      <c r="Y149">
        <v>6</v>
      </c>
      <c r="Z149" t="s">
        <v>48</v>
      </c>
      <c r="AB149">
        <v>201</v>
      </c>
      <c r="AC149">
        <v>4310</v>
      </c>
      <c r="AD149" t="s">
        <v>49</v>
      </c>
      <c r="AF149" t="s">
        <v>49</v>
      </c>
      <c r="AQ149" t="s">
        <v>50</v>
      </c>
      <c r="AR149" t="s">
        <v>163</v>
      </c>
      <c r="AT149">
        <v>0.6</v>
      </c>
      <c r="AV149">
        <v>2020</v>
      </c>
      <c r="AW149" t="s">
        <v>55</v>
      </c>
    </row>
    <row r="150" spans="2:49" x14ac:dyDescent="0.2">
      <c r="B150">
        <f t="shared" ca="1" si="5"/>
        <v>1</v>
      </c>
      <c r="C150">
        <v>1315330</v>
      </c>
      <c r="D150">
        <f t="shared" ca="1" si="4"/>
        <v>2</v>
      </c>
      <c r="E150">
        <v>46</v>
      </c>
      <c r="F150">
        <v>24046</v>
      </c>
      <c r="G150">
        <v>35</v>
      </c>
      <c r="H150">
        <v>2</v>
      </c>
      <c r="I150">
        <v>2.4046003681000002E+19</v>
      </c>
      <c r="J150">
        <v>49</v>
      </c>
      <c r="K150" s="1">
        <v>43866</v>
      </c>
      <c r="M150">
        <v>56.16</v>
      </c>
      <c r="N150">
        <v>56.17</v>
      </c>
      <c r="O150">
        <v>54</v>
      </c>
      <c r="P150">
        <v>721</v>
      </c>
      <c r="Q150">
        <v>-164.46167</v>
      </c>
      <c r="R150">
        <v>-164.60333</v>
      </c>
      <c r="S150" t="s">
        <v>64</v>
      </c>
      <c r="T150" t="s">
        <v>65</v>
      </c>
      <c r="U150">
        <v>509</v>
      </c>
      <c r="V150">
        <v>1</v>
      </c>
      <c r="W150" t="s">
        <v>164</v>
      </c>
      <c r="Y150">
        <v>6</v>
      </c>
      <c r="Z150" t="s">
        <v>58</v>
      </c>
      <c r="AB150">
        <v>201</v>
      </c>
      <c r="AC150">
        <v>4901</v>
      </c>
      <c r="AD150" t="s">
        <v>49</v>
      </c>
      <c r="AF150" t="s">
        <v>49</v>
      </c>
      <c r="AJ150" t="s">
        <v>49</v>
      </c>
      <c r="AQ150" t="s">
        <v>50</v>
      </c>
      <c r="AR150" t="s">
        <v>165</v>
      </c>
      <c r="AT150">
        <v>1.01</v>
      </c>
      <c r="AV150">
        <v>2020</v>
      </c>
      <c r="AW150" t="s">
        <v>55</v>
      </c>
    </row>
    <row r="151" spans="2:49" x14ac:dyDescent="0.2">
      <c r="B151">
        <f t="shared" ca="1" si="5"/>
        <v>1</v>
      </c>
      <c r="C151">
        <v>1362526</v>
      </c>
      <c r="D151">
        <f t="shared" ca="1" si="4"/>
        <v>2</v>
      </c>
      <c r="E151">
        <v>58</v>
      </c>
      <c r="F151">
        <v>24002</v>
      </c>
      <c r="G151">
        <v>47</v>
      </c>
      <c r="H151">
        <v>2</v>
      </c>
      <c r="I151">
        <v>2.4002003414000001E+19</v>
      </c>
      <c r="J151">
        <v>98</v>
      </c>
      <c r="K151" s="1">
        <v>43882</v>
      </c>
      <c r="M151">
        <v>56.62</v>
      </c>
      <c r="N151">
        <v>56.611669999999997</v>
      </c>
      <c r="O151">
        <v>44</v>
      </c>
      <c r="P151">
        <v>1196</v>
      </c>
      <c r="Q151">
        <v>-168.04832999999999</v>
      </c>
      <c r="R151">
        <v>-167.88833</v>
      </c>
      <c r="U151">
        <v>513</v>
      </c>
      <c r="V151">
        <v>1</v>
      </c>
      <c r="W151" t="s">
        <v>162</v>
      </c>
      <c r="Y151">
        <v>6</v>
      </c>
      <c r="Z151" t="s">
        <v>48</v>
      </c>
      <c r="AB151">
        <v>201</v>
      </c>
      <c r="AC151">
        <v>9802</v>
      </c>
      <c r="AD151" t="s">
        <v>49</v>
      </c>
      <c r="AF151" t="s">
        <v>49</v>
      </c>
      <c r="AQ151" t="s">
        <v>50</v>
      </c>
      <c r="AR151" t="s">
        <v>163</v>
      </c>
      <c r="AT151">
        <v>0.56000000000000005</v>
      </c>
      <c r="AV151">
        <v>2020</v>
      </c>
      <c r="AW151" t="s">
        <v>55</v>
      </c>
    </row>
    <row r="152" spans="2:49" x14ac:dyDescent="0.2">
      <c r="B152">
        <f t="shared" ca="1" si="5"/>
        <v>1</v>
      </c>
      <c r="C152">
        <v>1315400</v>
      </c>
      <c r="D152">
        <f t="shared" ca="1" si="4"/>
        <v>2</v>
      </c>
      <c r="E152">
        <v>39</v>
      </c>
      <c r="F152">
        <v>24046</v>
      </c>
      <c r="G152">
        <v>24</v>
      </c>
      <c r="H152">
        <v>2</v>
      </c>
      <c r="I152">
        <v>2.4046003681000002E+19</v>
      </c>
      <c r="J152">
        <v>114</v>
      </c>
      <c r="K152" s="1">
        <v>43889</v>
      </c>
      <c r="M152">
        <v>56.241669999999999</v>
      </c>
      <c r="N152">
        <v>56.28</v>
      </c>
      <c r="O152">
        <v>46</v>
      </c>
      <c r="P152">
        <v>1709</v>
      </c>
      <c r="Q152">
        <v>-162.58833000000001</v>
      </c>
      <c r="R152">
        <v>-162.76167000000001</v>
      </c>
      <c r="S152" t="s">
        <v>64</v>
      </c>
      <c r="T152" t="s">
        <v>65</v>
      </c>
      <c r="U152">
        <v>516</v>
      </c>
      <c r="V152">
        <v>1</v>
      </c>
      <c r="W152" t="s">
        <v>164</v>
      </c>
      <c r="Y152">
        <v>6</v>
      </c>
      <c r="Z152" t="s">
        <v>58</v>
      </c>
      <c r="AB152">
        <v>201</v>
      </c>
      <c r="AC152">
        <v>11412</v>
      </c>
      <c r="AD152" t="s">
        <v>49</v>
      </c>
      <c r="AF152" t="s">
        <v>49</v>
      </c>
      <c r="AJ152" t="s">
        <v>49</v>
      </c>
      <c r="AQ152" t="s">
        <v>50</v>
      </c>
      <c r="AR152" t="s">
        <v>165</v>
      </c>
      <c r="AT152">
        <v>0.74</v>
      </c>
      <c r="AV152">
        <v>2020</v>
      </c>
      <c r="AW152" t="s">
        <v>55</v>
      </c>
    </row>
    <row r="153" spans="2:49" x14ac:dyDescent="0.2">
      <c r="B153">
        <f t="shared" ca="1" si="5"/>
        <v>1</v>
      </c>
      <c r="C153">
        <v>1362560</v>
      </c>
      <c r="D153">
        <f t="shared" ca="1" si="4"/>
        <v>3</v>
      </c>
      <c r="E153">
        <v>61</v>
      </c>
      <c r="F153">
        <v>24002</v>
      </c>
      <c r="G153">
        <v>51</v>
      </c>
      <c r="H153">
        <v>2</v>
      </c>
      <c r="I153">
        <v>2.4002003414000001E+19</v>
      </c>
      <c r="J153">
        <v>153</v>
      </c>
      <c r="K153" s="1">
        <v>43901</v>
      </c>
      <c r="M153">
        <v>56.375</v>
      </c>
      <c r="N153">
        <v>56.376669999999997</v>
      </c>
      <c r="O153">
        <v>45</v>
      </c>
      <c r="P153">
        <v>1920</v>
      </c>
      <c r="Q153">
        <v>-170.47</v>
      </c>
      <c r="R153">
        <v>-170.45</v>
      </c>
      <c r="S153" t="s">
        <v>66</v>
      </c>
      <c r="T153" t="s">
        <v>67</v>
      </c>
      <c r="U153">
        <v>521</v>
      </c>
      <c r="V153">
        <v>1</v>
      </c>
      <c r="W153" t="s">
        <v>162</v>
      </c>
      <c r="Y153">
        <v>6</v>
      </c>
      <c r="Z153" t="s">
        <v>58</v>
      </c>
      <c r="AB153">
        <v>201</v>
      </c>
      <c r="AC153">
        <v>15302</v>
      </c>
      <c r="AD153" t="s">
        <v>49</v>
      </c>
      <c r="AF153" t="s">
        <v>49</v>
      </c>
      <c r="AJ153" t="s">
        <v>49</v>
      </c>
      <c r="AQ153" t="s">
        <v>50</v>
      </c>
      <c r="AR153" t="s">
        <v>163</v>
      </c>
      <c r="AT153">
        <v>0.62</v>
      </c>
      <c r="AV153">
        <v>2020</v>
      </c>
      <c r="AW153" t="s">
        <v>55</v>
      </c>
    </row>
    <row r="154" spans="2:49" x14ac:dyDescent="0.2">
      <c r="B154">
        <f t="shared" ca="1" si="5"/>
        <v>1</v>
      </c>
      <c r="C154">
        <v>1315351</v>
      </c>
      <c r="D154">
        <f t="shared" ca="1" si="4"/>
        <v>2</v>
      </c>
      <c r="E154">
        <v>63</v>
      </c>
      <c r="F154">
        <v>24046</v>
      </c>
      <c r="G154">
        <v>50</v>
      </c>
      <c r="H154">
        <v>2</v>
      </c>
      <c r="I154">
        <v>2.4046003681000002E+19</v>
      </c>
      <c r="J154">
        <v>94</v>
      </c>
      <c r="K154" s="1">
        <v>43884</v>
      </c>
      <c r="M154">
        <v>56.471670000000003</v>
      </c>
      <c r="N154">
        <v>56.494999999999997</v>
      </c>
      <c r="O154">
        <v>36</v>
      </c>
      <c r="P154">
        <v>1416</v>
      </c>
      <c r="Q154">
        <v>-168.27667</v>
      </c>
      <c r="R154">
        <v>-168.405</v>
      </c>
      <c r="S154" t="s">
        <v>56</v>
      </c>
      <c r="T154" t="s">
        <v>57</v>
      </c>
      <c r="U154">
        <v>517</v>
      </c>
      <c r="V154">
        <v>1</v>
      </c>
      <c r="W154" t="s">
        <v>164</v>
      </c>
      <c r="Y154">
        <v>6</v>
      </c>
      <c r="Z154" t="s">
        <v>58</v>
      </c>
      <c r="AB154">
        <v>201</v>
      </c>
      <c r="AC154">
        <v>9401</v>
      </c>
      <c r="AD154" t="s">
        <v>49</v>
      </c>
      <c r="AF154" t="s">
        <v>49</v>
      </c>
      <c r="AJ154" t="s">
        <v>49</v>
      </c>
      <c r="AQ154" t="s">
        <v>50</v>
      </c>
      <c r="AR154" t="s">
        <v>165</v>
      </c>
      <c r="AT154">
        <v>0.33</v>
      </c>
      <c r="AV154">
        <v>2020</v>
      </c>
      <c r="AW154" t="s">
        <v>55</v>
      </c>
    </row>
    <row r="155" spans="2:49" hidden="1" x14ac:dyDescent="0.2">
      <c r="B155">
        <f t="shared" ca="1" si="5"/>
        <v>1</v>
      </c>
      <c r="C155">
        <v>656921</v>
      </c>
      <c r="D155">
        <f t="shared" ca="1" si="4"/>
        <v>7</v>
      </c>
      <c r="E155">
        <v>69</v>
      </c>
      <c r="F155">
        <v>24383</v>
      </c>
      <c r="G155">
        <v>57</v>
      </c>
      <c r="H155">
        <v>2</v>
      </c>
      <c r="I155">
        <v>2.4383003260999999E+19</v>
      </c>
      <c r="J155">
        <v>252</v>
      </c>
      <c r="K155" s="1">
        <v>44043</v>
      </c>
      <c r="M155">
        <v>60.401670000000003</v>
      </c>
      <c r="N155">
        <v>60.39</v>
      </c>
      <c r="O155">
        <v>38</v>
      </c>
      <c r="P155">
        <v>1464</v>
      </c>
      <c r="Q155">
        <v>-176.80667</v>
      </c>
      <c r="R155">
        <v>-176.51832999999999</v>
      </c>
      <c r="S155" t="s">
        <v>59</v>
      </c>
      <c r="T155" t="s">
        <v>60</v>
      </c>
      <c r="U155">
        <v>524</v>
      </c>
      <c r="V155">
        <v>1</v>
      </c>
      <c r="W155" t="s">
        <v>110</v>
      </c>
      <c r="Y155">
        <v>6</v>
      </c>
      <c r="Z155" t="s">
        <v>58</v>
      </c>
      <c r="AB155">
        <v>201</v>
      </c>
      <c r="AC155">
        <v>25202</v>
      </c>
      <c r="AD155" t="s">
        <v>49</v>
      </c>
      <c r="AF155" t="s">
        <v>49</v>
      </c>
      <c r="AJ155" t="s">
        <v>49</v>
      </c>
      <c r="AQ155" t="s">
        <v>50</v>
      </c>
      <c r="AR155" t="s">
        <v>111</v>
      </c>
      <c r="AT155">
        <v>0.36</v>
      </c>
      <c r="AV155">
        <v>2020</v>
      </c>
      <c r="AW155" t="s">
        <v>55</v>
      </c>
    </row>
    <row r="156" spans="2:49" x14ac:dyDescent="0.2">
      <c r="B156">
        <f t="shared" ca="1" si="5"/>
        <v>1</v>
      </c>
      <c r="C156">
        <v>1143695</v>
      </c>
      <c r="D156">
        <f t="shared" ca="1" si="4"/>
        <v>3</v>
      </c>
      <c r="E156">
        <v>65</v>
      </c>
      <c r="F156">
        <v>24004</v>
      </c>
      <c r="G156">
        <v>52</v>
      </c>
      <c r="H156">
        <v>2</v>
      </c>
      <c r="I156">
        <v>2.4004004054999998E+19</v>
      </c>
      <c r="J156">
        <v>140</v>
      </c>
      <c r="K156" s="1">
        <v>43902</v>
      </c>
      <c r="M156">
        <v>56.366669999999999</v>
      </c>
      <c r="N156">
        <v>56.483330000000002</v>
      </c>
      <c r="O156">
        <v>38</v>
      </c>
      <c r="P156">
        <v>2208</v>
      </c>
      <c r="Q156">
        <v>-170.88333</v>
      </c>
      <c r="R156">
        <v>-170.95</v>
      </c>
      <c r="U156">
        <v>521</v>
      </c>
      <c r="V156">
        <v>4</v>
      </c>
      <c r="W156" t="s">
        <v>168</v>
      </c>
      <c r="Y156">
        <v>6</v>
      </c>
      <c r="Z156" t="s">
        <v>48</v>
      </c>
      <c r="AB156">
        <v>201</v>
      </c>
      <c r="AC156">
        <v>14002</v>
      </c>
      <c r="AD156" t="s">
        <v>49</v>
      </c>
      <c r="AF156" t="s">
        <v>49</v>
      </c>
      <c r="AQ156" t="s">
        <v>50</v>
      </c>
      <c r="AR156" t="s">
        <v>169</v>
      </c>
      <c r="AT156">
        <v>0.41</v>
      </c>
      <c r="AV156">
        <v>2020</v>
      </c>
      <c r="AW156" t="s">
        <v>55</v>
      </c>
    </row>
    <row r="157" spans="2:49" hidden="1" x14ac:dyDescent="0.2">
      <c r="B157">
        <f t="shared" ca="1" si="5"/>
        <v>0</v>
      </c>
      <c r="C157">
        <v>1197262</v>
      </c>
      <c r="D157">
        <f t="shared" ca="1" si="4"/>
        <v>3</v>
      </c>
      <c r="E157">
        <v>56</v>
      </c>
      <c r="F157">
        <v>24004</v>
      </c>
      <c r="G157">
        <v>39</v>
      </c>
      <c r="H157">
        <v>2</v>
      </c>
      <c r="I157">
        <v>2.4004004054999998E+19</v>
      </c>
      <c r="J157">
        <v>150</v>
      </c>
      <c r="K157" s="1">
        <v>43904</v>
      </c>
      <c r="M157">
        <v>56.983330000000002</v>
      </c>
      <c r="N157">
        <v>56.85</v>
      </c>
      <c r="O157">
        <v>31</v>
      </c>
      <c r="P157">
        <v>2388</v>
      </c>
      <c r="Q157">
        <v>-171.08332999999999</v>
      </c>
      <c r="R157">
        <v>-171.01667</v>
      </c>
      <c r="U157">
        <v>521</v>
      </c>
      <c r="V157">
        <v>1</v>
      </c>
      <c r="W157" t="s">
        <v>168</v>
      </c>
      <c r="Y157">
        <v>6</v>
      </c>
      <c r="Z157" t="s">
        <v>48</v>
      </c>
      <c r="AB157">
        <v>201</v>
      </c>
      <c r="AC157">
        <v>15002</v>
      </c>
      <c r="AD157" t="s">
        <v>49</v>
      </c>
      <c r="AF157" t="s">
        <v>49</v>
      </c>
      <c r="AQ157" t="s">
        <v>50</v>
      </c>
      <c r="AR157" t="s">
        <v>169</v>
      </c>
      <c r="AT157">
        <v>0.19</v>
      </c>
      <c r="AV157">
        <v>2020</v>
      </c>
      <c r="AW157" t="s">
        <v>55</v>
      </c>
    </row>
    <row r="158" spans="2:49" x14ac:dyDescent="0.2">
      <c r="B158">
        <f t="shared" ca="1" si="5"/>
        <v>1</v>
      </c>
      <c r="C158">
        <v>1148296</v>
      </c>
      <c r="D158">
        <f t="shared" ca="1" si="4"/>
        <v>3</v>
      </c>
      <c r="E158">
        <v>56</v>
      </c>
      <c r="F158">
        <v>24004</v>
      </c>
      <c r="G158">
        <v>39</v>
      </c>
      <c r="H158">
        <v>2</v>
      </c>
      <c r="I158">
        <v>2.4004004054999998E+19</v>
      </c>
      <c r="J158">
        <v>150</v>
      </c>
      <c r="K158" s="1">
        <v>43904</v>
      </c>
      <c r="M158">
        <v>56.983330000000002</v>
      </c>
      <c r="N158">
        <v>56.85</v>
      </c>
      <c r="O158">
        <v>37</v>
      </c>
      <c r="P158">
        <v>2401</v>
      </c>
      <c r="Q158">
        <v>-171.08332999999999</v>
      </c>
      <c r="R158">
        <v>-171.01667</v>
      </c>
      <c r="S158" t="s">
        <v>59</v>
      </c>
      <c r="T158" t="s">
        <v>60</v>
      </c>
      <c r="U158">
        <v>521</v>
      </c>
      <c r="V158">
        <v>1</v>
      </c>
      <c r="W158" t="s">
        <v>168</v>
      </c>
      <c r="Y158">
        <v>6</v>
      </c>
      <c r="Z158" t="s">
        <v>58</v>
      </c>
      <c r="AB158">
        <v>201</v>
      </c>
      <c r="AC158">
        <v>15001</v>
      </c>
      <c r="AD158" t="s">
        <v>49</v>
      </c>
      <c r="AF158" t="s">
        <v>49</v>
      </c>
      <c r="AJ158" t="s">
        <v>49</v>
      </c>
      <c r="AQ158" t="s">
        <v>50</v>
      </c>
      <c r="AR158" t="s">
        <v>169</v>
      </c>
      <c r="AT158">
        <v>0.35</v>
      </c>
      <c r="AV158">
        <v>2020</v>
      </c>
      <c r="AW158" t="s">
        <v>55</v>
      </c>
    </row>
    <row r="159" spans="2:49" hidden="1" x14ac:dyDescent="0.2">
      <c r="B159">
        <f t="shared" ca="1" si="5"/>
        <v>1</v>
      </c>
      <c r="C159">
        <v>659837</v>
      </c>
      <c r="D159">
        <f t="shared" ca="1" si="4"/>
        <v>7</v>
      </c>
      <c r="E159">
        <v>76</v>
      </c>
      <c r="F159">
        <v>24383</v>
      </c>
      <c r="G159">
        <v>62</v>
      </c>
      <c r="H159">
        <v>2</v>
      </c>
      <c r="I159">
        <v>2.4383003260999999E+19</v>
      </c>
      <c r="J159">
        <v>182</v>
      </c>
      <c r="K159" s="1">
        <v>44019</v>
      </c>
      <c r="M159">
        <v>59.875</v>
      </c>
      <c r="N159">
        <v>59.793329999999997</v>
      </c>
      <c r="O159">
        <v>35</v>
      </c>
      <c r="P159">
        <v>341</v>
      </c>
      <c r="Q159">
        <v>-178.24833000000001</v>
      </c>
      <c r="R159">
        <v>-178.27167</v>
      </c>
      <c r="U159">
        <v>521</v>
      </c>
      <c r="V159">
        <v>1</v>
      </c>
      <c r="W159" t="s">
        <v>110</v>
      </c>
      <c r="Y159">
        <v>6</v>
      </c>
      <c r="Z159" t="s">
        <v>48</v>
      </c>
      <c r="AB159">
        <v>201</v>
      </c>
      <c r="AC159">
        <v>18201</v>
      </c>
      <c r="AD159" t="s">
        <v>49</v>
      </c>
      <c r="AF159" t="s">
        <v>49</v>
      </c>
      <c r="AQ159" t="s">
        <v>50</v>
      </c>
      <c r="AR159" t="s">
        <v>111</v>
      </c>
      <c r="AT159">
        <v>0.11</v>
      </c>
      <c r="AV159">
        <v>2020</v>
      </c>
      <c r="AW159" t="s">
        <v>55</v>
      </c>
    </row>
    <row r="160" spans="2:49" hidden="1" x14ac:dyDescent="0.2">
      <c r="B160">
        <f t="shared" ca="1" si="5"/>
        <v>1</v>
      </c>
      <c r="C160">
        <v>1370528</v>
      </c>
      <c r="D160">
        <f t="shared" ca="1" si="4"/>
        <v>8</v>
      </c>
      <c r="F160">
        <v>24310</v>
      </c>
      <c r="H160">
        <v>2</v>
      </c>
      <c r="J160">
        <v>130</v>
      </c>
      <c r="K160" s="1">
        <v>44069</v>
      </c>
      <c r="O160">
        <v>52</v>
      </c>
      <c r="P160">
        <v>1941</v>
      </c>
      <c r="S160" t="s">
        <v>56</v>
      </c>
      <c r="T160" t="s">
        <v>57</v>
      </c>
      <c r="U160">
        <v>519</v>
      </c>
      <c r="W160" t="s">
        <v>122</v>
      </c>
      <c r="X160">
        <v>2.4310005310000001E+19</v>
      </c>
      <c r="Y160">
        <v>6</v>
      </c>
      <c r="Z160" t="s">
        <v>58</v>
      </c>
      <c r="AB160">
        <v>201</v>
      </c>
      <c r="AC160">
        <v>269</v>
      </c>
      <c r="AD160" t="s">
        <v>49</v>
      </c>
      <c r="AF160" t="s">
        <v>49</v>
      </c>
      <c r="AJ160" t="s">
        <v>49</v>
      </c>
      <c r="AQ160" t="s">
        <v>62</v>
      </c>
      <c r="AR160" t="s">
        <v>123</v>
      </c>
      <c r="AT160">
        <v>1.24</v>
      </c>
      <c r="AV160">
        <v>2020</v>
      </c>
      <c r="AW160" t="s">
        <v>55</v>
      </c>
    </row>
    <row r="161" spans="2:49" hidden="1" x14ac:dyDescent="0.2">
      <c r="B161">
        <f t="shared" ca="1" si="5"/>
        <v>0</v>
      </c>
      <c r="C161">
        <v>1289685</v>
      </c>
      <c r="D161">
        <f t="shared" ca="1" si="4"/>
        <v>8</v>
      </c>
      <c r="F161">
        <v>24310</v>
      </c>
      <c r="H161">
        <v>2</v>
      </c>
      <c r="J161">
        <v>119</v>
      </c>
      <c r="K161" s="1">
        <v>44064</v>
      </c>
      <c r="O161">
        <v>50</v>
      </c>
      <c r="P161">
        <v>1744</v>
      </c>
      <c r="U161">
        <v>519</v>
      </c>
      <c r="W161" t="s">
        <v>122</v>
      </c>
      <c r="X161">
        <v>2.4310005310000001E+19</v>
      </c>
      <c r="Y161">
        <v>6</v>
      </c>
      <c r="Z161" t="s">
        <v>48</v>
      </c>
      <c r="AB161">
        <v>201</v>
      </c>
      <c r="AC161">
        <v>237</v>
      </c>
      <c r="AD161" t="s">
        <v>49</v>
      </c>
      <c r="AF161" t="s">
        <v>49</v>
      </c>
      <c r="AQ161" t="s">
        <v>62</v>
      </c>
      <c r="AR161" t="s">
        <v>123</v>
      </c>
      <c r="AT161">
        <v>1.06</v>
      </c>
      <c r="AV161">
        <v>2020</v>
      </c>
      <c r="AW161" t="s">
        <v>55</v>
      </c>
    </row>
    <row r="162" spans="2:49" x14ac:dyDescent="0.2">
      <c r="B162">
        <f t="shared" ca="1" si="5"/>
        <v>1</v>
      </c>
      <c r="C162">
        <v>1143662</v>
      </c>
      <c r="D162">
        <f t="shared" ca="1" si="4"/>
        <v>2</v>
      </c>
      <c r="E162">
        <v>53</v>
      </c>
      <c r="F162">
        <v>24004</v>
      </c>
      <c r="G162">
        <v>36</v>
      </c>
      <c r="H162">
        <v>2</v>
      </c>
      <c r="I162">
        <v>2.4004004054999998E+19</v>
      </c>
      <c r="J162">
        <v>79</v>
      </c>
      <c r="K162" s="1">
        <v>43879</v>
      </c>
      <c r="M162">
        <v>56.416670000000003</v>
      </c>
      <c r="N162">
        <v>56.45</v>
      </c>
      <c r="O162">
        <v>43</v>
      </c>
      <c r="P162">
        <v>1245</v>
      </c>
      <c r="Q162">
        <v>-166.55</v>
      </c>
      <c r="R162">
        <v>-166.71666999999999</v>
      </c>
      <c r="U162">
        <v>517</v>
      </c>
      <c r="V162">
        <v>1</v>
      </c>
      <c r="W162" t="s">
        <v>168</v>
      </c>
      <c r="Y162">
        <v>6</v>
      </c>
      <c r="Z162" t="s">
        <v>48</v>
      </c>
      <c r="AB162">
        <v>201</v>
      </c>
      <c r="AC162">
        <v>7909</v>
      </c>
      <c r="AD162" t="s">
        <v>49</v>
      </c>
      <c r="AF162" t="s">
        <v>49</v>
      </c>
      <c r="AQ162" t="s">
        <v>50</v>
      </c>
      <c r="AR162" t="s">
        <v>169</v>
      </c>
      <c r="AT162">
        <v>0.65</v>
      </c>
      <c r="AV162">
        <v>2020</v>
      </c>
      <c r="AW162" t="s">
        <v>55</v>
      </c>
    </row>
    <row r="163" spans="2:49" x14ac:dyDescent="0.2">
      <c r="B163">
        <f t="shared" ca="1" si="5"/>
        <v>1</v>
      </c>
      <c r="C163">
        <v>1328782</v>
      </c>
      <c r="D163">
        <f t="shared" ca="1" si="4"/>
        <v>3</v>
      </c>
      <c r="E163">
        <v>49</v>
      </c>
      <c r="F163">
        <v>23941</v>
      </c>
      <c r="G163">
        <v>49</v>
      </c>
      <c r="H163">
        <v>1</v>
      </c>
      <c r="I163">
        <v>2.3941004092000002E+19</v>
      </c>
      <c r="J163">
        <v>129</v>
      </c>
      <c r="K163" s="1">
        <v>43899</v>
      </c>
      <c r="M163">
        <v>57.536670000000001</v>
      </c>
      <c r="N163">
        <v>57.651670000000003</v>
      </c>
      <c r="O163">
        <v>51</v>
      </c>
      <c r="P163">
        <v>3158</v>
      </c>
      <c r="Q163">
        <v>-171.35667000000001</v>
      </c>
      <c r="R163">
        <v>-171.38167000000001</v>
      </c>
      <c r="S163" t="s">
        <v>59</v>
      </c>
      <c r="T163" t="s">
        <v>60</v>
      </c>
      <c r="U163">
        <v>521</v>
      </c>
      <c r="V163">
        <v>1</v>
      </c>
      <c r="W163" t="s">
        <v>170</v>
      </c>
      <c r="Y163">
        <v>6</v>
      </c>
      <c r="Z163" t="s">
        <v>58</v>
      </c>
      <c r="AB163">
        <v>201</v>
      </c>
      <c r="AC163">
        <v>12909</v>
      </c>
      <c r="AD163" t="s">
        <v>49</v>
      </c>
      <c r="AF163" t="s">
        <v>49</v>
      </c>
      <c r="AJ163" t="s">
        <v>49</v>
      </c>
      <c r="AQ163" t="s">
        <v>50</v>
      </c>
      <c r="AR163" t="s">
        <v>171</v>
      </c>
      <c r="AT163">
        <v>0.89</v>
      </c>
      <c r="AV163">
        <v>2020</v>
      </c>
      <c r="AW163" t="s">
        <v>52</v>
      </c>
    </row>
    <row r="164" spans="2:49" hidden="1" x14ac:dyDescent="0.2">
      <c r="B164">
        <f t="shared" ca="1" si="5"/>
        <v>0</v>
      </c>
      <c r="C164">
        <v>1328738</v>
      </c>
      <c r="D164">
        <f t="shared" ca="1" si="4"/>
        <v>3</v>
      </c>
      <c r="E164">
        <v>49</v>
      </c>
      <c r="F164">
        <v>23941</v>
      </c>
      <c r="G164">
        <v>49</v>
      </c>
      <c r="H164">
        <v>1</v>
      </c>
      <c r="I164">
        <v>2.3941004092000002E+19</v>
      </c>
      <c r="J164">
        <v>129</v>
      </c>
      <c r="K164" s="1">
        <v>43899</v>
      </c>
      <c r="M164">
        <v>57.536670000000001</v>
      </c>
      <c r="N164">
        <v>57.651670000000003</v>
      </c>
      <c r="O164">
        <v>55</v>
      </c>
      <c r="P164">
        <v>3170</v>
      </c>
      <c r="Q164">
        <v>-171.35667000000001</v>
      </c>
      <c r="R164">
        <v>-171.38167000000001</v>
      </c>
      <c r="U164">
        <v>521</v>
      </c>
      <c r="V164">
        <v>1</v>
      </c>
      <c r="W164" t="s">
        <v>170</v>
      </c>
      <c r="Y164">
        <v>6</v>
      </c>
      <c r="Z164" t="s">
        <v>48</v>
      </c>
      <c r="AB164">
        <v>201</v>
      </c>
      <c r="AC164">
        <v>12910</v>
      </c>
      <c r="AD164" t="s">
        <v>49</v>
      </c>
      <c r="AF164" t="s">
        <v>49</v>
      </c>
      <c r="AQ164" t="s">
        <v>50</v>
      </c>
      <c r="AR164" t="s">
        <v>171</v>
      </c>
      <c r="AT164">
        <v>1.01</v>
      </c>
      <c r="AV164">
        <v>2020</v>
      </c>
      <c r="AW164" t="s">
        <v>52</v>
      </c>
    </row>
    <row r="165" spans="2:49" x14ac:dyDescent="0.2">
      <c r="B165">
        <f t="shared" ca="1" si="5"/>
        <v>1</v>
      </c>
      <c r="C165">
        <v>1367913</v>
      </c>
      <c r="D165">
        <f t="shared" ca="1" si="4"/>
        <v>1</v>
      </c>
      <c r="E165">
        <v>57</v>
      </c>
      <c r="F165">
        <v>24072</v>
      </c>
      <c r="G165">
        <v>33</v>
      </c>
      <c r="H165">
        <v>2</v>
      </c>
      <c r="I165">
        <v>2.4072003670999998E+19</v>
      </c>
      <c r="J165">
        <v>27</v>
      </c>
      <c r="K165" s="1">
        <v>43858</v>
      </c>
      <c r="M165">
        <v>55.545000000000002</v>
      </c>
      <c r="N165">
        <v>55.566670000000002</v>
      </c>
      <c r="O165">
        <v>47</v>
      </c>
      <c r="P165">
        <v>330</v>
      </c>
      <c r="Q165">
        <v>-165.04499999999999</v>
      </c>
      <c r="R165">
        <v>-165.10833</v>
      </c>
      <c r="U165">
        <v>517</v>
      </c>
      <c r="V165">
        <v>1</v>
      </c>
      <c r="W165" t="s">
        <v>116</v>
      </c>
      <c r="Y165">
        <v>6</v>
      </c>
      <c r="Z165" t="s">
        <v>48</v>
      </c>
      <c r="AB165">
        <v>201</v>
      </c>
      <c r="AC165">
        <v>60</v>
      </c>
      <c r="AD165" t="s">
        <v>49</v>
      </c>
      <c r="AF165" t="s">
        <v>49</v>
      </c>
      <c r="AQ165" t="s">
        <v>50</v>
      </c>
      <c r="AR165" t="s">
        <v>117</v>
      </c>
      <c r="AT165">
        <v>0.76</v>
      </c>
      <c r="AV165">
        <v>2020</v>
      </c>
      <c r="AW165" t="s">
        <v>55</v>
      </c>
    </row>
    <row r="166" spans="2:49" hidden="1" x14ac:dyDescent="0.2">
      <c r="B166">
        <f t="shared" ca="1" si="5"/>
        <v>0</v>
      </c>
      <c r="C166">
        <v>1367961</v>
      </c>
      <c r="D166">
        <f t="shared" ca="1" si="4"/>
        <v>3</v>
      </c>
      <c r="E166">
        <v>51</v>
      </c>
      <c r="F166">
        <v>24072</v>
      </c>
      <c r="G166">
        <v>39</v>
      </c>
      <c r="H166">
        <v>2</v>
      </c>
      <c r="I166">
        <v>2.4072003670999998E+19</v>
      </c>
      <c r="J166">
        <v>132</v>
      </c>
      <c r="K166" s="1">
        <v>43897</v>
      </c>
      <c r="M166">
        <v>56.338329999999999</v>
      </c>
      <c r="N166">
        <v>56.288330000000002</v>
      </c>
      <c r="O166">
        <v>48</v>
      </c>
      <c r="P166">
        <v>1779</v>
      </c>
      <c r="Q166">
        <v>-165.97833</v>
      </c>
      <c r="R166">
        <v>-165.94833</v>
      </c>
      <c r="S166" t="s">
        <v>64</v>
      </c>
      <c r="T166" t="s">
        <v>65</v>
      </c>
      <c r="U166">
        <v>517</v>
      </c>
      <c r="V166">
        <v>1</v>
      </c>
      <c r="W166" t="s">
        <v>116</v>
      </c>
      <c r="Y166">
        <v>6</v>
      </c>
      <c r="Z166" t="s">
        <v>58</v>
      </c>
      <c r="AB166">
        <v>201</v>
      </c>
      <c r="AC166">
        <v>298</v>
      </c>
      <c r="AD166" t="s">
        <v>49</v>
      </c>
      <c r="AF166" t="s">
        <v>49</v>
      </c>
      <c r="AJ166" t="s">
        <v>49</v>
      </c>
      <c r="AQ166" t="s">
        <v>50</v>
      </c>
      <c r="AR166" t="s">
        <v>117</v>
      </c>
      <c r="AT166">
        <v>0.88</v>
      </c>
      <c r="AV166">
        <v>2020</v>
      </c>
      <c r="AW166" t="s">
        <v>55</v>
      </c>
    </row>
    <row r="167" spans="2:49" x14ac:dyDescent="0.2">
      <c r="B167">
        <f t="shared" ca="1" si="5"/>
        <v>1</v>
      </c>
      <c r="C167">
        <v>1367908</v>
      </c>
      <c r="D167">
        <f t="shared" ca="1" si="4"/>
        <v>3</v>
      </c>
      <c r="E167">
        <v>62</v>
      </c>
      <c r="F167">
        <v>24072</v>
      </c>
      <c r="G167">
        <v>44</v>
      </c>
      <c r="H167">
        <v>2</v>
      </c>
      <c r="I167">
        <v>2.4072003670999998E+19</v>
      </c>
      <c r="J167">
        <v>157</v>
      </c>
      <c r="K167" s="1">
        <v>43906</v>
      </c>
      <c r="M167">
        <v>56.445</v>
      </c>
      <c r="N167">
        <v>56.465000000000003</v>
      </c>
      <c r="O167">
        <v>48</v>
      </c>
      <c r="P167">
        <v>2128</v>
      </c>
      <c r="Q167">
        <v>-168.58</v>
      </c>
      <c r="R167">
        <v>-168.55</v>
      </c>
      <c r="U167">
        <v>517</v>
      </c>
      <c r="V167">
        <v>1</v>
      </c>
      <c r="W167" t="s">
        <v>116</v>
      </c>
      <c r="Y167">
        <v>5</v>
      </c>
      <c r="Z167" t="s">
        <v>48</v>
      </c>
      <c r="AB167">
        <v>201</v>
      </c>
      <c r="AC167">
        <v>352</v>
      </c>
      <c r="AD167" t="s">
        <v>49</v>
      </c>
      <c r="AF167" t="s">
        <v>49</v>
      </c>
      <c r="AQ167" t="s">
        <v>50</v>
      </c>
      <c r="AR167" t="s">
        <v>117</v>
      </c>
      <c r="AT167">
        <v>0.73</v>
      </c>
      <c r="AV167">
        <v>2020</v>
      </c>
      <c r="AW167" t="s">
        <v>55</v>
      </c>
    </row>
    <row r="168" spans="2:49" hidden="1" x14ac:dyDescent="0.2">
      <c r="B168">
        <f t="shared" ca="1" si="5"/>
        <v>1</v>
      </c>
      <c r="C168">
        <v>1340104</v>
      </c>
      <c r="D168">
        <f t="shared" ca="1" si="4"/>
        <v>6</v>
      </c>
      <c r="E168">
        <v>108</v>
      </c>
      <c r="F168">
        <v>24186</v>
      </c>
      <c r="G168">
        <v>98</v>
      </c>
      <c r="H168">
        <v>2</v>
      </c>
      <c r="I168">
        <v>2.4186000585999999E+19</v>
      </c>
      <c r="J168">
        <v>45</v>
      </c>
      <c r="K168" s="1">
        <v>43989</v>
      </c>
      <c r="M168">
        <v>54.635280000000002</v>
      </c>
      <c r="N168">
        <v>54.546390000000002</v>
      </c>
      <c r="O168">
        <v>51</v>
      </c>
      <c r="P168">
        <v>9</v>
      </c>
      <c r="Q168">
        <v>-165.52722</v>
      </c>
      <c r="R168">
        <v>-165.58360999999999</v>
      </c>
      <c r="U168">
        <v>517</v>
      </c>
      <c r="V168">
        <v>1</v>
      </c>
      <c r="W168" t="s">
        <v>172</v>
      </c>
      <c r="Y168">
        <v>6</v>
      </c>
      <c r="Z168" t="s">
        <v>48</v>
      </c>
      <c r="AB168">
        <v>201</v>
      </c>
      <c r="AC168">
        <v>69</v>
      </c>
      <c r="AD168" t="s">
        <v>49</v>
      </c>
      <c r="AF168" t="s">
        <v>49</v>
      </c>
      <c r="AQ168" t="s">
        <v>50</v>
      </c>
      <c r="AR168" t="s">
        <v>173</v>
      </c>
      <c r="AT168">
        <v>1</v>
      </c>
      <c r="AV168">
        <v>2020</v>
      </c>
      <c r="AW168" t="s">
        <v>55</v>
      </c>
    </row>
    <row r="169" spans="2:49" hidden="1" x14ac:dyDescent="0.2">
      <c r="B169">
        <f t="shared" ca="1" si="5"/>
        <v>0</v>
      </c>
      <c r="C169">
        <v>1340144</v>
      </c>
      <c r="D169">
        <f t="shared" ca="1" si="4"/>
        <v>6</v>
      </c>
      <c r="E169">
        <v>108</v>
      </c>
      <c r="F169">
        <v>24186</v>
      </c>
      <c r="G169">
        <v>98</v>
      </c>
      <c r="H169">
        <v>2</v>
      </c>
      <c r="I169">
        <v>2.4186000585999999E+19</v>
      </c>
      <c r="J169">
        <v>45</v>
      </c>
      <c r="K169" s="1">
        <v>43989</v>
      </c>
      <c r="M169">
        <v>54.635280000000002</v>
      </c>
      <c r="N169">
        <v>54.546390000000002</v>
      </c>
      <c r="O169">
        <v>53</v>
      </c>
      <c r="P169">
        <v>11</v>
      </c>
      <c r="Q169">
        <v>-165.52722</v>
      </c>
      <c r="R169">
        <v>-165.58360999999999</v>
      </c>
      <c r="U169">
        <v>517</v>
      </c>
      <c r="V169">
        <v>1</v>
      </c>
      <c r="W169" t="s">
        <v>172</v>
      </c>
      <c r="Y169">
        <v>6</v>
      </c>
      <c r="Z169" t="s">
        <v>48</v>
      </c>
      <c r="AB169">
        <v>201</v>
      </c>
      <c r="AC169">
        <v>70</v>
      </c>
      <c r="AD169" t="s">
        <v>49</v>
      </c>
      <c r="AF169" t="s">
        <v>49</v>
      </c>
      <c r="AQ169" t="s">
        <v>50</v>
      </c>
      <c r="AR169" t="s">
        <v>173</v>
      </c>
      <c r="AT169">
        <v>0.95</v>
      </c>
      <c r="AV169">
        <v>2020</v>
      </c>
      <c r="AW169" t="s">
        <v>55</v>
      </c>
    </row>
    <row r="170" spans="2:49" hidden="1" x14ac:dyDescent="0.2">
      <c r="B170">
        <f t="shared" ca="1" si="5"/>
        <v>1</v>
      </c>
      <c r="C170">
        <v>1318978</v>
      </c>
      <c r="D170">
        <f t="shared" ca="1" si="4"/>
        <v>6</v>
      </c>
      <c r="E170">
        <v>54</v>
      </c>
      <c r="F170">
        <v>24206</v>
      </c>
      <c r="G170">
        <v>35</v>
      </c>
      <c r="H170">
        <v>2</v>
      </c>
      <c r="I170">
        <v>2.4206001622999998E+19</v>
      </c>
      <c r="J170">
        <v>86</v>
      </c>
      <c r="K170" s="1">
        <v>43996</v>
      </c>
      <c r="M170">
        <v>55.336669999999998</v>
      </c>
      <c r="N170">
        <v>55.401670000000003</v>
      </c>
      <c r="O170">
        <v>50</v>
      </c>
      <c r="P170">
        <v>408</v>
      </c>
      <c r="Q170">
        <v>-164.31833</v>
      </c>
      <c r="R170">
        <v>-164.33833000000001</v>
      </c>
      <c r="S170" t="s">
        <v>59</v>
      </c>
      <c r="T170" t="s">
        <v>60</v>
      </c>
      <c r="U170">
        <v>509</v>
      </c>
      <c r="V170">
        <v>1</v>
      </c>
      <c r="W170" t="s">
        <v>140</v>
      </c>
      <c r="Y170">
        <v>6</v>
      </c>
      <c r="Z170" t="s">
        <v>58</v>
      </c>
      <c r="AB170">
        <v>201</v>
      </c>
      <c r="AC170">
        <v>8609</v>
      </c>
      <c r="AD170" t="s">
        <v>49</v>
      </c>
      <c r="AF170" t="s">
        <v>49</v>
      </c>
      <c r="AJ170" t="s">
        <v>49</v>
      </c>
      <c r="AQ170" t="s">
        <v>50</v>
      </c>
      <c r="AR170" t="s">
        <v>141</v>
      </c>
      <c r="AT170">
        <v>1</v>
      </c>
      <c r="AV170">
        <v>2020</v>
      </c>
      <c r="AW170" t="s">
        <v>55</v>
      </c>
    </row>
    <row r="171" spans="2:49" x14ac:dyDescent="0.2">
      <c r="B171">
        <f t="shared" ca="1" si="5"/>
        <v>1</v>
      </c>
      <c r="C171">
        <v>1367958</v>
      </c>
      <c r="D171">
        <f t="shared" ca="1" si="4"/>
        <v>2</v>
      </c>
      <c r="E171">
        <v>45</v>
      </c>
      <c r="F171">
        <v>24072</v>
      </c>
      <c r="G171">
        <v>35</v>
      </c>
      <c r="H171">
        <v>2</v>
      </c>
      <c r="I171">
        <v>2.4072003670999998E+19</v>
      </c>
      <c r="J171">
        <v>57</v>
      </c>
      <c r="K171" s="1">
        <v>43870</v>
      </c>
      <c r="M171">
        <v>56.328330000000001</v>
      </c>
      <c r="N171">
        <v>56.303330000000003</v>
      </c>
      <c r="O171">
        <v>48</v>
      </c>
      <c r="P171">
        <v>654</v>
      </c>
      <c r="Q171">
        <v>-162.28333000000001</v>
      </c>
      <c r="R171">
        <v>-162.33167</v>
      </c>
      <c r="U171">
        <v>516</v>
      </c>
      <c r="V171">
        <v>1</v>
      </c>
      <c r="W171" t="s">
        <v>116</v>
      </c>
      <c r="Y171">
        <v>6</v>
      </c>
      <c r="Z171" t="s">
        <v>48</v>
      </c>
      <c r="AB171">
        <v>201</v>
      </c>
      <c r="AC171">
        <v>134</v>
      </c>
      <c r="AD171" t="s">
        <v>49</v>
      </c>
      <c r="AF171" t="s">
        <v>49</v>
      </c>
      <c r="AQ171" t="s">
        <v>50</v>
      </c>
      <c r="AR171" t="s">
        <v>117</v>
      </c>
      <c r="AT171">
        <v>0.71</v>
      </c>
      <c r="AV171">
        <v>2020</v>
      </c>
      <c r="AW171" t="s">
        <v>55</v>
      </c>
    </row>
    <row r="172" spans="2:49" x14ac:dyDescent="0.2">
      <c r="B172">
        <f t="shared" ca="1" si="5"/>
        <v>1</v>
      </c>
      <c r="C172">
        <v>1367966</v>
      </c>
      <c r="D172">
        <f t="shared" ca="1" si="4"/>
        <v>1</v>
      </c>
      <c r="E172">
        <v>70</v>
      </c>
      <c r="F172">
        <v>24072</v>
      </c>
      <c r="G172">
        <v>45</v>
      </c>
      <c r="H172">
        <v>2</v>
      </c>
      <c r="I172">
        <v>2.4072003670999998E+19</v>
      </c>
      <c r="J172">
        <v>17</v>
      </c>
      <c r="K172" s="1">
        <v>43855</v>
      </c>
      <c r="M172">
        <v>55.003329999999998</v>
      </c>
      <c r="N172">
        <v>55.003329999999998</v>
      </c>
      <c r="O172">
        <v>47</v>
      </c>
      <c r="P172">
        <v>208</v>
      </c>
      <c r="Q172">
        <v>-165.715</v>
      </c>
      <c r="R172">
        <v>-165.74167</v>
      </c>
      <c r="U172">
        <v>517</v>
      </c>
      <c r="V172">
        <v>1</v>
      </c>
      <c r="W172" t="s">
        <v>116</v>
      </c>
      <c r="Y172">
        <v>6</v>
      </c>
      <c r="Z172" t="s">
        <v>48</v>
      </c>
      <c r="AB172">
        <v>201</v>
      </c>
      <c r="AC172">
        <v>39</v>
      </c>
      <c r="AD172" t="s">
        <v>49</v>
      </c>
      <c r="AF172" t="s">
        <v>49</v>
      </c>
      <c r="AQ172" t="s">
        <v>50</v>
      </c>
      <c r="AR172" t="s">
        <v>117</v>
      </c>
      <c r="AT172">
        <v>0.89</v>
      </c>
      <c r="AV172">
        <v>2020</v>
      </c>
      <c r="AW172" t="s">
        <v>55</v>
      </c>
    </row>
    <row r="173" spans="2:49" x14ac:dyDescent="0.2">
      <c r="B173">
        <f t="shared" ca="1" si="5"/>
        <v>1</v>
      </c>
      <c r="C173">
        <v>1275506</v>
      </c>
      <c r="D173">
        <f t="shared" ca="1" si="4"/>
        <v>2</v>
      </c>
      <c r="E173">
        <v>69</v>
      </c>
      <c r="F173">
        <v>23922</v>
      </c>
      <c r="G173">
        <v>56</v>
      </c>
      <c r="H173">
        <v>2</v>
      </c>
      <c r="I173">
        <v>2.3922003441999999E+19</v>
      </c>
      <c r="J173">
        <v>110</v>
      </c>
      <c r="K173" s="1">
        <v>43887</v>
      </c>
      <c r="M173">
        <v>56.351669999999999</v>
      </c>
      <c r="N173">
        <v>56.33</v>
      </c>
      <c r="O173">
        <v>50</v>
      </c>
      <c r="P173">
        <v>1697</v>
      </c>
      <c r="Q173">
        <v>-168.96167</v>
      </c>
      <c r="R173">
        <v>-168.98667</v>
      </c>
      <c r="S173" t="s">
        <v>64</v>
      </c>
      <c r="T173" t="s">
        <v>65</v>
      </c>
      <c r="U173">
        <v>517</v>
      </c>
      <c r="V173">
        <v>1</v>
      </c>
      <c r="W173" t="s">
        <v>174</v>
      </c>
      <c r="Y173">
        <v>6</v>
      </c>
      <c r="Z173" t="s">
        <v>58</v>
      </c>
      <c r="AB173">
        <v>201</v>
      </c>
      <c r="AC173">
        <v>110010</v>
      </c>
      <c r="AD173" t="s">
        <v>49</v>
      </c>
      <c r="AF173" t="s">
        <v>49</v>
      </c>
      <c r="AJ173" t="s">
        <v>49</v>
      </c>
      <c r="AQ173" t="s">
        <v>50</v>
      </c>
      <c r="AR173" t="s">
        <v>175</v>
      </c>
      <c r="AT173">
        <v>0.87</v>
      </c>
      <c r="AV173">
        <v>2020</v>
      </c>
      <c r="AW173" t="s">
        <v>55</v>
      </c>
    </row>
    <row r="174" spans="2:49" hidden="1" x14ac:dyDescent="0.2">
      <c r="B174">
        <f t="shared" ca="1" si="5"/>
        <v>0</v>
      </c>
      <c r="C174">
        <v>1373110</v>
      </c>
      <c r="D174">
        <f t="shared" ca="1" si="4"/>
        <v>2</v>
      </c>
      <c r="E174">
        <v>38</v>
      </c>
      <c r="F174">
        <v>24064</v>
      </c>
      <c r="G174">
        <v>28</v>
      </c>
      <c r="H174">
        <v>2</v>
      </c>
      <c r="I174">
        <v>2.4064000512E+19</v>
      </c>
      <c r="J174">
        <v>18</v>
      </c>
      <c r="K174" s="1">
        <v>43882</v>
      </c>
      <c r="M174">
        <v>55.266669999999998</v>
      </c>
      <c r="N174">
        <v>55.266669999999998</v>
      </c>
      <c r="O174">
        <v>49</v>
      </c>
      <c r="P174">
        <v>184</v>
      </c>
      <c r="Q174">
        <v>-164.01667</v>
      </c>
      <c r="R174">
        <v>-164.11667</v>
      </c>
      <c r="U174">
        <v>509</v>
      </c>
      <c r="V174">
        <v>1</v>
      </c>
      <c r="W174" t="s">
        <v>152</v>
      </c>
      <c r="Y174">
        <v>6</v>
      </c>
      <c r="Z174" t="s">
        <v>48</v>
      </c>
      <c r="AB174">
        <v>201</v>
      </c>
      <c r="AC174">
        <v>1801</v>
      </c>
      <c r="AD174" t="s">
        <v>49</v>
      </c>
      <c r="AF174" t="s">
        <v>49</v>
      </c>
      <c r="AQ174" t="s">
        <v>50</v>
      </c>
      <c r="AR174" t="s">
        <v>153</v>
      </c>
      <c r="AT174">
        <v>0.9</v>
      </c>
      <c r="AV174">
        <v>2020</v>
      </c>
      <c r="AW174" t="s">
        <v>55</v>
      </c>
    </row>
    <row r="175" spans="2:49" hidden="1" x14ac:dyDescent="0.2">
      <c r="B175">
        <f t="shared" ca="1" si="5"/>
        <v>1</v>
      </c>
      <c r="C175">
        <v>1272215</v>
      </c>
      <c r="D175">
        <f t="shared" ca="1" si="4"/>
        <v>8</v>
      </c>
      <c r="E175">
        <v>65</v>
      </c>
      <c r="F175">
        <v>24350</v>
      </c>
      <c r="G175">
        <v>50</v>
      </c>
      <c r="H175">
        <v>2</v>
      </c>
      <c r="I175">
        <v>2.4350003793999999E+19</v>
      </c>
      <c r="J175">
        <v>454</v>
      </c>
      <c r="K175" s="1">
        <v>44067</v>
      </c>
      <c r="M175">
        <v>60.171669999999999</v>
      </c>
      <c r="N175">
        <v>59.981670000000001</v>
      </c>
      <c r="O175">
        <v>42</v>
      </c>
      <c r="P175">
        <v>4092</v>
      </c>
      <c r="Q175">
        <v>-175.56333000000001</v>
      </c>
      <c r="R175">
        <v>-175.60833</v>
      </c>
      <c r="S175" t="s">
        <v>56</v>
      </c>
      <c r="T175" t="s">
        <v>57</v>
      </c>
      <c r="U175">
        <v>524</v>
      </c>
      <c r="V175">
        <v>1</v>
      </c>
      <c r="W175" t="s">
        <v>106</v>
      </c>
      <c r="Y175">
        <v>6</v>
      </c>
      <c r="Z175" t="s">
        <v>58</v>
      </c>
      <c r="AB175">
        <v>201</v>
      </c>
      <c r="AC175">
        <v>1272215</v>
      </c>
      <c r="AD175" t="s">
        <v>49</v>
      </c>
      <c r="AF175" t="s">
        <v>49</v>
      </c>
      <c r="AJ175" t="s">
        <v>49</v>
      </c>
      <c r="AQ175" t="s">
        <v>50</v>
      </c>
      <c r="AR175" t="s">
        <v>107</v>
      </c>
      <c r="AT175">
        <v>0.48</v>
      </c>
      <c r="AV175">
        <v>2020</v>
      </c>
      <c r="AW175" t="s">
        <v>55</v>
      </c>
    </row>
    <row r="176" spans="2:49" x14ac:dyDescent="0.2">
      <c r="B176">
        <f t="shared" ca="1" si="5"/>
        <v>1</v>
      </c>
      <c r="C176">
        <v>1314552</v>
      </c>
      <c r="D176">
        <f t="shared" ca="1" si="4"/>
        <v>3</v>
      </c>
      <c r="E176">
        <v>48</v>
      </c>
      <c r="F176">
        <v>24009</v>
      </c>
      <c r="G176">
        <v>37</v>
      </c>
      <c r="H176">
        <v>2</v>
      </c>
      <c r="I176">
        <v>2.4009001606999998E+19</v>
      </c>
      <c r="J176">
        <v>248</v>
      </c>
      <c r="K176" s="1">
        <v>43898</v>
      </c>
      <c r="M176">
        <v>55.933329999999998</v>
      </c>
      <c r="N176">
        <v>55.9</v>
      </c>
      <c r="O176">
        <v>45</v>
      </c>
      <c r="P176">
        <v>3115</v>
      </c>
      <c r="Q176">
        <v>-163.31666999999999</v>
      </c>
      <c r="R176">
        <v>-163.21666999999999</v>
      </c>
      <c r="U176">
        <v>509</v>
      </c>
      <c r="V176">
        <v>1</v>
      </c>
      <c r="W176" t="s">
        <v>176</v>
      </c>
      <c r="Y176">
        <v>6</v>
      </c>
      <c r="Z176" t="s">
        <v>48</v>
      </c>
      <c r="AB176">
        <v>201</v>
      </c>
      <c r="AC176">
        <v>24807</v>
      </c>
      <c r="AD176" t="s">
        <v>49</v>
      </c>
      <c r="AF176" t="s">
        <v>49</v>
      </c>
      <c r="AQ176" t="s">
        <v>50</v>
      </c>
      <c r="AR176" t="s">
        <v>177</v>
      </c>
      <c r="AT176">
        <v>0.6</v>
      </c>
      <c r="AV176">
        <v>2020</v>
      </c>
      <c r="AW176" t="s">
        <v>55</v>
      </c>
    </row>
    <row r="177" spans="2:49" x14ac:dyDescent="0.2">
      <c r="B177">
        <f t="shared" ca="1" si="5"/>
        <v>1</v>
      </c>
      <c r="C177">
        <v>1260938</v>
      </c>
      <c r="D177">
        <f t="shared" ca="1" si="4"/>
        <v>3</v>
      </c>
      <c r="E177">
        <v>37</v>
      </c>
      <c r="F177">
        <v>24009</v>
      </c>
      <c r="G177">
        <v>27</v>
      </c>
      <c r="H177">
        <v>2</v>
      </c>
      <c r="I177">
        <v>2.4009001606999998E+19</v>
      </c>
      <c r="J177">
        <v>223</v>
      </c>
      <c r="K177" s="1">
        <v>43895</v>
      </c>
      <c r="M177">
        <v>55.8</v>
      </c>
      <c r="N177">
        <v>55.766669999999998</v>
      </c>
      <c r="O177">
        <v>44</v>
      </c>
      <c r="P177">
        <v>2772</v>
      </c>
      <c r="Q177">
        <v>-162.73333</v>
      </c>
      <c r="R177">
        <v>-162.86667</v>
      </c>
      <c r="U177">
        <v>516</v>
      </c>
      <c r="V177">
        <v>1</v>
      </c>
      <c r="W177" t="s">
        <v>176</v>
      </c>
      <c r="Y177">
        <v>6</v>
      </c>
      <c r="Z177" t="s">
        <v>48</v>
      </c>
      <c r="AB177">
        <v>201</v>
      </c>
      <c r="AC177">
        <v>22307</v>
      </c>
      <c r="AD177" t="s">
        <v>49</v>
      </c>
      <c r="AF177" t="s">
        <v>49</v>
      </c>
      <c r="AQ177" t="s">
        <v>50</v>
      </c>
      <c r="AR177" t="s">
        <v>177</v>
      </c>
      <c r="AT177">
        <v>0.53</v>
      </c>
      <c r="AV177">
        <v>2020</v>
      </c>
      <c r="AW177" t="s">
        <v>55</v>
      </c>
    </row>
    <row r="178" spans="2:49" hidden="1" x14ac:dyDescent="0.2">
      <c r="B178">
        <f t="shared" ca="1" si="5"/>
        <v>1</v>
      </c>
      <c r="C178">
        <v>1288919</v>
      </c>
      <c r="D178">
        <f t="shared" ca="1" si="4"/>
        <v>7</v>
      </c>
      <c r="E178">
        <v>61</v>
      </c>
      <c r="F178">
        <v>24350</v>
      </c>
      <c r="G178">
        <v>43</v>
      </c>
      <c r="H178">
        <v>2</v>
      </c>
      <c r="I178">
        <v>2.4350003793999999E+19</v>
      </c>
      <c r="J178">
        <v>342</v>
      </c>
      <c r="K178" s="1">
        <v>44032</v>
      </c>
      <c r="M178">
        <v>59.488329999999998</v>
      </c>
      <c r="N178">
        <v>59.28</v>
      </c>
      <c r="O178">
        <v>42</v>
      </c>
      <c r="P178">
        <v>2196</v>
      </c>
      <c r="Q178">
        <v>-174.18333000000001</v>
      </c>
      <c r="R178">
        <v>-174.13</v>
      </c>
      <c r="U178">
        <v>521</v>
      </c>
      <c r="V178">
        <v>1</v>
      </c>
      <c r="W178" t="s">
        <v>106</v>
      </c>
      <c r="Y178">
        <v>6</v>
      </c>
      <c r="Z178" t="s">
        <v>48</v>
      </c>
      <c r="AB178">
        <v>201</v>
      </c>
      <c r="AC178">
        <v>1288919</v>
      </c>
      <c r="AD178" t="s">
        <v>49</v>
      </c>
      <c r="AF178" t="s">
        <v>49</v>
      </c>
      <c r="AQ178" t="s">
        <v>50</v>
      </c>
      <c r="AR178" t="s">
        <v>107</v>
      </c>
      <c r="AT178">
        <v>0.44</v>
      </c>
      <c r="AV178">
        <v>2020</v>
      </c>
      <c r="AW178" t="s">
        <v>55</v>
      </c>
    </row>
    <row r="179" spans="2:49" x14ac:dyDescent="0.2">
      <c r="B179">
        <f t="shared" ca="1" si="5"/>
        <v>1</v>
      </c>
      <c r="C179">
        <v>1314515</v>
      </c>
      <c r="D179">
        <f t="shared" ca="1" si="4"/>
        <v>3</v>
      </c>
      <c r="E179">
        <v>45</v>
      </c>
      <c r="F179">
        <v>24009</v>
      </c>
      <c r="G179">
        <v>35</v>
      </c>
      <c r="H179">
        <v>2</v>
      </c>
      <c r="I179">
        <v>2.4009001606999998E+19</v>
      </c>
      <c r="J179">
        <v>233</v>
      </c>
      <c r="K179" s="1">
        <v>43896</v>
      </c>
      <c r="M179">
        <v>55.916670000000003</v>
      </c>
      <c r="N179">
        <v>55.866669999999999</v>
      </c>
      <c r="O179">
        <v>45</v>
      </c>
      <c r="P179">
        <v>2905</v>
      </c>
      <c r="Q179">
        <v>-162.76667</v>
      </c>
      <c r="R179">
        <v>-162.85</v>
      </c>
      <c r="U179">
        <v>516</v>
      </c>
      <c r="V179">
        <v>1</v>
      </c>
      <c r="W179" t="s">
        <v>176</v>
      </c>
      <c r="Y179">
        <v>6</v>
      </c>
      <c r="Z179" t="s">
        <v>48</v>
      </c>
      <c r="AB179">
        <v>201</v>
      </c>
      <c r="AC179">
        <v>23310</v>
      </c>
      <c r="AD179" t="s">
        <v>49</v>
      </c>
      <c r="AF179" t="s">
        <v>49</v>
      </c>
      <c r="AQ179" t="s">
        <v>50</v>
      </c>
      <c r="AR179" t="s">
        <v>177</v>
      </c>
      <c r="AT179">
        <v>0.64</v>
      </c>
      <c r="AV179">
        <v>2020</v>
      </c>
      <c r="AW179" t="s">
        <v>55</v>
      </c>
    </row>
    <row r="180" spans="2:49" hidden="1" x14ac:dyDescent="0.2">
      <c r="B180">
        <f t="shared" ca="1" si="5"/>
        <v>1</v>
      </c>
      <c r="C180">
        <v>1246060</v>
      </c>
      <c r="D180">
        <f t="shared" ca="1" si="4"/>
        <v>7</v>
      </c>
      <c r="E180">
        <v>86</v>
      </c>
      <c r="F180">
        <v>24350</v>
      </c>
      <c r="G180">
        <v>64</v>
      </c>
      <c r="H180">
        <v>2</v>
      </c>
      <c r="I180">
        <v>2.4350003793999999E+19</v>
      </c>
      <c r="J180">
        <v>332</v>
      </c>
      <c r="K180" s="1">
        <v>44029</v>
      </c>
      <c r="M180">
        <v>59.633330000000001</v>
      </c>
      <c r="N180">
        <v>59.598329999999997</v>
      </c>
      <c r="O180">
        <v>44</v>
      </c>
      <c r="P180">
        <v>2021</v>
      </c>
      <c r="Q180">
        <v>-177.14832999999999</v>
      </c>
      <c r="R180">
        <v>-177.31833</v>
      </c>
      <c r="U180">
        <v>521</v>
      </c>
      <c r="V180">
        <v>1</v>
      </c>
      <c r="W180" t="s">
        <v>106</v>
      </c>
      <c r="Y180">
        <v>6</v>
      </c>
      <c r="Z180" t="s">
        <v>48</v>
      </c>
      <c r="AB180">
        <v>201</v>
      </c>
      <c r="AC180">
        <v>1246060</v>
      </c>
      <c r="AD180" t="s">
        <v>49</v>
      </c>
      <c r="AF180" t="s">
        <v>49</v>
      </c>
      <c r="AQ180" t="s">
        <v>50</v>
      </c>
      <c r="AR180" t="s">
        <v>107</v>
      </c>
      <c r="AT180">
        <v>0.6</v>
      </c>
      <c r="AV180">
        <v>2020</v>
      </c>
      <c r="AW180" t="s">
        <v>55</v>
      </c>
    </row>
    <row r="181" spans="2:49" x14ac:dyDescent="0.2">
      <c r="B181">
        <f t="shared" ca="1" si="5"/>
        <v>1</v>
      </c>
      <c r="C181">
        <v>617965</v>
      </c>
      <c r="D181">
        <f t="shared" ca="1" si="4"/>
        <v>5</v>
      </c>
      <c r="E181">
        <v>49</v>
      </c>
      <c r="F181">
        <v>24225</v>
      </c>
      <c r="G181">
        <v>31</v>
      </c>
      <c r="H181">
        <v>2</v>
      </c>
      <c r="I181">
        <v>2.4225001292000002E+19</v>
      </c>
      <c r="J181">
        <v>47</v>
      </c>
      <c r="K181" s="1">
        <v>43959</v>
      </c>
      <c r="M181">
        <v>57.120559999999998</v>
      </c>
      <c r="N181">
        <v>56.963059999999999</v>
      </c>
      <c r="O181">
        <v>45</v>
      </c>
      <c r="P181">
        <v>589</v>
      </c>
      <c r="Q181">
        <v>-171.07611</v>
      </c>
      <c r="R181">
        <v>-170.49082999999999</v>
      </c>
      <c r="U181">
        <v>521</v>
      </c>
      <c r="V181">
        <v>1</v>
      </c>
      <c r="W181" t="s">
        <v>178</v>
      </c>
      <c r="Y181">
        <v>6</v>
      </c>
      <c r="Z181" t="s">
        <v>48</v>
      </c>
      <c r="AB181">
        <v>201</v>
      </c>
      <c r="AC181">
        <v>20</v>
      </c>
      <c r="AD181" t="s">
        <v>49</v>
      </c>
      <c r="AF181" t="s">
        <v>49</v>
      </c>
      <c r="AQ181" t="s">
        <v>50</v>
      </c>
      <c r="AR181" t="s">
        <v>179</v>
      </c>
      <c r="AT181">
        <v>0.65</v>
      </c>
      <c r="AV181">
        <v>2020</v>
      </c>
      <c r="AW181" t="s">
        <v>55</v>
      </c>
    </row>
    <row r="182" spans="2:49" x14ac:dyDescent="0.2">
      <c r="B182">
        <f t="shared" ca="1" si="5"/>
        <v>1</v>
      </c>
      <c r="C182">
        <v>1222116</v>
      </c>
      <c r="D182">
        <f t="shared" ca="1" si="4"/>
        <v>5</v>
      </c>
      <c r="E182">
        <v>47</v>
      </c>
      <c r="F182">
        <v>24225</v>
      </c>
      <c r="G182">
        <v>29</v>
      </c>
      <c r="H182">
        <v>2</v>
      </c>
      <c r="I182">
        <v>2.4225001292000002E+19</v>
      </c>
      <c r="J182">
        <v>42</v>
      </c>
      <c r="K182" s="1">
        <v>43954</v>
      </c>
      <c r="M182">
        <v>57.130560000000003</v>
      </c>
      <c r="N182">
        <v>56.990279999999998</v>
      </c>
      <c r="O182">
        <v>49</v>
      </c>
      <c r="P182">
        <v>512</v>
      </c>
      <c r="Q182">
        <v>-170.90693999999999</v>
      </c>
      <c r="R182">
        <v>-170.63556</v>
      </c>
      <c r="U182">
        <v>521</v>
      </c>
      <c r="V182">
        <v>1</v>
      </c>
      <c r="W182" t="s">
        <v>178</v>
      </c>
      <c r="Y182">
        <v>6</v>
      </c>
      <c r="Z182" t="s">
        <v>48</v>
      </c>
      <c r="AB182">
        <v>201</v>
      </c>
      <c r="AC182">
        <v>9</v>
      </c>
      <c r="AD182" t="s">
        <v>49</v>
      </c>
      <c r="AF182" t="s">
        <v>49</v>
      </c>
      <c r="AQ182" t="s">
        <v>50</v>
      </c>
      <c r="AR182" t="s">
        <v>179</v>
      </c>
      <c r="AT182">
        <v>0.75</v>
      </c>
      <c r="AV182">
        <v>2020</v>
      </c>
      <c r="AW182" t="s">
        <v>55</v>
      </c>
    </row>
    <row r="183" spans="2:49" x14ac:dyDescent="0.2">
      <c r="B183">
        <f t="shared" ca="1" si="5"/>
        <v>1</v>
      </c>
      <c r="C183">
        <v>1340113</v>
      </c>
      <c r="D183">
        <f t="shared" ca="1" si="4"/>
        <v>4</v>
      </c>
      <c r="E183">
        <v>49</v>
      </c>
      <c r="F183">
        <v>24186</v>
      </c>
      <c r="G183">
        <v>35</v>
      </c>
      <c r="H183">
        <v>2</v>
      </c>
      <c r="I183">
        <v>2.4186002769999999E+19</v>
      </c>
      <c r="J183">
        <v>46</v>
      </c>
      <c r="K183" s="1">
        <v>43951</v>
      </c>
      <c r="M183">
        <v>57.05</v>
      </c>
      <c r="N183">
        <v>57.116669999999999</v>
      </c>
      <c r="O183">
        <v>48</v>
      </c>
      <c r="P183">
        <v>46</v>
      </c>
      <c r="Q183">
        <v>-170.66667000000001</v>
      </c>
      <c r="R183">
        <v>-170.8</v>
      </c>
      <c r="U183">
        <v>521</v>
      </c>
      <c r="V183">
        <v>1</v>
      </c>
      <c r="W183" t="s">
        <v>88</v>
      </c>
      <c r="Y183">
        <v>6</v>
      </c>
      <c r="Z183" t="s">
        <v>48</v>
      </c>
      <c r="AB183">
        <v>201</v>
      </c>
      <c r="AC183">
        <v>34</v>
      </c>
      <c r="AD183" t="s">
        <v>49</v>
      </c>
      <c r="AF183" t="s">
        <v>49</v>
      </c>
      <c r="AQ183" t="s">
        <v>50</v>
      </c>
      <c r="AR183" t="s">
        <v>89</v>
      </c>
      <c r="AT183">
        <v>0.6</v>
      </c>
      <c r="AV183">
        <v>2020</v>
      </c>
      <c r="AW183" t="s">
        <v>55</v>
      </c>
    </row>
    <row r="184" spans="2:49" hidden="1" x14ac:dyDescent="0.2">
      <c r="B184">
        <f t="shared" ca="1" si="5"/>
        <v>1</v>
      </c>
      <c r="C184">
        <v>1319434</v>
      </c>
      <c r="D184">
        <f t="shared" ca="1" si="4"/>
        <v>8</v>
      </c>
      <c r="E184">
        <v>74</v>
      </c>
      <c r="F184">
        <v>24225</v>
      </c>
      <c r="G184">
        <v>56</v>
      </c>
      <c r="H184">
        <v>2</v>
      </c>
      <c r="I184">
        <v>2.4225003870000001E+19</v>
      </c>
      <c r="J184">
        <v>306</v>
      </c>
      <c r="K184" s="1">
        <v>44058</v>
      </c>
      <c r="M184">
        <v>57.61833</v>
      </c>
      <c r="N184">
        <v>57.693330000000003</v>
      </c>
      <c r="O184">
        <v>36</v>
      </c>
      <c r="P184">
        <v>2517</v>
      </c>
      <c r="Q184">
        <v>-173.45500000000001</v>
      </c>
      <c r="R184">
        <v>-173.52667</v>
      </c>
      <c r="U184">
        <v>521</v>
      </c>
      <c r="V184">
        <v>1</v>
      </c>
      <c r="W184" t="s">
        <v>144</v>
      </c>
      <c r="Y184">
        <v>6</v>
      </c>
      <c r="Z184" t="s">
        <v>48</v>
      </c>
      <c r="AB184">
        <v>201</v>
      </c>
      <c r="AC184">
        <v>30602</v>
      </c>
      <c r="AD184" t="s">
        <v>49</v>
      </c>
      <c r="AF184" t="s">
        <v>49</v>
      </c>
      <c r="AQ184" t="s">
        <v>50</v>
      </c>
      <c r="AR184" t="s">
        <v>145</v>
      </c>
      <c r="AT184">
        <v>0.36</v>
      </c>
      <c r="AV184">
        <v>2020</v>
      </c>
      <c r="AW184" t="s">
        <v>55</v>
      </c>
    </row>
    <row r="185" spans="2:49" hidden="1" x14ac:dyDescent="0.2">
      <c r="B185">
        <f t="shared" ca="1" si="5"/>
        <v>1</v>
      </c>
      <c r="C185">
        <v>1286169</v>
      </c>
      <c r="D185">
        <f t="shared" ca="1" si="4"/>
        <v>8</v>
      </c>
      <c r="E185">
        <v>98</v>
      </c>
      <c r="F185">
        <v>24225</v>
      </c>
      <c r="G185">
        <v>72</v>
      </c>
      <c r="H185">
        <v>2</v>
      </c>
      <c r="I185">
        <v>2.4225003870000001E+19</v>
      </c>
      <c r="J185">
        <v>266</v>
      </c>
      <c r="K185" s="1">
        <v>44047</v>
      </c>
      <c r="M185">
        <v>58.604999999999997</v>
      </c>
      <c r="N185">
        <v>58.598329999999997</v>
      </c>
      <c r="O185">
        <v>49</v>
      </c>
      <c r="P185">
        <v>1759</v>
      </c>
      <c r="Q185">
        <v>-176.71333000000001</v>
      </c>
      <c r="R185">
        <v>-176.54167000000001</v>
      </c>
      <c r="S185" t="s">
        <v>64</v>
      </c>
      <c r="T185" t="s">
        <v>65</v>
      </c>
      <c r="U185">
        <v>521</v>
      </c>
      <c r="V185">
        <v>1</v>
      </c>
      <c r="W185" t="s">
        <v>144</v>
      </c>
      <c r="Y185">
        <v>6</v>
      </c>
      <c r="Z185" t="s">
        <v>58</v>
      </c>
      <c r="AB185">
        <v>201</v>
      </c>
      <c r="AC185">
        <v>26601</v>
      </c>
      <c r="AD185" t="s">
        <v>49</v>
      </c>
      <c r="AF185" t="s">
        <v>49</v>
      </c>
      <c r="AJ185" t="s">
        <v>49</v>
      </c>
      <c r="AQ185" t="s">
        <v>50</v>
      </c>
      <c r="AR185" t="s">
        <v>145</v>
      </c>
      <c r="AT185">
        <v>0.78</v>
      </c>
      <c r="AV185">
        <v>2020</v>
      </c>
      <c r="AW185" t="s">
        <v>55</v>
      </c>
    </row>
    <row r="186" spans="2:49" hidden="1" x14ac:dyDescent="0.2">
      <c r="B186">
        <f t="shared" ca="1" si="5"/>
        <v>0</v>
      </c>
      <c r="C186">
        <v>1275598</v>
      </c>
      <c r="D186">
        <f t="shared" ca="1" si="4"/>
        <v>3</v>
      </c>
      <c r="E186">
        <v>65</v>
      </c>
      <c r="F186">
        <v>23922</v>
      </c>
      <c r="G186">
        <v>44</v>
      </c>
      <c r="H186">
        <v>2</v>
      </c>
      <c r="I186">
        <v>2.3922003441999999E+19</v>
      </c>
      <c r="J186">
        <v>186</v>
      </c>
      <c r="K186" s="1">
        <v>43914</v>
      </c>
      <c r="M186">
        <v>56.378329999999998</v>
      </c>
      <c r="N186">
        <v>56.388330000000003</v>
      </c>
      <c r="O186">
        <v>49</v>
      </c>
      <c r="P186">
        <v>2884</v>
      </c>
      <c r="Q186">
        <v>-169.26</v>
      </c>
      <c r="R186">
        <v>-169.33833000000001</v>
      </c>
      <c r="S186" t="s">
        <v>64</v>
      </c>
      <c r="T186" t="s">
        <v>65</v>
      </c>
      <c r="U186">
        <v>517</v>
      </c>
      <c r="V186">
        <v>1</v>
      </c>
      <c r="W186" t="s">
        <v>174</v>
      </c>
      <c r="Y186">
        <v>6</v>
      </c>
      <c r="Z186" t="s">
        <v>58</v>
      </c>
      <c r="AB186">
        <v>201</v>
      </c>
      <c r="AC186">
        <v>18602</v>
      </c>
      <c r="AD186" t="s">
        <v>49</v>
      </c>
      <c r="AF186" t="s">
        <v>49</v>
      </c>
      <c r="AJ186" t="s">
        <v>49</v>
      </c>
      <c r="AQ186" t="s">
        <v>50</v>
      </c>
      <c r="AR186" t="s">
        <v>175</v>
      </c>
      <c r="AT186">
        <v>0.76</v>
      </c>
      <c r="AV186">
        <v>2020</v>
      </c>
      <c r="AW186" t="s">
        <v>55</v>
      </c>
    </row>
    <row r="187" spans="2:49" x14ac:dyDescent="0.2">
      <c r="B187">
        <f t="shared" ca="1" si="5"/>
        <v>1</v>
      </c>
      <c r="C187">
        <v>1314525</v>
      </c>
      <c r="D187">
        <f t="shared" ca="1" si="4"/>
        <v>3</v>
      </c>
      <c r="E187">
        <v>60</v>
      </c>
      <c r="F187">
        <v>24009</v>
      </c>
      <c r="G187">
        <v>50</v>
      </c>
      <c r="H187">
        <v>2</v>
      </c>
      <c r="I187">
        <v>2.4009001606999998E+19</v>
      </c>
      <c r="J187">
        <v>268</v>
      </c>
      <c r="K187" s="1">
        <v>43903</v>
      </c>
      <c r="M187">
        <v>56.666670000000003</v>
      </c>
      <c r="N187">
        <v>56.733330000000002</v>
      </c>
      <c r="O187">
        <v>52</v>
      </c>
      <c r="P187">
        <v>3420</v>
      </c>
      <c r="Q187">
        <v>-170.63333</v>
      </c>
      <c r="R187">
        <v>-170.625</v>
      </c>
      <c r="S187" t="s">
        <v>66</v>
      </c>
      <c r="T187" t="s">
        <v>67</v>
      </c>
      <c r="U187">
        <v>521</v>
      </c>
      <c r="V187">
        <v>2</v>
      </c>
      <c r="W187" t="s">
        <v>176</v>
      </c>
      <c r="Y187">
        <v>6</v>
      </c>
      <c r="Z187" t="s">
        <v>58</v>
      </c>
      <c r="AB187">
        <v>201</v>
      </c>
      <c r="AC187">
        <v>26808</v>
      </c>
      <c r="AD187" t="s">
        <v>49</v>
      </c>
      <c r="AF187" t="s">
        <v>49</v>
      </c>
      <c r="AJ187" t="s">
        <v>49</v>
      </c>
      <c r="AQ187" t="s">
        <v>50</v>
      </c>
      <c r="AR187" t="s">
        <v>177</v>
      </c>
      <c r="AT187">
        <v>0.92</v>
      </c>
      <c r="AV187">
        <v>2020</v>
      </c>
      <c r="AW187" t="s">
        <v>55</v>
      </c>
    </row>
    <row r="188" spans="2:49" x14ac:dyDescent="0.2">
      <c r="B188">
        <f t="shared" ca="1" si="5"/>
        <v>1</v>
      </c>
      <c r="C188">
        <v>1314600</v>
      </c>
      <c r="D188">
        <f t="shared" ca="1" si="4"/>
        <v>2</v>
      </c>
      <c r="E188">
        <v>53</v>
      </c>
      <c r="F188">
        <v>24009</v>
      </c>
      <c r="G188">
        <v>41</v>
      </c>
      <c r="H188">
        <v>2</v>
      </c>
      <c r="I188">
        <v>2.4009001606999998E+19</v>
      </c>
      <c r="J188">
        <v>148</v>
      </c>
      <c r="K188" s="1">
        <v>43880</v>
      </c>
      <c r="M188">
        <v>55.35</v>
      </c>
      <c r="N188">
        <v>55.366669999999999</v>
      </c>
      <c r="O188">
        <v>45</v>
      </c>
      <c r="P188">
        <v>1883</v>
      </c>
      <c r="Q188">
        <v>-164.25</v>
      </c>
      <c r="R188">
        <v>-164.21666999999999</v>
      </c>
      <c r="U188">
        <v>509</v>
      </c>
      <c r="V188">
        <v>1</v>
      </c>
      <c r="W188" t="s">
        <v>176</v>
      </c>
      <c r="Y188">
        <v>6</v>
      </c>
      <c r="Z188" t="s">
        <v>48</v>
      </c>
      <c r="AB188">
        <v>201</v>
      </c>
      <c r="AC188">
        <v>14807</v>
      </c>
      <c r="AD188" t="s">
        <v>49</v>
      </c>
      <c r="AF188" t="s">
        <v>49</v>
      </c>
      <c r="AQ188" t="s">
        <v>50</v>
      </c>
      <c r="AR188" t="s">
        <v>177</v>
      </c>
      <c r="AT188">
        <v>0.62</v>
      </c>
      <c r="AV188">
        <v>2020</v>
      </c>
      <c r="AW188" t="s">
        <v>55</v>
      </c>
    </row>
    <row r="189" spans="2:49" x14ac:dyDescent="0.2">
      <c r="B189">
        <f t="shared" ca="1" si="5"/>
        <v>1</v>
      </c>
      <c r="C189">
        <v>1260913</v>
      </c>
      <c r="D189">
        <f t="shared" ca="1" si="4"/>
        <v>2</v>
      </c>
      <c r="E189">
        <v>53</v>
      </c>
      <c r="F189">
        <v>24009</v>
      </c>
      <c r="G189">
        <v>41</v>
      </c>
      <c r="H189">
        <v>2</v>
      </c>
      <c r="I189">
        <v>2.4009001606999998E+19</v>
      </c>
      <c r="J189">
        <v>148</v>
      </c>
      <c r="K189" s="1">
        <v>43880</v>
      </c>
      <c r="M189">
        <v>55.35</v>
      </c>
      <c r="N189">
        <v>55.366669999999999</v>
      </c>
      <c r="O189">
        <v>49</v>
      </c>
      <c r="P189">
        <v>1889</v>
      </c>
      <c r="Q189">
        <v>-164.25</v>
      </c>
      <c r="R189">
        <v>-164.21666999999999</v>
      </c>
      <c r="S189" t="s">
        <v>64</v>
      </c>
      <c r="T189" t="s">
        <v>65</v>
      </c>
      <c r="U189">
        <v>509</v>
      </c>
      <c r="V189">
        <v>1</v>
      </c>
      <c r="W189" t="s">
        <v>176</v>
      </c>
      <c r="Y189">
        <v>6</v>
      </c>
      <c r="Z189" t="s">
        <v>58</v>
      </c>
      <c r="AB189">
        <v>201</v>
      </c>
      <c r="AC189">
        <v>14803</v>
      </c>
      <c r="AD189" t="s">
        <v>49</v>
      </c>
      <c r="AF189" t="s">
        <v>49</v>
      </c>
      <c r="AJ189" t="s">
        <v>49</v>
      </c>
      <c r="AQ189" t="s">
        <v>50</v>
      </c>
      <c r="AR189" t="s">
        <v>177</v>
      </c>
      <c r="AT189">
        <v>0.82</v>
      </c>
      <c r="AV189">
        <v>2020</v>
      </c>
      <c r="AW189" t="s">
        <v>55</v>
      </c>
    </row>
    <row r="190" spans="2:49" hidden="1" x14ac:dyDescent="0.2">
      <c r="B190">
        <f t="shared" ca="1" si="5"/>
        <v>0</v>
      </c>
      <c r="C190">
        <v>1260937</v>
      </c>
      <c r="D190">
        <f t="shared" ca="1" si="4"/>
        <v>2</v>
      </c>
      <c r="E190">
        <v>48</v>
      </c>
      <c r="F190">
        <v>24009</v>
      </c>
      <c r="G190">
        <v>37</v>
      </c>
      <c r="H190">
        <v>2</v>
      </c>
      <c r="I190">
        <v>2.4009001606999998E+19</v>
      </c>
      <c r="J190">
        <v>163</v>
      </c>
      <c r="K190" s="1">
        <v>43882</v>
      </c>
      <c r="M190">
        <v>55.283329999999999</v>
      </c>
      <c r="N190">
        <v>55.366669999999999</v>
      </c>
      <c r="O190">
        <v>43</v>
      </c>
      <c r="P190">
        <v>2072</v>
      </c>
      <c r="Q190">
        <v>-164.11667</v>
      </c>
      <c r="R190">
        <v>-164</v>
      </c>
      <c r="S190" t="s">
        <v>64</v>
      </c>
      <c r="T190" t="s">
        <v>65</v>
      </c>
      <c r="U190">
        <v>509</v>
      </c>
      <c r="V190">
        <v>1</v>
      </c>
      <c r="W190" t="s">
        <v>176</v>
      </c>
      <c r="Y190">
        <v>6</v>
      </c>
      <c r="Z190" t="s">
        <v>58</v>
      </c>
      <c r="AB190">
        <v>201</v>
      </c>
      <c r="AC190">
        <v>16301</v>
      </c>
      <c r="AD190" t="s">
        <v>49</v>
      </c>
      <c r="AF190" t="s">
        <v>49</v>
      </c>
      <c r="AJ190" t="s">
        <v>49</v>
      </c>
      <c r="AQ190" t="s">
        <v>50</v>
      </c>
      <c r="AR190" t="s">
        <v>177</v>
      </c>
      <c r="AT190">
        <v>0.56999999999999995</v>
      </c>
      <c r="AV190">
        <v>2020</v>
      </c>
      <c r="AW190" t="s">
        <v>55</v>
      </c>
    </row>
    <row r="191" spans="2:49" x14ac:dyDescent="0.2">
      <c r="B191">
        <f t="shared" ca="1" si="5"/>
        <v>1</v>
      </c>
      <c r="C191">
        <v>1275530</v>
      </c>
      <c r="D191">
        <f t="shared" ca="1" si="4"/>
        <v>3</v>
      </c>
      <c r="E191">
        <v>58</v>
      </c>
      <c r="F191">
        <v>23922</v>
      </c>
      <c r="G191">
        <v>47</v>
      </c>
      <c r="H191">
        <v>2</v>
      </c>
      <c r="I191">
        <v>2.3922003441999999E+19</v>
      </c>
      <c r="J191">
        <v>176</v>
      </c>
      <c r="K191" s="1">
        <v>43911</v>
      </c>
      <c r="M191">
        <v>56.424999999999997</v>
      </c>
      <c r="N191">
        <v>56.346670000000003</v>
      </c>
      <c r="O191">
        <v>37</v>
      </c>
      <c r="P191">
        <v>2726</v>
      </c>
      <c r="Q191">
        <v>-170.21833000000001</v>
      </c>
      <c r="R191">
        <v>-170.13667000000001</v>
      </c>
      <c r="S191" t="s">
        <v>59</v>
      </c>
      <c r="T191" t="s">
        <v>60</v>
      </c>
      <c r="U191">
        <v>521</v>
      </c>
      <c r="V191">
        <v>1</v>
      </c>
      <c r="W191" t="s">
        <v>174</v>
      </c>
      <c r="Y191">
        <v>6</v>
      </c>
      <c r="Z191" t="s">
        <v>58</v>
      </c>
      <c r="AB191">
        <v>201</v>
      </c>
      <c r="AC191">
        <v>176010</v>
      </c>
      <c r="AD191" t="s">
        <v>49</v>
      </c>
      <c r="AF191" t="s">
        <v>49</v>
      </c>
      <c r="AJ191" t="s">
        <v>49</v>
      </c>
      <c r="AQ191" t="s">
        <v>50</v>
      </c>
      <c r="AR191" t="s">
        <v>175</v>
      </c>
      <c r="AT191">
        <v>0.28000000000000003</v>
      </c>
      <c r="AV191">
        <v>2020</v>
      </c>
      <c r="AW191" t="s">
        <v>55</v>
      </c>
    </row>
    <row r="192" spans="2:49" hidden="1" x14ac:dyDescent="0.2">
      <c r="B192">
        <f t="shared" ca="1" si="5"/>
        <v>0</v>
      </c>
      <c r="C192">
        <v>1341432</v>
      </c>
      <c r="D192">
        <f t="shared" ca="1" si="4"/>
        <v>8</v>
      </c>
      <c r="E192">
        <v>63</v>
      </c>
      <c r="F192">
        <v>24381</v>
      </c>
      <c r="G192">
        <v>53</v>
      </c>
      <c r="H192">
        <v>2</v>
      </c>
      <c r="I192">
        <v>2.4381003356999999E+19</v>
      </c>
      <c r="J192">
        <v>486</v>
      </c>
      <c r="K192" s="1">
        <v>44049</v>
      </c>
      <c r="M192">
        <v>60.716670000000001</v>
      </c>
      <c r="N192">
        <v>60.716670000000001</v>
      </c>
      <c r="O192">
        <v>50</v>
      </c>
      <c r="P192">
        <v>1727</v>
      </c>
      <c r="Q192">
        <v>-176.16667000000001</v>
      </c>
      <c r="R192">
        <v>-176.23333</v>
      </c>
      <c r="U192">
        <v>524</v>
      </c>
      <c r="V192">
        <v>1</v>
      </c>
      <c r="W192" t="s">
        <v>98</v>
      </c>
      <c r="Y192">
        <v>6</v>
      </c>
      <c r="Z192" t="s">
        <v>48</v>
      </c>
      <c r="AB192">
        <v>201</v>
      </c>
      <c r="AC192">
        <v>48610</v>
      </c>
      <c r="AD192" t="s">
        <v>49</v>
      </c>
      <c r="AF192" t="s">
        <v>49</v>
      </c>
      <c r="AQ192" t="s">
        <v>50</v>
      </c>
      <c r="AR192" t="s">
        <v>99</v>
      </c>
      <c r="AT192">
        <v>0.84</v>
      </c>
      <c r="AV192">
        <v>2020</v>
      </c>
      <c r="AW192" t="s">
        <v>55</v>
      </c>
    </row>
    <row r="193" spans="2:49" hidden="1" x14ac:dyDescent="0.2">
      <c r="B193">
        <f t="shared" ca="1" si="5"/>
        <v>1</v>
      </c>
      <c r="C193">
        <v>1341487</v>
      </c>
      <c r="D193">
        <f t="shared" ca="1" si="4"/>
        <v>7</v>
      </c>
      <c r="E193">
        <v>91</v>
      </c>
      <c r="F193">
        <v>24381</v>
      </c>
      <c r="G193">
        <v>81</v>
      </c>
      <c r="H193">
        <v>2</v>
      </c>
      <c r="I193">
        <v>2.4381003356999999E+19</v>
      </c>
      <c r="J193">
        <v>416</v>
      </c>
      <c r="K193" s="1">
        <v>44026</v>
      </c>
      <c r="M193">
        <v>60.533329999999999</v>
      </c>
      <c r="N193">
        <v>60.733330000000002</v>
      </c>
      <c r="O193">
        <v>49</v>
      </c>
      <c r="P193">
        <v>670</v>
      </c>
      <c r="Q193">
        <v>-178.26667</v>
      </c>
      <c r="R193">
        <v>-178.48333</v>
      </c>
      <c r="U193">
        <v>524</v>
      </c>
      <c r="V193">
        <v>1</v>
      </c>
      <c r="W193" t="s">
        <v>98</v>
      </c>
      <c r="Y193">
        <v>6</v>
      </c>
      <c r="Z193" t="s">
        <v>48</v>
      </c>
      <c r="AB193">
        <v>201</v>
      </c>
      <c r="AC193">
        <v>41610</v>
      </c>
      <c r="AD193" t="s">
        <v>49</v>
      </c>
      <c r="AF193" t="s">
        <v>49</v>
      </c>
      <c r="AQ193" t="s">
        <v>50</v>
      </c>
      <c r="AR193" t="s">
        <v>99</v>
      </c>
      <c r="AT193">
        <v>0.81</v>
      </c>
      <c r="AV193">
        <v>2020</v>
      </c>
      <c r="AW193" t="s">
        <v>55</v>
      </c>
    </row>
    <row r="194" spans="2:49" x14ac:dyDescent="0.2">
      <c r="B194">
        <f t="shared" ca="1" si="5"/>
        <v>1</v>
      </c>
      <c r="C194">
        <v>1335283</v>
      </c>
      <c r="D194">
        <f t="shared" ca="1" si="4"/>
        <v>2</v>
      </c>
      <c r="E194">
        <v>44</v>
      </c>
      <c r="F194">
        <v>24025</v>
      </c>
      <c r="G194">
        <v>34</v>
      </c>
      <c r="H194">
        <v>2</v>
      </c>
      <c r="I194">
        <v>2.4025003793999999E+19</v>
      </c>
      <c r="J194">
        <v>64</v>
      </c>
      <c r="K194" s="1">
        <v>43869</v>
      </c>
      <c r="M194">
        <v>56.226669999999999</v>
      </c>
      <c r="N194">
        <v>56.23</v>
      </c>
      <c r="O194">
        <v>44</v>
      </c>
      <c r="P194">
        <v>1019</v>
      </c>
      <c r="Q194">
        <v>-163.32333</v>
      </c>
      <c r="R194">
        <v>-163.25166999999999</v>
      </c>
      <c r="U194">
        <v>509</v>
      </c>
      <c r="V194">
        <v>1</v>
      </c>
      <c r="W194" t="s">
        <v>106</v>
      </c>
      <c r="Y194">
        <v>6</v>
      </c>
      <c r="Z194" t="s">
        <v>48</v>
      </c>
      <c r="AB194">
        <v>201</v>
      </c>
      <c r="AC194">
        <v>6410</v>
      </c>
      <c r="AD194" t="s">
        <v>49</v>
      </c>
      <c r="AF194" t="s">
        <v>49</v>
      </c>
      <c r="AQ194" t="s">
        <v>50</v>
      </c>
      <c r="AR194" t="s">
        <v>107</v>
      </c>
      <c r="AT194">
        <v>0.62</v>
      </c>
      <c r="AV194">
        <v>2020</v>
      </c>
      <c r="AW194" t="s">
        <v>55</v>
      </c>
    </row>
    <row r="195" spans="2:49" x14ac:dyDescent="0.2">
      <c r="B195">
        <f t="shared" ca="1" si="5"/>
        <v>1</v>
      </c>
      <c r="C195">
        <v>1335226</v>
      </c>
      <c r="D195">
        <f t="shared" ca="1" si="4"/>
        <v>2</v>
      </c>
      <c r="E195">
        <v>54</v>
      </c>
      <c r="F195">
        <v>24025</v>
      </c>
      <c r="G195">
        <v>43</v>
      </c>
      <c r="H195">
        <v>2</v>
      </c>
      <c r="I195">
        <v>2.4025003793999999E+19</v>
      </c>
      <c r="J195">
        <v>99</v>
      </c>
      <c r="K195" s="1">
        <v>43879</v>
      </c>
      <c r="M195">
        <v>56.44</v>
      </c>
      <c r="N195">
        <v>56.486669999999997</v>
      </c>
      <c r="O195">
        <v>48</v>
      </c>
      <c r="P195">
        <v>1542</v>
      </c>
      <c r="Q195">
        <v>-166.96833000000001</v>
      </c>
      <c r="R195">
        <v>-166.66</v>
      </c>
      <c r="S195" t="s">
        <v>66</v>
      </c>
      <c r="T195" t="s">
        <v>67</v>
      </c>
      <c r="U195">
        <v>517</v>
      </c>
      <c r="V195">
        <v>1</v>
      </c>
      <c r="W195" t="s">
        <v>106</v>
      </c>
      <c r="Y195">
        <v>6</v>
      </c>
      <c r="Z195" t="s">
        <v>58</v>
      </c>
      <c r="AB195">
        <v>201</v>
      </c>
      <c r="AC195">
        <v>9909</v>
      </c>
      <c r="AD195" t="s">
        <v>49</v>
      </c>
      <c r="AF195" t="s">
        <v>49</v>
      </c>
      <c r="AJ195" t="s">
        <v>49</v>
      </c>
      <c r="AQ195" t="s">
        <v>50</v>
      </c>
      <c r="AR195" t="s">
        <v>107</v>
      </c>
      <c r="AT195">
        <v>0.76</v>
      </c>
      <c r="AV195">
        <v>2020</v>
      </c>
      <c r="AW195" t="s">
        <v>55</v>
      </c>
    </row>
    <row r="196" spans="2:49" x14ac:dyDescent="0.2">
      <c r="B196">
        <f t="shared" ca="1" si="5"/>
        <v>1</v>
      </c>
      <c r="C196">
        <v>1378861</v>
      </c>
      <c r="D196">
        <f t="shared" ca="1" si="4"/>
        <v>3</v>
      </c>
      <c r="E196">
        <v>56</v>
      </c>
      <c r="F196">
        <v>24009</v>
      </c>
      <c r="G196">
        <v>46</v>
      </c>
      <c r="H196">
        <v>2</v>
      </c>
      <c r="I196">
        <v>2.4009001606999998E+19</v>
      </c>
      <c r="J196">
        <v>328</v>
      </c>
      <c r="K196" s="1">
        <v>43914</v>
      </c>
      <c r="M196">
        <v>57.033329999999999</v>
      </c>
      <c r="N196">
        <v>56.933329999999998</v>
      </c>
      <c r="O196">
        <v>45</v>
      </c>
      <c r="P196">
        <v>4350</v>
      </c>
      <c r="Q196">
        <v>-171.06666999999999</v>
      </c>
      <c r="R196">
        <v>-171</v>
      </c>
      <c r="U196">
        <v>521</v>
      </c>
      <c r="V196">
        <v>1</v>
      </c>
      <c r="W196" t="s">
        <v>176</v>
      </c>
      <c r="Y196">
        <v>6</v>
      </c>
      <c r="Z196" t="s">
        <v>48</v>
      </c>
      <c r="AB196">
        <v>201</v>
      </c>
      <c r="AC196">
        <v>32808</v>
      </c>
      <c r="AD196" t="s">
        <v>49</v>
      </c>
      <c r="AF196" t="s">
        <v>49</v>
      </c>
      <c r="AQ196" t="s">
        <v>50</v>
      </c>
      <c r="AR196" t="s">
        <v>177</v>
      </c>
      <c r="AT196">
        <v>0.6</v>
      </c>
      <c r="AV196">
        <v>2020</v>
      </c>
      <c r="AW196" t="s">
        <v>55</v>
      </c>
    </row>
    <row r="197" spans="2:49" x14ac:dyDescent="0.2">
      <c r="B197">
        <f t="shared" ca="1" si="5"/>
        <v>1</v>
      </c>
      <c r="C197">
        <v>1205451</v>
      </c>
      <c r="D197">
        <f t="shared" ref="D197:D260" ca="1" si="6">MONTH(K197)</f>
        <v>5</v>
      </c>
      <c r="E197">
        <v>44</v>
      </c>
      <c r="F197">
        <v>24201</v>
      </c>
      <c r="G197">
        <v>44</v>
      </c>
      <c r="H197">
        <v>2</v>
      </c>
      <c r="I197">
        <v>2.4201000422000001E+19</v>
      </c>
      <c r="J197">
        <v>42</v>
      </c>
      <c r="K197" s="1">
        <v>43958</v>
      </c>
      <c r="M197">
        <v>57.085279999999997</v>
      </c>
      <c r="N197">
        <v>56.96528</v>
      </c>
      <c r="O197">
        <v>52</v>
      </c>
      <c r="P197">
        <v>98</v>
      </c>
      <c r="Q197">
        <v>-170.71943999999999</v>
      </c>
      <c r="R197">
        <v>-170.67139</v>
      </c>
      <c r="U197">
        <v>521</v>
      </c>
      <c r="V197">
        <v>1</v>
      </c>
      <c r="W197" t="s">
        <v>180</v>
      </c>
      <c r="Y197">
        <v>6</v>
      </c>
      <c r="Z197" t="s">
        <v>48</v>
      </c>
      <c r="AB197">
        <v>201</v>
      </c>
      <c r="AC197">
        <v>2</v>
      </c>
      <c r="AD197" t="s">
        <v>49</v>
      </c>
      <c r="AF197" t="s">
        <v>49</v>
      </c>
      <c r="AQ197" t="s">
        <v>50</v>
      </c>
      <c r="AR197" t="s">
        <v>181</v>
      </c>
      <c r="AT197">
        <v>0.85</v>
      </c>
      <c r="AV197">
        <v>2020</v>
      </c>
      <c r="AW197" t="s">
        <v>55</v>
      </c>
    </row>
    <row r="198" spans="2:49" x14ac:dyDescent="0.2">
      <c r="B198">
        <f t="shared" ref="B198:B261" ca="1" si="7">ROUND(RAND()*$C$2,0)</f>
        <v>1</v>
      </c>
      <c r="C198">
        <v>1250773</v>
      </c>
      <c r="D198">
        <f t="shared" ca="1" si="6"/>
        <v>2</v>
      </c>
      <c r="E198">
        <v>41</v>
      </c>
      <c r="F198">
        <v>23922</v>
      </c>
      <c r="G198">
        <v>29</v>
      </c>
      <c r="H198">
        <v>2</v>
      </c>
      <c r="I198">
        <v>2.3922003441999999E+19</v>
      </c>
      <c r="J198">
        <v>60</v>
      </c>
      <c r="K198" s="1">
        <v>43871</v>
      </c>
      <c r="M198">
        <v>56.49</v>
      </c>
      <c r="N198">
        <v>56.523330000000001</v>
      </c>
      <c r="O198">
        <v>46</v>
      </c>
      <c r="P198">
        <v>929</v>
      </c>
      <c r="Q198">
        <v>-163.215</v>
      </c>
      <c r="R198">
        <v>-163.125</v>
      </c>
      <c r="S198" t="s">
        <v>59</v>
      </c>
      <c r="T198" t="s">
        <v>60</v>
      </c>
      <c r="U198">
        <v>509</v>
      </c>
      <c r="V198">
        <v>1</v>
      </c>
      <c r="W198" t="s">
        <v>174</v>
      </c>
      <c r="Y198">
        <v>6</v>
      </c>
      <c r="Z198" t="s">
        <v>58</v>
      </c>
      <c r="AB198">
        <v>201</v>
      </c>
      <c r="AC198">
        <v>6001</v>
      </c>
      <c r="AD198" t="s">
        <v>49</v>
      </c>
      <c r="AF198" t="s">
        <v>49</v>
      </c>
      <c r="AJ198" t="s">
        <v>49</v>
      </c>
      <c r="AQ198" t="s">
        <v>50</v>
      </c>
      <c r="AR198" t="s">
        <v>175</v>
      </c>
      <c r="AT198">
        <v>0.59</v>
      </c>
      <c r="AV198">
        <v>2020</v>
      </c>
      <c r="AW198" t="s">
        <v>55</v>
      </c>
    </row>
    <row r="199" spans="2:49" hidden="1" x14ac:dyDescent="0.2">
      <c r="B199">
        <f t="shared" ca="1" si="7"/>
        <v>1</v>
      </c>
      <c r="C199">
        <v>1319479</v>
      </c>
      <c r="D199">
        <f t="shared" ca="1" si="6"/>
        <v>6</v>
      </c>
      <c r="E199">
        <v>97</v>
      </c>
      <c r="F199">
        <v>24350</v>
      </c>
      <c r="G199">
        <v>88</v>
      </c>
      <c r="H199">
        <v>2</v>
      </c>
      <c r="I199">
        <v>2.4350003793999999E+19</v>
      </c>
      <c r="J199">
        <v>267</v>
      </c>
      <c r="K199" s="1">
        <v>44007</v>
      </c>
      <c r="M199">
        <v>59.704999999999998</v>
      </c>
      <c r="N199">
        <v>59.715000000000003</v>
      </c>
      <c r="O199">
        <v>46</v>
      </c>
      <c r="P199">
        <v>944</v>
      </c>
      <c r="Q199">
        <v>-177.41833</v>
      </c>
      <c r="R199">
        <v>-177.43833000000001</v>
      </c>
      <c r="U199">
        <v>521</v>
      </c>
      <c r="V199">
        <v>1</v>
      </c>
      <c r="W199" t="s">
        <v>106</v>
      </c>
      <c r="Y199">
        <v>6</v>
      </c>
      <c r="Z199" t="s">
        <v>48</v>
      </c>
      <c r="AB199">
        <v>201</v>
      </c>
      <c r="AC199">
        <v>1319479</v>
      </c>
      <c r="AD199" t="s">
        <v>49</v>
      </c>
      <c r="AF199" t="s">
        <v>49</v>
      </c>
      <c r="AQ199" t="s">
        <v>50</v>
      </c>
      <c r="AR199" t="s">
        <v>107</v>
      </c>
      <c r="AT199">
        <v>0.7</v>
      </c>
      <c r="AV199">
        <v>2020</v>
      </c>
      <c r="AW199" t="s">
        <v>55</v>
      </c>
    </row>
    <row r="200" spans="2:49" x14ac:dyDescent="0.2">
      <c r="B200">
        <f t="shared" ca="1" si="7"/>
        <v>1</v>
      </c>
      <c r="C200">
        <v>1275565</v>
      </c>
      <c r="D200">
        <f t="shared" ca="1" si="6"/>
        <v>2</v>
      </c>
      <c r="E200">
        <v>50</v>
      </c>
      <c r="F200">
        <v>23922</v>
      </c>
      <c r="G200">
        <v>38</v>
      </c>
      <c r="H200">
        <v>2</v>
      </c>
      <c r="I200">
        <v>2.3922003441999999E+19</v>
      </c>
      <c r="J200">
        <v>80</v>
      </c>
      <c r="K200" s="1">
        <v>43876</v>
      </c>
      <c r="M200">
        <v>56.166670000000003</v>
      </c>
      <c r="N200">
        <v>56.09</v>
      </c>
      <c r="O200">
        <v>46</v>
      </c>
      <c r="P200">
        <v>1229</v>
      </c>
      <c r="Q200">
        <v>-165.58667</v>
      </c>
      <c r="R200">
        <v>-165.63333</v>
      </c>
      <c r="U200">
        <v>517</v>
      </c>
      <c r="V200">
        <v>1</v>
      </c>
      <c r="W200" t="s">
        <v>174</v>
      </c>
      <c r="Y200">
        <v>6</v>
      </c>
      <c r="Z200" t="s">
        <v>48</v>
      </c>
      <c r="AB200">
        <v>201</v>
      </c>
      <c r="AC200">
        <v>8009</v>
      </c>
      <c r="AD200" t="s">
        <v>49</v>
      </c>
      <c r="AF200" t="s">
        <v>49</v>
      </c>
      <c r="AQ200" t="s">
        <v>50</v>
      </c>
      <c r="AR200" t="s">
        <v>175</v>
      </c>
      <c r="AT200">
        <v>0.62</v>
      </c>
      <c r="AV200">
        <v>2020</v>
      </c>
      <c r="AW200" t="s">
        <v>55</v>
      </c>
    </row>
    <row r="201" spans="2:49" x14ac:dyDescent="0.2">
      <c r="B201">
        <f t="shared" ca="1" si="7"/>
        <v>1</v>
      </c>
      <c r="C201">
        <v>1275534</v>
      </c>
      <c r="D201">
        <f t="shared" ca="1" si="6"/>
        <v>3</v>
      </c>
      <c r="E201">
        <v>53</v>
      </c>
      <c r="F201">
        <v>23922</v>
      </c>
      <c r="G201">
        <v>41</v>
      </c>
      <c r="H201">
        <v>2</v>
      </c>
      <c r="I201">
        <v>2.3922003441999999E+19</v>
      </c>
      <c r="J201">
        <v>140</v>
      </c>
      <c r="K201" s="1">
        <v>43897</v>
      </c>
      <c r="M201">
        <v>56.028329999999997</v>
      </c>
      <c r="N201">
        <v>56.138330000000003</v>
      </c>
      <c r="O201">
        <v>50</v>
      </c>
      <c r="P201">
        <v>2099</v>
      </c>
      <c r="Q201">
        <v>-165.715</v>
      </c>
      <c r="R201">
        <v>-165.98167000000001</v>
      </c>
      <c r="S201" t="s">
        <v>64</v>
      </c>
      <c r="T201" t="s">
        <v>65</v>
      </c>
      <c r="U201">
        <v>517</v>
      </c>
      <c r="V201">
        <v>1</v>
      </c>
      <c r="W201" t="s">
        <v>174</v>
      </c>
      <c r="Y201">
        <v>6</v>
      </c>
      <c r="Z201" t="s">
        <v>58</v>
      </c>
      <c r="AB201">
        <v>201</v>
      </c>
      <c r="AC201">
        <v>14009</v>
      </c>
      <c r="AD201" t="s">
        <v>49</v>
      </c>
      <c r="AF201" t="s">
        <v>49</v>
      </c>
      <c r="AJ201" t="s">
        <v>49</v>
      </c>
      <c r="AQ201" t="s">
        <v>50</v>
      </c>
      <c r="AR201" t="s">
        <v>175</v>
      </c>
      <c r="AT201">
        <v>0.7</v>
      </c>
      <c r="AV201">
        <v>2020</v>
      </c>
      <c r="AW201" t="s">
        <v>55</v>
      </c>
    </row>
    <row r="202" spans="2:49" hidden="1" x14ac:dyDescent="0.2">
      <c r="B202">
        <f t="shared" ca="1" si="7"/>
        <v>0</v>
      </c>
      <c r="C202">
        <v>617958</v>
      </c>
      <c r="D202">
        <f t="shared" ca="1" si="6"/>
        <v>8</v>
      </c>
      <c r="F202">
        <v>24352</v>
      </c>
      <c r="H202">
        <v>2</v>
      </c>
      <c r="J202">
        <v>369</v>
      </c>
      <c r="K202" s="1">
        <v>44070</v>
      </c>
      <c r="O202">
        <v>49</v>
      </c>
      <c r="P202">
        <v>4653</v>
      </c>
      <c r="S202" t="s">
        <v>59</v>
      </c>
      <c r="T202" t="s">
        <v>60</v>
      </c>
      <c r="U202">
        <v>517</v>
      </c>
      <c r="W202" t="s">
        <v>61</v>
      </c>
      <c r="X202">
        <v>2.4352005305999999E+19</v>
      </c>
      <c r="Y202">
        <v>6</v>
      </c>
      <c r="Z202" t="s">
        <v>58</v>
      </c>
      <c r="AB202">
        <v>201</v>
      </c>
      <c r="AC202">
        <v>740</v>
      </c>
      <c r="AD202" t="s">
        <v>49</v>
      </c>
      <c r="AF202" t="s">
        <v>49</v>
      </c>
      <c r="AJ202" t="s">
        <v>49</v>
      </c>
      <c r="AQ202" t="s">
        <v>62</v>
      </c>
      <c r="AR202" t="s">
        <v>63</v>
      </c>
      <c r="AT202">
        <v>0.95</v>
      </c>
      <c r="AV202">
        <v>2020</v>
      </c>
      <c r="AW202" t="s">
        <v>52</v>
      </c>
    </row>
    <row r="203" spans="2:49" hidden="1" x14ac:dyDescent="0.2">
      <c r="B203">
        <f t="shared" ca="1" si="7"/>
        <v>1</v>
      </c>
      <c r="C203">
        <v>1270918</v>
      </c>
      <c r="D203">
        <f t="shared" ca="1" si="6"/>
        <v>9</v>
      </c>
      <c r="F203">
        <v>24352</v>
      </c>
      <c r="H203">
        <v>2</v>
      </c>
      <c r="J203">
        <v>464</v>
      </c>
      <c r="K203" s="1">
        <v>44084</v>
      </c>
      <c r="O203">
        <v>46</v>
      </c>
      <c r="P203">
        <v>5706</v>
      </c>
      <c r="U203">
        <v>517</v>
      </c>
      <c r="W203" t="s">
        <v>61</v>
      </c>
      <c r="X203">
        <v>2.4352005305999999E+19</v>
      </c>
      <c r="Y203">
        <v>6</v>
      </c>
      <c r="Z203" t="s">
        <v>48</v>
      </c>
      <c r="AB203">
        <v>201</v>
      </c>
      <c r="AC203">
        <v>924</v>
      </c>
      <c r="AD203" t="s">
        <v>49</v>
      </c>
      <c r="AF203" t="s">
        <v>49</v>
      </c>
      <c r="AQ203" t="s">
        <v>62</v>
      </c>
      <c r="AR203" t="s">
        <v>63</v>
      </c>
      <c r="AT203">
        <v>0.8</v>
      </c>
      <c r="AV203">
        <v>2020</v>
      </c>
      <c r="AW203" t="s">
        <v>52</v>
      </c>
    </row>
    <row r="204" spans="2:49" hidden="1" x14ac:dyDescent="0.2">
      <c r="B204">
        <f t="shared" ca="1" si="7"/>
        <v>0</v>
      </c>
      <c r="C204">
        <v>592658</v>
      </c>
      <c r="D204">
        <f t="shared" ca="1" si="6"/>
        <v>6</v>
      </c>
      <c r="F204">
        <v>24352</v>
      </c>
      <c r="H204">
        <v>2</v>
      </c>
      <c r="J204">
        <v>76</v>
      </c>
      <c r="K204" s="1">
        <v>44008</v>
      </c>
      <c r="O204">
        <v>45</v>
      </c>
      <c r="P204">
        <v>589</v>
      </c>
      <c r="S204" t="s">
        <v>59</v>
      </c>
      <c r="T204" t="s">
        <v>60</v>
      </c>
      <c r="U204">
        <v>519</v>
      </c>
      <c r="W204" t="s">
        <v>61</v>
      </c>
      <c r="X204">
        <v>2.4352005305999999E+19</v>
      </c>
      <c r="Y204">
        <v>6</v>
      </c>
      <c r="Z204" t="s">
        <v>58</v>
      </c>
      <c r="AB204">
        <v>201</v>
      </c>
      <c r="AC204">
        <v>114</v>
      </c>
      <c r="AD204" t="s">
        <v>49</v>
      </c>
      <c r="AF204" t="s">
        <v>49</v>
      </c>
      <c r="AJ204" t="s">
        <v>49</v>
      </c>
      <c r="AQ204" t="s">
        <v>62</v>
      </c>
      <c r="AR204" t="s">
        <v>63</v>
      </c>
      <c r="AT204">
        <v>0.9</v>
      </c>
      <c r="AV204">
        <v>2020</v>
      </c>
      <c r="AW204" t="s">
        <v>52</v>
      </c>
    </row>
    <row r="205" spans="2:49" hidden="1" x14ac:dyDescent="0.2">
      <c r="B205">
        <f t="shared" ca="1" si="7"/>
        <v>0</v>
      </c>
      <c r="C205">
        <v>1281998</v>
      </c>
      <c r="D205">
        <f t="shared" ca="1" si="6"/>
        <v>7</v>
      </c>
      <c r="F205">
        <v>24352</v>
      </c>
      <c r="H205">
        <v>2</v>
      </c>
      <c r="J205">
        <v>201</v>
      </c>
      <c r="K205" s="1">
        <v>44043</v>
      </c>
      <c r="O205">
        <v>46</v>
      </c>
      <c r="P205">
        <v>2181</v>
      </c>
      <c r="U205">
        <v>509</v>
      </c>
      <c r="W205" t="s">
        <v>61</v>
      </c>
      <c r="X205">
        <v>2.4352005305999999E+19</v>
      </c>
      <c r="Y205">
        <v>6</v>
      </c>
      <c r="Z205" t="s">
        <v>48</v>
      </c>
      <c r="AB205">
        <v>201</v>
      </c>
      <c r="AC205">
        <v>384</v>
      </c>
      <c r="AD205" t="s">
        <v>49</v>
      </c>
      <c r="AF205" t="s">
        <v>49</v>
      </c>
      <c r="AQ205" t="s">
        <v>62</v>
      </c>
      <c r="AR205" t="s">
        <v>63</v>
      </c>
      <c r="AT205">
        <v>0.75</v>
      </c>
      <c r="AV205">
        <v>2020</v>
      </c>
      <c r="AW205" t="s">
        <v>52</v>
      </c>
    </row>
    <row r="206" spans="2:49" hidden="1" x14ac:dyDescent="0.2">
      <c r="B206">
        <f t="shared" ca="1" si="7"/>
        <v>1</v>
      </c>
      <c r="C206">
        <v>592654</v>
      </c>
      <c r="D206">
        <f t="shared" ca="1" si="6"/>
        <v>7</v>
      </c>
      <c r="F206">
        <v>24352</v>
      </c>
      <c r="H206">
        <v>2</v>
      </c>
      <c r="J206">
        <v>142</v>
      </c>
      <c r="K206" s="1">
        <v>44031</v>
      </c>
      <c r="O206">
        <v>33</v>
      </c>
      <c r="P206">
        <v>1246</v>
      </c>
      <c r="U206">
        <v>519</v>
      </c>
      <c r="W206" t="s">
        <v>61</v>
      </c>
      <c r="X206">
        <v>2.4352005305999999E+19</v>
      </c>
      <c r="Y206">
        <v>6</v>
      </c>
      <c r="Z206" t="s">
        <v>48</v>
      </c>
      <c r="AB206">
        <v>201</v>
      </c>
      <c r="AC206">
        <v>222</v>
      </c>
      <c r="AD206" t="s">
        <v>49</v>
      </c>
      <c r="AF206" t="s">
        <v>49</v>
      </c>
      <c r="AQ206" t="s">
        <v>62</v>
      </c>
      <c r="AR206" t="s">
        <v>63</v>
      </c>
      <c r="AT206">
        <v>0.3</v>
      </c>
      <c r="AV206">
        <v>2020</v>
      </c>
      <c r="AW206" t="s">
        <v>52</v>
      </c>
    </row>
    <row r="207" spans="2:49" hidden="1" x14ac:dyDescent="0.2">
      <c r="B207">
        <f t="shared" ca="1" si="7"/>
        <v>1</v>
      </c>
      <c r="C207">
        <v>1123705</v>
      </c>
      <c r="D207">
        <f t="shared" ca="1" si="6"/>
        <v>7</v>
      </c>
      <c r="F207">
        <v>24352</v>
      </c>
      <c r="H207">
        <v>2</v>
      </c>
      <c r="J207">
        <v>161</v>
      </c>
      <c r="K207" s="1">
        <v>44034</v>
      </c>
      <c r="O207">
        <v>53</v>
      </c>
      <c r="P207">
        <v>1575</v>
      </c>
      <c r="S207" t="s">
        <v>66</v>
      </c>
      <c r="T207" t="s">
        <v>67</v>
      </c>
      <c r="U207">
        <v>519</v>
      </c>
      <c r="W207" t="s">
        <v>61</v>
      </c>
      <c r="X207">
        <v>2.4352005305999999E+19</v>
      </c>
      <c r="Y207">
        <v>6</v>
      </c>
      <c r="Z207" t="s">
        <v>58</v>
      </c>
      <c r="AB207">
        <v>201</v>
      </c>
      <c r="AC207">
        <v>295</v>
      </c>
      <c r="AD207" t="s">
        <v>49</v>
      </c>
      <c r="AF207" t="s">
        <v>49</v>
      </c>
      <c r="AJ207" t="s">
        <v>49</v>
      </c>
      <c r="AQ207" t="s">
        <v>62</v>
      </c>
      <c r="AR207" t="s">
        <v>63</v>
      </c>
      <c r="AT207">
        <v>1.1000000000000001</v>
      </c>
      <c r="AV207">
        <v>2020</v>
      </c>
      <c r="AW207" t="s">
        <v>52</v>
      </c>
    </row>
    <row r="208" spans="2:49" hidden="1" x14ac:dyDescent="0.2">
      <c r="B208">
        <f t="shared" ca="1" si="7"/>
        <v>1</v>
      </c>
      <c r="C208">
        <v>1341254</v>
      </c>
      <c r="D208">
        <f t="shared" ca="1" si="6"/>
        <v>8</v>
      </c>
      <c r="E208">
        <v>71</v>
      </c>
      <c r="F208">
        <v>24284</v>
      </c>
      <c r="G208">
        <v>60</v>
      </c>
      <c r="H208">
        <v>2</v>
      </c>
      <c r="I208">
        <v>2.4284003395999998E+19</v>
      </c>
      <c r="J208">
        <v>351</v>
      </c>
      <c r="K208" s="1">
        <v>44051</v>
      </c>
      <c r="M208">
        <v>58.836669999999998</v>
      </c>
      <c r="N208">
        <v>58.913330000000002</v>
      </c>
      <c r="O208">
        <v>47</v>
      </c>
      <c r="P208">
        <v>1750</v>
      </c>
      <c r="Q208">
        <v>-174.755</v>
      </c>
      <c r="R208">
        <v>-174.82832999999999</v>
      </c>
      <c r="S208" t="s">
        <v>64</v>
      </c>
      <c r="T208" t="s">
        <v>65</v>
      </c>
      <c r="U208">
        <v>521</v>
      </c>
      <c r="V208">
        <v>1</v>
      </c>
      <c r="W208" t="s">
        <v>72</v>
      </c>
      <c r="Y208">
        <v>6</v>
      </c>
      <c r="Z208" t="s">
        <v>58</v>
      </c>
      <c r="AB208">
        <v>201</v>
      </c>
      <c r="AC208">
        <v>3519</v>
      </c>
      <c r="AD208" t="s">
        <v>49</v>
      </c>
      <c r="AF208" t="s">
        <v>49</v>
      </c>
      <c r="AJ208" t="s">
        <v>49</v>
      </c>
      <c r="AQ208" t="s">
        <v>50</v>
      </c>
      <c r="AR208" t="s">
        <v>73</v>
      </c>
      <c r="AT208">
        <v>0.67</v>
      </c>
      <c r="AV208">
        <v>2020</v>
      </c>
      <c r="AW208" t="s">
        <v>52</v>
      </c>
    </row>
    <row r="209" spans="2:49" hidden="1" x14ac:dyDescent="0.2">
      <c r="B209">
        <f t="shared" ca="1" si="7"/>
        <v>0</v>
      </c>
      <c r="C209">
        <v>1341239</v>
      </c>
      <c r="D209">
        <f t="shared" ca="1" si="6"/>
        <v>7</v>
      </c>
      <c r="E209">
        <v>64</v>
      </c>
      <c r="F209">
        <v>24284</v>
      </c>
      <c r="G209">
        <v>50</v>
      </c>
      <c r="H209">
        <v>2</v>
      </c>
      <c r="I209">
        <v>2.4284003395999998E+19</v>
      </c>
      <c r="J209">
        <v>296</v>
      </c>
      <c r="K209" s="1">
        <v>44032</v>
      </c>
      <c r="M209">
        <v>59.331670000000003</v>
      </c>
      <c r="N209">
        <v>59.438330000000001</v>
      </c>
      <c r="O209">
        <v>42</v>
      </c>
      <c r="P209">
        <v>1012</v>
      </c>
      <c r="Q209">
        <v>-174.18</v>
      </c>
      <c r="R209">
        <v>-174.47166999999999</v>
      </c>
      <c r="U209">
        <v>521</v>
      </c>
      <c r="V209">
        <v>1</v>
      </c>
      <c r="W209" t="s">
        <v>72</v>
      </c>
      <c r="Y209">
        <v>6</v>
      </c>
      <c r="Z209" t="s">
        <v>48</v>
      </c>
      <c r="AB209">
        <v>201</v>
      </c>
      <c r="AC209">
        <v>29610</v>
      </c>
      <c r="AD209" t="s">
        <v>49</v>
      </c>
      <c r="AF209" t="s">
        <v>49</v>
      </c>
      <c r="AQ209" t="s">
        <v>50</v>
      </c>
      <c r="AR209" t="s">
        <v>73</v>
      </c>
      <c r="AT209">
        <v>0.63</v>
      </c>
      <c r="AV209">
        <v>2020</v>
      </c>
      <c r="AW209" t="s">
        <v>52</v>
      </c>
    </row>
    <row r="210" spans="2:49" hidden="1" x14ac:dyDescent="0.2">
      <c r="B210">
        <f t="shared" ca="1" si="7"/>
        <v>1</v>
      </c>
      <c r="C210">
        <v>651590</v>
      </c>
      <c r="D210">
        <f t="shared" ca="1" si="6"/>
        <v>7</v>
      </c>
      <c r="E210">
        <v>47</v>
      </c>
      <c r="F210">
        <v>24318</v>
      </c>
      <c r="G210">
        <v>37</v>
      </c>
      <c r="H210">
        <v>2</v>
      </c>
      <c r="I210">
        <v>2.4318001222000001E+19</v>
      </c>
      <c r="J210">
        <v>105</v>
      </c>
      <c r="K210" s="1">
        <v>44040</v>
      </c>
      <c r="M210">
        <v>56.126669999999997</v>
      </c>
      <c r="N210">
        <v>56.088329999999999</v>
      </c>
      <c r="O210">
        <v>46</v>
      </c>
      <c r="P210">
        <v>580</v>
      </c>
      <c r="Q210">
        <v>-163.64332999999999</v>
      </c>
      <c r="R210">
        <v>-163.33167</v>
      </c>
      <c r="U210">
        <v>509</v>
      </c>
      <c r="V210">
        <v>1</v>
      </c>
      <c r="W210" t="s">
        <v>118</v>
      </c>
      <c r="Y210">
        <v>6</v>
      </c>
      <c r="Z210" t="s">
        <v>48</v>
      </c>
      <c r="AB210">
        <v>201</v>
      </c>
      <c r="AC210">
        <v>10511</v>
      </c>
      <c r="AD210" t="s">
        <v>49</v>
      </c>
      <c r="AF210" t="s">
        <v>49</v>
      </c>
      <c r="AQ210" t="s">
        <v>50</v>
      </c>
      <c r="AR210" t="s">
        <v>119</v>
      </c>
      <c r="AT210">
        <v>0.65</v>
      </c>
      <c r="AV210">
        <v>2020</v>
      </c>
      <c r="AW210" t="s">
        <v>52</v>
      </c>
    </row>
    <row r="211" spans="2:49" hidden="1" x14ac:dyDescent="0.2">
      <c r="B211">
        <f t="shared" ca="1" si="7"/>
        <v>1</v>
      </c>
      <c r="C211">
        <v>1216810</v>
      </c>
      <c r="D211">
        <f t="shared" ca="1" si="6"/>
        <v>7</v>
      </c>
      <c r="F211">
        <v>24352</v>
      </c>
      <c r="H211">
        <v>2</v>
      </c>
      <c r="J211">
        <v>111</v>
      </c>
      <c r="K211" s="1">
        <v>44021</v>
      </c>
      <c r="O211">
        <v>54</v>
      </c>
      <c r="P211">
        <v>996</v>
      </c>
      <c r="S211" t="s">
        <v>59</v>
      </c>
      <c r="T211" t="s">
        <v>60</v>
      </c>
      <c r="U211">
        <v>517</v>
      </c>
      <c r="W211" t="s">
        <v>61</v>
      </c>
      <c r="X211">
        <v>2.4352005305999999E+19</v>
      </c>
      <c r="Y211">
        <v>6</v>
      </c>
      <c r="Z211" t="s">
        <v>58</v>
      </c>
      <c r="AB211">
        <v>201</v>
      </c>
      <c r="AC211">
        <v>180</v>
      </c>
      <c r="AD211" t="s">
        <v>49</v>
      </c>
      <c r="AF211" t="s">
        <v>49</v>
      </c>
      <c r="AJ211" t="s">
        <v>49</v>
      </c>
      <c r="AQ211" t="s">
        <v>62</v>
      </c>
      <c r="AR211" t="s">
        <v>63</v>
      </c>
      <c r="AT211">
        <v>1.05</v>
      </c>
      <c r="AV211">
        <v>2020</v>
      </c>
      <c r="AW211" t="s">
        <v>52</v>
      </c>
    </row>
    <row r="212" spans="2:49" hidden="1" x14ac:dyDescent="0.2">
      <c r="B212">
        <f t="shared" ca="1" si="7"/>
        <v>1</v>
      </c>
      <c r="C212">
        <v>1281949</v>
      </c>
      <c r="D212">
        <f t="shared" ca="1" si="6"/>
        <v>8</v>
      </c>
      <c r="F212">
        <v>24352</v>
      </c>
      <c r="H212">
        <v>2</v>
      </c>
      <c r="J212">
        <v>287</v>
      </c>
      <c r="K212" s="1">
        <v>44058</v>
      </c>
      <c r="O212">
        <v>51</v>
      </c>
      <c r="P212">
        <v>3515</v>
      </c>
      <c r="S212" t="s">
        <v>59</v>
      </c>
      <c r="T212" t="s">
        <v>60</v>
      </c>
      <c r="U212">
        <v>519</v>
      </c>
      <c r="W212" t="s">
        <v>61</v>
      </c>
      <c r="X212">
        <v>2.4352005305999999E+19</v>
      </c>
      <c r="Y212">
        <v>6</v>
      </c>
      <c r="Z212" t="s">
        <v>58</v>
      </c>
      <c r="AB212">
        <v>201</v>
      </c>
      <c r="AC212">
        <v>580</v>
      </c>
      <c r="AD212" t="s">
        <v>49</v>
      </c>
      <c r="AF212" t="s">
        <v>49</v>
      </c>
      <c r="AJ212" t="s">
        <v>49</v>
      </c>
      <c r="AQ212" t="s">
        <v>62</v>
      </c>
      <c r="AR212" t="s">
        <v>63</v>
      </c>
      <c r="AT212">
        <v>0.95</v>
      </c>
      <c r="AV212">
        <v>2020</v>
      </c>
      <c r="AW212" t="s">
        <v>52</v>
      </c>
    </row>
    <row r="213" spans="2:49" hidden="1" x14ac:dyDescent="0.2">
      <c r="B213">
        <f t="shared" ca="1" si="7"/>
        <v>1</v>
      </c>
      <c r="C213">
        <v>1341270</v>
      </c>
      <c r="D213">
        <f t="shared" ca="1" si="6"/>
        <v>8</v>
      </c>
      <c r="E213">
        <v>65</v>
      </c>
      <c r="F213">
        <v>24284</v>
      </c>
      <c r="G213">
        <v>57</v>
      </c>
      <c r="H213">
        <v>2</v>
      </c>
      <c r="I213">
        <v>2.4284003395999998E+19</v>
      </c>
      <c r="J213">
        <v>386</v>
      </c>
      <c r="K213" s="1">
        <v>44064</v>
      </c>
      <c r="M213">
        <v>59.59</v>
      </c>
      <c r="N213">
        <v>59.65</v>
      </c>
      <c r="O213">
        <v>49</v>
      </c>
      <c r="P213">
        <v>2222</v>
      </c>
      <c r="Q213">
        <v>-174.87166999999999</v>
      </c>
      <c r="R213">
        <v>-174.85</v>
      </c>
      <c r="U213">
        <v>521</v>
      </c>
      <c r="V213">
        <v>1</v>
      </c>
      <c r="W213" t="s">
        <v>72</v>
      </c>
      <c r="Y213">
        <v>6</v>
      </c>
      <c r="Z213" t="s">
        <v>48</v>
      </c>
      <c r="AB213">
        <v>201</v>
      </c>
      <c r="AC213">
        <v>3869</v>
      </c>
      <c r="AD213" t="s">
        <v>49</v>
      </c>
      <c r="AF213" t="s">
        <v>49</v>
      </c>
      <c r="AQ213" t="s">
        <v>50</v>
      </c>
      <c r="AR213" t="s">
        <v>73</v>
      </c>
      <c r="AT213">
        <v>0.76</v>
      </c>
      <c r="AV213">
        <v>2020</v>
      </c>
      <c r="AW213" t="s">
        <v>52</v>
      </c>
    </row>
    <row r="214" spans="2:49" hidden="1" x14ac:dyDescent="0.2">
      <c r="B214">
        <f t="shared" ca="1" si="7"/>
        <v>0</v>
      </c>
      <c r="C214">
        <v>1379063</v>
      </c>
      <c r="D214">
        <f t="shared" ca="1" si="6"/>
        <v>8</v>
      </c>
      <c r="E214">
        <v>148</v>
      </c>
      <c r="F214">
        <v>24318</v>
      </c>
      <c r="G214">
        <v>135</v>
      </c>
      <c r="H214">
        <v>2</v>
      </c>
      <c r="I214">
        <v>2.4318001222000001E+19</v>
      </c>
      <c r="J214">
        <v>115</v>
      </c>
      <c r="K214" s="1">
        <v>44047</v>
      </c>
      <c r="M214">
        <v>54.4</v>
      </c>
      <c r="N214">
        <v>54.604999999999997</v>
      </c>
      <c r="O214">
        <v>46</v>
      </c>
      <c r="P214">
        <v>727</v>
      </c>
      <c r="Q214">
        <v>-165.76167000000001</v>
      </c>
      <c r="R214">
        <v>-165.54832999999999</v>
      </c>
      <c r="U214">
        <v>519</v>
      </c>
      <c r="V214">
        <v>1</v>
      </c>
      <c r="W214" t="s">
        <v>118</v>
      </c>
      <c r="Y214">
        <v>6</v>
      </c>
      <c r="Z214" t="s">
        <v>48</v>
      </c>
      <c r="AB214">
        <v>201</v>
      </c>
      <c r="AC214">
        <v>11509</v>
      </c>
      <c r="AD214" t="s">
        <v>49</v>
      </c>
      <c r="AF214" t="s">
        <v>49</v>
      </c>
      <c r="AQ214" t="s">
        <v>50</v>
      </c>
      <c r="AR214" t="s">
        <v>119</v>
      </c>
      <c r="AT214">
        <v>0.9</v>
      </c>
      <c r="AV214">
        <v>2020</v>
      </c>
      <c r="AW214" t="s">
        <v>52</v>
      </c>
    </row>
    <row r="215" spans="2:49" hidden="1" x14ac:dyDescent="0.2">
      <c r="B215">
        <f t="shared" ca="1" si="7"/>
        <v>1</v>
      </c>
      <c r="C215">
        <v>1341219</v>
      </c>
      <c r="D215">
        <f t="shared" ca="1" si="6"/>
        <v>8</v>
      </c>
      <c r="E215">
        <v>73</v>
      </c>
      <c r="F215">
        <v>24284</v>
      </c>
      <c r="G215">
        <v>63</v>
      </c>
      <c r="H215">
        <v>2</v>
      </c>
      <c r="I215">
        <v>2.4284003395999998E+19</v>
      </c>
      <c r="J215">
        <v>396</v>
      </c>
      <c r="K215" s="1">
        <v>44070</v>
      </c>
      <c r="M215">
        <v>56.27167</v>
      </c>
      <c r="N215">
        <v>56.2</v>
      </c>
      <c r="O215">
        <v>46</v>
      </c>
      <c r="P215">
        <v>2393</v>
      </c>
      <c r="Q215">
        <v>-170.98167000000001</v>
      </c>
      <c r="R215">
        <v>-170.84833</v>
      </c>
      <c r="U215">
        <v>521</v>
      </c>
      <c r="V215">
        <v>1</v>
      </c>
      <c r="W215" t="s">
        <v>72</v>
      </c>
      <c r="Y215">
        <v>6</v>
      </c>
      <c r="Z215" t="s">
        <v>48</v>
      </c>
      <c r="AB215">
        <v>201</v>
      </c>
      <c r="AC215">
        <v>3969</v>
      </c>
      <c r="AD215" t="s">
        <v>49</v>
      </c>
      <c r="AF215" t="s">
        <v>49</v>
      </c>
      <c r="AQ215" t="s">
        <v>50</v>
      </c>
      <c r="AR215" t="s">
        <v>73</v>
      </c>
      <c r="AT215">
        <v>0.74</v>
      </c>
      <c r="AV215">
        <v>2020</v>
      </c>
      <c r="AW215" t="s">
        <v>52</v>
      </c>
    </row>
    <row r="216" spans="2:49" hidden="1" x14ac:dyDescent="0.2">
      <c r="B216">
        <f t="shared" ca="1" si="7"/>
        <v>0</v>
      </c>
      <c r="C216">
        <v>1281996</v>
      </c>
      <c r="D216">
        <f t="shared" ca="1" si="6"/>
        <v>8</v>
      </c>
      <c r="F216">
        <v>24352</v>
      </c>
      <c r="H216">
        <v>2</v>
      </c>
      <c r="J216">
        <v>242</v>
      </c>
      <c r="K216" s="1">
        <v>44049</v>
      </c>
      <c r="O216">
        <v>48</v>
      </c>
      <c r="P216">
        <v>2861</v>
      </c>
      <c r="S216" t="s">
        <v>66</v>
      </c>
      <c r="T216" t="s">
        <v>67</v>
      </c>
      <c r="U216">
        <v>517</v>
      </c>
      <c r="W216" t="s">
        <v>61</v>
      </c>
      <c r="X216">
        <v>2.4352005305999999E+19</v>
      </c>
      <c r="Y216">
        <v>6</v>
      </c>
      <c r="Z216" t="s">
        <v>58</v>
      </c>
      <c r="AB216">
        <v>201</v>
      </c>
      <c r="AC216">
        <v>458</v>
      </c>
      <c r="AD216" t="s">
        <v>49</v>
      </c>
      <c r="AF216" t="s">
        <v>49</v>
      </c>
      <c r="AJ216" t="s">
        <v>49</v>
      </c>
      <c r="AQ216" t="s">
        <v>62</v>
      </c>
      <c r="AR216" t="s">
        <v>63</v>
      </c>
      <c r="AT216">
        <v>0.85</v>
      </c>
      <c r="AV216">
        <v>2020</v>
      </c>
      <c r="AW216" t="s">
        <v>52</v>
      </c>
    </row>
    <row r="217" spans="2:49" hidden="1" x14ac:dyDescent="0.2">
      <c r="B217">
        <f t="shared" ca="1" si="7"/>
        <v>1</v>
      </c>
      <c r="C217">
        <v>1341275</v>
      </c>
      <c r="D217">
        <f t="shared" ca="1" si="6"/>
        <v>8</v>
      </c>
      <c r="E217">
        <v>73</v>
      </c>
      <c r="F217">
        <v>24284</v>
      </c>
      <c r="G217">
        <v>64</v>
      </c>
      <c r="H217">
        <v>2</v>
      </c>
      <c r="I217">
        <v>2.4284003395999998E+19</v>
      </c>
      <c r="J217">
        <v>366</v>
      </c>
      <c r="K217" s="1">
        <v>44058</v>
      </c>
      <c r="M217">
        <v>57.59</v>
      </c>
      <c r="N217">
        <v>57.573329999999999</v>
      </c>
      <c r="O217">
        <v>43</v>
      </c>
      <c r="P217">
        <v>1960</v>
      </c>
      <c r="Q217">
        <v>-173.46666999999999</v>
      </c>
      <c r="R217">
        <v>-173.48500000000001</v>
      </c>
      <c r="U217">
        <v>521</v>
      </c>
      <c r="V217">
        <v>1</v>
      </c>
      <c r="W217" t="s">
        <v>72</v>
      </c>
      <c r="Y217">
        <v>6</v>
      </c>
      <c r="Z217" t="s">
        <v>48</v>
      </c>
      <c r="AB217">
        <v>201</v>
      </c>
      <c r="AC217">
        <v>36610</v>
      </c>
      <c r="AD217" t="s">
        <v>49</v>
      </c>
      <c r="AF217" t="s">
        <v>49</v>
      </c>
      <c r="AQ217" t="s">
        <v>50</v>
      </c>
      <c r="AR217" t="s">
        <v>73</v>
      </c>
      <c r="AT217">
        <v>0.6</v>
      </c>
      <c r="AV217">
        <v>2020</v>
      </c>
      <c r="AW217" t="s">
        <v>52</v>
      </c>
    </row>
    <row r="218" spans="2:49" hidden="1" x14ac:dyDescent="0.2">
      <c r="B218">
        <f t="shared" ca="1" si="7"/>
        <v>0</v>
      </c>
      <c r="C218">
        <v>1281954</v>
      </c>
      <c r="D218">
        <f t="shared" ca="1" si="6"/>
        <v>8</v>
      </c>
      <c r="F218">
        <v>24352</v>
      </c>
      <c r="H218">
        <v>2</v>
      </c>
      <c r="J218">
        <v>283</v>
      </c>
      <c r="K218" s="1">
        <v>44057</v>
      </c>
      <c r="O218">
        <v>36</v>
      </c>
      <c r="P218">
        <v>3427</v>
      </c>
      <c r="S218" t="s">
        <v>56</v>
      </c>
      <c r="T218" t="s">
        <v>57</v>
      </c>
      <c r="U218">
        <v>517</v>
      </c>
      <c r="W218" t="s">
        <v>61</v>
      </c>
      <c r="X218">
        <v>2.4352005305999999E+19</v>
      </c>
      <c r="Y218">
        <v>6</v>
      </c>
      <c r="Z218" t="s">
        <v>58</v>
      </c>
      <c r="AB218">
        <v>201</v>
      </c>
      <c r="AC218">
        <v>565</v>
      </c>
      <c r="AD218" t="s">
        <v>49</v>
      </c>
      <c r="AF218" t="s">
        <v>49</v>
      </c>
      <c r="AJ218" t="s">
        <v>49</v>
      </c>
      <c r="AQ218" t="s">
        <v>62</v>
      </c>
      <c r="AR218" t="s">
        <v>63</v>
      </c>
      <c r="AT218">
        <v>0.35</v>
      </c>
      <c r="AV218">
        <v>2020</v>
      </c>
      <c r="AW218" t="s">
        <v>52</v>
      </c>
    </row>
    <row r="219" spans="2:49" hidden="1" x14ac:dyDescent="0.2">
      <c r="B219">
        <f t="shared" ca="1" si="7"/>
        <v>0</v>
      </c>
      <c r="C219">
        <v>1281401</v>
      </c>
      <c r="D219">
        <f t="shared" ca="1" si="6"/>
        <v>6</v>
      </c>
      <c r="E219">
        <v>73</v>
      </c>
      <c r="F219">
        <v>24318</v>
      </c>
      <c r="G219">
        <v>59</v>
      </c>
      <c r="H219">
        <v>2</v>
      </c>
      <c r="I219">
        <v>2.4318001222000001E+19</v>
      </c>
      <c r="J219">
        <v>75</v>
      </c>
      <c r="K219" s="1">
        <v>44005</v>
      </c>
      <c r="M219">
        <v>56.688330000000001</v>
      </c>
      <c r="N219">
        <v>56.706670000000003</v>
      </c>
      <c r="O219">
        <v>47</v>
      </c>
      <c r="P219">
        <v>155</v>
      </c>
      <c r="Q219">
        <v>-172.63</v>
      </c>
      <c r="R219">
        <v>-172.39500000000001</v>
      </c>
      <c r="S219" t="s">
        <v>59</v>
      </c>
      <c r="T219" t="s">
        <v>60</v>
      </c>
      <c r="U219">
        <v>523</v>
      </c>
      <c r="V219">
        <v>1</v>
      </c>
      <c r="W219" t="s">
        <v>118</v>
      </c>
      <c r="Y219">
        <v>6</v>
      </c>
      <c r="Z219" t="s">
        <v>58</v>
      </c>
      <c r="AB219">
        <v>201</v>
      </c>
      <c r="AC219">
        <v>7507</v>
      </c>
      <c r="AD219" t="s">
        <v>49</v>
      </c>
      <c r="AF219" t="s">
        <v>49</v>
      </c>
      <c r="AJ219" t="s">
        <v>49</v>
      </c>
      <c r="AQ219" t="s">
        <v>50</v>
      </c>
      <c r="AR219" t="s">
        <v>119</v>
      </c>
      <c r="AT219">
        <v>0.8</v>
      </c>
      <c r="AV219">
        <v>2020</v>
      </c>
      <c r="AW219" t="s">
        <v>52</v>
      </c>
    </row>
    <row r="220" spans="2:49" hidden="1" x14ac:dyDescent="0.2">
      <c r="B220">
        <f t="shared" ca="1" si="7"/>
        <v>1</v>
      </c>
      <c r="C220">
        <v>617962</v>
      </c>
      <c r="D220">
        <f t="shared" ca="1" si="6"/>
        <v>7</v>
      </c>
      <c r="F220">
        <v>24352</v>
      </c>
      <c r="H220">
        <v>2</v>
      </c>
      <c r="J220">
        <v>137</v>
      </c>
      <c r="K220" s="1">
        <v>44029</v>
      </c>
      <c r="O220">
        <v>39</v>
      </c>
      <c r="P220">
        <v>1151</v>
      </c>
      <c r="U220">
        <v>521</v>
      </c>
      <c r="W220" t="s">
        <v>61</v>
      </c>
      <c r="X220">
        <v>2.4352005305999999E+19</v>
      </c>
      <c r="Y220">
        <v>6</v>
      </c>
      <c r="Z220" t="s">
        <v>48</v>
      </c>
      <c r="AB220">
        <v>201</v>
      </c>
      <c r="AC220">
        <v>210</v>
      </c>
      <c r="AD220" t="s">
        <v>49</v>
      </c>
      <c r="AF220" t="s">
        <v>49</v>
      </c>
      <c r="AQ220" t="s">
        <v>62</v>
      </c>
      <c r="AR220" t="s">
        <v>63</v>
      </c>
      <c r="AT220">
        <v>0.5</v>
      </c>
      <c r="AV220">
        <v>2020</v>
      </c>
      <c r="AW220" t="s">
        <v>52</v>
      </c>
    </row>
    <row r="221" spans="2:49" hidden="1" x14ac:dyDescent="0.2">
      <c r="B221">
        <f t="shared" ca="1" si="7"/>
        <v>1</v>
      </c>
      <c r="C221">
        <v>693015</v>
      </c>
      <c r="D221">
        <f t="shared" ca="1" si="6"/>
        <v>9</v>
      </c>
      <c r="E221">
        <v>94</v>
      </c>
      <c r="F221">
        <v>24283</v>
      </c>
      <c r="G221">
        <v>80</v>
      </c>
      <c r="H221">
        <v>2</v>
      </c>
      <c r="I221">
        <v>2.4283004620000002E+19</v>
      </c>
      <c r="J221">
        <v>215</v>
      </c>
      <c r="K221" s="1">
        <v>44101</v>
      </c>
      <c r="M221">
        <v>54.756390000000003</v>
      </c>
      <c r="N221">
        <v>54.86056</v>
      </c>
      <c r="O221">
        <v>33</v>
      </c>
      <c r="P221">
        <v>2167</v>
      </c>
      <c r="Q221">
        <v>-165.66417000000001</v>
      </c>
      <c r="R221">
        <v>-165.53778</v>
      </c>
      <c r="S221" t="s">
        <v>59</v>
      </c>
      <c r="T221" t="s">
        <v>60</v>
      </c>
      <c r="U221">
        <v>517</v>
      </c>
      <c r="V221">
        <v>1</v>
      </c>
      <c r="W221" t="s">
        <v>76</v>
      </c>
      <c r="Y221">
        <v>6</v>
      </c>
      <c r="Z221" t="s">
        <v>58</v>
      </c>
      <c r="AB221">
        <v>201</v>
      </c>
      <c r="AC221">
        <v>693015</v>
      </c>
      <c r="AD221" t="s">
        <v>49</v>
      </c>
      <c r="AF221" t="s">
        <v>49</v>
      </c>
      <c r="AJ221" t="s">
        <v>49</v>
      </c>
      <c r="AQ221" t="s">
        <v>50</v>
      </c>
      <c r="AR221" t="s">
        <v>77</v>
      </c>
      <c r="AT221">
        <v>0.25</v>
      </c>
      <c r="AV221">
        <v>2020</v>
      </c>
      <c r="AW221" t="s">
        <v>52</v>
      </c>
    </row>
    <row r="222" spans="2:49" hidden="1" x14ac:dyDescent="0.2">
      <c r="B222">
        <f t="shared" ca="1" si="7"/>
        <v>1</v>
      </c>
      <c r="C222">
        <v>1341278</v>
      </c>
      <c r="D222">
        <f t="shared" ca="1" si="6"/>
        <v>7</v>
      </c>
      <c r="E222">
        <v>87</v>
      </c>
      <c r="F222">
        <v>24284</v>
      </c>
      <c r="G222">
        <v>80</v>
      </c>
      <c r="H222">
        <v>2</v>
      </c>
      <c r="I222">
        <v>2.4284003395999998E+19</v>
      </c>
      <c r="J222">
        <v>276</v>
      </c>
      <c r="K222" s="1">
        <v>44022</v>
      </c>
      <c r="M222">
        <v>60.7</v>
      </c>
      <c r="N222">
        <v>60.713329999999999</v>
      </c>
      <c r="O222">
        <v>47</v>
      </c>
      <c r="P222">
        <v>726</v>
      </c>
      <c r="Q222">
        <v>-178.13499999999999</v>
      </c>
      <c r="R222">
        <v>-178.21167</v>
      </c>
      <c r="U222">
        <v>524</v>
      </c>
      <c r="V222">
        <v>1</v>
      </c>
      <c r="W222" t="s">
        <v>72</v>
      </c>
      <c r="Y222">
        <v>6</v>
      </c>
      <c r="Z222" t="s">
        <v>48</v>
      </c>
      <c r="AB222">
        <v>201</v>
      </c>
      <c r="AC222">
        <v>2769</v>
      </c>
      <c r="AD222" t="s">
        <v>49</v>
      </c>
      <c r="AF222" t="s">
        <v>49</v>
      </c>
      <c r="AQ222" t="s">
        <v>50</v>
      </c>
      <c r="AR222" t="s">
        <v>73</v>
      </c>
      <c r="AT222">
        <v>0.69</v>
      </c>
      <c r="AV222">
        <v>2020</v>
      </c>
      <c r="AW222" t="s">
        <v>52</v>
      </c>
    </row>
    <row r="223" spans="2:49" hidden="1" x14ac:dyDescent="0.2">
      <c r="B223">
        <f t="shared" ca="1" si="7"/>
        <v>1</v>
      </c>
      <c r="C223">
        <v>1281923</v>
      </c>
      <c r="D223">
        <f t="shared" ca="1" si="6"/>
        <v>8</v>
      </c>
      <c r="F223">
        <v>24352</v>
      </c>
      <c r="H223">
        <v>2</v>
      </c>
      <c r="J223">
        <v>322</v>
      </c>
      <c r="K223" s="1">
        <v>44064</v>
      </c>
      <c r="O223">
        <v>54</v>
      </c>
      <c r="P223">
        <v>4091</v>
      </c>
      <c r="U223">
        <v>517</v>
      </c>
      <c r="W223" t="s">
        <v>61</v>
      </c>
      <c r="X223">
        <v>2.4352005305999999E+19</v>
      </c>
      <c r="Y223">
        <v>6</v>
      </c>
      <c r="Z223" t="s">
        <v>48</v>
      </c>
      <c r="AB223">
        <v>201</v>
      </c>
      <c r="AC223">
        <v>657</v>
      </c>
      <c r="AD223" t="s">
        <v>49</v>
      </c>
      <c r="AF223" t="s">
        <v>49</v>
      </c>
      <c r="AQ223" t="s">
        <v>62</v>
      </c>
      <c r="AR223" t="s">
        <v>63</v>
      </c>
      <c r="AT223">
        <v>1.1000000000000001</v>
      </c>
      <c r="AV223">
        <v>2020</v>
      </c>
      <c r="AW223" t="s">
        <v>52</v>
      </c>
    </row>
    <row r="224" spans="2:49" hidden="1" x14ac:dyDescent="0.2">
      <c r="B224">
        <f t="shared" ca="1" si="7"/>
        <v>1</v>
      </c>
      <c r="C224">
        <v>1365268</v>
      </c>
      <c r="D224">
        <f t="shared" ca="1" si="6"/>
        <v>7</v>
      </c>
      <c r="E224">
        <v>87</v>
      </c>
      <c r="F224">
        <v>24283</v>
      </c>
      <c r="G224">
        <v>75</v>
      </c>
      <c r="H224">
        <v>2</v>
      </c>
      <c r="I224">
        <v>2.4283004620000002E+19</v>
      </c>
      <c r="J224">
        <v>135</v>
      </c>
      <c r="K224" s="1">
        <v>44039</v>
      </c>
      <c r="M224">
        <v>55.490830000000003</v>
      </c>
      <c r="N224">
        <v>55.552500000000002</v>
      </c>
      <c r="O224">
        <v>45</v>
      </c>
      <c r="P224">
        <v>871</v>
      </c>
      <c r="Q224">
        <v>-168.1825</v>
      </c>
      <c r="R224">
        <v>-168.40611000000001</v>
      </c>
      <c r="U224">
        <v>517</v>
      </c>
      <c r="V224">
        <v>1</v>
      </c>
      <c r="W224" t="s">
        <v>76</v>
      </c>
      <c r="Y224">
        <v>6</v>
      </c>
      <c r="Z224" t="s">
        <v>48</v>
      </c>
      <c r="AB224">
        <v>201</v>
      </c>
      <c r="AC224">
        <v>1365268</v>
      </c>
      <c r="AD224" t="s">
        <v>49</v>
      </c>
      <c r="AF224" t="s">
        <v>49</v>
      </c>
      <c r="AQ224" t="s">
        <v>50</v>
      </c>
      <c r="AR224" t="s">
        <v>77</v>
      </c>
      <c r="AT224">
        <v>0.7</v>
      </c>
      <c r="AV224">
        <v>2020</v>
      </c>
      <c r="AW224" t="s">
        <v>52</v>
      </c>
    </row>
    <row r="225" spans="2:49" hidden="1" x14ac:dyDescent="0.2">
      <c r="B225">
        <f t="shared" ca="1" si="7"/>
        <v>0</v>
      </c>
      <c r="C225">
        <v>1341494</v>
      </c>
      <c r="D225">
        <f t="shared" ca="1" si="6"/>
        <v>8</v>
      </c>
      <c r="E225">
        <v>79</v>
      </c>
      <c r="F225">
        <v>24382</v>
      </c>
      <c r="G225">
        <v>69</v>
      </c>
      <c r="H225">
        <v>2</v>
      </c>
      <c r="I225">
        <v>2.4382003356999999E+19</v>
      </c>
      <c r="J225">
        <v>530</v>
      </c>
      <c r="K225" s="1">
        <v>44066</v>
      </c>
      <c r="M225">
        <v>60.583329999999997</v>
      </c>
      <c r="N225">
        <v>60.483330000000002</v>
      </c>
      <c r="O225">
        <v>34</v>
      </c>
      <c r="P225">
        <v>636</v>
      </c>
      <c r="Q225">
        <v>-177.28333000000001</v>
      </c>
      <c r="R225">
        <v>-177.28333000000001</v>
      </c>
      <c r="U225">
        <v>524</v>
      </c>
      <c r="V225">
        <v>1</v>
      </c>
      <c r="W225" t="s">
        <v>98</v>
      </c>
      <c r="Y225">
        <v>6</v>
      </c>
      <c r="Z225" t="s">
        <v>48</v>
      </c>
      <c r="AB225">
        <v>201</v>
      </c>
      <c r="AC225">
        <v>53009</v>
      </c>
      <c r="AD225" t="s">
        <v>49</v>
      </c>
      <c r="AF225" t="s">
        <v>49</v>
      </c>
      <c r="AQ225" t="s">
        <v>50</v>
      </c>
      <c r="AR225" t="s">
        <v>99</v>
      </c>
      <c r="AT225">
        <v>0.28999999999999998</v>
      </c>
      <c r="AV225">
        <v>2020</v>
      </c>
      <c r="AW225" t="s">
        <v>55</v>
      </c>
    </row>
    <row r="226" spans="2:49" hidden="1" x14ac:dyDescent="0.2">
      <c r="B226">
        <f t="shared" ca="1" si="7"/>
        <v>0</v>
      </c>
      <c r="C226">
        <v>1341497</v>
      </c>
      <c r="D226">
        <f t="shared" ca="1" si="6"/>
        <v>8</v>
      </c>
      <c r="E226">
        <v>81</v>
      </c>
      <c r="F226">
        <v>24382</v>
      </c>
      <c r="G226">
        <v>71</v>
      </c>
      <c r="H226">
        <v>2</v>
      </c>
      <c r="I226">
        <v>2.4382003356999999E+19</v>
      </c>
      <c r="J226">
        <v>515</v>
      </c>
      <c r="K226" s="1">
        <v>44062</v>
      </c>
      <c r="M226">
        <v>60.5</v>
      </c>
      <c r="N226">
        <v>60.633330000000001</v>
      </c>
      <c r="O226">
        <v>51</v>
      </c>
      <c r="P226">
        <v>414</v>
      </c>
      <c r="Q226">
        <v>-177.26667</v>
      </c>
      <c r="R226">
        <v>-177.48333</v>
      </c>
      <c r="S226" t="s">
        <v>59</v>
      </c>
      <c r="T226" t="s">
        <v>60</v>
      </c>
      <c r="U226">
        <v>524</v>
      </c>
      <c r="V226">
        <v>1</v>
      </c>
      <c r="W226" t="s">
        <v>98</v>
      </c>
      <c r="Y226">
        <v>6</v>
      </c>
      <c r="Z226" t="s">
        <v>58</v>
      </c>
      <c r="AB226">
        <v>201</v>
      </c>
      <c r="AC226">
        <v>51510</v>
      </c>
      <c r="AD226" t="s">
        <v>49</v>
      </c>
      <c r="AF226" t="s">
        <v>49</v>
      </c>
      <c r="AJ226" t="s">
        <v>49</v>
      </c>
      <c r="AQ226" t="s">
        <v>50</v>
      </c>
      <c r="AR226" t="s">
        <v>99</v>
      </c>
      <c r="AT226">
        <v>1</v>
      </c>
      <c r="AV226">
        <v>2020</v>
      </c>
      <c r="AW226" t="s">
        <v>55</v>
      </c>
    </row>
    <row r="227" spans="2:49" hidden="1" x14ac:dyDescent="0.2">
      <c r="B227">
        <f t="shared" ca="1" si="7"/>
        <v>1</v>
      </c>
      <c r="C227">
        <v>1371862</v>
      </c>
      <c r="D227">
        <f t="shared" ca="1" si="6"/>
        <v>7</v>
      </c>
      <c r="E227">
        <v>145</v>
      </c>
      <c r="F227">
        <v>24281</v>
      </c>
      <c r="G227">
        <v>126</v>
      </c>
      <c r="H227">
        <v>2</v>
      </c>
      <c r="I227">
        <v>2.4281000236000002E+19</v>
      </c>
      <c r="J227">
        <v>96</v>
      </c>
      <c r="K227" s="1">
        <v>44031</v>
      </c>
      <c r="M227">
        <v>54.661670000000001</v>
      </c>
      <c r="N227">
        <v>54.652500000000003</v>
      </c>
      <c r="O227">
        <v>46</v>
      </c>
      <c r="P227">
        <v>453</v>
      </c>
      <c r="Q227">
        <v>-165.55082999999999</v>
      </c>
      <c r="R227">
        <v>-165.62778</v>
      </c>
      <c r="U227">
        <v>517</v>
      </c>
      <c r="V227">
        <v>1</v>
      </c>
      <c r="W227" t="s">
        <v>166</v>
      </c>
      <c r="Y227">
        <v>6</v>
      </c>
      <c r="Z227" t="s">
        <v>48</v>
      </c>
      <c r="AB227">
        <v>201</v>
      </c>
      <c r="AC227">
        <v>9601</v>
      </c>
      <c r="AD227" t="s">
        <v>49</v>
      </c>
      <c r="AF227" t="s">
        <v>49</v>
      </c>
      <c r="AQ227" t="s">
        <v>50</v>
      </c>
      <c r="AR227" t="s">
        <v>167</v>
      </c>
      <c r="AT227">
        <v>1.1499999999999999</v>
      </c>
      <c r="AV227">
        <v>2020</v>
      </c>
      <c r="AW227" t="s">
        <v>55</v>
      </c>
    </row>
    <row r="228" spans="2:49" hidden="1" x14ac:dyDescent="0.2">
      <c r="B228">
        <f t="shared" ca="1" si="7"/>
        <v>1</v>
      </c>
      <c r="C228">
        <v>1373827</v>
      </c>
      <c r="D228">
        <f t="shared" ca="1" si="6"/>
        <v>7</v>
      </c>
      <c r="E228">
        <v>59</v>
      </c>
      <c r="F228">
        <v>24337</v>
      </c>
      <c r="G228">
        <v>49</v>
      </c>
      <c r="H228">
        <v>2</v>
      </c>
      <c r="I228">
        <v>2.4337001998000001E+19</v>
      </c>
      <c r="J228">
        <v>62</v>
      </c>
      <c r="K228" s="1">
        <v>44026</v>
      </c>
      <c r="M228">
        <v>57.31</v>
      </c>
      <c r="N228">
        <v>57.22833</v>
      </c>
      <c r="O228">
        <v>44</v>
      </c>
      <c r="P228">
        <v>227</v>
      </c>
      <c r="Q228">
        <v>-171.98472000000001</v>
      </c>
      <c r="R228">
        <v>-171.86860999999999</v>
      </c>
      <c r="S228" t="s">
        <v>64</v>
      </c>
      <c r="T228" t="s">
        <v>65</v>
      </c>
      <c r="U228">
        <v>521</v>
      </c>
      <c r="V228">
        <v>1</v>
      </c>
      <c r="W228" t="s">
        <v>47</v>
      </c>
      <c r="Y228">
        <v>6</v>
      </c>
      <c r="Z228" t="s">
        <v>58</v>
      </c>
      <c r="AB228">
        <v>201</v>
      </c>
      <c r="AC228">
        <v>4403</v>
      </c>
      <c r="AD228" t="s">
        <v>49</v>
      </c>
      <c r="AF228" t="s">
        <v>49</v>
      </c>
      <c r="AJ228" t="s">
        <v>49</v>
      </c>
      <c r="AQ228" t="s">
        <v>50</v>
      </c>
      <c r="AR228" t="s">
        <v>51</v>
      </c>
      <c r="AT228">
        <v>0.5</v>
      </c>
      <c r="AV228">
        <v>2020</v>
      </c>
      <c r="AW228" t="s">
        <v>52</v>
      </c>
    </row>
    <row r="229" spans="2:49" hidden="1" x14ac:dyDescent="0.2">
      <c r="B229">
        <f t="shared" ca="1" si="7"/>
        <v>1</v>
      </c>
      <c r="C229">
        <v>1264202</v>
      </c>
      <c r="D229">
        <f t="shared" ca="1" si="6"/>
        <v>8</v>
      </c>
      <c r="E229">
        <v>110</v>
      </c>
      <c r="F229">
        <v>24398</v>
      </c>
      <c r="G229">
        <v>90</v>
      </c>
      <c r="H229">
        <v>2</v>
      </c>
      <c r="I229">
        <v>2.4398002142000001E+19</v>
      </c>
      <c r="J229">
        <v>71</v>
      </c>
      <c r="K229" s="1">
        <v>44052</v>
      </c>
      <c r="M229">
        <v>54.329169999999998</v>
      </c>
      <c r="N229">
        <v>54.311390000000003</v>
      </c>
      <c r="O229">
        <v>53</v>
      </c>
      <c r="P229">
        <v>145</v>
      </c>
      <c r="Q229">
        <v>-165.87833000000001</v>
      </c>
      <c r="R229">
        <v>-165.92277999999999</v>
      </c>
      <c r="U229">
        <v>519</v>
      </c>
      <c r="V229">
        <v>1</v>
      </c>
      <c r="W229" t="s">
        <v>182</v>
      </c>
      <c r="Y229">
        <v>6</v>
      </c>
      <c r="Z229" t="s">
        <v>48</v>
      </c>
      <c r="AB229">
        <v>201</v>
      </c>
      <c r="AC229">
        <v>23</v>
      </c>
      <c r="AD229" t="s">
        <v>49</v>
      </c>
      <c r="AF229" t="s">
        <v>49</v>
      </c>
      <c r="AQ229" t="s">
        <v>50</v>
      </c>
      <c r="AR229" t="s">
        <v>183</v>
      </c>
      <c r="AT229">
        <v>1.1000000000000001</v>
      </c>
      <c r="AV229">
        <v>2020</v>
      </c>
      <c r="AW229" t="s">
        <v>52</v>
      </c>
    </row>
    <row r="230" spans="2:49" hidden="1" x14ac:dyDescent="0.2">
      <c r="B230">
        <f t="shared" ca="1" si="7"/>
        <v>1</v>
      </c>
      <c r="C230">
        <v>1264245</v>
      </c>
      <c r="D230">
        <f t="shared" ca="1" si="6"/>
        <v>8</v>
      </c>
      <c r="E230">
        <v>139</v>
      </c>
      <c r="F230">
        <v>24398</v>
      </c>
      <c r="G230">
        <v>110</v>
      </c>
      <c r="H230">
        <v>2</v>
      </c>
      <c r="I230">
        <v>2.4398002142000001E+19</v>
      </c>
      <c r="J230">
        <v>81</v>
      </c>
      <c r="K230" s="1">
        <v>44063</v>
      </c>
      <c r="M230">
        <v>54.303609999999999</v>
      </c>
      <c r="N230">
        <v>54.411110000000001</v>
      </c>
      <c r="O230">
        <v>46</v>
      </c>
      <c r="P230">
        <v>277</v>
      </c>
      <c r="Q230">
        <v>-165.92582999999999</v>
      </c>
      <c r="R230">
        <v>-165.74556000000001</v>
      </c>
      <c r="U230">
        <v>519</v>
      </c>
      <c r="V230">
        <v>1</v>
      </c>
      <c r="W230" t="s">
        <v>182</v>
      </c>
      <c r="Y230">
        <v>6</v>
      </c>
      <c r="Z230" t="s">
        <v>48</v>
      </c>
      <c r="AB230">
        <v>201</v>
      </c>
      <c r="AC230">
        <v>35</v>
      </c>
      <c r="AD230" t="s">
        <v>49</v>
      </c>
      <c r="AF230" t="s">
        <v>49</v>
      </c>
      <c r="AQ230" t="s">
        <v>50</v>
      </c>
      <c r="AR230" t="s">
        <v>183</v>
      </c>
      <c r="AT230">
        <v>0.8</v>
      </c>
      <c r="AV230">
        <v>2020</v>
      </c>
      <c r="AW230" t="s">
        <v>52</v>
      </c>
    </row>
    <row r="231" spans="2:49" hidden="1" x14ac:dyDescent="0.2">
      <c r="B231">
        <f t="shared" ca="1" si="7"/>
        <v>0</v>
      </c>
      <c r="C231">
        <v>643446</v>
      </c>
      <c r="D231">
        <f t="shared" ca="1" si="6"/>
        <v>9</v>
      </c>
      <c r="E231">
        <v>74</v>
      </c>
      <c r="F231">
        <v>24183</v>
      </c>
      <c r="G231">
        <v>60</v>
      </c>
      <c r="H231">
        <v>2</v>
      </c>
      <c r="I231">
        <v>2.4183004062999998E+19</v>
      </c>
      <c r="J231">
        <v>370</v>
      </c>
      <c r="K231" s="1">
        <v>44082</v>
      </c>
      <c r="M231">
        <v>56.611669999999997</v>
      </c>
      <c r="N231">
        <v>56.651670000000003</v>
      </c>
      <c r="O231">
        <v>52</v>
      </c>
      <c r="P231">
        <v>3783</v>
      </c>
      <c r="Q231">
        <v>-172.63167000000001</v>
      </c>
      <c r="R231">
        <v>-172.42667</v>
      </c>
      <c r="S231" t="s">
        <v>59</v>
      </c>
      <c r="T231" t="s">
        <v>60</v>
      </c>
      <c r="U231">
        <v>523</v>
      </c>
      <c r="V231">
        <v>2</v>
      </c>
      <c r="W231" t="s">
        <v>78</v>
      </c>
      <c r="Y231">
        <v>6</v>
      </c>
      <c r="Z231" t="s">
        <v>58</v>
      </c>
      <c r="AB231">
        <v>201</v>
      </c>
      <c r="AC231">
        <v>37001</v>
      </c>
      <c r="AD231" t="s">
        <v>49</v>
      </c>
      <c r="AF231" t="s">
        <v>49</v>
      </c>
      <c r="AJ231" t="s">
        <v>49</v>
      </c>
      <c r="AQ231" t="s">
        <v>50</v>
      </c>
      <c r="AR231" t="s">
        <v>79</v>
      </c>
      <c r="AT231">
        <v>0.88</v>
      </c>
      <c r="AV231">
        <v>2020</v>
      </c>
      <c r="AW231" t="s">
        <v>55</v>
      </c>
    </row>
    <row r="232" spans="2:49" hidden="1" x14ac:dyDescent="0.2">
      <c r="B232">
        <f t="shared" ca="1" si="7"/>
        <v>1</v>
      </c>
      <c r="C232">
        <v>1256534</v>
      </c>
      <c r="D232">
        <f t="shared" ca="1" si="6"/>
        <v>9</v>
      </c>
      <c r="E232">
        <v>101</v>
      </c>
      <c r="F232">
        <v>24323</v>
      </c>
      <c r="G232">
        <v>71</v>
      </c>
      <c r="H232">
        <v>2</v>
      </c>
      <c r="I232">
        <v>2.4323002809999999E+19</v>
      </c>
      <c r="J232">
        <v>93</v>
      </c>
      <c r="K232" s="1">
        <v>44085</v>
      </c>
      <c r="M232">
        <v>54.46</v>
      </c>
      <c r="N232">
        <v>54.481670000000001</v>
      </c>
      <c r="O232">
        <v>32</v>
      </c>
      <c r="P232">
        <v>1076</v>
      </c>
      <c r="Q232">
        <v>-165.64500000000001</v>
      </c>
      <c r="R232">
        <v>-165.58</v>
      </c>
      <c r="U232">
        <v>519</v>
      </c>
      <c r="V232">
        <v>1</v>
      </c>
      <c r="W232" t="s">
        <v>68</v>
      </c>
      <c r="Y232">
        <v>6</v>
      </c>
      <c r="Z232" t="s">
        <v>48</v>
      </c>
      <c r="AB232">
        <v>201</v>
      </c>
      <c r="AC232">
        <v>9309</v>
      </c>
      <c r="AD232" t="s">
        <v>49</v>
      </c>
      <c r="AF232" t="s">
        <v>49</v>
      </c>
      <c r="AQ232" t="s">
        <v>50</v>
      </c>
      <c r="AR232" t="s">
        <v>69</v>
      </c>
      <c r="AT232">
        <v>0.2</v>
      </c>
      <c r="AV232">
        <v>2020</v>
      </c>
      <c r="AW232" t="s">
        <v>55</v>
      </c>
    </row>
    <row r="233" spans="2:49" hidden="1" x14ac:dyDescent="0.2">
      <c r="B233">
        <f t="shared" ca="1" si="7"/>
        <v>1</v>
      </c>
      <c r="C233">
        <v>1258047</v>
      </c>
      <c r="D233">
        <f t="shared" ca="1" si="6"/>
        <v>6</v>
      </c>
      <c r="E233">
        <v>76</v>
      </c>
      <c r="F233">
        <v>24183</v>
      </c>
      <c r="G233">
        <v>64</v>
      </c>
      <c r="H233">
        <v>2</v>
      </c>
      <c r="I233">
        <v>2.4183004062999998E+19</v>
      </c>
      <c r="J233">
        <v>185</v>
      </c>
      <c r="K233" s="1">
        <v>44002</v>
      </c>
      <c r="M233">
        <v>60.045000000000002</v>
      </c>
      <c r="N233">
        <v>60.031669999999998</v>
      </c>
      <c r="O233">
        <v>24</v>
      </c>
      <c r="P233">
        <v>537</v>
      </c>
      <c r="Q233">
        <v>-178.14167</v>
      </c>
      <c r="R233">
        <v>-178.28</v>
      </c>
      <c r="U233">
        <v>524</v>
      </c>
      <c r="V233">
        <v>1</v>
      </c>
      <c r="W233" t="s">
        <v>78</v>
      </c>
      <c r="Y233">
        <v>6</v>
      </c>
      <c r="Z233" t="s">
        <v>184</v>
      </c>
      <c r="AB233">
        <v>201</v>
      </c>
      <c r="AC233">
        <v>18502</v>
      </c>
      <c r="AD233" t="s">
        <v>49</v>
      </c>
      <c r="AF233" t="s">
        <v>49</v>
      </c>
      <c r="AQ233" t="s">
        <v>50</v>
      </c>
      <c r="AR233" t="s">
        <v>79</v>
      </c>
      <c r="AT233">
        <v>0.08</v>
      </c>
      <c r="AV233">
        <v>2020</v>
      </c>
      <c r="AW233" t="s">
        <v>55</v>
      </c>
    </row>
    <row r="234" spans="2:49" hidden="1" x14ac:dyDescent="0.2">
      <c r="B234">
        <f t="shared" ca="1" si="7"/>
        <v>1</v>
      </c>
      <c r="C234">
        <v>630718</v>
      </c>
      <c r="D234">
        <f t="shared" ca="1" si="6"/>
        <v>8</v>
      </c>
      <c r="E234">
        <v>61</v>
      </c>
      <c r="F234">
        <v>24183</v>
      </c>
      <c r="G234">
        <v>52</v>
      </c>
      <c r="H234">
        <v>2</v>
      </c>
      <c r="I234">
        <v>2.4183004062999998E+19</v>
      </c>
      <c r="J234">
        <v>340</v>
      </c>
      <c r="K234" s="1">
        <v>44067</v>
      </c>
      <c r="M234">
        <v>60.213329999999999</v>
      </c>
      <c r="N234">
        <v>60.225000000000001</v>
      </c>
      <c r="O234">
        <v>31</v>
      </c>
      <c r="P234">
        <v>3191</v>
      </c>
      <c r="Q234">
        <v>-175.55833000000001</v>
      </c>
      <c r="R234">
        <v>-175.54499999999999</v>
      </c>
      <c r="U234">
        <v>524</v>
      </c>
      <c r="V234">
        <v>1</v>
      </c>
      <c r="W234" t="s">
        <v>78</v>
      </c>
      <c r="Y234">
        <v>6</v>
      </c>
      <c r="Z234" t="s">
        <v>48</v>
      </c>
      <c r="AB234">
        <v>201</v>
      </c>
      <c r="AC234">
        <v>34001</v>
      </c>
      <c r="AD234" t="s">
        <v>49</v>
      </c>
      <c r="AF234" t="s">
        <v>49</v>
      </c>
      <c r="AQ234" t="s">
        <v>50</v>
      </c>
      <c r="AR234" t="s">
        <v>79</v>
      </c>
      <c r="AT234">
        <v>0.21</v>
      </c>
      <c r="AV234">
        <v>2020</v>
      </c>
      <c r="AW234" t="s">
        <v>55</v>
      </c>
    </row>
    <row r="235" spans="2:49" hidden="1" x14ac:dyDescent="0.2">
      <c r="B235">
        <f t="shared" ca="1" si="7"/>
        <v>1</v>
      </c>
      <c r="C235">
        <v>1353080</v>
      </c>
      <c r="D235">
        <f t="shared" ca="1" si="6"/>
        <v>8</v>
      </c>
      <c r="E235">
        <v>140</v>
      </c>
      <c r="F235">
        <v>24362</v>
      </c>
      <c r="G235">
        <v>125</v>
      </c>
      <c r="H235">
        <v>2</v>
      </c>
      <c r="I235">
        <v>2.4362001292000002E+19</v>
      </c>
      <c r="J235">
        <v>84</v>
      </c>
      <c r="K235" s="1">
        <v>44045</v>
      </c>
      <c r="M235">
        <v>54.537219999999998</v>
      </c>
      <c r="N235">
        <v>54.356389999999998</v>
      </c>
      <c r="O235">
        <v>46</v>
      </c>
      <c r="P235">
        <v>410</v>
      </c>
      <c r="Q235">
        <v>-165.58332999999999</v>
      </c>
      <c r="R235">
        <v>-165.88139000000001</v>
      </c>
      <c r="U235">
        <v>517</v>
      </c>
      <c r="V235">
        <v>1</v>
      </c>
      <c r="W235" t="s">
        <v>178</v>
      </c>
      <c r="Y235">
        <v>6</v>
      </c>
      <c r="Z235" t="s">
        <v>48</v>
      </c>
      <c r="AB235">
        <v>201</v>
      </c>
      <c r="AC235">
        <v>55</v>
      </c>
      <c r="AD235" t="s">
        <v>49</v>
      </c>
      <c r="AF235" t="s">
        <v>49</v>
      </c>
      <c r="AQ235" t="s">
        <v>50</v>
      </c>
      <c r="AR235" t="s">
        <v>179</v>
      </c>
      <c r="AT235">
        <v>0.8</v>
      </c>
      <c r="AV235">
        <v>2020</v>
      </c>
      <c r="AW235" t="s">
        <v>52</v>
      </c>
    </row>
    <row r="236" spans="2:49" hidden="1" x14ac:dyDescent="0.2">
      <c r="B236">
        <f t="shared" ca="1" si="7"/>
        <v>1</v>
      </c>
      <c r="C236">
        <v>1097946</v>
      </c>
      <c r="D236">
        <f t="shared" ca="1" si="6"/>
        <v>6</v>
      </c>
      <c r="E236">
        <v>80</v>
      </c>
      <c r="F236">
        <v>24183</v>
      </c>
      <c r="G236">
        <v>68</v>
      </c>
      <c r="H236">
        <v>2</v>
      </c>
      <c r="I236">
        <v>2.4183004062999998E+19</v>
      </c>
      <c r="J236">
        <v>205</v>
      </c>
      <c r="K236" s="1">
        <v>44012</v>
      </c>
      <c r="M236">
        <v>59.801670000000001</v>
      </c>
      <c r="N236">
        <v>59.89</v>
      </c>
      <c r="O236">
        <v>44</v>
      </c>
      <c r="P236">
        <v>859</v>
      </c>
      <c r="Q236">
        <v>-178.375</v>
      </c>
      <c r="R236">
        <v>-178.77833000000001</v>
      </c>
      <c r="S236" t="s">
        <v>59</v>
      </c>
      <c r="T236" t="s">
        <v>60</v>
      </c>
      <c r="U236">
        <v>521</v>
      </c>
      <c r="V236">
        <v>1</v>
      </c>
      <c r="W236" t="s">
        <v>78</v>
      </c>
      <c r="Y236">
        <v>6</v>
      </c>
      <c r="Z236" t="s">
        <v>58</v>
      </c>
      <c r="AB236">
        <v>201</v>
      </c>
      <c r="AC236">
        <v>20501</v>
      </c>
      <c r="AD236" t="s">
        <v>49</v>
      </c>
      <c r="AF236" t="s">
        <v>49</v>
      </c>
      <c r="AJ236" t="s">
        <v>49</v>
      </c>
      <c r="AQ236" t="s">
        <v>50</v>
      </c>
      <c r="AR236" t="s">
        <v>79</v>
      </c>
      <c r="AT236">
        <v>0.57999999999999996</v>
      </c>
      <c r="AV236">
        <v>2020</v>
      </c>
      <c r="AW236" t="s">
        <v>55</v>
      </c>
    </row>
    <row r="237" spans="2:49" hidden="1" x14ac:dyDescent="0.2">
      <c r="B237">
        <f t="shared" ca="1" si="7"/>
        <v>1</v>
      </c>
      <c r="C237">
        <v>1227894</v>
      </c>
      <c r="D237">
        <f t="shared" ca="1" si="6"/>
        <v>7</v>
      </c>
      <c r="E237">
        <v>140</v>
      </c>
      <c r="F237">
        <v>24295</v>
      </c>
      <c r="G237">
        <v>130</v>
      </c>
      <c r="H237">
        <v>2</v>
      </c>
      <c r="I237">
        <v>2.4295000134000001E+19</v>
      </c>
      <c r="J237">
        <v>80</v>
      </c>
      <c r="K237" s="1">
        <v>44027</v>
      </c>
      <c r="M237">
        <v>54.666670000000003</v>
      </c>
      <c r="N237">
        <v>54.716670000000001</v>
      </c>
      <c r="O237">
        <v>50</v>
      </c>
      <c r="P237">
        <v>161</v>
      </c>
      <c r="Q237">
        <v>-165.48333</v>
      </c>
      <c r="R237">
        <v>-165.43333000000001</v>
      </c>
      <c r="U237">
        <v>517</v>
      </c>
      <c r="V237">
        <v>1</v>
      </c>
      <c r="W237" t="s">
        <v>185</v>
      </c>
      <c r="Y237">
        <v>6</v>
      </c>
      <c r="Z237" t="s">
        <v>48</v>
      </c>
      <c r="AB237">
        <v>201</v>
      </c>
      <c r="AC237">
        <v>8001</v>
      </c>
      <c r="AD237" t="s">
        <v>49</v>
      </c>
      <c r="AF237" t="s">
        <v>49</v>
      </c>
      <c r="AQ237" t="s">
        <v>50</v>
      </c>
      <c r="AR237" t="s">
        <v>186</v>
      </c>
      <c r="AT237">
        <v>0.95</v>
      </c>
      <c r="AV237">
        <v>2020</v>
      </c>
      <c r="AW237" t="s">
        <v>55</v>
      </c>
    </row>
    <row r="238" spans="2:49" hidden="1" x14ac:dyDescent="0.2">
      <c r="B238">
        <f t="shared" ca="1" si="7"/>
        <v>1</v>
      </c>
      <c r="C238">
        <v>1331636</v>
      </c>
      <c r="D238">
        <f t="shared" ca="1" si="6"/>
        <v>7</v>
      </c>
      <c r="E238">
        <v>120</v>
      </c>
      <c r="F238">
        <v>24295</v>
      </c>
      <c r="G238">
        <v>110</v>
      </c>
      <c r="H238">
        <v>2</v>
      </c>
      <c r="I238">
        <v>2.4295000134000001E+19</v>
      </c>
      <c r="J238">
        <v>85</v>
      </c>
      <c r="K238" s="1">
        <v>44033</v>
      </c>
      <c r="M238">
        <v>54.716670000000001</v>
      </c>
      <c r="N238">
        <v>54.783329999999999</v>
      </c>
      <c r="O238">
        <v>52</v>
      </c>
      <c r="P238">
        <v>253</v>
      </c>
      <c r="Q238">
        <v>-165.63333</v>
      </c>
      <c r="R238">
        <v>-165.41667000000001</v>
      </c>
      <c r="S238" t="s">
        <v>64</v>
      </c>
      <c r="T238" t="s">
        <v>65</v>
      </c>
      <c r="U238">
        <v>517</v>
      </c>
      <c r="V238">
        <v>1</v>
      </c>
      <c r="W238" t="s">
        <v>185</v>
      </c>
      <c r="Y238">
        <v>6</v>
      </c>
      <c r="Z238" t="s">
        <v>58</v>
      </c>
      <c r="AB238">
        <v>201</v>
      </c>
      <c r="AC238">
        <v>8501</v>
      </c>
      <c r="AD238" t="s">
        <v>49</v>
      </c>
      <c r="AF238" t="s">
        <v>49</v>
      </c>
      <c r="AJ238" t="s">
        <v>49</v>
      </c>
      <c r="AQ238" t="s">
        <v>50</v>
      </c>
      <c r="AR238" t="s">
        <v>186</v>
      </c>
      <c r="AT238">
        <v>1.1000000000000001</v>
      </c>
      <c r="AV238">
        <v>2020</v>
      </c>
      <c r="AW238" t="s">
        <v>55</v>
      </c>
    </row>
    <row r="239" spans="2:49" x14ac:dyDescent="0.2">
      <c r="B239">
        <f t="shared" ca="1" si="7"/>
        <v>1</v>
      </c>
      <c r="C239">
        <v>1249990</v>
      </c>
      <c r="D239">
        <f t="shared" ca="1" si="6"/>
        <v>3</v>
      </c>
      <c r="E239">
        <v>34</v>
      </c>
      <c r="F239">
        <v>24113</v>
      </c>
      <c r="G239">
        <v>20</v>
      </c>
      <c r="H239">
        <v>2</v>
      </c>
      <c r="I239">
        <v>2.41130038E+19</v>
      </c>
      <c r="J239">
        <v>47</v>
      </c>
      <c r="K239" s="1">
        <v>43901</v>
      </c>
      <c r="M239">
        <v>55.213329999999999</v>
      </c>
      <c r="N239">
        <v>55.258330000000001</v>
      </c>
      <c r="O239">
        <v>49</v>
      </c>
      <c r="P239">
        <v>551</v>
      </c>
      <c r="Q239">
        <v>-164.19833</v>
      </c>
      <c r="R239">
        <v>-164.12833000000001</v>
      </c>
      <c r="S239" t="s">
        <v>66</v>
      </c>
      <c r="T239" t="s">
        <v>67</v>
      </c>
      <c r="U239">
        <v>509</v>
      </c>
      <c r="V239">
        <v>1</v>
      </c>
      <c r="W239" t="s">
        <v>82</v>
      </c>
      <c r="Y239">
        <v>6</v>
      </c>
      <c r="Z239" t="s">
        <v>58</v>
      </c>
      <c r="AB239">
        <v>201</v>
      </c>
      <c r="AC239">
        <v>4702</v>
      </c>
      <c r="AD239" t="s">
        <v>49</v>
      </c>
      <c r="AF239" t="s">
        <v>49</v>
      </c>
      <c r="AJ239" t="s">
        <v>49</v>
      </c>
      <c r="AQ239" t="s">
        <v>50</v>
      </c>
      <c r="AR239" t="s">
        <v>83</v>
      </c>
      <c r="AT239">
        <v>0.8</v>
      </c>
      <c r="AV239">
        <v>2020</v>
      </c>
      <c r="AW239" t="s">
        <v>55</v>
      </c>
    </row>
    <row r="240" spans="2:49" hidden="1" x14ac:dyDescent="0.2">
      <c r="B240">
        <f t="shared" ca="1" si="7"/>
        <v>0</v>
      </c>
      <c r="C240">
        <v>1127985</v>
      </c>
      <c r="D240">
        <f t="shared" ca="1" si="6"/>
        <v>3</v>
      </c>
      <c r="E240">
        <v>46</v>
      </c>
      <c r="F240">
        <v>24113</v>
      </c>
      <c r="G240">
        <v>32</v>
      </c>
      <c r="H240">
        <v>2</v>
      </c>
      <c r="I240">
        <v>2.41130038E+19</v>
      </c>
      <c r="J240">
        <v>41</v>
      </c>
      <c r="K240" s="1">
        <v>43892</v>
      </c>
      <c r="M240">
        <v>55.458329999999997</v>
      </c>
      <c r="N240">
        <v>55.414999999999999</v>
      </c>
      <c r="O240">
        <v>45</v>
      </c>
      <c r="P240">
        <v>152</v>
      </c>
      <c r="Q240">
        <v>-163.72166999999999</v>
      </c>
      <c r="R240">
        <v>-163.83500000000001</v>
      </c>
      <c r="U240">
        <v>509</v>
      </c>
      <c r="V240">
        <v>1</v>
      </c>
      <c r="W240" t="s">
        <v>82</v>
      </c>
      <c r="Y240">
        <v>6</v>
      </c>
      <c r="Z240" t="s">
        <v>48</v>
      </c>
      <c r="AB240">
        <v>201</v>
      </c>
      <c r="AC240">
        <v>4101</v>
      </c>
      <c r="AD240" t="s">
        <v>49</v>
      </c>
      <c r="AF240" t="s">
        <v>49</v>
      </c>
      <c r="AQ240" t="s">
        <v>50</v>
      </c>
      <c r="AR240" t="s">
        <v>83</v>
      </c>
      <c r="AT240">
        <v>0.8</v>
      </c>
      <c r="AV240">
        <v>2020</v>
      </c>
      <c r="AW240" t="s">
        <v>55</v>
      </c>
    </row>
    <row r="241" spans="2:49" hidden="1" x14ac:dyDescent="0.2">
      <c r="B241">
        <f t="shared" ca="1" si="7"/>
        <v>1</v>
      </c>
      <c r="C241">
        <v>1114707</v>
      </c>
      <c r="D241">
        <f t="shared" ca="1" si="6"/>
        <v>7</v>
      </c>
      <c r="E241">
        <v>47</v>
      </c>
      <c r="F241">
        <v>24440</v>
      </c>
      <c r="G241">
        <v>37</v>
      </c>
      <c r="H241">
        <v>2</v>
      </c>
      <c r="I241">
        <v>2.4440001688E+19</v>
      </c>
      <c r="J241">
        <v>73</v>
      </c>
      <c r="K241" s="1">
        <v>44041</v>
      </c>
      <c r="M241">
        <v>55.828330000000001</v>
      </c>
      <c r="N241">
        <v>55.924999999999997</v>
      </c>
      <c r="O241">
        <v>53</v>
      </c>
      <c r="P241">
        <v>119</v>
      </c>
      <c r="Q241">
        <v>-163.65833000000001</v>
      </c>
      <c r="R241">
        <v>-163.46833000000001</v>
      </c>
      <c r="U241">
        <v>509</v>
      </c>
      <c r="V241">
        <v>1</v>
      </c>
      <c r="W241" t="s">
        <v>53</v>
      </c>
      <c r="Y241">
        <v>6</v>
      </c>
      <c r="Z241" t="s">
        <v>58</v>
      </c>
      <c r="AB241">
        <v>201</v>
      </c>
      <c r="AC241">
        <v>30</v>
      </c>
      <c r="AD241" t="s">
        <v>49</v>
      </c>
      <c r="AF241" t="s">
        <v>49</v>
      </c>
      <c r="AQ241" t="s">
        <v>50</v>
      </c>
      <c r="AR241" t="s">
        <v>54</v>
      </c>
      <c r="AT241">
        <v>1</v>
      </c>
      <c r="AV241">
        <v>2020</v>
      </c>
      <c r="AW241" t="s">
        <v>55</v>
      </c>
    </row>
    <row r="242" spans="2:49" hidden="1" x14ac:dyDescent="0.2">
      <c r="B242">
        <f t="shared" ca="1" si="7"/>
        <v>0</v>
      </c>
      <c r="C242">
        <v>1367587</v>
      </c>
      <c r="D242">
        <f t="shared" ca="1" si="6"/>
        <v>8</v>
      </c>
      <c r="E242">
        <v>125</v>
      </c>
      <c r="F242">
        <v>24440</v>
      </c>
      <c r="G242">
        <v>113</v>
      </c>
      <c r="H242">
        <v>2</v>
      </c>
      <c r="I242">
        <v>2.4440001688E+19</v>
      </c>
      <c r="J242">
        <v>79</v>
      </c>
      <c r="K242" s="1">
        <v>44047</v>
      </c>
      <c r="M242">
        <v>54.74</v>
      </c>
      <c r="N242">
        <v>54.664999999999999</v>
      </c>
      <c r="O242">
        <v>46</v>
      </c>
      <c r="P242">
        <v>199</v>
      </c>
      <c r="Q242">
        <v>-165.42167000000001</v>
      </c>
      <c r="R242">
        <v>-165.44833</v>
      </c>
      <c r="U242">
        <v>517</v>
      </c>
      <c r="V242">
        <v>1</v>
      </c>
      <c r="W242" t="s">
        <v>53</v>
      </c>
      <c r="Y242">
        <v>6</v>
      </c>
      <c r="Z242" t="s">
        <v>48</v>
      </c>
      <c r="AB242">
        <v>201</v>
      </c>
      <c r="AC242">
        <v>33</v>
      </c>
      <c r="AD242" t="s">
        <v>49</v>
      </c>
      <c r="AF242" t="s">
        <v>49</v>
      </c>
      <c r="AQ242" t="s">
        <v>50</v>
      </c>
      <c r="AR242" t="s">
        <v>54</v>
      </c>
      <c r="AT242">
        <v>0.8</v>
      </c>
      <c r="AV242">
        <v>2020</v>
      </c>
      <c r="AW242" t="s">
        <v>55</v>
      </c>
    </row>
    <row r="243" spans="2:49" hidden="1" x14ac:dyDescent="0.2">
      <c r="B243">
        <f t="shared" ca="1" si="7"/>
        <v>1</v>
      </c>
      <c r="C243">
        <v>813095</v>
      </c>
      <c r="D243">
        <f t="shared" ca="1" si="6"/>
        <v>8</v>
      </c>
      <c r="E243">
        <v>125</v>
      </c>
      <c r="F243">
        <v>24440</v>
      </c>
      <c r="G243">
        <v>113</v>
      </c>
      <c r="H243">
        <v>2</v>
      </c>
      <c r="I243">
        <v>2.4440001688E+19</v>
      </c>
      <c r="J243">
        <v>79</v>
      </c>
      <c r="K243" s="1">
        <v>44047</v>
      </c>
      <c r="M243">
        <v>54.74</v>
      </c>
      <c r="N243">
        <v>54.664999999999999</v>
      </c>
      <c r="O243">
        <v>45</v>
      </c>
      <c r="P243">
        <v>206</v>
      </c>
      <c r="Q243">
        <v>-165.42167000000001</v>
      </c>
      <c r="R243">
        <v>-165.44833</v>
      </c>
      <c r="S243" t="s">
        <v>59</v>
      </c>
      <c r="T243" t="s">
        <v>60</v>
      </c>
      <c r="U243">
        <v>517</v>
      </c>
      <c r="V243">
        <v>1</v>
      </c>
      <c r="W243" t="s">
        <v>53</v>
      </c>
      <c r="Y243">
        <v>6</v>
      </c>
      <c r="Z243" t="s">
        <v>58</v>
      </c>
      <c r="AB243">
        <v>201</v>
      </c>
      <c r="AC243">
        <v>32</v>
      </c>
      <c r="AD243" t="s">
        <v>49</v>
      </c>
      <c r="AF243" t="s">
        <v>49</v>
      </c>
      <c r="AJ243" t="s">
        <v>49</v>
      </c>
      <c r="AQ243" t="s">
        <v>50</v>
      </c>
      <c r="AR243" t="s">
        <v>54</v>
      </c>
      <c r="AT243">
        <v>0.85</v>
      </c>
      <c r="AV243">
        <v>2020</v>
      </c>
      <c r="AW243" t="s">
        <v>55</v>
      </c>
    </row>
    <row r="244" spans="2:49" hidden="1" x14ac:dyDescent="0.2">
      <c r="B244">
        <f t="shared" ca="1" si="7"/>
        <v>1</v>
      </c>
      <c r="C244">
        <v>1222147</v>
      </c>
      <c r="D244">
        <f t="shared" ca="1" si="6"/>
        <v>8</v>
      </c>
      <c r="E244">
        <v>70</v>
      </c>
      <c r="F244">
        <v>24360</v>
      </c>
      <c r="G244">
        <v>55</v>
      </c>
      <c r="H244">
        <v>2</v>
      </c>
      <c r="I244">
        <v>2.4360002769999999E+19</v>
      </c>
      <c r="J244">
        <v>85</v>
      </c>
      <c r="K244" s="1">
        <v>44047</v>
      </c>
      <c r="M244">
        <v>54.3</v>
      </c>
      <c r="N244">
        <v>54.3</v>
      </c>
      <c r="O244">
        <v>37</v>
      </c>
      <c r="P244">
        <v>367</v>
      </c>
      <c r="Q244">
        <v>-165.81666999999999</v>
      </c>
      <c r="R244">
        <v>-165.93333000000001</v>
      </c>
      <c r="U244">
        <v>519</v>
      </c>
      <c r="V244">
        <v>1</v>
      </c>
      <c r="W244" t="s">
        <v>88</v>
      </c>
      <c r="Y244">
        <v>6</v>
      </c>
      <c r="Z244" t="s">
        <v>48</v>
      </c>
      <c r="AB244">
        <v>201</v>
      </c>
      <c r="AC244">
        <v>66</v>
      </c>
      <c r="AD244" t="s">
        <v>49</v>
      </c>
      <c r="AF244" t="s">
        <v>49</v>
      </c>
      <c r="AQ244" t="s">
        <v>50</v>
      </c>
      <c r="AR244" t="s">
        <v>89</v>
      </c>
      <c r="AT244">
        <v>0.5</v>
      </c>
      <c r="AV244">
        <v>2020</v>
      </c>
      <c r="AW244" t="s">
        <v>52</v>
      </c>
    </row>
    <row r="245" spans="2:49" hidden="1" x14ac:dyDescent="0.2">
      <c r="B245">
        <f t="shared" ca="1" si="7"/>
        <v>0</v>
      </c>
      <c r="C245">
        <v>1286701</v>
      </c>
      <c r="D245">
        <f t="shared" ca="1" si="6"/>
        <v>2</v>
      </c>
      <c r="F245">
        <v>24080</v>
      </c>
      <c r="H245">
        <v>2</v>
      </c>
      <c r="J245">
        <v>177</v>
      </c>
      <c r="K245" s="1">
        <v>43886</v>
      </c>
      <c r="O245">
        <v>44</v>
      </c>
      <c r="P245">
        <v>2060</v>
      </c>
      <c r="U245">
        <v>509</v>
      </c>
      <c r="W245" t="s">
        <v>61</v>
      </c>
      <c r="X245">
        <v>2.4080005305999999E+19</v>
      </c>
      <c r="Y245">
        <v>6</v>
      </c>
      <c r="Z245" t="s">
        <v>48</v>
      </c>
      <c r="AB245">
        <v>201</v>
      </c>
      <c r="AC245">
        <v>406</v>
      </c>
      <c r="AD245" t="s">
        <v>49</v>
      </c>
      <c r="AF245" t="s">
        <v>49</v>
      </c>
      <c r="AQ245" t="s">
        <v>62</v>
      </c>
      <c r="AR245" t="s">
        <v>63</v>
      </c>
      <c r="AT245">
        <v>0.6</v>
      </c>
      <c r="AV245">
        <v>2020</v>
      </c>
      <c r="AW245" t="s">
        <v>55</v>
      </c>
    </row>
    <row r="246" spans="2:49" hidden="1" x14ac:dyDescent="0.2">
      <c r="B246">
        <f t="shared" ca="1" si="7"/>
        <v>0</v>
      </c>
      <c r="C246">
        <v>1286783</v>
      </c>
      <c r="D246">
        <f t="shared" ca="1" si="6"/>
        <v>2</v>
      </c>
      <c r="F246">
        <v>24080</v>
      </c>
      <c r="H246">
        <v>2</v>
      </c>
      <c r="J246">
        <v>183</v>
      </c>
      <c r="K246" s="1">
        <v>43888</v>
      </c>
      <c r="O246">
        <v>47</v>
      </c>
      <c r="P246">
        <v>2111</v>
      </c>
      <c r="U246">
        <v>509</v>
      </c>
      <c r="W246" t="s">
        <v>61</v>
      </c>
      <c r="X246">
        <v>2.4080005305999999E+19</v>
      </c>
      <c r="Y246">
        <v>6</v>
      </c>
      <c r="Z246" t="s">
        <v>48</v>
      </c>
      <c r="AB246">
        <v>201</v>
      </c>
      <c r="AC246">
        <v>416</v>
      </c>
      <c r="AD246" t="s">
        <v>49</v>
      </c>
      <c r="AF246" t="s">
        <v>49</v>
      </c>
      <c r="AQ246" t="s">
        <v>62</v>
      </c>
      <c r="AR246" t="s">
        <v>63</v>
      </c>
      <c r="AT246">
        <v>0.75</v>
      </c>
      <c r="AV246">
        <v>2020</v>
      </c>
      <c r="AW246" t="s">
        <v>55</v>
      </c>
    </row>
    <row r="247" spans="2:49" x14ac:dyDescent="0.2">
      <c r="B247">
        <f t="shared" ca="1" si="7"/>
        <v>1</v>
      </c>
      <c r="C247">
        <v>872626</v>
      </c>
      <c r="D247">
        <f t="shared" ca="1" si="6"/>
        <v>3</v>
      </c>
      <c r="F247">
        <v>24080</v>
      </c>
      <c r="H247">
        <v>2</v>
      </c>
      <c r="J247">
        <v>311</v>
      </c>
      <c r="K247" s="1">
        <v>43914</v>
      </c>
      <c r="O247">
        <v>51</v>
      </c>
      <c r="P247">
        <v>3948</v>
      </c>
      <c r="U247">
        <v>509</v>
      </c>
      <c r="W247" t="s">
        <v>61</v>
      </c>
      <c r="X247">
        <v>2.4080005305999999E+19</v>
      </c>
      <c r="Y247">
        <v>6</v>
      </c>
      <c r="Z247" t="s">
        <v>48</v>
      </c>
      <c r="AB247">
        <v>201</v>
      </c>
      <c r="AC247">
        <v>791</v>
      </c>
      <c r="AD247" t="s">
        <v>49</v>
      </c>
      <c r="AF247" t="s">
        <v>49</v>
      </c>
      <c r="AQ247" t="s">
        <v>62</v>
      </c>
      <c r="AR247" t="s">
        <v>63</v>
      </c>
      <c r="AT247">
        <v>0.75</v>
      </c>
      <c r="AV247">
        <v>2020</v>
      </c>
      <c r="AW247" t="s">
        <v>55</v>
      </c>
    </row>
    <row r="248" spans="2:49" x14ac:dyDescent="0.2">
      <c r="B248">
        <f t="shared" ca="1" si="7"/>
        <v>1</v>
      </c>
      <c r="C248">
        <v>1368159</v>
      </c>
      <c r="D248">
        <f t="shared" ca="1" si="6"/>
        <v>3</v>
      </c>
      <c r="F248">
        <v>24080</v>
      </c>
      <c r="H248">
        <v>2</v>
      </c>
      <c r="J248">
        <v>316</v>
      </c>
      <c r="K248" s="1">
        <v>43915</v>
      </c>
      <c r="O248">
        <v>45</v>
      </c>
      <c r="P248">
        <v>4022</v>
      </c>
      <c r="U248">
        <v>509</v>
      </c>
      <c r="W248" t="s">
        <v>61</v>
      </c>
      <c r="X248">
        <v>2.4080005305999999E+19</v>
      </c>
      <c r="Y248">
        <v>6</v>
      </c>
      <c r="Z248" t="s">
        <v>48</v>
      </c>
      <c r="AB248">
        <v>201</v>
      </c>
      <c r="AC248">
        <v>822</v>
      </c>
      <c r="AD248" t="s">
        <v>49</v>
      </c>
      <c r="AF248" t="s">
        <v>49</v>
      </c>
      <c r="AQ248" t="s">
        <v>62</v>
      </c>
      <c r="AR248" t="s">
        <v>63</v>
      </c>
      <c r="AT248">
        <v>0.8</v>
      </c>
      <c r="AV248">
        <v>2020</v>
      </c>
      <c r="AW248" t="s">
        <v>55</v>
      </c>
    </row>
    <row r="249" spans="2:49" hidden="1" x14ac:dyDescent="0.2">
      <c r="B249">
        <f t="shared" ca="1" si="7"/>
        <v>1</v>
      </c>
      <c r="C249">
        <v>1341800</v>
      </c>
      <c r="D249">
        <f t="shared" ca="1" si="6"/>
        <v>8</v>
      </c>
      <c r="E249">
        <v>47</v>
      </c>
      <c r="F249">
        <v>24322</v>
      </c>
      <c r="G249">
        <v>37</v>
      </c>
      <c r="H249">
        <v>2</v>
      </c>
      <c r="I249">
        <v>2.4322002809999999E+19</v>
      </c>
      <c r="J249">
        <v>71</v>
      </c>
      <c r="K249" s="1">
        <v>44063</v>
      </c>
      <c r="M249">
        <v>56.158329999999999</v>
      </c>
      <c r="N249">
        <v>56.141669999999998</v>
      </c>
      <c r="O249">
        <v>48</v>
      </c>
      <c r="P249">
        <v>844</v>
      </c>
      <c r="Q249">
        <v>-164.48832999999999</v>
      </c>
      <c r="R249">
        <v>-164.40333000000001</v>
      </c>
      <c r="U249">
        <v>509</v>
      </c>
      <c r="V249">
        <v>1</v>
      </c>
      <c r="W249" t="s">
        <v>68</v>
      </c>
      <c r="Y249">
        <v>6</v>
      </c>
      <c r="Z249" t="s">
        <v>48</v>
      </c>
      <c r="AB249">
        <v>201</v>
      </c>
      <c r="AC249">
        <v>95</v>
      </c>
      <c r="AD249" t="s">
        <v>49</v>
      </c>
      <c r="AF249" t="s">
        <v>49</v>
      </c>
      <c r="AQ249" t="s">
        <v>50</v>
      </c>
      <c r="AR249" t="s">
        <v>69</v>
      </c>
      <c r="AT249">
        <v>0.75</v>
      </c>
      <c r="AV249">
        <v>2020</v>
      </c>
      <c r="AW249" t="s">
        <v>55</v>
      </c>
    </row>
    <row r="250" spans="2:49" hidden="1" x14ac:dyDescent="0.2">
      <c r="B250">
        <f t="shared" ca="1" si="7"/>
        <v>1</v>
      </c>
      <c r="C250">
        <v>1341773</v>
      </c>
      <c r="D250">
        <f t="shared" ca="1" si="6"/>
        <v>8</v>
      </c>
      <c r="E250">
        <v>47</v>
      </c>
      <c r="F250">
        <v>24322</v>
      </c>
      <c r="G250">
        <v>37</v>
      </c>
      <c r="H250">
        <v>2</v>
      </c>
      <c r="I250">
        <v>2.4322002809999999E+19</v>
      </c>
      <c r="J250">
        <v>71</v>
      </c>
      <c r="K250" s="1">
        <v>44063</v>
      </c>
      <c r="M250">
        <v>56.158329999999999</v>
      </c>
      <c r="N250">
        <v>56.141669999999998</v>
      </c>
      <c r="O250">
        <v>33</v>
      </c>
      <c r="P250">
        <v>852</v>
      </c>
      <c r="Q250">
        <v>-164.48832999999999</v>
      </c>
      <c r="R250">
        <v>-164.40333000000001</v>
      </c>
      <c r="S250" t="s">
        <v>56</v>
      </c>
      <c r="T250" t="s">
        <v>57</v>
      </c>
      <c r="U250">
        <v>509</v>
      </c>
      <c r="V250">
        <v>1</v>
      </c>
      <c r="W250" t="s">
        <v>68</v>
      </c>
      <c r="Y250">
        <v>6</v>
      </c>
      <c r="Z250" t="s">
        <v>58</v>
      </c>
      <c r="AB250">
        <v>201</v>
      </c>
      <c r="AC250">
        <v>94</v>
      </c>
      <c r="AD250" t="s">
        <v>49</v>
      </c>
      <c r="AF250" t="s">
        <v>49</v>
      </c>
      <c r="AJ250" t="s">
        <v>49</v>
      </c>
      <c r="AQ250" t="s">
        <v>50</v>
      </c>
      <c r="AR250" t="s">
        <v>69</v>
      </c>
      <c r="AT250">
        <v>0.24</v>
      </c>
      <c r="AV250">
        <v>2020</v>
      </c>
      <c r="AW250" t="s">
        <v>55</v>
      </c>
    </row>
    <row r="251" spans="2:49" x14ac:dyDescent="0.2">
      <c r="B251">
        <f t="shared" ca="1" si="7"/>
        <v>1</v>
      </c>
      <c r="C251">
        <v>1368175</v>
      </c>
      <c r="D251">
        <f t="shared" ca="1" si="6"/>
        <v>4</v>
      </c>
      <c r="F251">
        <v>24080</v>
      </c>
      <c r="H251">
        <v>2</v>
      </c>
      <c r="J251">
        <v>362</v>
      </c>
      <c r="K251" s="1">
        <v>43925</v>
      </c>
      <c r="O251">
        <v>53</v>
      </c>
      <c r="P251">
        <v>4689</v>
      </c>
      <c r="S251" t="s">
        <v>66</v>
      </c>
      <c r="T251" t="s">
        <v>67</v>
      </c>
      <c r="U251">
        <v>509</v>
      </c>
      <c r="W251" t="s">
        <v>61</v>
      </c>
      <c r="X251">
        <v>2.4080005305999999E+19</v>
      </c>
      <c r="Y251">
        <v>6</v>
      </c>
      <c r="Z251" t="s">
        <v>58</v>
      </c>
      <c r="AB251">
        <v>201</v>
      </c>
      <c r="AC251">
        <v>1037</v>
      </c>
      <c r="AD251" t="s">
        <v>49</v>
      </c>
      <c r="AF251" t="s">
        <v>49</v>
      </c>
      <c r="AJ251" t="s">
        <v>49</v>
      </c>
      <c r="AQ251" t="s">
        <v>62</v>
      </c>
      <c r="AR251" t="s">
        <v>63</v>
      </c>
      <c r="AT251">
        <v>1.25</v>
      </c>
      <c r="AV251">
        <v>2020</v>
      </c>
      <c r="AW251" t="s">
        <v>55</v>
      </c>
    </row>
    <row r="252" spans="2:49" x14ac:dyDescent="0.2">
      <c r="B252">
        <f t="shared" ca="1" si="7"/>
        <v>1</v>
      </c>
      <c r="C252">
        <v>1336868</v>
      </c>
      <c r="D252">
        <f t="shared" ca="1" si="6"/>
        <v>4</v>
      </c>
      <c r="F252">
        <v>24080</v>
      </c>
      <c r="H252">
        <v>2</v>
      </c>
      <c r="J252">
        <v>373</v>
      </c>
      <c r="K252" s="1">
        <v>43928</v>
      </c>
      <c r="O252">
        <v>46</v>
      </c>
      <c r="P252">
        <v>4820</v>
      </c>
      <c r="U252">
        <v>509</v>
      </c>
      <c r="W252" t="s">
        <v>61</v>
      </c>
      <c r="X252">
        <v>2.4080005305999999E+19</v>
      </c>
      <c r="Y252">
        <v>6</v>
      </c>
      <c r="Z252" t="s">
        <v>48</v>
      </c>
      <c r="AB252">
        <v>201</v>
      </c>
      <c r="AC252">
        <v>1091</v>
      </c>
      <c r="AD252" t="s">
        <v>49</v>
      </c>
      <c r="AF252" t="s">
        <v>49</v>
      </c>
      <c r="AQ252" t="s">
        <v>62</v>
      </c>
      <c r="AR252" t="s">
        <v>63</v>
      </c>
      <c r="AT252">
        <v>0.65</v>
      </c>
      <c r="AV252">
        <v>2020</v>
      </c>
      <c r="AW252" t="s">
        <v>55</v>
      </c>
    </row>
    <row r="253" spans="2:49" x14ac:dyDescent="0.2">
      <c r="B253">
        <f t="shared" ca="1" si="7"/>
        <v>1</v>
      </c>
      <c r="C253">
        <v>1336836</v>
      </c>
      <c r="D253">
        <f t="shared" ca="1" si="6"/>
        <v>4</v>
      </c>
      <c r="F253">
        <v>24080</v>
      </c>
      <c r="H253">
        <v>2</v>
      </c>
      <c r="J253">
        <v>391</v>
      </c>
      <c r="K253" s="1">
        <v>43933</v>
      </c>
      <c r="O253">
        <v>50</v>
      </c>
      <c r="P253">
        <v>5107</v>
      </c>
      <c r="S253" t="s">
        <v>92</v>
      </c>
      <c r="T253" t="s">
        <v>93</v>
      </c>
      <c r="U253">
        <v>509</v>
      </c>
      <c r="W253" t="s">
        <v>61</v>
      </c>
      <c r="X253">
        <v>2.4080005305999999E+19</v>
      </c>
      <c r="Y253">
        <v>6</v>
      </c>
      <c r="Z253" t="s">
        <v>58</v>
      </c>
      <c r="AB253">
        <v>201</v>
      </c>
      <c r="AC253">
        <v>1170</v>
      </c>
      <c r="AD253" t="s">
        <v>49</v>
      </c>
      <c r="AF253" t="s">
        <v>49</v>
      </c>
      <c r="AJ253" t="s">
        <v>49</v>
      </c>
      <c r="AQ253" t="s">
        <v>62</v>
      </c>
      <c r="AR253" t="s">
        <v>63</v>
      </c>
      <c r="AT253">
        <v>0.7</v>
      </c>
      <c r="AV253">
        <v>2020</v>
      </c>
      <c r="AW253" t="s">
        <v>55</v>
      </c>
    </row>
    <row r="254" spans="2:49" hidden="1" x14ac:dyDescent="0.2">
      <c r="B254">
        <f t="shared" ca="1" si="7"/>
        <v>0</v>
      </c>
      <c r="C254">
        <v>1336895</v>
      </c>
      <c r="D254">
        <f t="shared" ca="1" si="6"/>
        <v>4</v>
      </c>
      <c r="F254">
        <v>24080</v>
      </c>
      <c r="H254">
        <v>2</v>
      </c>
      <c r="J254">
        <v>396</v>
      </c>
      <c r="K254" s="1">
        <v>43933</v>
      </c>
      <c r="O254">
        <v>45</v>
      </c>
      <c r="P254">
        <v>5166</v>
      </c>
      <c r="U254">
        <v>509</v>
      </c>
      <c r="W254" t="s">
        <v>61</v>
      </c>
      <c r="X254">
        <v>2.4080005305999999E+19</v>
      </c>
      <c r="Y254">
        <v>6</v>
      </c>
      <c r="Z254" t="s">
        <v>48</v>
      </c>
      <c r="AB254">
        <v>201</v>
      </c>
      <c r="AC254">
        <v>1202</v>
      </c>
      <c r="AD254" t="s">
        <v>49</v>
      </c>
      <c r="AF254" t="s">
        <v>49</v>
      </c>
      <c r="AQ254" t="s">
        <v>62</v>
      </c>
      <c r="AR254" t="s">
        <v>63</v>
      </c>
      <c r="AT254">
        <v>0.55000000000000004</v>
      </c>
      <c r="AV254">
        <v>2020</v>
      </c>
      <c r="AW254" t="s">
        <v>55</v>
      </c>
    </row>
    <row r="255" spans="2:49" hidden="1" x14ac:dyDescent="0.2">
      <c r="B255">
        <f t="shared" ca="1" si="7"/>
        <v>0</v>
      </c>
      <c r="C255">
        <v>1286788</v>
      </c>
      <c r="D255">
        <f t="shared" ca="1" si="6"/>
        <v>2</v>
      </c>
      <c r="F255">
        <v>24080</v>
      </c>
      <c r="H255">
        <v>2</v>
      </c>
      <c r="J255">
        <v>155</v>
      </c>
      <c r="K255" s="1">
        <v>43882</v>
      </c>
      <c r="O255">
        <v>44</v>
      </c>
      <c r="P255">
        <v>1835</v>
      </c>
      <c r="S255" t="s">
        <v>66</v>
      </c>
      <c r="T255" t="s">
        <v>67</v>
      </c>
      <c r="U255">
        <v>516</v>
      </c>
      <c r="W255" t="s">
        <v>61</v>
      </c>
      <c r="X255">
        <v>2.4080005305999999E+19</v>
      </c>
      <c r="Y255">
        <v>6</v>
      </c>
      <c r="Z255" t="s">
        <v>58</v>
      </c>
      <c r="AB255">
        <v>201</v>
      </c>
      <c r="AC255">
        <v>343</v>
      </c>
      <c r="AD255" t="s">
        <v>49</v>
      </c>
      <c r="AF255" t="s">
        <v>49</v>
      </c>
      <c r="AJ255" t="s">
        <v>49</v>
      </c>
      <c r="AQ255" t="s">
        <v>62</v>
      </c>
      <c r="AR255" t="s">
        <v>63</v>
      </c>
      <c r="AT255">
        <v>0.5</v>
      </c>
      <c r="AV255">
        <v>2020</v>
      </c>
      <c r="AW255" t="s">
        <v>55</v>
      </c>
    </row>
    <row r="256" spans="2:49" x14ac:dyDescent="0.2">
      <c r="B256">
        <f t="shared" ca="1" si="7"/>
        <v>1</v>
      </c>
      <c r="C256">
        <v>1286781</v>
      </c>
      <c r="D256">
        <f t="shared" ca="1" si="6"/>
        <v>2</v>
      </c>
      <c r="F256">
        <v>24080</v>
      </c>
      <c r="H256">
        <v>2</v>
      </c>
      <c r="J256">
        <v>147</v>
      </c>
      <c r="K256" s="1">
        <v>43880</v>
      </c>
      <c r="O256">
        <v>49</v>
      </c>
      <c r="P256">
        <v>1764</v>
      </c>
      <c r="S256" t="s">
        <v>66</v>
      </c>
      <c r="T256" t="s">
        <v>67</v>
      </c>
      <c r="U256">
        <v>517</v>
      </c>
      <c r="W256" t="s">
        <v>61</v>
      </c>
      <c r="X256">
        <v>2.4080005305999999E+19</v>
      </c>
      <c r="Y256">
        <v>6</v>
      </c>
      <c r="Z256" t="s">
        <v>58</v>
      </c>
      <c r="AB256">
        <v>201</v>
      </c>
      <c r="AC256">
        <v>335</v>
      </c>
      <c r="AD256" t="s">
        <v>49</v>
      </c>
      <c r="AF256" t="s">
        <v>49</v>
      </c>
      <c r="AJ256" t="s">
        <v>49</v>
      </c>
      <c r="AQ256" t="s">
        <v>62</v>
      </c>
      <c r="AR256" t="s">
        <v>63</v>
      </c>
      <c r="AT256">
        <v>0.85</v>
      </c>
      <c r="AV256">
        <v>2020</v>
      </c>
      <c r="AW256" t="s">
        <v>55</v>
      </c>
    </row>
    <row r="257" spans="2:49" x14ac:dyDescent="0.2">
      <c r="B257">
        <f t="shared" ca="1" si="7"/>
        <v>1</v>
      </c>
      <c r="C257">
        <v>1336855</v>
      </c>
      <c r="D257">
        <f t="shared" ca="1" si="6"/>
        <v>4</v>
      </c>
      <c r="F257">
        <v>24080</v>
      </c>
      <c r="H257">
        <v>2</v>
      </c>
      <c r="J257">
        <v>425</v>
      </c>
      <c r="K257" s="1">
        <v>43950</v>
      </c>
      <c r="O257">
        <v>51</v>
      </c>
      <c r="P257">
        <v>5788</v>
      </c>
      <c r="U257">
        <v>521</v>
      </c>
      <c r="W257" t="s">
        <v>61</v>
      </c>
      <c r="X257">
        <v>2.4080005305999999E+19</v>
      </c>
      <c r="Y257">
        <v>6</v>
      </c>
      <c r="Z257" t="s">
        <v>48</v>
      </c>
      <c r="AB257">
        <v>201</v>
      </c>
      <c r="AC257">
        <v>1352</v>
      </c>
      <c r="AD257" t="s">
        <v>49</v>
      </c>
      <c r="AF257" t="s">
        <v>49</v>
      </c>
      <c r="AQ257" t="s">
        <v>62</v>
      </c>
      <c r="AR257" t="s">
        <v>63</v>
      </c>
      <c r="AT257">
        <v>0.8</v>
      </c>
      <c r="AV257">
        <v>2020</v>
      </c>
      <c r="AW257" t="s">
        <v>55</v>
      </c>
    </row>
    <row r="258" spans="2:49" x14ac:dyDescent="0.2">
      <c r="B258">
        <f t="shared" ca="1" si="7"/>
        <v>1</v>
      </c>
      <c r="C258">
        <v>1378322</v>
      </c>
      <c r="D258">
        <f t="shared" ca="1" si="6"/>
        <v>5</v>
      </c>
      <c r="F258">
        <v>24080</v>
      </c>
      <c r="H258">
        <v>2</v>
      </c>
      <c r="J258">
        <v>430</v>
      </c>
      <c r="K258" s="1">
        <v>43952</v>
      </c>
      <c r="O258">
        <v>45</v>
      </c>
      <c r="P258">
        <v>5912</v>
      </c>
      <c r="S258" t="s">
        <v>92</v>
      </c>
      <c r="T258" t="s">
        <v>93</v>
      </c>
      <c r="U258">
        <v>521</v>
      </c>
      <c r="W258" t="s">
        <v>61</v>
      </c>
      <c r="X258">
        <v>2.4080005305999999E+19</v>
      </c>
      <c r="Y258">
        <v>6</v>
      </c>
      <c r="Z258" t="s">
        <v>58</v>
      </c>
      <c r="AB258">
        <v>201</v>
      </c>
      <c r="AC258">
        <v>1388</v>
      </c>
      <c r="AD258" t="s">
        <v>49</v>
      </c>
      <c r="AF258" t="s">
        <v>49</v>
      </c>
      <c r="AJ258" t="s">
        <v>49</v>
      </c>
      <c r="AQ258" t="s">
        <v>62</v>
      </c>
      <c r="AR258" t="s">
        <v>63</v>
      </c>
      <c r="AT258">
        <v>0.6</v>
      </c>
      <c r="AV258">
        <v>2020</v>
      </c>
      <c r="AW258" t="s">
        <v>55</v>
      </c>
    </row>
    <row r="259" spans="2:49" hidden="1" x14ac:dyDescent="0.2">
      <c r="B259">
        <f t="shared" ca="1" si="7"/>
        <v>0</v>
      </c>
      <c r="C259">
        <v>1157949</v>
      </c>
      <c r="D259">
        <f t="shared" ca="1" si="6"/>
        <v>2</v>
      </c>
      <c r="E259">
        <v>51</v>
      </c>
      <c r="F259">
        <v>23900</v>
      </c>
      <c r="G259">
        <v>37</v>
      </c>
      <c r="H259">
        <v>2</v>
      </c>
      <c r="I259">
        <v>2.3900001222000001E+19</v>
      </c>
      <c r="J259">
        <v>10</v>
      </c>
      <c r="K259" s="1">
        <v>43862</v>
      </c>
      <c r="M259">
        <v>55.413609999999998</v>
      </c>
      <c r="N259">
        <v>55.337220000000002</v>
      </c>
      <c r="O259">
        <v>45</v>
      </c>
      <c r="P259">
        <v>21</v>
      </c>
      <c r="Q259">
        <v>-164.03944000000001</v>
      </c>
      <c r="R259">
        <v>-164.08389</v>
      </c>
      <c r="U259">
        <v>509</v>
      </c>
      <c r="V259">
        <v>1</v>
      </c>
      <c r="W259" t="s">
        <v>118</v>
      </c>
      <c r="Y259">
        <v>6</v>
      </c>
      <c r="Z259" t="s">
        <v>48</v>
      </c>
      <c r="AB259">
        <v>201</v>
      </c>
      <c r="AC259">
        <v>1007</v>
      </c>
      <c r="AD259" t="s">
        <v>49</v>
      </c>
      <c r="AF259" t="s">
        <v>49</v>
      </c>
      <c r="AQ259" t="s">
        <v>50</v>
      </c>
      <c r="AR259" t="s">
        <v>119</v>
      </c>
      <c r="AT259">
        <v>0.65</v>
      </c>
      <c r="AV259">
        <v>2020</v>
      </c>
      <c r="AW259" t="s">
        <v>55</v>
      </c>
    </row>
    <row r="260" spans="2:49" hidden="1" x14ac:dyDescent="0.2">
      <c r="B260">
        <f t="shared" ca="1" si="7"/>
        <v>0</v>
      </c>
      <c r="C260">
        <v>1377234</v>
      </c>
      <c r="D260">
        <f t="shared" ca="1" si="6"/>
        <v>3</v>
      </c>
      <c r="E260">
        <v>44</v>
      </c>
      <c r="F260">
        <v>24103</v>
      </c>
      <c r="G260">
        <v>36</v>
      </c>
      <c r="H260">
        <v>2</v>
      </c>
      <c r="I260">
        <v>2.4103005137000002E+19</v>
      </c>
      <c r="J260">
        <v>38</v>
      </c>
      <c r="K260" s="1">
        <v>43910</v>
      </c>
      <c r="M260">
        <v>55.1</v>
      </c>
      <c r="N260">
        <v>55.133330000000001</v>
      </c>
      <c r="O260">
        <v>49</v>
      </c>
      <c r="P260">
        <v>586</v>
      </c>
      <c r="Q260">
        <v>-164.43333000000001</v>
      </c>
      <c r="R260">
        <v>-164.48333</v>
      </c>
      <c r="U260">
        <v>509</v>
      </c>
      <c r="V260">
        <v>1</v>
      </c>
      <c r="W260" t="s">
        <v>187</v>
      </c>
      <c r="Y260">
        <v>6</v>
      </c>
      <c r="Z260" t="s">
        <v>48</v>
      </c>
      <c r="AB260">
        <v>201</v>
      </c>
      <c r="AC260">
        <v>48</v>
      </c>
      <c r="AD260" t="s">
        <v>49</v>
      </c>
      <c r="AF260" t="s">
        <v>49</v>
      </c>
      <c r="AQ260" t="s">
        <v>50</v>
      </c>
      <c r="AR260" t="s">
        <v>188</v>
      </c>
      <c r="AT260">
        <v>0.8</v>
      </c>
      <c r="AV260">
        <v>2020</v>
      </c>
      <c r="AW260" t="s">
        <v>55</v>
      </c>
    </row>
    <row r="261" spans="2:49" x14ac:dyDescent="0.2">
      <c r="B261">
        <f t="shared" ca="1" si="7"/>
        <v>1</v>
      </c>
      <c r="C261">
        <v>1367907</v>
      </c>
      <c r="D261">
        <f t="shared" ref="D261:D324" ca="1" si="8">MONTH(K261)</f>
        <v>2</v>
      </c>
      <c r="E261">
        <v>56</v>
      </c>
      <c r="F261">
        <v>24072</v>
      </c>
      <c r="G261">
        <v>40</v>
      </c>
      <c r="H261">
        <v>2</v>
      </c>
      <c r="I261">
        <v>2.4072003670999998E+19</v>
      </c>
      <c r="J261">
        <v>47</v>
      </c>
      <c r="K261" s="1">
        <v>43867</v>
      </c>
      <c r="M261">
        <v>55.04833</v>
      </c>
      <c r="N261">
        <v>55.008330000000001</v>
      </c>
      <c r="O261">
        <v>36</v>
      </c>
      <c r="P261">
        <v>527</v>
      </c>
      <c r="Q261">
        <v>-164.93833000000001</v>
      </c>
      <c r="R261">
        <v>-164.95832999999999</v>
      </c>
      <c r="U261">
        <v>509</v>
      </c>
      <c r="V261">
        <v>1</v>
      </c>
      <c r="W261" t="s">
        <v>116</v>
      </c>
      <c r="Y261">
        <v>6</v>
      </c>
      <c r="Z261" t="s">
        <v>48</v>
      </c>
      <c r="AB261">
        <v>201</v>
      </c>
      <c r="AC261">
        <v>115</v>
      </c>
      <c r="AD261" t="s">
        <v>49</v>
      </c>
      <c r="AF261" t="s">
        <v>49</v>
      </c>
      <c r="AQ261" t="s">
        <v>50</v>
      </c>
      <c r="AR261" t="s">
        <v>117</v>
      </c>
      <c r="AT261">
        <v>0.3</v>
      </c>
      <c r="AV261">
        <v>2020</v>
      </c>
      <c r="AW261" t="s">
        <v>55</v>
      </c>
    </row>
    <row r="262" spans="2:49" x14ac:dyDescent="0.2">
      <c r="B262">
        <f t="shared" ref="B262:B325" ca="1" si="9">ROUND(RAND()*$C$2,0)</f>
        <v>1</v>
      </c>
      <c r="C262">
        <v>1367931</v>
      </c>
      <c r="D262">
        <f t="shared" ca="1" si="8"/>
        <v>1</v>
      </c>
      <c r="E262">
        <v>51</v>
      </c>
      <c r="F262">
        <v>24072</v>
      </c>
      <c r="G262">
        <v>34</v>
      </c>
      <c r="H262">
        <v>2</v>
      </c>
      <c r="I262">
        <v>2.4072003670999998E+19</v>
      </c>
      <c r="J262">
        <v>22</v>
      </c>
      <c r="K262" s="1">
        <v>43856</v>
      </c>
      <c r="M262">
        <v>55.056669999999997</v>
      </c>
      <c r="N262">
        <v>55.113329999999998</v>
      </c>
      <c r="O262">
        <v>48</v>
      </c>
      <c r="P262">
        <v>301</v>
      </c>
      <c r="Q262">
        <v>-164.84833</v>
      </c>
      <c r="R262">
        <v>-164.69667000000001</v>
      </c>
      <c r="S262" t="s">
        <v>64</v>
      </c>
      <c r="T262" t="s">
        <v>65</v>
      </c>
      <c r="U262">
        <v>509</v>
      </c>
      <c r="V262">
        <v>2</v>
      </c>
      <c r="W262" t="s">
        <v>116</v>
      </c>
      <c r="Y262">
        <v>6</v>
      </c>
      <c r="Z262" t="s">
        <v>58</v>
      </c>
      <c r="AB262">
        <v>201</v>
      </c>
      <c r="AC262">
        <v>51</v>
      </c>
      <c r="AD262" t="s">
        <v>49</v>
      </c>
      <c r="AF262" t="s">
        <v>49</v>
      </c>
      <c r="AJ262" t="s">
        <v>49</v>
      </c>
      <c r="AQ262" t="s">
        <v>50</v>
      </c>
      <c r="AR262" t="s">
        <v>117</v>
      </c>
      <c r="AT262">
        <v>0.7</v>
      </c>
      <c r="AV262">
        <v>2020</v>
      </c>
      <c r="AW262" t="s">
        <v>55</v>
      </c>
    </row>
    <row r="263" spans="2:49" hidden="1" x14ac:dyDescent="0.2">
      <c r="B263">
        <f t="shared" ca="1" si="9"/>
        <v>0</v>
      </c>
      <c r="C263">
        <v>1366560</v>
      </c>
      <c r="D263">
        <f t="shared" ca="1" si="8"/>
        <v>3</v>
      </c>
      <c r="E263">
        <v>37</v>
      </c>
      <c r="F263">
        <v>23924</v>
      </c>
      <c r="G263">
        <v>27</v>
      </c>
      <c r="H263">
        <v>2</v>
      </c>
      <c r="I263">
        <v>2.3924000417000002E+19</v>
      </c>
      <c r="J263">
        <v>36</v>
      </c>
      <c r="K263" s="1">
        <v>43907</v>
      </c>
      <c r="M263">
        <v>55.286670000000001</v>
      </c>
      <c r="N263">
        <v>55.27167</v>
      </c>
      <c r="O263">
        <v>48</v>
      </c>
      <c r="P263">
        <v>413</v>
      </c>
      <c r="Q263">
        <v>-164.01</v>
      </c>
      <c r="R263">
        <v>-164.06666999999999</v>
      </c>
      <c r="U263">
        <v>509</v>
      </c>
      <c r="V263">
        <v>1</v>
      </c>
      <c r="W263" t="s">
        <v>70</v>
      </c>
      <c r="Y263">
        <v>6</v>
      </c>
      <c r="Z263" t="s">
        <v>48</v>
      </c>
      <c r="AB263">
        <v>201</v>
      </c>
      <c r="AC263">
        <v>3608</v>
      </c>
      <c r="AD263" t="s">
        <v>49</v>
      </c>
      <c r="AF263" t="s">
        <v>49</v>
      </c>
      <c r="AQ263" t="s">
        <v>50</v>
      </c>
      <c r="AR263" t="s">
        <v>71</v>
      </c>
      <c r="AT263">
        <v>0.7</v>
      </c>
      <c r="AV263">
        <v>2020</v>
      </c>
      <c r="AW263" t="s">
        <v>55</v>
      </c>
    </row>
    <row r="264" spans="2:49" x14ac:dyDescent="0.2">
      <c r="B264">
        <f t="shared" ca="1" si="9"/>
        <v>1</v>
      </c>
      <c r="C264">
        <v>654939</v>
      </c>
      <c r="D264">
        <f t="shared" ca="1" si="8"/>
        <v>2</v>
      </c>
      <c r="E264">
        <v>49</v>
      </c>
      <c r="F264">
        <v>24028</v>
      </c>
      <c r="G264">
        <v>38</v>
      </c>
      <c r="H264">
        <v>2</v>
      </c>
      <c r="I264">
        <v>2.4028003395999998E+19</v>
      </c>
      <c r="J264">
        <v>54</v>
      </c>
      <c r="K264" s="1">
        <v>43865</v>
      </c>
      <c r="M264">
        <v>55.966670000000001</v>
      </c>
      <c r="N264">
        <v>55.994999999999997</v>
      </c>
      <c r="O264">
        <v>46</v>
      </c>
      <c r="P264">
        <v>969</v>
      </c>
      <c r="Q264">
        <v>-164.90167</v>
      </c>
      <c r="R264">
        <v>-164.72499999999999</v>
      </c>
      <c r="U264">
        <v>509</v>
      </c>
      <c r="V264">
        <v>1</v>
      </c>
      <c r="W264" t="s">
        <v>72</v>
      </c>
      <c r="Y264">
        <v>6</v>
      </c>
      <c r="Z264" t="s">
        <v>48</v>
      </c>
      <c r="AB264">
        <v>201</v>
      </c>
      <c r="AC264">
        <v>5402</v>
      </c>
      <c r="AD264" t="s">
        <v>49</v>
      </c>
      <c r="AF264" t="s">
        <v>49</v>
      </c>
      <c r="AQ264" t="s">
        <v>50</v>
      </c>
      <c r="AR264" t="s">
        <v>73</v>
      </c>
      <c r="AT264">
        <v>0.7</v>
      </c>
      <c r="AV264">
        <v>2020</v>
      </c>
      <c r="AW264" t="s">
        <v>55</v>
      </c>
    </row>
    <row r="265" spans="2:49" x14ac:dyDescent="0.2">
      <c r="B265">
        <f t="shared" ca="1" si="9"/>
        <v>1</v>
      </c>
      <c r="C265">
        <v>1325912</v>
      </c>
      <c r="D265">
        <f t="shared" ca="1" si="8"/>
        <v>1</v>
      </c>
      <c r="E265">
        <v>62</v>
      </c>
      <c r="F265">
        <v>24028</v>
      </c>
      <c r="G265">
        <v>50</v>
      </c>
      <c r="H265">
        <v>2</v>
      </c>
      <c r="I265">
        <v>2.4028003395999998E+19</v>
      </c>
      <c r="J265">
        <v>19</v>
      </c>
      <c r="K265" s="1">
        <v>43855</v>
      </c>
      <c r="M265">
        <v>55.3</v>
      </c>
      <c r="N265">
        <v>55.401670000000003</v>
      </c>
      <c r="O265">
        <v>47</v>
      </c>
      <c r="P265">
        <v>323</v>
      </c>
      <c r="Q265">
        <v>-165.81333000000001</v>
      </c>
      <c r="R265">
        <v>-165.69333</v>
      </c>
      <c r="U265">
        <v>517</v>
      </c>
      <c r="V265">
        <v>1</v>
      </c>
      <c r="W265" t="s">
        <v>72</v>
      </c>
      <c r="Y265">
        <v>6</v>
      </c>
      <c r="Z265" t="s">
        <v>48</v>
      </c>
      <c r="AB265">
        <v>201</v>
      </c>
      <c r="AC265">
        <v>1901</v>
      </c>
      <c r="AD265" t="s">
        <v>49</v>
      </c>
      <c r="AF265" t="s">
        <v>49</v>
      </c>
      <c r="AQ265" t="s">
        <v>50</v>
      </c>
      <c r="AR265" t="s">
        <v>73</v>
      </c>
      <c r="AT265">
        <v>0.76</v>
      </c>
      <c r="AV265">
        <v>2020</v>
      </c>
      <c r="AW265" t="s">
        <v>55</v>
      </c>
    </row>
    <row r="266" spans="2:49" hidden="1" x14ac:dyDescent="0.2">
      <c r="B266">
        <f t="shared" ca="1" si="9"/>
        <v>0</v>
      </c>
      <c r="C266">
        <v>1325915</v>
      </c>
      <c r="D266">
        <f t="shared" ca="1" si="8"/>
        <v>1</v>
      </c>
      <c r="E266">
        <v>56</v>
      </c>
      <c r="F266">
        <v>24028</v>
      </c>
      <c r="G266">
        <v>44</v>
      </c>
      <c r="H266">
        <v>2</v>
      </c>
      <c r="I266">
        <v>2.4028003395999998E+19</v>
      </c>
      <c r="J266">
        <v>14</v>
      </c>
      <c r="K266" s="1">
        <v>43853</v>
      </c>
      <c r="M266">
        <v>55.333329999999997</v>
      </c>
      <c r="N266">
        <v>55.38167</v>
      </c>
      <c r="O266">
        <v>46</v>
      </c>
      <c r="P266">
        <v>238</v>
      </c>
      <c r="Q266">
        <v>-164.77332999999999</v>
      </c>
      <c r="R266">
        <v>-164.84333000000001</v>
      </c>
      <c r="U266">
        <v>509</v>
      </c>
      <c r="V266">
        <v>1</v>
      </c>
      <c r="W266" t="s">
        <v>72</v>
      </c>
      <c r="Y266">
        <v>6</v>
      </c>
      <c r="Z266" t="s">
        <v>48</v>
      </c>
      <c r="AB266">
        <v>201</v>
      </c>
      <c r="AC266">
        <v>1401</v>
      </c>
      <c r="AD266" t="s">
        <v>49</v>
      </c>
      <c r="AF266" t="s">
        <v>49</v>
      </c>
      <c r="AQ266" t="s">
        <v>50</v>
      </c>
      <c r="AR266" t="s">
        <v>73</v>
      </c>
      <c r="AT266">
        <v>0.55000000000000004</v>
      </c>
      <c r="AV266">
        <v>2020</v>
      </c>
      <c r="AW266" t="s">
        <v>55</v>
      </c>
    </row>
    <row r="267" spans="2:49" x14ac:dyDescent="0.2">
      <c r="B267">
        <f t="shared" ca="1" si="9"/>
        <v>1</v>
      </c>
      <c r="C267">
        <v>659981</v>
      </c>
      <c r="D267">
        <f t="shared" ca="1" si="8"/>
        <v>3</v>
      </c>
      <c r="E267">
        <v>60</v>
      </c>
      <c r="F267">
        <v>24028</v>
      </c>
      <c r="G267">
        <v>50</v>
      </c>
      <c r="H267">
        <v>2</v>
      </c>
      <c r="I267">
        <v>2.4028003395999998E+19</v>
      </c>
      <c r="J267">
        <v>180</v>
      </c>
      <c r="K267" s="1">
        <v>43909</v>
      </c>
      <c r="M267">
        <v>56.661670000000001</v>
      </c>
      <c r="N267">
        <v>56.661670000000001</v>
      </c>
      <c r="O267">
        <v>45</v>
      </c>
      <c r="P267">
        <v>2941</v>
      </c>
      <c r="Q267">
        <v>-170.715</v>
      </c>
      <c r="R267">
        <v>-170.75333000000001</v>
      </c>
      <c r="U267">
        <v>521</v>
      </c>
      <c r="V267">
        <v>1</v>
      </c>
      <c r="W267" t="s">
        <v>72</v>
      </c>
      <c r="Y267">
        <v>6</v>
      </c>
      <c r="Z267" t="s">
        <v>48</v>
      </c>
      <c r="AB267">
        <v>201</v>
      </c>
      <c r="AC267">
        <v>18001</v>
      </c>
      <c r="AD267" t="s">
        <v>49</v>
      </c>
      <c r="AF267" t="s">
        <v>49</v>
      </c>
      <c r="AQ267" t="s">
        <v>50</v>
      </c>
      <c r="AR267" t="s">
        <v>73</v>
      </c>
      <c r="AT267">
        <v>0.64</v>
      </c>
      <c r="AV267">
        <v>2020</v>
      </c>
      <c r="AW267" t="s">
        <v>55</v>
      </c>
    </row>
    <row r="268" spans="2:49" x14ac:dyDescent="0.2">
      <c r="B268">
        <f t="shared" ca="1" si="9"/>
        <v>1</v>
      </c>
      <c r="C268">
        <v>659982</v>
      </c>
      <c r="D268">
        <f t="shared" ca="1" si="8"/>
        <v>3</v>
      </c>
      <c r="E268">
        <v>55</v>
      </c>
      <c r="F268">
        <v>24028</v>
      </c>
      <c r="G268">
        <v>47</v>
      </c>
      <c r="H268">
        <v>2</v>
      </c>
      <c r="I268">
        <v>2.4028003395999998E+19</v>
      </c>
      <c r="J268">
        <v>200</v>
      </c>
      <c r="K268" s="1">
        <v>43914</v>
      </c>
      <c r="M268">
        <v>56.996670000000002</v>
      </c>
      <c r="N268">
        <v>56.933329999999998</v>
      </c>
      <c r="O268">
        <v>48</v>
      </c>
      <c r="P268">
        <v>3211</v>
      </c>
      <c r="Q268">
        <v>-171.125</v>
      </c>
      <c r="R268">
        <v>-171.02167</v>
      </c>
      <c r="S268" t="s">
        <v>66</v>
      </c>
      <c r="T268" t="s">
        <v>67</v>
      </c>
      <c r="U268">
        <v>521</v>
      </c>
      <c r="V268">
        <v>1</v>
      </c>
      <c r="W268" t="s">
        <v>72</v>
      </c>
      <c r="Y268">
        <v>6</v>
      </c>
      <c r="Z268" t="s">
        <v>58</v>
      </c>
      <c r="AB268">
        <v>201</v>
      </c>
      <c r="AC268">
        <v>20001</v>
      </c>
      <c r="AD268" t="s">
        <v>49</v>
      </c>
      <c r="AF268" t="s">
        <v>49</v>
      </c>
      <c r="AJ268" t="s">
        <v>49</v>
      </c>
      <c r="AQ268" t="s">
        <v>50</v>
      </c>
      <c r="AR268" t="s">
        <v>73</v>
      </c>
      <c r="AT268">
        <v>0.8</v>
      </c>
      <c r="AV268">
        <v>2020</v>
      </c>
      <c r="AW268" t="s">
        <v>55</v>
      </c>
    </row>
    <row r="269" spans="2:49" hidden="1" x14ac:dyDescent="0.2">
      <c r="B269">
        <f t="shared" ca="1" si="9"/>
        <v>0</v>
      </c>
      <c r="C269">
        <v>1319866</v>
      </c>
      <c r="D269">
        <f t="shared" ca="1" si="8"/>
        <v>2</v>
      </c>
      <c r="E269">
        <v>64</v>
      </c>
      <c r="F269">
        <v>24028</v>
      </c>
      <c r="G269">
        <v>54</v>
      </c>
      <c r="H269">
        <v>2</v>
      </c>
      <c r="I269">
        <v>2.4028003395999998E+19</v>
      </c>
      <c r="J269">
        <v>100</v>
      </c>
      <c r="K269" s="1">
        <v>43882</v>
      </c>
      <c r="M269">
        <v>56.494999999999997</v>
      </c>
      <c r="N269">
        <v>56.466670000000001</v>
      </c>
      <c r="O269">
        <v>43</v>
      </c>
      <c r="P269">
        <v>1657</v>
      </c>
      <c r="Q269">
        <v>-167.96333000000001</v>
      </c>
      <c r="R269">
        <v>-167.89500000000001</v>
      </c>
      <c r="U269">
        <v>517</v>
      </c>
      <c r="V269">
        <v>1</v>
      </c>
      <c r="W269" t="s">
        <v>72</v>
      </c>
      <c r="Y269">
        <v>6</v>
      </c>
      <c r="Z269" t="s">
        <v>48</v>
      </c>
      <c r="AB269">
        <v>201</v>
      </c>
      <c r="AC269">
        <v>10002</v>
      </c>
      <c r="AD269" t="s">
        <v>49</v>
      </c>
      <c r="AF269" t="s">
        <v>49</v>
      </c>
      <c r="AQ269" t="s">
        <v>50</v>
      </c>
      <c r="AR269" t="s">
        <v>73</v>
      </c>
      <c r="AT269">
        <v>0.56000000000000005</v>
      </c>
      <c r="AV269">
        <v>2020</v>
      </c>
      <c r="AW269" t="s">
        <v>55</v>
      </c>
    </row>
    <row r="270" spans="2:49" x14ac:dyDescent="0.2">
      <c r="B270">
        <f t="shared" ca="1" si="9"/>
        <v>1</v>
      </c>
      <c r="C270">
        <v>1333118</v>
      </c>
      <c r="D270">
        <f t="shared" ca="1" si="8"/>
        <v>2</v>
      </c>
      <c r="E270">
        <v>39</v>
      </c>
      <c r="F270">
        <v>24040</v>
      </c>
      <c r="G270">
        <v>39</v>
      </c>
      <c r="H270">
        <v>1</v>
      </c>
      <c r="I270">
        <v>2.4040002134000001E+19</v>
      </c>
      <c r="J270">
        <v>33</v>
      </c>
      <c r="K270" s="1">
        <v>43862</v>
      </c>
      <c r="M270">
        <v>57.4</v>
      </c>
      <c r="N270">
        <v>57.454999999999998</v>
      </c>
      <c r="O270">
        <v>59</v>
      </c>
      <c r="P270">
        <v>662</v>
      </c>
      <c r="Q270">
        <v>-168.25333000000001</v>
      </c>
      <c r="R270">
        <v>-167.88</v>
      </c>
      <c r="S270" t="s">
        <v>64</v>
      </c>
      <c r="T270" t="s">
        <v>65</v>
      </c>
      <c r="U270">
        <v>513</v>
      </c>
      <c r="V270">
        <v>1</v>
      </c>
      <c r="W270" t="s">
        <v>189</v>
      </c>
      <c r="Y270">
        <v>6</v>
      </c>
      <c r="Z270" t="s">
        <v>58</v>
      </c>
      <c r="AB270">
        <v>201</v>
      </c>
      <c r="AC270">
        <v>3301</v>
      </c>
      <c r="AD270" t="s">
        <v>49</v>
      </c>
      <c r="AF270" t="s">
        <v>49</v>
      </c>
      <c r="AJ270" t="s">
        <v>49</v>
      </c>
      <c r="AQ270" t="s">
        <v>50</v>
      </c>
      <c r="AR270" t="s">
        <v>190</v>
      </c>
      <c r="AT270">
        <v>1.61</v>
      </c>
      <c r="AV270">
        <v>2020</v>
      </c>
      <c r="AW270" t="s">
        <v>55</v>
      </c>
    </row>
    <row r="271" spans="2:49" x14ac:dyDescent="0.2">
      <c r="B271">
        <f t="shared" ca="1" si="9"/>
        <v>1</v>
      </c>
      <c r="C271">
        <v>1336097</v>
      </c>
      <c r="D271">
        <f t="shared" ca="1" si="8"/>
        <v>2</v>
      </c>
      <c r="E271">
        <v>49</v>
      </c>
      <c r="F271">
        <v>24104</v>
      </c>
      <c r="G271">
        <v>39</v>
      </c>
      <c r="H271">
        <v>2</v>
      </c>
      <c r="I271">
        <v>2.4104004110999998E+19</v>
      </c>
      <c r="J271">
        <v>41</v>
      </c>
      <c r="K271" s="1">
        <v>43862</v>
      </c>
      <c r="M271">
        <v>55.45</v>
      </c>
      <c r="N271">
        <v>55.416670000000003</v>
      </c>
      <c r="O271">
        <v>50</v>
      </c>
      <c r="P271">
        <v>522</v>
      </c>
      <c r="Q271">
        <v>-164</v>
      </c>
      <c r="R271">
        <v>-163.98</v>
      </c>
      <c r="S271" t="s">
        <v>64</v>
      </c>
      <c r="T271" t="s">
        <v>65</v>
      </c>
      <c r="U271">
        <v>509</v>
      </c>
      <c r="V271">
        <v>1</v>
      </c>
      <c r="W271" t="s">
        <v>74</v>
      </c>
      <c r="Y271">
        <v>6</v>
      </c>
      <c r="Z271" t="s">
        <v>58</v>
      </c>
      <c r="AB271">
        <v>201</v>
      </c>
      <c r="AC271">
        <v>1336097</v>
      </c>
      <c r="AD271" t="s">
        <v>49</v>
      </c>
      <c r="AF271" t="s">
        <v>49</v>
      </c>
      <c r="AJ271" t="s">
        <v>49</v>
      </c>
      <c r="AQ271" t="s">
        <v>50</v>
      </c>
      <c r="AR271" t="s">
        <v>75</v>
      </c>
      <c r="AT271">
        <v>0.96</v>
      </c>
      <c r="AV271">
        <v>2020</v>
      </c>
      <c r="AW271" t="s">
        <v>55</v>
      </c>
    </row>
    <row r="272" spans="2:49" x14ac:dyDescent="0.2">
      <c r="B272">
        <f t="shared" ca="1" si="9"/>
        <v>1</v>
      </c>
      <c r="C272">
        <v>1282774</v>
      </c>
      <c r="D272">
        <f t="shared" ca="1" si="8"/>
        <v>3</v>
      </c>
      <c r="E272">
        <v>34</v>
      </c>
      <c r="F272">
        <v>24104</v>
      </c>
      <c r="G272">
        <v>24</v>
      </c>
      <c r="H272">
        <v>2</v>
      </c>
      <c r="I272">
        <v>2.4104004110999998E+19</v>
      </c>
      <c r="J272">
        <v>356</v>
      </c>
      <c r="K272" s="1">
        <v>43914</v>
      </c>
      <c r="M272">
        <v>55.266669999999998</v>
      </c>
      <c r="N272">
        <v>55.25</v>
      </c>
      <c r="O272">
        <v>53</v>
      </c>
      <c r="P272">
        <v>4705</v>
      </c>
      <c r="Q272">
        <v>-164.05</v>
      </c>
      <c r="R272">
        <v>-164.1</v>
      </c>
      <c r="U272">
        <v>509</v>
      </c>
      <c r="V272">
        <v>1</v>
      </c>
      <c r="W272" t="s">
        <v>74</v>
      </c>
      <c r="Y272">
        <v>6</v>
      </c>
      <c r="Z272" t="s">
        <v>48</v>
      </c>
      <c r="AB272">
        <v>201</v>
      </c>
      <c r="AC272">
        <v>1282774</v>
      </c>
      <c r="AD272" t="s">
        <v>49</v>
      </c>
      <c r="AF272" t="s">
        <v>49</v>
      </c>
      <c r="AQ272" t="s">
        <v>50</v>
      </c>
      <c r="AR272" t="s">
        <v>75</v>
      </c>
      <c r="AT272">
        <v>1.1000000000000001</v>
      </c>
      <c r="AV272">
        <v>2020</v>
      </c>
      <c r="AW272" t="s">
        <v>55</v>
      </c>
    </row>
    <row r="273" spans="2:49" x14ac:dyDescent="0.2">
      <c r="B273">
        <f t="shared" ca="1" si="9"/>
        <v>1</v>
      </c>
      <c r="C273">
        <v>1282747</v>
      </c>
      <c r="D273">
        <f t="shared" ca="1" si="8"/>
        <v>3</v>
      </c>
      <c r="E273">
        <v>45</v>
      </c>
      <c r="F273">
        <v>24104</v>
      </c>
      <c r="G273">
        <v>32</v>
      </c>
      <c r="H273">
        <v>2</v>
      </c>
      <c r="I273">
        <v>2.4104004110999998E+19</v>
      </c>
      <c r="J273">
        <v>391</v>
      </c>
      <c r="K273" s="1">
        <v>43919</v>
      </c>
      <c r="M273">
        <v>55.403329999999997</v>
      </c>
      <c r="N273">
        <v>55.401670000000003</v>
      </c>
      <c r="O273">
        <v>51</v>
      </c>
      <c r="P273">
        <v>5188</v>
      </c>
      <c r="Q273">
        <v>-163.85833</v>
      </c>
      <c r="R273">
        <v>-163.85833</v>
      </c>
      <c r="S273" t="s">
        <v>59</v>
      </c>
      <c r="T273" t="s">
        <v>60</v>
      </c>
      <c r="U273">
        <v>509</v>
      </c>
      <c r="V273">
        <v>1</v>
      </c>
      <c r="W273" t="s">
        <v>74</v>
      </c>
      <c r="Y273">
        <v>6</v>
      </c>
      <c r="Z273" t="s">
        <v>58</v>
      </c>
      <c r="AB273">
        <v>201</v>
      </c>
      <c r="AC273">
        <v>1282747</v>
      </c>
      <c r="AD273" t="s">
        <v>49</v>
      </c>
      <c r="AF273" t="s">
        <v>49</v>
      </c>
      <c r="AJ273" t="s">
        <v>49</v>
      </c>
      <c r="AQ273" t="s">
        <v>50</v>
      </c>
      <c r="AR273" t="s">
        <v>75</v>
      </c>
      <c r="AT273">
        <v>0.86</v>
      </c>
      <c r="AV273">
        <v>2020</v>
      </c>
      <c r="AW273" t="s">
        <v>55</v>
      </c>
    </row>
    <row r="274" spans="2:49" x14ac:dyDescent="0.2">
      <c r="B274">
        <f t="shared" ca="1" si="9"/>
        <v>1</v>
      </c>
      <c r="C274">
        <v>1254115</v>
      </c>
      <c r="D274">
        <f t="shared" ca="1" si="8"/>
        <v>3</v>
      </c>
      <c r="E274">
        <v>45</v>
      </c>
      <c r="F274">
        <v>24097</v>
      </c>
      <c r="G274">
        <v>33</v>
      </c>
      <c r="H274">
        <v>2</v>
      </c>
      <c r="I274">
        <v>2.4097004620000002E+19</v>
      </c>
      <c r="J274">
        <v>60</v>
      </c>
      <c r="K274" s="1">
        <v>43915</v>
      </c>
      <c r="M274">
        <v>55.23</v>
      </c>
      <c r="N274">
        <v>55.295560000000002</v>
      </c>
      <c r="O274">
        <v>46</v>
      </c>
      <c r="P274">
        <v>560</v>
      </c>
      <c r="Q274">
        <v>-164.30582999999999</v>
      </c>
      <c r="R274">
        <v>-164.20667</v>
      </c>
      <c r="U274">
        <v>509</v>
      </c>
      <c r="V274">
        <v>1</v>
      </c>
      <c r="W274" t="s">
        <v>76</v>
      </c>
      <c r="Y274">
        <v>6</v>
      </c>
      <c r="Z274" t="s">
        <v>48</v>
      </c>
      <c r="AB274">
        <v>201</v>
      </c>
      <c r="AC274">
        <v>76</v>
      </c>
      <c r="AD274" t="s">
        <v>49</v>
      </c>
      <c r="AF274" t="s">
        <v>49</v>
      </c>
      <c r="AQ274" t="s">
        <v>50</v>
      </c>
      <c r="AR274" t="s">
        <v>77</v>
      </c>
      <c r="AT274">
        <v>0.7</v>
      </c>
      <c r="AV274">
        <v>2020</v>
      </c>
      <c r="AW274" t="s">
        <v>55</v>
      </c>
    </row>
    <row r="275" spans="2:49" x14ac:dyDescent="0.2">
      <c r="B275">
        <f t="shared" ca="1" si="9"/>
        <v>1</v>
      </c>
      <c r="C275">
        <v>1237162</v>
      </c>
      <c r="D275">
        <f t="shared" ca="1" si="8"/>
        <v>3</v>
      </c>
      <c r="E275">
        <v>45</v>
      </c>
      <c r="F275">
        <v>24097</v>
      </c>
      <c r="G275">
        <v>33</v>
      </c>
      <c r="H275">
        <v>2</v>
      </c>
      <c r="I275">
        <v>2.4097004620000002E+19</v>
      </c>
      <c r="J275">
        <v>60</v>
      </c>
      <c r="K275" s="1">
        <v>43915</v>
      </c>
      <c r="M275">
        <v>55.23</v>
      </c>
      <c r="N275">
        <v>55.295560000000002</v>
      </c>
      <c r="O275">
        <v>51</v>
      </c>
      <c r="P275">
        <v>563</v>
      </c>
      <c r="Q275">
        <v>-164.30582999999999</v>
      </c>
      <c r="R275">
        <v>-164.20667</v>
      </c>
      <c r="U275">
        <v>509</v>
      </c>
      <c r="V275">
        <v>1</v>
      </c>
      <c r="W275" t="s">
        <v>76</v>
      </c>
      <c r="Y275">
        <v>6</v>
      </c>
      <c r="Z275" t="s">
        <v>48</v>
      </c>
      <c r="AB275">
        <v>201</v>
      </c>
      <c r="AC275">
        <v>77</v>
      </c>
      <c r="AD275" t="s">
        <v>49</v>
      </c>
      <c r="AF275" t="s">
        <v>49</v>
      </c>
      <c r="AQ275" t="s">
        <v>50</v>
      </c>
      <c r="AR275" t="s">
        <v>77</v>
      </c>
      <c r="AT275">
        <v>0.95</v>
      </c>
      <c r="AV275">
        <v>2020</v>
      </c>
      <c r="AW275" t="s">
        <v>55</v>
      </c>
    </row>
    <row r="276" spans="2:49" hidden="1" x14ac:dyDescent="0.2">
      <c r="B276">
        <f t="shared" ca="1" si="9"/>
        <v>1</v>
      </c>
      <c r="C276">
        <v>1258060</v>
      </c>
      <c r="D276">
        <f t="shared" ca="1" si="8"/>
        <v>9</v>
      </c>
      <c r="E276">
        <v>62</v>
      </c>
      <c r="F276">
        <v>24183</v>
      </c>
      <c r="G276">
        <v>50</v>
      </c>
      <c r="H276">
        <v>2</v>
      </c>
      <c r="I276">
        <v>2.4183004062999998E+19</v>
      </c>
      <c r="J276">
        <v>390</v>
      </c>
      <c r="K276" s="1">
        <v>44088</v>
      </c>
      <c r="M276">
        <v>56.71</v>
      </c>
      <c r="N276">
        <v>56.738329999999998</v>
      </c>
      <c r="O276">
        <v>30</v>
      </c>
      <c r="P276">
        <v>4184</v>
      </c>
      <c r="Q276">
        <v>-171.54</v>
      </c>
      <c r="R276">
        <v>-171.49167</v>
      </c>
      <c r="U276">
        <v>521</v>
      </c>
      <c r="V276">
        <v>1</v>
      </c>
      <c r="W276" t="s">
        <v>78</v>
      </c>
      <c r="Y276">
        <v>6</v>
      </c>
      <c r="Z276" t="s">
        <v>48</v>
      </c>
      <c r="AB276">
        <v>201</v>
      </c>
      <c r="AC276">
        <v>39001</v>
      </c>
      <c r="AD276" t="s">
        <v>49</v>
      </c>
      <c r="AF276" t="s">
        <v>49</v>
      </c>
      <c r="AQ276" t="s">
        <v>50</v>
      </c>
      <c r="AR276" t="s">
        <v>79</v>
      </c>
      <c r="AT276">
        <v>0.22</v>
      </c>
      <c r="AV276">
        <v>2020</v>
      </c>
      <c r="AW276" t="s">
        <v>55</v>
      </c>
    </row>
    <row r="277" spans="2:49" hidden="1" x14ac:dyDescent="0.2">
      <c r="B277">
        <f t="shared" ca="1" si="9"/>
        <v>0</v>
      </c>
      <c r="C277">
        <v>1366530</v>
      </c>
      <c r="D277">
        <f t="shared" ca="1" si="8"/>
        <v>8</v>
      </c>
      <c r="E277">
        <v>44</v>
      </c>
      <c r="F277">
        <v>24238</v>
      </c>
      <c r="G277">
        <v>34</v>
      </c>
      <c r="H277">
        <v>2</v>
      </c>
      <c r="I277">
        <v>2.4238003001999999E+19</v>
      </c>
      <c r="J277">
        <v>77</v>
      </c>
      <c r="K277" s="1">
        <v>44052</v>
      </c>
      <c r="M277">
        <v>56.011670000000002</v>
      </c>
      <c r="N277">
        <v>55.946669999999997</v>
      </c>
      <c r="O277">
        <v>54</v>
      </c>
      <c r="P277">
        <v>480</v>
      </c>
      <c r="Q277">
        <v>-163.05500000000001</v>
      </c>
      <c r="R277">
        <v>-162.97667000000001</v>
      </c>
      <c r="S277" t="s">
        <v>59</v>
      </c>
      <c r="T277" t="s">
        <v>60</v>
      </c>
      <c r="U277">
        <v>509</v>
      </c>
      <c r="V277">
        <v>1</v>
      </c>
      <c r="W277" t="s">
        <v>80</v>
      </c>
      <c r="Y277">
        <v>6</v>
      </c>
      <c r="Z277" t="s">
        <v>58</v>
      </c>
      <c r="AB277">
        <v>201</v>
      </c>
      <c r="AC277">
        <v>68</v>
      </c>
      <c r="AD277" t="s">
        <v>49</v>
      </c>
      <c r="AF277" t="s">
        <v>49</v>
      </c>
      <c r="AJ277" t="s">
        <v>49</v>
      </c>
      <c r="AQ277" t="s">
        <v>50</v>
      </c>
      <c r="AR277" t="s">
        <v>81</v>
      </c>
      <c r="AT277">
        <v>1.1000000000000001</v>
      </c>
      <c r="AV277">
        <v>2020</v>
      </c>
      <c r="AW277" t="s">
        <v>55</v>
      </c>
    </row>
    <row r="278" spans="2:49" hidden="1" x14ac:dyDescent="0.2">
      <c r="B278">
        <f t="shared" ca="1" si="9"/>
        <v>1</v>
      </c>
      <c r="C278">
        <v>1370602</v>
      </c>
      <c r="D278">
        <f t="shared" ca="1" si="8"/>
        <v>8</v>
      </c>
      <c r="E278">
        <v>110</v>
      </c>
      <c r="F278">
        <v>24345</v>
      </c>
      <c r="G278">
        <v>92</v>
      </c>
      <c r="H278">
        <v>2</v>
      </c>
      <c r="I278">
        <v>2.4345001641000002E+19</v>
      </c>
      <c r="J278">
        <v>123</v>
      </c>
      <c r="K278" s="1">
        <v>44066</v>
      </c>
      <c r="M278">
        <v>54.766669999999998</v>
      </c>
      <c r="N278">
        <v>54.733330000000002</v>
      </c>
      <c r="O278">
        <v>55</v>
      </c>
      <c r="P278">
        <v>763</v>
      </c>
      <c r="Q278">
        <v>-165.98333</v>
      </c>
      <c r="R278">
        <v>-165.91667000000001</v>
      </c>
      <c r="S278" t="s">
        <v>59</v>
      </c>
      <c r="T278" t="s">
        <v>60</v>
      </c>
      <c r="U278">
        <v>517</v>
      </c>
      <c r="V278">
        <v>1</v>
      </c>
      <c r="W278" t="s">
        <v>84</v>
      </c>
      <c r="Y278">
        <v>6</v>
      </c>
      <c r="Z278" t="s">
        <v>58</v>
      </c>
      <c r="AB278">
        <v>201</v>
      </c>
      <c r="AC278">
        <v>121</v>
      </c>
      <c r="AD278" t="s">
        <v>49</v>
      </c>
      <c r="AF278" t="s">
        <v>49</v>
      </c>
      <c r="AJ278" t="s">
        <v>49</v>
      </c>
      <c r="AQ278" t="s">
        <v>50</v>
      </c>
      <c r="AR278" t="s">
        <v>85</v>
      </c>
      <c r="AT278">
        <v>1.07</v>
      </c>
      <c r="AV278">
        <v>2020</v>
      </c>
      <c r="AW278" t="s">
        <v>55</v>
      </c>
    </row>
    <row r="279" spans="2:49" x14ac:dyDescent="0.2">
      <c r="B279">
        <f t="shared" ca="1" si="9"/>
        <v>1</v>
      </c>
      <c r="C279">
        <v>1377274</v>
      </c>
      <c r="D279">
        <f t="shared" ca="1" si="8"/>
        <v>3</v>
      </c>
      <c r="E279">
        <v>62</v>
      </c>
      <c r="F279">
        <v>24103</v>
      </c>
      <c r="G279">
        <v>50</v>
      </c>
      <c r="H279">
        <v>2</v>
      </c>
      <c r="I279">
        <v>2.4103005137000002E+19</v>
      </c>
      <c r="J279">
        <v>45</v>
      </c>
      <c r="K279" s="1">
        <v>43921</v>
      </c>
      <c r="M279">
        <v>56.383330000000001</v>
      </c>
      <c r="N279">
        <v>56.4</v>
      </c>
      <c r="O279">
        <v>44</v>
      </c>
      <c r="P279">
        <v>645</v>
      </c>
      <c r="Q279">
        <v>-169.1</v>
      </c>
      <c r="R279">
        <v>-169.2</v>
      </c>
      <c r="U279">
        <v>517</v>
      </c>
      <c r="V279">
        <v>1</v>
      </c>
      <c r="W279" t="s">
        <v>187</v>
      </c>
      <c r="Y279">
        <v>6</v>
      </c>
      <c r="Z279" t="s">
        <v>48</v>
      </c>
      <c r="AB279">
        <v>201</v>
      </c>
      <c r="AC279">
        <v>57</v>
      </c>
      <c r="AD279" t="s">
        <v>49</v>
      </c>
      <c r="AF279" t="s">
        <v>49</v>
      </c>
      <c r="AQ279" t="s">
        <v>50</v>
      </c>
      <c r="AR279" t="s">
        <v>188</v>
      </c>
      <c r="AT279">
        <v>0.6</v>
      </c>
      <c r="AV279">
        <v>2020</v>
      </c>
      <c r="AW279" t="s">
        <v>55</v>
      </c>
    </row>
    <row r="280" spans="2:49" hidden="1" x14ac:dyDescent="0.2">
      <c r="B280">
        <f t="shared" ca="1" si="9"/>
        <v>1</v>
      </c>
      <c r="C280">
        <v>1222126</v>
      </c>
      <c r="D280">
        <f t="shared" ca="1" si="8"/>
        <v>9</v>
      </c>
      <c r="E280">
        <v>140</v>
      </c>
      <c r="F280">
        <v>24360</v>
      </c>
      <c r="G280">
        <v>125</v>
      </c>
      <c r="H280">
        <v>2</v>
      </c>
      <c r="I280">
        <v>2.4360002769999999E+19</v>
      </c>
      <c r="J280">
        <v>118</v>
      </c>
      <c r="K280" s="1">
        <v>44077</v>
      </c>
      <c r="M280">
        <v>54.35</v>
      </c>
      <c r="N280">
        <v>54.366669999999999</v>
      </c>
      <c r="O280">
        <v>50</v>
      </c>
      <c r="P280">
        <v>866</v>
      </c>
      <c r="Q280">
        <v>-165.85</v>
      </c>
      <c r="R280">
        <v>-165.8</v>
      </c>
      <c r="U280">
        <v>519</v>
      </c>
      <c r="V280">
        <v>5</v>
      </c>
      <c r="W280" t="s">
        <v>88</v>
      </c>
      <c r="Y280">
        <v>6</v>
      </c>
      <c r="Z280" t="s">
        <v>48</v>
      </c>
      <c r="AB280">
        <v>201</v>
      </c>
      <c r="AC280">
        <v>133</v>
      </c>
      <c r="AD280" t="s">
        <v>49</v>
      </c>
      <c r="AF280" t="s">
        <v>49</v>
      </c>
      <c r="AQ280" t="s">
        <v>50</v>
      </c>
      <c r="AR280" t="s">
        <v>89</v>
      </c>
      <c r="AT280">
        <v>1.1000000000000001</v>
      </c>
      <c r="AV280">
        <v>2020</v>
      </c>
      <c r="AW280" t="s">
        <v>52</v>
      </c>
    </row>
    <row r="281" spans="2:49" hidden="1" x14ac:dyDescent="0.2">
      <c r="B281">
        <f t="shared" ca="1" si="9"/>
        <v>1</v>
      </c>
      <c r="C281">
        <v>679207</v>
      </c>
      <c r="D281">
        <f t="shared" ca="1" si="8"/>
        <v>6</v>
      </c>
      <c r="E281">
        <v>65</v>
      </c>
      <c r="F281">
        <v>24360</v>
      </c>
      <c r="G281">
        <v>50</v>
      </c>
      <c r="H281">
        <v>2</v>
      </c>
      <c r="I281">
        <v>2.4360002769999999E+19</v>
      </c>
      <c r="J281">
        <v>58</v>
      </c>
      <c r="K281" s="1">
        <v>44009</v>
      </c>
      <c r="M281">
        <v>56.316670000000002</v>
      </c>
      <c r="N281">
        <v>56.3</v>
      </c>
      <c r="O281">
        <v>50</v>
      </c>
      <c r="P281">
        <v>23</v>
      </c>
      <c r="Q281">
        <v>-170.56666999999999</v>
      </c>
      <c r="R281">
        <v>-170.71666999999999</v>
      </c>
      <c r="U281">
        <v>521</v>
      </c>
      <c r="V281">
        <v>1</v>
      </c>
      <c r="W281" t="s">
        <v>88</v>
      </c>
      <c r="Y281">
        <v>6</v>
      </c>
      <c r="Z281" t="s">
        <v>48</v>
      </c>
      <c r="AB281">
        <v>201</v>
      </c>
      <c r="AC281">
        <v>11</v>
      </c>
      <c r="AD281" t="s">
        <v>49</v>
      </c>
      <c r="AF281" t="s">
        <v>49</v>
      </c>
      <c r="AQ281" t="s">
        <v>50</v>
      </c>
      <c r="AR281" t="s">
        <v>89</v>
      </c>
      <c r="AT281">
        <v>1</v>
      </c>
      <c r="AV281">
        <v>2020</v>
      </c>
      <c r="AW281" t="s">
        <v>52</v>
      </c>
    </row>
    <row r="282" spans="2:49" hidden="1" x14ac:dyDescent="0.2">
      <c r="B282">
        <f t="shared" ca="1" si="9"/>
        <v>1</v>
      </c>
      <c r="C282">
        <v>1249093</v>
      </c>
      <c r="D282">
        <f t="shared" ca="1" si="8"/>
        <v>6</v>
      </c>
      <c r="E282">
        <v>65</v>
      </c>
      <c r="F282">
        <v>24360</v>
      </c>
      <c r="G282">
        <v>50</v>
      </c>
      <c r="H282">
        <v>2</v>
      </c>
      <c r="I282">
        <v>2.4360002769999999E+19</v>
      </c>
      <c r="J282">
        <v>58</v>
      </c>
      <c r="K282" s="1">
        <v>44009</v>
      </c>
      <c r="M282">
        <v>56.316670000000002</v>
      </c>
      <c r="N282">
        <v>56.3</v>
      </c>
      <c r="O282">
        <v>49</v>
      </c>
      <c r="P282">
        <v>26</v>
      </c>
      <c r="Q282">
        <v>-170.56666999999999</v>
      </c>
      <c r="R282">
        <v>-170.71666999999999</v>
      </c>
      <c r="S282" t="s">
        <v>59</v>
      </c>
      <c r="T282" t="s">
        <v>60</v>
      </c>
      <c r="U282">
        <v>521</v>
      </c>
      <c r="V282">
        <v>1</v>
      </c>
      <c r="W282" t="s">
        <v>88</v>
      </c>
      <c r="Y282">
        <v>6</v>
      </c>
      <c r="Z282" t="s">
        <v>58</v>
      </c>
      <c r="AB282">
        <v>201</v>
      </c>
      <c r="AC282">
        <v>12</v>
      </c>
      <c r="AD282" t="s">
        <v>49</v>
      </c>
      <c r="AF282" t="s">
        <v>49</v>
      </c>
      <c r="AJ282" t="s">
        <v>49</v>
      </c>
      <c r="AQ282" t="s">
        <v>50</v>
      </c>
      <c r="AR282" t="s">
        <v>89</v>
      </c>
      <c r="AT282">
        <v>0.85</v>
      </c>
      <c r="AV282">
        <v>2020</v>
      </c>
      <c r="AW282" t="s">
        <v>52</v>
      </c>
    </row>
    <row r="283" spans="2:49" hidden="1" x14ac:dyDescent="0.2">
      <c r="B283">
        <f t="shared" ca="1" si="9"/>
        <v>0</v>
      </c>
      <c r="C283">
        <v>1368742</v>
      </c>
      <c r="D283">
        <f t="shared" ca="1" si="8"/>
        <v>9</v>
      </c>
      <c r="E283">
        <v>59</v>
      </c>
      <c r="F283">
        <v>24285</v>
      </c>
      <c r="G283">
        <v>45</v>
      </c>
      <c r="H283">
        <v>2</v>
      </c>
      <c r="I283">
        <v>2.42850038E+19</v>
      </c>
      <c r="J283">
        <v>170</v>
      </c>
      <c r="K283" s="1">
        <v>44087</v>
      </c>
      <c r="M283">
        <v>56.476669999999999</v>
      </c>
      <c r="N283">
        <v>56.333329999999997</v>
      </c>
      <c r="O283">
        <v>51</v>
      </c>
      <c r="P283">
        <v>1216</v>
      </c>
      <c r="Q283">
        <v>-170.13667000000001</v>
      </c>
      <c r="R283">
        <v>-169.96167</v>
      </c>
      <c r="S283" t="s">
        <v>59</v>
      </c>
      <c r="T283" t="s">
        <v>60</v>
      </c>
      <c r="U283">
        <v>521</v>
      </c>
      <c r="V283">
        <v>1</v>
      </c>
      <c r="W283" t="s">
        <v>82</v>
      </c>
      <c r="Y283">
        <v>6</v>
      </c>
      <c r="Z283" t="s">
        <v>58</v>
      </c>
      <c r="AB283">
        <v>201</v>
      </c>
      <c r="AC283">
        <v>17002</v>
      </c>
      <c r="AD283" t="s">
        <v>49</v>
      </c>
      <c r="AF283" t="s">
        <v>49</v>
      </c>
      <c r="AJ283" t="s">
        <v>49</v>
      </c>
      <c r="AQ283" t="s">
        <v>50</v>
      </c>
      <c r="AR283" t="s">
        <v>83</v>
      </c>
      <c r="AT283">
        <v>0.77</v>
      </c>
      <c r="AV283">
        <v>2020</v>
      </c>
      <c r="AW283" t="s">
        <v>52</v>
      </c>
    </row>
    <row r="284" spans="2:49" hidden="1" x14ac:dyDescent="0.2">
      <c r="B284">
        <f t="shared" ca="1" si="9"/>
        <v>0</v>
      </c>
      <c r="C284">
        <v>1222844</v>
      </c>
      <c r="D284">
        <f t="shared" ca="1" si="8"/>
        <v>8</v>
      </c>
      <c r="E284">
        <v>59</v>
      </c>
      <c r="F284">
        <v>24285</v>
      </c>
      <c r="G284">
        <v>45</v>
      </c>
      <c r="H284">
        <v>2</v>
      </c>
      <c r="I284">
        <v>2.42850038E+19</v>
      </c>
      <c r="J284">
        <v>150</v>
      </c>
      <c r="K284" s="1">
        <v>44064</v>
      </c>
      <c r="M284">
        <v>56.49333</v>
      </c>
      <c r="N284">
        <v>56.48</v>
      </c>
      <c r="O284">
        <v>46</v>
      </c>
      <c r="P284">
        <v>979</v>
      </c>
      <c r="Q284">
        <v>-170.15</v>
      </c>
      <c r="R284">
        <v>-170.17832999999999</v>
      </c>
      <c r="U284">
        <v>521</v>
      </c>
      <c r="V284">
        <v>1</v>
      </c>
      <c r="W284" t="s">
        <v>82</v>
      </c>
      <c r="Y284">
        <v>6</v>
      </c>
      <c r="Z284" t="s">
        <v>48</v>
      </c>
      <c r="AB284">
        <v>201</v>
      </c>
      <c r="AC284">
        <v>15001</v>
      </c>
      <c r="AD284" t="s">
        <v>49</v>
      </c>
      <c r="AF284" t="s">
        <v>49</v>
      </c>
      <c r="AQ284" t="s">
        <v>50</v>
      </c>
      <c r="AR284" t="s">
        <v>83</v>
      </c>
      <c r="AT284">
        <v>0.74</v>
      </c>
      <c r="AV284">
        <v>2020</v>
      </c>
      <c r="AW284" t="s">
        <v>52</v>
      </c>
    </row>
    <row r="285" spans="2:49" hidden="1" x14ac:dyDescent="0.2">
      <c r="B285">
        <f t="shared" ca="1" si="9"/>
        <v>0</v>
      </c>
      <c r="C285">
        <v>1363925</v>
      </c>
      <c r="D285">
        <f t="shared" ca="1" si="8"/>
        <v>8</v>
      </c>
      <c r="E285">
        <v>90</v>
      </c>
      <c r="F285">
        <v>24285</v>
      </c>
      <c r="G285">
        <v>76</v>
      </c>
      <c r="H285">
        <v>2</v>
      </c>
      <c r="I285">
        <v>2.42850038E+19</v>
      </c>
      <c r="J285">
        <v>140</v>
      </c>
      <c r="K285" s="1">
        <v>44053</v>
      </c>
      <c r="M285">
        <v>54.808329999999998</v>
      </c>
      <c r="N285">
        <v>54.796669999999999</v>
      </c>
      <c r="O285">
        <v>39</v>
      </c>
      <c r="P285">
        <v>894</v>
      </c>
      <c r="Q285">
        <v>-165.965</v>
      </c>
      <c r="R285">
        <v>-166.14500000000001</v>
      </c>
      <c r="S285" t="s">
        <v>64</v>
      </c>
      <c r="T285" t="s">
        <v>65</v>
      </c>
      <c r="U285">
        <v>517</v>
      </c>
      <c r="V285">
        <v>1</v>
      </c>
      <c r="W285" t="s">
        <v>82</v>
      </c>
      <c r="Y285">
        <v>6</v>
      </c>
      <c r="Z285" t="s">
        <v>58</v>
      </c>
      <c r="AB285">
        <v>201</v>
      </c>
      <c r="AC285">
        <v>14001</v>
      </c>
      <c r="AD285" t="s">
        <v>49</v>
      </c>
      <c r="AF285" t="s">
        <v>49</v>
      </c>
      <c r="AJ285" t="s">
        <v>49</v>
      </c>
      <c r="AQ285" t="s">
        <v>50</v>
      </c>
      <c r="AR285" t="s">
        <v>83</v>
      </c>
      <c r="AT285">
        <v>0.64</v>
      </c>
      <c r="AV285">
        <v>2020</v>
      </c>
      <c r="AW285" t="s">
        <v>52</v>
      </c>
    </row>
    <row r="286" spans="2:49" hidden="1" x14ac:dyDescent="0.2">
      <c r="B286">
        <f t="shared" ca="1" si="9"/>
        <v>1</v>
      </c>
      <c r="C286">
        <v>1314870</v>
      </c>
      <c r="D286">
        <f t="shared" ca="1" si="8"/>
        <v>7</v>
      </c>
      <c r="E286">
        <v>77</v>
      </c>
      <c r="F286">
        <v>24285</v>
      </c>
      <c r="G286">
        <v>63</v>
      </c>
      <c r="H286">
        <v>2</v>
      </c>
      <c r="I286">
        <v>2.42850038E+19</v>
      </c>
      <c r="J286">
        <v>130</v>
      </c>
      <c r="K286" s="1">
        <v>44043</v>
      </c>
      <c r="M286">
        <v>55.346670000000003</v>
      </c>
      <c r="N286">
        <v>55.366669999999999</v>
      </c>
      <c r="O286">
        <v>52</v>
      </c>
      <c r="P286">
        <v>756</v>
      </c>
      <c r="Q286">
        <v>-167.405</v>
      </c>
      <c r="R286">
        <v>-167.42332999999999</v>
      </c>
      <c r="S286" t="s">
        <v>59</v>
      </c>
      <c r="T286" t="s">
        <v>60</v>
      </c>
      <c r="U286">
        <v>517</v>
      </c>
      <c r="V286">
        <v>1</v>
      </c>
      <c r="W286" t="s">
        <v>82</v>
      </c>
      <c r="Y286">
        <v>6</v>
      </c>
      <c r="Z286" t="s">
        <v>58</v>
      </c>
      <c r="AB286">
        <v>201</v>
      </c>
      <c r="AC286">
        <v>13001</v>
      </c>
      <c r="AD286" t="s">
        <v>49</v>
      </c>
      <c r="AF286" t="s">
        <v>49</v>
      </c>
      <c r="AJ286" t="s">
        <v>49</v>
      </c>
      <c r="AQ286" t="s">
        <v>50</v>
      </c>
      <c r="AR286" t="s">
        <v>83</v>
      </c>
      <c r="AT286">
        <v>0.78</v>
      </c>
      <c r="AV286">
        <v>2020</v>
      </c>
      <c r="AW286" t="s">
        <v>52</v>
      </c>
    </row>
    <row r="287" spans="2:49" hidden="1" x14ac:dyDescent="0.2">
      <c r="B287">
        <f t="shared" ca="1" si="9"/>
        <v>1</v>
      </c>
      <c r="C287">
        <v>1341418</v>
      </c>
      <c r="D287">
        <f t="shared" ca="1" si="8"/>
        <v>9</v>
      </c>
      <c r="E287">
        <v>130</v>
      </c>
      <c r="F287">
        <v>24382</v>
      </c>
      <c r="G287">
        <v>118</v>
      </c>
      <c r="H287">
        <v>2</v>
      </c>
      <c r="I287">
        <v>2.4382003356999999E+19</v>
      </c>
      <c r="J287">
        <v>582</v>
      </c>
      <c r="K287" s="1">
        <v>44091</v>
      </c>
      <c r="M287">
        <v>54.7</v>
      </c>
      <c r="N287">
        <v>54.733330000000002</v>
      </c>
      <c r="O287">
        <v>47</v>
      </c>
      <c r="P287">
        <v>1502</v>
      </c>
      <c r="Q287">
        <v>-165.61667</v>
      </c>
      <c r="R287">
        <v>-165.63333</v>
      </c>
      <c r="U287">
        <v>517</v>
      </c>
      <c r="V287">
        <v>1</v>
      </c>
      <c r="W287" t="s">
        <v>98</v>
      </c>
      <c r="Y287">
        <v>6</v>
      </c>
      <c r="Z287" t="s">
        <v>48</v>
      </c>
      <c r="AB287">
        <v>201</v>
      </c>
      <c r="AC287">
        <v>58210</v>
      </c>
      <c r="AD287" t="s">
        <v>49</v>
      </c>
      <c r="AF287" t="s">
        <v>49</v>
      </c>
      <c r="AQ287" t="s">
        <v>50</v>
      </c>
      <c r="AR287" t="s">
        <v>99</v>
      </c>
      <c r="AT287">
        <v>0.76</v>
      </c>
      <c r="AV287">
        <v>2020</v>
      </c>
      <c r="AW287" t="s">
        <v>55</v>
      </c>
    </row>
    <row r="288" spans="2:49" hidden="1" x14ac:dyDescent="0.2">
      <c r="B288">
        <f t="shared" ca="1" si="9"/>
        <v>1</v>
      </c>
      <c r="C288">
        <v>1341410</v>
      </c>
      <c r="D288">
        <f t="shared" ca="1" si="8"/>
        <v>9</v>
      </c>
      <c r="E288">
        <v>72</v>
      </c>
      <c r="F288">
        <v>24382</v>
      </c>
      <c r="G288">
        <v>62</v>
      </c>
      <c r="H288">
        <v>2</v>
      </c>
      <c r="I288">
        <v>2.4382003356999999E+19</v>
      </c>
      <c r="J288">
        <v>551</v>
      </c>
      <c r="K288" s="1">
        <v>44078</v>
      </c>
      <c r="M288">
        <v>56.75</v>
      </c>
      <c r="N288">
        <v>56.7</v>
      </c>
      <c r="O288">
        <v>49</v>
      </c>
      <c r="P288">
        <v>943</v>
      </c>
      <c r="Q288">
        <v>-172.43333000000001</v>
      </c>
      <c r="R288">
        <v>-172.55</v>
      </c>
      <c r="S288" t="s">
        <v>59</v>
      </c>
      <c r="T288" t="s">
        <v>60</v>
      </c>
      <c r="U288">
        <v>521</v>
      </c>
      <c r="V288">
        <v>1</v>
      </c>
      <c r="W288" t="s">
        <v>98</v>
      </c>
      <c r="Y288">
        <v>6</v>
      </c>
      <c r="Z288" t="s">
        <v>58</v>
      </c>
      <c r="AB288">
        <v>201</v>
      </c>
      <c r="AC288">
        <v>55109</v>
      </c>
      <c r="AD288" t="s">
        <v>49</v>
      </c>
      <c r="AF288" t="s">
        <v>49</v>
      </c>
      <c r="AJ288" t="s">
        <v>49</v>
      </c>
      <c r="AQ288" t="s">
        <v>50</v>
      </c>
      <c r="AR288" t="s">
        <v>99</v>
      </c>
      <c r="AT288">
        <v>0.78</v>
      </c>
      <c r="AV288">
        <v>2020</v>
      </c>
      <c r="AW288" t="s">
        <v>55</v>
      </c>
    </row>
    <row r="289" spans="2:49" x14ac:dyDescent="0.2">
      <c r="B289">
        <f t="shared" ca="1" si="9"/>
        <v>1</v>
      </c>
      <c r="C289">
        <v>1324085</v>
      </c>
      <c r="D289">
        <f t="shared" ca="1" si="8"/>
        <v>3</v>
      </c>
      <c r="E289">
        <v>36</v>
      </c>
      <c r="F289">
        <v>24093</v>
      </c>
      <c r="G289">
        <v>24</v>
      </c>
      <c r="H289">
        <v>2</v>
      </c>
      <c r="I289">
        <v>2.4093003678999998E+19</v>
      </c>
      <c r="J289">
        <v>40</v>
      </c>
      <c r="K289" s="1">
        <v>43919</v>
      </c>
      <c r="M289">
        <v>55.136670000000002</v>
      </c>
      <c r="N289">
        <v>55.134999999999998</v>
      </c>
      <c r="O289">
        <v>53</v>
      </c>
      <c r="P289">
        <v>448</v>
      </c>
      <c r="Q289">
        <v>-164.32</v>
      </c>
      <c r="R289">
        <v>-164.33500000000001</v>
      </c>
      <c r="U289">
        <v>509</v>
      </c>
      <c r="V289">
        <v>1</v>
      </c>
      <c r="W289" t="s">
        <v>96</v>
      </c>
      <c r="Y289">
        <v>6</v>
      </c>
      <c r="Z289" t="s">
        <v>48</v>
      </c>
      <c r="AB289">
        <v>201</v>
      </c>
      <c r="AC289">
        <v>4010</v>
      </c>
      <c r="AD289" t="s">
        <v>49</v>
      </c>
      <c r="AF289" t="s">
        <v>49</v>
      </c>
      <c r="AQ289" t="s">
        <v>50</v>
      </c>
      <c r="AR289" t="s">
        <v>97</v>
      </c>
      <c r="AT289">
        <v>1.1000000000000001</v>
      </c>
      <c r="AV289">
        <v>2020</v>
      </c>
      <c r="AW289" t="s">
        <v>55</v>
      </c>
    </row>
    <row r="290" spans="2:49" hidden="1" x14ac:dyDescent="0.2">
      <c r="B290">
        <f t="shared" ca="1" si="9"/>
        <v>1</v>
      </c>
      <c r="C290">
        <v>668170</v>
      </c>
      <c r="D290">
        <f t="shared" ca="1" si="8"/>
        <v>6</v>
      </c>
      <c r="E290">
        <v>50</v>
      </c>
      <c r="F290">
        <v>24327</v>
      </c>
      <c r="G290">
        <v>40</v>
      </c>
      <c r="H290">
        <v>2</v>
      </c>
      <c r="I290">
        <v>2.4327000411000001E+19</v>
      </c>
      <c r="J290">
        <v>55</v>
      </c>
      <c r="K290" s="1">
        <v>43995</v>
      </c>
      <c r="M290">
        <v>55.32</v>
      </c>
      <c r="N290">
        <v>55.261670000000002</v>
      </c>
      <c r="O290">
        <v>50</v>
      </c>
      <c r="P290">
        <v>46</v>
      </c>
      <c r="Q290">
        <v>-164.30167</v>
      </c>
      <c r="R290">
        <v>-164.33</v>
      </c>
      <c r="S290" t="s">
        <v>92</v>
      </c>
      <c r="T290" t="s">
        <v>93</v>
      </c>
      <c r="U290">
        <v>509</v>
      </c>
      <c r="V290">
        <v>1</v>
      </c>
      <c r="W290" t="s">
        <v>191</v>
      </c>
      <c r="Y290">
        <v>6</v>
      </c>
      <c r="Z290" t="s">
        <v>58</v>
      </c>
      <c r="AB290">
        <v>201</v>
      </c>
      <c r="AC290">
        <v>101</v>
      </c>
      <c r="AD290" t="s">
        <v>49</v>
      </c>
      <c r="AF290" t="s">
        <v>49</v>
      </c>
      <c r="AJ290" t="s">
        <v>49</v>
      </c>
      <c r="AQ290" t="s">
        <v>50</v>
      </c>
      <c r="AR290" t="s">
        <v>192</v>
      </c>
      <c r="AT290">
        <v>0.75</v>
      </c>
      <c r="AV290">
        <v>2020</v>
      </c>
      <c r="AW290" t="s">
        <v>55</v>
      </c>
    </row>
    <row r="291" spans="2:49" hidden="1" x14ac:dyDescent="0.2">
      <c r="B291">
        <f t="shared" ca="1" si="9"/>
        <v>0</v>
      </c>
      <c r="C291">
        <v>668156</v>
      </c>
      <c r="D291">
        <f t="shared" ca="1" si="8"/>
        <v>8</v>
      </c>
      <c r="E291">
        <v>160</v>
      </c>
      <c r="F291">
        <v>24327</v>
      </c>
      <c r="G291">
        <v>140</v>
      </c>
      <c r="H291">
        <v>2</v>
      </c>
      <c r="I291">
        <v>2.4327000411000001E+19</v>
      </c>
      <c r="J291">
        <v>106</v>
      </c>
      <c r="K291" s="1">
        <v>44044</v>
      </c>
      <c r="M291">
        <v>54.588329999999999</v>
      </c>
      <c r="N291">
        <v>54.418329999999997</v>
      </c>
      <c r="O291">
        <v>53</v>
      </c>
      <c r="P291">
        <v>723</v>
      </c>
      <c r="Q291">
        <v>-165.61332999999999</v>
      </c>
      <c r="R291">
        <v>-165.74833000000001</v>
      </c>
      <c r="S291" t="s">
        <v>92</v>
      </c>
      <c r="T291" t="s">
        <v>93</v>
      </c>
      <c r="U291">
        <v>517</v>
      </c>
      <c r="V291">
        <v>1</v>
      </c>
      <c r="W291" t="s">
        <v>191</v>
      </c>
      <c r="Y291">
        <v>6</v>
      </c>
      <c r="Z291" t="s">
        <v>58</v>
      </c>
      <c r="AB291">
        <v>201</v>
      </c>
      <c r="AC291">
        <v>94</v>
      </c>
      <c r="AD291" t="s">
        <v>49</v>
      </c>
      <c r="AF291" t="s">
        <v>49</v>
      </c>
      <c r="AJ291" t="s">
        <v>49</v>
      </c>
      <c r="AQ291" t="s">
        <v>50</v>
      </c>
      <c r="AR291" t="s">
        <v>192</v>
      </c>
      <c r="AT291">
        <v>0.95</v>
      </c>
      <c r="AV291">
        <v>2020</v>
      </c>
      <c r="AW291" t="s">
        <v>55</v>
      </c>
    </row>
    <row r="292" spans="2:49" x14ac:dyDescent="0.2">
      <c r="B292">
        <f t="shared" ca="1" si="9"/>
        <v>1</v>
      </c>
      <c r="C292">
        <v>1373501</v>
      </c>
      <c r="D292">
        <f t="shared" ca="1" si="8"/>
        <v>3</v>
      </c>
      <c r="E292">
        <v>42</v>
      </c>
      <c r="F292">
        <v>24130</v>
      </c>
      <c r="G292">
        <v>32</v>
      </c>
      <c r="H292">
        <v>2</v>
      </c>
      <c r="I292">
        <v>2.4130001649999999E+19</v>
      </c>
      <c r="J292">
        <v>42</v>
      </c>
      <c r="K292" s="1">
        <v>43911</v>
      </c>
      <c r="M292">
        <v>55.216670000000001</v>
      </c>
      <c r="N292">
        <v>55.216670000000001</v>
      </c>
      <c r="O292">
        <v>49</v>
      </c>
      <c r="P292">
        <v>204</v>
      </c>
      <c r="Q292">
        <v>-164.31666999999999</v>
      </c>
      <c r="R292">
        <v>-164.31666999999999</v>
      </c>
      <c r="S292" t="s">
        <v>66</v>
      </c>
      <c r="T292" t="s">
        <v>67</v>
      </c>
      <c r="U292">
        <v>509</v>
      </c>
      <c r="V292">
        <v>1</v>
      </c>
      <c r="W292" t="s">
        <v>102</v>
      </c>
      <c r="Y292">
        <v>6</v>
      </c>
      <c r="Z292" t="s">
        <v>58</v>
      </c>
      <c r="AB292">
        <v>201</v>
      </c>
      <c r="AC292">
        <v>4201</v>
      </c>
      <c r="AD292" t="s">
        <v>49</v>
      </c>
      <c r="AF292" t="s">
        <v>49</v>
      </c>
      <c r="AJ292" t="s">
        <v>49</v>
      </c>
      <c r="AQ292" t="s">
        <v>50</v>
      </c>
      <c r="AR292" t="s">
        <v>103</v>
      </c>
      <c r="AT292">
        <v>0.75</v>
      </c>
      <c r="AV292">
        <v>2020</v>
      </c>
      <c r="AW292" t="s">
        <v>55</v>
      </c>
    </row>
    <row r="293" spans="2:49" x14ac:dyDescent="0.2">
      <c r="B293">
        <f t="shared" ca="1" si="9"/>
        <v>1</v>
      </c>
      <c r="C293">
        <v>1220515</v>
      </c>
      <c r="D293">
        <f t="shared" ca="1" si="8"/>
        <v>3</v>
      </c>
      <c r="E293">
        <v>63</v>
      </c>
      <c r="F293">
        <v>24036</v>
      </c>
      <c r="G293">
        <v>40</v>
      </c>
      <c r="H293">
        <v>2</v>
      </c>
      <c r="I293">
        <v>2.4036003260999999E+19</v>
      </c>
      <c r="J293">
        <v>157</v>
      </c>
      <c r="K293" s="1">
        <v>43913</v>
      </c>
      <c r="M293">
        <v>56.383330000000001</v>
      </c>
      <c r="N293">
        <v>56.384999999999998</v>
      </c>
      <c r="O293">
        <v>55</v>
      </c>
      <c r="P293">
        <v>2412</v>
      </c>
      <c r="Q293">
        <v>-169.26333</v>
      </c>
      <c r="R293">
        <v>-169.15</v>
      </c>
      <c r="U293">
        <v>517</v>
      </c>
      <c r="V293">
        <v>1</v>
      </c>
      <c r="W293" t="s">
        <v>110</v>
      </c>
      <c r="Y293">
        <v>6</v>
      </c>
      <c r="Z293" t="s">
        <v>48</v>
      </c>
      <c r="AB293">
        <v>201</v>
      </c>
      <c r="AC293">
        <v>15710</v>
      </c>
      <c r="AD293" t="s">
        <v>49</v>
      </c>
      <c r="AF293" t="s">
        <v>49</v>
      </c>
      <c r="AQ293" t="s">
        <v>50</v>
      </c>
      <c r="AR293" t="s">
        <v>111</v>
      </c>
      <c r="AT293">
        <v>1.25</v>
      </c>
      <c r="AV293">
        <v>2020</v>
      </c>
      <c r="AW293" t="s">
        <v>55</v>
      </c>
    </row>
    <row r="294" spans="2:49" hidden="1" x14ac:dyDescent="0.2">
      <c r="B294">
        <f t="shared" ca="1" si="9"/>
        <v>0</v>
      </c>
      <c r="C294">
        <v>1206565</v>
      </c>
      <c r="D294">
        <f t="shared" ca="1" si="8"/>
        <v>8</v>
      </c>
      <c r="E294">
        <v>63</v>
      </c>
      <c r="F294">
        <v>24350</v>
      </c>
      <c r="G294">
        <v>39</v>
      </c>
      <c r="H294">
        <v>2</v>
      </c>
      <c r="I294">
        <v>2.4350003793999999E+19</v>
      </c>
      <c r="J294">
        <v>382</v>
      </c>
      <c r="K294" s="1">
        <v>44046</v>
      </c>
      <c r="M294">
        <v>60.515000000000001</v>
      </c>
      <c r="N294">
        <v>60.468330000000002</v>
      </c>
      <c r="O294">
        <v>34</v>
      </c>
      <c r="P294">
        <v>2858</v>
      </c>
      <c r="Q294">
        <v>-175.36500000000001</v>
      </c>
      <c r="R294">
        <v>-175.78833</v>
      </c>
      <c r="U294">
        <v>524</v>
      </c>
      <c r="V294">
        <v>1</v>
      </c>
      <c r="W294" t="s">
        <v>106</v>
      </c>
      <c r="Y294">
        <v>6</v>
      </c>
      <c r="Z294" t="s">
        <v>48</v>
      </c>
      <c r="AB294">
        <v>201</v>
      </c>
      <c r="AC294">
        <v>1206565</v>
      </c>
      <c r="AD294" t="s">
        <v>49</v>
      </c>
      <c r="AF294" t="s">
        <v>49</v>
      </c>
      <c r="AQ294" t="s">
        <v>50</v>
      </c>
      <c r="AR294" t="s">
        <v>107</v>
      </c>
      <c r="AT294">
        <v>0.28000000000000003</v>
      </c>
      <c r="AV294">
        <v>2020</v>
      </c>
      <c r="AW294" t="s">
        <v>55</v>
      </c>
    </row>
    <row r="295" spans="2:49" hidden="1" x14ac:dyDescent="0.2">
      <c r="B295">
        <f t="shared" ca="1" si="9"/>
        <v>1</v>
      </c>
      <c r="C295">
        <v>1341452</v>
      </c>
      <c r="D295">
        <f t="shared" ca="1" si="8"/>
        <v>7</v>
      </c>
      <c r="E295">
        <v>65</v>
      </c>
      <c r="F295">
        <v>24381</v>
      </c>
      <c r="G295">
        <v>55</v>
      </c>
      <c r="H295">
        <v>2</v>
      </c>
      <c r="I295">
        <v>2.4381003356999999E+19</v>
      </c>
      <c r="J295">
        <v>376</v>
      </c>
      <c r="K295" s="1">
        <v>44015</v>
      </c>
      <c r="M295">
        <v>56.5</v>
      </c>
      <c r="N295">
        <v>56.55</v>
      </c>
      <c r="O295">
        <v>40</v>
      </c>
      <c r="P295">
        <v>37</v>
      </c>
      <c r="Q295">
        <v>-170.7</v>
      </c>
      <c r="R295">
        <v>-170.86667</v>
      </c>
      <c r="S295" t="s">
        <v>59</v>
      </c>
      <c r="T295" t="s">
        <v>60</v>
      </c>
      <c r="U295">
        <v>521</v>
      </c>
      <c r="V295">
        <v>1</v>
      </c>
      <c r="W295" t="s">
        <v>98</v>
      </c>
      <c r="Y295">
        <v>6</v>
      </c>
      <c r="Z295" t="s">
        <v>58</v>
      </c>
      <c r="AB295">
        <v>201</v>
      </c>
      <c r="AC295">
        <v>37609</v>
      </c>
      <c r="AD295" t="s">
        <v>49</v>
      </c>
      <c r="AF295" t="s">
        <v>49</v>
      </c>
      <c r="AJ295" t="s">
        <v>49</v>
      </c>
      <c r="AQ295" t="s">
        <v>50</v>
      </c>
      <c r="AR295" t="s">
        <v>99</v>
      </c>
      <c r="AT295">
        <v>0.46</v>
      </c>
      <c r="AV295">
        <v>2020</v>
      </c>
      <c r="AW295" t="s">
        <v>55</v>
      </c>
    </row>
    <row r="296" spans="2:49" hidden="1" x14ac:dyDescent="0.2">
      <c r="B296">
        <f t="shared" ca="1" si="9"/>
        <v>1</v>
      </c>
      <c r="C296">
        <v>1272225</v>
      </c>
      <c r="D296">
        <f t="shared" ca="1" si="8"/>
        <v>8</v>
      </c>
      <c r="E296">
        <v>62</v>
      </c>
      <c r="F296">
        <v>24350</v>
      </c>
      <c r="G296">
        <v>48</v>
      </c>
      <c r="H296">
        <v>2</v>
      </c>
      <c r="I296">
        <v>2.4350003793999999E+19</v>
      </c>
      <c r="J296">
        <v>464</v>
      </c>
      <c r="K296" s="1">
        <v>44070</v>
      </c>
      <c r="M296">
        <v>60.534999999999997</v>
      </c>
      <c r="N296">
        <v>60.534999999999997</v>
      </c>
      <c r="O296">
        <v>29</v>
      </c>
      <c r="P296">
        <v>4247</v>
      </c>
      <c r="Q296">
        <v>-175.98832999999999</v>
      </c>
      <c r="R296">
        <v>-175.94166999999999</v>
      </c>
      <c r="S296" t="s">
        <v>56</v>
      </c>
      <c r="T296" t="s">
        <v>57</v>
      </c>
      <c r="U296">
        <v>524</v>
      </c>
      <c r="V296">
        <v>1</v>
      </c>
      <c r="W296" t="s">
        <v>106</v>
      </c>
      <c r="Y296">
        <v>6</v>
      </c>
      <c r="Z296" t="s">
        <v>58</v>
      </c>
      <c r="AB296">
        <v>201</v>
      </c>
      <c r="AC296">
        <v>1272225</v>
      </c>
      <c r="AD296" t="s">
        <v>49</v>
      </c>
      <c r="AF296" t="s">
        <v>49</v>
      </c>
      <c r="AJ296" t="s">
        <v>49</v>
      </c>
      <c r="AQ296" t="s">
        <v>50</v>
      </c>
      <c r="AR296" t="s">
        <v>107</v>
      </c>
      <c r="AT296">
        <v>0.17</v>
      </c>
      <c r="AV296">
        <v>2020</v>
      </c>
      <c r="AW296" t="s">
        <v>55</v>
      </c>
    </row>
    <row r="297" spans="2:49" x14ac:dyDescent="0.2">
      <c r="B297">
        <f t="shared" ca="1" si="9"/>
        <v>1</v>
      </c>
      <c r="C297">
        <v>730052</v>
      </c>
      <c r="D297">
        <f t="shared" ca="1" si="8"/>
        <v>3</v>
      </c>
      <c r="E297">
        <v>60</v>
      </c>
      <c r="F297">
        <v>24036</v>
      </c>
      <c r="G297">
        <v>49</v>
      </c>
      <c r="H297">
        <v>2</v>
      </c>
      <c r="I297">
        <v>2.4036003260999999E+19</v>
      </c>
      <c r="J297">
        <v>162</v>
      </c>
      <c r="K297" s="1">
        <v>43915</v>
      </c>
      <c r="M297">
        <v>56.753329999999998</v>
      </c>
      <c r="N297">
        <v>56.703330000000001</v>
      </c>
      <c r="O297">
        <v>56</v>
      </c>
      <c r="P297">
        <v>2509</v>
      </c>
      <c r="Q297">
        <v>-171.19333</v>
      </c>
      <c r="R297">
        <v>-170.97166999999999</v>
      </c>
      <c r="S297" t="s">
        <v>66</v>
      </c>
      <c r="T297" t="s">
        <v>67</v>
      </c>
      <c r="U297">
        <v>521</v>
      </c>
      <c r="V297">
        <v>1</v>
      </c>
      <c r="W297" t="s">
        <v>110</v>
      </c>
      <c r="Y297">
        <v>6</v>
      </c>
      <c r="Z297" t="s">
        <v>58</v>
      </c>
      <c r="AB297">
        <v>201</v>
      </c>
      <c r="AC297">
        <v>16209</v>
      </c>
      <c r="AD297" t="s">
        <v>49</v>
      </c>
      <c r="AF297" t="s">
        <v>49</v>
      </c>
      <c r="AJ297" t="s">
        <v>49</v>
      </c>
      <c r="AQ297" t="s">
        <v>50</v>
      </c>
      <c r="AR297" t="s">
        <v>111</v>
      </c>
      <c r="AT297">
        <v>1.05</v>
      </c>
      <c r="AV297">
        <v>2020</v>
      </c>
      <c r="AW297" t="s">
        <v>55</v>
      </c>
    </row>
    <row r="298" spans="2:49" x14ac:dyDescent="0.2">
      <c r="B298">
        <f t="shared" ca="1" si="9"/>
        <v>1</v>
      </c>
      <c r="C298">
        <v>1220521</v>
      </c>
      <c r="D298">
        <f t="shared" ca="1" si="8"/>
        <v>3</v>
      </c>
      <c r="E298">
        <v>56</v>
      </c>
      <c r="F298">
        <v>24036</v>
      </c>
      <c r="G298">
        <v>45</v>
      </c>
      <c r="H298">
        <v>2</v>
      </c>
      <c r="I298">
        <v>2.4036003260999999E+19</v>
      </c>
      <c r="J298">
        <v>137</v>
      </c>
      <c r="K298" s="1">
        <v>43907</v>
      </c>
      <c r="M298">
        <v>56.796669999999999</v>
      </c>
      <c r="N298">
        <v>56.736669999999997</v>
      </c>
      <c r="O298">
        <v>51</v>
      </c>
      <c r="P298">
        <v>2108</v>
      </c>
      <c r="Q298">
        <v>-170.505</v>
      </c>
      <c r="R298">
        <v>-170.56</v>
      </c>
      <c r="U298">
        <v>521</v>
      </c>
      <c r="V298">
        <v>1</v>
      </c>
      <c r="W298" t="s">
        <v>110</v>
      </c>
      <c r="Y298">
        <v>6</v>
      </c>
      <c r="Z298" t="s">
        <v>48</v>
      </c>
      <c r="AB298">
        <v>201</v>
      </c>
      <c r="AC298">
        <v>13709</v>
      </c>
      <c r="AD298" t="s">
        <v>49</v>
      </c>
      <c r="AF298" t="s">
        <v>49</v>
      </c>
      <c r="AQ298" t="s">
        <v>50</v>
      </c>
      <c r="AR298" t="s">
        <v>111</v>
      </c>
      <c r="AT298">
        <v>0.77</v>
      </c>
      <c r="AV298">
        <v>2020</v>
      </c>
      <c r="AW298" t="s">
        <v>55</v>
      </c>
    </row>
    <row r="299" spans="2:49" hidden="1" x14ac:dyDescent="0.2">
      <c r="B299">
        <f t="shared" ca="1" si="9"/>
        <v>1</v>
      </c>
      <c r="C299">
        <v>1328923</v>
      </c>
      <c r="D299">
        <f t="shared" ca="1" si="8"/>
        <v>8</v>
      </c>
      <c r="E299">
        <v>58</v>
      </c>
      <c r="F299">
        <v>24350</v>
      </c>
      <c r="G299">
        <v>44</v>
      </c>
      <c r="H299">
        <v>2</v>
      </c>
      <c r="I299">
        <v>2.4350003793999999E+19</v>
      </c>
      <c r="J299">
        <v>387</v>
      </c>
      <c r="K299" s="1">
        <v>44047</v>
      </c>
      <c r="M299">
        <v>60.623330000000003</v>
      </c>
      <c r="N299">
        <v>60.651670000000003</v>
      </c>
      <c r="O299">
        <v>33</v>
      </c>
      <c r="P299">
        <v>2940</v>
      </c>
      <c r="Q299">
        <v>-175.74</v>
      </c>
      <c r="R299">
        <v>-175.68666999999999</v>
      </c>
      <c r="U299">
        <v>524</v>
      </c>
      <c r="V299">
        <v>1</v>
      </c>
      <c r="W299" t="s">
        <v>106</v>
      </c>
      <c r="Y299">
        <v>6</v>
      </c>
      <c r="Z299" t="s">
        <v>48</v>
      </c>
      <c r="AB299">
        <v>201</v>
      </c>
      <c r="AC299">
        <v>1328923</v>
      </c>
      <c r="AD299" t="s">
        <v>49</v>
      </c>
      <c r="AF299" t="s">
        <v>49</v>
      </c>
      <c r="AQ299" t="s">
        <v>50</v>
      </c>
      <c r="AR299" t="s">
        <v>107</v>
      </c>
      <c r="AT299">
        <v>0.22</v>
      </c>
      <c r="AV299">
        <v>2020</v>
      </c>
      <c r="AW299" t="s">
        <v>55</v>
      </c>
    </row>
    <row r="300" spans="2:49" x14ac:dyDescent="0.2">
      <c r="B300">
        <f t="shared" ca="1" si="9"/>
        <v>1</v>
      </c>
      <c r="C300">
        <v>1329770</v>
      </c>
      <c r="D300">
        <f t="shared" ca="1" si="8"/>
        <v>1</v>
      </c>
      <c r="E300">
        <v>40</v>
      </c>
      <c r="F300">
        <v>24088</v>
      </c>
      <c r="G300">
        <v>26</v>
      </c>
      <c r="H300">
        <v>2</v>
      </c>
      <c r="I300">
        <v>2.4088002889000002E+19</v>
      </c>
      <c r="J300">
        <v>4</v>
      </c>
      <c r="K300" s="1">
        <v>43861</v>
      </c>
      <c r="M300">
        <v>55.141669999999998</v>
      </c>
      <c r="N300">
        <v>55.168329999999997</v>
      </c>
      <c r="O300">
        <v>47</v>
      </c>
      <c r="P300">
        <v>25</v>
      </c>
      <c r="Q300">
        <v>-164.50166999999999</v>
      </c>
      <c r="R300">
        <v>-164.35333</v>
      </c>
      <c r="S300" t="s">
        <v>66</v>
      </c>
      <c r="T300" t="s">
        <v>67</v>
      </c>
      <c r="U300">
        <v>509</v>
      </c>
      <c r="V300">
        <v>1</v>
      </c>
      <c r="W300" t="s">
        <v>108</v>
      </c>
      <c r="Y300">
        <v>6</v>
      </c>
      <c r="Z300" t="s">
        <v>58</v>
      </c>
      <c r="AB300">
        <v>201</v>
      </c>
      <c r="AC300">
        <v>10</v>
      </c>
      <c r="AD300" t="s">
        <v>49</v>
      </c>
      <c r="AF300" t="s">
        <v>49</v>
      </c>
      <c r="AJ300" t="s">
        <v>49</v>
      </c>
      <c r="AQ300" t="s">
        <v>50</v>
      </c>
      <c r="AR300" t="s">
        <v>109</v>
      </c>
      <c r="AT300">
        <v>0.8</v>
      </c>
      <c r="AV300">
        <v>2020</v>
      </c>
      <c r="AW300" t="s">
        <v>55</v>
      </c>
    </row>
    <row r="301" spans="2:49" hidden="1" x14ac:dyDescent="0.2">
      <c r="B301">
        <f t="shared" ca="1" si="9"/>
        <v>1</v>
      </c>
      <c r="C301">
        <v>1244929</v>
      </c>
      <c r="D301">
        <f t="shared" ca="1" si="8"/>
        <v>7</v>
      </c>
      <c r="E301">
        <v>64</v>
      </c>
      <c r="F301">
        <v>24183</v>
      </c>
      <c r="G301">
        <v>51</v>
      </c>
      <c r="H301">
        <v>2</v>
      </c>
      <c r="I301">
        <v>2.4183004062999998E+19</v>
      </c>
      <c r="J301">
        <v>255</v>
      </c>
      <c r="K301" s="1">
        <v>44031</v>
      </c>
      <c r="M301">
        <v>59.395000000000003</v>
      </c>
      <c r="N301">
        <v>59.215000000000003</v>
      </c>
      <c r="O301">
        <v>44</v>
      </c>
      <c r="P301">
        <v>1674</v>
      </c>
      <c r="Q301">
        <v>-174.53833</v>
      </c>
      <c r="R301">
        <v>-174.37833000000001</v>
      </c>
      <c r="S301" t="s">
        <v>59</v>
      </c>
      <c r="T301" t="s">
        <v>60</v>
      </c>
      <c r="U301">
        <v>521</v>
      </c>
      <c r="V301">
        <v>1</v>
      </c>
      <c r="W301" t="s">
        <v>78</v>
      </c>
      <c r="Y301">
        <v>6</v>
      </c>
      <c r="Z301" t="s">
        <v>58</v>
      </c>
      <c r="AB301">
        <v>201</v>
      </c>
      <c r="AC301">
        <v>25501</v>
      </c>
      <c r="AD301" t="s">
        <v>49</v>
      </c>
      <c r="AF301" t="s">
        <v>49</v>
      </c>
      <c r="AJ301" t="s">
        <v>49</v>
      </c>
      <c r="AQ301" t="s">
        <v>50</v>
      </c>
      <c r="AR301" t="s">
        <v>79</v>
      </c>
      <c r="AT301">
        <v>0.64</v>
      </c>
      <c r="AV301">
        <v>2020</v>
      </c>
      <c r="AW301" t="s">
        <v>55</v>
      </c>
    </row>
    <row r="302" spans="2:49" x14ac:dyDescent="0.2">
      <c r="B302">
        <f t="shared" ca="1" si="9"/>
        <v>1</v>
      </c>
      <c r="C302">
        <v>1180275</v>
      </c>
      <c r="D302">
        <f t="shared" ca="1" si="8"/>
        <v>2</v>
      </c>
      <c r="E302">
        <v>38</v>
      </c>
      <c r="F302">
        <v>24004</v>
      </c>
      <c r="G302">
        <v>26</v>
      </c>
      <c r="H302">
        <v>2</v>
      </c>
      <c r="I302">
        <v>2.4004004054999998E+19</v>
      </c>
      <c r="J302">
        <v>59</v>
      </c>
      <c r="K302" s="1">
        <v>43870</v>
      </c>
      <c r="M302">
        <v>56.533329999999999</v>
      </c>
      <c r="N302">
        <v>56.6</v>
      </c>
      <c r="O302">
        <v>51</v>
      </c>
      <c r="P302">
        <v>921</v>
      </c>
      <c r="Q302">
        <v>-163.03333000000001</v>
      </c>
      <c r="R302">
        <v>-162.94999999999999</v>
      </c>
      <c r="U302">
        <v>509</v>
      </c>
      <c r="V302">
        <v>1</v>
      </c>
      <c r="W302" t="s">
        <v>168</v>
      </c>
      <c r="Y302">
        <v>6</v>
      </c>
      <c r="Z302" t="s">
        <v>48</v>
      </c>
      <c r="AB302">
        <v>201</v>
      </c>
      <c r="AC302">
        <v>5902</v>
      </c>
      <c r="AD302" t="s">
        <v>49</v>
      </c>
      <c r="AF302" t="s">
        <v>49</v>
      </c>
      <c r="AQ302" t="s">
        <v>50</v>
      </c>
      <c r="AR302" t="s">
        <v>169</v>
      </c>
      <c r="AT302">
        <v>0.83</v>
      </c>
      <c r="AV302">
        <v>2020</v>
      </c>
      <c r="AW302" t="s">
        <v>55</v>
      </c>
    </row>
    <row r="303" spans="2:49" x14ac:dyDescent="0.2">
      <c r="B303">
        <f t="shared" ca="1" si="9"/>
        <v>1</v>
      </c>
      <c r="C303">
        <v>1198016</v>
      </c>
      <c r="D303">
        <f t="shared" ca="1" si="8"/>
        <v>1</v>
      </c>
      <c r="E303">
        <v>50</v>
      </c>
      <c r="F303">
        <v>24034</v>
      </c>
      <c r="G303">
        <v>38</v>
      </c>
      <c r="H303">
        <v>2</v>
      </c>
      <c r="I303">
        <v>2.4034000249000002E+19</v>
      </c>
      <c r="J303">
        <v>6</v>
      </c>
      <c r="K303" s="1">
        <v>43855</v>
      </c>
      <c r="M303">
        <v>55.314999999999998</v>
      </c>
      <c r="N303">
        <v>55.416670000000003</v>
      </c>
      <c r="O303">
        <v>42</v>
      </c>
      <c r="P303">
        <v>99</v>
      </c>
      <c r="Q303">
        <v>-164.20500000000001</v>
      </c>
      <c r="R303">
        <v>-164.01499999999999</v>
      </c>
      <c r="U303">
        <v>509</v>
      </c>
      <c r="V303">
        <v>1</v>
      </c>
      <c r="W303" t="s">
        <v>193</v>
      </c>
      <c r="Y303">
        <v>6</v>
      </c>
      <c r="Z303" t="s">
        <v>48</v>
      </c>
      <c r="AB303">
        <v>201</v>
      </c>
      <c r="AC303">
        <v>1198016</v>
      </c>
      <c r="AD303" t="s">
        <v>49</v>
      </c>
      <c r="AF303" t="s">
        <v>49</v>
      </c>
      <c r="AQ303" t="s">
        <v>50</v>
      </c>
      <c r="AR303" t="s">
        <v>194</v>
      </c>
      <c r="AT303">
        <v>0.9</v>
      </c>
      <c r="AV303">
        <v>2020</v>
      </c>
      <c r="AW303" t="s">
        <v>55</v>
      </c>
    </row>
    <row r="304" spans="2:49" x14ac:dyDescent="0.2">
      <c r="B304">
        <f t="shared" ca="1" si="9"/>
        <v>1</v>
      </c>
      <c r="C304">
        <v>1289171</v>
      </c>
      <c r="D304">
        <f t="shared" ca="1" si="8"/>
        <v>2</v>
      </c>
      <c r="E304">
        <v>60</v>
      </c>
      <c r="F304">
        <v>24034</v>
      </c>
      <c r="G304">
        <v>48</v>
      </c>
      <c r="H304">
        <v>2</v>
      </c>
      <c r="I304">
        <v>2.4034000249000002E+19</v>
      </c>
      <c r="J304">
        <v>23</v>
      </c>
      <c r="K304" s="1">
        <v>43880</v>
      </c>
      <c r="M304">
        <v>56.378329999999998</v>
      </c>
      <c r="N304">
        <v>56.29833</v>
      </c>
      <c r="O304">
        <v>49</v>
      </c>
      <c r="P304">
        <v>288</v>
      </c>
      <c r="Q304">
        <v>-167.01667</v>
      </c>
      <c r="R304">
        <v>-166.69499999999999</v>
      </c>
      <c r="S304" t="s">
        <v>64</v>
      </c>
      <c r="T304" t="s">
        <v>65</v>
      </c>
      <c r="U304">
        <v>517</v>
      </c>
      <c r="V304">
        <v>1</v>
      </c>
      <c r="W304" t="s">
        <v>193</v>
      </c>
      <c r="Y304">
        <v>6</v>
      </c>
      <c r="Z304" t="s">
        <v>58</v>
      </c>
      <c r="AB304">
        <v>201</v>
      </c>
      <c r="AC304">
        <v>1289171</v>
      </c>
      <c r="AD304" t="s">
        <v>49</v>
      </c>
      <c r="AF304" t="s">
        <v>49</v>
      </c>
      <c r="AJ304" t="s">
        <v>49</v>
      </c>
      <c r="AQ304" t="s">
        <v>50</v>
      </c>
      <c r="AR304" t="s">
        <v>194</v>
      </c>
      <c r="AT304">
        <v>1.2</v>
      </c>
      <c r="AV304">
        <v>2020</v>
      </c>
      <c r="AW304" t="s">
        <v>55</v>
      </c>
    </row>
    <row r="305" spans="2:49" hidden="1" x14ac:dyDescent="0.2">
      <c r="B305">
        <f t="shared" ca="1" si="9"/>
        <v>0</v>
      </c>
      <c r="C305">
        <v>1327979</v>
      </c>
      <c r="D305">
        <f t="shared" ca="1" si="8"/>
        <v>2</v>
      </c>
      <c r="E305">
        <v>24</v>
      </c>
      <c r="F305">
        <v>24000</v>
      </c>
      <c r="G305">
        <v>24</v>
      </c>
      <c r="H305">
        <v>1</v>
      </c>
      <c r="I305">
        <v>2.4000002110000001E+19</v>
      </c>
      <c r="J305">
        <v>60</v>
      </c>
      <c r="K305" s="1">
        <v>43871</v>
      </c>
      <c r="M305">
        <v>55.033329999999999</v>
      </c>
      <c r="N305">
        <v>55.083329999999997</v>
      </c>
      <c r="O305">
        <v>53</v>
      </c>
      <c r="P305">
        <v>1718</v>
      </c>
      <c r="Q305">
        <v>-164.38333</v>
      </c>
      <c r="R305">
        <v>-164.18333000000001</v>
      </c>
      <c r="S305" t="s">
        <v>59</v>
      </c>
      <c r="T305" t="s">
        <v>60</v>
      </c>
      <c r="U305">
        <v>509</v>
      </c>
      <c r="V305">
        <v>1</v>
      </c>
      <c r="W305" t="s">
        <v>195</v>
      </c>
      <c r="Y305">
        <v>6</v>
      </c>
      <c r="Z305" t="s">
        <v>58</v>
      </c>
      <c r="AB305">
        <v>201</v>
      </c>
      <c r="AC305">
        <v>6002</v>
      </c>
      <c r="AD305" t="s">
        <v>49</v>
      </c>
      <c r="AF305" t="s">
        <v>49</v>
      </c>
      <c r="AJ305" t="s">
        <v>49</v>
      </c>
      <c r="AQ305" t="s">
        <v>50</v>
      </c>
      <c r="AR305" t="s">
        <v>196</v>
      </c>
      <c r="AT305">
        <v>1.04</v>
      </c>
      <c r="AV305">
        <v>2020</v>
      </c>
      <c r="AW305" t="s">
        <v>55</v>
      </c>
    </row>
    <row r="306" spans="2:49" hidden="1" x14ac:dyDescent="0.2">
      <c r="B306">
        <f t="shared" ca="1" si="9"/>
        <v>1</v>
      </c>
      <c r="C306">
        <v>1265206</v>
      </c>
      <c r="D306">
        <f t="shared" ca="1" si="8"/>
        <v>7</v>
      </c>
      <c r="E306">
        <v>70</v>
      </c>
      <c r="F306">
        <v>24276</v>
      </c>
      <c r="G306">
        <v>58</v>
      </c>
      <c r="H306">
        <v>2</v>
      </c>
      <c r="I306">
        <v>2.4276001649999999E+19</v>
      </c>
      <c r="J306">
        <v>111</v>
      </c>
      <c r="K306" s="1">
        <v>44035</v>
      </c>
      <c r="M306">
        <v>56.166670000000003</v>
      </c>
      <c r="N306">
        <v>56.083329999999997</v>
      </c>
      <c r="O306">
        <v>46</v>
      </c>
      <c r="P306">
        <v>689</v>
      </c>
      <c r="Q306">
        <v>-170.63333</v>
      </c>
      <c r="R306">
        <v>-170.23333</v>
      </c>
      <c r="S306" t="s">
        <v>59</v>
      </c>
      <c r="T306" t="s">
        <v>60</v>
      </c>
      <c r="U306">
        <v>521</v>
      </c>
      <c r="V306">
        <v>1</v>
      </c>
      <c r="W306" t="s">
        <v>102</v>
      </c>
      <c r="Y306">
        <v>6</v>
      </c>
      <c r="Z306" t="s">
        <v>58</v>
      </c>
      <c r="AB306">
        <v>201</v>
      </c>
      <c r="AC306">
        <v>100</v>
      </c>
      <c r="AD306" t="s">
        <v>49</v>
      </c>
      <c r="AF306" t="s">
        <v>49</v>
      </c>
      <c r="AJ306" t="s">
        <v>49</v>
      </c>
      <c r="AQ306" t="s">
        <v>50</v>
      </c>
      <c r="AR306" t="s">
        <v>103</v>
      </c>
      <c r="AT306">
        <v>0.7</v>
      </c>
      <c r="AV306">
        <v>2020</v>
      </c>
      <c r="AW306" t="s">
        <v>55</v>
      </c>
    </row>
    <row r="307" spans="2:49" hidden="1" x14ac:dyDescent="0.2">
      <c r="B307">
        <f t="shared" ca="1" si="9"/>
        <v>1</v>
      </c>
      <c r="C307">
        <v>1386810</v>
      </c>
      <c r="D307">
        <f t="shared" ca="1" si="8"/>
        <v>7</v>
      </c>
      <c r="E307">
        <v>105</v>
      </c>
      <c r="F307">
        <v>24371</v>
      </c>
      <c r="G307">
        <v>65</v>
      </c>
      <c r="H307">
        <v>2</v>
      </c>
      <c r="I307">
        <v>2.4371003670999998E+19</v>
      </c>
      <c r="J307">
        <v>209</v>
      </c>
      <c r="K307" s="1">
        <v>44023</v>
      </c>
      <c r="M307">
        <v>56.611669999999997</v>
      </c>
      <c r="N307">
        <v>56.625</v>
      </c>
      <c r="O307">
        <v>49</v>
      </c>
      <c r="P307">
        <v>688</v>
      </c>
      <c r="Q307">
        <v>-172.315</v>
      </c>
      <c r="R307">
        <v>-172.35167000000001</v>
      </c>
      <c r="U307">
        <v>523</v>
      </c>
      <c r="V307">
        <v>1</v>
      </c>
      <c r="W307" t="s">
        <v>116</v>
      </c>
      <c r="Y307">
        <v>6</v>
      </c>
      <c r="Z307" t="s">
        <v>48</v>
      </c>
      <c r="AB307">
        <v>201</v>
      </c>
      <c r="AC307">
        <v>20900</v>
      </c>
      <c r="AD307" t="s">
        <v>49</v>
      </c>
      <c r="AF307" t="s">
        <v>49</v>
      </c>
      <c r="AQ307" t="s">
        <v>50</v>
      </c>
      <c r="AR307" t="s">
        <v>117</v>
      </c>
      <c r="AT307">
        <v>0.81</v>
      </c>
      <c r="AV307">
        <v>2020</v>
      </c>
      <c r="AW307" t="s">
        <v>55</v>
      </c>
    </row>
    <row r="308" spans="2:49" hidden="1" x14ac:dyDescent="0.2">
      <c r="B308">
        <f t="shared" ca="1" si="9"/>
        <v>1</v>
      </c>
      <c r="C308">
        <v>1362623</v>
      </c>
      <c r="D308">
        <f t="shared" ca="1" si="8"/>
        <v>7</v>
      </c>
      <c r="E308">
        <v>76</v>
      </c>
      <c r="F308">
        <v>24371</v>
      </c>
      <c r="G308">
        <v>62</v>
      </c>
      <c r="H308">
        <v>2</v>
      </c>
      <c r="I308">
        <v>2.4371003670999998E+19</v>
      </c>
      <c r="J308">
        <v>194</v>
      </c>
      <c r="K308" s="1">
        <v>44015</v>
      </c>
      <c r="M308">
        <v>59.465000000000003</v>
      </c>
      <c r="N308">
        <v>59.24</v>
      </c>
      <c r="O308">
        <v>42</v>
      </c>
      <c r="P308">
        <v>387</v>
      </c>
      <c r="Q308">
        <v>-176.86332999999999</v>
      </c>
      <c r="R308">
        <v>-176.80667</v>
      </c>
      <c r="U308">
        <v>521</v>
      </c>
      <c r="V308">
        <v>1</v>
      </c>
      <c r="W308" t="s">
        <v>116</v>
      </c>
      <c r="Y308">
        <v>6</v>
      </c>
      <c r="Z308" t="s">
        <v>48</v>
      </c>
      <c r="AB308">
        <v>201</v>
      </c>
      <c r="AC308">
        <v>19401</v>
      </c>
      <c r="AD308" t="s">
        <v>49</v>
      </c>
      <c r="AF308" t="s">
        <v>49</v>
      </c>
      <c r="AQ308" t="s">
        <v>50</v>
      </c>
      <c r="AR308" t="s">
        <v>117</v>
      </c>
      <c r="AT308">
        <v>0.56000000000000005</v>
      </c>
      <c r="AV308">
        <v>2020</v>
      </c>
      <c r="AW308" t="s">
        <v>55</v>
      </c>
    </row>
    <row r="309" spans="2:49" hidden="1" x14ac:dyDescent="0.2">
      <c r="B309">
        <f t="shared" ca="1" si="9"/>
        <v>0</v>
      </c>
      <c r="C309">
        <v>1362680</v>
      </c>
      <c r="D309">
        <f t="shared" ca="1" si="8"/>
        <v>7</v>
      </c>
      <c r="E309">
        <v>125</v>
      </c>
      <c r="F309">
        <v>24371</v>
      </c>
      <c r="G309">
        <v>110</v>
      </c>
      <c r="H309">
        <v>2</v>
      </c>
      <c r="I309">
        <v>2.4371003670999998E+19</v>
      </c>
      <c r="J309">
        <v>249</v>
      </c>
      <c r="K309" s="1">
        <v>44038</v>
      </c>
      <c r="M309">
        <v>55.731670000000001</v>
      </c>
      <c r="N309">
        <v>55.651670000000003</v>
      </c>
      <c r="O309">
        <v>50</v>
      </c>
      <c r="P309">
        <v>1349</v>
      </c>
      <c r="Q309">
        <v>-168.81166999999999</v>
      </c>
      <c r="R309">
        <v>-168.72667000000001</v>
      </c>
      <c r="S309" t="s">
        <v>59</v>
      </c>
      <c r="T309" t="s">
        <v>60</v>
      </c>
      <c r="U309">
        <v>517</v>
      </c>
      <c r="V309">
        <v>1</v>
      </c>
      <c r="W309" t="s">
        <v>116</v>
      </c>
      <c r="Y309">
        <v>6</v>
      </c>
      <c r="Z309" t="s">
        <v>58</v>
      </c>
      <c r="AB309">
        <v>201</v>
      </c>
      <c r="AC309">
        <v>24901</v>
      </c>
      <c r="AD309" t="s">
        <v>49</v>
      </c>
      <c r="AF309" t="s">
        <v>49</v>
      </c>
      <c r="AJ309" t="s">
        <v>49</v>
      </c>
      <c r="AQ309" t="s">
        <v>50</v>
      </c>
      <c r="AR309" t="s">
        <v>117</v>
      </c>
      <c r="AT309">
        <v>0.88</v>
      </c>
      <c r="AV309">
        <v>2020</v>
      </c>
      <c r="AW309" t="s">
        <v>55</v>
      </c>
    </row>
    <row r="310" spans="2:49" x14ac:dyDescent="0.2">
      <c r="B310">
        <f t="shared" ca="1" si="9"/>
        <v>1</v>
      </c>
      <c r="C310">
        <v>1336017</v>
      </c>
      <c r="D310">
        <f t="shared" ca="1" si="8"/>
        <v>2</v>
      </c>
      <c r="E310">
        <v>51</v>
      </c>
      <c r="F310">
        <v>24104</v>
      </c>
      <c r="G310">
        <v>41</v>
      </c>
      <c r="H310">
        <v>2</v>
      </c>
      <c r="I310">
        <v>2.4104004110999998E+19</v>
      </c>
      <c r="J310">
        <v>51</v>
      </c>
      <c r="K310" s="1">
        <v>43864</v>
      </c>
      <c r="M310">
        <v>55.72</v>
      </c>
      <c r="N310">
        <v>55.588329999999999</v>
      </c>
      <c r="O310">
        <v>45</v>
      </c>
      <c r="P310">
        <v>654</v>
      </c>
      <c r="Q310">
        <v>-164.03666999999999</v>
      </c>
      <c r="R310">
        <v>-163.905</v>
      </c>
      <c r="U310">
        <v>509</v>
      </c>
      <c r="V310">
        <v>1</v>
      </c>
      <c r="W310" t="s">
        <v>74</v>
      </c>
      <c r="Y310">
        <v>6</v>
      </c>
      <c r="Z310" t="s">
        <v>48</v>
      </c>
      <c r="AB310">
        <v>201</v>
      </c>
      <c r="AC310">
        <v>1336017</v>
      </c>
      <c r="AD310" t="s">
        <v>49</v>
      </c>
      <c r="AF310" t="s">
        <v>49</v>
      </c>
      <c r="AQ310" t="s">
        <v>50</v>
      </c>
      <c r="AR310" t="s">
        <v>75</v>
      </c>
      <c r="AT310">
        <v>0.63</v>
      </c>
      <c r="AV310">
        <v>2020</v>
      </c>
      <c r="AW310" t="s">
        <v>55</v>
      </c>
    </row>
    <row r="311" spans="2:49" x14ac:dyDescent="0.2">
      <c r="B311">
        <f t="shared" ca="1" si="9"/>
        <v>1</v>
      </c>
      <c r="C311">
        <v>1282728</v>
      </c>
      <c r="D311">
        <f t="shared" ca="1" si="8"/>
        <v>3</v>
      </c>
      <c r="E311">
        <v>47</v>
      </c>
      <c r="F311">
        <v>24104</v>
      </c>
      <c r="G311">
        <v>37</v>
      </c>
      <c r="H311">
        <v>2</v>
      </c>
      <c r="I311">
        <v>2.4104004110999998E+19</v>
      </c>
      <c r="J311">
        <v>316</v>
      </c>
      <c r="K311" s="1">
        <v>43910</v>
      </c>
      <c r="M311">
        <v>55.648330000000001</v>
      </c>
      <c r="N311">
        <v>55.61</v>
      </c>
      <c r="O311">
        <v>46</v>
      </c>
      <c r="P311">
        <v>4131</v>
      </c>
      <c r="Q311">
        <v>-163.73500000000001</v>
      </c>
      <c r="R311">
        <v>-163.82499999999999</v>
      </c>
      <c r="U311">
        <v>509</v>
      </c>
      <c r="V311">
        <v>1</v>
      </c>
      <c r="W311" t="s">
        <v>74</v>
      </c>
      <c r="Y311">
        <v>6</v>
      </c>
      <c r="Z311" t="s">
        <v>48</v>
      </c>
      <c r="AB311">
        <v>201</v>
      </c>
      <c r="AC311">
        <v>1282728</v>
      </c>
      <c r="AD311" t="s">
        <v>49</v>
      </c>
      <c r="AF311" t="s">
        <v>49</v>
      </c>
      <c r="AQ311" t="s">
        <v>50</v>
      </c>
      <c r="AR311" t="s">
        <v>75</v>
      </c>
      <c r="AT311">
        <v>0.64</v>
      </c>
      <c r="AV311">
        <v>2020</v>
      </c>
      <c r="AW311" t="s">
        <v>55</v>
      </c>
    </row>
    <row r="312" spans="2:49" hidden="1" x14ac:dyDescent="0.2">
      <c r="B312">
        <f t="shared" ca="1" si="9"/>
        <v>0</v>
      </c>
      <c r="C312">
        <v>1362664</v>
      </c>
      <c r="D312">
        <f t="shared" ca="1" si="8"/>
        <v>6</v>
      </c>
      <c r="E312">
        <v>78</v>
      </c>
      <c r="F312">
        <v>24371</v>
      </c>
      <c r="G312">
        <v>62</v>
      </c>
      <c r="H312">
        <v>2</v>
      </c>
      <c r="I312">
        <v>2.4371003670999998E+19</v>
      </c>
      <c r="J312">
        <v>174</v>
      </c>
      <c r="K312" s="1">
        <v>44009</v>
      </c>
      <c r="M312">
        <v>59.221670000000003</v>
      </c>
      <c r="N312">
        <v>59.3</v>
      </c>
      <c r="O312">
        <v>47</v>
      </c>
      <c r="P312">
        <v>85</v>
      </c>
      <c r="Q312">
        <v>-177.05500000000001</v>
      </c>
      <c r="R312">
        <v>-176.77833000000001</v>
      </c>
      <c r="S312" t="s">
        <v>59</v>
      </c>
      <c r="T312" t="s">
        <v>60</v>
      </c>
      <c r="U312">
        <v>521</v>
      </c>
      <c r="V312">
        <v>1</v>
      </c>
      <c r="W312" t="s">
        <v>116</v>
      </c>
      <c r="Y312">
        <v>6</v>
      </c>
      <c r="Z312" t="s">
        <v>58</v>
      </c>
      <c r="AB312">
        <v>201</v>
      </c>
      <c r="AC312">
        <v>17401</v>
      </c>
      <c r="AD312" t="s">
        <v>49</v>
      </c>
      <c r="AF312" t="s">
        <v>49</v>
      </c>
      <c r="AJ312" t="s">
        <v>49</v>
      </c>
      <c r="AQ312" t="s">
        <v>50</v>
      </c>
      <c r="AR312" t="s">
        <v>117</v>
      </c>
      <c r="AT312">
        <v>0.72</v>
      </c>
      <c r="AV312">
        <v>2020</v>
      </c>
      <c r="AW312" t="s">
        <v>55</v>
      </c>
    </row>
    <row r="313" spans="2:49" x14ac:dyDescent="0.2">
      <c r="B313">
        <f t="shared" ca="1" si="9"/>
        <v>1</v>
      </c>
      <c r="C313">
        <v>1336024</v>
      </c>
      <c r="D313">
        <f t="shared" ca="1" si="8"/>
        <v>2</v>
      </c>
      <c r="E313">
        <v>51</v>
      </c>
      <c r="F313">
        <v>24104</v>
      </c>
      <c r="G313">
        <v>41</v>
      </c>
      <c r="H313">
        <v>2</v>
      </c>
      <c r="I313">
        <v>2.4104004110999998E+19</v>
      </c>
      <c r="J313">
        <v>46</v>
      </c>
      <c r="K313" s="1">
        <v>43863</v>
      </c>
      <c r="M313">
        <v>55.475000000000001</v>
      </c>
      <c r="N313">
        <v>55.49</v>
      </c>
      <c r="O313">
        <v>48</v>
      </c>
      <c r="P313">
        <v>602</v>
      </c>
      <c r="Q313">
        <v>-163.94306</v>
      </c>
      <c r="R313">
        <v>-164.00833</v>
      </c>
      <c r="S313" t="s">
        <v>59</v>
      </c>
      <c r="T313" t="s">
        <v>60</v>
      </c>
      <c r="U313">
        <v>509</v>
      </c>
      <c r="V313">
        <v>1</v>
      </c>
      <c r="W313" t="s">
        <v>74</v>
      </c>
      <c r="Y313">
        <v>6</v>
      </c>
      <c r="Z313" t="s">
        <v>58</v>
      </c>
      <c r="AB313">
        <v>201</v>
      </c>
      <c r="AC313">
        <v>1336024</v>
      </c>
      <c r="AD313" t="s">
        <v>49</v>
      </c>
      <c r="AF313" t="s">
        <v>49</v>
      </c>
      <c r="AJ313" t="s">
        <v>49</v>
      </c>
      <c r="AQ313" t="s">
        <v>50</v>
      </c>
      <c r="AR313" t="s">
        <v>75</v>
      </c>
      <c r="AT313">
        <v>0.76</v>
      </c>
      <c r="AV313">
        <v>2020</v>
      </c>
      <c r="AW313" t="s">
        <v>55</v>
      </c>
    </row>
    <row r="314" spans="2:49" hidden="1" x14ac:dyDescent="0.2">
      <c r="B314">
        <f t="shared" ca="1" si="9"/>
        <v>0</v>
      </c>
      <c r="C314">
        <v>1282796</v>
      </c>
      <c r="D314">
        <f t="shared" ca="1" si="8"/>
        <v>3</v>
      </c>
      <c r="E314">
        <v>43</v>
      </c>
      <c r="F314">
        <v>24104</v>
      </c>
      <c r="G314">
        <v>33</v>
      </c>
      <c r="H314">
        <v>2</v>
      </c>
      <c r="I314">
        <v>2.4104004110999998E+19</v>
      </c>
      <c r="J314">
        <v>301</v>
      </c>
      <c r="K314" s="1">
        <v>43908</v>
      </c>
      <c r="M314">
        <v>55.443330000000003</v>
      </c>
      <c r="N314">
        <v>55.50667</v>
      </c>
      <c r="O314">
        <v>59</v>
      </c>
      <c r="P314">
        <v>3948</v>
      </c>
      <c r="Q314">
        <v>-163.78666999999999</v>
      </c>
      <c r="R314">
        <v>-163.40833000000001</v>
      </c>
      <c r="S314" t="s">
        <v>66</v>
      </c>
      <c r="T314" t="s">
        <v>67</v>
      </c>
      <c r="U314">
        <v>509</v>
      </c>
      <c r="V314">
        <v>1</v>
      </c>
      <c r="W314" t="s">
        <v>74</v>
      </c>
      <c r="Y314">
        <v>6</v>
      </c>
      <c r="Z314" t="s">
        <v>58</v>
      </c>
      <c r="AB314">
        <v>201</v>
      </c>
      <c r="AC314">
        <v>1282796</v>
      </c>
      <c r="AD314" t="s">
        <v>49</v>
      </c>
      <c r="AF314" t="s">
        <v>49</v>
      </c>
      <c r="AJ314" t="s">
        <v>49</v>
      </c>
      <c r="AQ314" t="s">
        <v>50</v>
      </c>
      <c r="AR314" t="s">
        <v>75</v>
      </c>
      <c r="AT314">
        <v>1.43</v>
      </c>
      <c r="AV314">
        <v>2020</v>
      </c>
      <c r="AW314" t="s">
        <v>55</v>
      </c>
    </row>
    <row r="315" spans="2:49" hidden="1" x14ac:dyDescent="0.2">
      <c r="B315">
        <f t="shared" ca="1" si="9"/>
        <v>0</v>
      </c>
      <c r="C315">
        <v>1362698</v>
      </c>
      <c r="D315">
        <f t="shared" ca="1" si="8"/>
        <v>7</v>
      </c>
      <c r="E315">
        <v>114</v>
      </c>
      <c r="F315">
        <v>24371</v>
      </c>
      <c r="G315">
        <v>90</v>
      </c>
      <c r="H315">
        <v>2</v>
      </c>
      <c r="I315">
        <v>2.4371003670999998E+19</v>
      </c>
      <c r="J315">
        <v>244</v>
      </c>
      <c r="K315" s="1">
        <v>44036</v>
      </c>
      <c r="M315">
        <v>55.564999999999998</v>
      </c>
      <c r="N315">
        <v>55.513330000000003</v>
      </c>
      <c r="O315">
        <v>46</v>
      </c>
      <c r="P315">
        <v>1260</v>
      </c>
      <c r="Q315">
        <v>-168.31833</v>
      </c>
      <c r="R315">
        <v>-168.31166999999999</v>
      </c>
      <c r="S315" t="s">
        <v>59</v>
      </c>
      <c r="T315" t="s">
        <v>60</v>
      </c>
      <c r="U315">
        <v>517</v>
      </c>
      <c r="V315">
        <v>1</v>
      </c>
      <c r="W315" t="s">
        <v>116</v>
      </c>
      <c r="Y315">
        <v>6</v>
      </c>
      <c r="Z315" t="s">
        <v>58</v>
      </c>
      <c r="AB315">
        <v>201</v>
      </c>
      <c r="AC315">
        <v>24407</v>
      </c>
      <c r="AD315" t="s">
        <v>49</v>
      </c>
      <c r="AF315" t="s">
        <v>49</v>
      </c>
      <c r="AJ315" t="s">
        <v>49</v>
      </c>
      <c r="AQ315" t="s">
        <v>50</v>
      </c>
      <c r="AR315" t="s">
        <v>117</v>
      </c>
      <c r="AT315">
        <v>0.85</v>
      </c>
      <c r="AV315">
        <v>2020</v>
      </c>
      <c r="AW315" t="s">
        <v>55</v>
      </c>
    </row>
    <row r="316" spans="2:49" x14ac:dyDescent="0.2">
      <c r="B316">
        <f t="shared" ca="1" si="9"/>
        <v>1</v>
      </c>
      <c r="C316">
        <v>1127962</v>
      </c>
      <c r="D316">
        <f t="shared" ca="1" si="8"/>
        <v>2</v>
      </c>
      <c r="E316">
        <v>48</v>
      </c>
      <c r="F316">
        <v>24125</v>
      </c>
      <c r="G316">
        <v>36</v>
      </c>
      <c r="H316">
        <v>2</v>
      </c>
      <c r="I316">
        <v>2.4125001222000001E+19</v>
      </c>
      <c r="J316">
        <v>32</v>
      </c>
      <c r="K316" s="1">
        <v>43885</v>
      </c>
      <c r="M316">
        <v>55.536940000000001</v>
      </c>
      <c r="N316">
        <v>55.488059999999997</v>
      </c>
      <c r="O316">
        <v>49</v>
      </c>
      <c r="P316">
        <v>51</v>
      </c>
      <c r="Q316">
        <v>-163.78833</v>
      </c>
      <c r="R316">
        <v>-163.91694000000001</v>
      </c>
      <c r="U316">
        <v>509</v>
      </c>
      <c r="V316">
        <v>1</v>
      </c>
      <c r="W316" t="s">
        <v>118</v>
      </c>
      <c r="Y316">
        <v>6</v>
      </c>
      <c r="Z316" t="s">
        <v>48</v>
      </c>
      <c r="AB316">
        <v>201</v>
      </c>
      <c r="AC316">
        <v>3209</v>
      </c>
      <c r="AD316" t="s">
        <v>49</v>
      </c>
      <c r="AF316" t="s">
        <v>49</v>
      </c>
      <c r="AQ316" t="s">
        <v>50</v>
      </c>
      <c r="AR316" t="s">
        <v>119</v>
      </c>
      <c r="AT316">
        <v>1.05</v>
      </c>
      <c r="AV316">
        <v>2020</v>
      </c>
      <c r="AW316" t="s">
        <v>55</v>
      </c>
    </row>
    <row r="317" spans="2:49" x14ac:dyDescent="0.2">
      <c r="B317">
        <f t="shared" ca="1" si="9"/>
        <v>1</v>
      </c>
      <c r="C317">
        <v>1364887</v>
      </c>
      <c r="D317">
        <f t="shared" ca="1" si="8"/>
        <v>3</v>
      </c>
      <c r="E317">
        <v>67</v>
      </c>
      <c r="F317">
        <v>24125</v>
      </c>
      <c r="G317">
        <v>52</v>
      </c>
      <c r="H317">
        <v>2</v>
      </c>
      <c r="I317">
        <v>2.4125001222000001E+19</v>
      </c>
      <c r="J317">
        <v>38</v>
      </c>
      <c r="K317" s="1">
        <v>43893</v>
      </c>
      <c r="M317">
        <v>56.37</v>
      </c>
      <c r="N317">
        <v>56.288330000000002</v>
      </c>
      <c r="O317">
        <v>47</v>
      </c>
      <c r="P317">
        <v>154</v>
      </c>
      <c r="Q317">
        <v>-167.55833000000001</v>
      </c>
      <c r="R317">
        <v>-167.51417000000001</v>
      </c>
      <c r="S317" t="s">
        <v>66</v>
      </c>
      <c r="T317" t="s">
        <v>67</v>
      </c>
      <c r="U317">
        <v>517</v>
      </c>
      <c r="V317">
        <v>1</v>
      </c>
      <c r="W317" t="s">
        <v>118</v>
      </c>
      <c r="Y317">
        <v>6</v>
      </c>
      <c r="Z317" t="s">
        <v>58</v>
      </c>
      <c r="AB317">
        <v>201</v>
      </c>
      <c r="AC317">
        <v>3910</v>
      </c>
      <c r="AD317" t="s">
        <v>49</v>
      </c>
      <c r="AF317" t="s">
        <v>49</v>
      </c>
      <c r="AJ317" t="s">
        <v>49</v>
      </c>
      <c r="AQ317" t="s">
        <v>50</v>
      </c>
      <c r="AR317" t="s">
        <v>119</v>
      </c>
      <c r="AT317">
        <v>0.75</v>
      </c>
      <c r="AV317">
        <v>2020</v>
      </c>
      <c r="AW317" t="s">
        <v>55</v>
      </c>
    </row>
    <row r="318" spans="2:49" x14ac:dyDescent="0.2">
      <c r="B318">
        <f t="shared" ca="1" si="9"/>
        <v>1</v>
      </c>
      <c r="C318">
        <v>1365830</v>
      </c>
      <c r="D318">
        <f t="shared" ca="1" si="8"/>
        <v>4</v>
      </c>
      <c r="F318">
        <v>23939</v>
      </c>
      <c r="H318">
        <v>2</v>
      </c>
      <c r="J318">
        <v>191</v>
      </c>
      <c r="K318" s="1">
        <v>43927</v>
      </c>
      <c r="O318">
        <v>50</v>
      </c>
      <c r="P318">
        <v>1163</v>
      </c>
      <c r="U318">
        <v>509</v>
      </c>
      <c r="W318" t="s">
        <v>122</v>
      </c>
      <c r="X318">
        <v>2.3939005310000001E+19</v>
      </c>
      <c r="Y318">
        <v>6</v>
      </c>
      <c r="Z318" t="s">
        <v>48</v>
      </c>
      <c r="AB318">
        <v>201</v>
      </c>
      <c r="AC318">
        <v>1365830</v>
      </c>
      <c r="AD318" t="s">
        <v>49</v>
      </c>
      <c r="AF318" t="s">
        <v>49</v>
      </c>
      <c r="AQ318" t="s">
        <v>62</v>
      </c>
      <c r="AR318" t="s">
        <v>123</v>
      </c>
      <c r="AT318">
        <v>0.74</v>
      </c>
      <c r="AV318">
        <v>2020</v>
      </c>
      <c r="AW318" t="s">
        <v>55</v>
      </c>
    </row>
    <row r="319" spans="2:49" hidden="1" x14ac:dyDescent="0.2">
      <c r="B319">
        <f t="shared" ca="1" si="9"/>
        <v>0</v>
      </c>
      <c r="C319">
        <v>1370303</v>
      </c>
      <c r="D319">
        <f t="shared" ca="1" si="8"/>
        <v>2</v>
      </c>
      <c r="F319">
        <v>23939</v>
      </c>
      <c r="H319">
        <v>2</v>
      </c>
      <c r="J319">
        <v>73</v>
      </c>
      <c r="K319" s="1">
        <v>43883</v>
      </c>
      <c r="O319">
        <v>45</v>
      </c>
      <c r="P319">
        <v>278</v>
      </c>
      <c r="U319">
        <v>517</v>
      </c>
      <c r="W319" t="s">
        <v>122</v>
      </c>
      <c r="X319">
        <v>2.3939005310000001E+19</v>
      </c>
      <c r="Y319">
        <v>6</v>
      </c>
      <c r="Z319" t="s">
        <v>48</v>
      </c>
      <c r="AB319">
        <v>201</v>
      </c>
      <c r="AC319">
        <v>1370303</v>
      </c>
      <c r="AD319" t="s">
        <v>49</v>
      </c>
      <c r="AF319" t="s">
        <v>49</v>
      </c>
      <c r="AQ319" t="s">
        <v>62</v>
      </c>
      <c r="AR319" t="s">
        <v>123</v>
      </c>
      <c r="AT319">
        <v>0.57999999999999996</v>
      </c>
      <c r="AV319">
        <v>2020</v>
      </c>
      <c r="AW319" t="s">
        <v>55</v>
      </c>
    </row>
    <row r="320" spans="2:49" x14ac:dyDescent="0.2">
      <c r="B320">
        <f t="shared" ca="1" si="9"/>
        <v>1</v>
      </c>
      <c r="C320">
        <v>1379086</v>
      </c>
      <c r="D320">
        <f t="shared" ca="1" si="8"/>
        <v>3</v>
      </c>
      <c r="E320">
        <v>48</v>
      </c>
      <c r="F320">
        <v>24106</v>
      </c>
      <c r="G320">
        <v>47</v>
      </c>
      <c r="H320">
        <v>2</v>
      </c>
      <c r="I320">
        <v>2.4106000515999998E+19</v>
      </c>
      <c r="J320">
        <v>40</v>
      </c>
      <c r="K320" s="1">
        <v>43915</v>
      </c>
      <c r="M320">
        <v>55.266669999999998</v>
      </c>
      <c r="N320">
        <v>55.3</v>
      </c>
      <c r="O320">
        <v>48</v>
      </c>
      <c r="P320">
        <v>492</v>
      </c>
      <c r="Q320">
        <v>-164.28333000000001</v>
      </c>
      <c r="R320">
        <v>-164.2</v>
      </c>
      <c r="U320">
        <v>509</v>
      </c>
      <c r="V320">
        <v>1</v>
      </c>
      <c r="W320" t="s">
        <v>120</v>
      </c>
      <c r="Y320">
        <v>6</v>
      </c>
      <c r="Z320" t="s">
        <v>48</v>
      </c>
      <c r="AB320">
        <v>201</v>
      </c>
      <c r="AC320">
        <v>4007</v>
      </c>
      <c r="AD320" t="s">
        <v>49</v>
      </c>
      <c r="AF320" t="s">
        <v>49</v>
      </c>
      <c r="AQ320" t="s">
        <v>50</v>
      </c>
      <c r="AR320" t="s">
        <v>121</v>
      </c>
      <c r="AT320">
        <v>0.7</v>
      </c>
      <c r="AV320">
        <v>2020</v>
      </c>
      <c r="AW320" t="s">
        <v>55</v>
      </c>
    </row>
    <row r="321" spans="2:49" x14ac:dyDescent="0.2">
      <c r="B321">
        <f t="shared" ca="1" si="9"/>
        <v>1</v>
      </c>
      <c r="C321">
        <v>1379014</v>
      </c>
      <c r="D321">
        <f t="shared" ca="1" si="8"/>
        <v>2</v>
      </c>
      <c r="E321">
        <v>41</v>
      </c>
      <c r="F321">
        <v>24106</v>
      </c>
      <c r="G321">
        <v>40</v>
      </c>
      <c r="H321">
        <v>2</v>
      </c>
      <c r="I321">
        <v>2.4106000515999998E+19</v>
      </c>
      <c r="J321">
        <v>25</v>
      </c>
      <c r="K321" s="1">
        <v>43883</v>
      </c>
      <c r="M321">
        <v>56.066670000000002</v>
      </c>
      <c r="N321">
        <v>56.116669999999999</v>
      </c>
      <c r="O321">
        <v>52</v>
      </c>
      <c r="P321">
        <v>296</v>
      </c>
      <c r="Q321">
        <v>-162.65</v>
      </c>
      <c r="R321">
        <v>-162.58332999999999</v>
      </c>
      <c r="U321">
        <v>516</v>
      </c>
      <c r="V321">
        <v>1</v>
      </c>
      <c r="W321" t="s">
        <v>120</v>
      </c>
      <c r="Y321">
        <v>6</v>
      </c>
      <c r="Z321" t="s">
        <v>48</v>
      </c>
      <c r="AB321">
        <v>201</v>
      </c>
      <c r="AC321">
        <v>2508</v>
      </c>
      <c r="AD321" t="s">
        <v>49</v>
      </c>
      <c r="AF321" t="s">
        <v>49</v>
      </c>
      <c r="AQ321" t="s">
        <v>50</v>
      </c>
      <c r="AR321" t="s">
        <v>121</v>
      </c>
      <c r="AT321">
        <v>1.1499999999999999</v>
      </c>
      <c r="AV321">
        <v>2020</v>
      </c>
      <c r="AW321" t="s">
        <v>55</v>
      </c>
    </row>
    <row r="322" spans="2:49" x14ac:dyDescent="0.2">
      <c r="B322">
        <f t="shared" ca="1" si="9"/>
        <v>1</v>
      </c>
      <c r="C322">
        <v>1379011</v>
      </c>
      <c r="D322">
        <f t="shared" ca="1" si="8"/>
        <v>1</v>
      </c>
      <c r="E322">
        <v>59</v>
      </c>
      <c r="F322">
        <v>24106</v>
      </c>
      <c r="G322">
        <v>58</v>
      </c>
      <c r="H322">
        <v>2</v>
      </c>
      <c r="I322">
        <v>2.4106000515999998E+19</v>
      </c>
      <c r="J322">
        <v>5</v>
      </c>
      <c r="K322" s="1">
        <v>43854</v>
      </c>
      <c r="M322">
        <v>55.116669999999999</v>
      </c>
      <c r="N322">
        <v>55.283329999999999</v>
      </c>
      <c r="O322">
        <v>50</v>
      </c>
      <c r="P322">
        <v>62</v>
      </c>
      <c r="Q322">
        <v>-165.08332999999999</v>
      </c>
      <c r="R322">
        <v>-165.06666999999999</v>
      </c>
      <c r="U322">
        <v>517</v>
      </c>
      <c r="V322">
        <v>1</v>
      </c>
      <c r="W322" t="s">
        <v>120</v>
      </c>
      <c r="Y322">
        <v>6</v>
      </c>
      <c r="Z322" t="s">
        <v>58</v>
      </c>
      <c r="AB322">
        <v>201</v>
      </c>
      <c r="AC322">
        <v>509</v>
      </c>
      <c r="AD322" t="s">
        <v>49</v>
      </c>
      <c r="AF322" t="s">
        <v>49</v>
      </c>
      <c r="AQ322" t="s">
        <v>50</v>
      </c>
      <c r="AR322" t="s">
        <v>121</v>
      </c>
      <c r="AT322">
        <v>0.85</v>
      </c>
      <c r="AV322">
        <v>2020</v>
      </c>
      <c r="AW322" t="s">
        <v>55</v>
      </c>
    </row>
    <row r="323" spans="2:49" x14ac:dyDescent="0.2">
      <c r="B323">
        <f t="shared" ca="1" si="9"/>
        <v>1</v>
      </c>
      <c r="C323">
        <v>1336129</v>
      </c>
      <c r="D323">
        <f t="shared" ca="1" si="8"/>
        <v>2</v>
      </c>
      <c r="E323">
        <v>69</v>
      </c>
      <c r="F323">
        <v>23934</v>
      </c>
      <c r="G323">
        <v>54</v>
      </c>
      <c r="H323">
        <v>2</v>
      </c>
      <c r="I323">
        <v>2.3934000208E+19</v>
      </c>
      <c r="J323">
        <v>29</v>
      </c>
      <c r="K323" s="1">
        <v>43881</v>
      </c>
      <c r="M323">
        <v>56.438609999999997</v>
      </c>
      <c r="N323">
        <v>56.191110000000002</v>
      </c>
      <c r="O323">
        <v>45</v>
      </c>
      <c r="P323">
        <v>417</v>
      </c>
      <c r="Q323">
        <v>-167.39860999999999</v>
      </c>
      <c r="R323">
        <v>-167.21028000000001</v>
      </c>
      <c r="U323">
        <v>517</v>
      </c>
      <c r="V323">
        <v>4</v>
      </c>
      <c r="W323" t="s">
        <v>197</v>
      </c>
      <c r="Y323">
        <v>6</v>
      </c>
      <c r="Z323" t="s">
        <v>48</v>
      </c>
      <c r="AB323">
        <v>201</v>
      </c>
      <c r="AC323">
        <v>38</v>
      </c>
      <c r="AD323" t="s">
        <v>49</v>
      </c>
      <c r="AF323" t="s">
        <v>49</v>
      </c>
      <c r="AQ323" t="s">
        <v>50</v>
      </c>
      <c r="AR323" t="s">
        <v>198</v>
      </c>
      <c r="AT323">
        <v>0.65</v>
      </c>
      <c r="AV323">
        <v>2020</v>
      </c>
      <c r="AW323" t="s">
        <v>55</v>
      </c>
    </row>
    <row r="324" spans="2:49" hidden="1" x14ac:dyDescent="0.2">
      <c r="B324">
        <f t="shared" ca="1" si="9"/>
        <v>0</v>
      </c>
      <c r="C324">
        <v>1327137</v>
      </c>
      <c r="D324">
        <f t="shared" ca="1" si="8"/>
        <v>7</v>
      </c>
      <c r="E324">
        <v>62</v>
      </c>
      <c r="F324">
        <v>24432</v>
      </c>
      <c r="G324">
        <v>45</v>
      </c>
      <c r="H324">
        <v>2</v>
      </c>
      <c r="I324">
        <v>2.4432002942999998E+19</v>
      </c>
      <c r="J324">
        <v>198</v>
      </c>
      <c r="K324" s="1">
        <v>44032</v>
      </c>
      <c r="M324">
        <v>59.55</v>
      </c>
      <c r="N324">
        <v>59.583329999999997</v>
      </c>
      <c r="O324">
        <v>44</v>
      </c>
      <c r="P324">
        <v>179</v>
      </c>
      <c r="Q324">
        <v>-174</v>
      </c>
      <c r="R324">
        <v>-174.53333000000001</v>
      </c>
      <c r="U324">
        <v>521</v>
      </c>
      <c r="V324">
        <v>1</v>
      </c>
      <c r="W324" t="s">
        <v>124</v>
      </c>
      <c r="Y324">
        <v>6</v>
      </c>
      <c r="Z324" t="s">
        <v>48</v>
      </c>
      <c r="AB324">
        <v>201</v>
      </c>
      <c r="AC324">
        <v>19809</v>
      </c>
      <c r="AD324" t="s">
        <v>49</v>
      </c>
      <c r="AF324" t="s">
        <v>49</v>
      </c>
      <c r="AQ324" t="s">
        <v>50</v>
      </c>
      <c r="AR324" t="s">
        <v>125</v>
      </c>
      <c r="AT324">
        <v>0.54</v>
      </c>
      <c r="AV324">
        <v>2020</v>
      </c>
      <c r="AW324" t="s">
        <v>52</v>
      </c>
    </row>
    <row r="325" spans="2:49" x14ac:dyDescent="0.2">
      <c r="B325">
        <f t="shared" ca="1" si="9"/>
        <v>1</v>
      </c>
      <c r="C325">
        <v>1376279</v>
      </c>
      <c r="D325">
        <f t="shared" ref="D325:D388" ca="1" si="10">MONTH(K325)</f>
        <v>2</v>
      </c>
      <c r="E325">
        <v>65</v>
      </c>
      <c r="F325">
        <v>24110</v>
      </c>
      <c r="G325">
        <v>65</v>
      </c>
      <c r="H325">
        <v>2</v>
      </c>
      <c r="I325">
        <v>2.4110000422000001E+19</v>
      </c>
      <c r="J325">
        <v>18</v>
      </c>
      <c r="K325" s="1">
        <v>43881</v>
      </c>
      <c r="M325">
        <v>56.315280000000001</v>
      </c>
      <c r="N325">
        <v>56.191670000000002</v>
      </c>
      <c r="O325">
        <v>45</v>
      </c>
      <c r="P325">
        <v>244</v>
      </c>
      <c r="Q325">
        <v>-167.26861</v>
      </c>
      <c r="R325">
        <v>-166.91528</v>
      </c>
      <c r="U325">
        <v>517</v>
      </c>
      <c r="V325">
        <v>1</v>
      </c>
      <c r="W325" t="s">
        <v>180</v>
      </c>
      <c r="Y325">
        <v>6</v>
      </c>
      <c r="Z325" t="s">
        <v>48</v>
      </c>
      <c r="AB325">
        <v>201</v>
      </c>
      <c r="AC325">
        <v>21</v>
      </c>
      <c r="AD325" t="s">
        <v>49</v>
      </c>
      <c r="AF325" t="s">
        <v>49</v>
      </c>
      <c r="AQ325" t="s">
        <v>50</v>
      </c>
      <c r="AR325" t="s">
        <v>181</v>
      </c>
      <c r="AT325">
        <v>0.65</v>
      </c>
      <c r="AV325">
        <v>2020</v>
      </c>
      <c r="AW325" t="s">
        <v>55</v>
      </c>
    </row>
    <row r="326" spans="2:49" hidden="1" x14ac:dyDescent="0.2">
      <c r="B326">
        <f t="shared" ref="B326:B389" ca="1" si="11">ROUND(RAND()*$C$2,0)</f>
        <v>1</v>
      </c>
      <c r="C326">
        <v>1327145</v>
      </c>
      <c r="D326">
        <f t="shared" ca="1" si="10"/>
        <v>8</v>
      </c>
      <c r="E326">
        <v>69</v>
      </c>
      <c r="F326">
        <v>24432</v>
      </c>
      <c r="G326">
        <v>57</v>
      </c>
      <c r="H326">
        <v>2</v>
      </c>
      <c r="I326">
        <v>2.4432002942999998E+19</v>
      </c>
      <c r="J326">
        <v>233</v>
      </c>
      <c r="K326" s="1">
        <v>44044</v>
      </c>
      <c r="M326">
        <v>60.1</v>
      </c>
      <c r="N326">
        <v>60.283329999999999</v>
      </c>
      <c r="O326">
        <v>35</v>
      </c>
      <c r="P326">
        <v>759</v>
      </c>
      <c r="Q326">
        <v>-175.81666999999999</v>
      </c>
      <c r="R326">
        <v>-176.31666999999999</v>
      </c>
      <c r="U326">
        <v>524</v>
      </c>
      <c r="V326">
        <v>1</v>
      </c>
      <c r="W326" t="s">
        <v>124</v>
      </c>
      <c r="Y326">
        <v>6</v>
      </c>
      <c r="Z326" t="s">
        <v>48</v>
      </c>
      <c r="AB326">
        <v>201</v>
      </c>
      <c r="AC326">
        <v>233010</v>
      </c>
      <c r="AD326" t="s">
        <v>49</v>
      </c>
      <c r="AF326" t="s">
        <v>49</v>
      </c>
      <c r="AQ326" t="s">
        <v>50</v>
      </c>
      <c r="AR326" t="s">
        <v>125</v>
      </c>
      <c r="AT326">
        <v>0.26</v>
      </c>
      <c r="AV326">
        <v>2020</v>
      </c>
      <c r="AW326" t="s">
        <v>52</v>
      </c>
    </row>
    <row r="327" spans="2:49" hidden="1" x14ac:dyDescent="0.2">
      <c r="B327">
        <f t="shared" ca="1" si="11"/>
        <v>0</v>
      </c>
      <c r="C327">
        <v>1336123</v>
      </c>
      <c r="D327">
        <f t="shared" ca="1" si="10"/>
        <v>1</v>
      </c>
      <c r="E327">
        <v>43</v>
      </c>
      <c r="F327">
        <v>23934</v>
      </c>
      <c r="G327">
        <v>30</v>
      </c>
      <c r="H327">
        <v>2</v>
      </c>
      <c r="I327">
        <v>2.3934000208E+19</v>
      </c>
      <c r="J327">
        <v>6</v>
      </c>
      <c r="K327" s="1">
        <v>43856</v>
      </c>
      <c r="M327">
        <v>55.134720000000002</v>
      </c>
      <c r="N327">
        <v>55.06</v>
      </c>
      <c r="O327">
        <v>46</v>
      </c>
      <c r="P327">
        <v>75</v>
      </c>
      <c r="Q327">
        <v>-164.61722</v>
      </c>
      <c r="R327">
        <v>-164.64027999999999</v>
      </c>
      <c r="U327">
        <v>509</v>
      </c>
      <c r="V327">
        <v>1</v>
      </c>
      <c r="W327" t="s">
        <v>197</v>
      </c>
      <c r="Y327">
        <v>6</v>
      </c>
      <c r="Z327" t="s">
        <v>48</v>
      </c>
      <c r="AB327">
        <v>201</v>
      </c>
      <c r="AC327">
        <v>10</v>
      </c>
      <c r="AD327" t="s">
        <v>49</v>
      </c>
      <c r="AF327" t="s">
        <v>49</v>
      </c>
      <c r="AQ327" t="s">
        <v>50</v>
      </c>
      <c r="AR327" t="s">
        <v>198</v>
      </c>
      <c r="AT327">
        <v>0.7</v>
      </c>
      <c r="AV327">
        <v>2020</v>
      </c>
      <c r="AW327" t="s">
        <v>55</v>
      </c>
    </row>
    <row r="328" spans="2:49" x14ac:dyDescent="0.2">
      <c r="B328">
        <f t="shared" ca="1" si="11"/>
        <v>1</v>
      </c>
      <c r="C328">
        <v>1365893</v>
      </c>
      <c r="D328">
        <f t="shared" ca="1" si="10"/>
        <v>4</v>
      </c>
      <c r="F328">
        <v>23939</v>
      </c>
      <c r="H328">
        <v>2</v>
      </c>
      <c r="J328">
        <v>185</v>
      </c>
      <c r="K328" s="1">
        <v>43925</v>
      </c>
      <c r="O328">
        <v>50</v>
      </c>
      <c r="P328">
        <v>1139</v>
      </c>
      <c r="U328">
        <v>509</v>
      </c>
      <c r="W328" t="s">
        <v>122</v>
      </c>
      <c r="X328">
        <v>2.3939005310000001E+19</v>
      </c>
      <c r="Y328">
        <v>6</v>
      </c>
      <c r="Z328" t="s">
        <v>48</v>
      </c>
      <c r="AB328">
        <v>201</v>
      </c>
      <c r="AC328">
        <v>1365893</v>
      </c>
      <c r="AD328" t="s">
        <v>49</v>
      </c>
      <c r="AF328" t="s">
        <v>49</v>
      </c>
      <c r="AQ328" t="s">
        <v>62</v>
      </c>
      <c r="AR328" t="s">
        <v>123</v>
      </c>
      <c r="AT328">
        <v>0.78</v>
      </c>
      <c r="AV328">
        <v>2020</v>
      </c>
      <c r="AW328" t="s">
        <v>55</v>
      </c>
    </row>
    <row r="329" spans="2:49" x14ac:dyDescent="0.2">
      <c r="B329">
        <f t="shared" ca="1" si="11"/>
        <v>1</v>
      </c>
      <c r="C329">
        <v>1282712</v>
      </c>
      <c r="D329">
        <f t="shared" ca="1" si="10"/>
        <v>3</v>
      </c>
      <c r="E329">
        <v>51</v>
      </c>
      <c r="F329">
        <v>24104</v>
      </c>
      <c r="G329">
        <v>37</v>
      </c>
      <c r="H329">
        <v>2</v>
      </c>
      <c r="I329">
        <v>2.4104004110999998E+19</v>
      </c>
      <c r="J329">
        <v>261</v>
      </c>
      <c r="K329" s="1">
        <v>43898</v>
      </c>
      <c r="M329">
        <v>56.5</v>
      </c>
      <c r="N329">
        <v>56.53</v>
      </c>
      <c r="O329">
        <v>47</v>
      </c>
      <c r="P329">
        <v>3428</v>
      </c>
      <c r="Q329">
        <v>-166.345</v>
      </c>
      <c r="R329">
        <v>-166.28333000000001</v>
      </c>
      <c r="U329">
        <v>513</v>
      </c>
      <c r="V329">
        <v>1</v>
      </c>
      <c r="W329" t="s">
        <v>74</v>
      </c>
      <c r="Y329">
        <v>6</v>
      </c>
      <c r="Z329" t="s">
        <v>48</v>
      </c>
      <c r="AB329">
        <v>201</v>
      </c>
      <c r="AC329">
        <v>1282712</v>
      </c>
      <c r="AD329" t="s">
        <v>49</v>
      </c>
      <c r="AF329" t="s">
        <v>49</v>
      </c>
      <c r="AQ329" t="s">
        <v>50</v>
      </c>
      <c r="AR329" t="s">
        <v>75</v>
      </c>
      <c r="AT329">
        <v>0.67</v>
      </c>
      <c r="AV329">
        <v>2020</v>
      </c>
      <c r="AW329" t="s">
        <v>55</v>
      </c>
    </row>
    <row r="330" spans="2:49" hidden="1" x14ac:dyDescent="0.2">
      <c r="B330">
        <f t="shared" ca="1" si="11"/>
        <v>1</v>
      </c>
      <c r="C330">
        <v>1327102</v>
      </c>
      <c r="D330">
        <f t="shared" ca="1" si="10"/>
        <v>7</v>
      </c>
      <c r="E330">
        <v>67</v>
      </c>
      <c r="F330">
        <v>24432</v>
      </c>
      <c r="G330">
        <v>51</v>
      </c>
      <c r="H330">
        <v>2</v>
      </c>
      <c r="I330">
        <v>2.4432002942999998E+19</v>
      </c>
      <c r="J330">
        <v>228</v>
      </c>
      <c r="K330" s="1">
        <v>44042</v>
      </c>
      <c r="M330">
        <v>60.5</v>
      </c>
      <c r="N330">
        <v>60.4</v>
      </c>
      <c r="O330">
        <v>43</v>
      </c>
      <c r="P330">
        <v>684</v>
      </c>
      <c r="Q330">
        <v>-176.48333</v>
      </c>
      <c r="R330">
        <v>-176.38333</v>
      </c>
      <c r="S330" t="s">
        <v>59</v>
      </c>
      <c r="T330" t="s">
        <v>60</v>
      </c>
      <c r="U330">
        <v>524</v>
      </c>
      <c r="V330">
        <v>1</v>
      </c>
      <c r="W330" t="s">
        <v>124</v>
      </c>
      <c r="Y330">
        <v>6</v>
      </c>
      <c r="Z330" t="s">
        <v>58</v>
      </c>
      <c r="AB330">
        <v>201</v>
      </c>
      <c r="AC330">
        <v>22809</v>
      </c>
      <c r="AD330" t="s">
        <v>49</v>
      </c>
      <c r="AF330" t="s">
        <v>49</v>
      </c>
      <c r="AJ330" t="s">
        <v>49</v>
      </c>
      <c r="AQ330" t="s">
        <v>50</v>
      </c>
      <c r="AR330" t="s">
        <v>125</v>
      </c>
      <c r="AT330">
        <v>0.5</v>
      </c>
      <c r="AV330">
        <v>2020</v>
      </c>
      <c r="AW330" t="s">
        <v>52</v>
      </c>
    </row>
    <row r="331" spans="2:49" hidden="1" x14ac:dyDescent="0.2">
      <c r="B331">
        <f t="shared" ca="1" si="11"/>
        <v>0</v>
      </c>
      <c r="C331">
        <v>1281327</v>
      </c>
      <c r="D331">
        <f t="shared" ca="1" si="10"/>
        <v>3</v>
      </c>
      <c r="E331">
        <v>39</v>
      </c>
      <c r="F331">
        <v>24020</v>
      </c>
      <c r="G331">
        <v>39</v>
      </c>
      <c r="H331">
        <v>1</v>
      </c>
      <c r="I331">
        <v>2.4020003835000001E+19</v>
      </c>
      <c r="J331">
        <v>197</v>
      </c>
      <c r="K331" s="1">
        <v>43916</v>
      </c>
      <c r="M331">
        <v>57.306669999999997</v>
      </c>
      <c r="N331">
        <v>57.225000000000001</v>
      </c>
      <c r="O331">
        <v>58</v>
      </c>
      <c r="P331">
        <v>4252</v>
      </c>
      <c r="Q331">
        <v>-167.935</v>
      </c>
      <c r="R331">
        <v>-168.03833</v>
      </c>
      <c r="S331" t="s">
        <v>66</v>
      </c>
      <c r="T331" t="s">
        <v>67</v>
      </c>
      <c r="U331">
        <v>513</v>
      </c>
      <c r="V331">
        <v>1</v>
      </c>
      <c r="W331" t="s">
        <v>199</v>
      </c>
      <c r="Y331">
        <v>6</v>
      </c>
      <c r="Z331" t="s">
        <v>58</v>
      </c>
      <c r="AB331">
        <v>201</v>
      </c>
      <c r="AC331">
        <v>1281327</v>
      </c>
      <c r="AD331" t="s">
        <v>49</v>
      </c>
      <c r="AF331" t="s">
        <v>49</v>
      </c>
      <c r="AJ331" t="s">
        <v>49</v>
      </c>
      <c r="AQ331" t="s">
        <v>50</v>
      </c>
      <c r="AR331" t="s">
        <v>200</v>
      </c>
      <c r="AT331">
        <v>1.07</v>
      </c>
      <c r="AV331">
        <v>2020</v>
      </c>
      <c r="AW331" t="s">
        <v>55</v>
      </c>
    </row>
    <row r="332" spans="2:49" x14ac:dyDescent="0.2">
      <c r="B332">
        <f t="shared" ca="1" si="11"/>
        <v>1</v>
      </c>
      <c r="C332">
        <v>1249927</v>
      </c>
      <c r="D332">
        <f t="shared" ca="1" si="10"/>
        <v>3</v>
      </c>
      <c r="E332">
        <v>44</v>
      </c>
      <c r="F332">
        <v>24069</v>
      </c>
      <c r="G332">
        <v>32</v>
      </c>
      <c r="H332">
        <v>2</v>
      </c>
      <c r="I332">
        <v>2.4069002888E+19</v>
      </c>
      <c r="J332">
        <v>31</v>
      </c>
      <c r="K332" s="1">
        <v>43898</v>
      </c>
      <c r="M332">
        <v>55.596670000000003</v>
      </c>
      <c r="N332">
        <v>55.658329999999999</v>
      </c>
      <c r="O332">
        <v>43</v>
      </c>
      <c r="P332">
        <v>368</v>
      </c>
      <c r="Q332">
        <v>-163.63833</v>
      </c>
      <c r="R332">
        <v>-163.56</v>
      </c>
      <c r="U332">
        <v>509</v>
      </c>
      <c r="V332">
        <v>1</v>
      </c>
      <c r="W332" t="s">
        <v>134</v>
      </c>
      <c r="Y332">
        <v>6</v>
      </c>
      <c r="Z332" t="s">
        <v>48</v>
      </c>
      <c r="AB332">
        <v>201</v>
      </c>
      <c r="AC332">
        <v>3109</v>
      </c>
      <c r="AD332" t="s">
        <v>49</v>
      </c>
      <c r="AF332" t="s">
        <v>49</v>
      </c>
      <c r="AQ332" t="s">
        <v>50</v>
      </c>
      <c r="AR332" t="s">
        <v>135</v>
      </c>
      <c r="AT332">
        <v>0.5</v>
      </c>
      <c r="AV332">
        <v>2020</v>
      </c>
      <c r="AW332" t="s">
        <v>55</v>
      </c>
    </row>
    <row r="333" spans="2:49" x14ac:dyDescent="0.2">
      <c r="B333">
        <f t="shared" ca="1" si="11"/>
        <v>1</v>
      </c>
      <c r="C333">
        <v>1233261</v>
      </c>
      <c r="D333">
        <f t="shared" ca="1" si="10"/>
        <v>2</v>
      </c>
      <c r="E333">
        <v>65</v>
      </c>
      <c r="F333">
        <v>24069</v>
      </c>
      <c r="G333">
        <v>53</v>
      </c>
      <c r="H333">
        <v>2</v>
      </c>
      <c r="I333">
        <v>2.4069002888E+19</v>
      </c>
      <c r="J333">
        <v>21</v>
      </c>
      <c r="K333" s="1">
        <v>43880</v>
      </c>
      <c r="M333">
        <v>56.241669999999999</v>
      </c>
      <c r="N333">
        <v>56.22</v>
      </c>
      <c r="O333">
        <v>43</v>
      </c>
      <c r="P333">
        <v>270</v>
      </c>
      <c r="Q333">
        <v>-166.98</v>
      </c>
      <c r="R333">
        <v>-166.82499999999999</v>
      </c>
      <c r="U333">
        <v>517</v>
      </c>
      <c r="V333">
        <v>1</v>
      </c>
      <c r="W333" t="s">
        <v>134</v>
      </c>
      <c r="Y333">
        <v>6</v>
      </c>
      <c r="Z333" t="s">
        <v>48</v>
      </c>
      <c r="AB333">
        <v>201</v>
      </c>
      <c r="AC333">
        <v>2109</v>
      </c>
      <c r="AD333" t="s">
        <v>49</v>
      </c>
      <c r="AF333" t="s">
        <v>49</v>
      </c>
      <c r="AQ333" t="s">
        <v>50</v>
      </c>
      <c r="AR333" t="s">
        <v>135</v>
      </c>
      <c r="AT333">
        <v>0.55000000000000004</v>
      </c>
      <c r="AV333">
        <v>2020</v>
      </c>
      <c r="AW333" t="s">
        <v>55</v>
      </c>
    </row>
    <row r="334" spans="2:49" x14ac:dyDescent="0.2">
      <c r="B334">
        <f t="shared" ca="1" si="11"/>
        <v>1</v>
      </c>
      <c r="C334">
        <v>1328409</v>
      </c>
      <c r="D334">
        <f t="shared" ca="1" si="10"/>
        <v>3</v>
      </c>
      <c r="E334">
        <v>64</v>
      </c>
      <c r="F334">
        <v>24019</v>
      </c>
      <c r="G334">
        <v>54</v>
      </c>
      <c r="H334">
        <v>2</v>
      </c>
      <c r="I334">
        <v>2.4019003356999999E+19</v>
      </c>
      <c r="J334">
        <v>234</v>
      </c>
      <c r="K334" s="1">
        <v>43921</v>
      </c>
      <c r="M334">
        <v>56.9</v>
      </c>
      <c r="N334">
        <v>56.933329999999998</v>
      </c>
      <c r="O334">
        <v>51</v>
      </c>
      <c r="P334">
        <v>3265</v>
      </c>
      <c r="Q334">
        <v>-172</v>
      </c>
      <c r="R334">
        <v>-172</v>
      </c>
      <c r="S334" t="s">
        <v>59</v>
      </c>
      <c r="T334" t="s">
        <v>60</v>
      </c>
      <c r="U334">
        <v>521</v>
      </c>
      <c r="V334">
        <v>1</v>
      </c>
      <c r="W334" t="s">
        <v>98</v>
      </c>
      <c r="Y334">
        <v>6</v>
      </c>
      <c r="Z334" t="s">
        <v>58</v>
      </c>
      <c r="AB334">
        <v>201</v>
      </c>
      <c r="AC334">
        <v>23401</v>
      </c>
      <c r="AD334" t="s">
        <v>49</v>
      </c>
      <c r="AF334" t="s">
        <v>49</v>
      </c>
      <c r="AJ334" t="s">
        <v>49</v>
      </c>
      <c r="AQ334" t="s">
        <v>50</v>
      </c>
      <c r="AR334" t="s">
        <v>99</v>
      </c>
      <c r="AT334">
        <v>0.83</v>
      </c>
      <c r="AV334">
        <v>2020</v>
      </c>
      <c r="AW334" t="s">
        <v>55</v>
      </c>
    </row>
    <row r="335" spans="2:49" x14ac:dyDescent="0.2">
      <c r="B335">
        <f t="shared" ca="1" si="11"/>
        <v>1</v>
      </c>
      <c r="C335">
        <v>1328447</v>
      </c>
      <c r="D335">
        <f t="shared" ca="1" si="10"/>
        <v>3</v>
      </c>
      <c r="E335">
        <v>64</v>
      </c>
      <c r="F335">
        <v>24019</v>
      </c>
      <c r="G335">
        <v>54</v>
      </c>
      <c r="H335">
        <v>2</v>
      </c>
      <c r="I335">
        <v>2.4019003356999999E+19</v>
      </c>
      <c r="J335">
        <v>234</v>
      </c>
      <c r="K335" s="1">
        <v>43921</v>
      </c>
      <c r="M335">
        <v>56.9</v>
      </c>
      <c r="N335">
        <v>56.933329999999998</v>
      </c>
      <c r="O335">
        <v>52</v>
      </c>
      <c r="P335">
        <v>3266</v>
      </c>
      <c r="Q335">
        <v>-172</v>
      </c>
      <c r="R335">
        <v>-172</v>
      </c>
      <c r="S335" t="s">
        <v>59</v>
      </c>
      <c r="T335" t="s">
        <v>60</v>
      </c>
      <c r="U335">
        <v>521</v>
      </c>
      <c r="V335">
        <v>1</v>
      </c>
      <c r="W335" t="s">
        <v>98</v>
      </c>
      <c r="Y335">
        <v>6</v>
      </c>
      <c r="Z335" t="s">
        <v>58</v>
      </c>
      <c r="AB335">
        <v>201</v>
      </c>
      <c r="AC335">
        <v>23402</v>
      </c>
      <c r="AD335" t="s">
        <v>49</v>
      </c>
      <c r="AF335" t="s">
        <v>49</v>
      </c>
      <c r="AJ335" t="s">
        <v>49</v>
      </c>
      <c r="AQ335" t="s">
        <v>50</v>
      </c>
      <c r="AR335" t="s">
        <v>99</v>
      </c>
      <c r="AT335">
        <v>0.86</v>
      </c>
      <c r="AV335">
        <v>2020</v>
      </c>
      <c r="AW335" t="s">
        <v>55</v>
      </c>
    </row>
    <row r="336" spans="2:49" x14ac:dyDescent="0.2">
      <c r="B336">
        <f t="shared" ca="1" si="11"/>
        <v>1</v>
      </c>
      <c r="C336">
        <v>1330135</v>
      </c>
      <c r="D336">
        <f t="shared" ca="1" si="10"/>
        <v>3</v>
      </c>
      <c r="F336">
        <v>23968</v>
      </c>
      <c r="H336">
        <v>2</v>
      </c>
      <c r="J336">
        <v>89</v>
      </c>
      <c r="K336" s="1">
        <v>43915</v>
      </c>
      <c r="O336">
        <v>50</v>
      </c>
      <c r="P336">
        <v>492</v>
      </c>
      <c r="S336" t="s">
        <v>59</v>
      </c>
      <c r="T336" t="s">
        <v>60</v>
      </c>
      <c r="U336">
        <v>509</v>
      </c>
      <c r="W336" t="s">
        <v>126</v>
      </c>
      <c r="X336">
        <v>2.3968004078000001E+19</v>
      </c>
      <c r="Y336">
        <v>6</v>
      </c>
      <c r="Z336" t="s">
        <v>58</v>
      </c>
      <c r="AB336">
        <v>201</v>
      </c>
      <c r="AC336">
        <v>90</v>
      </c>
      <c r="AD336" t="s">
        <v>49</v>
      </c>
      <c r="AF336" t="s">
        <v>49</v>
      </c>
      <c r="AJ336" t="s">
        <v>49</v>
      </c>
      <c r="AQ336" t="s">
        <v>62</v>
      </c>
      <c r="AR336" t="s">
        <v>127</v>
      </c>
      <c r="AT336">
        <v>0.86</v>
      </c>
      <c r="AV336">
        <v>2020</v>
      </c>
      <c r="AW336" t="s">
        <v>55</v>
      </c>
    </row>
    <row r="337" spans="2:49" hidden="1" x14ac:dyDescent="0.2">
      <c r="B337">
        <f t="shared" ca="1" si="11"/>
        <v>0</v>
      </c>
      <c r="C337">
        <v>1368252</v>
      </c>
      <c r="D337">
        <f t="shared" ca="1" si="10"/>
        <v>2</v>
      </c>
      <c r="E337">
        <v>40</v>
      </c>
      <c r="F337">
        <v>23927</v>
      </c>
      <c r="G337">
        <v>30</v>
      </c>
      <c r="H337">
        <v>2</v>
      </c>
      <c r="I337">
        <v>2.3927003404000002E+19</v>
      </c>
      <c r="J337">
        <v>44</v>
      </c>
      <c r="K337" s="1">
        <v>43889</v>
      </c>
      <c r="M337">
        <v>55.484999999999999</v>
      </c>
      <c r="N337">
        <v>55.49333</v>
      </c>
      <c r="O337">
        <v>50</v>
      </c>
      <c r="P337">
        <v>50</v>
      </c>
      <c r="Q337">
        <v>-163.68666999999999</v>
      </c>
      <c r="R337">
        <v>-163.595</v>
      </c>
      <c r="U337">
        <v>509</v>
      </c>
      <c r="V337">
        <v>1</v>
      </c>
      <c r="W337" t="s">
        <v>201</v>
      </c>
      <c r="Y337">
        <v>6</v>
      </c>
      <c r="Z337" t="s">
        <v>48</v>
      </c>
      <c r="AB337">
        <v>201</v>
      </c>
      <c r="AC337">
        <v>7</v>
      </c>
      <c r="AD337" t="s">
        <v>49</v>
      </c>
      <c r="AF337" t="s">
        <v>49</v>
      </c>
      <c r="AQ337" t="s">
        <v>50</v>
      </c>
      <c r="AR337" t="s">
        <v>202</v>
      </c>
      <c r="AT337">
        <v>0.75</v>
      </c>
      <c r="AV337">
        <v>2020</v>
      </c>
      <c r="AW337" t="s">
        <v>55</v>
      </c>
    </row>
    <row r="338" spans="2:49" hidden="1" x14ac:dyDescent="0.2">
      <c r="B338">
        <f t="shared" ca="1" si="11"/>
        <v>1</v>
      </c>
      <c r="C338">
        <v>1265294</v>
      </c>
      <c r="D338">
        <f t="shared" ca="1" si="10"/>
        <v>6</v>
      </c>
      <c r="E338">
        <v>50</v>
      </c>
      <c r="F338">
        <v>24276</v>
      </c>
      <c r="G338">
        <v>40</v>
      </c>
      <c r="H338">
        <v>2</v>
      </c>
      <c r="I338">
        <v>2.4276001649999999E+19</v>
      </c>
      <c r="J338">
        <v>76</v>
      </c>
      <c r="K338" s="1">
        <v>44008</v>
      </c>
      <c r="M338">
        <v>57.133330000000001</v>
      </c>
      <c r="N338">
        <v>57.066670000000002</v>
      </c>
      <c r="O338">
        <v>50</v>
      </c>
      <c r="P338">
        <v>242</v>
      </c>
      <c r="Q338">
        <v>-170.93333000000001</v>
      </c>
      <c r="R338">
        <v>-170.86667</v>
      </c>
      <c r="U338">
        <v>521</v>
      </c>
      <c r="V338">
        <v>1</v>
      </c>
      <c r="W338" t="s">
        <v>102</v>
      </c>
      <c r="Y338">
        <v>6</v>
      </c>
      <c r="Z338" t="s">
        <v>48</v>
      </c>
      <c r="AB338">
        <v>201</v>
      </c>
      <c r="AC338">
        <v>34</v>
      </c>
      <c r="AD338" t="s">
        <v>49</v>
      </c>
      <c r="AF338" t="s">
        <v>49</v>
      </c>
      <c r="AQ338" t="s">
        <v>50</v>
      </c>
      <c r="AR338" t="s">
        <v>103</v>
      </c>
      <c r="AT338">
        <v>0.9</v>
      </c>
      <c r="AV338">
        <v>2020</v>
      </c>
      <c r="AW338" t="s">
        <v>55</v>
      </c>
    </row>
    <row r="339" spans="2:49" x14ac:dyDescent="0.2">
      <c r="B339">
        <f t="shared" ca="1" si="11"/>
        <v>1</v>
      </c>
      <c r="C339">
        <v>1360741</v>
      </c>
      <c r="D339">
        <f t="shared" ca="1" si="10"/>
        <v>3</v>
      </c>
      <c r="E339">
        <v>45</v>
      </c>
      <c r="F339">
        <v>24133</v>
      </c>
      <c r="G339">
        <v>45</v>
      </c>
      <c r="H339">
        <v>1</v>
      </c>
      <c r="I339">
        <v>2.4133034017000002E+19</v>
      </c>
      <c r="J339">
        <v>181</v>
      </c>
      <c r="K339" s="1">
        <v>43899</v>
      </c>
      <c r="M339">
        <v>57.73</v>
      </c>
      <c r="N339">
        <v>57.850279999999998</v>
      </c>
      <c r="O339">
        <v>49</v>
      </c>
      <c r="P339">
        <v>235</v>
      </c>
      <c r="Q339">
        <v>-171.035</v>
      </c>
      <c r="R339">
        <v>-171.19166999999999</v>
      </c>
      <c r="S339" t="s">
        <v>64</v>
      </c>
      <c r="T339" t="s">
        <v>65</v>
      </c>
      <c r="U339">
        <v>521</v>
      </c>
      <c r="V339">
        <v>1</v>
      </c>
      <c r="W339" t="s">
        <v>130</v>
      </c>
      <c r="Y339">
        <v>6</v>
      </c>
      <c r="Z339" t="s">
        <v>58</v>
      </c>
      <c r="AB339">
        <v>201</v>
      </c>
      <c r="AC339">
        <v>1360741</v>
      </c>
      <c r="AD339" t="s">
        <v>49</v>
      </c>
      <c r="AF339" t="s">
        <v>49</v>
      </c>
      <c r="AJ339" t="s">
        <v>49</v>
      </c>
      <c r="AQ339" t="s">
        <v>50</v>
      </c>
      <c r="AR339" t="s">
        <v>131</v>
      </c>
      <c r="AT339">
        <v>0.8</v>
      </c>
      <c r="AV339">
        <v>2020</v>
      </c>
      <c r="AW339" t="s">
        <v>55</v>
      </c>
    </row>
    <row r="340" spans="2:49" x14ac:dyDescent="0.2">
      <c r="B340">
        <f t="shared" ca="1" si="11"/>
        <v>1</v>
      </c>
      <c r="C340">
        <v>1368512</v>
      </c>
      <c r="D340">
        <f t="shared" ca="1" si="10"/>
        <v>3</v>
      </c>
      <c r="E340">
        <v>41</v>
      </c>
      <c r="F340">
        <v>24051</v>
      </c>
      <c r="G340">
        <v>31</v>
      </c>
      <c r="H340">
        <v>2</v>
      </c>
      <c r="I340">
        <v>2.4051003009999999E+19</v>
      </c>
      <c r="J340">
        <v>31</v>
      </c>
      <c r="K340" s="1">
        <v>43919</v>
      </c>
      <c r="M340">
        <v>55.394170000000003</v>
      </c>
      <c r="N340">
        <v>55.325560000000003</v>
      </c>
      <c r="O340">
        <v>62</v>
      </c>
      <c r="P340">
        <v>447</v>
      </c>
      <c r="Q340">
        <v>-163.77638999999999</v>
      </c>
      <c r="R340">
        <v>-163.90693999999999</v>
      </c>
      <c r="S340" t="s">
        <v>64</v>
      </c>
      <c r="T340" t="s">
        <v>65</v>
      </c>
      <c r="U340">
        <v>509</v>
      </c>
      <c r="V340">
        <v>1</v>
      </c>
      <c r="W340" t="s">
        <v>132</v>
      </c>
      <c r="Y340">
        <v>6</v>
      </c>
      <c r="Z340" t="s">
        <v>58</v>
      </c>
      <c r="AB340">
        <v>201</v>
      </c>
      <c r="AC340">
        <v>55</v>
      </c>
      <c r="AD340" t="s">
        <v>49</v>
      </c>
      <c r="AF340" t="s">
        <v>49</v>
      </c>
      <c r="AJ340" t="s">
        <v>49</v>
      </c>
      <c r="AQ340" t="s">
        <v>50</v>
      </c>
      <c r="AR340" t="s">
        <v>133</v>
      </c>
      <c r="AT340">
        <v>1.71</v>
      </c>
      <c r="AV340">
        <v>2020</v>
      </c>
      <c r="AW340" t="s">
        <v>55</v>
      </c>
    </row>
    <row r="341" spans="2:49" x14ac:dyDescent="0.2">
      <c r="B341">
        <f t="shared" ca="1" si="11"/>
        <v>1</v>
      </c>
      <c r="C341">
        <v>1330176</v>
      </c>
      <c r="D341">
        <f t="shared" ca="1" si="10"/>
        <v>2</v>
      </c>
      <c r="F341">
        <v>23968</v>
      </c>
      <c r="H341">
        <v>2</v>
      </c>
      <c r="J341">
        <v>14</v>
      </c>
      <c r="K341" s="1">
        <v>43862</v>
      </c>
      <c r="O341">
        <v>53</v>
      </c>
      <c r="P341">
        <v>111</v>
      </c>
      <c r="S341" t="s">
        <v>64</v>
      </c>
      <c r="T341" t="s">
        <v>65</v>
      </c>
      <c r="U341">
        <v>509</v>
      </c>
      <c r="W341" t="s">
        <v>126</v>
      </c>
      <c r="X341">
        <v>2.3968004078000001E+19</v>
      </c>
      <c r="Y341">
        <v>6</v>
      </c>
      <c r="Z341" t="s">
        <v>58</v>
      </c>
      <c r="AB341">
        <v>201</v>
      </c>
      <c r="AC341">
        <v>19</v>
      </c>
      <c r="AD341" t="s">
        <v>49</v>
      </c>
      <c r="AF341" t="s">
        <v>49</v>
      </c>
      <c r="AJ341" t="s">
        <v>49</v>
      </c>
      <c r="AQ341" t="s">
        <v>62</v>
      </c>
      <c r="AR341" t="s">
        <v>127</v>
      </c>
      <c r="AT341">
        <v>1.06</v>
      </c>
      <c r="AV341">
        <v>2020</v>
      </c>
      <c r="AW341" t="s">
        <v>55</v>
      </c>
    </row>
    <row r="342" spans="2:49" hidden="1" x14ac:dyDescent="0.2">
      <c r="B342">
        <f t="shared" ca="1" si="11"/>
        <v>0</v>
      </c>
      <c r="C342">
        <v>1330119</v>
      </c>
      <c r="D342">
        <f t="shared" ca="1" si="10"/>
        <v>4</v>
      </c>
      <c r="F342">
        <v>23968</v>
      </c>
      <c r="H342">
        <v>2</v>
      </c>
      <c r="J342">
        <v>117</v>
      </c>
      <c r="K342" s="1">
        <v>43930</v>
      </c>
      <c r="O342">
        <v>49</v>
      </c>
      <c r="P342">
        <v>866</v>
      </c>
      <c r="U342">
        <v>509</v>
      </c>
      <c r="W342" t="s">
        <v>126</v>
      </c>
      <c r="X342">
        <v>2.3968004078000001E+19</v>
      </c>
      <c r="Y342">
        <v>6</v>
      </c>
      <c r="Z342" t="s">
        <v>48</v>
      </c>
      <c r="AB342">
        <v>201</v>
      </c>
      <c r="AC342">
        <v>155</v>
      </c>
      <c r="AD342" t="s">
        <v>49</v>
      </c>
      <c r="AF342" t="s">
        <v>49</v>
      </c>
      <c r="AQ342" t="s">
        <v>62</v>
      </c>
      <c r="AR342" t="s">
        <v>127</v>
      </c>
      <c r="AT342">
        <v>0.92</v>
      </c>
      <c r="AV342">
        <v>2020</v>
      </c>
      <c r="AW342" t="s">
        <v>55</v>
      </c>
    </row>
    <row r="343" spans="2:49" x14ac:dyDescent="0.2">
      <c r="B343">
        <f t="shared" ca="1" si="11"/>
        <v>1</v>
      </c>
      <c r="C343">
        <v>1362324</v>
      </c>
      <c r="D343">
        <f t="shared" ca="1" si="10"/>
        <v>2</v>
      </c>
      <c r="E343">
        <v>39</v>
      </c>
      <c r="F343">
        <v>24112</v>
      </c>
      <c r="G343">
        <v>30</v>
      </c>
      <c r="H343">
        <v>2</v>
      </c>
      <c r="I343">
        <v>2.4112001688E+19</v>
      </c>
      <c r="J343">
        <v>23</v>
      </c>
      <c r="K343" s="1">
        <v>43882</v>
      </c>
      <c r="M343">
        <v>55.266669999999998</v>
      </c>
      <c r="N343">
        <v>55.251669999999997</v>
      </c>
      <c r="O343">
        <v>43</v>
      </c>
      <c r="P343">
        <v>392</v>
      </c>
      <c r="Q343">
        <v>-164.12666999999999</v>
      </c>
      <c r="R343">
        <v>-164.21333000000001</v>
      </c>
      <c r="S343" t="s">
        <v>64</v>
      </c>
      <c r="T343" t="s">
        <v>65</v>
      </c>
      <c r="U343">
        <v>509</v>
      </c>
      <c r="V343">
        <v>1</v>
      </c>
      <c r="W343" t="s">
        <v>53</v>
      </c>
      <c r="Y343">
        <v>6</v>
      </c>
      <c r="Z343" t="s">
        <v>58</v>
      </c>
      <c r="AB343">
        <v>201</v>
      </c>
      <c r="AC343">
        <v>36</v>
      </c>
      <c r="AD343" t="s">
        <v>49</v>
      </c>
      <c r="AF343" t="s">
        <v>49</v>
      </c>
      <c r="AJ343" t="s">
        <v>49</v>
      </c>
      <c r="AQ343" t="s">
        <v>50</v>
      </c>
      <c r="AR343" t="s">
        <v>54</v>
      </c>
      <c r="AT343">
        <v>0.55000000000000004</v>
      </c>
      <c r="AV343">
        <v>2020</v>
      </c>
      <c r="AW343" t="s">
        <v>55</v>
      </c>
    </row>
    <row r="344" spans="2:49" x14ac:dyDescent="0.2">
      <c r="B344">
        <f t="shared" ca="1" si="11"/>
        <v>1</v>
      </c>
      <c r="C344">
        <v>1336050</v>
      </c>
      <c r="D344">
        <f t="shared" ca="1" si="10"/>
        <v>1</v>
      </c>
      <c r="E344">
        <v>58</v>
      </c>
      <c r="F344">
        <v>24104</v>
      </c>
      <c r="G344">
        <v>48</v>
      </c>
      <c r="H344">
        <v>2</v>
      </c>
      <c r="I344">
        <v>2.4104004110999998E+19</v>
      </c>
      <c r="J344">
        <v>5</v>
      </c>
      <c r="K344" s="1">
        <v>43854</v>
      </c>
      <c r="M344">
        <v>55.27167</v>
      </c>
      <c r="N344">
        <v>55.301670000000001</v>
      </c>
      <c r="O344">
        <v>41</v>
      </c>
      <c r="P344">
        <v>51</v>
      </c>
      <c r="Q344">
        <v>-165.07832999999999</v>
      </c>
      <c r="R344">
        <v>-165.12666999999999</v>
      </c>
      <c r="U344">
        <v>517</v>
      </c>
      <c r="V344">
        <v>1</v>
      </c>
      <c r="W344" t="s">
        <v>74</v>
      </c>
      <c r="Y344">
        <v>6</v>
      </c>
      <c r="Z344" t="s">
        <v>48</v>
      </c>
      <c r="AB344">
        <v>201</v>
      </c>
      <c r="AC344">
        <v>1336050</v>
      </c>
      <c r="AD344" t="s">
        <v>49</v>
      </c>
      <c r="AF344" t="s">
        <v>49</v>
      </c>
      <c r="AQ344" t="s">
        <v>50</v>
      </c>
      <c r="AR344" t="s">
        <v>75</v>
      </c>
      <c r="AT344">
        <v>0.64</v>
      </c>
      <c r="AV344">
        <v>2020</v>
      </c>
      <c r="AW344" t="s">
        <v>55</v>
      </c>
    </row>
    <row r="345" spans="2:49" x14ac:dyDescent="0.2">
      <c r="B345">
        <f t="shared" ca="1" si="11"/>
        <v>1</v>
      </c>
      <c r="C345">
        <v>1336064</v>
      </c>
      <c r="D345">
        <f t="shared" ca="1" si="10"/>
        <v>3</v>
      </c>
      <c r="E345">
        <v>56</v>
      </c>
      <c r="F345">
        <v>24104</v>
      </c>
      <c r="G345">
        <v>46</v>
      </c>
      <c r="H345">
        <v>2</v>
      </c>
      <c r="I345">
        <v>2.4104004110999998E+19</v>
      </c>
      <c r="J345">
        <v>206</v>
      </c>
      <c r="K345" s="1">
        <v>43891</v>
      </c>
      <c r="M345">
        <v>56.463329999999999</v>
      </c>
      <c r="N345">
        <v>56.473329999999997</v>
      </c>
      <c r="O345">
        <v>41</v>
      </c>
      <c r="P345">
        <v>2721</v>
      </c>
      <c r="Q345">
        <v>-167.27667</v>
      </c>
      <c r="R345">
        <v>-167.24833000000001</v>
      </c>
      <c r="U345">
        <v>517</v>
      </c>
      <c r="V345">
        <v>1</v>
      </c>
      <c r="W345" t="s">
        <v>74</v>
      </c>
      <c r="Y345">
        <v>6</v>
      </c>
      <c r="Z345" t="s">
        <v>48</v>
      </c>
      <c r="AB345">
        <v>201</v>
      </c>
      <c r="AC345">
        <v>1336064</v>
      </c>
      <c r="AD345" t="s">
        <v>49</v>
      </c>
      <c r="AF345" t="s">
        <v>49</v>
      </c>
      <c r="AQ345" t="s">
        <v>50</v>
      </c>
      <c r="AR345" t="s">
        <v>75</v>
      </c>
      <c r="AT345">
        <v>0.44</v>
      </c>
      <c r="AV345">
        <v>2020</v>
      </c>
      <c r="AW345" t="s">
        <v>55</v>
      </c>
    </row>
    <row r="346" spans="2:49" hidden="1" x14ac:dyDescent="0.2">
      <c r="B346">
        <f t="shared" ca="1" si="11"/>
        <v>1</v>
      </c>
      <c r="C346">
        <v>1286241</v>
      </c>
      <c r="D346">
        <f t="shared" ca="1" si="10"/>
        <v>6</v>
      </c>
      <c r="E346">
        <v>62</v>
      </c>
      <c r="F346">
        <v>24349</v>
      </c>
      <c r="G346">
        <v>50</v>
      </c>
      <c r="H346">
        <v>2</v>
      </c>
      <c r="I346">
        <v>2.4349004193999999E+19</v>
      </c>
      <c r="J346">
        <v>74</v>
      </c>
      <c r="K346" s="1">
        <v>44003</v>
      </c>
      <c r="M346">
        <v>56.816670000000002</v>
      </c>
      <c r="N346">
        <v>56.85</v>
      </c>
      <c r="O346">
        <v>53</v>
      </c>
      <c r="P346">
        <v>187</v>
      </c>
      <c r="Q346">
        <v>-171.91667000000001</v>
      </c>
      <c r="R346">
        <v>-171.8</v>
      </c>
      <c r="S346" t="s">
        <v>64</v>
      </c>
      <c r="T346" t="s">
        <v>65</v>
      </c>
      <c r="U346">
        <v>521</v>
      </c>
      <c r="V346">
        <v>2</v>
      </c>
      <c r="W346" t="s">
        <v>86</v>
      </c>
      <c r="Y346">
        <v>6</v>
      </c>
      <c r="Z346" t="s">
        <v>58</v>
      </c>
      <c r="AB346">
        <v>201</v>
      </c>
      <c r="AC346">
        <v>7410</v>
      </c>
      <c r="AD346" t="s">
        <v>49</v>
      </c>
      <c r="AF346" t="s">
        <v>49</v>
      </c>
      <c r="AJ346" t="s">
        <v>49</v>
      </c>
      <c r="AQ346" t="s">
        <v>50</v>
      </c>
      <c r="AR346" t="s">
        <v>87</v>
      </c>
      <c r="AT346">
        <v>1.3</v>
      </c>
      <c r="AV346">
        <v>2020</v>
      </c>
      <c r="AW346" t="s">
        <v>55</v>
      </c>
    </row>
    <row r="347" spans="2:49" hidden="1" x14ac:dyDescent="0.2">
      <c r="B347">
        <f t="shared" ca="1" si="11"/>
        <v>1</v>
      </c>
      <c r="C347">
        <v>1289620</v>
      </c>
      <c r="D347">
        <f t="shared" ca="1" si="10"/>
        <v>7</v>
      </c>
      <c r="F347">
        <v>24310</v>
      </c>
      <c r="H347">
        <v>2</v>
      </c>
      <c r="J347">
        <v>42</v>
      </c>
      <c r="K347" s="1">
        <v>44024</v>
      </c>
      <c r="O347">
        <v>50</v>
      </c>
      <c r="P347">
        <v>361</v>
      </c>
      <c r="S347" t="s">
        <v>92</v>
      </c>
      <c r="T347" t="s">
        <v>93</v>
      </c>
      <c r="U347">
        <v>521</v>
      </c>
      <c r="W347" t="s">
        <v>122</v>
      </c>
      <c r="X347">
        <v>2.4310005310000001E+19</v>
      </c>
      <c r="Y347">
        <v>6</v>
      </c>
      <c r="Z347" t="s">
        <v>58</v>
      </c>
      <c r="AB347">
        <v>201</v>
      </c>
      <c r="AC347">
        <v>57</v>
      </c>
      <c r="AD347" t="s">
        <v>49</v>
      </c>
      <c r="AF347" t="s">
        <v>49</v>
      </c>
      <c r="AJ347" t="s">
        <v>49</v>
      </c>
      <c r="AQ347" t="s">
        <v>62</v>
      </c>
      <c r="AR347" t="s">
        <v>123</v>
      </c>
      <c r="AT347">
        <v>0.78</v>
      </c>
      <c r="AV347">
        <v>2020</v>
      </c>
      <c r="AW347" t="s">
        <v>55</v>
      </c>
    </row>
    <row r="348" spans="2:49" hidden="1" x14ac:dyDescent="0.2">
      <c r="B348">
        <f t="shared" ca="1" si="11"/>
        <v>1</v>
      </c>
      <c r="C348">
        <v>1289659</v>
      </c>
      <c r="D348">
        <f t="shared" ca="1" si="10"/>
        <v>7</v>
      </c>
      <c r="F348">
        <v>24310</v>
      </c>
      <c r="H348">
        <v>2</v>
      </c>
      <c r="J348">
        <v>60</v>
      </c>
      <c r="K348" s="1">
        <v>44038</v>
      </c>
      <c r="O348">
        <v>50</v>
      </c>
      <c r="P348">
        <v>668</v>
      </c>
      <c r="S348" t="s">
        <v>92</v>
      </c>
      <c r="T348" t="s">
        <v>93</v>
      </c>
      <c r="U348">
        <v>521</v>
      </c>
      <c r="W348" t="s">
        <v>122</v>
      </c>
      <c r="X348">
        <v>2.4310005310000001E+19</v>
      </c>
      <c r="Y348">
        <v>6</v>
      </c>
      <c r="Z348" t="s">
        <v>58</v>
      </c>
      <c r="AB348">
        <v>201</v>
      </c>
      <c r="AC348">
        <v>100</v>
      </c>
      <c r="AD348" t="s">
        <v>49</v>
      </c>
      <c r="AF348" t="s">
        <v>49</v>
      </c>
      <c r="AJ348" t="s">
        <v>49</v>
      </c>
      <c r="AQ348" t="s">
        <v>62</v>
      </c>
      <c r="AR348" t="s">
        <v>123</v>
      </c>
      <c r="AT348">
        <v>0.88</v>
      </c>
      <c r="AV348">
        <v>2020</v>
      </c>
      <c r="AW348" t="s">
        <v>55</v>
      </c>
    </row>
    <row r="349" spans="2:49" hidden="1" x14ac:dyDescent="0.2">
      <c r="B349">
        <f t="shared" ca="1" si="11"/>
        <v>1</v>
      </c>
      <c r="C349">
        <v>1289660</v>
      </c>
      <c r="D349">
        <f t="shared" ca="1" si="10"/>
        <v>6</v>
      </c>
      <c r="F349">
        <v>24310</v>
      </c>
      <c r="H349">
        <v>2</v>
      </c>
      <c r="J349">
        <v>33</v>
      </c>
      <c r="K349" s="1">
        <v>44012</v>
      </c>
      <c r="O349">
        <v>48</v>
      </c>
      <c r="P349">
        <v>243</v>
      </c>
      <c r="S349" t="s">
        <v>56</v>
      </c>
      <c r="T349" t="s">
        <v>57</v>
      </c>
      <c r="U349">
        <v>521</v>
      </c>
      <c r="W349" t="s">
        <v>122</v>
      </c>
      <c r="X349">
        <v>2.4310005310000001E+19</v>
      </c>
      <c r="Y349">
        <v>6</v>
      </c>
      <c r="Z349" t="s">
        <v>58</v>
      </c>
      <c r="AB349">
        <v>201</v>
      </c>
      <c r="AC349">
        <v>42</v>
      </c>
      <c r="AD349" t="s">
        <v>49</v>
      </c>
      <c r="AF349" t="s">
        <v>49</v>
      </c>
      <c r="AJ349" t="s">
        <v>49</v>
      </c>
      <c r="AQ349" t="s">
        <v>62</v>
      </c>
      <c r="AR349" t="s">
        <v>123</v>
      </c>
      <c r="AT349">
        <v>0.8</v>
      </c>
      <c r="AV349">
        <v>2020</v>
      </c>
      <c r="AW349" t="s">
        <v>55</v>
      </c>
    </row>
    <row r="350" spans="2:49" hidden="1" x14ac:dyDescent="0.2">
      <c r="B350">
        <f t="shared" ca="1" si="11"/>
        <v>0</v>
      </c>
      <c r="C350">
        <v>1341760</v>
      </c>
      <c r="D350">
        <f t="shared" ca="1" si="10"/>
        <v>9</v>
      </c>
      <c r="E350">
        <v>90</v>
      </c>
      <c r="F350">
        <v>24322</v>
      </c>
      <c r="G350">
        <v>75</v>
      </c>
      <c r="H350">
        <v>2</v>
      </c>
      <c r="I350">
        <v>2.4322000425000002E+19</v>
      </c>
      <c r="J350">
        <v>122</v>
      </c>
      <c r="K350" s="1">
        <v>44087</v>
      </c>
      <c r="M350">
        <v>54.695</v>
      </c>
      <c r="N350">
        <v>54.766669999999998</v>
      </c>
      <c r="O350">
        <v>32</v>
      </c>
      <c r="P350">
        <v>95</v>
      </c>
      <c r="Q350">
        <v>-165.345</v>
      </c>
      <c r="R350">
        <v>-165.49833000000001</v>
      </c>
      <c r="U350">
        <v>517</v>
      </c>
      <c r="V350">
        <v>1</v>
      </c>
      <c r="W350" t="s">
        <v>136</v>
      </c>
      <c r="Y350">
        <v>6</v>
      </c>
      <c r="Z350" t="s">
        <v>48</v>
      </c>
      <c r="AB350">
        <v>201</v>
      </c>
      <c r="AC350">
        <v>142</v>
      </c>
      <c r="AD350" t="s">
        <v>49</v>
      </c>
      <c r="AF350" t="s">
        <v>49</v>
      </c>
      <c r="AQ350" t="s">
        <v>50</v>
      </c>
      <c r="AR350" t="s">
        <v>137</v>
      </c>
      <c r="AT350">
        <v>0.28999999999999998</v>
      </c>
      <c r="AV350">
        <v>2020</v>
      </c>
      <c r="AW350" t="s">
        <v>55</v>
      </c>
    </row>
    <row r="351" spans="2:49" x14ac:dyDescent="0.2">
      <c r="B351">
        <f t="shared" ca="1" si="11"/>
        <v>1</v>
      </c>
      <c r="C351">
        <v>1329679</v>
      </c>
      <c r="D351">
        <f t="shared" ca="1" si="10"/>
        <v>1</v>
      </c>
      <c r="E351">
        <v>55</v>
      </c>
      <c r="F351">
        <v>23959</v>
      </c>
      <c r="G351">
        <v>40</v>
      </c>
      <c r="H351">
        <v>2</v>
      </c>
      <c r="I351">
        <v>2.3959003870000001E+19</v>
      </c>
      <c r="J351">
        <v>18</v>
      </c>
      <c r="K351" s="1">
        <v>43857</v>
      </c>
      <c r="M351">
        <v>54.938330000000001</v>
      </c>
      <c r="N351">
        <v>55.064999999999998</v>
      </c>
      <c r="O351">
        <v>49</v>
      </c>
      <c r="P351">
        <v>237</v>
      </c>
      <c r="Q351">
        <v>-164.97333</v>
      </c>
      <c r="R351">
        <v>-164.92832999999999</v>
      </c>
      <c r="S351" t="s">
        <v>66</v>
      </c>
      <c r="T351" t="s">
        <v>67</v>
      </c>
      <c r="U351">
        <v>509</v>
      </c>
      <c r="V351">
        <v>1</v>
      </c>
      <c r="W351" t="s">
        <v>144</v>
      </c>
      <c r="Y351">
        <v>6</v>
      </c>
      <c r="Z351" t="s">
        <v>58</v>
      </c>
      <c r="AB351">
        <v>201</v>
      </c>
      <c r="AC351">
        <v>14</v>
      </c>
      <c r="AD351" t="s">
        <v>49</v>
      </c>
      <c r="AF351" t="s">
        <v>49</v>
      </c>
      <c r="AJ351" t="s">
        <v>49</v>
      </c>
      <c r="AQ351" t="s">
        <v>50</v>
      </c>
      <c r="AR351" t="s">
        <v>145</v>
      </c>
      <c r="AT351">
        <v>0.75</v>
      </c>
      <c r="AV351">
        <v>2020</v>
      </c>
      <c r="AW351" t="s">
        <v>55</v>
      </c>
    </row>
    <row r="352" spans="2:49" hidden="1" x14ac:dyDescent="0.2">
      <c r="B352">
        <f t="shared" ca="1" si="11"/>
        <v>1</v>
      </c>
      <c r="C352">
        <v>1327114</v>
      </c>
      <c r="D352">
        <f t="shared" ca="1" si="10"/>
        <v>7</v>
      </c>
      <c r="E352">
        <v>70</v>
      </c>
      <c r="F352">
        <v>24432</v>
      </c>
      <c r="G352">
        <v>56</v>
      </c>
      <c r="H352">
        <v>2</v>
      </c>
      <c r="I352">
        <v>2.4432002942999998E+19</v>
      </c>
      <c r="J352">
        <v>203</v>
      </c>
      <c r="K352" s="1">
        <v>44034</v>
      </c>
      <c r="M352">
        <v>58.916670000000003</v>
      </c>
      <c r="N352">
        <v>58.816670000000002</v>
      </c>
      <c r="O352">
        <v>27</v>
      </c>
      <c r="P352">
        <v>278</v>
      </c>
      <c r="Q352">
        <v>-175.63333</v>
      </c>
      <c r="R352">
        <v>-175.38333</v>
      </c>
      <c r="U352">
        <v>521</v>
      </c>
      <c r="V352">
        <v>1</v>
      </c>
      <c r="W352" t="s">
        <v>124</v>
      </c>
      <c r="Y352">
        <v>6</v>
      </c>
      <c r="Z352" t="s">
        <v>48</v>
      </c>
      <c r="AB352">
        <v>201</v>
      </c>
      <c r="AC352">
        <v>203010</v>
      </c>
      <c r="AD352" t="s">
        <v>49</v>
      </c>
      <c r="AF352" t="s">
        <v>49</v>
      </c>
      <c r="AQ352" t="s">
        <v>50</v>
      </c>
      <c r="AR352" t="s">
        <v>125</v>
      </c>
      <c r="AT352">
        <v>0.13</v>
      </c>
      <c r="AV352">
        <v>2020</v>
      </c>
      <c r="AW352" t="s">
        <v>52</v>
      </c>
    </row>
    <row r="353" spans="2:49" x14ac:dyDescent="0.2">
      <c r="B353">
        <f t="shared" ca="1" si="11"/>
        <v>1</v>
      </c>
      <c r="C353">
        <v>1329608</v>
      </c>
      <c r="D353">
        <f t="shared" ca="1" si="10"/>
        <v>2</v>
      </c>
      <c r="E353">
        <v>45</v>
      </c>
      <c r="F353">
        <v>23959</v>
      </c>
      <c r="G353">
        <v>35</v>
      </c>
      <c r="H353">
        <v>2</v>
      </c>
      <c r="I353">
        <v>2.3959003870000001E+19</v>
      </c>
      <c r="J353">
        <v>88</v>
      </c>
      <c r="K353" s="1">
        <v>43885</v>
      </c>
      <c r="M353">
        <v>55.591670000000001</v>
      </c>
      <c r="N353">
        <v>55.60333</v>
      </c>
      <c r="O353">
        <v>44</v>
      </c>
      <c r="P353">
        <v>1340</v>
      </c>
      <c r="Q353">
        <v>-163.78166999999999</v>
      </c>
      <c r="R353">
        <v>-163.75166999999999</v>
      </c>
      <c r="S353" t="s">
        <v>64</v>
      </c>
      <c r="T353" t="s">
        <v>65</v>
      </c>
      <c r="U353">
        <v>509</v>
      </c>
      <c r="V353">
        <v>1</v>
      </c>
      <c r="W353" t="s">
        <v>144</v>
      </c>
      <c r="Y353">
        <v>6</v>
      </c>
      <c r="Z353" t="s">
        <v>58</v>
      </c>
      <c r="AB353">
        <v>201</v>
      </c>
      <c r="AC353">
        <v>150</v>
      </c>
      <c r="AD353" t="s">
        <v>49</v>
      </c>
      <c r="AF353" t="s">
        <v>49</v>
      </c>
      <c r="AJ353" t="s">
        <v>49</v>
      </c>
      <c r="AQ353" t="s">
        <v>50</v>
      </c>
      <c r="AR353" t="s">
        <v>145</v>
      </c>
      <c r="AT353">
        <v>0.5</v>
      </c>
      <c r="AV353">
        <v>2020</v>
      </c>
      <c r="AW353" t="s">
        <v>55</v>
      </c>
    </row>
    <row r="354" spans="2:49" x14ac:dyDescent="0.2">
      <c r="B354">
        <f t="shared" ca="1" si="11"/>
        <v>1</v>
      </c>
      <c r="C354">
        <v>1368705</v>
      </c>
      <c r="D354">
        <f t="shared" ca="1" si="10"/>
        <v>3</v>
      </c>
      <c r="E354">
        <v>59</v>
      </c>
      <c r="F354">
        <v>23959</v>
      </c>
      <c r="G354">
        <v>50</v>
      </c>
      <c r="H354">
        <v>2</v>
      </c>
      <c r="I354">
        <v>2.3959003870000001E+19</v>
      </c>
      <c r="J354">
        <v>153</v>
      </c>
      <c r="K354" s="1">
        <v>43904</v>
      </c>
      <c r="M354">
        <v>56.526670000000003</v>
      </c>
      <c r="N354">
        <v>56.531669999999998</v>
      </c>
      <c r="O354">
        <v>44</v>
      </c>
      <c r="P354">
        <v>2376</v>
      </c>
      <c r="Q354">
        <v>-168.11500000000001</v>
      </c>
      <c r="R354">
        <v>-168.16499999999999</v>
      </c>
      <c r="U354">
        <v>513</v>
      </c>
      <c r="V354">
        <v>1</v>
      </c>
      <c r="W354" t="s">
        <v>144</v>
      </c>
      <c r="Y354">
        <v>6</v>
      </c>
      <c r="Z354" t="s">
        <v>48</v>
      </c>
      <c r="AB354">
        <v>201</v>
      </c>
      <c r="AC354">
        <v>284</v>
      </c>
      <c r="AD354" t="s">
        <v>49</v>
      </c>
      <c r="AF354" t="s">
        <v>49</v>
      </c>
      <c r="AQ354" t="s">
        <v>50</v>
      </c>
      <c r="AR354" t="s">
        <v>145</v>
      </c>
      <c r="AT354">
        <v>0.6</v>
      </c>
      <c r="AV354">
        <v>2020</v>
      </c>
      <c r="AW354" t="s">
        <v>55</v>
      </c>
    </row>
    <row r="355" spans="2:49" x14ac:dyDescent="0.2">
      <c r="B355">
        <f t="shared" ca="1" si="11"/>
        <v>1</v>
      </c>
      <c r="C355">
        <v>1341061</v>
      </c>
      <c r="D355">
        <f t="shared" ca="1" si="10"/>
        <v>4</v>
      </c>
      <c r="E355">
        <v>30</v>
      </c>
      <c r="F355">
        <v>24147</v>
      </c>
      <c r="G355">
        <v>30</v>
      </c>
      <c r="H355">
        <v>1</v>
      </c>
      <c r="I355">
        <v>2.4147002732999999E+19</v>
      </c>
      <c r="J355">
        <v>3136</v>
      </c>
      <c r="K355" s="1">
        <v>43943</v>
      </c>
      <c r="M355">
        <v>58.858330000000002</v>
      </c>
      <c r="N355">
        <v>58.674999999999997</v>
      </c>
      <c r="O355">
        <v>61</v>
      </c>
      <c r="P355">
        <v>3390</v>
      </c>
      <c r="Q355">
        <v>-169.16333</v>
      </c>
      <c r="R355">
        <v>-168.75</v>
      </c>
      <c r="U355">
        <v>514</v>
      </c>
      <c r="V355">
        <v>1</v>
      </c>
      <c r="W355" t="s">
        <v>203</v>
      </c>
      <c r="Y355">
        <v>6</v>
      </c>
      <c r="Z355" t="s">
        <v>48</v>
      </c>
      <c r="AB355">
        <v>201</v>
      </c>
      <c r="AC355">
        <v>1341061</v>
      </c>
      <c r="AD355" t="s">
        <v>49</v>
      </c>
      <c r="AF355" t="s">
        <v>49</v>
      </c>
      <c r="AQ355" t="s">
        <v>50</v>
      </c>
      <c r="AR355" t="s">
        <v>204</v>
      </c>
      <c r="AT355">
        <v>1.7</v>
      </c>
      <c r="AV355">
        <v>2020</v>
      </c>
      <c r="AW355" t="s">
        <v>55</v>
      </c>
    </row>
    <row r="356" spans="2:49" x14ac:dyDescent="0.2">
      <c r="B356">
        <f t="shared" ca="1" si="11"/>
        <v>1</v>
      </c>
      <c r="C356">
        <v>1235086</v>
      </c>
      <c r="D356">
        <f t="shared" ca="1" si="10"/>
        <v>3</v>
      </c>
      <c r="E356">
        <v>39</v>
      </c>
      <c r="F356">
        <v>24129</v>
      </c>
      <c r="G356">
        <v>39</v>
      </c>
      <c r="H356">
        <v>1</v>
      </c>
      <c r="I356">
        <v>2.4129002110000001E+19</v>
      </c>
      <c r="J356">
        <v>195</v>
      </c>
      <c r="K356" s="1">
        <v>43917</v>
      </c>
      <c r="M356">
        <v>57.316670000000002</v>
      </c>
      <c r="N356">
        <v>57.3</v>
      </c>
      <c r="O356">
        <v>56</v>
      </c>
      <c r="P356">
        <v>2575</v>
      </c>
      <c r="Q356">
        <v>-167.53333000000001</v>
      </c>
      <c r="R356">
        <v>-167.85</v>
      </c>
      <c r="U356">
        <v>513</v>
      </c>
      <c r="V356">
        <v>1</v>
      </c>
      <c r="W356" t="s">
        <v>195</v>
      </c>
      <c r="Y356">
        <v>6</v>
      </c>
      <c r="Z356" t="s">
        <v>58</v>
      </c>
      <c r="AB356">
        <v>201</v>
      </c>
      <c r="AC356">
        <v>101</v>
      </c>
      <c r="AD356" t="s">
        <v>49</v>
      </c>
      <c r="AF356" t="s">
        <v>49</v>
      </c>
      <c r="AQ356" t="s">
        <v>50</v>
      </c>
      <c r="AR356" t="s">
        <v>196</v>
      </c>
      <c r="AT356">
        <v>0.89</v>
      </c>
      <c r="AV356">
        <v>2020</v>
      </c>
      <c r="AW356" t="s">
        <v>55</v>
      </c>
    </row>
    <row r="357" spans="2:49" x14ac:dyDescent="0.2">
      <c r="B357">
        <f t="shared" ca="1" si="11"/>
        <v>1</v>
      </c>
      <c r="C357">
        <v>1324798</v>
      </c>
      <c r="D357">
        <f t="shared" ca="1" si="10"/>
        <v>2</v>
      </c>
      <c r="E357">
        <v>52</v>
      </c>
      <c r="F357">
        <v>23933</v>
      </c>
      <c r="G357">
        <v>37</v>
      </c>
      <c r="H357">
        <v>2</v>
      </c>
      <c r="I357">
        <v>2.3933003244999999E+19</v>
      </c>
      <c r="J357">
        <v>65</v>
      </c>
      <c r="K357" s="1">
        <v>43873</v>
      </c>
      <c r="M357">
        <v>55.536670000000001</v>
      </c>
      <c r="N357">
        <v>55.581670000000003</v>
      </c>
      <c r="O357">
        <v>39</v>
      </c>
      <c r="P357">
        <v>916</v>
      </c>
      <c r="Q357">
        <v>-164.31666999999999</v>
      </c>
      <c r="R357">
        <v>-164.31333000000001</v>
      </c>
      <c r="U357">
        <v>509</v>
      </c>
      <c r="V357">
        <v>1</v>
      </c>
      <c r="W357" t="s">
        <v>138</v>
      </c>
      <c r="Y357">
        <v>6</v>
      </c>
      <c r="Z357" t="s">
        <v>48</v>
      </c>
      <c r="AB357">
        <v>201</v>
      </c>
      <c r="AC357">
        <v>143</v>
      </c>
      <c r="AD357" t="s">
        <v>49</v>
      </c>
      <c r="AF357" t="s">
        <v>49</v>
      </c>
      <c r="AQ357" t="s">
        <v>50</v>
      </c>
      <c r="AR357" t="s">
        <v>139</v>
      </c>
      <c r="AT357">
        <v>0.42</v>
      </c>
      <c r="AV357">
        <v>2020</v>
      </c>
      <c r="AW357" t="s">
        <v>55</v>
      </c>
    </row>
    <row r="358" spans="2:49" hidden="1" x14ac:dyDescent="0.2">
      <c r="B358">
        <f t="shared" ca="1" si="11"/>
        <v>0</v>
      </c>
      <c r="C358">
        <v>1324740</v>
      </c>
      <c r="D358">
        <f t="shared" ca="1" si="10"/>
        <v>2</v>
      </c>
      <c r="E358">
        <v>52</v>
      </c>
      <c r="F358">
        <v>23933</v>
      </c>
      <c r="G358">
        <v>37</v>
      </c>
      <c r="H358">
        <v>2</v>
      </c>
      <c r="I358">
        <v>2.3933003244999999E+19</v>
      </c>
      <c r="J358">
        <v>65</v>
      </c>
      <c r="K358" s="1">
        <v>43873</v>
      </c>
      <c r="M358">
        <v>55.536670000000001</v>
      </c>
      <c r="N358">
        <v>55.581670000000003</v>
      </c>
      <c r="O358">
        <v>49</v>
      </c>
      <c r="P358">
        <v>923</v>
      </c>
      <c r="Q358">
        <v>-164.31666999999999</v>
      </c>
      <c r="R358">
        <v>-164.31333000000001</v>
      </c>
      <c r="U358">
        <v>509</v>
      </c>
      <c r="V358">
        <v>1</v>
      </c>
      <c r="W358" t="s">
        <v>138</v>
      </c>
      <c r="Y358">
        <v>6</v>
      </c>
      <c r="Z358" t="s">
        <v>48</v>
      </c>
      <c r="AB358">
        <v>201</v>
      </c>
      <c r="AC358">
        <v>142</v>
      </c>
      <c r="AD358" t="s">
        <v>49</v>
      </c>
      <c r="AF358" t="s">
        <v>49</v>
      </c>
      <c r="AQ358" t="s">
        <v>50</v>
      </c>
      <c r="AR358" t="s">
        <v>139</v>
      </c>
      <c r="AT358">
        <v>0.74</v>
      </c>
      <c r="AV358">
        <v>2020</v>
      </c>
      <c r="AW358" t="s">
        <v>55</v>
      </c>
    </row>
    <row r="359" spans="2:49" x14ac:dyDescent="0.2">
      <c r="B359">
        <f t="shared" ca="1" si="11"/>
        <v>1</v>
      </c>
      <c r="C359">
        <v>1290391</v>
      </c>
      <c r="D359">
        <f t="shared" ca="1" si="10"/>
        <v>2</v>
      </c>
      <c r="E359">
        <v>61</v>
      </c>
      <c r="F359">
        <v>23959</v>
      </c>
      <c r="G359">
        <v>49</v>
      </c>
      <c r="H359">
        <v>2</v>
      </c>
      <c r="I359">
        <v>2.3959003870000001E+19</v>
      </c>
      <c r="J359">
        <v>68</v>
      </c>
      <c r="K359" s="1">
        <v>43877</v>
      </c>
      <c r="M359">
        <v>56.08</v>
      </c>
      <c r="N359">
        <v>56.015000000000001</v>
      </c>
      <c r="O359">
        <v>49</v>
      </c>
      <c r="P359">
        <v>1084</v>
      </c>
      <c r="Q359">
        <v>-166.18167</v>
      </c>
      <c r="R359">
        <v>-166.14</v>
      </c>
      <c r="S359" t="s">
        <v>66</v>
      </c>
      <c r="T359" t="s">
        <v>67</v>
      </c>
      <c r="U359">
        <v>517</v>
      </c>
      <c r="V359">
        <v>1</v>
      </c>
      <c r="W359" t="s">
        <v>144</v>
      </c>
      <c r="Y359">
        <v>6</v>
      </c>
      <c r="Z359" t="s">
        <v>58</v>
      </c>
      <c r="AB359">
        <v>201</v>
      </c>
      <c r="AC359">
        <v>103</v>
      </c>
      <c r="AD359" t="s">
        <v>49</v>
      </c>
      <c r="AF359" t="s">
        <v>49</v>
      </c>
      <c r="AJ359" t="s">
        <v>49</v>
      </c>
      <c r="AQ359" t="s">
        <v>50</v>
      </c>
      <c r="AR359" t="s">
        <v>145</v>
      </c>
      <c r="AT359">
        <v>0.82</v>
      </c>
      <c r="AV359">
        <v>2020</v>
      </c>
      <c r="AW359" t="s">
        <v>55</v>
      </c>
    </row>
    <row r="360" spans="2:49" hidden="1" x14ac:dyDescent="0.2">
      <c r="B360">
        <f t="shared" ca="1" si="11"/>
        <v>0</v>
      </c>
      <c r="C360">
        <v>1329698</v>
      </c>
      <c r="D360">
        <f t="shared" ca="1" si="10"/>
        <v>3</v>
      </c>
      <c r="E360">
        <v>42</v>
      </c>
      <c r="F360">
        <v>23959</v>
      </c>
      <c r="G360">
        <v>35</v>
      </c>
      <c r="H360">
        <v>2</v>
      </c>
      <c r="I360">
        <v>2.3959003870000001E+19</v>
      </c>
      <c r="J360">
        <v>113</v>
      </c>
      <c r="K360" s="1">
        <v>43891</v>
      </c>
      <c r="M360">
        <v>55.424999999999997</v>
      </c>
      <c r="N360">
        <v>55.413330000000002</v>
      </c>
      <c r="O360">
        <v>49</v>
      </c>
      <c r="P360">
        <v>1741</v>
      </c>
      <c r="Q360">
        <v>-163.78666999999999</v>
      </c>
      <c r="R360">
        <v>-163.82333</v>
      </c>
      <c r="S360" t="s">
        <v>66</v>
      </c>
      <c r="T360" t="s">
        <v>67</v>
      </c>
      <c r="U360">
        <v>509</v>
      </c>
      <c r="V360">
        <v>2</v>
      </c>
      <c r="W360" t="s">
        <v>144</v>
      </c>
      <c r="Y360">
        <v>6</v>
      </c>
      <c r="Z360" t="s">
        <v>58</v>
      </c>
      <c r="AB360">
        <v>201</v>
      </c>
      <c r="AC360">
        <v>200</v>
      </c>
      <c r="AD360" t="s">
        <v>49</v>
      </c>
      <c r="AF360" t="s">
        <v>49</v>
      </c>
      <c r="AJ360" t="s">
        <v>49</v>
      </c>
      <c r="AQ360" t="s">
        <v>50</v>
      </c>
      <c r="AR360" t="s">
        <v>145</v>
      </c>
      <c r="AT360">
        <v>0.9</v>
      </c>
      <c r="AV360">
        <v>2020</v>
      </c>
      <c r="AW360" t="s">
        <v>55</v>
      </c>
    </row>
    <row r="361" spans="2:49" x14ac:dyDescent="0.2">
      <c r="B361">
        <f t="shared" ca="1" si="11"/>
        <v>1</v>
      </c>
      <c r="C361">
        <v>1263849</v>
      </c>
      <c r="D361">
        <f t="shared" ca="1" si="10"/>
        <v>3</v>
      </c>
      <c r="E361">
        <v>53</v>
      </c>
      <c r="F361">
        <v>24129</v>
      </c>
      <c r="G361">
        <v>53</v>
      </c>
      <c r="H361">
        <v>1</v>
      </c>
      <c r="I361">
        <v>2.4129002110000001E+19</v>
      </c>
      <c r="J361">
        <v>152</v>
      </c>
      <c r="K361" s="1">
        <v>43899</v>
      </c>
      <c r="M361">
        <v>57.85</v>
      </c>
      <c r="N361">
        <v>57.733330000000002</v>
      </c>
      <c r="O361">
        <v>48</v>
      </c>
      <c r="P361">
        <v>1639</v>
      </c>
      <c r="Q361">
        <v>-171.26667</v>
      </c>
      <c r="R361">
        <v>-171.01667</v>
      </c>
      <c r="U361">
        <v>521</v>
      </c>
      <c r="V361">
        <v>1</v>
      </c>
      <c r="W361" t="s">
        <v>195</v>
      </c>
      <c r="Y361">
        <v>10</v>
      </c>
      <c r="Z361" t="s">
        <v>48</v>
      </c>
      <c r="AB361">
        <v>201</v>
      </c>
      <c r="AC361">
        <v>48</v>
      </c>
      <c r="AD361" t="s">
        <v>49</v>
      </c>
      <c r="AF361" t="s">
        <v>49</v>
      </c>
      <c r="AQ361" t="s">
        <v>50</v>
      </c>
      <c r="AR361" t="s">
        <v>196</v>
      </c>
      <c r="AT361">
        <v>0.67</v>
      </c>
      <c r="AV361">
        <v>2020</v>
      </c>
      <c r="AW361" t="s">
        <v>55</v>
      </c>
    </row>
    <row r="362" spans="2:49" x14ac:dyDescent="0.2">
      <c r="B362">
        <f t="shared" ca="1" si="11"/>
        <v>1</v>
      </c>
      <c r="C362">
        <v>1324758</v>
      </c>
      <c r="D362">
        <f t="shared" ca="1" si="10"/>
        <v>3</v>
      </c>
      <c r="E362">
        <v>53</v>
      </c>
      <c r="F362">
        <v>23933</v>
      </c>
      <c r="G362">
        <v>40</v>
      </c>
      <c r="H362">
        <v>2</v>
      </c>
      <c r="I362">
        <v>2.3933003244999999E+19</v>
      </c>
      <c r="J362">
        <v>125</v>
      </c>
      <c r="K362" s="1">
        <v>43895</v>
      </c>
      <c r="M362">
        <v>56.164999999999999</v>
      </c>
      <c r="N362">
        <v>56.075000000000003</v>
      </c>
      <c r="O362">
        <v>45</v>
      </c>
      <c r="P362">
        <v>1799</v>
      </c>
      <c r="Q362">
        <v>-165.785</v>
      </c>
      <c r="R362">
        <v>-165.75166999999999</v>
      </c>
      <c r="U362">
        <v>517</v>
      </c>
      <c r="V362">
        <v>1</v>
      </c>
      <c r="W362" t="s">
        <v>138</v>
      </c>
      <c r="Y362">
        <v>6</v>
      </c>
      <c r="Z362" t="s">
        <v>48</v>
      </c>
      <c r="AB362">
        <v>201</v>
      </c>
      <c r="AC362">
        <v>276</v>
      </c>
      <c r="AD362" t="s">
        <v>49</v>
      </c>
      <c r="AF362" t="s">
        <v>49</v>
      </c>
      <c r="AQ362" t="s">
        <v>50</v>
      </c>
      <c r="AR362" t="s">
        <v>139</v>
      </c>
      <c r="AT362">
        <v>0.57999999999999996</v>
      </c>
      <c r="AV362">
        <v>2020</v>
      </c>
      <c r="AW362" t="s">
        <v>55</v>
      </c>
    </row>
    <row r="363" spans="2:49" x14ac:dyDescent="0.2">
      <c r="B363">
        <f t="shared" ca="1" si="11"/>
        <v>1</v>
      </c>
      <c r="C363">
        <v>1218882</v>
      </c>
      <c r="D363">
        <f t="shared" ca="1" si="10"/>
        <v>5</v>
      </c>
      <c r="E363">
        <v>20</v>
      </c>
      <c r="F363">
        <v>24223</v>
      </c>
      <c r="G363">
        <v>20</v>
      </c>
      <c r="H363">
        <v>1</v>
      </c>
      <c r="I363">
        <v>2.4223000660999999E+19</v>
      </c>
      <c r="J363">
        <v>320</v>
      </c>
      <c r="K363" s="1">
        <v>43959</v>
      </c>
      <c r="M363">
        <v>58.626669999999997</v>
      </c>
      <c r="N363">
        <v>58.62</v>
      </c>
      <c r="O363">
        <v>67</v>
      </c>
      <c r="P363">
        <v>279</v>
      </c>
      <c r="Q363">
        <v>-166.34666999999999</v>
      </c>
      <c r="R363">
        <v>-165.91166999999999</v>
      </c>
      <c r="S363" t="s">
        <v>64</v>
      </c>
      <c r="T363" t="s">
        <v>65</v>
      </c>
      <c r="U363">
        <v>514</v>
      </c>
      <c r="V363">
        <v>1</v>
      </c>
      <c r="W363" t="s">
        <v>205</v>
      </c>
      <c r="Y363">
        <v>6</v>
      </c>
      <c r="Z363" t="s">
        <v>58</v>
      </c>
      <c r="AB363">
        <v>201</v>
      </c>
      <c r="AC363">
        <v>3200001</v>
      </c>
      <c r="AD363" t="s">
        <v>49</v>
      </c>
      <c r="AF363" t="s">
        <v>49</v>
      </c>
      <c r="AJ363" t="s">
        <v>49</v>
      </c>
      <c r="AQ363" t="s">
        <v>50</v>
      </c>
      <c r="AR363" t="s">
        <v>206</v>
      </c>
      <c r="AT363">
        <v>1.94</v>
      </c>
      <c r="AV363">
        <v>2020</v>
      </c>
      <c r="AW363" t="s">
        <v>55</v>
      </c>
    </row>
    <row r="364" spans="2:49" hidden="1" x14ac:dyDescent="0.2">
      <c r="B364">
        <f t="shared" ca="1" si="11"/>
        <v>0</v>
      </c>
      <c r="C364">
        <v>1340217</v>
      </c>
      <c r="D364">
        <f t="shared" ca="1" si="10"/>
        <v>6</v>
      </c>
      <c r="E364">
        <v>62</v>
      </c>
      <c r="F364">
        <v>24336</v>
      </c>
      <c r="G364">
        <v>61</v>
      </c>
      <c r="H364">
        <v>2</v>
      </c>
      <c r="I364">
        <v>2.4336004132999999E+19</v>
      </c>
      <c r="J364">
        <v>31</v>
      </c>
      <c r="K364" s="1">
        <v>44012</v>
      </c>
      <c r="M364">
        <v>56.983609999999999</v>
      </c>
      <c r="N364">
        <v>56.988329999999998</v>
      </c>
      <c r="O364">
        <v>46</v>
      </c>
      <c r="P364">
        <v>189</v>
      </c>
      <c r="Q364">
        <v>-171.94861</v>
      </c>
      <c r="R364">
        <v>-171.90638999999999</v>
      </c>
      <c r="U364">
        <v>521</v>
      </c>
      <c r="V364">
        <v>1</v>
      </c>
      <c r="W364" t="s">
        <v>146</v>
      </c>
      <c r="Y364">
        <v>6</v>
      </c>
      <c r="Z364" t="s">
        <v>48</v>
      </c>
      <c r="AB364">
        <v>201</v>
      </c>
      <c r="AC364">
        <v>42</v>
      </c>
      <c r="AD364" t="s">
        <v>49</v>
      </c>
      <c r="AF364" t="s">
        <v>49</v>
      </c>
      <c r="AQ364" t="s">
        <v>50</v>
      </c>
      <c r="AR364" t="s">
        <v>147</v>
      </c>
      <c r="AT364">
        <v>0.7</v>
      </c>
      <c r="AV364">
        <v>2020</v>
      </c>
      <c r="AW364" t="s">
        <v>55</v>
      </c>
    </row>
    <row r="365" spans="2:49" hidden="1" x14ac:dyDescent="0.2">
      <c r="B365">
        <f t="shared" ca="1" si="11"/>
        <v>1</v>
      </c>
      <c r="C365">
        <v>1340262</v>
      </c>
      <c r="D365">
        <f t="shared" ca="1" si="10"/>
        <v>6</v>
      </c>
      <c r="E365">
        <v>62</v>
      </c>
      <c r="F365">
        <v>24336</v>
      </c>
      <c r="G365">
        <v>61</v>
      </c>
      <c r="H365">
        <v>2</v>
      </c>
      <c r="I365">
        <v>2.4336004132999999E+19</v>
      </c>
      <c r="J365">
        <v>31</v>
      </c>
      <c r="K365" s="1">
        <v>44012</v>
      </c>
      <c r="M365">
        <v>56.983609999999999</v>
      </c>
      <c r="N365">
        <v>56.988329999999998</v>
      </c>
      <c r="O365">
        <v>48</v>
      </c>
      <c r="P365">
        <v>194</v>
      </c>
      <c r="Q365">
        <v>-171.94861</v>
      </c>
      <c r="R365">
        <v>-171.90638999999999</v>
      </c>
      <c r="S365" t="s">
        <v>64</v>
      </c>
      <c r="T365" t="s">
        <v>65</v>
      </c>
      <c r="U365">
        <v>521</v>
      </c>
      <c r="V365">
        <v>1</v>
      </c>
      <c r="W365" t="s">
        <v>146</v>
      </c>
      <c r="Y365">
        <v>6</v>
      </c>
      <c r="Z365" t="s">
        <v>58</v>
      </c>
      <c r="AB365">
        <v>201</v>
      </c>
      <c r="AC365">
        <v>41</v>
      </c>
      <c r="AD365" t="s">
        <v>49</v>
      </c>
      <c r="AF365" t="s">
        <v>49</v>
      </c>
      <c r="AJ365" t="s">
        <v>49</v>
      </c>
      <c r="AQ365" t="s">
        <v>50</v>
      </c>
      <c r="AR365" t="s">
        <v>147</v>
      </c>
      <c r="AT365">
        <v>0.7</v>
      </c>
      <c r="AV365">
        <v>2020</v>
      </c>
      <c r="AW365" t="s">
        <v>55</v>
      </c>
    </row>
    <row r="366" spans="2:49" x14ac:dyDescent="0.2">
      <c r="B366">
        <f t="shared" ca="1" si="11"/>
        <v>1</v>
      </c>
      <c r="C366">
        <v>1272133</v>
      </c>
      <c r="D366">
        <f t="shared" ca="1" si="10"/>
        <v>3</v>
      </c>
      <c r="E366">
        <v>39</v>
      </c>
      <c r="F366">
        <v>24129</v>
      </c>
      <c r="G366">
        <v>39</v>
      </c>
      <c r="H366">
        <v>1</v>
      </c>
      <c r="I366">
        <v>2.4129002110000001E+19</v>
      </c>
      <c r="J366">
        <v>138</v>
      </c>
      <c r="K366" s="1">
        <v>43893</v>
      </c>
      <c r="M366">
        <v>57.35</v>
      </c>
      <c r="N366">
        <v>57.283329999999999</v>
      </c>
      <c r="O366">
        <v>59</v>
      </c>
      <c r="P366">
        <v>1214</v>
      </c>
      <c r="Q366">
        <v>-168.4</v>
      </c>
      <c r="R366">
        <v>-168.46666999999999</v>
      </c>
      <c r="S366" t="s">
        <v>64</v>
      </c>
      <c r="T366" t="s">
        <v>65</v>
      </c>
      <c r="U366">
        <v>513</v>
      </c>
      <c r="V366">
        <v>1</v>
      </c>
      <c r="W366" t="s">
        <v>195</v>
      </c>
      <c r="Y366">
        <v>6</v>
      </c>
      <c r="Z366" t="s">
        <v>58</v>
      </c>
      <c r="AB366">
        <v>201</v>
      </c>
      <c r="AC366">
        <v>29</v>
      </c>
      <c r="AD366" t="s">
        <v>49</v>
      </c>
      <c r="AF366" t="s">
        <v>49</v>
      </c>
      <c r="AJ366" t="s">
        <v>49</v>
      </c>
      <c r="AQ366" t="s">
        <v>50</v>
      </c>
      <c r="AR366" t="s">
        <v>196</v>
      </c>
      <c r="AT366">
        <v>1.57</v>
      </c>
      <c r="AV366">
        <v>2020</v>
      </c>
      <c r="AW366" t="s">
        <v>55</v>
      </c>
    </row>
    <row r="367" spans="2:49" x14ac:dyDescent="0.2">
      <c r="B367">
        <f t="shared" ca="1" si="11"/>
        <v>1</v>
      </c>
      <c r="C367">
        <v>1328478</v>
      </c>
      <c r="D367">
        <f t="shared" ca="1" si="10"/>
        <v>2</v>
      </c>
      <c r="E367">
        <v>45</v>
      </c>
      <c r="F367">
        <v>24019</v>
      </c>
      <c r="G367">
        <v>35</v>
      </c>
      <c r="H367">
        <v>2</v>
      </c>
      <c r="I367">
        <v>2.4019003356999999E+19</v>
      </c>
      <c r="J367">
        <v>29</v>
      </c>
      <c r="K367" s="1">
        <v>43865</v>
      </c>
      <c r="M367">
        <v>55.383330000000001</v>
      </c>
      <c r="N367">
        <v>55.4</v>
      </c>
      <c r="O367">
        <v>46</v>
      </c>
      <c r="P367">
        <v>392</v>
      </c>
      <c r="Q367">
        <v>-163.83332999999999</v>
      </c>
      <c r="R367">
        <v>-163.85</v>
      </c>
      <c r="U367">
        <v>509</v>
      </c>
      <c r="V367">
        <v>1</v>
      </c>
      <c r="W367" t="s">
        <v>98</v>
      </c>
      <c r="Y367">
        <v>6</v>
      </c>
      <c r="Z367" t="s">
        <v>48</v>
      </c>
      <c r="AB367">
        <v>201</v>
      </c>
      <c r="AC367">
        <v>2910</v>
      </c>
      <c r="AD367" t="s">
        <v>49</v>
      </c>
      <c r="AF367" t="s">
        <v>49</v>
      </c>
      <c r="AQ367" t="s">
        <v>50</v>
      </c>
      <c r="AR367" t="s">
        <v>99</v>
      </c>
      <c r="AT367">
        <v>0.61</v>
      </c>
      <c r="AV367">
        <v>2020</v>
      </c>
      <c r="AW367" t="s">
        <v>55</v>
      </c>
    </row>
    <row r="368" spans="2:49" x14ac:dyDescent="0.2">
      <c r="B368">
        <f t="shared" ca="1" si="11"/>
        <v>1</v>
      </c>
      <c r="C368">
        <v>1376920</v>
      </c>
      <c r="D368">
        <f t="shared" ca="1" si="10"/>
        <v>2</v>
      </c>
      <c r="E368">
        <v>44</v>
      </c>
      <c r="F368">
        <v>24096</v>
      </c>
      <c r="G368">
        <v>30</v>
      </c>
      <c r="H368">
        <v>2</v>
      </c>
      <c r="I368">
        <v>2.4096000425000002E+19</v>
      </c>
      <c r="J368">
        <v>27</v>
      </c>
      <c r="K368" s="1">
        <v>43888</v>
      </c>
      <c r="M368">
        <v>56.03</v>
      </c>
      <c r="N368">
        <v>56.00667</v>
      </c>
      <c r="O368">
        <v>47</v>
      </c>
      <c r="P368">
        <v>289</v>
      </c>
      <c r="Q368">
        <v>-162.85667000000001</v>
      </c>
      <c r="R368">
        <v>-163.125</v>
      </c>
      <c r="U368">
        <v>516</v>
      </c>
      <c r="V368">
        <v>2</v>
      </c>
      <c r="W368" t="s">
        <v>136</v>
      </c>
      <c r="Y368">
        <v>6</v>
      </c>
      <c r="Z368" t="s">
        <v>48</v>
      </c>
      <c r="AB368">
        <v>201</v>
      </c>
      <c r="AC368">
        <v>33</v>
      </c>
      <c r="AD368" t="s">
        <v>49</v>
      </c>
      <c r="AF368" t="s">
        <v>49</v>
      </c>
      <c r="AQ368" t="s">
        <v>50</v>
      </c>
      <c r="AR368" t="s">
        <v>137</v>
      </c>
      <c r="AT368">
        <v>0.6</v>
      </c>
      <c r="AV368">
        <v>2020</v>
      </c>
      <c r="AW368" t="s">
        <v>55</v>
      </c>
    </row>
    <row r="369" spans="2:49" x14ac:dyDescent="0.2">
      <c r="B369">
        <f t="shared" ca="1" si="11"/>
        <v>1</v>
      </c>
      <c r="C369">
        <v>1376946</v>
      </c>
      <c r="D369">
        <f t="shared" ca="1" si="10"/>
        <v>3</v>
      </c>
      <c r="E369">
        <v>53</v>
      </c>
      <c r="F369">
        <v>24096</v>
      </c>
      <c r="G369">
        <v>39</v>
      </c>
      <c r="H369">
        <v>2</v>
      </c>
      <c r="I369">
        <v>2.4096000425000002E+19</v>
      </c>
      <c r="J369">
        <v>32</v>
      </c>
      <c r="K369" s="1">
        <v>43897</v>
      </c>
      <c r="M369">
        <v>56.358330000000002</v>
      </c>
      <c r="N369">
        <v>56.291670000000003</v>
      </c>
      <c r="O369">
        <v>49</v>
      </c>
      <c r="P369">
        <v>369</v>
      </c>
      <c r="Q369">
        <v>-166.30667</v>
      </c>
      <c r="R369">
        <v>-166.31666999999999</v>
      </c>
      <c r="S369" t="s">
        <v>66</v>
      </c>
      <c r="T369" t="s">
        <v>67</v>
      </c>
      <c r="U369">
        <v>517</v>
      </c>
      <c r="V369">
        <v>1</v>
      </c>
      <c r="W369" t="s">
        <v>136</v>
      </c>
      <c r="Y369">
        <v>6</v>
      </c>
      <c r="Z369" t="s">
        <v>58</v>
      </c>
      <c r="AB369">
        <v>201</v>
      </c>
      <c r="AC369">
        <v>39</v>
      </c>
      <c r="AD369" t="s">
        <v>49</v>
      </c>
      <c r="AF369" t="s">
        <v>49</v>
      </c>
      <c r="AJ369" t="s">
        <v>49</v>
      </c>
      <c r="AQ369" t="s">
        <v>50</v>
      </c>
      <c r="AR369" t="s">
        <v>137</v>
      </c>
      <c r="AT369">
        <v>0.8</v>
      </c>
      <c r="AV369">
        <v>2020</v>
      </c>
      <c r="AW369" t="s">
        <v>55</v>
      </c>
    </row>
    <row r="370" spans="2:49" x14ac:dyDescent="0.2">
      <c r="B370">
        <f t="shared" ca="1" si="11"/>
        <v>1</v>
      </c>
      <c r="C370">
        <v>1373818</v>
      </c>
      <c r="D370">
        <f t="shared" ca="1" si="10"/>
        <v>2</v>
      </c>
      <c r="E370">
        <v>35</v>
      </c>
      <c r="F370">
        <v>24079</v>
      </c>
      <c r="G370">
        <v>25</v>
      </c>
      <c r="H370">
        <v>2</v>
      </c>
      <c r="I370">
        <v>2.4079002809999999E+19</v>
      </c>
      <c r="J370">
        <v>8</v>
      </c>
      <c r="K370" s="1">
        <v>43863</v>
      </c>
      <c r="M370">
        <v>55.15</v>
      </c>
      <c r="N370">
        <v>55.026670000000003</v>
      </c>
      <c r="O370">
        <v>47</v>
      </c>
      <c r="P370">
        <v>91</v>
      </c>
      <c r="Q370">
        <v>-164.41333</v>
      </c>
      <c r="R370">
        <v>-164.495</v>
      </c>
      <c r="U370">
        <v>509</v>
      </c>
      <c r="V370">
        <v>1</v>
      </c>
      <c r="W370" t="s">
        <v>68</v>
      </c>
      <c r="Y370">
        <v>6</v>
      </c>
      <c r="Z370" t="s">
        <v>48</v>
      </c>
      <c r="AB370">
        <v>201</v>
      </c>
      <c r="AC370">
        <v>20</v>
      </c>
      <c r="AD370" t="s">
        <v>49</v>
      </c>
      <c r="AF370" t="s">
        <v>49</v>
      </c>
      <c r="AQ370" t="s">
        <v>50</v>
      </c>
      <c r="AR370" t="s">
        <v>69</v>
      </c>
      <c r="AT370">
        <v>0.65</v>
      </c>
      <c r="AV370">
        <v>2020</v>
      </c>
      <c r="AW370" t="s">
        <v>55</v>
      </c>
    </row>
    <row r="371" spans="2:49" hidden="1" x14ac:dyDescent="0.2">
      <c r="B371">
        <f t="shared" ca="1" si="11"/>
        <v>0</v>
      </c>
      <c r="C371">
        <v>1373875</v>
      </c>
      <c r="D371">
        <f t="shared" ca="1" si="10"/>
        <v>2</v>
      </c>
      <c r="E371">
        <v>42</v>
      </c>
      <c r="F371">
        <v>24079</v>
      </c>
      <c r="G371">
        <v>29</v>
      </c>
      <c r="H371">
        <v>2</v>
      </c>
      <c r="I371">
        <v>2.4079002809999999E+19</v>
      </c>
      <c r="J371">
        <v>23</v>
      </c>
      <c r="K371" s="1">
        <v>43887</v>
      </c>
      <c r="M371">
        <v>55.78</v>
      </c>
      <c r="N371">
        <v>55.793329999999997</v>
      </c>
      <c r="O371">
        <v>46</v>
      </c>
      <c r="P371">
        <v>283</v>
      </c>
      <c r="Q371">
        <v>-162.99</v>
      </c>
      <c r="R371">
        <v>-162.95332999999999</v>
      </c>
      <c r="S371" t="s">
        <v>64</v>
      </c>
      <c r="T371" t="s">
        <v>65</v>
      </c>
      <c r="U371">
        <v>516</v>
      </c>
      <c r="V371">
        <v>1</v>
      </c>
      <c r="W371" t="s">
        <v>68</v>
      </c>
      <c r="Y371">
        <v>6</v>
      </c>
      <c r="Z371" t="s">
        <v>58</v>
      </c>
      <c r="AB371">
        <v>201</v>
      </c>
      <c r="AC371">
        <v>60</v>
      </c>
      <c r="AD371" t="s">
        <v>49</v>
      </c>
      <c r="AF371" t="s">
        <v>49</v>
      </c>
      <c r="AJ371" t="s">
        <v>49</v>
      </c>
      <c r="AQ371" t="s">
        <v>50</v>
      </c>
      <c r="AR371" t="s">
        <v>69</v>
      </c>
      <c r="AT371">
        <v>0.7</v>
      </c>
      <c r="AV371">
        <v>2020</v>
      </c>
      <c r="AW371" t="s">
        <v>55</v>
      </c>
    </row>
    <row r="372" spans="2:49" x14ac:dyDescent="0.2">
      <c r="B372">
        <f t="shared" ca="1" si="11"/>
        <v>1</v>
      </c>
      <c r="C372">
        <v>1328466</v>
      </c>
      <c r="D372">
        <f t="shared" ca="1" si="10"/>
        <v>3</v>
      </c>
      <c r="E372">
        <v>53</v>
      </c>
      <c r="F372">
        <v>24019</v>
      </c>
      <c r="G372">
        <v>43</v>
      </c>
      <c r="H372">
        <v>2</v>
      </c>
      <c r="I372">
        <v>2.4019003356999999E+19</v>
      </c>
      <c r="J372">
        <v>139</v>
      </c>
      <c r="K372" s="1">
        <v>43898</v>
      </c>
      <c r="M372">
        <v>56.53</v>
      </c>
      <c r="N372">
        <v>56.553330000000003</v>
      </c>
      <c r="O372">
        <v>50</v>
      </c>
      <c r="P372">
        <v>1873</v>
      </c>
      <c r="Q372">
        <v>-166.60167000000001</v>
      </c>
      <c r="R372">
        <v>-166.57667000000001</v>
      </c>
      <c r="U372">
        <v>513</v>
      </c>
      <c r="V372">
        <v>1</v>
      </c>
      <c r="W372" t="s">
        <v>98</v>
      </c>
      <c r="Y372">
        <v>6</v>
      </c>
      <c r="Z372" t="s">
        <v>48</v>
      </c>
      <c r="AB372">
        <v>201</v>
      </c>
      <c r="AC372">
        <v>13902</v>
      </c>
      <c r="AD372" t="s">
        <v>49</v>
      </c>
      <c r="AF372" t="s">
        <v>49</v>
      </c>
      <c r="AQ372" t="s">
        <v>50</v>
      </c>
      <c r="AR372" t="s">
        <v>99</v>
      </c>
      <c r="AT372">
        <v>0.92</v>
      </c>
      <c r="AV372">
        <v>2020</v>
      </c>
      <c r="AW372" t="s">
        <v>55</v>
      </c>
    </row>
    <row r="373" spans="2:49" x14ac:dyDescent="0.2">
      <c r="B373">
        <f t="shared" ca="1" si="11"/>
        <v>1</v>
      </c>
      <c r="C373">
        <v>1328413</v>
      </c>
      <c r="D373">
        <f t="shared" ca="1" si="10"/>
        <v>2</v>
      </c>
      <c r="E373">
        <v>61</v>
      </c>
      <c r="F373">
        <v>24019</v>
      </c>
      <c r="G373">
        <v>51</v>
      </c>
      <c r="H373">
        <v>2</v>
      </c>
      <c r="I373">
        <v>2.4019003356999999E+19</v>
      </c>
      <c r="J373">
        <v>44</v>
      </c>
      <c r="K373" s="1">
        <v>43872</v>
      </c>
      <c r="M373">
        <v>55.333329999999997</v>
      </c>
      <c r="N373">
        <v>55.4</v>
      </c>
      <c r="O373">
        <v>49</v>
      </c>
      <c r="P373">
        <v>599</v>
      </c>
      <c r="Q373">
        <v>-165.08332999999999</v>
      </c>
      <c r="R373">
        <v>-164.96666999999999</v>
      </c>
      <c r="S373" t="s">
        <v>59</v>
      </c>
      <c r="T373" t="s">
        <v>60</v>
      </c>
      <c r="U373">
        <v>517</v>
      </c>
      <c r="V373">
        <v>1</v>
      </c>
      <c r="W373" t="s">
        <v>98</v>
      </c>
      <c r="Y373">
        <v>6</v>
      </c>
      <c r="Z373" t="s">
        <v>58</v>
      </c>
      <c r="AB373">
        <v>201</v>
      </c>
      <c r="AC373">
        <v>4410</v>
      </c>
      <c r="AD373" t="s">
        <v>49</v>
      </c>
      <c r="AF373" t="s">
        <v>49</v>
      </c>
      <c r="AJ373" t="s">
        <v>49</v>
      </c>
      <c r="AQ373" t="s">
        <v>50</v>
      </c>
      <c r="AR373" t="s">
        <v>99</v>
      </c>
      <c r="AT373">
        <v>0.69</v>
      </c>
      <c r="AV373">
        <v>2020</v>
      </c>
      <c r="AW373" t="s">
        <v>55</v>
      </c>
    </row>
    <row r="374" spans="2:49" x14ac:dyDescent="0.2">
      <c r="B374">
        <f t="shared" ca="1" si="11"/>
        <v>1</v>
      </c>
      <c r="C374">
        <v>1364458</v>
      </c>
      <c r="D374">
        <f t="shared" ca="1" si="10"/>
        <v>1</v>
      </c>
      <c r="E374">
        <v>54</v>
      </c>
      <c r="F374">
        <v>24056</v>
      </c>
      <c r="G374">
        <v>40</v>
      </c>
      <c r="H374">
        <v>2</v>
      </c>
      <c r="I374">
        <v>2.4056002046999998E+19</v>
      </c>
      <c r="J374">
        <v>2</v>
      </c>
      <c r="K374" s="1">
        <v>43853</v>
      </c>
      <c r="M374">
        <v>55.258330000000001</v>
      </c>
      <c r="N374">
        <v>55.48</v>
      </c>
      <c r="O374">
        <v>47</v>
      </c>
      <c r="P374">
        <v>15</v>
      </c>
      <c r="Q374">
        <v>-164.79</v>
      </c>
      <c r="R374">
        <v>-164.61</v>
      </c>
      <c r="U374">
        <v>509</v>
      </c>
      <c r="V374">
        <v>1</v>
      </c>
      <c r="W374" t="s">
        <v>207</v>
      </c>
      <c r="Y374">
        <v>6</v>
      </c>
      <c r="Z374" t="s">
        <v>48</v>
      </c>
      <c r="AB374">
        <v>201</v>
      </c>
      <c r="AC374">
        <v>2</v>
      </c>
      <c r="AD374" t="s">
        <v>49</v>
      </c>
      <c r="AF374" t="s">
        <v>49</v>
      </c>
      <c r="AQ374" t="s">
        <v>50</v>
      </c>
      <c r="AR374" t="s">
        <v>208</v>
      </c>
      <c r="AT374">
        <v>0.8</v>
      </c>
      <c r="AV374">
        <v>2020</v>
      </c>
      <c r="AW374" t="s">
        <v>55</v>
      </c>
    </row>
    <row r="375" spans="2:49" hidden="1" x14ac:dyDescent="0.2">
      <c r="B375">
        <f t="shared" ca="1" si="11"/>
        <v>1</v>
      </c>
      <c r="C375">
        <v>1323017</v>
      </c>
      <c r="D375">
        <f t="shared" ca="1" si="10"/>
        <v>6</v>
      </c>
      <c r="E375">
        <v>53</v>
      </c>
      <c r="F375">
        <v>24319</v>
      </c>
      <c r="G375">
        <v>33</v>
      </c>
      <c r="H375">
        <v>2</v>
      </c>
      <c r="I375">
        <v>2.4319000822999998E+19</v>
      </c>
      <c r="J375">
        <v>46</v>
      </c>
      <c r="K375" s="1">
        <v>43993</v>
      </c>
      <c r="M375">
        <v>55.233330000000002</v>
      </c>
      <c r="N375">
        <v>55.15</v>
      </c>
      <c r="O375">
        <v>49</v>
      </c>
      <c r="P375">
        <v>20</v>
      </c>
      <c r="Q375">
        <v>-164.45</v>
      </c>
      <c r="R375">
        <v>-164.63333</v>
      </c>
      <c r="S375" t="s">
        <v>64</v>
      </c>
      <c r="T375" t="s">
        <v>65</v>
      </c>
      <c r="U375">
        <v>509</v>
      </c>
      <c r="V375">
        <v>1</v>
      </c>
      <c r="W375" t="s">
        <v>209</v>
      </c>
      <c r="Y375">
        <v>6</v>
      </c>
      <c r="Z375" t="s">
        <v>58</v>
      </c>
      <c r="AB375">
        <v>201</v>
      </c>
      <c r="AC375">
        <v>8</v>
      </c>
      <c r="AD375" t="s">
        <v>49</v>
      </c>
      <c r="AF375" t="s">
        <v>49</v>
      </c>
      <c r="AJ375" t="s">
        <v>49</v>
      </c>
      <c r="AQ375" t="s">
        <v>50</v>
      </c>
      <c r="AR375" t="s">
        <v>210</v>
      </c>
      <c r="AT375">
        <v>0.8</v>
      </c>
      <c r="AV375">
        <v>2020</v>
      </c>
      <c r="AW375" t="s">
        <v>55</v>
      </c>
    </row>
    <row r="376" spans="2:49" x14ac:dyDescent="0.2">
      <c r="B376">
        <f t="shared" ca="1" si="11"/>
        <v>1</v>
      </c>
      <c r="C376">
        <v>1377105</v>
      </c>
      <c r="D376">
        <f t="shared" ca="1" si="10"/>
        <v>2</v>
      </c>
      <c r="E376">
        <v>63</v>
      </c>
      <c r="F376">
        <v>24074</v>
      </c>
      <c r="G376">
        <v>60</v>
      </c>
      <c r="H376">
        <v>2</v>
      </c>
      <c r="I376">
        <v>2.4074001116000002E+19</v>
      </c>
      <c r="J376">
        <v>13</v>
      </c>
      <c r="K376" s="1">
        <v>43877</v>
      </c>
      <c r="M376">
        <v>56.05</v>
      </c>
      <c r="N376">
        <v>55.983330000000002</v>
      </c>
      <c r="O376">
        <v>51</v>
      </c>
      <c r="P376">
        <v>145</v>
      </c>
      <c r="Q376">
        <v>-166.20832999999999</v>
      </c>
      <c r="R376">
        <v>-165.98832999999999</v>
      </c>
      <c r="S376" t="s">
        <v>66</v>
      </c>
      <c r="T376" t="s">
        <v>67</v>
      </c>
      <c r="U376">
        <v>517</v>
      </c>
      <c r="V376">
        <v>1</v>
      </c>
      <c r="W376" t="s">
        <v>148</v>
      </c>
      <c r="Y376">
        <v>6</v>
      </c>
      <c r="Z376" t="s">
        <v>58</v>
      </c>
      <c r="AB376">
        <v>201</v>
      </c>
      <c r="AC376">
        <v>1377105</v>
      </c>
      <c r="AD376" t="s">
        <v>49</v>
      </c>
      <c r="AF376" t="s">
        <v>49</v>
      </c>
      <c r="AJ376" t="s">
        <v>49</v>
      </c>
      <c r="AQ376" t="s">
        <v>50</v>
      </c>
      <c r="AR376" t="s">
        <v>149</v>
      </c>
      <c r="AT376">
        <v>1.1000000000000001</v>
      </c>
      <c r="AV376">
        <v>2020</v>
      </c>
      <c r="AW376" t="s">
        <v>55</v>
      </c>
    </row>
    <row r="377" spans="2:49" hidden="1" x14ac:dyDescent="0.2">
      <c r="B377">
        <f t="shared" ca="1" si="11"/>
        <v>0</v>
      </c>
      <c r="C377">
        <v>1365538</v>
      </c>
      <c r="D377">
        <f t="shared" ca="1" si="10"/>
        <v>3</v>
      </c>
      <c r="E377">
        <v>70</v>
      </c>
      <c r="F377">
        <v>23928</v>
      </c>
      <c r="G377">
        <v>55</v>
      </c>
      <c r="H377">
        <v>2</v>
      </c>
      <c r="I377">
        <v>2.3928002769999999E+19</v>
      </c>
      <c r="J377">
        <v>41</v>
      </c>
      <c r="K377" s="1">
        <v>43916</v>
      </c>
      <c r="M377">
        <v>56.333329999999997</v>
      </c>
      <c r="N377">
        <v>56.333329999999997</v>
      </c>
      <c r="O377">
        <v>53</v>
      </c>
      <c r="P377">
        <v>489</v>
      </c>
      <c r="Q377">
        <v>-169</v>
      </c>
      <c r="R377">
        <v>-168.96666999999999</v>
      </c>
      <c r="S377" t="s">
        <v>64</v>
      </c>
      <c r="T377" t="s">
        <v>65</v>
      </c>
      <c r="U377">
        <v>517</v>
      </c>
      <c r="V377">
        <v>1</v>
      </c>
      <c r="W377" t="s">
        <v>88</v>
      </c>
      <c r="Y377">
        <v>6</v>
      </c>
      <c r="Z377" t="s">
        <v>58</v>
      </c>
      <c r="AB377">
        <v>201</v>
      </c>
      <c r="AC377">
        <v>909</v>
      </c>
      <c r="AD377" t="s">
        <v>49</v>
      </c>
      <c r="AF377" t="s">
        <v>49</v>
      </c>
      <c r="AJ377" t="s">
        <v>49</v>
      </c>
      <c r="AQ377" t="s">
        <v>50</v>
      </c>
      <c r="AR377" t="s">
        <v>89</v>
      </c>
      <c r="AT377">
        <v>0.95</v>
      </c>
      <c r="AV377">
        <v>2020</v>
      </c>
      <c r="AW377" t="s">
        <v>55</v>
      </c>
    </row>
    <row r="378" spans="2:49" hidden="1" x14ac:dyDescent="0.2">
      <c r="B378">
        <f t="shared" ca="1" si="11"/>
        <v>0</v>
      </c>
      <c r="C378">
        <v>1340491</v>
      </c>
      <c r="D378">
        <f t="shared" ca="1" si="10"/>
        <v>5</v>
      </c>
      <c r="E378">
        <v>23</v>
      </c>
      <c r="F378">
        <v>24152</v>
      </c>
      <c r="G378">
        <v>23</v>
      </c>
      <c r="H378">
        <v>1</v>
      </c>
      <c r="I378">
        <v>2.4152034249000002E+19</v>
      </c>
      <c r="J378">
        <v>1209</v>
      </c>
      <c r="K378" s="1">
        <v>43956</v>
      </c>
      <c r="M378">
        <v>58.366669999999999</v>
      </c>
      <c r="N378">
        <v>58.343330000000002</v>
      </c>
      <c r="O378">
        <v>58</v>
      </c>
      <c r="P378">
        <v>2660</v>
      </c>
      <c r="Q378">
        <v>-165.16</v>
      </c>
      <c r="R378">
        <v>-164.68666999999999</v>
      </c>
      <c r="S378" t="s">
        <v>59</v>
      </c>
      <c r="T378" t="s">
        <v>60</v>
      </c>
      <c r="U378">
        <v>514</v>
      </c>
      <c r="V378">
        <v>1</v>
      </c>
      <c r="W378" t="s">
        <v>211</v>
      </c>
      <c r="Y378">
        <v>6</v>
      </c>
      <c r="Z378" t="s">
        <v>58</v>
      </c>
      <c r="AB378">
        <v>201</v>
      </c>
      <c r="AC378">
        <v>1340491</v>
      </c>
      <c r="AD378" t="s">
        <v>49</v>
      </c>
      <c r="AF378" t="s">
        <v>49</v>
      </c>
      <c r="AJ378" t="s">
        <v>49</v>
      </c>
      <c r="AQ378" t="s">
        <v>50</v>
      </c>
      <c r="AR378" t="s">
        <v>212</v>
      </c>
      <c r="AT378">
        <v>0.98</v>
      </c>
      <c r="AV378">
        <v>2020</v>
      </c>
      <c r="AW378" t="s">
        <v>55</v>
      </c>
    </row>
    <row r="379" spans="2:49" x14ac:dyDescent="0.2">
      <c r="B379">
        <f t="shared" ca="1" si="11"/>
        <v>1</v>
      </c>
      <c r="C379">
        <v>1328463</v>
      </c>
      <c r="D379">
        <f t="shared" ca="1" si="10"/>
        <v>3</v>
      </c>
      <c r="E379">
        <v>44</v>
      </c>
      <c r="F379">
        <v>24019</v>
      </c>
      <c r="G379">
        <v>33</v>
      </c>
      <c r="H379">
        <v>2</v>
      </c>
      <c r="I379">
        <v>2.4019003356999999E+19</v>
      </c>
      <c r="J379">
        <v>209</v>
      </c>
      <c r="K379" s="1">
        <v>43913</v>
      </c>
      <c r="M379">
        <v>55.283329999999999</v>
      </c>
      <c r="N379">
        <v>55.3</v>
      </c>
      <c r="O379">
        <v>46</v>
      </c>
      <c r="P379">
        <v>2887</v>
      </c>
      <c r="Q379">
        <v>-164.1</v>
      </c>
      <c r="R379">
        <v>-164.01667</v>
      </c>
      <c r="U379">
        <v>509</v>
      </c>
      <c r="V379">
        <v>1</v>
      </c>
      <c r="W379" t="s">
        <v>98</v>
      </c>
      <c r="Y379">
        <v>6</v>
      </c>
      <c r="Z379" t="s">
        <v>48</v>
      </c>
      <c r="AB379">
        <v>201</v>
      </c>
      <c r="AC379">
        <v>20909</v>
      </c>
      <c r="AD379" t="s">
        <v>49</v>
      </c>
      <c r="AF379" t="s">
        <v>49</v>
      </c>
      <c r="AQ379" t="s">
        <v>50</v>
      </c>
      <c r="AR379" t="s">
        <v>99</v>
      </c>
      <c r="AT379">
        <v>0.61</v>
      </c>
      <c r="AV379">
        <v>2020</v>
      </c>
      <c r="AW379" t="s">
        <v>55</v>
      </c>
    </row>
    <row r="380" spans="2:49" x14ac:dyDescent="0.2">
      <c r="B380">
        <f t="shared" ca="1" si="11"/>
        <v>1</v>
      </c>
      <c r="C380">
        <v>1371218</v>
      </c>
      <c r="D380">
        <f t="shared" ca="1" si="10"/>
        <v>2</v>
      </c>
      <c r="E380">
        <v>47</v>
      </c>
      <c r="F380">
        <v>24016</v>
      </c>
      <c r="G380">
        <v>36</v>
      </c>
      <c r="H380">
        <v>2</v>
      </c>
      <c r="I380">
        <v>2.4016002942999998E+19</v>
      </c>
      <c r="J380">
        <v>14</v>
      </c>
      <c r="K380" s="1">
        <v>43867</v>
      </c>
      <c r="M380">
        <v>56.016669999999998</v>
      </c>
      <c r="N380">
        <v>56.033329999999999</v>
      </c>
      <c r="O380">
        <v>43</v>
      </c>
      <c r="P380">
        <v>178</v>
      </c>
      <c r="Q380">
        <v>-163.41667000000001</v>
      </c>
      <c r="R380">
        <v>-163.46666999999999</v>
      </c>
      <c r="U380">
        <v>509</v>
      </c>
      <c r="V380">
        <v>1</v>
      </c>
      <c r="W380" t="s">
        <v>124</v>
      </c>
      <c r="Y380">
        <v>6</v>
      </c>
      <c r="Z380" t="s">
        <v>48</v>
      </c>
      <c r="AB380">
        <v>201</v>
      </c>
      <c r="AC380">
        <v>1371218</v>
      </c>
      <c r="AD380" t="s">
        <v>49</v>
      </c>
      <c r="AF380" t="s">
        <v>49</v>
      </c>
      <c r="AQ380" t="s">
        <v>50</v>
      </c>
      <c r="AR380" t="s">
        <v>125</v>
      </c>
      <c r="AT380">
        <v>0.53</v>
      </c>
      <c r="AV380">
        <v>2020</v>
      </c>
      <c r="AW380" t="s">
        <v>55</v>
      </c>
    </row>
    <row r="381" spans="2:49" x14ac:dyDescent="0.2">
      <c r="B381">
        <f t="shared" ca="1" si="11"/>
        <v>1</v>
      </c>
      <c r="C381">
        <v>1374347</v>
      </c>
      <c r="D381">
        <f t="shared" ca="1" si="10"/>
        <v>2</v>
      </c>
      <c r="E381">
        <v>64</v>
      </c>
      <c r="F381">
        <v>24065</v>
      </c>
      <c r="G381">
        <v>45</v>
      </c>
      <c r="H381">
        <v>2</v>
      </c>
      <c r="I381">
        <v>2.4065004193999999E+19</v>
      </c>
      <c r="J381">
        <v>25</v>
      </c>
      <c r="K381" s="1">
        <v>43882</v>
      </c>
      <c r="M381">
        <v>56.466670000000001</v>
      </c>
      <c r="N381">
        <v>56.466670000000001</v>
      </c>
      <c r="O381">
        <v>45</v>
      </c>
      <c r="P381">
        <v>239</v>
      </c>
      <c r="Q381">
        <v>-167.63333</v>
      </c>
      <c r="R381">
        <v>-167.68333000000001</v>
      </c>
      <c r="S381" t="s">
        <v>64</v>
      </c>
      <c r="T381" t="s">
        <v>65</v>
      </c>
      <c r="U381">
        <v>517</v>
      </c>
      <c r="V381">
        <v>1</v>
      </c>
      <c r="W381" t="s">
        <v>86</v>
      </c>
      <c r="Y381">
        <v>6</v>
      </c>
      <c r="Z381" t="s">
        <v>58</v>
      </c>
      <c r="AB381">
        <v>201</v>
      </c>
      <c r="AC381">
        <v>2505</v>
      </c>
      <c r="AD381" t="s">
        <v>49</v>
      </c>
      <c r="AF381" t="s">
        <v>49</v>
      </c>
      <c r="AJ381" t="s">
        <v>49</v>
      </c>
      <c r="AQ381" t="s">
        <v>50</v>
      </c>
      <c r="AR381" t="s">
        <v>87</v>
      </c>
      <c r="AT381">
        <v>0.65</v>
      </c>
      <c r="AV381">
        <v>2020</v>
      </c>
      <c r="AW381" t="s">
        <v>55</v>
      </c>
    </row>
    <row r="382" spans="2:49" x14ac:dyDescent="0.2">
      <c r="B382">
        <f t="shared" ca="1" si="11"/>
        <v>1</v>
      </c>
      <c r="C382">
        <v>1374394</v>
      </c>
      <c r="D382">
        <f t="shared" ca="1" si="10"/>
        <v>2</v>
      </c>
      <c r="E382">
        <v>64</v>
      </c>
      <c r="F382">
        <v>24065</v>
      </c>
      <c r="G382">
        <v>52</v>
      </c>
      <c r="H382">
        <v>2</v>
      </c>
      <c r="I382">
        <v>2.4065004193999999E+19</v>
      </c>
      <c r="J382">
        <v>30</v>
      </c>
      <c r="K382" s="1">
        <v>43888</v>
      </c>
      <c r="M382">
        <v>56.35</v>
      </c>
      <c r="N382">
        <v>56.45</v>
      </c>
      <c r="O382">
        <v>46</v>
      </c>
      <c r="P382">
        <v>294</v>
      </c>
      <c r="Q382">
        <v>-170.2</v>
      </c>
      <c r="R382">
        <v>-170.35</v>
      </c>
      <c r="U382">
        <v>521</v>
      </c>
      <c r="V382">
        <v>1</v>
      </c>
      <c r="W382" t="s">
        <v>86</v>
      </c>
      <c r="Y382">
        <v>6</v>
      </c>
      <c r="Z382" t="s">
        <v>48</v>
      </c>
      <c r="AB382">
        <v>201</v>
      </c>
      <c r="AC382">
        <v>3008</v>
      </c>
      <c r="AD382" t="s">
        <v>49</v>
      </c>
      <c r="AF382" t="s">
        <v>49</v>
      </c>
      <c r="AQ382" t="s">
        <v>50</v>
      </c>
      <c r="AR382" t="s">
        <v>87</v>
      </c>
      <c r="AT382">
        <v>0.7</v>
      </c>
      <c r="AV382">
        <v>2020</v>
      </c>
      <c r="AW382" t="s">
        <v>55</v>
      </c>
    </row>
    <row r="383" spans="2:49" x14ac:dyDescent="0.2">
      <c r="B383">
        <f t="shared" ca="1" si="11"/>
        <v>1</v>
      </c>
      <c r="C383">
        <v>1284457</v>
      </c>
      <c r="D383">
        <f t="shared" ca="1" si="10"/>
        <v>3</v>
      </c>
      <c r="E383">
        <v>37</v>
      </c>
      <c r="F383">
        <v>24061</v>
      </c>
      <c r="G383">
        <v>27</v>
      </c>
      <c r="H383">
        <v>2</v>
      </c>
      <c r="I383">
        <v>2.4061001166999998E+19</v>
      </c>
      <c r="J383">
        <v>33</v>
      </c>
      <c r="K383" s="1">
        <v>43907</v>
      </c>
      <c r="M383">
        <v>55.27</v>
      </c>
      <c r="N383">
        <v>55.351669999999999</v>
      </c>
      <c r="O383">
        <v>48</v>
      </c>
      <c r="P383">
        <v>375</v>
      </c>
      <c r="Q383">
        <v>-164.04667000000001</v>
      </c>
      <c r="R383">
        <v>-163.85333</v>
      </c>
      <c r="U383">
        <v>509</v>
      </c>
      <c r="V383">
        <v>1</v>
      </c>
      <c r="W383" t="s">
        <v>100</v>
      </c>
      <c r="Y383">
        <v>6</v>
      </c>
      <c r="Z383" t="s">
        <v>48</v>
      </c>
      <c r="AB383">
        <v>201</v>
      </c>
      <c r="AC383">
        <v>332</v>
      </c>
      <c r="AD383" t="s">
        <v>49</v>
      </c>
      <c r="AF383" t="s">
        <v>49</v>
      </c>
      <c r="AQ383" t="s">
        <v>50</v>
      </c>
      <c r="AR383" t="s">
        <v>101</v>
      </c>
      <c r="AT383">
        <v>0.7</v>
      </c>
      <c r="AV383">
        <v>2020</v>
      </c>
      <c r="AW383" t="s">
        <v>55</v>
      </c>
    </row>
    <row r="384" spans="2:49" hidden="1" x14ac:dyDescent="0.2">
      <c r="B384">
        <f t="shared" ca="1" si="11"/>
        <v>0</v>
      </c>
      <c r="C384">
        <v>1330842</v>
      </c>
      <c r="D384">
        <f t="shared" ca="1" si="10"/>
        <v>3</v>
      </c>
      <c r="E384">
        <v>61</v>
      </c>
      <c r="F384">
        <v>24044</v>
      </c>
      <c r="G384">
        <v>54</v>
      </c>
      <c r="H384">
        <v>2</v>
      </c>
      <c r="I384">
        <v>2.4044003896E+19</v>
      </c>
      <c r="J384">
        <v>152</v>
      </c>
      <c r="K384" s="1">
        <v>43909</v>
      </c>
      <c r="M384">
        <v>56.534999999999997</v>
      </c>
      <c r="N384">
        <v>56.578330000000001</v>
      </c>
      <c r="O384">
        <v>51</v>
      </c>
      <c r="P384">
        <v>2097</v>
      </c>
      <c r="Q384">
        <v>-170.625</v>
      </c>
      <c r="R384">
        <v>-170.71</v>
      </c>
      <c r="U384">
        <v>521</v>
      </c>
      <c r="V384">
        <v>1</v>
      </c>
      <c r="W384" t="s">
        <v>154</v>
      </c>
      <c r="Y384">
        <v>6</v>
      </c>
      <c r="Z384" t="s">
        <v>48</v>
      </c>
      <c r="AB384">
        <v>201</v>
      </c>
      <c r="AC384">
        <v>1330842</v>
      </c>
      <c r="AD384" t="s">
        <v>49</v>
      </c>
      <c r="AF384" t="s">
        <v>49</v>
      </c>
      <c r="AQ384" t="s">
        <v>50</v>
      </c>
      <c r="AR384" t="s">
        <v>155</v>
      </c>
      <c r="AT384">
        <v>0.96</v>
      </c>
      <c r="AV384">
        <v>2020</v>
      </c>
      <c r="AW384" t="s">
        <v>55</v>
      </c>
    </row>
    <row r="385" spans="2:49" hidden="1" x14ac:dyDescent="0.2">
      <c r="B385">
        <f t="shared" ca="1" si="11"/>
        <v>0</v>
      </c>
      <c r="C385">
        <v>682556</v>
      </c>
      <c r="D385">
        <f t="shared" ca="1" si="10"/>
        <v>3</v>
      </c>
      <c r="F385">
        <v>24073</v>
      </c>
      <c r="H385">
        <v>2</v>
      </c>
      <c r="J385">
        <v>6</v>
      </c>
      <c r="K385" s="1">
        <v>43916</v>
      </c>
      <c r="O385">
        <v>51</v>
      </c>
      <c r="P385">
        <v>210</v>
      </c>
      <c r="U385">
        <v>509</v>
      </c>
      <c r="W385" t="s">
        <v>213</v>
      </c>
      <c r="X385">
        <v>2.4073005358000001E+19</v>
      </c>
      <c r="Y385">
        <v>6</v>
      </c>
      <c r="Z385" t="s">
        <v>48</v>
      </c>
      <c r="AB385">
        <v>201</v>
      </c>
      <c r="AC385">
        <v>53</v>
      </c>
      <c r="AD385" t="s">
        <v>49</v>
      </c>
      <c r="AF385" t="s">
        <v>49</v>
      </c>
      <c r="AQ385" t="s">
        <v>62</v>
      </c>
      <c r="AR385" t="s">
        <v>214</v>
      </c>
      <c r="AT385">
        <v>0.9</v>
      </c>
      <c r="AV385">
        <v>2020</v>
      </c>
      <c r="AW385" t="s">
        <v>55</v>
      </c>
    </row>
    <row r="386" spans="2:49" x14ac:dyDescent="0.2">
      <c r="B386">
        <f t="shared" ca="1" si="11"/>
        <v>1</v>
      </c>
      <c r="C386">
        <v>1371285</v>
      </c>
      <c r="D386">
        <f t="shared" ca="1" si="10"/>
        <v>2</v>
      </c>
      <c r="E386">
        <v>87</v>
      </c>
      <c r="F386">
        <v>24016</v>
      </c>
      <c r="G386">
        <v>75</v>
      </c>
      <c r="H386">
        <v>2</v>
      </c>
      <c r="I386">
        <v>2.4016002942999998E+19</v>
      </c>
      <c r="J386">
        <v>69</v>
      </c>
      <c r="K386" s="1">
        <v>43886</v>
      </c>
      <c r="M386">
        <v>56.25</v>
      </c>
      <c r="N386">
        <v>56.3</v>
      </c>
      <c r="O386">
        <v>44</v>
      </c>
      <c r="P386">
        <v>1008</v>
      </c>
      <c r="Q386">
        <v>-168.56666999999999</v>
      </c>
      <c r="R386">
        <v>-168.43333000000001</v>
      </c>
      <c r="U386">
        <v>517</v>
      </c>
      <c r="V386">
        <v>1</v>
      </c>
      <c r="W386" t="s">
        <v>124</v>
      </c>
      <c r="Y386">
        <v>6</v>
      </c>
      <c r="Z386" t="s">
        <v>48</v>
      </c>
      <c r="AB386">
        <v>201</v>
      </c>
      <c r="AC386">
        <v>1371285</v>
      </c>
      <c r="AD386" t="s">
        <v>49</v>
      </c>
      <c r="AF386" t="s">
        <v>49</v>
      </c>
      <c r="AQ386" t="s">
        <v>50</v>
      </c>
      <c r="AR386" t="s">
        <v>125</v>
      </c>
      <c r="AT386">
        <v>0.54</v>
      </c>
      <c r="AV386">
        <v>2020</v>
      </c>
      <c r="AW386" t="s">
        <v>55</v>
      </c>
    </row>
    <row r="387" spans="2:49" x14ac:dyDescent="0.2">
      <c r="B387">
        <f t="shared" ca="1" si="11"/>
        <v>1</v>
      </c>
      <c r="C387">
        <v>698029</v>
      </c>
      <c r="D387">
        <f t="shared" ca="1" si="10"/>
        <v>3</v>
      </c>
      <c r="F387">
        <v>24073</v>
      </c>
      <c r="H387">
        <v>2</v>
      </c>
      <c r="J387">
        <v>1</v>
      </c>
      <c r="K387" s="1">
        <v>43896</v>
      </c>
      <c r="O387">
        <v>44</v>
      </c>
      <c r="P387">
        <v>100</v>
      </c>
      <c r="U387">
        <v>516</v>
      </c>
      <c r="W387" t="s">
        <v>213</v>
      </c>
      <c r="X387">
        <v>2.4073005358000001E+19</v>
      </c>
      <c r="Y387">
        <v>6</v>
      </c>
      <c r="Z387" t="s">
        <v>48</v>
      </c>
      <c r="AB387">
        <v>201</v>
      </c>
      <c r="AC387">
        <v>2</v>
      </c>
      <c r="AD387" t="s">
        <v>49</v>
      </c>
      <c r="AF387" t="s">
        <v>49</v>
      </c>
      <c r="AQ387" t="s">
        <v>62</v>
      </c>
      <c r="AR387" t="s">
        <v>214</v>
      </c>
      <c r="AT387">
        <v>0.55000000000000004</v>
      </c>
      <c r="AV387">
        <v>2020</v>
      </c>
      <c r="AW387" t="s">
        <v>55</v>
      </c>
    </row>
    <row r="388" spans="2:49" x14ac:dyDescent="0.2">
      <c r="B388">
        <f t="shared" ca="1" si="11"/>
        <v>1</v>
      </c>
      <c r="C388">
        <v>1330851</v>
      </c>
      <c r="D388">
        <f t="shared" ca="1" si="10"/>
        <v>3</v>
      </c>
      <c r="E388">
        <v>55</v>
      </c>
      <c r="F388">
        <v>24044</v>
      </c>
      <c r="G388">
        <v>48</v>
      </c>
      <c r="H388">
        <v>2</v>
      </c>
      <c r="I388">
        <v>2.4044003896E+19</v>
      </c>
      <c r="J388">
        <v>143</v>
      </c>
      <c r="K388" s="1">
        <v>43906</v>
      </c>
      <c r="M388">
        <v>57.07667</v>
      </c>
      <c r="N388">
        <v>56.96</v>
      </c>
      <c r="O388">
        <v>43</v>
      </c>
      <c r="P388">
        <v>1954</v>
      </c>
      <c r="Q388">
        <v>-171.36500000000001</v>
      </c>
      <c r="R388">
        <v>-171.27833000000001</v>
      </c>
      <c r="S388" t="s">
        <v>66</v>
      </c>
      <c r="T388" t="s">
        <v>67</v>
      </c>
      <c r="U388">
        <v>521</v>
      </c>
      <c r="V388">
        <v>1</v>
      </c>
      <c r="W388" t="s">
        <v>154</v>
      </c>
      <c r="Y388">
        <v>6</v>
      </c>
      <c r="Z388" t="s">
        <v>58</v>
      </c>
      <c r="AB388">
        <v>201</v>
      </c>
      <c r="AC388">
        <v>1330851</v>
      </c>
      <c r="AD388" t="s">
        <v>49</v>
      </c>
      <c r="AF388" t="s">
        <v>49</v>
      </c>
      <c r="AJ388" t="s">
        <v>49</v>
      </c>
      <c r="AQ388" t="s">
        <v>50</v>
      </c>
      <c r="AR388" t="s">
        <v>155</v>
      </c>
      <c r="AT388">
        <v>0.57999999999999996</v>
      </c>
      <c r="AV388">
        <v>2020</v>
      </c>
      <c r="AW388" t="s">
        <v>55</v>
      </c>
    </row>
    <row r="389" spans="2:49" x14ac:dyDescent="0.2">
      <c r="B389">
        <f t="shared" ca="1" si="11"/>
        <v>1</v>
      </c>
      <c r="C389">
        <v>1330817</v>
      </c>
      <c r="D389">
        <f t="shared" ref="D389:D452" ca="1" si="12">MONTH(K389)</f>
        <v>2</v>
      </c>
      <c r="E389">
        <v>38</v>
      </c>
      <c r="F389">
        <v>24044</v>
      </c>
      <c r="G389">
        <v>30</v>
      </c>
      <c r="H389">
        <v>2</v>
      </c>
      <c r="I389">
        <v>2.4044003896E+19</v>
      </c>
      <c r="J389">
        <v>37</v>
      </c>
      <c r="K389" s="1">
        <v>43866</v>
      </c>
      <c r="M389">
        <v>55.49</v>
      </c>
      <c r="N389">
        <v>55.441110000000002</v>
      </c>
      <c r="O389">
        <v>44</v>
      </c>
      <c r="P389">
        <v>503</v>
      </c>
      <c r="Q389">
        <v>-163.58833000000001</v>
      </c>
      <c r="R389">
        <v>-163.80833000000001</v>
      </c>
      <c r="U389">
        <v>509</v>
      </c>
      <c r="V389">
        <v>1</v>
      </c>
      <c r="W389" t="s">
        <v>154</v>
      </c>
      <c r="Y389">
        <v>6</v>
      </c>
      <c r="Z389" t="s">
        <v>48</v>
      </c>
      <c r="AB389">
        <v>201</v>
      </c>
      <c r="AC389">
        <v>1330817</v>
      </c>
      <c r="AD389" t="s">
        <v>49</v>
      </c>
      <c r="AF389" t="s">
        <v>49</v>
      </c>
      <c r="AQ389" t="s">
        <v>50</v>
      </c>
      <c r="AR389" t="s">
        <v>155</v>
      </c>
      <c r="AT389">
        <v>0.65</v>
      </c>
      <c r="AV389">
        <v>2020</v>
      </c>
      <c r="AW389" t="s">
        <v>55</v>
      </c>
    </row>
    <row r="390" spans="2:49" x14ac:dyDescent="0.2">
      <c r="B390">
        <f t="shared" ref="B390:B453" ca="1" si="13">ROUND(RAND()*$C$2,0)</f>
        <v>1</v>
      </c>
      <c r="C390">
        <v>1371211</v>
      </c>
      <c r="D390">
        <f t="shared" ca="1" si="12"/>
        <v>2</v>
      </c>
      <c r="E390">
        <v>75</v>
      </c>
      <c r="F390">
        <v>24016</v>
      </c>
      <c r="G390">
        <v>63</v>
      </c>
      <c r="H390">
        <v>2</v>
      </c>
      <c r="I390">
        <v>2.4016002942999998E+19</v>
      </c>
      <c r="J390">
        <v>64</v>
      </c>
      <c r="K390" s="1">
        <v>43885</v>
      </c>
      <c r="M390">
        <v>56.333329999999997</v>
      </c>
      <c r="N390">
        <v>56.35</v>
      </c>
      <c r="O390">
        <v>48</v>
      </c>
      <c r="P390">
        <v>922</v>
      </c>
      <c r="Q390">
        <v>-168.45</v>
      </c>
      <c r="R390">
        <v>-168.38333</v>
      </c>
      <c r="U390">
        <v>517</v>
      </c>
      <c r="V390">
        <v>1</v>
      </c>
      <c r="W390" t="s">
        <v>124</v>
      </c>
      <c r="Y390">
        <v>6</v>
      </c>
      <c r="Z390" t="s">
        <v>48</v>
      </c>
      <c r="AB390">
        <v>201</v>
      </c>
      <c r="AC390">
        <v>1371211</v>
      </c>
      <c r="AD390" t="s">
        <v>49</v>
      </c>
      <c r="AF390" t="s">
        <v>49</v>
      </c>
      <c r="AQ390" t="s">
        <v>50</v>
      </c>
      <c r="AR390" t="s">
        <v>125</v>
      </c>
      <c r="AT390">
        <v>0.69</v>
      </c>
      <c r="AV390">
        <v>2020</v>
      </c>
      <c r="AW390" t="s">
        <v>55</v>
      </c>
    </row>
    <row r="391" spans="2:49" x14ac:dyDescent="0.2">
      <c r="B391">
        <f t="shared" ca="1" si="13"/>
        <v>1</v>
      </c>
      <c r="C391">
        <v>1330846</v>
      </c>
      <c r="D391">
        <f t="shared" ca="1" si="12"/>
        <v>3</v>
      </c>
      <c r="E391">
        <v>43</v>
      </c>
      <c r="F391">
        <v>24044</v>
      </c>
      <c r="G391">
        <v>33</v>
      </c>
      <c r="H391">
        <v>2</v>
      </c>
      <c r="I391">
        <v>2.4044003896E+19</v>
      </c>
      <c r="J391">
        <v>107</v>
      </c>
      <c r="K391" s="1">
        <v>43892</v>
      </c>
      <c r="M391">
        <v>55.468330000000002</v>
      </c>
      <c r="N391">
        <v>55.523330000000001</v>
      </c>
      <c r="O391">
        <v>43</v>
      </c>
      <c r="P391">
        <v>1414</v>
      </c>
      <c r="Q391">
        <v>-163.78166999999999</v>
      </c>
      <c r="R391">
        <v>-163.72833</v>
      </c>
      <c r="U391">
        <v>509</v>
      </c>
      <c r="V391">
        <v>1</v>
      </c>
      <c r="W391" t="s">
        <v>154</v>
      </c>
      <c r="Y391">
        <v>6</v>
      </c>
      <c r="Z391" t="s">
        <v>48</v>
      </c>
      <c r="AB391">
        <v>201</v>
      </c>
      <c r="AC391">
        <v>1330846</v>
      </c>
      <c r="AD391" t="s">
        <v>49</v>
      </c>
      <c r="AF391" t="s">
        <v>49</v>
      </c>
      <c r="AQ391" t="s">
        <v>50</v>
      </c>
      <c r="AR391" t="s">
        <v>155</v>
      </c>
      <c r="AT391">
        <v>0.48</v>
      </c>
      <c r="AV391">
        <v>2020</v>
      </c>
      <c r="AW391" t="s">
        <v>55</v>
      </c>
    </row>
    <row r="392" spans="2:49" x14ac:dyDescent="0.2">
      <c r="B392">
        <f t="shared" ca="1" si="13"/>
        <v>1</v>
      </c>
      <c r="C392">
        <v>1330897</v>
      </c>
      <c r="D392">
        <f t="shared" ca="1" si="12"/>
        <v>3</v>
      </c>
      <c r="E392">
        <v>41</v>
      </c>
      <c r="F392">
        <v>24044</v>
      </c>
      <c r="G392">
        <v>31</v>
      </c>
      <c r="H392">
        <v>2</v>
      </c>
      <c r="I392">
        <v>2.4044003896E+19</v>
      </c>
      <c r="J392">
        <v>117</v>
      </c>
      <c r="K392" s="1">
        <v>43895</v>
      </c>
      <c r="M392">
        <v>55.693330000000003</v>
      </c>
      <c r="N392">
        <v>55.663330000000002</v>
      </c>
      <c r="O392">
        <v>58</v>
      </c>
      <c r="P392">
        <v>1561</v>
      </c>
      <c r="Q392">
        <v>-163.25</v>
      </c>
      <c r="R392">
        <v>-163.35</v>
      </c>
      <c r="U392">
        <v>509</v>
      </c>
      <c r="V392">
        <v>1</v>
      </c>
      <c r="W392" t="s">
        <v>154</v>
      </c>
      <c r="Y392">
        <v>6</v>
      </c>
      <c r="Z392" t="s">
        <v>48</v>
      </c>
      <c r="AB392">
        <v>201</v>
      </c>
      <c r="AC392">
        <v>1330897</v>
      </c>
      <c r="AD392" t="s">
        <v>49</v>
      </c>
      <c r="AF392" t="s">
        <v>49</v>
      </c>
      <c r="AQ392" t="s">
        <v>50</v>
      </c>
      <c r="AR392" t="s">
        <v>155</v>
      </c>
      <c r="AT392">
        <v>1.18</v>
      </c>
      <c r="AV392">
        <v>2020</v>
      </c>
      <c r="AW392" t="s">
        <v>55</v>
      </c>
    </row>
    <row r="393" spans="2:49" hidden="1" x14ac:dyDescent="0.2">
      <c r="B393">
        <f t="shared" ca="1" si="13"/>
        <v>0</v>
      </c>
      <c r="C393">
        <v>1371286</v>
      </c>
      <c r="D393">
        <f t="shared" ca="1" si="12"/>
        <v>2</v>
      </c>
      <c r="E393">
        <v>64</v>
      </c>
      <c r="F393">
        <v>24016</v>
      </c>
      <c r="G393">
        <v>52</v>
      </c>
      <c r="H393">
        <v>2</v>
      </c>
      <c r="I393">
        <v>2.4016002942999998E+19</v>
      </c>
      <c r="J393">
        <v>59</v>
      </c>
      <c r="K393" s="1">
        <v>43884</v>
      </c>
      <c r="M393">
        <v>56.45</v>
      </c>
      <c r="N393">
        <v>56.483330000000002</v>
      </c>
      <c r="O393">
        <v>47</v>
      </c>
      <c r="P393">
        <v>855</v>
      </c>
      <c r="Q393">
        <v>-168.43333000000001</v>
      </c>
      <c r="R393">
        <v>-168.48333</v>
      </c>
      <c r="S393" t="s">
        <v>59</v>
      </c>
      <c r="T393" t="s">
        <v>60</v>
      </c>
      <c r="U393">
        <v>517</v>
      </c>
      <c r="V393">
        <v>1</v>
      </c>
      <c r="W393" t="s">
        <v>124</v>
      </c>
      <c r="Y393">
        <v>6</v>
      </c>
      <c r="Z393" t="s">
        <v>58</v>
      </c>
      <c r="AB393">
        <v>201</v>
      </c>
      <c r="AC393">
        <v>1371286</v>
      </c>
      <c r="AD393" t="s">
        <v>49</v>
      </c>
      <c r="AF393" t="s">
        <v>49</v>
      </c>
      <c r="AJ393" t="s">
        <v>49</v>
      </c>
      <c r="AQ393" t="s">
        <v>50</v>
      </c>
      <c r="AR393" t="s">
        <v>125</v>
      </c>
      <c r="AT393">
        <v>0.71</v>
      </c>
      <c r="AV393">
        <v>2020</v>
      </c>
      <c r="AW393" t="s">
        <v>55</v>
      </c>
    </row>
    <row r="394" spans="2:49" hidden="1" x14ac:dyDescent="0.2">
      <c r="B394">
        <f t="shared" ca="1" si="13"/>
        <v>0</v>
      </c>
      <c r="C394">
        <v>1366656</v>
      </c>
      <c r="D394">
        <f t="shared" ca="1" si="12"/>
        <v>3</v>
      </c>
      <c r="E394">
        <v>42</v>
      </c>
      <c r="F394">
        <v>23987</v>
      </c>
      <c r="G394">
        <v>30</v>
      </c>
      <c r="H394">
        <v>2</v>
      </c>
      <c r="I394">
        <v>2.3987001318000001E+19</v>
      </c>
      <c r="J394">
        <v>34</v>
      </c>
      <c r="K394" s="1">
        <v>43916</v>
      </c>
      <c r="M394">
        <v>55.321669999999997</v>
      </c>
      <c r="N394">
        <v>55.33</v>
      </c>
      <c r="O394">
        <v>48</v>
      </c>
      <c r="P394">
        <v>30</v>
      </c>
      <c r="Q394">
        <v>-164.00166999999999</v>
      </c>
      <c r="R394">
        <v>-163.87833000000001</v>
      </c>
      <c r="U394">
        <v>509</v>
      </c>
      <c r="V394">
        <v>1</v>
      </c>
      <c r="W394" t="s">
        <v>215</v>
      </c>
      <c r="Y394">
        <v>6</v>
      </c>
      <c r="Z394" t="s">
        <v>48</v>
      </c>
      <c r="AB394">
        <v>201</v>
      </c>
      <c r="AC394">
        <v>1366656</v>
      </c>
      <c r="AD394" t="s">
        <v>49</v>
      </c>
      <c r="AF394" t="s">
        <v>49</v>
      </c>
      <c r="AQ394" t="s">
        <v>50</v>
      </c>
      <c r="AR394" t="s">
        <v>216</v>
      </c>
      <c r="AT394">
        <v>0.6</v>
      </c>
      <c r="AV394">
        <v>2020</v>
      </c>
      <c r="AW394" t="s">
        <v>55</v>
      </c>
    </row>
    <row r="395" spans="2:49" hidden="1" x14ac:dyDescent="0.2">
      <c r="B395">
        <f t="shared" ca="1" si="13"/>
        <v>0</v>
      </c>
      <c r="C395">
        <v>1371220</v>
      </c>
      <c r="D395">
        <f t="shared" ca="1" si="12"/>
        <v>3</v>
      </c>
      <c r="E395">
        <v>58</v>
      </c>
      <c r="F395">
        <v>24016</v>
      </c>
      <c r="G395">
        <v>48</v>
      </c>
      <c r="H395">
        <v>2</v>
      </c>
      <c r="I395">
        <v>2.4016002942999998E+19</v>
      </c>
      <c r="J395">
        <v>114</v>
      </c>
      <c r="K395" s="1">
        <v>43902</v>
      </c>
      <c r="M395">
        <v>56.683329999999998</v>
      </c>
      <c r="N395">
        <v>56.566670000000002</v>
      </c>
      <c r="O395">
        <v>46</v>
      </c>
      <c r="P395">
        <v>1654</v>
      </c>
      <c r="Q395">
        <v>-170.51667</v>
      </c>
      <c r="R395">
        <v>-170.35</v>
      </c>
      <c r="S395" t="s">
        <v>64</v>
      </c>
      <c r="T395" t="s">
        <v>65</v>
      </c>
      <c r="U395">
        <v>521</v>
      </c>
      <c r="V395">
        <v>1</v>
      </c>
      <c r="W395" t="s">
        <v>124</v>
      </c>
      <c r="Y395">
        <v>6</v>
      </c>
      <c r="Z395" t="s">
        <v>58</v>
      </c>
      <c r="AB395">
        <v>201</v>
      </c>
      <c r="AC395">
        <v>11401</v>
      </c>
      <c r="AD395" t="s">
        <v>49</v>
      </c>
      <c r="AF395" t="s">
        <v>49</v>
      </c>
      <c r="AJ395" t="s">
        <v>49</v>
      </c>
      <c r="AQ395" t="s">
        <v>50</v>
      </c>
      <c r="AR395" t="s">
        <v>125</v>
      </c>
      <c r="AT395">
        <v>0.64</v>
      </c>
      <c r="AV395">
        <v>2020</v>
      </c>
      <c r="AW395" t="s">
        <v>55</v>
      </c>
    </row>
    <row r="396" spans="2:49" hidden="1" x14ac:dyDescent="0.2">
      <c r="B396">
        <f t="shared" ca="1" si="13"/>
        <v>0</v>
      </c>
      <c r="C396">
        <v>1371272</v>
      </c>
      <c r="D396">
        <f t="shared" ca="1" si="12"/>
        <v>3</v>
      </c>
      <c r="E396">
        <v>59</v>
      </c>
      <c r="F396">
        <v>24016</v>
      </c>
      <c r="G396">
        <v>47</v>
      </c>
      <c r="H396">
        <v>2</v>
      </c>
      <c r="I396">
        <v>2.4016002942999998E+19</v>
      </c>
      <c r="J396">
        <v>139</v>
      </c>
      <c r="K396" s="1">
        <v>43913</v>
      </c>
      <c r="M396">
        <v>56.683329999999998</v>
      </c>
      <c r="N396">
        <v>56.666670000000003</v>
      </c>
      <c r="O396">
        <v>38</v>
      </c>
      <c r="P396">
        <v>1995</v>
      </c>
      <c r="Q396">
        <v>-170.63333</v>
      </c>
      <c r="R396">
        <v>-170.58332999999999</v>
      </c>
      <c r="U396">
        <v>521</v>
      </c>
      <c r="V396">
        <v>1</v>
      </c>
      <c r="W396" t="s">
        <v>124</v>
      </c>
      <c r="Y396">
        <v>6</v>
      </c>
      <c r="Z396" t="s">
        <v>48</v>
      </c>
      <c r="AB396">
        <v>201</v>
      </c>
      <c r="AC396">
        <v>1371272</v>
      </c>
      <c r="AD396" t="s">
        <v>49</v>
      </c>
      <c r="AF396" t="s">
        <v>49</v>
      </c>
      <c r="AQ396" t="s">
        <v>50</v>
      </c>
      <c r="AR396" t="s">
        <v>125</v>
      </c>
      <c r="AT396">
        <v>0.33</v>
      </c>
      <c r="AV396">
        <v>2020</v>
      </c>
      <c r="AW396" t="s">
        <v>55</v>
      </c>
    </row>
    <row r="397" spans="2:49" x14ac:dyDescent="0.2">
      <c r="B397">
        <f t="shared" ca="1" si="13"/>
        <v>1</v>
      </c>
      <c r="C397">
        <v>1371232</v>
      </c>
      <c r="D397">
        <f t="shared" ca="1" si="12"/>
        <v>3</v>
      </c>
      <c r="E397">
        <v>59</v>
      </c>
      <c r="F397">
        <v>24016</v>
      </c>
      <c r="G397">
        <v>47</v>
      </c>
      <c r="H397">
        <v>2</v>
      </c>
      <c r="I397">
        <v>2.4016002942999998E+19</v>
      </c>
      <c r="J397">
        <v>139</v>
      </c>
      <c r="K397" s="1">
        <v>43913</v>
      </c>
      <c r="M397">
        <v>56.683329999999998</v>
      </c>
      <c r="N397">
        <v>56.666670000000003</v>
      </c>
      <c r="O397">
        <v>39</v>
      </c>
      <c r="P397">
        <v>1996</v>
      </c>
      <c r="Q397">
        <v>-170.63333</v>
      </c>
      <c r="R397">
        <v>-170.58332999999999</v>
      </c>
      <c r="U397">
        <v>521</v>
      </c>
      <c r="V397">
        <v>1</v>
      </c>
      <c r="W397" t="s">
        <v>124</v>
      </c>
      <c r="Y397">
        <v>6</v>
      </c>
      <c r="Z397" t="s">
        <v>48</v>
      </c>
      <c r="AB397">
        <v>201</v>
      </c>
      <c r="AC397">
        <v>1371232</v>
      </c>
      <c r="AD397" t="s">
        <v>49</v>
      </c>
      <c r="AF397" t="s">
        <v>49</v>
      </c>
      <c r="AQ397" t="s">
        <v>50</v>
      </c>
      <c r="AR397" t="s">
        <v>125</v>
      </c>
      <c r="AT397">
        <v>0.38</v>
      </c>
      <c r="AV397">
        <v>2020</v>
      </c>
      <c r="AW397" t="s">
        <v>55</v>
      </c>
    </row>
    <row r="398" spans="2:49" hidden="1" x14ac:dyDescent="0.2">
      <c r="B398">
        <f t="shared" ca="1" si="13"/>
        <v>0</v>
      </c>
      <c r="C398">
        <v>1275673</v>
      </c>
      <c r="D398">
        <f t="shared" ca="1" si="12"/>
        <v>1</v>
      </c>
      <c r="E398">
        <v>50</v>
      </c>
      <c r="F398">
        <v>24029</v>
      </c>
      <c r="G398">
        <v>33</v>
      </c>
      <c r="H398">
        <v>2</v>
      </c>
      <c r="I398">
        <v>2.4029004062999998E+19</v>
      </c>
      <c r="J398">
        <v>18</v>
      </c>
      <c r="K398" s="1">
        <v>43855</v>
      </c>
      <c r="M398">
        <v>55.365000000000002</v>
      </c>
      <c r="N398">
        <v>55.45</v>
      </c>
      <c r="O398">
        <v>53</v>
      </c>
      <c r="P398">
        <v>303</v>
      </c>
      <c r="Q398">
        <v>-164.18</v>
      </c>
      <c r="R398">
        <v>-164.11</v>
      </c>
      <c r="S398" t="s">
        <v>59</v>
      </c>
      <c r="T398" t="s">
        <v>60</v>
      </c>
      <c r="U398">
        <v>509</v>
      </c>
      <c r="V398">
        <v>1</v>
      </c>
      <c r="W398" t="s">
        <v>78</v>
      </c>
      <c r="Y398">
        <v>6</v>
      </c>
      <c r="Z398" t="s">
        <v>58</v>
      </c>
      <c r="AB398">
        <v>201</v>
      </c>
      <c r="AC398">
        <v>1808</v>
      </c>
      <c r="AD398" t="s">
        <v>49</v>
      </c>
      <c r="AF398" t="s">
        <v>49</v>
      </c>
      <c r="AJ398" t="s">
        <v>49</v>
      </c>
      <c r="AQ398" t="s">
        <v>50</v>
      </c>
      <c r="AR398" t="s">
        <v>79</v>
      </c>
      <c r="AT398">
        <v>0.98</v>
      </c>
      <c r="AV398">
        <v>2020</v>
      </c>
      <c r="AW398" t="s">
        <v>55</v>
      </c>
    </row>
    <row r="399" spans="2:49" x14ac:dyDescent="0.2">
      <c r="B399">
        <f t="shared" ca="1" si="13"/>
        <v>1</v>
      </c>
      <c r="C399">
        <v>1324859</v>
      </c>
      <c r="D399">
        <f t="shared" ca="1" si="12"/>
        <v>2</v>
      </c>
      <c r="E399">
        <v>61</v>
      </c>
      <c r="F399">
        <v>24029</v>
      </c>
      <c r="G399">
        <v>47</v>
      </c>
      <c r="H399">
        <v>2</v>
      </c>
      <c r="I399">
        <v>2.4029004062999998E+19</v>
      </c>
      <c r="J399">
        <v>83</v>
      </c>
      <c r="K399" s="1">
        <v>43880</v>
      </c>
      <c r="M399">
        <v>56.318330000000003</v>
      </c>
      <c r="N399">
        <v>56.35333</v>
      </c>
      <c r="O399">
        <v>46</v>
      </c>
      <c r="P399">
        <v>1308</v>
      </c>
      <c r="Q399">
        <v>-167.15833000000001</v>
      </c>
      <c r="R399">
        <v>-167.2</v>
      </c>
      <c r="U399">
        <v>517</v>
      </c>
      <c r="V399">
        <v>1</v>
      </c>
      <c r="W399" t="s">
        <v>78</v>
      </c>
      <c r="Y399">
        <v>6</v>
      </c>
      <c r="Z399" t="s">
        <v>48</v>
      </c>
      <c r="AB399">
        <v>201</v>
      </c>
      <c r="AC399">
        <v>8301</v>
      </c>
      <c r="AD399" t="s">
        <v>49</v>
      </c>
      <c r="AF399" t="s">
        <v>49</v>
      </c>
      <c r="AQ399" t="s">
        <v>50</v>
      </c>
      <c r="AR399" t="s">
        <v>79</v>
      </c>
      <c r="AT399">
        <v>0.69</v>
      </c>
      <c r="AV399">
        <v>2020</v>
      </c>
      <c r="AW399" t="s">
        <v>55</v>
      </c>
    </row>
    <row r="400" spans="2:49" x14ac:dyDescent="0.2">
      <c r="B400">
        <f t="shared" ca="1" si="13"/>
        <v>1</v>
      </c>
      <c r="C400">
        <v>1324822</v>
      </c>
      <c r="D400">
        <f t="shared" ca="1" si="12"/>
        <v>3</v>
      </c>
      <c r="E400">
        <v>62</v>
      </c>
      <c r="F400">
        <v>24029</v>
      </c>
      <c r="G400">
        <v>50</v>
      </c>
      <c r="H400">
        <v>2</v>
      </c>
      <c r="I400">
        <v>2.4029004062999998E+19</v>
      </c>
      <c r="J400">
        <v>133</v>
      </c>
      <c r="K400" s="1">
        <v>43900</v>
      </c>
      <c r="M400">
        <v>56.3</v>
      </c>
      <c r="N400">
        <v>56.273330000000001</v>
      </c>
      <c r="O400">
        <v>45</v>
      </c>
      <c r="P400">
        <v>2070</v>
      </c>
      <c r="Q400">
        <v>-170.44499999999999</v>
      </c>
      <c r="R400">
        <v>-170.35167000000001</v>
      </c>
      <c r="U400">
        <v>521</v>
      </c>
      <c r="V400">
        <v>1</v>
      </c>
      <c r="W400" t="s">
        <v>78</v>
      </c>
      <c r="Y400">
        <v>6</v>
      </c>
      <c r="Z400" t="s">
        <v>48</v>
      </c>
      <c r="AB400">
        <v>201</v>
      </c>
      <c r="AC400">
        <v>13314</v>
      </c>
      <c r="AD400" t="s">
        <v>49</v>
      </c>
      <c r="AF400" t="s">
        <v>49</v>
      </c>
      <c r="AQ400" t="s">
        <v>50</v>
      </c>
      <c r="AR400" t="s">
        <v>79</v>
      </c>
      <c r="AT400">
        <v>0.55000000000000004</v>
      </c>
      <c r="AV400">
        <v>2020</v>
      </c>
      <c r="AW400" t="s">
        <v>55</v>
      </c>
    </row>
    <row r="401" spans="2:49" hidden="1" x14ac:dyDescent="0.2">
      <c r="B401">
        <f t="shared" ca="1" si="13"/>
        <v>0</v>
      </c>
      <c r="C401">
        <v>1250726</v>
      </c>
      <c r="D401">
        <f t="shared" ca="1" si="12"/>
        <v>3</v>
      </c>
      <c r="E401">
        <v>65</v>
      </c>
      <c r="F401">
        <v>24070</v>
      </c>
      <c r="G401">
        <v>49</v>
      </c>
      <c r="H401">
        <v>2</v>
      </c>
      <c r="I401">
        <v>2.4070000249000002E+19</v>
      </c>
      <c r="J401">
        <v>50</v>
      </c>
      <c r="K401" s="1">
        <v>43917</v>
      </c>
      <c r="M401">
        <v>56.351669999999999</v>
      </c>
      <c r="N401">
        <v>56.375</v>
      </c>
      <c r="O401">
        <v>43</v>
      </c>
      <c r="P401">
        <v>52</v>
      </c>
      <c r="Q401">
        <v>-168.89332999999999</v>
      </c>
      <c r="R401">
        <v>-169.08500000000001</v>
      </c>
      <c r="U401">
        <v>517</v>
      </c>
      <c r="V401">
        <v>1</v>
      </c>
      <c r="W401" t="s">
        <v>193</v>
      </c>
      <c r="Y401">
        <v>6</v>
      </c>
      <c r="Z401" t="s">
        <v>48</v>
      </c>
      <c r="AB401">
        <v>201</v>
      </c>
      <c r="AC401">
        <v>5001</v>
      </c>
      <c r="AD401" t="s">
        <v>49</v>
      </c>
      <c r="AF401" t="s">
        <v>49</v>
      </c>
      <c r="AQ401" t="s">
        <v>50</v>
      </c>
      <c r="AR401" t="s">
        <v>194</v>
      </c>
      <c r="AT401">
        <v>0.45</v>
      </c>
      <c r="AV401">
        <v>2020</v>
      </c>
      <c r="AW401" t="s">
        <v>55</v>
      </c>
    </row>
    <row r="402" spans="2:49" x14ac:dyDescent="0.2">
      <c r="B402">
        <f t="shared" ca="1" si="13"/>
        <v>1</v>
      </c>
      <c r="C402">
        <v>1281511</v>
      </c>
      <c r="D402">
        <f t="shared" ca="1" si="12"/>
        <v>2</v>
      </c>
      <c r="E402">
        <v>45</v>
      </c>
      <c r="F402">
        <v>24047</v>
      </c>
      <c r="G402">
        <v>35</v>
      </c>
      <c r="H402">
        <v>2</v>
      </c>
      <c r="I402">
        <v>2.4047000433999999E+19</v>
      </c>
      <c r="J402">
        <v>6</v>
      </c>
      <c r="K402" s="1">
        <v>43864</v>
      </c>
      <c r="M402">
        <v>55.276670000000003</v>
      </c>
      <c r="N402">
        <v>55.178330000000003</v>
      </c>
      <c r="O402">
        <v>45</v>
      </c>
      <c r="P402">
        <v>95</v>
      </c>
      <c r="Q402">
        <v>-164.17167000000001</v>
      </c>
      <c r="R402">
        <v>-164.39500000000001</v>
      </c>
      <c r="U402">
        <v>509</v>
      </c>
      <c r="V402">
        <v>1</v>
      </c>
      <c r="W402" t="s">
        <v>217</v>
      </c>
      <c r="Y402">
        <v>6</v>
      </c>
      <c r="Z402" t="s">
        <v>48</v>
      </c>
      <c r="AB402">
        <v>201</v>
      </c>
      <c r="AC402">
        <v>610</v>
      </c>
      <c r="AD402" t="s">
        <v>49</v>
      </c>
      <c r="AF402" t="s">
        <v>49</v>
      </c>
      <c r="AQ402" t="s">
        <v>50</v>
      </c>
      <c r="AR402" t="s">
        <v>218</v>
      </c>
      <c r="AT402">
        <v>0.65</v>
      </c>
      <c r="AV402">
        <v>2020</v>
      </c>
      <c r="AW402" t="s">
        <v>55</v>
      </c>
    </row>
    <row r="403" spans="2:49" x14ac:dyDescent="0.2">
      <c r="B403">
        <f t="shared" ca="1" si="13"/>
        <v>1</v>
      </c>
      <c r="C403">
        <v>1281557</v>
      </c>
      <c r="D403">
        <f t="shared" ca="1" si="12"/>
        <v>2</v>
      </c>
      <c r="E403">
        <v>45</v>
      </c>
      <c r="F403">
        <v>24047</v>
      </c>
      <c r="G403">
        <v>35</v>
      </c>
      <c r="H403">
        <v>2</v>
      </c>
      <c r="I403">
        <v>2.4047000433999999E+19</v>
      </c>
      <c r="J403">
        <v>6</v>
      </c>
      <c r="K403" s="1">
        <v>43864</v>
      </c>
      <c r="M403">
        <v>55.276670000000003</v>
      </c>
      <c r="N403">
        <v>55.178330000000003</v>
      </c>
      <c r="O403">
        <v>48</v>
      </c>
      <c r="P403">
        <v>98</v>
      </c>
      <c r="Q403">
        <v>-164.17167000000001</v>
      </c>
      <c r="R403">
        <v>-164.39500000000001</v>
      </c>
      <c r="U403">
        <v>509</v>
      </c>
      <c r="V403">
        <v>1</v>
      </c>
      <c r="W403" t="s">
        <v>217</v>
      </c>
      <c r="Y403">
        <v>6</v>
      </c>
      <c r="Z403" t="s">
        <v>48</v>
      </c>
      <c r="AB403">
        <v>201</v>
      </c>
      <c r="AC403">
        <v>611</v>
      </c>
      <c r="AD403" t="s">
        <v>49</v>
      </c>
      <c r="AF403" t="s">
        <v>49</v>
      </c>
      <c r="AQ403" t="s">
        <v>50</v>
      </c>
      <c r="AR403" t="s">
        <v>218</v>
      </c>
      <c r="AT403">
        <v>0.85</v>
      </c>
      <c r="AV403">
        <v>2020</v>
      </c>
      <c r="AW403" t="s">
        <v>55</v>
      </c>
    </row>
    <row r="404" spans="2:49" x14ac:dyDescent="0.2">
      <c r="B404">
        <f t="shared" ca="1" si="13"/>
        <v>1</v>
      </c>
      <c r="C404">
        <v>1281576</v>
      </c>
      <c r="D404">
        <f t="shared" ca="1" si="12"/>
        <v>4</v>
      </c>
      <c r="E404">
        <v>51</v>
      </c>
      <c r="F404">
        <v>24047</v>
      </c>
      <c r="G404">
        <v>44</v>
      </c>
      <c r="H404">
        <v>2</v>
      </c>
      <c r="I404">
        <v>2.4047000433999999E+19</v>
      </c>
      <c r="J404">
        <v>52</v>
      </c>
      <c r="K404" s="1">
        <v>43935</v>
      </c>
      <c r="M404">
        <v>55.276670000000003</v>
      </c>
      <c r="N404">
        <v>55.263330000000003</v>
      </c>
      <c r="O404">
        <v>53</v>
      </c>
      <c r="P404">
        <v>834</v>
      </c>
      <c r="Q404">
        <v>-164.16833</v>
      </c>
      <c r="R404">
        <v>-164.29832999999999</v>
      </c>
      <c r="S404" t="s">
        <v>92</v>
      </c>
      <c r="T404" t="s">
        <v>93</v>
      </c>
      <c r="U404">
        <v>509</v>
      </c>
      <c r="V404">
        <v>1</v>
      </c>
      <c r="W404" t="s">
        <v>217</v>
      </c>
      <c r="Y404">
        <v>6</v>
      </c>
      <c r="Z404" t="s">
        <v>58</v>
      </c>
      <c r="AB404">
        <v>201</v>
      </c>
      <c r="AC404">
        <v>5210</v>
      </c>
      <c r="AD404" t="s">
        <v>49</v>
      </c>
      <c r="AF404" t="s">
        <v>49</v>
      </c>
      <c r="AJ404" t="s">
        <v>49</v>
      </c>
      <c r="AQ404" t="s">
        <v>50</v>
      </c>
      <c r="AR404" t="s">
        <v>218</v>
      </c>
      <c r="AT404">
        <v>0.85</v>
      </c>
      <c r="AV404">
        <v>2020</v>
      </c>
      <c r="AW404" t="s">
        <v>55</v>
      </c>
    </row>
    <row r="405" spans="2:49" hidden="1" x14ac:dyDescent="0.2">
      <c r="B405">
        <f t="shared" ca="1" si="13"/>
        <v>0</v>
      </c>
      <c r="C405">
        <v>1324846</v>
      </c>
      <c r="D405">
        <f t="shared" ca="1" si="12"/>
        <v>3</v>
      </c>
      <c r="E405">
        <v>66</v>
      </c>
      <c r="F405">
        <v>24029</v>
      </c>
      <c r="G405">
        <v>57</v>
      </c>
      <c r="H405">
        <v>2</v>
      </c>
      <c r="I405">
        <v>2.4029004062999998E+19</v>
      </c>
      <c r="J405">
        <v>138</v>
      </c>
      <c r="K405" s="1">
        <v>43902</v>
      </c>
      <c r="M405">
        <v>56.416670000000003</v>
      </c>
      <c r="N405">
        <v>56.52167</v>
      </c>
      <c r="O405">
        <v>49</v>
      </c>
      <c r="P405">
        <v>2142</v>
      </c>
      <c r="Q405">
        <v>-170.98500000000001</v>
      </c>
      <c r="R405">
        <v>-170.95667</v>
      </c>
      <c r="S405" t="s">
        <v>59</v>
      </c>
      <c r="T405" t="s">
        <v>60</v>
      </c>
      <c r="U405">
        <v>521</v>
      </c>
      <c r="V405">
        <v>1</v>
      </c>
      <c r="W405" t="s">
        <v>78</v>
      </c>
      <c r="Y405">
        <v>6</v>
      </c>
      <c r="Z405" t="s">
        <v>58</v>
      </c>
      <c r="AB405">
        <v>201</v>
      </c>
      <c r="AC405">
        <v>13807</v>
      </c>
      <c r="AD405" t="s">
        <v>49</v>
      </c>
      <c r="AF405" t="s">
        <v>49</v>
      </c>
      <c r="AJ405" t="s">
        <v>49</v>
      </c>
      <c r="AQ405" t="s">
        <v>50</v>
      </c>
      <c r="AR405" t="s">
        <v>79</v>
      </c>
      <c r="AT405">
        <v>0.72</v>
      </c>
      <c r="AV405">
        <v>2020</v>
      </c>
      <c r="AW405" t="s">
        <v>55</v>
      </c>
    </row>
    <row r="406" spans="2:49" hidden="1" x14ac:dyDescent="0.2">
      <c r="B406">
        <f t="shared" ca="1" si="13"/>
        <v>0</v>
      </c>
      <c r="C406">
        <v>1330830</v>
      </c>
      <c r="D406">
        <f t="shared" ca="1" si="12"/>
        <v>2</v>
      </c>
      <c r="E406">
        <v>54</v>
      </c>
      <c r="F406">
        <v>24044</v>
      </c>
      <c r="G406">
        <v>44</v>
      </c>
      <c r="H406">
        <v>2</v>
      </c>
      <c r="I406">
        <v>2.4044003896E+19</v>
      </c>
      <c r="J406">
        <v>67</v>
      </c>
      <c r="K406" s="1">
        <v>43874</v>
      </c>
      <c r="M406">
        <v>55.715000000000003</v>
      </c>
      <c r="N406">
        <v>55.704999999999998</v>
      </c>
      <c r="O406">
        <v>47</v>
      </c>
      <c r="P406">
        <v>878</v>
      </c>
      <c r="Q406">
        <v>-165.14832999999999</v>
      </c>
      <c r="R406">
        <v>-165.00166999999999</v>
      </c>
      <c r="U406">
        <v>517</v>
      </c>
      <c r="V406">
        <v>1</v>
      </c>
      <c r="W406" t="s">
        <v>154</v>
      </c>
      <c r="Y406">
        <v>6</v>
      </c>
      <c r="Z406" t="s">
        <v>48</v>
      </c>
      <c r="AB406">
        <v>201</v>
      </c>
      <c r="AC406">
        <v>1330830</v>
      </c>
      <c r="AD406" t="s">
        <v>49</v>
      </c>
      <c r="AF406" t="s">
        <v>49</v>
      </c>
      <c r="AQ406" t="s">
        <v>50</v>
      </c>
      <c r="AR406" t="s">
        <v>155</v>
      </c>
      <c r="AT406">
        <v>0.67</v>
      </c>
      <c r="AV406">
        <v>2020</v>
      </c>
      <c r="AW406" t="s">
        <v>55</v>
      </c>
    </row>
    <row r="407" spans="2:49" x14ac:dyDescent="0.2">
      <c r="B407">
        <f t="shared" ca="1" si="13"/>
        <v>1</v>
      </c>
      <c r="C407">
        <v>1371258</v>
      </c>
      <c r="D407">
        <f t="shared" ca="1" si="12"/>
        <v>3</v>
      </c>
      <c r="E407">
        <v>56</v>
      </c>
      <c r="F407">
        <v>24016</v>
      </c>
      <c r="G407">
        <v>44</v>
      </c>
      <c r="H407">
        <v>2</v>
      </c>
      <c r="I407">
        <v>2.4016002942999998E+19</v>
      </c>
      <c r="J407">
        <v>144</v>
      </c>
      <c r="K407" s="1">
        <v>43914</v>
      </c>
      <c r="M407">
        <v>57.016669999999998</v>
      </c>
      <c r="N407">
        <v>57.016669999999998</v>
      </c>
      <c r="O407">
        <v>39</v>
      </c>
      <c r="P407">
        <v>2078</v>
      </c>
      <c r="Q407">
        <v>-171.28333000000001</v>
      </c>
      <c r="R407">
        <v>-171.26667</v>
      </c>
      <c r="U407">
        <v>521</v>
      </c>
      <c r="V407">
        <v>1</v>
      </c>
      <c r="W407" t="s">
        <v>124</v>
      </c>
      <c r="Y407">
        <v>6</v>
      </c>
      <c r="Z407" t="s">
        <v>48</v>
      </c>
      <c r="AB407">
        <v>201</v>
      </c>
      <c r="AC407">
        <v>1371258</v>
      </c>
      <c r="AD407" t="s">
        <v>49</v>
      </c>
      <c r="AF407" t="s">
        <v>49</v>
      </c>
      <c r="AQ407" t="s">
        <v>50</v>
      </c>
      <c r="AR407" t="s">
        <v>125</v>
      </c>
      <c r="AT407">
        <v>0.36</v>
      </c>
      <c r="AV407">
        <v>2020</v>
      </c>
      <c r="AW407" t="s">
        <v>55</v>
      </c>
    </row>
    <row r="408" spans="2:49" hidden="1" x14ac:dyDescent="0.2">
      <c r="B408">
        <f t="shared" ca="1" si="13"/>
        <v>0</v>
      </c>
      <c r="C408">
        <v>1371205</v>
      </c>
      <c r="D408">
        <f t="shared" ca="1" si="12"/>
        <v>3</v>
      </c>
      <c r="E408">
        <v>58</v>
      </c>
      <c r="F408">
        <v>24016</v>
      </c>
      <c r="G408">
        <v>48</v>
      </c>
      <c r="H408">
        <v>2</v>
      </c>
      <c r="I408">
        <v>2.4016002942999998E+19</v>
      </c>
      <c r="J408">
        <v>159</v>
      </c>
      <c r="K408" s="1">
        <v>43919</v>
      </c>
      <c r="M408">
        <v>57.266669999999998</v>
      </c>
      <c r="N408">
        <v>57.166670000000003</v>
      </c>
      <c r="O408">
        <v>47</v>
      </c>
      <c r="P408">
        <v>2304</v>
      </c>
      <c r="Q408">
        <v>-172.13333</v>
      </c>
      <c r="R408">
        <v>-171.93333000000001</v>
      </c>
      <c r="S408" t="s">
        <v>64</v>
      </c>
      <c r="T408" t="s">
        <v>65</v>
      </c>
      <c r="U408">
        <v>521</v>
      </c>
      <c r="V408">
        <v>1</v>
      </c>
      <c r="W408" t="s">
        <v>124</v>
      </c>
      <c r="Y408">
        <v>6</v>
      </c>
      <c r="Z408" t="s">
        <v>58</v>
      </c>
      <c r="AB408">
        <v>201</v>
      </c>
      <c r="AC408">
        <v>1371205</v>
      </c>
      <c r="AD408" t="s">
        <v>49</v>
      </c>
      <c r="AF408" t="s">
        <v>49</v>
      </c>
      <c r="AJ408" t="s">
        <v>49</v>
      </c>
      <c r="AQ408" t="s">
        <v>50</v>
      </c>
      <c r="AR408" t="s">
        <v>125</v>
      </c>
      <c r="AT408">
        <v>0.65</v>
      </c>
      <c r="AV408">
        <v>2020</v>
      </c>
      <c r="AW408" t="s">
        <v>55</v>
      </c>
    </row>
    <row r="409" spans="2:49" x14ac:dyDescent="0.2">
      <c r="B409">
        <f t="shared" ca="1" si="13"/>
        <v>1</v>
      </c>
      <c r="C409">
        <v>1339098</v>
      </c>
      <c r="D409">
        <f t="shared" ca="1" si="12"/>
        <v>3</v>
      </c>
      <c r="E409">
        <v>45</v>
      </c>
      <c r="F409">
        <v>24029</v>
      </c>
      <c r="G409">
        <v>34</v>
      </c>
      <c r="H409">
        <v>2</v>
      </c>
      <c r="I409">
        <v>2.4029004062999998E+19</v>
      </c>
      <c r="J409">
        <v>113</v>
      </c>
      <c r="K409" s="1">
        <v>43892</v>
      </c>
      <c r="M409">
        <v>55.776670000000003</v>
      </c>
      <c r="N409">
        <v>55.77167</v>
      </c>
      <c r="O409">
        <v>46</v>
      </c>
      <c r="P409">
        <v>1751</v>
      </c>
      <c r="Q409">
        <v>-163.285</v>
      </c>
      <c r="R409">
        <v>-163.29</v>
      </c>
      <c r="S409" t="s">
        <v>66</v>
      </c>
      <c r="T409" t="s">
        <v>67</v>
      </c>
      <c r="U409">
        <v>509</v>
      </c>
      <c r="V409">
        <v>1</v>
      </c>
      <c r="W409" t="s">
        <v>78</v>
      </c>
      <c r="Y409">
        <v>6</v>
      </c>
      <c r="Z409" t="s">
        <v>58</v>
      </c>
      <c r="AB409">
        <v>201</v>
      </c>
      <c r="AC409">
        <v>11302</v>
      </c>
      <c r="AD409" t="s">
        <v>49</v>
      </c>
      <c r="AF409" t="s">
        <v>49</v>
      </c>
      <c r="AJ409" t="s">
        <v>49</v>
      </c>
      <c r="AQ409" t="s">
        <v>50</v>
      </c>
      <c r="AR409" t="s">
        <v>79</v>
      </c>
      <c r="AT409">
        <v>0.71</v>
      </c>
      <c r="AV409">
        <v>2020</v>
      </c>
      <c r="AW409" t="s">
        <v>55</v>
      </c>
    </row>
    <row r="410" spans="2:49" hidden="1" x14ac:dyDescent="0.2">
      <c r="B410">
        <f t="shared" ca="1" si="13"/>
        <v>0</v>
      </c>
      <c r="C410">
        <v>1330804</v>
      </c>
      <c r="D410">
        <f t="shared" ca="1" si="12"/>
        <v>3</v>
      </c>
      <c r="E410">
        <v>51</v>
      </c>
      <c r="F410">
        <v>24044</v>
      </c>
      <c r="G410">
        <v>41</v>
      </c>
      <c r="H410">
        <v>2</v>
      </c>
      <c r="I410">
        <v>2.4044003896E+19</v>
      </c>
      <c r="J410">
        <v>122</v>
      </c>
      <c r="K410" s="1">
        <v>43896</v>
      </c>
      <c r="M410">
        <v>56.00667</v>
      </c>
      <c r="N410">
        <v>55.971670000000003</v>
      </c>
      <c r="O410">
        <v>47</v>
      </c>
      <c r="P410">
        <v>1651</v>
      </c>
      <c r="Q410">
        <v>-165.79832999999999</v>
      </c>
      <c r="R410">
        <v>-165.655</v>
      </c>
      <c r="S410" t="s">
        <v>59</v>
      </c>
      <c r="T410" t="s">
        <v>60</v>
      </c>
      <c r="U410">
        <v>517</v>
      </c>
      <c r="V410">
        <v>1</v>
      </c>
      <c r="W410" t="s">
        <v>154</v>
      </c>
      <c r="Y410">
        <v>6</v>
      </c>
      <c r="Z410" t="s">
        <v>58</v>
      </c>
      <c r="AB410">
        <v>201</v>
      </c>
      <c r="AC410">
        <v>1330804</v>
      </c>
      <c r="AD410" t="s">
        <v>49</v>
      </c>
      <c r="AF410" t="s">
        <v>49</v>
      </c>
      <c r="AJ410" t="s">
        <v>49</v>
      </c>
      <c r="AQ410" t="s">
        <v>50</v>
      </c>
      <c r="AR410" t="s">
        <v>155</v>
      </c>
      <c r="AT410">
        <v>0.71</v>
      </c>
      <c r="AV410">
        <v>2020</v>
      </c>
      <c r="AW410" t="s">
        <v>55</v>
      </c>
    </row>
    <row r="411" spans="2:49" x14ac:dyDescent="0.2">
      <c r="B411">
        <f t="shared" ca="1" si="13"/>
        <v>1</v>
      </c>
      <c r="C411">
        <v>1330140</v>
      </c>
      <c r="D411">
        <f t="shared" ca="1" si="12"/>
        <v>4</v>
      </c>
      <c r="F411">
        <v>23968</v>
      </c>
      <c r="H411">
        <v>2</v>
      </c>
      <c r="J411">
        <v>200</v>
      </c>
      <c r="K411" s="1">
        <v>43933</v>
      </c>
      <c r="O411">
        <v>44</v>
      </c>
      <c r="P411">
        <v>1335</v>
      </c>
      <c r="U411">
        <v>517</v>
      </c>
      <c r="W411" t="s">
        <v>122</v>
      </c>
      <c r="X411">
        <v>2.3968005310000001E+19</v>
      </c>
      <c r="Y411">
        <v>6</v>
      </c>
      <c r="Z411" t="s">
        <v>48</v>
      </c>
      <c r="AB411">
        <v>201</v>
      </c>
      <c r="AC411">
        <v>180</v>
      </c>
      <c r="AD411" t="s">
        <v>49</v>
      </c>
      <c r="AF411" t="s">
        <v>49</v>
      </c>
      <c r="AQ411" t="s">
        <v>62</v>
      </c>
      <c r="AR411" t="s">
        <v>123</v>
      </c>
      <c r="AT411">
        <v>0.48</v>
      </c>
      <c r="AV411">
        <v>2020</v>
      </c>
      <c r="AW411" t="s">
        <v>55</v>
      </c>
    </row>
    <row r="412" spans="2:49" x14ac:dyDescent="0.2">
      <c r="B412">
        <f t="shared" ca="1" si="13"/>
        <v>1</v>
      </c>
      <c r="C412">
        <v>635868</v>
      </c>
      <c r="D412">
        <f t="shared" ca="1" si="12"/>
        <v>2</v>
      </c>
      <c r="E412">
        <v>45</v>
      </c>
      <c r="F412">
        <v>24100</v>
      </c>
      <c r="G412">
        <v>30</v>
      </c>
      <c r="H412">
        <v>2</v>
      </c>
      <c r="I412">
        <v>2.4100034278999998E+19</v>
      </c>
      <c r="J412">
        <v>28</v>
      </c>
      <c r="K412" s="1">
        <v>43887</v>
      </c>
      <c r="M412">
        <v>55.916670000000003</v>
      </c>
      <c r="N412">
        <v>55.933329999999998</v>
      </c>
      <c r="O412">
        <v>39</v>
      </c>
      <c r="P412">
        <v>329</v>
      </c>
      <c r="Q412">
        <v>-162.76667</v>
      </c>
      <c r="R412">
        <v>-162.65</v>
      </c>
      <c r="U412">
        <v>516</v>
      </c>
      <c r="V412">
        <v>1</v>
      </c>
      <c r="W412" t="s">
        <v>160</v>
      </c>
      <c r="Y412">
        <v>6</v>
      </c>
      <c r="Z412" t="s">
        <v>48</v>
      </c>
      <c r="AB412">
        <v>201</v>
      </c>
      <c r="AC412">
        <v>53</v>
      </c>
      <c r="AD412" t="s">
        <v>49</v>
      </c>
      <c r="AF412" t="s">
        <v>49</v>
      </c>
      <c r="AQ412" t="s">
        <v>50</v>
      </c>
      <c r="AR412" t="s">
        <v>161</v>
      </c>
      <c r="AT412">
        <v>0.4</v>
      </c>
      <c r="AV412">
        <v>2020</v>
      </c>
      <c r="AW412" t="s">
        <v>55</v>
      </c>
    </row>
    <row r="413" spans="2:49" x14ac:dyDescent="0.2">
      <c r="B413">
        <f t="shared" ca="1" si="13"/>
        <v>1</v>
      </c>
      <c r="C413">
        <v>1335795</v>
      </c>
      <c r="D413">
        <f t="shared" ca="1" si="12"/>
        <v>2</v>
      </c>
      <c r="E413">
        <v>59</v>
      </c>
      <c r="F413">
        <v>24100</v>
      </c>
      <c r="G413">
        <v>45</v>
      </c>
      <c r="H413">
        <v>2</v>
      </c>
      <c r="I413">
        <v>2.4100034278999998E+19</v>
      </c>
      <c r="J413">
        <v>23</v>
      </c>
      <c r="K413" s="1">
        <v>43880</v>
      </c>
      <c r="M413">
        <v>56.25</v>
      </c>
      <c r="N413">
        <v>56.5</v>
      </c>
      <c r="O413">
        <v>49</v>
      </c>
      <c r="P413">
        <v>283</v>
      </c>
      <c r="Q413">
        <v>-167.01667</v>
      </c>
      <c r="R413">
        <v>-167.1</v>
      </c>
      <c r="U413">
        <v>517</v>
      </c>
      <c r="V413">
        <v>1</v>
      </c>
      <c r="W413" t="s">
        <v>160</v>
      </c>
      <c r="Y413">
        <v>6</v>
      </c>
      <c r="Z413" t="s">
        <v>48</v>
      </c>
      <c r="AB413">
        <v>201</v>
      </c>
      <c r="AC413">
        <v>43</v>
      </c>
      <c r="AD413" t="s">
        <v>49</v>
      </c>
      <c r="AF413" t="s">
        <v>49</v>
      </c>
      <c r="AQ413" t="s">
        <v>50</v>
      </c>
      <c r="AR413" t="s">
        <v>161</v>
      </c>
      <c r="AT413">
        <v>0.7</v>
      </c>
      <c r="AV413">
        <v>2020</v>
      </c>
      <c r="AW413" t="s">
        <v>55</v>
      </c>
    </row>
    <row r="414" spans="2:49" hidden="1" x14ac:dyDescent="0.2">
      <c r="B414">
        <f t="shared" ca="1" si="13"/>
        <v>0</v>
      </c>
      <c r="C414">
        <v>1315383</v>
      </c>
      <c r="D414">
        <f t="shared" ca="1" si="12"/>
        <v>3</v>
      </c>
      <c r="E414">
        <v>58</v>
      </c>
      <c r="F414">
        <v>24046</v>
      </c>
      <c r="G414">
        <v>40</v>
      </c>
      <c r="H414">
        <v>2</v>
      </c>
      <c r="I414">
        <v>2.4046003681000002E+19</v>
      </c>
      <c r="J414">
        <v>190</v>
      </c>
      <c r="K414" s="1">
        <v>43915</v>
      </c>
      <c r="M414">
        <v>56.941670000000002</v>
      </c>
      <c r="N414">
        <v>56.85</v>
      </c>
      <c r="O414">
        <v>51</v>
      </c>
      <c r="P414">
        <v>2951</v>
      </c>
      <c r="Q414">
        <v>-171.40666999999999</v>
      </c>
      <c r="R414">
        <v>-171.24666999999999</v>
      </c>
      <c r="S414" t="s">
        <v>66</v>
      </c>
      <c r="T414" t="s">
        <v>67</v>
      </c>
      <c r="U414">
        <v>521</v>
      </c>
      <c r="V414">
        <v>1</v>
      </c>
      <c r="W414" t="s">
        <v>164</v>
      </c>
      <c r="Y414">
        <v>6</v>
      </c>
      <c r="Z414" t="s">
        <v>58</v>
      </c>
      <c r="AB414">
        <v>201</v>
      </c>
      <c r="AC414">
        <v>19001</v>
      </c>
      <c r="AD414" t="s">
        <v>49</v>
      </c>
      <c r="AF414" t="s">
        <v>49</v>
      </c>
      <c r="AJ414" t="s">
        <v>49</v>
      </c>
      <c r="AQ414" t="s">
        <v>50</v>
      </c>
      <c r="AR414" t="s">
        <v>165</v>
      </c>
      <c r="AT414">
        <v>0.73</v>
      </c>
      <c r="AV414">
        <v>2020</v>
      </c>
      <c r="AW414" t="s">
        <v>55</v>
      </c>
    </row>
    <row r="415" spans="2:49" x14ac:dyDescent="0.2">
      <c r="B415">
        <f t="shared" ca="1" si="13"/>
        <v>1</v>
      </c>
      <c r="C415">
        <v>1329685</v>
      </c>
      <c r="D415">
        <f t="shared" ca="1" si="12"/>
        <v>3</v>
      </c>
      <c r="E415">
        <v>48</v>
      </c>
      <c r="F415">
        <v>23960</v>
      </c>
      <c r="G415">
        <v>38</v>
      </c>
      <c r="H415">
        <v>2</v>
      </c>
      <c r="I415">
        <v>2.3960000411000001E+19</v>
      </c>
      <c r="J415">
        <v>35</v>
      </c>
      <c r="K415" s="1">
        <v>43915</v>
      </c>
      <c r="M415">
        <v>55.441670000000002</v>
      </c>
      <c r="N415">
        <v>55.413330000000002</v>
      </c>
      <c r="O415">
        <v>48</v>
      </c>
      <c r="P415">
        <v>123</v>
      </c>
      <c r="Q415">
        <v>-163.92832999999999</v>
      </c>
      <c r="R415">
        <v>-163.93</v>
      </c>
      <c r="U415">
        <v>509</v>
      </c>
      <c r="V415">
        <v>1</v>
      </c>
      <c r="W415" t="s">
        <v>191</v>
      </c>
      <c r="Y415">
        <v>6</v>
      </c>
      <c r="Z415" t="s">
        <v>48</v>
      </c>
      <c r="AB415">
        <v>201</v>
      </c>
      <c r="AC415">
        <v>11</v>
      </c>
      <c r="AD415" t="s">
        <v>49</v>
      </c>
      <c r="AF415" t="s">
        <v>49</v>
      </c>
      <c r="AQ415" t="s">
        <v>50</v>
      </c>
      <c r="AR415" t="s">
        <v>192</v>
      </c>
      <c r="AT415">
        <v>0.75</v>
      </c>
      <c r="AV415">
        <v>2020</v>
      </c>
      <c r="AW415" t="s">
        <v>55</v>
      </c>
    </row>
    <row r="416" spans="2:49" hidden="1" x14ac:dyDescent="0.2">
      <c r="B416">
        <f t="shared" ca="1" si="13"/>
        <v>0</v>
      </c>
      <c r="C416">
        <v>738158</v>
      </c>
      <c r="D416">
        <f t="shared" ca="1" si="12"/>
        <v>4</v>
      </c>
      <c r="E416">
        <v>52</v>
      </c>
      <c r="F416">
        <v>24002</v>
      </c>
      <c r="G416">
        <v>37</v>
      </c>
      <c r="H416">
        <v>2</v>
      </c>
      <c r="I416">
        <v>2.4002001622999998E+19</v>
      </c>
      <c r="J416">
        <v>57</v>
      </c>
      <c r="K416" s="1">
        <v>43931</v>
      </c>
      <c r="M416">
        <v>55.265000000000001</v>
      </c>
      <c r="N416">
        <v>55.27167</v>
      </c>
      <c r="O416">
        <v>48</v>
      </c>
      <c r="P416">
        <v>329</v>
      </c>
      <c r="Q416">
        <v>-164.3</v>
      </c>
      <c r="R416">
        <v>-164.33833000000001</v>
      </c>
      <c r="U416">
        <v>509</v>
      </c>
      <c r="V416">
        <v>1</v>
      </c>
      <c r="W416" t="s">
        <v>140</v>
      </c>
      <c r="Y416">
        <v>6</v>
      </c>
      <c r="Z416" t="s">
        <v>48</v>
      </c>
      <c r="AB416">
        <v>201</v>
      </c>
      <c r="AC416">
        <v>5701</v>
      </c>
      <c r="AD416" t="s">
        <v>49</v>
      </c>
      <c r="AF416" t="s">
        <v>49</v>
      </c>
      <c r="AQ416" t="s">
        <v>50</v>
      </c>
      <c r="AR416" t="s">
        <v>141</v>
      </c>
      <c r="AT416">
        <v>0.72</v>
      </c>
      <c r="AV416">
        <v>2020</v>
      </c>
      <c r="AW416" t="s">
        <v>55</v>
      </c>
    </row>
    <row r="417" spans="2:49" x14ac:dyDescent="0.2">
      <c r="B417">
        <f t="shared" ca="1" si="13"/>
        <v>1</v>
      </c>
      <c r="C417">
        <v>1363926</v>
      </c>
      <c r="D417">
        <f t="shared" ca="1" si="12"/>
        <v>4</v>
      </c>
      <c r="E417">
        <v>47</v>
      </c>
      <c r="F417">
        <v>24060</v>
      </c>
      <c r="G417">
        <v>39</v>
      </c>
      <c r="H417">
        <v>2</v>
      </c>
      <c r="I417">
        <v>2.4060000236000002E+19</v>
      </c>
      <c r="J417">
        <v>53</v>
      </c>
      <c r="K417" s="1">
        <v>43944</v>
      </c>
      <c r="M417">
        <v>55.382219999999997</v>
      </c>
      <c r="N417">
        <v>55.365830000000003</v>
      </c>
      <c r="O417">
        <v>56</v>
      </c>
      <c r="P417">
        <v>826</v>
      </c>
      <c r="Q417">
        <v>-163.95444000000001</v>
      </c>
      <c r="R417">
        <v>-164.04056</v>
      </c>
      <c r="S417" t="s">
        <v>92</v>
      </c>
      <c r="T417" t="s">
        <v>93</v>
      </c>
      <c r="U417">
        <v>509</v>
      </c>
      <c r="V417">
        <v>1</v>
      </c>
      <c r="W417" t="s">
        <v>166</v>
      </c>
      <c r="Y417">
        <v>6</v>
      </c>
      <c r="Z417" t="s">
        <v>58</v>
      </c>
      <c r="AB417">
        <v>201</v>
      </c>
      <c r="AC417">
        <v>5306</v>
      </c>
      <c r="AD417" t="s">
        <v>49</v>
      </c>
      <c r="AF417" t="s">
        <v>49</v>
      </c>
      <c r="AJ417" t="s">
        <v>49</v>
      </c>
      <c r="AQ417" t="s">
        <v>50</v>
      </c>
      <c r="AR417" t="s">
        <v>167</v>
      </c>
      <c r="AT417">
        <v>0.9</v>
      </c>
      <c r="AV417">
        <v>2020</v>
      </c>
      <c r="AW417" t="s">
        <v>55</v>
      </c>
    </row>
    <row r="418" spans="2:49" x14ac:dyDescent="0.2">
      <c r="B418">
        <f t="shared" ca="1" si="13"/>
        <v>1</v>
      </c>
      <c r="C418">
        <v>1324111</v>
      </c>
      <c r="D418">
        <f t="shared" ca="1" si="12"/>
        <v>1</v>
      </c>
      <c r="E418">
        <v>53</v>
      </c>
      <c r="F418">
        <v>24046</v>
      </c>
      <c r="G418">
        <v>36</v>
      </c>
      <c r="H418">
        <v>2</v>
      </c>
      <c r="I418">
        <v>2.4046003681000002E+19</v>
      </c>
      <c r="J418">
        <v>29</v>
      </c>
      <c r="K418" s="1">
        <v>43858</v>
      </c>
      <c r="M418">
        <v>55.52167</v>
      </c>
      <c r="N418">
        <v>55.658329999999999</v>
      </c>
      <c r="O418">
        <v>47</v>
      </c>
      <c r="P418">
        <v>432</v>
      </c>
      <c r="Q418">
        <v>-164.95500000000001</v>
      </c>
      <c r="R418">
        <v>-164.86832999999999</v>
      </c>
      <c r="S418" t="s">
        <v>64</v>
      </c>
      <c r="T418" t="s">
        <v>65</v>
      </c>
      <c r="U418">
        <v>509</v>
      </c>
      <c r="V418">
        <v>1</v>
      </c>
      <c r="W418" t="s">
        <v>164</v>
      </c>
      <c r="Y418">
        <v>6</v>
      </c>
      <c r="Z418" t="s">
        <v>58</v>
      </c>
      <c r="AB418">
        <v>201</v>
      </c>
      <c r="AC418">
        <v>2902</v>
      </c>
      <c r="AD418" t="s">
        <v>49</v>
      </c>
      <c r="AF418" t="s">
        <v>49</v>
      </c>
      <c r="AJ418" t="s">
        <v>49</v>
      </c>
      <c r="AQ418" t="s">
        <v>50</v>
      </c>
      <c r="AR418" t="s">
        <v>165</v>
      </c>
      <c r="AT418">
        <v>0.71</v>
      </c>
      <c r="AV418">
        <v>2020</v>
      </c>
      <c r="AW418" t="s">
        <v>55</v>
      </c>
    </row>
    <row r="419" spans="2:49" hidden="1" x14ac:dyDescent="0.2">
      <c r="B419">
        <f t="shared" ca="1" si="13"/>
        <v>0</v>
      </c>
      <c r="C419">
        <v>1328620</v>
      </c>
      <c r="D419">
        <f t="shared" ca="1" si="12"/>
        <v>1</v>
      </c>
      <c r="E419">
        <v>39</v>
      </c>
      <c r="F419">
        <v>24030</v>
      </c>
      <c r="G419">
        <v>36</v>
      </c>
      <c r="H419">
        <v>1</v>
      </c>
      <c r="I419">
        <v>2.4030004635000001E+19</v>
      </c>
      <c r="J419">
        <v>5</v>
      </c>
      <c r="K419" s="1">
        <v>43853</v>
      </c>
      <c r="M419">
        <v>56.143329999999999</v>
      </c>
      <c r="N419">
        <v>56.083329999999997</v>
      </c>
      <c r="O419">
        <v>52</v>
      </c>
      <c r="P419">
        <v>108</v>
      </c>
      <c r="Q419">
        <v>-162.37833000000001</v>
      </c>
      <c r="R419">
        <v>-162.10833</v>
      </c>
      <c r="S419" t="s">
        <v>59</v>
      </c>
      <c r="T419" t="s">
        <v>60</v>
      </c>
      <c r="U419">
        <v>516</v>
      </c>
      <c r="V419">
        <v>1</v>
      </c>
      <c r="W419" t="s">
        <v>219</v>
      </c>
      <c r="Y419">
        <v>6</v>
      </c>
      <c r="Z419" t="s">
        <v>58</v>
      </c>
      <c r="AB419">
        <v>201</v>
      </c>
      <c r="AC419">
        <v>507</v>
      </c>
      <c r="AD419" t="s">
        <v>49</v>
      </c>
      <c r="AF419" t="s">
        <v>49</v>
      </c>
      <c r="AJ419" t="s">
        <v>49</v>
      </c>
      <c r="AQ419" t="s">
        <v>50</v>
      </c>
      <c r="AR419" t="s">
        <v>220</v>
      </c>
      <c r="AT419">
        <v>1.01</v>
      </c>
      <c r="AV419">
        <v>2020</v>
      </c>
      <c r="AW419" t="s">
        <v>55</v>
      </c>
    </row>
    <row r="420" spans="2:49" x14ac:dyDescent="0.2">
      <c r="B420">
        <f t="shared" ca="1" si="13"/>
        <v>1</v>
      </c>
      <c r="C420">
        <v>1366807</v>
      </c>
      <c r="D420">
        <f t="shared" ca="1" si="12"/>
        <v>3</v>
      </c>
      <c r="E420">
        <v>43</v>
      </c>
      <c r="F420">
        <v>24095</v>
      </c>
      <c r="G420">
        <v>33</v>
      </c>
      <c r="H420">
        <v>2</v>
      </c>
      <c r="I420">
        <v>2.4095003001999999E+19</v>
      </c>
      <c r="J420">
        <v>20</v>
      </c>
      <c r="K420" s="1">
        <v>43899</v>
      </c>
      <c r="M420">
        <v>55.515279999999997</v>
      </c>
      <c r="N420">
        <v>55.585279999999997</v>
      </c>
      <c r="O420">
        <v>50</v>
      </c>
      <c r="P420">
        <v>317</v>
      </c>
      <c r="Q420">
        <v>-163.73361</v>
      </c>
      <c r="R420">
        <v>-163.63861</v>
      </c>
      <c r="S420" t="s">
        <v>59</v>
      </c>
      <c r="T420" t="s">
        <v>60</v>
      </c>
      <c r="U420">
        <v>509</v>
      </c>
      <c r="V420">
        <v>1</v>
      </c>
      <c r="W420" t="s">
        <v>80</v>
      </c>
      <c r="Y420">
        <v>6</v>
      </c>
      <c r="Z420" t="s">
        <v>58</v>
      </c>
      <c r="AB420">
        <v>201</v>
      </c>
      <c r="AC420">
        <v>28</v>
      </c>
      <c r="AD420" t="s">
        <v>49</v>
      </c>
      <c r="AF420" t="s">
        <v>49</v>
      </c>
      <c r="AJ420" t="s">
        <v>49</v>
      </c>
      <c r="AQ420" t="s">
        <v>50</v>
      </c>
      <c r="AR420" t="s">
        <v>81</v>
      </c>
      <c r="AT420">
        <v>0.8</v>
      </c>
      <c r="AV420">
        <v>2020</v>
      </c>
      <c r="AW420" t="s">
        <v>55</v>
      </c>
    </row>
    <row r="421" spans="2:49" x14ac:dyDescent="0.2">
      <c r="B421">
        <f t="shared" ca="1" si="13"/>
        <v>1</v>
      </c>
      <c r="C421">
        <v>1378682</v>
      </c>
      <c r="D421">
        <f t="shared" ca="1" si="12"/>
        <v>2</v>
      </c>
      <c r="E421">
        <v>53</v>
      </c>
      <c r="F421">
        <v>24094</v>
      </c>
      <c r="G421">
        <v>43</v>
      </c>
      <c r="H421">
        <v>2</v>
      </c>
      <c r="I421">
        <v>2.4094000532999999E+19</v>
      </c>
      <c r="J421">
        <v>10</v>
      </c>
      <c r="K421" s="1">
        <v>43872</v>
      </c>
      <c r="M421">
        <v>55.378329999999998</v>
      </c>
      <c r="N421">
        <v>55.366669999999999</v>
      </c>
      <c r="O421">
        <v>47</v>
      </c>
      <c r="P421">
        <v>126</v>
      </c>
      <c r="Q421">
        <v>-164.34333000000001</v>
      </c>
      <c r="R421">
        <v>-164.31666999999999</v>
      </c>
      <c r="S421" t="s">
        <v>64</v>
      </c>
      <c r="T421" t="s">
        <v>65</v>
      </c>
      <c r="U421">
        <v>509</v>
      </c>
      <c r="V421">
        <v>1</v>
      </c>
      <c r="W421" t="s">
        <v>156</v>
      </c>
      <c r="Y421">
        <v>6</v>
      </c>
      <c r="Z421" t="s">
        <v>58</v>
      </c>
      <c r="AB421">
        <v>201</v>
      </c>
      <c r="AC421">
        <v>1</v>
      </c>
      <c r="AD421" t="s">
        <v>49</v>
      </c>
      <c r="AF421" t="s">
        <v>49</v>
      </c>
      <c r="AJ421" t="s">
        <v>49</v>
      </c>
      <c r="AQ421" t="s">
        <v>50</v>
      </c>
      <c r="AR421" t="s">
        <v>157</v>
      </c>
      <c r="AT421">
        <v>0.8</v>
      </c>
      <c r="AV421">
        <v>2020</v>
      </c>
      <c r="AW421" t="s">
        <v>55</v>
      </c>
    </row>
    <row r="422" spans="2:49" x14ac:dyDescent="0.2">
      <c r="B422">
        <f t="shared" ca="1" si="13"/>
        <v>1</v>
      </c>
      <c r="C422">
        <v>1315385</v>
      </c>
      <c r="D422">
        <f t="shared" ca="1" si="12"/>
        <v>3</v>
      </c>
      <c r="E422">
        <v>45</v>
      </c>
      <c r="F422">
        <v>24046</v>
      </c>
      <c r="G422">
        <v>30</v>
      </c>
      <c r="H422">
        <v>2</v>
      </c>
      <c r="I422">
        <v>2.4046003681000002E+19</v>
      </c>
      <c r="J422">
        <v>119</v>
      </c>
      <c r="K422" s="1">
        <v>43893</v>
      </c>
      <c r="M422">
        <v>55.86833</v>
      </c>
      <c r="N422">
        <v>55.92</v>
      </c>
      <c r="O422">
        <v>41</v>
      </c>
      <c r="P422">
        <v>1773</v>
      </c>
      <c r="Q422">
        <v>-163.16667000000001</v>
      </c>
      <c r="R422">
        <v>-163.13333</v>
      </c>
      <c r="U422">
        <v>509</v>
      </c>
      <c r="V422">
        <v>1</v>
      </c>
      <c r="W422" t="s">
        <v>164</v>
      </c>
      <c r="Y422">
        <v>6</v>
      </c>
      <c r="Z422" t="s">
        <v>48</v>
      </c>
      <c r="AB422">
        <v>201</v>
      </c>
      <c r="AC422">
        <v>11902</v>
      </c>
      <c r="AD422" t="s">
        <v>49</v>
      </c>
      <c r="AF422" t="s">
        <v>49</v>
      </c>
      <c r="AQ422" t="s">
        <v>50</v>
      </c>
      <c r="AR422" t="s">
        <v>165</v>
      </c>
      <c r="AT422">
        <v>0.49</v>
      </c>
      <c r="AV422">
        <v>2020</v>
      </c>
      <c r="AW422" t="s">
        <v>55</v>
      </c>
    </row>
    <row r="423" spans="2:49" hidden="1" x14ac:dyDescent="0.2">
      <c r="B423">
        <f t="shared" ca="1" si="13"/>
        <v>0</v>
      </c>
      <c r="C423">
        <v>1362520</v>
      </c>
      <c r="D423">
        <f t="shared" ca="1" si="12"/>
        <v>2</v>
      </c>
      <c r="E423">
        <v>50</v>
      </c>
      <c r="F423">
        <v>24002</v>
      </c>
      <c r="G423">
        <v>36</v>
      </c>
      <c r="H423">
        <v>2</v>
      </c>
      <c r="I423">
        <v>2.4002003414000001E+19</v>
      </c>
      <c r="J423">
        <v>43</v>
      </c>
      <c r="K423" s="1">
        <v>43864</v>
      </c>
      <c r="M423">
        <v>55.838329999999999</v>
      </c>
      <c r="N423">
        <v>55.821669999999997</v>
      </c>
      <c r="O423">
        <v>44</v>
      </c>
      <c r="P423">
        <v>573</v>
      </c>
      <c r="Q423">
        <v>-164.32</v>
      </c>
      <c r="R423">
        <v>-164.155</v>
      </c>
      <c r="U423">
        <v>509</v>
      </c>
      <c r="V423">
        <v>1</v>
      </c>
      <c r="W423" t="s">
        <v>162</v>
      </c>
      <c r="Y423">
        <v>6</v>
      </c>
      <c r="Z423" t="s">
        <v>48</v>
      </c>
      <c r="AB423">
        <v>201</v>
      </c>
      <c r="AC423">
        <v>4309</v>
      </c>
      <c r="AD423" t="s">
        <v>49</v>
      </c>
      <c r="AF423" t="s">
        <v>49</v>
      </c>
      <c r="AQ423" t="s">
        <v>50</v>
      </c>
      <c r="AR423" t="s">
        <v>163</v>
      </c>
      <c r="AT423">
        <v>0.6</v>
      </c>
      <c r="AV423">
        <v>2020</v>
      </c>
      <c r="AW423" t="s">
        <v>55</v>
      </c>
    </row>
    <row r="424" spans="2:49" x14ac:dyDescent="0.2">
      <c r="B424">
        <f t="shared" ca="1" si="13"/>
        <v>1</v>
      </c>
      <c r="C424">
        <v>1222890</v>
      </c>
      <c r="D424">
        <f t="shared" ca="1" si="12"/>
        <v>3</v>
      </c>
      <c r="E424">
        <v>44</v>
      </c>
      <c r="F424">
        <v>24046</v>
      </c>
      <c r="G424">
        <v>31</v>
      </c>
      <c r="H424">
        <v>2</v>
      </c>
      <c r="I424">
        <v>2.4046003681000002E+19</v>
      </c>
      <c r="J424">
        <v>144</v>
      </c>
      <c r="K424" s="1">
        <v>43899</v>
      </c>
      <c r="M424">
        <v>56.613329999999998</v>
      </c>
      <c r="N424">
        <v>56.68</v>
      </c>
      <c r="O424">
        <v>46</v>
      </c>
      <c r="P424">
        <v>2141</v>
      </c>
      <c r="Q424">
        <v>-166.69</v>
      </c>
      <c r="R424">
        <v>-166.49666999999999</v>
      </c>
      <c r="S424" t="s">
        <v>92</v>
      </c>
      <c r="T424" t="s">
        <v>93</v>
      </c>
      <c r="U424">
        <v>513</v>
      </c>
      <c r="V424">
        <v>1</v>
      </c>
      <c r="W424" t="s">
        <v>164</v>
      </c>
      <c r="Y424">
        <v>6</v>
      </c>
      <c r="Z424" t="s">
        <v>58</v>
      </c>
      <c r="AB424">
        <v>201</v>
      </c>
      <c r="AC424">
        <v>14401</v>
      </c>
      <c r="AD424" t="s">
        <v>49</v>
      </c>
      <c r="AF424" t="s">
        <v>49</v>
      </c>
      <c r="AJ424" t="s">
        <v>49</v>
      </c>
      <c r="AQ424" t="s">
        <v>50</v>
      </c>
      <c r="AR424" t="s">
        <v>165</v>
      </c>
      <c r="AT424">
        <v>0.55000000000000004</v>
      </c>
      <c r="AV424">
        <v>2020</v>
      </c>
      <c r="AW424" t="s">
        <v>55</v>
      </c>
    </row>
    <row r="425" spans="2:49" hidden="1" x14ac:dyDescent="0.2">
      <c r="B425">
        <f t="shared" ca="1" si="13"/>
        <v>0</v>
      </c>
      <c r="C425">
        <v>1315343</v>
      </c>
      <c r="D425">
        <f t="shared" ca="1" si="12"/>
        <v>2</v>
      </c>
      <c r="E425">
        <v>39</v>
      </c>
      <c r="F425">
        <v>24046</v>
      </c>
      <c r="G425">
        <v>24</v>
      </c>
      <c r="H425">
        <v>2</v>
      </c>
      <c r="I425">
        <v>2.4046003681000002E+19</v>
      </c>
      <c r="J425">
        <v>114</v>
      </c>
      <c r="K425" s="1">
        <v>43889</v>
      </c>
      <c r="M425">
        <v>56.241669999999999</v>
      </c>
      <c r="N425">
        <v>56.28</v>
      </c>
      <c r="O425">
        <v>44</v>
      </c>
      <c r="P425">
        <v>1701</v>
      </c>
      <c r="Q425">
        <v>-162.58833000000001</v>
      </c>
      <c r="R425">
        <v>-162.76167000000001</v>
      </c>
      <c r="U425">
        <v>516</v>
      </c>
      <c r="V425">
        <v>1</v>
      </c>
      <c r="W425" t="s">
        <v>164</v>
      </c>
      <c r="Y425">
        <v>6</v>
      </c>
      <c r="Z425" t="s">
        <v>48</v>
      </c>
      <c r="AB425">
        <v>201</v>
      </c>
      <c r="AC425">
        <v>11411</v>
      </c>
      <c r="AD425" t="s">
        <v>49</v>
      </c>
      <c r="AF425" t="s">
        <v>49</v>
      </c>
      <c r="AQ425" t="s">
        <v>50</v>
      </c>
      <c r="AR425" t="s">
        <v>165</v>
      </c>
      <c r="AT425">
        <v>0.59</v>
      </c>
      <c r="AV425">
        <v>2020</v>
      </c>
      <c r="AW425" t="s">
        <v>55</v>
      </c>
    </row>
    <row r="426" spans="2:49" x14ac:dyDescent="0.2">
      <c r="B426">
        <f t="shared" ca="1" si="13"/>
        <v>1</v>
      </c>
      <c r="C426">
        <v>1362566</v>
      </c>
      <c r="D426">
        <f t="shared" ca="1" si="12"/>
        <v>2</v>
      </c>
      <c r="E426">
        <v>52</v>
      </c>
      <c r="F426">
        <v>24002</v>
      </c>
      <c r="G426">
        <v>39</v>
      </c>
      <c r="H426">
        <v>2</v>
      </c>
      <c r="I426">
        <v>2.4002003414000001E+19</v>
      </c>
      <c r="J426">
        <v>78</v>
      </c>
      <c r="K426" s="1">
        <v>43875</v>
      </c>
      <c r="M426">
        <v>55.838329999999999</v>
      </c>
      <c r="N426">
        <v>55.884999999999998</v>
      </c>
      <c r="O426">
        <v>50</v>
      </c>
      <c r="P426">
        <v>946</v>
      </c>
      <c r="Q426">
        <v>-165.35833</v>
      </c>
      <c r="R426">
        <v>-165.37166999999999</v>
      </c>
      <c r="S426" t="s">
        <v>66</v>
      </c>
      <c r="T426" t="s">
        <v>67</v>
      </c>
      <c r="U426">
        <v>517</v>
      </c>
      <c r="V426">
        <v>1</v>
      </c>
      <c r="W426" t="s">
        <v>162</v>
      </c>
      <c r="Y426">
        <v>6</v>
      </c>
      <c r="Z426" t="s">
        <v>58</v>
      </c>
      <c r="AB426">
        <v>201</v>
      </c>
      <c r="AC426">
        <v>7802</v>
      </c>
      <c r="AD426" t="s">
        <v>49</v>
      </c>
      <c r="AF426" t="s">
        <v>49</v>
      </c>
      <c r="AJ426" t="s">
        <v>49</v>
      </c>
      <c r="AQ426" t="s">
        <v>50</v>
      </c>
      <c r="AR426" t="s">
        <v>163</v>
      </c>
      <c r="AT426">
        <v>0.92</v>
      </c>
      <c r="AV426">
        <v>2020</v>
      </c>
      <c r="AW426" t="s">
        <v>55</v>
      </c>
    </row>
    <row r="427" spans="2:49" x14ac:dyDescent="0.2">
      <c r="B427">
        <f t="shared" ca="1" si="13"/>
        <v>1</v>
      </c>
      <c r="C427">
        <v>1362556</v>
      </c>
      <c r="D427">
        <f t="shared" ca="1" si="12"/>
        <v>2</v>
      </c>
      <c r="E427">
        <v>64</v>
      </c>
      <c r="F427">
        <v>24002</v>
      </c>
      <c r="G427">
        <v>54</v>
      </c>
      <c r="H427">
        <v>2</v>
      </c>
      <c r="I427">
        <v>2.4002003414000001E+19</v>
      </c>
      <c r="J427">
        <v>103</v>
      </c>
      <c r="K427" s="1">
        <v>43883</v>
      </c>
      <c r="M427">
        <v>56.466670000000001</v>
      </c>
      <c r="N427">
        <v>56.47833</v>
      </c>
      <c r="O427">
        <v>38</v>
      </c>
      <c r="P427">
        <v>1276</v>
      </c>
      <c r="Q427">
        <v>-168.29333</v>
      </c>
      <c r="R427">
        <v>-168.32832999999999</v>
      </c>
      <c r="S427" t="s">
        <v>66</v>
      </c>
      <c r="T427" t="s">
        <v>67</v>
      </c>
      <c r="U427">
        <v>517</v>
      </c>
      <c r="V427">
        <v>1</v>
      </c>
      <c r="W427" t="s">
        <v>162</v>
      </c>
      <c r="Y427">
        <v>6</v>
      </c>
      <c r="Z427" t="s">
        <v>58</v>
      </c>
      <c r="AB427">
        <v>201</v>
      </c>
      <c r="AC427">
        <v>10301</v>
      </c>
      <c r="AD427" t="s">
        <v>49</v>
      </c>
      <c r="AF427" t="s">
        <v>49</v>
      </c>
      <c r="AJ427" t="s">
        <v>49</v>
      </c>
      <c r="AQ427" t="s">
        <v>50</v>
      </c>
      <c r="AR427" t="s">
        <v>163</v>
      </c>
      <c r="AT427">
        <v>0.37</v>
      </c>
      <c r="AV427">
        <v>2020</v>
      </c>
      <c r="AW427" t="s">
        <v>55</v>
      </c>
    </row>
    <row r="428" spans="2:49" hidden="1" x14ac:dyDescent="0.2">
      <c r="B428">
        <f t="shared" ca="1" si="13"/>
        <v>0</v>
      </c>
      <c r="C428">
        <v>1331832</v>
      </c>
      <c r="D428">
        <f t="shared" ca="1" si="12"/>
        <v>2</v>
      </c>
      <c r="E428">
        <v>71</v>
      </c>
      <c r="F428">
        <v>24046</v>
      </c>
      <c r="G428">
        <v>53</v>
      </c>
      <c r="H428">
        <v>2</v>
      </c>
      <c r="I428">
        <v>2.4046003681000002E+19</v>
      </c>
      <c r="J428">
        <v>89</v>
      </c>
      <c r="K428" s="1">
        <v>43882</v>
      </c>
      <c r="M428">
        <v>56.29</v>
      </c>
      <c r="N428">
        <v>56.276670000000003</v>
      </c>
      <c r="O428">
        <v>45</v>
      </c>
      <c r="P428">
        <v>1318</v>
      </c>
      <c r="Q428">
        <v>-167.76</v>
      </c>
      <c r="R428">
        <v>-167.75166999999999</v>
      </c>
      <c r="S428" t="s">
        <v>64</v>
      </c>
      <c r="T428" t="s">
        <v>65</v>
      </c>
      <c r="U428">
        <v>517</v>
      </c>
      <c r="V428">
        <v>1</v>
      </c>
      <c r="W428" t="s">
        <v>164</v>
      </c>
      <c r="Y428">
        <v>6</v>
      </c>
      <c r="Z428" t="s">
        <v>58</v>
      </c>
      <c r="AB428">
        <v>201</v>
      </c>
      <c r="AC428">
        <v>8913</v>
      </c>
      <c r="AD428" t="s">
        <v>49</v>
      </c>
      <c r="AF428" t="s">
        <v>49</v>
      </c>
      <c r="AJ428" t="s">
        <v>49</v>
      </c>
      <c r="AQ428" t="s">
        <v>50</v>
      </c>
      <c r="AR428" t="s">
        <v>165</v>
      </c>
      <c r="AT428">
        <v>0.62</v>
      </c>
      <c r="AV428">
        <v>2020</v>
      </c>
      <c r="AW428" t="s">
        <v>55</v>
      </c>
    </row>
    <row r="429" spans="2:49" x14ac:dyDescent="0.2">
      <c r="B429">
        <f t="shared" ca="1" si="13"/>
        <v>1</v>
      </c>
      <c r="C429">
        <v>730087</v>
      </c>
      <c r="D429">
        <f t="shared" ca="1" si="12"/>
        <v>3</v>
      </c>
      <c r="E429">
        <v>38</v>
      </c>
      <c r="F429">
        <v>24035</v>
      </c>
      <c r="G429">
        <v>38</v>
      </c>
      <c r="H429">
        <v>1</v>
      </c>
      <c r="I429">
        <v>2.4035003366999998E+19</v>
      </c>
      <c r="J429">
        <v>110</v>
      </c>
      <c r="K429" s="1">
        <v>43899</v>
      </c>
      <c r="M429">
        <v>55.711669999999998</v>
      </c>
      <c r="N429">
        <v>55.63167</v>
      </c>
      <c r="O429">
        <v>46</v>
      </c>
      <c r="P429">
        <v>2892</v>
      </c>
      <c r="Q429">
        <v>-163.02332999999999</v>
      </c>
      <c r="R429">
        <v>-163.26667</v>
      </c>
      <c r="U429">
        <v>509</v>
      </c>
      <c r="V429">
        <v>1</v>
      </c>
      <c r="W429" t="s">
        <v>221</v>
      </c>
      <c r="Y429">
        <v>6</v>
      </c>
      <c r="Z429" t="s">
        <v>58</v>
      </c>
      <c r="AB429">
        <v>201</v>
      </c>
      <c r="AC429">
        <v>11010</v>
      </c>
      <c r="AD429" t="s">
        <v>49</v>
      </c>
      <c r="AF429" t="s">
        <v>49</v>
      </c>
      <c r="AQ429" t="s">
        <v>50</v>
      </c>
      <c r="AR429" t="s">
        <v>222</v>
      </c>
      <c r="AT429">
        <v>0.74</v>
      </c>
      <c r="AV429">
        <v>2020</v>
      </c>
      <c r="AW429" t="s">
        <v>55</v>
      </c>
    </row>
    <row r="430" spans="2:49" hidden="1" x14ac:dyDescent="0.2">
      <c r="B430">
        <f t="shared" ca="1" si="13"/>
        <v>1</v>
      </c>
      <c r="C430">
        <v>1362746</v>
      </c>
      <c r="D430">
        <f t="shared" ca="1" si="12"/>
        <v>7</v>
      </c>
      <c r="E430">
        <v>64</v>
      </c>
      <c r="F430">
        <v>24341</v>
      </c>
      <c r="G430">
        <v>54</v>
      </c>
      <c r="H430">
        <v>2</v>
      </c>
      <c r="I430">
        <v>2.4341000512E+19</v>
      </c>
      <c r="J430">
        <v>69</v>
      </c>
      <c r="K430" s="1">
        <v>44017</v>
      </c>
      <c r="M430">
        <v>56.3</v>
      </c>
      <c r="N430">
        <v>56.366669999999999</v>
      </c>
      <c r="O430">
        <v>46</v>
      </c>
      <c r="P430">
        <v>205</v>
      </c>
      <c r="Q430">
        <v>-170.56666999999999</v>
      </c>
      <c r="R430">
        <v>-170.68333000000001</v>
      </c>
      <c r="U430">
        <v>521</v>
      </c>
      <c r="V430">
        <v>1</v>
      </c>
      <c r="W430" t="s">
        <v>152</v>
      </c>
      <c r="Y430">
        <v>6</v>
      </c>
      <c r="Z430" t="s">
        <v>48</v>
      </c>
      <c r="AB430">
        <v>201</v>
      </c>
      <c r="AC430">
        <v>21</v>
      </c>
      <c r="AD430" t="s">
        <v>49</v>
      </c>
      <c r="AF430" t="s">
        <v>49</v>
      </c>
      <c r="AQ430" t="s">
        <v>50</v>
      </c>
      <c r="AR430" t="s">
        <v>153</v>
      </c>
      <c r="AT430">
        <v>0.75</v>
      </c>
      <c r="AV430">
        <v>2020</v>
      </c>
      <c r="AW430" t="s">
        <v>55</v>
      </c>
    </row>
    <row r="431" spans="2:49" x14ac:dyDescent="0.2">
      <c r="B431">
        <f t="shared" ca="1" si="13"/>
        <v>1</v>
      </c>
      <c r="C431">
        <v>703110</v>
      </c>
      <c r="D431">
        <f t="shared" ca="1" si="12"/>
        <v>2</v>
      </c>
      <c r="E431">
        <v>40</v>
      </c>
      <c r="F431">
        <v>24035</v>
      </c>
      <c r="G431">
        <v>40</v>
      </c>
      <c r="H431">
        <v>1</v>
      </c>
      <c r="I431">
        <v>2.4035003366999998E+19</v>
      </c>
      <c r="J431">
        <v>84</v>
      </c>
      <c r="K431" s="1">
        <v>43879</v>
      </c>
      <c r="M431">
        <v>55.966670000000001</v>
      </c>
      <c r="N431">
        <v>55.895000000000003</v>
      </c>
      <c r="O431">
        <v>47</v>
      </c>
      <c r="P431">
        <v>2361</v>
      </c>
      <c r="Q431">
        <v>-162.60167000000001</v>
      </c>
      <c r="R431">
        <v>-162.44833</v>
      </c>
      <c r="U431">
        <v>516</v>
      </c>
      <c r="V431">
        <v>1</v>
      </c>
      <c r="W431" t="s">
        <v>221</v>
      </c>
      <c r="Y431">
        <v>6</v>
      </c>
      <c r="Z431" t="s">
        <v>48</v>
      </c>
      <c r="AB431">
        <v>201</v>
      </c>
      <c r="AC431">
        <v>8410</v>
      </c>
      <c r="AD431" t="s">
        <v>49</v>
      </c>
      <c r="AF431" t="s">
        <v>49</v>
      </c>
      <c r="AQ431" t="s">
        <v>50</v>
      </c>
      <c r="AR431" t="s">
        <v>222</v>
      </c>
      <c r="AT431">
        <v>0.76</v>
      </c>
      <c r="AV431">
        <v>2020</v>
      </c>
      <c r="AW431" t="s">
        <v>55</v>
      </c>
    </row>
    <row r="432" spans="2:49" x14ac:dyDescent="0.2">
      <c r="B432">
        <f t="shared" ca="1" si="13"/>
        <v>1</v>
      </c>
      <c r="C432">
        <v>628481</v>
      </c>
      <c r="D432">
        <f t="shared" ca="1" si="12"/>
        <v>2</v>
      </c>
      <c r="E432">
        <v>42</v>
      </c>
      <c r="F432">
        <v>24100</v>
      </c>
      <c r="G432">
        <v>30</v>
      </c>
      <c r="H432">
        <v>2</v>
      </c>
      <c r="I432">
        <v>2.4100034278999998E+19</v>
      </c>
      <c r="J432">
        <v>4</v>
      </c>
      <c r="K432" s="1">
        <v>43862</v>
      </c>
      <c r="M432">
        <v>55.316670000000002</v>
      </c>
      <c r="N432">
        <v>55.216670000000001</v>
      </c>
      <c r="O432">
        <v>47</v>
      </c>
      <c r="P432">
        <v>31</v>
      </c>
      <c r="Q432">
        <v>-164.16667000000001</v>
      </c>
      <c r="R432">
        <v>-164.28333000000001</v>
      </c>
      <c r="U432">
        <v>509</v>
      </c>
      <c r="V432">
        <v>1</v>
      </c>
      <c r="W432" t="s">
        <v>160</v>
      </c>
      <c r="Y432">
        <v>6</v>
      </c>
      <c r="Z432" t="s">
        <v>48</v>
      </c>
      <c r="AB432">
        <v>201</v>
      </c>
      <c r="AC432">
        <v>10</v>
      </c>
      <c r="AD432" t="s">
        <v>49</v>
      </c>
      <c r="AF432" t="s">
        <v>49</v>
      </c>
      <c r="AQ432" t="s">
        <v>50</v>
      </c>
      <c r="AR432" t="s">
        <v>161</v>
      </c>
      <c r="AT432">
        <v>0.7</v>
      </c>
      <c r="AV432">
        <v>2020</v>
      </c>
      <c r="AW432" t="s">
        <v>55</v>
      </c>
    </row>
    <row r="433" spans="2:49" hidden="1" x14ac:dyDescent="0.2">
      <c r="B433">
        <f t="shared" ca="1" si="13"/>
        <v>1</v>
      </c>
      <c r="C433">
        <v>1376508</v>
      </c>
      <c r="D433">
        <f t="shared" ca="1" si="12"/>
        <v>7</v>
      </c>
      <c r="E433">
        <v>66</v>
      </c>
      <c r="F433">
        <v>24369</v>
      </c>
      <c r="G433">
        <v>49</v>
      </c>
      <c r="H433">
        <v>2</v>
      </c>
      <c r="I433">
        <v>2.4369003441999999E+19</v>
      </c>
      <c r="J433">
        <v>294</v>
      </c>
      <c r="K433" s="1">
        <v>44031</v>
      </c>
      <c r="M433">
        <v>59.136670000000002</v>
      </c>
      <c r="N433">
        <v>59.331670000000003</v>
      </c>
      <c r="O433">
        <v>26</v>
      </c>
      <c r="P433">
        <v>1380</v>
      </c>
      <c r="Q433">
        <v>-174.55332999999999</v>
      </c>
      <c r="R433">
        <v>-174.70667</v>
      </c>
      <c r="S433" t="s">
        <v>56</v>
      </c>
      <c r="T433" t="s">
        <v>57</v>
      </c>
      <c r="U433">
        <v>521</v>
      </c>
      <c r="V433">
        <v>1</v>
      </c>
      <c r="W433" t="s">
        <v>174</v>
      </c>
      <c r="Y433">
        <v>6</v>
      </c>
      <c r="Z433" t="s">
        <v>58</v>
      </c>
      <c r="AB433">
        <v>201</v>
      </c>
      <c r="AC433">
        <v>29410</v>
      </c>
      <c r="AD433" t="s">
        <v>49</v>
      </c>
      <c r="AF433" t="s">
        <v>49</v>
      </c>
      <c r="AJ433" t="s">
        <v>49</v>
      </c>
      <c r="AQ433" t="s">
        <v>50</v>
      </c>
      <c r="AR433" t="s">
        <v>175</v>
      </c>
      <c r="AT433">
        <v>0.11</v>
      </c>
      <c r="AV433">
        <v>2020</v>
      </c>
      <c r="AW433" t="s">
        <v>55</v>
      </c>
    </row>
    <row r="434" spans="2:49" hidden="1" x14ac:dyDescent="0.2">
      <c r="B434">
        <f t="shared" ca="1" si="13"/>
        <v>1</v>
      </c>
      <c r="C434">
        <v>659857</v>
      </c>
      <c r="D434">
        <f t="shared" ca="1" si="12"/>
        <v>7</v>
      </c>
      <c r="E434">
        <v>90</v>
      </c>
      <c r="F434">
        <v>24383</v>
      </c>
      <c r="G434">
        <v>80</v>
      </c>
      <c r="H434">
        <v>2</v>
      </c>
      <c r="I434">
        <v>2.4383003260999999E+19</v>
      </c>
      <c r="J434">
        <v>217</v>
      </c>
      <c r="K434" s="1">
        <v>44028</v>
      </c>
      <c r="M434">
        <v>59.556669999999997</v>
      </c>
      <c r="N434">
        <v>59.736669999999997</v>
      </c>
      <c r="O434">
        <v>36</v>
      </c>
      <c r="P434">
        <v>893</v>
      </c>
      <c r="Q434">
        <v>-178.15167</v>
      </c>
      <c r="R434">
        <v>-178.03666999999999</v>
      </c>
      <c r="U434">
        <v>521</v>
      </c>
      <c r="V434">
        <v>1</v>
      </c>
      <c r="W434" t="s">
        <v>110</v>
      </c>
      <c r="Y434">
        <v>6</v>
      </c>
      <c r="Z434" t="s">
        <v>48</v>
      </c>
      <c r="AB434">
        <v>201</v>
      </c>
      <c r="AC434">
        <v>21701</v>
      </c>
      <c r="AD434" t="s">
        <v>49</v>
      </c>
      <c r="AF434" t="s">
        <v>49</v>
      </c>
      <c r="AQ434" t="s">
        <v>50</v>
      </c>
      <c r="AR434" t="s">
        <v>111</v>
      </c>
      <c r="AT434">
        <v>0.32</v>
      </c>
      <c r="AV434">
        <v>2020</v>
      </c>
      <c r="AW434" t="s">
        <v>55</v>
      </c>
    </row>
    <row r="435" spans="2:49" x14ac:dyDescent="0.2">
      <c r="B435">
        <f t="shared" ca="1" si="13"/>
        <v>1</v>
      </c>
      <c r="C435">
        <v>1180247</v>
      </c>
      <c r="D435">
        <f t="shared" ca="1" si="12"/>
        <v>3</v>
      </c>
      <c r="E435">
        <v>62</v>
      </c>
      <c r="F435">
        <v>24004</v>
      </c>
      <c r="G435">
        <v>41</v>
      </c>
      <c r="H435">
        <v>2</v>
      </c>
      <c r="I435">
        <v>2.4004004054999998E+19</v>
      </c>
      <c r="J435">
        <v>135</v>
      </c>
      <c r="K435" s="1">
        <v>43900</v>
      </c>
      <c r="M435">
        <v>56.266669999999998</v>
      </c>
      <c r="N435">
        <v>56.35</v>
      </c>
      <c r="O435">
        <v>45</v>
      </c>
      <c r="P435">
        <v>2115</v>
      </c>
      <c r="Q435">
        <v>-170.41667000000001</v>
      </c>
      <c r="R435">
        <v>-170.51667</v>
      </c>
      <c r="U435">
        <v>521</v>
      </c>
      <c r="V435">
        <v>1</v>
      </c>
      <c r="W435" t="s">
        <v>168</v>
      </c>
      <c r="Y435">
        <v>6</v>
      </c>
      <c r="Z435" t="s">
        <v>48</v>
      </c>
      <c r="AB435">
        <v>201</v>
      </c>
      <c r="AC435">
        <v>13502</v>
      </c>
      <c r="AD435" t="s">
        <v>49</v>
      </c>
      <c r="AF435" t="s">
        <v>49</v>
      </c>
      <c r="AQ435" t="s">
        <v>50</v>
      </c>
      <c r="AR435" t="s">
        <v>169</v>
      </c>
      <c r="AT435">
        <v>0.56999999999999995</v>
      </c>
      <c r="AV435">
        <v>2020</v>
      </c>
      <c r="AW435" t="s">
        <v>55</v>
      </c>
    </row>
    <row r="436" spans="2:49" hidden="1" x14ac:dyDescent="0.2">
      <c r="B436">
        <f t="shared" ca="1" si="13"/>
        <v>1</v>
      </c>
      <c r="C436">
        <v>1326235</v>
      </c>
      <c r="D436">
        <f t="shared" ca="1" si="12"/>
        <v>8</v>
      </c>
      <c r="E436">
        <v>65</v>
      </c>
      <c r="F436">
        <v>24369</v>
      </c>
      <c r="G436">
        <v>50</v>
      </c>
      <c r="H436">
        <v>2</v>
      </c>
      <c r="I436">
        <v>2.4369003441999999E+19</v>
      </c>
      <c r="J436">
        <v>349</v>
      </c>
      <c r="K436" s="1">
        <v>44053</v>
      </c>
      <c r="M436">
        <v>59.373330000000003</v>
      </c>
      <c r="N436">
        <v>59.431669999999997</v>
      </c>
      <c r="O436">
        <v>51</v>
      </c>
      <c r="P436">
        <v>2269</v>
      </c>
      <c r="Q436">
        <v>-174.72833</v>
      </c>
      <c r="R436">
        <v>-174.64167</v>
      </c>
      <c r="S436" t="s">
        <v>66</v>
      </c>
      <c r="T436" t="s">
        <v>67</v>
      </c>
      <c r="U436">
        <v>521</v>
      </c>
      <c r="V436">
        <v>1</v>
      </c>
      <c r="W436" t="s">
        <v>174</v>
      </c>
      <c r="Y436">
        <v>6</v>
      </c>
      <c r="Z436" t="s">
        <v>58</v>
      </c>
      <c r="AB436">
        <v>201</v>
      </c>
      <c r="AC436">
        <v>34910</v>
      </c>
      <c r="AD436" t="s">
        <v>49</v>
      </c>
      <c r="AF436" t="s">
        <v>49</v>
      </c>
      <c r="AJ436" t="s">
        <v>49</v>
      </c>
      <c r="AQ436" t="s">
        <v>50</v>
      </c>
      <c r="AR436" t="s">
        <v>175</v>
      </c>
      <c r="AT436">
        <v>0.95</v>
      </c>
      <c r="AV436">
        <v>2020</v>
      </c>
      <c r="AW436" t="s">
        <v>55</v>
      </c>
    </row>
    <row r="437" spans="2:49" hidden="1" x14ac:dyDescent="0.2">
      <c r="B437">
        <f t="shared" ca="1" si="13"/>
        <v>0</v>
      </c>
      <c r="C437">
        <v>656909</v>
      </c>
      <c r="D437">
        <f t="shared" ca="1" si="12"/>
        <v>8</v>
      </c>
      <c r="E437">
        <v>65</v>
      </c>
      <c r="F437">
        <v>24383</v>
      </c>
      <c r="G437">
        <v>57</v>
      </c>
      <c r="H437">
        <v>2</v>
      </c>
      <c r="I437">
        <v>2.4383003260999999E+19</v>
      </c>
      <c r="J437">
        <v>272</v>
      </c>
      <c r="K437" s="1">
        <v>44049</v>
      </c>
      <c r="M437">
        <v>59.79</v>
      </c>
      <c r="N437">
        <v>59.801670000000001</v>
      </c>
      <c r="O437">
        <v>47</v>
      </c>
      <c r="P437">
        <v>1872</v>
      </c>
      <c r="Q437">
        <v>-175.29667000000001</v>
      </c>
      <c r="R437">
        <v>-175.30833000000001</v>
      </c>
      <c r="S437" t="s">
        <v>92</v>
      </c>
      <c r="T437" t="s">
        <v>93</v>
      </c>
      <c r="U437">
        <v>521</v>
      </c>
      <c r="V437">
        <v>1</v>
      </c>
      <c r="W437" t="s">
        <v>110</v>
      </c>
      <c r="Y437">
        <v>6</v>
      </c>
      <c r="Z437" t="s">
        <v>58</v>
      </c>
      <c r="AB437">
        <v>201</v>
      </c>
      <c r="AC437">
        <v>27202</v>
      </c>
      <c r="AD437" t="s">
        <v>49</v>
      </c>
      <c r="AF437" t="s">
        <v>49</v>
      </c>
      <c r="AJ437" t="s">
        <v>49</v>
      </c>
      <c r="AQ437" t="s">
        <v>50</v>
      </c>
      <c r="AR437" t="s">
        <v>111</v>
      </c>
      <c r="AT437">
        <v>0.63</v>
      </c>
      <c r="AV437">
        <v>2020</v>
      </c>
      <c r="AW437" t="s">
        <v>55</v>
      </c>
    </row>
    <row r="438" spans="2:49" hidden="1" x14ac:dyDescent="0.2">
      <c r="B438">
        <f t="shared" ca="1" si="13"/>
        <v>0</v>
      </c>
      <c r="C438">
        <v>656915</v>
      </c>
      <c r="D438">
        <f t="shared" ca="1" si="12"/>
        <v>8</v>
      </c>
      <c r="E438">
        <v>63</v>
      </c>
      <c r="F438">
        <v>24383</v>
      </c>
      <c r="G438">
        <v>48</v>
      </c>
      <c r="H438">
        <v>2</v>
      </c>
      <c r="I438">
        <v>2.4383003260999999E+19</v>
      </c>
      <c r="J438">
        <v>267</v>
      </c>
      <c r="K438" s="1">
        <v>44048</v>
      </c>
      <c r="M438">
        <v>59.833329999999997</v>
      </c>
      <c r="N438">
        <v>59.91</v>
      </c>
      <c r="O438">
        <v>45</v>
      </c>
      <c r="P438">
        <v>1795</v>
      </c>
      <c r="Q438">
        <v>-175.25333000000001</v>
      </c>
      <c r="R438">
        <v>-175.09833</v>
      </c>
      <c r="U438">
        <v>521</v>
      </c>
      <c r="V438">
        <v>1</v>
      </c>
      <c r="W438" t="s">
        <v>110</v>
      </c>
      <c r="Y438">
        <v>6</v>
      </c>
      <c r="Z438" t="s">
        <v>48</v>
      </c>
      <c r="AB438">
        <v>201</v>
      </c>
      <c r="AC438">
        <v>26701</v>
      </c>
      <c r="AD438" t="s">
        <v>49</v>
      </c>
      <c r="AF438" t="s">
        <v>49</v>
      </c>
      <c r="AQ438" t="s">
        <v>50</v>
      </c>
      <c r="AR438" t="s">
        <v>111</v>
      </c>
      <c r="AT438">
        <v>0.54</v>
      </c>
      <c r="AV438">
        <v>2020</v>
      </c>
      <c r="AW438" t="s">
        <v>55</v>
      </c>
    </row>
    <row r="439" spans="2:49" hidden="1" x14ac:dyDescent="0.2">
      <c r="B439">
        <f t="shared" ca="1" si="13"/>
        <v>1</v>
      </c>
      <c r="C439">
        <v>1376595</v>
      </c>
      <c r="D439">
        <f t="shared" ca="1" si="12"/>
        <v>8</v>
      </c>
      <c r="E439">
        <v>59</v>
      </c>
      <c r="F439">
        <v>24369</v>
      </c>
      <c r="G439">
        <v>42</v>
      </c>
      <c r="H439">
        <v>2</v>
      </c>
      <c r="I439">
        <v>2.4369003441999999E+19</v>
      </c>
      <c r="J439">
        <v>339</v>
      </c>
      <c r="K439" s="1">
        <v>44047</v>
      </c>
      <c r="M439">
        <v>60.024999999999999</v>
      </c>
      <c r="N439">
        <v>59.984999999999999</v>
      </c>
      <c r="O439">
        <v>46</v>
      </c>
      <c r="P439">
        <v>2099</v>
      </c>
      <c r="Q439">
        <v>-175.02332999999999</v>
      </c>
      <c r="R439">
        <v>-175.15833000000001</v>
      </c>
      <c r="S439" t="s">
        <v>64</v>
      </c>
      <c r="T439" t="s">
        <v>65</v>
      </c>
      <c r="U439">
        <v>524</v>
      </c>
      <c r="V439">
        <v>1</v>
      </c>
      <c r="W439" t="s">
        <v>174</v>
      </c>
      <c r="Y439">
        <v>6</v>
      </c>
      <c r="Z439" t="s">
        <v>58</v>
      </c>
      <c r="AB439">
        <v>201</v>
      </c>
      <c r="AC439">
        <v>33910</v>
      </c>
      <c r="AD439" t="s">
        <v>49</v>
      </c>
      <c r="AF439" t="s">
        <v>49</v>
      </c>
      <c r="AJ439" t="s">
        <v>49</v>
      </c>
      <c r="AQ439" t="s">
        <v>50</v>
      </c>
      <c r="AR439" t="s">
        <v>175</v>
      </c>
      <c r="AT439">
        <v>0.66</v>
      </c>
      <c r="AV439">
        <v>2020</v>
      </c>
      <c r="AW439" t="s">
        <v>55</v>
      </c>
    </row>
    <row r="440" spans="2:49" hidden="1" x14ac:dyDescent="0.2">
      <c r="B440">
        <f t="shared" ca="1" si="13"/>
        <v>1</v>
      </c>
      <c r="C440">
        <v>1376506</v>
      </c>
      <c r="D440">
        <f t="shared" ca="1" si="12"/>
        <v>8</v>
      </c>
      <c r="E440">
        <v>64</v>
      </c>
      <c r="F440">
        <v>24369</v>
      </c>
      <c r="G440">
        <v>50</v>
      </c>
      <c r="H440">
        <v>2</v>
      </c>
      <c r="I440">
        <v>2.4369003441999999E+19</v>
      </c>
      <c r="J440">
        <v>364</v>
      </c>
      <c r="K440" s="1">
        <v>44057</v>
      </c>
      <c r="M440">
        <v>60.316670000000002</v>
      </c>
      <c r="N440">
        <v>60.25</v>
      </c>
      <c r="O440">
        <v>38</v>
      </c>
      <c r="P440">
        <v>2462</v>
      </c>
      <c r="Q440">
        <v>-176.15666999999999</v>
      </c>
      <c r="R440">
        <v>-176.00166999999999</v>
      </c>
      <c r="S440" t="s">
        <v>64</v>
      </c>
      <c r="T440" t="s">
        <v>65</v>
      </c>
      <c r="U440">
        <v>524</v>
      </c>
      <c r="V440">
        <v>1</v>
      </c>
      <c r="W440" t="s">
        <v>174</v>
      </c>
      <c r="Y440">
        <v>6</v>
      </c>
      <c r="Z440" t="s">
        <v>58</v>
      </c>
      <c r="AB440">
        <v>201</v>
      </c>
      <c r="AC440">
        <v>36409</v>
      </c>
      <c r="AD440" t="s">
        <v>49</v>
      </c>
      <c r="AF440" t="s">
        <v>49</v>
      </c>
      <c r="AJ440" t="s">
        <v>49</v>
      </c>
      <c r="AQ440" t="s">
        <v>50</v>
      </c>
      <c r="AR440" t="s">
        <v>175</v>
      </c>
      <c r="AT440">
        <v>0.41</v>
      </c>
      <c r="AV440">
        <v>2020</v>
      </c>
      <c r="AW440" t="s">
        <v>55</v>
      </c>
    </row>
    <row r="441" spans="2:49" hidden="1" x14ac:dyDescent="0.2">
      <c r="B441">
        <f t="shared" ca="1" si="13"/>
        <v>1</v>
      </c>
      <c r="C441">
        <v>1364136</v>
      </c>
      <c r="D441">
        <f t="shared" ca="1" si="12"/>
        <v>7</v>
      </c>
      <c r="F441">
        <v>24310</v>
      </c>
      <c r="H441">
        <v>2</v>
      </c>
      <c r="J441">
        <v>68</v>
      </c>
      <c r="K441" s="1">
        <v>44042</v>
      </c>
      <c r="O441">
        <v>51</v>
      </c>
      <c r="P441">
        <v>924</v>
      </c>
      <c r="U441">
        <v>509</v>
      </c>
      <c r="W441" t="s">
        <v>122</v>
      </c>
      <c r="X441">
        <v>2.4310005310000001E+19</v>
      </c>
      <c r="Y441">
        <v>6</v>
      </c>
      <c r="Z441" t="s">
        <v>58</v>
      </c>
      <c r="AB441">
        <v>201</v>
      </c>
      <c r="AC441">
        <v>136</v>
      </c>
      <c r="AD441" t="s">
        <v>49</v>
      </c>
      <c r="AF441" t="s">
        <v>49</v>
      </c>
      <c r="AQ441" t="s">
        <v>62</v>
      </c>
      <c r="AR441" t="s">
        <v>123</v>
      </c>
      <c r="AT441">
        <v>0.74</v>
      </c>
      <c r="AV441">
        <v>2020</v>
      </c>
      <c r="AW441" t="s">
        <v>55</v>
      </c>
    </row>
    <row r="442" spans="2:49" hidden="1" x14ac:dyDescent="0.2">
      <c r="B442">
        <f t="shared" ca="1" si="13"/>
        <v>0</v>
      </c>
      <c r="C442">
        <v>1376528</v>
      </c>
      <c r="D442">
        <f t="shared" ca="1" si="12"/>
        <v>8</v>
      </c>
      <c r="E442">
        <v>64</v>
      </c>
      <c r="F442">
        <v>24369</v>
      </c>
      <c r="G442">
        <v>55</v>
      </c>
      <c r="H442">
        <v>2</v>
      </c>
      <c r="I442">
        <v>2.4369003441999999E+19</v>
      </c>
      <c r="J442">
        <v>374</v>
      </c>
      <c r="K442" s="1">
        <v>44060</v>
      </c>
      <c r="M442">
        <v>60.668329999999997</v>
      </c>
      <c r="N442">
        <v>60.616669999999999</v>
      </c>
      <c r="O442">
        <v>37</v>
      </c>
      <c r="P442">
        <v>2638</v>
      </c>
      <c r="Q442">
        <v>-176.47166999999999</v>
      </c>
      <c r="R442">
        <v>-176.44333</v>
      </c>
      <c r="U442">
        <v>524</v>
      </c>
      <c r="V442">
        <v>1</v>
      </c>
      <c r="W442" t="s">
        <v>174</v>
      </c>
      <c r="Y442">
        <v>6</v>
      </c>
      <c r="Z442" t="s">
        <v>48</v>
      </c>
      <c r="AB442">
        <v>201</v>
      </c>
      <c r="AC442">
        <v>37410</v>
      </c>
      <c r="AD442" t="s">
        <v>49</v>
      </c>
      <c r="AF442" t="s">
        <v>49</v>
      </c>
      <c r="AQ442" t="s">
        <v>50</v>
      </c>
      <c r="AR442" t="s">
        <v>175</v>
      </c>
      <c r="AT442">
        <v>0.31</v>
      </c>
      <c r="AV442">
        <v>2020</v>
      </c>
      <c r="AW442" t="s">
        <v>55</v>
      </c>
    </row>
    <row r="443" spans="2:49" x14ac:dyDescent="0.2">
      <c r="B443">
        <f t="shared" ca="1" si="13"/>
        <v>1</v>
      </c>
      <c r="C443">
        <v>1213328</v>
      </c>
      <c r="D443">
        <f t="shared" ca="1" si="12"/>
        <v>2</v>
      </c>
      <c r="E443">
        <v>39</v>
      </c>
      <c r="F443">
        <v>23957</v>
      </c>
      <c r="G443">
        <v>39</v>
      </c>
      <c r="H443">
        <v>1</v>
      </c>
      <c r="I443">
        <v>2.39570028E+19</v>
      </c>
      <c r="J443">
        <v>30</v>
      </c>
      <c r="K443" s="1">
        <v>43862</v>
      </c>
      <c r="M443">
        <v>57.246670000000002</v>
      </c>
      <c r="N443">
        <v>57.14</v>
      </c>
      <c r="O443">
        <v>53</v>
      </c>
      <c r="P443">
        <v>541</v>
      </c>
      <c r="Q443">
        <v>-167.01667</v>
      </c>
      <c r="R443">
        <v>-166.95832999999999</v>
      </c>
      <c r="S443" t="s">
        <v>64</v>
      </c>
      <c r="T443" t="s">
        <v>65</v>
      </c>
      <c r="U443">
        <v>513</v>
      </c>
      <c r="V443">
        <v>1</v>
      </c>
      <c r="W443" t="s">
        <v>104</v>
      </c>
      <c r="Y443">
        <v>6</v>
      </c>
      <c r="Z443" t="s">
        <v>58</v>
      </c>
      <c r="AB443">
        <v>201</v>
      </c>
      <c r="AC443">
        <v>3001</v>
      </c>
      <c r="AD443" t="s">
        <v>49</v>
      </c>
      <c r="AF443" t="s">
        <v>49</v>
      </c>
      <c r="AJ443" t="s">
        <v>49</v>
      </c>
      <c r="AQ443" t="s">
        <v>50</v>
      </c>
      <c r="AR443" t="s">
        <v>105</v>
      </c>
      <c r="AT443">
        <v>1.02</v>
      </c>
      <c r="AV443">
        <v>2020</v>
      </c>
      <c r="AW443" t="s">
        <v>55</v>
      </c>
    </row>
    <row r="444" spans="2:49" hidden="1" x14ac:dyDescent="0.2">
      <c r="B444">
        <f t="shared" ca="1" si="13"/>
        <v>0</v>
      </c>
      <c r="C444">
        <v>1205455</v>
      </c>
      <c r="D444">
        <f t="shared" ca="1" si="12"/>
        <v>2</v>
      </c>
      <c r="E444">
        <v>37</v>
      </c>
      <c r="F444">
        <v>23957</v>
      </c>
      <c r="G444">
        <v>37</v>
      </c>
      <c r="H444">
        <v>1</v>
      </c>
      <c r="I444">
        <v>2.39570028E+19</v>
      </c>
      <c r="J444">
        <v>79</v>
      </c>
      <c r="K444" s="1">
        <v>43876</v>
      </c>
      <c r="M444">
        <v>57.395000000000003</v>
      </c>
      <c r="N444">
        <v>57.57667</v>
      </c>
      <c r="O444">
        <v>56</v>
      </c>
      <c r="P444">
        <v>1703</v>
      </c>
      <c r="Q444">
        <v>-167.75166999999999</v>
      </c>
      <c r="R444">
        <v>-167.8</v>
      </c>
      <c r="S444" t="s">
        <v>66</v>
      </c>
      <c r="T444" t="s">
        <v>67</v>
      </c>
      <c r="U444">
        <v>513</v>
      </c>
      <c r="V444">
        <v>1</v>
      </c>
      <c r="W444" t="s">
        <v>104</v>
      </c>
      <c r="Y444">
        <v>6</v>
      </c>
      <c r="Z444" t="s">
        <v>58</v>
      </c>
      <c r="AB444">
        <v>201</v>
      </c>
      <c r="AC444">
        <v>7902</v>
      </c>
      <c r="AD444" t="s">
        <v>49</v>
      </c>
      <c r="AF444" t="s">
        <v>49</v>
      </c>
      <c r="AJ444" t="s">
        <v>49</v>
      </c>
      <c r="AQ444" t="s">
        <v>50</v>
      </c>
      <c r="AR444" t="s">
        <v>105</v>
      </c>
      <c r="AT444">
        <v>1.17</v>
      </c>
      <c r="AV444">
        <v>2020</v>
      </c>
      <c r="AW444" t="s">
        <v>55</v>
      </c>
    </row>
    <row r="445" spans="2:49" x14ac:dyDescent="0.2">
      <c r="B445">
        <f t="shared" ca="1" si="13"/>
        <v>1</v>
      </c>
      <c r="C445">
        <v>687387</v>
      </c>
      <c r="D445">
        <f t="shared" ca="1" si="12"/>
        <v>2</v>
      </c>
      <c r="E445">
        <v>38</v>
      </c>
      <c r="F445">
        <v>24091</v>
      </c>
      <c r="G445">
        <v>28</v>
      </c>
      <c r="H445">
        <v>2</v>
      </c>
      <c r="I445">
        <v>2.4091000542999998E+19</v>
      </c>
      <c r="J445">
        <v>10</v>
      </c>
      <c r="K445" s="1">
        <v>43864</v>
      </c>
      <c r="M445">
        <v>55.341670000000001</v>
      </c>
      <c r="N445">
        <v>55.27167</v>
      </c>
      <c r="O445">
        <v>45</v>
      </c>
      <c r="P445">
        <v>100</v>
      </c>
      <c r="Q445">
        <v>-164.00333000000001</v>
      </c>
      <c r="R445">
        <v>-164.07</v>
      </c>
      <c r="U445">
        <v>509</v>
      </c>
      <c r="V445">
        <v>1</v>
      </c>
      <c r="W445" t="s">
        <v>223</v>
      </c>
      <c r="Y445">
        <v>6</v>
      </c>
      <c r="Z445" t="s">
        <v>48</v>
      </c>
      <c r="AB445">
        <v>201</v>
      </c>
      <c r="AC445">
        <v>3</v>
      </c>
      <c r="AD445" t="s">
        <v>49</v>
      </c>
      <c r="AF445" t="s">
        <v>49</v>
      </c>
      <c r="AQ445" t="s">
        <v>50</v>
      </c>
      <c r="AR445" t="s">
        <v>224</v>
      </c>
      <c r="AT445">
        <v>0.65</v>
      </c>
      <c r="AV445">
        <v>2020</v>
      </c>
      <c r="AW445" t="s">
        <v>55</v>
      </c>
    </row>
    <row r="446" spans="2:49" hidden="1" x14ac:dyDescent="0.2">
      <c r="B446">
        <f t="shared" ca="1" si="13"/>
        <v>0</v>
      </c>
      <c r="C446">
        <v>666583</v>
      </c>
      <c r="D446">
        <f t="shared" ca="1" si="12"/>
        <v>2</v>
      </c>
      <c r="E446">
        <v>42</v>
      </c>
      <c r="F446">
        <v>24091</v>
      </c>
      <c r="G446">
        <v>32</v>
      </c>
      <c r="H446">
        <v>2</v>
      </c>
      <c r="I446">
        <v>2.4091000542999998E+19</v>
      </c>
      <c r="J446">
        <v>24</v>
      </c>
      <c r="K446" s="1">
        <v>43881</v>
      </c>
      <c r="M446">
        <v>55.39</v>
      </c>
      <c r="N446">
        <v>55.408329999999999</v>
      </c>
      <c r="O446">
        <v>45</v>
      </c>
      <c r="P446">
        <v>425</v>
      </c>
      <c r="Q446">
        <v>-163.82</v>
      </c>
      <c r="R446">
        <v>-163.72833</v>
      </c>
      <c r="U446">
        <v>509</v>
      </c>
      <c r="V446">
        <v>1</v>
      </c>
      <c r="W446" t="s">
        <v>223</v>
      </c>
      <c r="Y446">
        <v>6</v>
      </c>
      <c r="Z446" t="s">
        <v>48</v>
      </c>
      <c r="AB446">
        <v>201</v>
      </c>
      <c r="AC446">
        <v>26</v>
      </c>
      <c r="AD446" t="s">
        <v>49</v>
      </c>
      <c r="AF446" t="s">
        <v>49</v>
      </c>
      <c r="AQ446" t="s">
        <v>50</v>
      </c>
      <c r="AR446" t="s">
        <v>224</v>
      </c>
      <c r="AT446">
        <v>0.7</v>
      </c>
      <c r="AV446">
        <v>2020</v>
      </c>
      <c r="AW446" t="s">
        <v>55</v>
      </c>
    </row>
    <row r="447" spans="2:49" hidden="1" x14ac:dyDescent="0.2">
      <c r="B447">
        <f t="shared" ca="1" si="13"/>
        <v>1</v>
      </c>
      <c r="C447">
        <v>1374891</v>
      </c>
      <c r="D447">
        <f t="shared" ca="1" si="12"/>
        <v>6</v>
      </c>
      <c r="E447">
        <v>52</v>
      </c>
      <c r="F447">
        <v>24201</v>
      </c>
      <c r="G447">
        <v>40</v>
      </c>
      <c r="H447">
        <v>2</v>
      </c>
      <c r="I447">
        <v>2.42010004050002E+19</v>
      </c>
      <c r="J447">
        <v>145</v>
      </c>
      <c r="K447" s="1">
        <v>43991</v>
      </c>
      <c r="M447">
        <v>55.133330000000001</v>
      </c>
      <c r="N447">
        <v>55.1</v>
      </c>
      <c r="O447">
        <v>50</v>
      </c>
      <c r="P447">
        <v>12540208</v>
      </c>
      <c r="Q447">
        <v>-164.65</v>
      </c>
      <c r="R447">
        <v>-164.71666999999999</v>
      </c>
      <c r="S447" t="s">
        <v>56</v>
      </c>
      <c r="T447" t="s">
        <v>57</v>
      </c>
      <c r="U447">
        <v>509</v>
      </c>
      <c r="V447">
        <v>1</v>
      </c>
      <c r="W447" t="s">
        <v>225</v>
      </c>
      <c r="Y447">
        <v>6</v>
      </c>
      <c r="Z447" t="s">
        <v>58</v>
      </c>
      <c r="AB447">
        <v>201</v>
      </c>
      <c r="AC447">
        <v>302</v>
      </c>
      <c r="AD447" t="s">
        <v>49</v>
      </c>
      <c r="AF447" t="s">
        <v>49</v>
      </c>
      <c r="AJ447" t="s">
        <v>49</v>
      </c>
      <c r="AQ447" t="s">
        <v>50</v>
      </c>
      <c r="AR447" t="s">
        <v>226</v>
      </c>
      <c r="AT447">
        <v>0.85</v>
      </c>
      <c r="AV447">
        <v>2020</v>
      </c>
      <c r="AW447" t="s">
        <v>55</v>
      </c>
    </row>
    <row r="448" spans="2:49" hidden="1" x14ac:dyDescent="0.2">
      <c r="B448">
        <f t="shared" ca="1" si="13"/>
        <v>1</v>
      </c>
      <c r="C448">
        <v>1374882</v>
      </c>
      <c r="D448">
        <f t="shared" ca="1" si="12"/>
        <v>6</v>
      </c>
      <c r="E448">
        <v>54</v>
      </c>
      <c r="F448">
        <v>24201</v>
      </c>
      <c r="G448">
        <v>44</v>
      </c>
      <c r="H448">
        <v>2</v>
      </c>
      <c r="I448">
        <v>2.4201000404999999E+19</v>
      </c>
      <c r="J448">
        <v>150</v>
      </c>
      <c r="K448" s="1">
        <v>43996</v>
      </c>
      <c r="M448">
        <v>55.466670000000001</v>
      </c>
      <c r="N448">
        <v>55.316670000000002</v>
      </c>
      <c r="O448">
        <v>30</v>
      </c>
      <c r="P448">
        <v>124</v>
      </c>
      <c r="Q448">
        <v>-164.4</v>
      </c>
      <c r="R448">
        <v>-164.43333000000001</v>
      </c>
      <c r="U448">
        <v>509</v>
      </c>
      <c r="V448">
        <v>1</v>
      </c>
      <c r="W448" t="s">
        <v>225</v>
      </c>
      <c r="Y448">
        <v>6</v>
      </c>
      <c r="Z448" t="s">
        <v>48</v>
      </c>
      <c r="AB448">
        <v>201</v>
      </c>
      <c r="AC448">
        <v>311</v>
      </c>
      <c r="AD448" t="s">
        <v>49</v>
      </c>
      <c r="AF448" t="s">
        <v>49</v>
      </c>
      <c r="AQ448" t="s">
        <v>50</v>
      </c>
      <c r="AR448" t="s">
        <v>226</v>
      </c>
      <c r="AT448">
        <v>0.2</v>
      </c>
      <c r="AV448">
        <v>2020</v>
      </c>
      <c r="AW448" t="s">
        <v>55</v>
      </c>
    </row>
    <row r="449" spans="2:49" hidden="1" x14ac:dyDescent="0.2">
      <c r="B449">
        <f t="shared" ca="1" si="13"/>
        <v>0</v>
      </c>
      <c r="C449">
        <v>1340148</v>
      </c>
      <c r="D449">
        <f t="shared" ca="1" si="12"/>
        <v>6</v>
      </c>
      <c r="E449">
        <v>51</v>
      </c>
      <c r="F449">
        <v>24186</v>
      </c>
      <c r="G449">
        <v>41</v>
      </c>
      <c r="H449">
        <v>2</v>
      </c>
      <c r="I449">
        <v>2.4186000585999999E+19</v>
      </c>
      <c r="J449">
        <v>50</v>
      </c>
      <c r="K449" s="1">
        <v>43992</v>
      </c>
      <c r="M449">
        <v>55.204439999999998</v>
      </c>
      <c r="N449">
        <v>55.129440000000002</v>
      </c>
      <c r="O449">
        <v>46</v>
      </c>
      <c r="P449">
        <v>96</v>
      </c>
      <c r="Q449">
        <v>-164.47471999999999</v>
      </c>
      <c r="R449">
        <v>-164.70500000000001</v>
      </c>
      <c r="S449" t="s">
        <v>59</v>
      </c>
      <c r="T449" t="s">
        <v>60</v>
      </c>
      <c r="U449">
        <v>509</v>
      </c>
      <c r="V449">
        <v>1</v>
      </c>
      <c r="W449" t="s">
        <v>172</v>
      </c>
      <c r="Y449">
        <v>6</v>
      </c>
      <c r="Z449" t="s">
        <v>58</v>
      </c>
      <c r="AB449">
        <v>201</v>
      </c>
      <c r="AC449">
        <v>85</v>
      </c>
      <c r="AD449" t="s">
        <v>49</v>
      </c>
      <c r="AF449" t="s">
        <v>49</v>
      </c>
      <c r="AJ449" t="s">
        <v>49</v>
      </c>
      <c r="AQ449" t="s">
        <v>50</v>
      </c>
      <c r="AR449" t="s">
        <v>173</v>
      </c>
      <c r="AT449">
        <v>0.7</v>
      </c>
      <c r="AV449">
        <v>2020</v>
      </c>
      <c r="AW449" t="s">
        <v>55</v>
      </c>
    </row>
    <row r="450" spans="2:49" hidden="1" x14ac:dyDescent="0.2">
      <c r="B450">
        <f t="shared" ca="1" si="13"/>
        <v>0</v>
      </c>
      <c r="C450">
        <v>1340146</v>
      </c>
      <c r="D450">
        <f t="shared" ca="1" si="12"/>
        <v>6</v>
      </c>
      <c r="E450">
        <v>51</v>
      </c>
      <c r="F450">
        <v>24186</v>
      </c>
      <c r="G450">
        <v>41</v>
      </c>
      <c r="H450">
        <v>2</v>
      </c>
      <c r="I450">
        <v>2.4186000585999999E+19</v>
      </c>
      <c r="J450">
        <v>50</v>
      </c>
      <c r="K450" s="1">
        <v>43992</v>
      </c>
      <c r="M450">
        <v>55.204439999999998</v>
      </c>
      <c r="N450">
        <v>55.129440000000002</v>
      </c>
      <c r="O450">
        <v>44</v>
      </c>
      <c r="P450">
        <v>101</v>
      </c>
      <c r="Q450">
        <v>-164.47471999999999</v>
      </c>
      <c r="R450">
        <v>-164.70500000000001</v>
      </c>
      <c r="S450" t="s">
        <v>59</v>
      </c>
      <c r="T450" t="s">
        <v>60</v>
      </c>
      <c r="U450">
        <v>509</v>
      </c>
      <c r="V450">
        <v>1</v>
      </c>
      <c r="W450" t="s">
        <v>172</v>
      </c>
      <c r="Y450">
        <v>6</v>
      </c>
      <c r="Z450" t="s">
        <v>58</v>
      </c>
      <c r="AB450">
        <v>201</v>
      </c>
      <c r="AC450">
        <v>86</v>
      </c>
      <c r="AD450" t="s">
        <v>49</v>
      </c>
      <c r="AF450" t="s">
        <v>49</v>
      </c>
      <c r="AJ450" t="s">
        <v>49</v>
      </c>
      <c r="AQ450" t="s">
        <v>50</v>
      </c>
      <c r="AR450" t="s">
        <v>173</v>
      </c>
      <c r="AT450">
        <v>0.7</v>
      </c>
      <c r="AV450">
        <v>2020</v>
      </c>
      <c r="AW450" t="s">
        <v>55</v>
      </c>
    </row>
    <row r="451" spans="2:49" hidden="1" x14ac:dyDescent="0.2">
      <c r="B451">
        <f t="shared" ca="1" si="13"/>
        <v>0</v>
      </c>
      <c r="C451">
        <v>655911</v>
      </c>
      <c r="D451">
        <f t="shared" ca="1" si="12"/>
        <v>2</v>
      </c>
      <c r="E451">
        <v>55</v>
      </c>
      <c r="F451">
        <v>24072</v>
      </c>
      <c r="G451">
        <v>40</v>
      </c>
      <c r="H451">
        <v>2</v>
      </c>
      <c r="I451">
        <v>2.4072003670999998E+19</v>
      </c>
      <c r="J451">
        <v>62</v>
      </c>
      <c r="K451" s="1">
        <v>43874</v>
      </c>
      <c r="M451">
        <v>55.706670000000003</v>
      </c>
      <c r="N451">
        <v>55.643329999999999</v>
      </c>
      <c r="O451">
        <v>46</v>
      </c>
      <c r="P451">
        <v>717</v>
      </c>
      <c r="Q451">
        <v>-164.84666999999999</v>
      </c>
      <c r="R451">
        <v>-164.88</v>
      </c>
      <c r="U451">
        <v>509</v>
      </c>
      <c r="V451">
        <v>1</v>
      </c>
      <c r="W451" t="s">
        <v>116</v>
      </c>
      <c r="Y451">
        <v>6</v>
      </c>
      <c r="Z451" t="s">
        <v>48</v>
      </c>
      <c r="AB451">
        <v>201</v>
      </c>
      <c r="AC451">
        <v>135</v>
      </c>
      <c r="AD451" t="s">
        <v>49</v>
      </c>
      <c r="AF451" t="s">
        <v>49</v>
      </c>
      <c r="AQ451" t="s">
        <v>50</v>
      </c>
      <c r="AR451" t="s">
        <v>117</v>
      </c>
      <c r="AT451">
        <v>0.64</v>
      </c>
      <c r="AV451">
        <v>2020</v>
      </c>
      <c r="AW451" t="s">
        <v>55</v>
      </c>
    </row>
    <row r="452" spans="2:49" hidden="1" x14ac:dyDescent="0.2">
      <c r="B452">
        <f t="shared" ca="1" si="13"/>
        <v>0</v>
      </c>
      <c r="C452">
        <v>1314518</v>
      </c>
      <c r="D452">
        <f t="shared" ca="1" si="12"/>
        <v>2</v>
      </c>
      <c r="E452">
        <v>44</v>
      </c>
      <c r="F452">
        <v>24009</v>
      </c>
      <c r="G452">
        <v>34</v>
      </c>
      <c r="H452">
        <v>2</v>
      </c>
      <c r="I452">
        <v>2.4009001606999998E+19</v>
      </c>
      <c r="J452">
        <v>78</v>
      </c>
      <c r="K452" s="1">
        <v>43865</v>
      </c>
      <c r="M452">
        <v>55.483330000000002</v>
      </c>
      <c r="N452">
        <v>55.483330000000002</v>
      </c>
      <c r="O452">
        <v>52</v>
      </c>
      <c r="P452">
        <v>1042</v>
      </c>
      <c r="Q452">
        <v>-163.73333</v>
      </c>
      <c r="R452">
        <v>-163.68333000000001</v>
      </c>
      <c r="S452" t="s">
        <v>66</v>
      </c>
      <c r="T452" t="s">
        <v>67</v>
      </c>
      <c r="U452">
        <v>509</v>
      </c>
      <c r="V452">
        <v>1</v>
      </c>
      <c r="W452" t="s">
        <v>176</v>
      </c>
      <c r="Y452">
        <v>6</v>
      </c>
      <c r="Z452" t="s">
        <v>58</v>
      </c>
      <c r="AB452">
        <v>201</v>
      </c>
      <c r="AC452">
        <v>7809</v>
      </c>
      <c r="AD452" t="s">
        <v>49</v>
      </c>
      <c r="AF452" t="s">
        <v>49</v>
      </c>
      <c r="AJ452" t="s">
        <v>49</v>
      </c>
      <c r="AQ452" t="s">
        <v>50</v>
      </c>
      <c r="AR452" t="s">
        <v>177</v>
      </c>
      <c r="AT452">
        <v>0.98</v>
      </c>
      <c r="AV452">
        <v>2020</v>
      </c>
      <c r="AW452" t="s">
        <v>55</v>
      </c>
    </row>
    <row r="453" spans="2:49" hidden="1" x14ac:dyDescent="0.2">
      <c r="B453">
        <f t="shared" ca="1" si="13"/>
        <v>0</v>
      </c>
      <c r="C453">
        <v>1314507</v>
      </c>
      <c r="D453">
        <f t="shared" ref="D453:D516" ca="1" si="14">MONTH(K453)</f>
        <v>2</v>
      </c>
      <c r="E453">
        <v>50</v>
      </c>
      <c r="F453">
        <v>24009</v>
      </c>
      <c r="G453">
        <v>30</v>
      </c>
      <c r="H453">
        <v>2</v>
      </c>
      <c r="I453">
        <v>2.4009001606999998E+19</v>
      </c>
      <c r="J453">
        <v>118</v>
      </c>
      <c r="K453" s="1">
        <v>43873</v>
      </c>
      <c r="M453">
        <v>55.383330000000001</v>
      </c>
      <c r="N453">
        <v>55.583329999999997</v>
      </c>
      <c r="O453">
        <v>50</v>
      </c>
      <c r="P453">
        <v>1516</v>
      </c>
      <c r="Q453">
        <v>-164.25</v>
      </c>
      <c r="R453">
        <v>-164.03333000000001</v>
      </c>
      <c r="S453" t="s">
        <v>66</v>
      </c>
      <c r="T453" t="s">
        <v>67</v>
      </c>
      <c r="U453">
        <v>509</v>
      </c>
      <c r="V453">
        <v>1</v>
      </c>
      <c r="W453" t="s">
        <v>176</v>
      </c>
      <c r="Y453">
        <v>6</v>
      </c>
      <c r="Z453" t="s">
        <v>58</v>
      </c>
      <c r="AB453">
        <v>201</v>
      </c>
      <c r="AC453">
        <v>11810</v>
      </c>
      <c r="AD453" t="s">
        <v>49</v>
      </c>
      <c r="AF453" t="s">
        <v>49</v>
      </c>
      <c r="AJ453" t="s">
        <v>49</v>
      </c>
      <c r="AQ453" t="s">
        <v>50</v>
      </c>
      <c r="AR453" t="s">
        <v>177</v>
      </c>
      <c r="AT453">
        <v>0.92</v>
      </c>
      <c r="AV453">
        <v>2020</v>
      </c>
      <c r="AW453" t="s">
        <v>55</v>
      </c>
    </row>
    <row r="454" spans="2:49" x14ac:dyDescent="0.2">
      <c r="B454">
        <f t="shared" ref="B454:B517" ca="1" si="15">ROUND(RAND()*$C$2,0)</f>
        <v>1</v>
      </c>
      <c r="C454">
        <v>1314557</v>
      </c>
      <c r="D454">
        <f t="shared" ca="1" si="14"/>
        <v>2</v>
      </c>
      <c r="E454">
        <v>43</v>
      </c>
      <c r="F454">
        <v>24009</v>
      </c>
      <c r="G454">
        <v>33</v>
      </c>
      <c r="H454">
        <v>2</v>
      </c>
      <c r="I454">
        <v>2.4009001606999998E+19</v>
      </c>
      <c r="J454">
        <v>93</v>
      </c>
      <c r="K454" s="1">
        <v>43870</v>
      </c>
      <c r="M454">
        <v>55.716670000000001</v>
      </c>
      <c r="N454">
        <v>55.583329999999997</v>
      </c>
      <c r="O454">
        <v>52</v>
      </c>
      <c r="P454">
        <v>1201</v>
      </c>
      <c r="Q454">
        <v>-163.11667</v>
      </c>
      <c r="R454">
        <v>-163.41667000000001</v>
      </c>
      <c r="S454" t="s">
        <v>64</v>
      </c>
      <c r="T454" t="s">
        <v>65</v>
      </c>
      <c r="U454">
        <v>509</v>
      </c>
      <c r="V454">
        <v>1</v>
      </c>
      <c r="W454" t="s">
        <v>176</v>
      </c>
      <c r="Y454">
        <v>6</v>
      </c>
      <c r="Z454" t="s">
        <v>58</v>
      </c>
      <c r="AB454">
        <v>201</v>
      </c>
      <c r="AC454">
        <v>9306</v>
      </c>
      <c r="AD454" t="s">
        <v>49</v>
      </c>
      <c r="AF454" t="s">
        <v>49</v>
      </c>
      <c r="AJ454" t="s">
        <v>49</v>
      </c>
      <c r="AQ454" t="s">
        <v>50</v>
      </c>
      <c r="AR454" t="s">
        <v>177</v>
      </c>
      <c r="AT454">
        <v>1.02</v>
      </c>
      <c r="AV454">
        <v>2020</v>
      </c>
      <c r="AW454" t="s">
        <v>55</v>
      </c>
    </row>
    <row r="455" spans="2:49" x14ac:dyDescent="0.2">
      <c r="B455">
        <f t="shared" ca="1" si="15"/>
        <v>1</v>
      </c>
      <c r="C455">
        <v>1314517</v>
      </c>
      <c r="D455">
        <f t="shared" ca="1" si="14"/>
        <v>2</v>
      </c>
      <c r="E455">
        <v>42</v>
      </c>
      <c r="F455">
        <v>24009</v>
      </c>
      <c r="G455">
        <v>30</v>
      </c>
      <c r="H455">
        <v>2</v>
      </c>
      <c r="I455">
        <v>2.4009001606999998E+19</v>
      </c>
      <c r="J455">
        <v>178</v>
      </c>
      <c r="K455" s="1">
        <v>43886</v>
      </c>
      <c r="M455">
        <v>55.60333</v>
      </c>
      <c r="N455">
        <v>55.59</v>
      </c>
      <c r="O455">
        <v>47</v>
      </c>
      <c r="P455">
        <v>2253</v>
      </c>
      <c r="Q455">
        <v>-163.45832999999999</v>
      </c>
      <c r="R455">
        <v>-163.47166999999999</v>
      </c>
      <c r="S455" t="s">
        <v>66</v>
      </c>
      <c r="T455" t="s">
        <v>67</v>
      </c>
      <c r="U455">
        <v>509</v>
      </c>
      <c r="V455">
        <v>1</v>
      </c>
      <c r="W455" t="s">
        <v>176</v>
      </c>
      <c r="Y455">
        <v>6</v>
      </c>
      <c r="Z455" t="s">
        <v>58</v>
      </c>
      <c r="AB455">
        <v>201</v>
      </c>
      <c r="AC455">
        <v>17809</v>
      </c>
      <c r="AD455" t="s">
        <v>49</v>
      </c>
      <c r="AF455" t="s">
        <v>49</v>
      </c>
      <c r="AJ455" t="s">
        <v>49</v>
      </c>
      <c r="AQ455" t="s">
        <v>50</v>
      </c>
      <c r="AR455" t="s">
        <v>177</v>
      </c>
      <c r="AT455">
        <v>0.75</v>
      </c>
      <c r="AV455">
        <v>2020</v>
      </c>
      <c r="AW455" t="s">
        <v>55</v>
      </c>
    </row>
    <row r="456" spans="2:49" hidden="1" x14ac:dyDescent="0.2">
      <c r="B456">
        <f t="shared" ca="1" si="15"/>
        <v>1</v>
      </c>
      <c r="C456">
        <v>1331470</v>
      </c>
      <c r="D456">
        <f t="shared" ca="1" si="14"/>
        <v>6</v>
      </c>
      <c r="E456">
        <v>77</v>
      </c>
      <c r="F456">
        <v>24350</v>
      </c>
      <c r="G456">
        <v>57</v>
      </c>
      <c r="H456">
        <v>2</v>
      </c>
      <c r="I456">
        <v>2.4350003793999999E+19</v>
      </c>
      <c r="J456">
        <v>227</v>
      </c>
      <c r="K456" s="1">
        <v>43999</v>
      </c>
      <c r="M456">
        <v>59.051670000000001</v>
      </c>
      <c r="N456">
        <v>59.13167</v>
      </c>
      <c r="O456">
        <v>47</v>
      </c>
      <c r="P456">
        <v>269</v>
      </c>
      <c r="Q456">
        <v>-176.83500000000001</v>
      </c>
      <c r="R456">
        <v>-176.81333000000001</v>
      </c>
      <c r="S456" t="s">
        <v>59</v>
      </c>
      <c r="T456" t="s">
        <v>60</v>
      </c>
      <c r="U456">
        <v>521</v>
      </c>
      <c r="V456">
        <v>1</v>
      </c>
      <c r="W456" t="s">
        <v>106</v>
      </c>
      <c r="Y456">
        <v>6</v>
      </c>
      <c r="Z456" t="s">
        <v>58</v>
      </c>
      <c r="AB456">
        <v>201</v>
      </c>
      <c r="AC456">
        <v>1331470</v>
      </c>
      <c r="AD456" t="s">
        <v>49</v>
      </c>
      <c r="AF456" t="s">
        <v>49</v>
      </c>
      <c r="AJ456" t="s">
        <v>49</v>
      </c>
      <c r="AQ456" t="s">
        <v>50</v>
      </c>
      <c r="AR456" t="s">
        <v>107</v>
      </c>
      <c r="AT456">
        <v>0.68</v>
      </c>
      <c r="AV456">
        <v>2020</v>
      </c>
      <c r="AW456" t="s">
        <v>55</v>
      </c>
    </row>
    <row r="457" spans="2:49" hidden="1" x14ac:dyDescent="0.2">
      <c r="B457">
        <f t="shared" ca="1" si="15"/>
        <v>0</v>
      </c>
      <c r="C457">
        <v>1288945</v>
      </c>
      <c r="D457">
        <f t="shared" ca="1" si="14"/>
        <v>6</v>
      </c>
      <c r="E457">
        <v>86</v>
      </c>
      <c r="F457">
        <v>24350</v>
      </c>
      <c r="G457">
        <v>74</v>
      </c>
      <c r="H457">
        <v>2</v>
      </c>
      <c r="I457">
        <v>2.4350003793999999E+19</v>
      </c>
      <c r="J457">
        <v>277</v>
      </c>
      <c r="K457" s="1">
        <v>44009</v>
      </c>
      <c r="M457">
        <v>59.541670000000003</v>
      </c>
      <c r="N457">
        <v>59.588329999999999</v>
      </c>
      <c r="O457">
        <v>40</v>
      </c>
      <c r="P457">
        <v>1100</v>
      </c>
      <c r="Q457">
        <v>-176.935</v>
      </c>
      <c r="R457">
        <v>-176.96833000000001</v>
      </c>
      <c r="U457">
        <v>521</v>
      </c>
      <c r="V457">
        <v>1</v>
      </c>
      <c r="W457" t="s">
        <v>106</v>
      </c>
      <c r="Y457">
        <v>6</v>
      </c>
      <c r="Z457" t="s">
        <v>48</v>
      </c>
      <c r="AB457">
        <v>201</v>
      </c>
      <c r="AC457">
        <v>1288945</v>
      </c>
      <c r="AD457" t="s">
        <v>49</v>
      </c>
      <c r="AF457" t="s">
        <v>49</v>
      </c>
      <c r="AQ457" t="s">
        <v>50</v>
      </c>
      <c r="AR457" t="s">
        <v>107</v>
      </c>
      <c r="AT457">
        <v>0.42</v>
      </c>
      <c r="AV457">
        <v>2020</v>
      </c>
      <c r="AW457" t="s">
        <v>55</v>
      </c>
    </row>
    <row r="458" spans="2:49" hidden="1" x14ac:dyDescent="0.2">
      <c r="B458">
        <f t="shared" ca="1" si="15"/>
        <v>1</v>
      </c>
      <c r="C458">
        <v>1277042</v>
      </c>
      <c r="D458">
        <f t="shared" ca="1" si="14"/>
        <v>7</v>
      </c>
      <c r="E458">
        <v>90</v>
      </c>
      <c r="F458">
        <v>24226</v>
      </c>
      <c r="G458">
        <v>80</v>
      </c>
      <c r="H458">
        <v>2</v>
      </c>
      <c r="I458">
        <v>2.4226001318000001E+19</v>
      </c>
      <c r="J458">
        <v>78</v>
      </c>
      <c r="K458" s="1">
        <v>44043</v>
      </c>
      <c r="M458">
        <v>55.358330000000002</v>
      </c>
      <c r="N458">
        <v>55.268329999999999</v>
      </c>
      <c r="O458">
        <v>50</v>
      </c>
      <c r="P458">
        <v>232</v>
      </c>
      <c r="Q458">
        <v>-167.51167000000001</v>
      </c>
      <c r="R458">
        <v>-167.58332999999999</v>
      </c>
      <c r="U458">
        <v>517</v>
      </c>
      <c r="V458">
        <v>1</v>
      </c>
      <c r="W458" t="s">
        <v>215</v>
      </c>
      <c r="Y458">
        <v>6</v>
      </c>
      <c r="Z458" t="s">
        <v>48</v>
      </c>
      <c r="AB458">
        <v>201</v>
      </c>
      <c r="AC458">
        <v>20</v>
      </c>
      <c r="AD458" t="s">
        <v>49</v>
      </c>
      <c r="AF458" t="s">
        <v>49</v>
      </c>
      <c r="AQ458" t="s">
        <v>50</v>
      </c>
      <c r="AR458" t="s">
        <v>216</v>
      </c>
      <c r="AT458">
        <v>1</v>
      </c>
      <c r="AV458">
        <v>2020</v>
      </c>
      <c r="AW458" t="s">
        <v>55</v>
      </c>
    </row>
    <row r="459" spans="2:49" hidden="1" x14ac:dyDescent="0.2">
      <c r="B459">
        <f t="shared" ca="1" si="15"/>
        <v>1</v>
      </c>
      <c r="C459">
        <v>1364885</v>
      </c>
      <c r="D459">
        <f t="shared" ca="1" si="14"/>
        <v>7</v>
      </c>
      <c r="E459">
        <v>89</v>
      </c>
      <c r="F459">
        <v>24350</v>
      </c>
      <c r="G459">
        <v>72</v>
      </c>
      <c r="H459">
        <v>2</v>
      </c>
      <c r="I459">
        <v>2.4350003793999999E+19</v>
      </c>
      <c r="J459">
        <v>302</v>
      </c>
      <c r="K459" s="1">
        <v>44020</v>
      </c>
      <c r="M459">
        <v>59.61833</v>
      </c>
      <c r="N459">
        <v>59.686669999999999</v>
      </c>
      <c r="O459">
        <v>44</v>
      </c>
      <c r="P459">
        <v>1521</v>
      </c>
      <c r="Q459">
        <v>-176.97333</v>
      </c>
      <c r="R459">
        <v>-177.13167000000001</v>
      </c>
      <c r="U459">
        <v>521</v>
      </c>
      <c r="V459">
        <v>1</v>
      </c>
      <c r="W459" t="s">
        <v>106</v>
      </c>
      <c r="Y459">
        <v>6</v>
      </c>
      <c r="Z459" t="s">
        <v>48</v>
      </c>
      <c r="AB459">
        <v>201</v>
      </c>
      <c r="AC459">
        <v>1364885</v>
      </c>
      <c r="AD459" t="s">
        <v>49</v>
      </c>
      <c r="AF459" t="s">
        <v>49</v>
      </c>
      <c r="AQ459" t="s">
        <v>50</v>
      </c>
      <c r="AR459" t="s">
        <v>107</v>
      </c>
      <c r="AT459">
        <v>0.6</v>
      </c>
      <c r="AV459">
        <v>2020</v>
      </c>
      <c r="AW459" t="s">
        <v>55</v>
      </c>
    </row>
    <row r="460" spans="2:49" hidden="1" x14ac:dyDescent="0.2">
      <c r="B460">
        <f t="shared" ca="1" si="15"/>
        <v>0</v>
      </c>
      <c r="C460">
        <v>1335215</v>
      </c>
      <c r="D460">
        <f t="shared" ca="1" si="14"/>
        <v>3</v>
      </c>
      <c r="E460">
        <v>56</v>
      </c>
      <c r="F460">
        <v>24025</v>
      </c>
      <c r="G460">
        <v>44</v>
      </c>
      <c r="H460">
        <v>2</v>
      </c>
      <c r="I460">
        <v>2.4025003793999999E+19</v>
      </c>
      <c r="J460">
        <v>164</v>
      </c>
      <c r="K460" s="1">
        <v>43896</v>
      </c>
      <c r="M460">
        <v>56.018329999999999</v>
      </c>
      <c r="N460">
        <v>55.975000000000001</v>
      </c>
      <c r="O460">
        <v>42</v>
      </c>
      <c r="P460">
        <v>2387</v>
      </c>
      <c r="Q460">
        <v>-165.87</v>
      </c>
      <c r="R460">
        <v>-165.72166999999999</v>
      </c>
      <c r="U460">
        <v>517</v>
      </c>
      <c r="V460">
        <v>1</v>
      </c>
      <c r="W460" t="s">
        <v>106</v>
      </c>
      <c r="Y460">
        <v>6</v>
      </c>
      <c r="Z460" t="s">
        <v>48</v>
      </c>
      <c r="AB460">
        <v>201</v>
      </c>
      <c r="AC460">
        <v>16409</v>
      </c>
      <c r="AD460" t="s">
        <v>49</v>
      </c>
      <c r="AF460" t="s">
        <v>49</v>
      </c>
      <c r="AQ460" t="s">
        <v>50</v>
      </c>
      <c r="AR460" t="s">
        <v>107</v>
      </c>
      <c r="AT460">
        <v>0.54</v>
      </c>
      <c r="AV460">
        <v>2020</v>
      </c>
      <c r="AW460" t="s">
        <v>55</v>
      </c>
    </row>
    <row r="461" spans="2:49" hidden="1" x14ac:dyDescent="0.2">
      <c r="B461">
        <f t="shared" ca="1" si="15"/>
        <v>0</v>
      </c>
      <c r="C461">
        <v>1213259</v>
      </c>
      <c r="D461">
        <f t="shared" ca="1" si="14"/>
        <v>8</v>
      </c>
      <c r="E461">
        <v>120</v>
      </c>
      <c r="F461">
        <v>24225</v>
      </c>
      <c r="G461">
        <v>100</v>
      </c>
      <c r="H461">
        <v>2</v>
      </c>
      <c r="I461">
        <v>2.4225003870000001E+19</v>
      </c>
      <c r="J461">
        <v>301</v>
      </c>
      <c r="K461" s="1">
        <v>44056</v>
      </c>
      <c r="M461">
        <v>58.59</v>
      </c>
      <c r="N461">
        <v>58.588329999999999</v>
      </c>
      <c r="O461">
        <v>48</v>
      </c>
      <c r="P461">
        <v>2391</v>
      </c>
      <c r="Q461">
        <v>-176.38333</v>
      </c>
      <c r="R461">
        <v>-176.49666999999999</v>
      </c>
      <c r="U461">
        <v>521</v>
      </c>
      <c r="V461">
        <v>1</v>
      </c>
      <c r="W461" t="s">
        <v>144</v>
      </c>
      <c r="Y461">
        <v>6</v>
      </c>
      <c r="Z461" t="s">
        <v>48</v>
      </c>
      <c r="AB461">
        <v>201</v>
      </c>
      <c r="AC461">
        <v>30102</v>
      </c>
      <c r="AD461" t="s">
        <v>49</v>
      </c>
      <c r="AF461" t="s">
        <v>49</v>
      </c>
      <c r="AQ461" t="s">
        <v>50</v>
      </c>
      <c r="AR461" t="s">
        <v>145</v>
      </c>
      <c r="AT461">
        <v>0.82</v>
      </c>
      <c r="AV461">
        <v>2020</v>
      </c>
      <c r="AW461" t="s">
        <v>55</v>
      </c>
    </row>
    <row r="462" spans="2:49" x14ac:dyDescent="0.2">
      <c r="B462">
        <f t="shared" ca="1" si="15"/>
        <v>1</v>
      </c>
      <c r="C462">
        <v>1314543</v>
      </c>
      <c r="D462">
        <f t="shared" ca="1" si="14"/>
        <v>1</v>
      </c>
      <c r="E462">
        <v>44</v>
      </c>
      <c r="F462">
        <v>24009</v>
      </c>
      <c r="G462">
        <v>34</v>
      </c>
      <c r="H462">
        <v>2</v>
      </c>
      <c r="I462">
        <v>2.4009001606999998E+19</v>
      </c>
      <c r="J462">
        <v>48</v>
      </c>
      <c r="K462" s="1">
        <v>43861</v>
      </c>
      <c r="M462">
        <v>55.366669999999999</v>
      </c>
      <c r="N462">
        <v>55.266669999999998</v>
      </c>
      <c r="O462">
        <v>47</v>
      </c>
      <c r="P462">
        <v>626</v>
      </c>
      <c r="Q462">
        <v>-163.9</v>
      </c>
      <c r="R462">
        <v>-163.88333</v>
      </c>
      <c r="U462">
        <v>509</v>
      </c>
      <c r="V462">
        <v>1</v>
      </c>
      <c r="W462" t="s">
        <v>176</v>
      </c>
      <c r="Y462">
        <v>6</v>
      </c>
      <c r="Z462" t="s">
        <v>48</v>
      </c>
      <c r="AB462">
        <v>201</v>
      </c>
      <c r="AC462">
        <v>4809</v>
      </c>
      <c r="AD462" t="s">
        <v>49</v>
      </c>
      <c r="AF462" t="s">
        <v>49</v>
      </c>
      <c r="AQ462" t="s">
        <v>50</v>
      </c>
      <c r="AR462" t="s">
        <v>177</v>
      </c>
      <c r="AT462">
        <v>0.69</v>
      </c>
      <c r="AV462">
        <v>2020</v>
      </c>
      <c r="AW462" t="s">
        <v>55</v>
      </c>
    </row>
    <row r="463" spans="2:49" x14ac:dyDescent="0.2">
      <c r="B463">
        <f t="shared" ca="1" si="15"/>
        <v>1</v>
      </c>
      <c r="C463">
        <v>1335223</v>
      </c>
      <c r="D463">
        <f t="shared" ca="1" si="14"/>
        <v>1</v>
      </c>
      <c r="E463">
        <v>51</v>
      </c>
      <c r="F463">
        <v>24025</v>
      </c>
      <c r="G463">
        <v>34</v>
      </c>
      <c r="H463">
        <v>2</v>
      </c>
      <c r="I463">
        <v>2.4025003793999999E+19</v>
      </c>
      <c r="J463">
        <v>19</v>
      </c>
      <c r="K463" s="1">
        <v>43856</v>
      </c>
      <c r="M463">
        <v>55.34</v>
      </c>
      <c r="N463">
        <v>55.321669999999997</v>
      </c>
      <c r="O463">
        <v>45</v>
      </c>
      <c r="P463">
        <v>292</v>
      </c>
      <c r="Q463">
        <v>-164.48167000000001</v>
      </c>
      <c r="R463">
        <v>-164.41333</v>
      </c>
      <c r="U463">
        <v>509</v>
      </c>
      <c r="V463">
        <v>1</v>
      </c>
      <c r="W463" t="s">
        <v>106</v>
      </c>
      <c r="Y463">
        <v>6</v>
      </c>
      <c r="Z463" t="s">
        <v>58</v>
      </c>
      <c r="AB463">
        <v>201</v>
      </c>
      <c r="AC463">
        <v>1910</v>
      </c>
      <c r="AD463" t="s">
        <v>49</v>
      </c>
      <c r="AF463" t="s">
        <v>49</v>
      </c>
      <c r="AQ463" t="s">
        <v>50</v>
      </c>
      <c r="AR463" t="s">
        <v>107</v>
      </c>
      <c r="AT463">
        <v>0.57999999999999996</v>
      </c>
      <c r="AV463">
        <v>2020</v>
      </c>
      <c r="AW463" t="s">
        <v>55</v>
      </c>
    </row>
    <row r="464" spans="2:49" hidden="1" x14ac:dyDescent="0.2">
      <c r="B464">
        <f t="shared" ca="1" si="15"/>
        <v>1</v>
      </c>
      <c r="C464">
        <v>1286181</v>
      </c>
      <c r="D464">
        <f t="shared" ca="1" si="14"/>
        <v>7</v>
      </c>
      <c r="E464">
        <v>78</v>
      </c>
      <c r="F464">
        <v>24225</v>
      </c>
      <c r="G464">
        <v>59</v>
      </c>
      <c r="H464">
        <v>2</v>
      </c>
      <c r="I464">
        <v>2.4225003870000001E+19</v>
      </c>
      <c r="J464">
        <v>236</v>
      </c>
      <c r="K464" s="1">
        <v>44035</v>
      </c>
      <c r="M464">
        <v>58.755000000000003</v>
      </c>
      <c r="N464">
        <v>58.681669999999997</v>
      </c>
      <c r="O464">
        <v>46</v>
      </c>
      <c r="P464">
        <v>1172</v>
      </c>
      <c r="Q464">
        <v>-175.10667000000001</v>
      </c>
      <c r="R464">
        <v>-175.255</v>
      </c>
      <c r="S464" t="s">
        <v>64</v>
      </c>
      <c r="T464" t="s">
        <v>65</v>
      </c>
      <c r="U464">
        <v>521</v>
      </c>
      <c r="V464">
        <v>1</v>
      </c>
      <c r="W464" t="s">
        <v>144</v>
      </c>
      <c r="Y464">
        <v>6</v>
      </c>
      <c r="Z464" t="s">
        <v>58</v>
      </c>
      <c r="AB464">
        <v>201</v>
      </c>
      <c r="AC464">
        <v>23601</v>
      </c>
      <c r="AD464" t="s">
        <v>49</v>
      </c>
      <c r="AF464" t="s">
        <v>49</v>
      </c>
      <c r="AJ464" t="s">
        <v>49</v>
      </c>
      <c r="AQ464" t="s">
        <v>50</v>
      </c>
      <c r="AR464" t="s">
        <v>145</v>
      </c>
      <c r="AT464">
        <v>0.71</v>
      </c>
      <c r="AV464">
        <v>2020</v>
      </c>
      <c r="AW464" t="s">
        <v>55</v>
      </c>
    </row>
    <row r="465" spans="2:49" x14ac:dyDescent="0.2">
      <c r="B465">
        <f t="shared" ca="1" si="15"/>
        <v>1</v>
      </c>
      <c r="C465">
        <v>1288947</v>
      </c>
      <c r="D465">
        <f t="shared" ca="1" si="14"/>
        <v>3</v>
      </c>
      <c r="E465">
        <v>60</v>
      </c>
      <c r="F465">
        <v>23922</v>
      </c>
      <c r="G465">
        <v>42</v>
      </c>
      <c r="H465">
        <v>2</v>
      </c>
      <c r="I465">
        <v>2.3922003441999999E+19</v>
      </c>
      <c r="J465">
        <v>151</v>
      </c>
      <c r="K465" s="1">
        <v>43902</v>
      </c>
      <c r="M465">
        <v>56.401670000000003</v>
      </c>
      <c r="N465">
        <v>56.416670000000003</v>
      </c>
      <c r="O465">
        <v>39</v>
      </c>
      <c r="P465">
        <v>2331</v>
      </c>
      <c r="Q465">
        <v>-167.38499999999999</v>
      </c>
      <c r="R465">
        <v>-167.43666999999999</v>
      </c>
      <c r="U465">
        <v>517</v>
      </c>
      <c r="V465">
        <v>1</v>
      </c>
      <c r="W465" t="s">
        <v>174</v>
      </c>
      <c r="Y465">
        <v>6</v>
      </c>
      <c r="Z465" t="s">
        <v>48</v>
      </c>
      <c r="AB465">
        <v>201</v>
      </c>
      <c r="AC465">
        <v>15109</v>
      </c>
      <c r="AD465" t="s">
        <v>49</v>
      </c>
      <c r="AF465" t="s">
        <v>49</v>
      </c>
      <c r="AQ465" t="s">
        <v>50</v>
      </c>
      <c r="AR465" t="s">
        <v>175</v>
      </c>
      <c r="AT465">
        <v>0.4</v>
      </c>
      <c r="AV465">
        <v>2020</v>
      </c>
      <c r="AW465" t="s">
        <v>55</v>
      </c>
    </row>
    <row r="466" spans="2:49" hidden="1" x14ac:dyDescent="0.2">
      <c r="B466">
        <f t="shared" ca="1" si="15"/>
        <v>0</v>
      </c>
      <c r="C466">
        <v>1260922</v>
      </c>
      <c r="D466">
        <f t="shared" ca="1" si="14"/>
        <v>2</v>
      </c>
      <c r="E466">
        <v>41</v>
      </c>
      <c r="F466">
        <v>24009</v>
      </c>
      <c r="G466">
        <v>31</v>
      </c>
      <c r="H466">
        <v>2</v>
      </c>
      <c r="I466">
        <v>2.4009001606999998E+19</v>
      </c>
      <c r="J466">
        <v>73</v>
      </c>
      <c r="K466" s="1">
        <v>43865</v>
      </c>
      <c r="M466">
        <v>55.383330000000001</v>
      </c>
      <c r="N466">
        <v>55.383330000000001</v>
      </c>
      <c r="O466">
        <v>43</v>
      </c>
      <c r="P466">
        <v>971</v>
      </c>
      <c r="Q466">
        <v>-163.80000000000001</v>
      </c>
      <c r="R466">
        <v>-163.78333000000001</v>
      </c>
      <c r="S466" t="s">
        <v>66</v>
      </c>
      <c r="T466" t="s">
        <v>67</v>
      </c>
      <c r="U466">
        <v>509</v>
      </c>
      <c r="V466">
        <v>1</v>
      </c>
      <c r="W466" t="s">
        <v>176</v>
      </c>
      <c r="Y466">
        <v>6</v>
      </c>
      <c r="Z466" t="s">
        <v>58</v>
      </c>
      <c r="AB466">
        <v>201</v>
      </c>
      <c r="AC466">
        <v>7310</v>
      </c>
      <c r="AD466" t="s">
        <v>49</v>
      </c>
      <c r="AF466" t="s">
        <v>49</v>
      </c>
      <c r="AJ466" t="s">
        <v>49</v>
      </c>
      <c r="AQ466" t="s">
        <v>50</v>
      </c>
      <c r="AR466" t="s">
        <v>177</v>
      </c>
      <c r="AT466">
        <v>0.53</v>
      </c>
      <c r="AV466">
        <v>2020</v>
      </c>
      <c r="AW466" t="s">
        <v>55</v>
      </c>
    </row>
    <row r="467" spans="2:49" x14ac:dyDescent="0.2">
      <c r="B467">
        <f t="shared" ca="1" si="15"/>
        <v>1</v>
      </c>
      <c r="C467">
        <v>1275621</v>
      </c>
      <c r="D467">
        <f t="shared" ca="1" si="14"/>
        <v>3</v>
      </c>
      <c r="E467">
        <v>44</v>
      </c>
      <c r="F467">
        <v>23922</v>
      </c>
      <c r="G467">
        <v>32</v>
      </c>
      <c r="H467">
        <v>2</v>
      </c>
      <c r="I467">
        <v>2.3922003441999999E+19</v>
      </c>
      <c r="J467">
        <v>125</v>
      </c>
      <c r="K467" s="1">
        <v>43893</v>
      </c>
      <c r="M467">
        <v>55.851669999999999</v>
      </c>
      <c r="N467">
        <v>55.806669999999997</v>
      </c>
      <c r="O467">
        <v>50</v>
      </c>
      <c r="P467">
        <v>1919</v>
      </c>
      <c r="Q467">
        <v>-163.28333000000001</v>
      </c>
      <c r="R467">
        <v>-163.22166999999999</v>
      </c>
      <c r="S467" t="s">
        <v>64</v>
      </c>
      <c r="T467" t="s">
        <v>65</v>
      </c>
      <c r="U467">
        <v>509</v>
      </c>
      <c r="V467">
        <v>1</v>
      </c>
      <c r="W467" t="s">
        <v>174</v>
      </c>
      <c r="Y467">
        <v>6</v>
      </c>
      <c r="Z467" t="s">
        <v>58</v>
      </c>
      <c r="AB467">
        <v>201</v>
      </c>
      <c r="AC467">
        <v>125010</v>
      </c>
      <c r="AD467" t="s">
        <v>49</v>
      </c>
      <c r="AF467" t="s">
        <v>49</v>
      </c>
      <c r="AJ467" t="s">
        <v>49</v>
      </c>
      <c r="AQ467" t="s">
        <v>50</v>
      </c>
      <c r="AR467" t="s">
        <v>175</v>
      </c>
      <c r="AT467">
        <v>0.87</v>
      </c>
      <c r="AV467">
        <v>2020</v>
      </c>
      <c r="AW467" t="s">
        <v>55</v>
      </c>
    </row>
    <row r="468" spans="2:49" x14ac:dyDescent="0.2">
      <c r="B468">
        <f t="shared" ca="1" si="15"/>
        <v>1</v>
      </c>
      <c r="C468">
        <v>1275538</v>
      </c>
      <c r="D468">
        <f t="shared" ca="1" si="14"/>
        <v>3</v>
      </c>
      <c r="E468">
        <v>59</v>
      </c>
      <c r="F468">
        <v>23922</v>
      </c>
      <c r="G468">
        <v>47</v>
      </c>
      <c r="H468">
        <v>2</v>
      </c>
      <c r="I468">
        <v>2.3922003441999999E+19</v>
      </c>
      <c r="J468">
        <v>181</v>
      </c>
      <c r="K468" s="1">
        <v>43912</v>
      </c>
      <c r="M468">
        <v>56.641669999999998</v>
      </c>
      <c r="N468">
        <v>56.606670000000001</v>
      </c>
      <c r="O468">
        <v>40</v>
      </c>
      <c r="P468">
        <v>2808</v>
      </c>
      <c r="Q468">
        <v>-170.62166999999999</v>
      </c>
      <c r="R468">
        <v>-170.405</v>
      </c>
      <c r="S468" t="s">
        <v>66</v>
      </c>
      <c r="T468" t="s">
        <v>67</v>
      </c>
      <c r="U468">
        <v>521</v>
      </c>
      <c r="V468">
        <v>1</v>
      </c>
      <c r="W468" t="s">
        <v>174</v>
      </c>
      <c r="Y468">
        <v>6</v>
      </c>
      <c r="Z468" t="s">
        <v>58</v>
      </c>
      <c r="AB468">
        <v>201</v>
      </c>
      <c r="AC468">
        <v>18109</v>
      </c>
      <c r="AD468" t="s">
        <v>49</v>
      </c>
      <c r="AF468" t="s">
        <v>49</v>
      </c>
      <c r="AJ468" t="s">
        <v>49</v>
      </c>
      <c r="AQ468" t="s">
        <v>50</v>
      </c>
      <c r="AR468" t="s">
        <v>175</v>
      </c>
      <c r="AT468">
        <v>0.42</v>
      </c>
      <c r="AV468">
        <v>2020</v>
      </c>
      <c r="AW468" t="s">
        <v>55</v>
      </c>
    </row>
    <row r="469" spans="2:49" hidden="1" x14ac:dyDescent="0.2">
      <c r="B469">
        <f t="shared" ca="1" si="15"/>
        <v>0</v>
      </c>
      <c r="C469">
        <v>1378865</v>
      </c>
      <c r="D469">
        <f t="shared" ca="1" si="14"/>
        <v>3</v>
      </c>
      <c r="E469">
        <v>56</v>
      </c>
      <c r="F469">
        <v>24009</v>
      </c>
      <c r="G469">
        <v>46</v>
      </c>
      <c r="H469">
        <v>2</v>
      </c>
      <c r="I469">
        <v>2.4009001606999998E+19</v>
      </c>
      <c r="J469">
        <v>328</v>
      </c>
      <c r="K469" s="1">
        <v>43914</v>
      </c>
      <c r="M469">
        <v>57.033329999999999</v>
      </c>
      <c r="N469">
        <v>56.933329999999998</v>
      </c>
      <c r="O469">
        <v>35</v>
      </c>
      <c r="P469">
        <v>4355</v>
      </c>
      <c r="Q469">
        <v>-171.06666999999999</v>
      </c>
      <c r="R469">
        <v>-171</v>
      </c>
      <c r="S469" t="s">
        <v>66</v>
      </c>
      <c r="T469" t="s">
        <v>67</v>
      </c>
      <c r="U469">
        <v>521</v>
      </c>
      <c r="V469">
        <v>1</v>
      </c>
      <c r="W469" t="s">
        <v>176</v>
      </c>
      <c r="Y469">
        <v>6</v>
      </c>
      <c r="Z469" t="s">
        <v>58</v>
      </c>
      <c r="AB469">
        <v>201</v>
      </c>
      <c r="AC469">
        <v>32809</v>
      </c>
      <c r="AD469" t="s">
        <v>49</v>
      </c>
      <c r="AF469" t="s">
        <v>49</v>
      </c>
      <c r="AJ469" t="s">
        <v>49</v>
      </c>
      <c r="AQ469" t="s">
        <v>50</v>
      </c>
      <c r="AR469" t="s">
        <v>177</v>
      </c>
      <c r="AT469">
        <v>0.24</v>
      </c>
      <c r="AV469">
        <v>2020</v>
      </c>
      <c r="AW469" t="s">
        <v>55</v>
      </c>
    </row>
    <row r="470" spans="2:49" hidden="1" x14ac:dyDescent="0.2">
      <c r="B470">
        <f t="shared" ca="1" si="15"/>
        <v>0</v>
      </c>
      <c r="C470">
        <v>1275509</v>
      </c>
      <c r="D470">
        <f t="shared" ca="1" si="14"/>
        <v>3</v>
      </c>
      <c r="E470">
        <v>50</v>
      </c>
      <c r="F470">
        <v>23922</v>
      </c>
      <c r="G470">
        <v>39</v>
      </c>
      <c r="H470">
        <v>2</v>
      </c>
      <c r="I470">
        <v>2.3922003441999999E+19</v>
      </c>
      <c r="J470">
        <v>135</v>
      </c>
      <c r="K470" s="1">
        <v>43896</v>
      </c>
      <c r="M470">
        <v>56.04</v>
      </c>
      <c r="N470">
        <v>56.041670000000003</v>
      </c>
      <c r="O470">
        <v>44</v>
      </c>
      <c r="P470">
        <v>2051</v>
      </c>
      <c r="Q470">
        <v>-165.65</v>
      </c>
      <c r="R470">
        <v>-165.56666999999999</v>
      </c>
      <c r="S470" t="s">
        <v>59</v>
      </c>
      <c r="T470" t="s">
        <v>60</v>
      </c>
      <c r="U470">
        <v>517</v>
      </c>
      <c r="V470">
        <v>2</v>
      </c>
      <c r="W470" t="s">
        <v>174</v>
      </c>
      <c r="Y470">
        <v>6</v>
      </c>
      <c r="Z470" t="s">
        <v>58</v>
      </c>
      <c r="AB470">
        <v>201</v>
      </c>
      <c r="AC470">
        <v>13501</v>
      </c>
      <c r="AD470" t="s">
        <v>49</v>
      </c>
      <c r="AF470" t="s">
        <v>49</v>
      </c>
      <c r="AJ470" t="s">
        <v>49</v>
      </c>
      <c r="AQ470" t="s">
        <v>50</v>
      </c>
      <c r="AR470" t="s">
        <v>175</v>
      </c>
      <c r="AT470">
        <v>0.54</v>
      </c>
      <c r="AV470">
        <v>2020</v>
      </c>
      <c r="AW470" t="s">
        <v>55</v>
      </c>
    </row>
    <row r="471" spans="2:49" hidden="1" x14ac:dyDescent="0.2">
      <c r="B471">
        <f t="shared" ca="1" si="15"/>
        <v>0</v>
      </c>
      <c r="C471">
        <v>1237232</v>
      </c>
      <c r="D471">
        <f t="shared" ca="1" si="14"/>
        <v>3</v>
      </c>
      <c r="E471">
        <v>53</v>
      </c>
      <c r="F471">
        <v>23922</v>
      </c>
      <c r="G471">
        <v>41</v>
      </c>
      <c r="H471">
        <v>2</v>
      </c>
      <c r="I471">
        <v>2.3922003441999999E+19</v>
      </c>
      <c r="J471">
        <v>166</v>
      </c>
      <c r="K471" s="1">
        <v>43906</v>
      </c>
      <c r="M471">
        <v>57.244999999999997</v>
      </c>
      <c r="N471">
        <v>57.148330000000001</v>
      </c>
      <c r="O471">
        <v>52</v>
      </c>
      <c r="P471">
        <v>2584</v>
      </c>
      <c r="Q471">
        <v>-171.36167</v>
      </c>
      <c r="R471">
        <v>-171.32499999999999</v>
      </c>
      <c r="U471">
        <v>521</v>
      </c>
      <c r="V471">
        <v>1</v>
      </c>
      <c r="W471" t="s">
        <v>174</v>
      </c>
      <c r="Y471">
        <v>6</v>
      </c>
      <c r="Z471" t="s">
        <v>48</v>
      </c>
      <c r="AB471">
        <v>201</v>
      </c>
      <c r="AC471">
        <v>16609</v>
      </c>
      <c r="AD471" t="s">
        <v>49</v>
      </c>
      <c r="AF471" t="s">
        <v>49</v>
      </c>
      <c r="AQ471" t="s">
        <v>50</v>
      </c>
      <c r="AR471" t="s">
        <v>175</v>
      </c>
      <c r="AT471">
        <v>0.82</v>
      </c>
      <c r="AV471">
        <v>2020</v>
      </c>
      <c r="AW471" t="s">
        <v>55</v>
      </c>
    </row>
    <row r="472" spans="2:49" hidden="1" x14ac:dyDescent="0.2">
      <c r="B472">
        <f t="shared" ca="1" si="15"/>
        <v>0</v>
      </c>
      <c r="C472">
        <v>1335249</v>
      </c>
      <c r="D472">
        <f t="shared" ca="1" si="14"/>
        <v>1</v>
      </c>
      <c r="E472">
        <v>60</v>
      </c>
      <c r="F472">
        <v>24025</v>
      </c>
      <c r="G472">
        <v>46</v>
      </c>
      <c r="H472">
        <v>2</v>
      </c>
      <c r="I472">
        <v>2.4025003793999999E+19</v>
      </c>
      <c r="J472">
        <v>14</v>
      </c>
      <c r="K472" s="1">
        <v>43854</v>
      </c>
      <c r="M472">
        <v>55.311669999999999</v>
      </c>
      <c r="N472">
        <v>55.3</v>
      </c>
      <c r="O472">
        <v>55</v>
      </c>
      <c r="P472">
        <v>229</v>
      </c>
      <c r="Q472">
        <v>-165.41833</v>
      </c>
      <c r="R472">
        <v>-165.26832999999999</v>
      </c>
      <c r="S472" t="s">
        <v>64</v>
      </c>
      <c r="T472" t="s">
        <v>65</v>
      </c>
      <c r="U472">
        <v>517</v>
      </c>
      <c r="V472">
        <v>1</v>
      </c>
      <c r="W472" t="s">
        <v>106</v>
      </c>
      <c r="Y472">
        <v>6</v>
      </c>
      <c r="Z472" t="s">
        <v>58</v>
      </c>
      <c r="AB472">
        <v>201</v>
      </c>
      <c r="AC472">
        <v>147</v>
      </c>
      <c r="AD472" t="s">
        <v>49</v>
      </c>
      <c r="AF472" t="s">
        <v>49</v>
      </c>
      <c r="AJ472" t="s">
        <v>49</v>
      </c>
      <c r="AQ472" t="s">
        <v>50</v>
      </c>
      <c r="AR472" t="s">
        <v>107</v>
      </c>
      <c r="AT472">
        <v>1.32</v>
      </c>
      <c r="AV472">
        <v>2020</v>
      </c>
      <c r="AW472" t="s">
        <v>55</v>
      </c>
    </row>
    <row r="473" spans="2:49" x14ac:dyDescent="0.2">
      <c r="B473">
        <f t="shared" ca="1" si="15"/>
        <v>1</v>
      </c>
      <c r="C473">
        <v>1314589</v>
      </c>
      <c r="D473">
        <f t="shared" ca="1" si="14"/>
        <v>2</v>
      </c>
      <c r="E473">
        <v>53</v>
      </c>
      <c r="F473">
        <v>24009</v>
      </c>
      <c r="G473">
        <v>43</v>
      </c>
      <c r="H473">
        <v>2</v>
      </c>
      <c r="I473">
        <v>2.4009001606999998E+19</v>
      </c>
      <c r="J473">
        <v>108</v>
      </c>
      <c r="K473" s="1">
        <v>43872</v>
      </c>
      <c r="M473">
        <v>55.466670000000001</v>
      </c>
      <c r="N473">
        <v>55.466670000000001</v>
      </c>
      <c r="O473">
        <v>46</v>
      </c>
      <c r="P473">
        <v>1388</v>
      </c>
      <c r="Q473">
        <v>-164.4</v>
      </c>
      <c r="R473">
        <v>-164.16667000000001</v>
      </c>
      <c r="U473">
        <v>509</v>
      </c>
      <c r="V473">
        <v>1</v>
      </c>
      <c r="W473" t="s">
        <v>176</v>
      </c>
      <c r="Y473">
        <v>6</v>
      </c>
      <c r="Z473" t="s">
        <v>48</v>
      </c>
      <c r="AB473">
        <v>201</v>
      </c>
      <c r="AC473">
        <v>10811</v>
      </c>
      <c r="AD473" t="s">
        <v>49</v>
      </c>
      <c r="AF473" t="s">
        <v>49</v>
      </c>
      <c r="AQ473" t="s">
        <v>50</v>
      </c>
      <c r="AR473" t="s">
        <v>177</v>
      </c>
      <c r="AT473">
        <v>0.66</v>
      </c>
      <c r="AV473">
        <v>2020</v>
      </c>
      <c r="AW473" t="s">
        <v>55</v>
      </c>
    </row>
    <row r="474" spans="2:49" hidden="1" x14ac:dyDescent="0.2">
      <c r="B474">
        <f t="shared" ca="1" si="15"/>
        <v>0</v>
      </c>
      <c r="C474">
        <v>1314555</v>
      </c>
      <c r="D474">
        <f t="shared" ca="1" si="14"/>
        <v>2</v>
      </c>
      <c r="E474">
        <v>53</v>
      </c>
      <c r="F474">
        <v>24009</v>
      </c>
      <c r="G474">
        <v>43</v>
      </c>
      <c r="H474">
        <v>2</v>
      </c>
      <c r="I474">
        <v>2.4009001606999998E+19</v>
      </c>
      <c r="J474">
        <v>108</v>
      </c>
      <c r="K474" s="1">
        <v>43872</v>
      </c>
      <c r="M474">
        <v>55.466670000000001</v>
      </c>
      <c r="N474">
        <v>55.466670000000001</v>
      </c>
      <c r="O474">
        <v>47</v>
      </c>
      <c r="P474">
        <v>1397</v>
      </c>
      <c r="Q474">
        <v>-164.4</v>
      </c>
      <c r="R474">
        <v>-164.16667000000001</v>
      </c>
      <c r="S474" t="s">
        <v>92</v>
      </c>
      <c r="T474" t="s">
        <v>93</v>
      </c>
      <c r="U474">
        <v>509</v>
      </c>
      <c r="V474">
        <v>1</v>
      </c>
      <c r="W474" t="s">
        <v>176</v>
      </c>
      <c r="Y474">
        <v>6</v>
      </c>
      <c r="Z474" t="s">
        <v>58</v>
      </c>
      <c r="AB474">
        <v>201</v>
      </c>
      <c r="AC474">
        <v>10804</v>
      </c>
      <c r="AD474" t="s">
        <v>49</v>
      </c>
      <c r="AF474" t="s">
        <v>49</v>
      </c>
      <c r="AJ474" t="s">
        <v>49</v>
      </c>
      <c r="AQ474" t="s">
        <v>50</v>
      </c>
      <c r="AR474" t="s">
        <v>177</v>
      </c>
      <c r="AT474">
        <v>0.59</v>
      </c>
      <c r="AV474">
        <v>2020</v>
      </c>
      <c r="AW474" t="s">
        <v>55</v>
      </c>
    </row>
    <row r="475" spans="2:49" hidden="1" x14ac:dyDescent="0.2">
      <c r="B475">
        <f t="shared" ca="1" si="15"/>
        <v>1</v>
      </c>
      <c r="C475">
        <v>1339024</v>
      </c>
      <c r="D475">
        <f t="shared" ca="1" si="14"/>
        <v>6</v>
      </c>
      <c r="E475">
        <v>81</v>
      </c>
      <c r="F475">
        <v>24350</v>
      </c>
      <c r="G475">
        <v>65</v>
      </c>
      <c r="H475">
        <v>2</v>
      </c>
      <c r="I475">
        <v>2.4350003793999999E+19</v>
      </c>
      <c r="J475">
        <v>237</v>
      </c>
      <c r="K475" s="1">
        <v>44001</v>
      </c>
      <c r="M475">
        <v>59.913330000000002</v>
      </c>
      <c r="N475">
        <v>59.82</v>
      </c>
      <c r="O475">
        <v>46</v>
      </c>
      <c r="P475">
        <v>453</v>
      </c>
      <c r="Q475">
        <v>-178.59833</v>
      </c>
      <c r="R475">
        <v>-178.58</v>
      </c>
      <c r="U475">
        <v>521</v>
      </c>
      <c r="V475">
        <v>1</v>
      </c>
      <c r="W475" t="s">
        <v>106</v>
      </c>
      <c r="Y475">
        <v>6</v>
      </c>
      <c r="Z475" t="s">
        <v>48</v>
      </c>
      <c r="AB475">
        <v>201</v>
      </c>
      <c r="AC475">
        <v>1339024</v>
      </c>
      <c r="AD475" t="s">
        <v>49</v>
      </c>
      <c r="AF475" t="s">
        <v>49</v>
      </c>
      <c r="AQ475" t="s">
        <v>50</v>
      </c>
      <c r="AR475" t="s">
        <v>107</v>
      </c>
      <c r="AT475">
        <v>0.62</v>
      </c>
      <c r="AV475">
        <v>2020</v>
      </c>
      <c r="AW475" t="s">
        <v>55</v>
      </c>
    </row>
    <row r="476" spans="2:49" hidden="1" x14ac:dyDescent="0.2">
      <c r="B476">
        <f t="shared" ca="1" si="15"/>
        <v>1</v>
      </c>
      <c r="C476">
        <v>1272283</v>
      </c>
      <c r="D476">
        <f t="shared" ca="1" si="14"/>
        <v>8</v>
      </c>
      <c r="E476">
        <v>62</v>
      </c>
      <c r="F476">
        <v>24350</v>
      </c>
      <c r="G476">
        <v>49</v>
      </c>
      <c r="H476">
        <v>2</v>
      </c>
      <c r="I476">
        <v>2.4350003793999999E+19</v>
      </c>
      <c r="J476">
        <v>449</v>
      </c>
      <c r="K476" s="1">
        <v>44066</v>
      </c>
      <c r="M476">
        <v>59.861669999999997</v>
      </c>
      <c r="N476">
        <v>59.88167</v>
      </c>
      <c r="O476">
        <v>44</v>
      </c>
      <c r="P476">
        <v>4003</v>
      </c>
      <c r="Q476">
        <v>-174.82832999999999</v>
      </c>
      <c r="R476">
        <v>-174.81166999999999</v>
      </c>
      <c r="U476">
        <v>521</v>
      </c>
      <c r="V476">
        <v>1</v>
      </c>
      <c r="W476" t="s">
        <v>106</v>
      </c>
      <c r="Y476">
        <v>6</v>
      </c>
      <c r="Z476" t="s">
        <v>48</v>
      </c>
      <c r="AB476">
        <v>201</v>
      </c>
      <c r="AC476">
        <v>1272283</v>
      </c>
      <c r="AD476" t="s">
        <v>49</v>
      </c>
      <c r="AF476" t="s">
        <v>49</v>
      </c>
      <c r="AQ476" t="s">
        <v>50</v>
      </c>
      <c r="AR476" t="s">
        <v>107</v>
      </c>
      <c r="AT476">
        <v>0.52</v>
      </c>
      <c r="AV476">
        <v>2020</v>
      </c>
      <c r="AW476" t="s">
        <v>55</v>
      </c>
    </row>
    <row r="477" spans="2:49" hidden="1" x14ac:dyDescent="0.2">
      <c r="B477">
        <f t="shared" ca="1" si="15"/>
        <v>1</v>
      </c>
      <c r="C477">
        <v>842598</v>
      </c>
      <c r="D477">
        <f t="shared" ca="1" si="14"/>
        <v>6</v>
      </c>
      <c r="F477">
        <v>24352</v>
      </c>
      <c r="H477">
        <v>2</v>
      </c>
      <c r="J477">
        <v>14</v>
      </c>
      <c r="K477" s="1">
        <v>43994</v>
      </c>
      <c r="O477">
        <v>49</v>
      </c>
      <c r="P477">
        <v>161</v>
      </c>
      <c r="U477">
        <v>509</v>
      </c>
      <c r="W477" t="s">
        <v>61</v>
      </c>
      <c r="X477">
        <v>2.4352005305999999E+19</v>
      </c>
      <c r="Y477">
        <v>6</v>
      </c>
      <c r="Z477" t="s">
        <v>48</v>
      </c>
      <c r="AB477">
        <v>201</v>
      </c>
      <c r="AC477">
        <v>17</v>
      </c>
      <c r="AD477" t="s">
        <v>49</v>
      </c>
      <c r="AF477" t="s">
        <v>49</v>
      </c>
      <c r="AQ477" t="s">
        <v>62</v>
      </c>
      <c r="AR477" t="s">
        <v>63</v>
      </c>
      <c r="AT477">
        <v>0.8</v>
      </c>
      <c r="AV477">
        <v>2020</v>
      </c>
      <c r="AW477" t="s">
        <v>52</v>
      </c>
    </row>
    <row r="478" spans="2:49" hidden="1" x14ac:dyDescent="0.2">
      <c r="B478">
        <f t="shared" ca="1" si="15"/>
        <v>0</v>
      </c>
      <c r="C478">
        <v>1224142</v>
      </c>
      <c r="D478">
        <f t="shared" ca="1" si="14"/>
        <v>7</v>
      </c>
      <c r="F478">
        <v>24352</v>
      </c>
      <c r="H478">
        <v>2</v>
      </c>
      <c r="J478">
        <v>142</v>
      </c>
      <c r="K478" s="1">
        <v>44031</v>
      </c>
      <c r="O478">
        <v>52</v>
      </c>
      <c r="P478">
        <v>1251</v>
      </c>
      <c r="U478">
        <v>519</v>
      </c>
      <c r="W478" t="s">
        <v>61</v>
      </c>
      <c r="X478">
        <v>2.4352005305999999E+19</v>
      </c>
      <c r="Y478">
        <v>6</v>
      </c>
      <c r="Z478" t="s">
        <v>48</v>
      </c>
      <c r="AB478">
        <v>201</v>
      </c>
      <c r="AC478">
        <v>221</v>
      </c>
      <c r="AD478" t="s">
        <v>49</v>
      </c>
      <c r="AF478" t="s">
        <v>49</v>
      </c>
      <c r="AQ478" t="s">
        <v>62</v>
      </c>
      <c r="AR478" t="s">
        <v>63</v>
      </c>
      <c r="AT478">
        <v>1.2</v>
      </c>
      <c r="AV478">
        <v>2020</v>
      </c>
      <c r="AW478" t="s">
        <v>52</v>
      </c>
    </row>
    <row r="479" spans="2:49" hidden="1" x14ac:dyDescent="0.2">
      <c r="B479">
        <f t="shared" ca="1" si="15"/>
        <v>1</v>
      </c>
      <c r="C479">
        <v>1392036</v>
      </c>
      <c r="D479">
        <f t="shared" ca="1" si="14"/>
        <v>10</v>
      </c>
      <c r="E479">
        <v>124</v>
      </c>
      <c r="F479">
        <v>24488</v>
      </c>
      <c r="G479">
        <v>110</v>
      </c>
      <c r="H479">
        <v>2</v>
      </c>
      <c r="I479">
        <v>2.4488002657000002E+19</v>
      </c>
      <c r="J479">
        <v>171</v>
      </c>
      <c r="K479" s="1">
        <v>44107</v>
      </c>
      <c r="M479">
        <v>54.70167</v>
      </c>
      <c r="N479">
        <v>54.76</v>
      </c>
      <c r="O479">
        <v>36</v>
      </c>
      <c r="P479">
        <v>298</v>
      </c>
      <c r="Q479">
        <v>-165.495</v>
      </c>
      <c r="R479">
        <v>-165.47833</v>
      </c>
      <c r="U479">
        <v>517</v>
      </c>
      <c r="V479">
        <v>1</v>
      </c>
      <c r="W479" t="s">
        <v>227</v>
      </c>
      <c r="Y479">
        <v>6</v>
      </c>
      <c r="Z479" t="s">
        <v>48</v>
      </c>
      <c r="AB479">
        <v>201</v>
      </c>
      <c r="AC479">
        <v>17102</v>
      </c>
      <c r="AD479" t="s">
        <v>49</v>
      </c>
      <c r="AF479" t="s">
        <v>49</v>
      </c>
      <c r="AQ479" t="s">
        <v>50</v>
      </c>
      <c r="AR479" t="s">
        <v>228</v>
      </c>
      <c r="AT479">
        <v>0.5</v>
      </c>
      <c r="AV479">
        <v>2020</v>
      </c>
      <c r="AW479" t="s">
        <v>52</v>
      </c>
    </row>
    <row r="480" spans="2:49" hidden="1" x14ac:dyDescent="0.2">
      <c r="B480">
        <f t="shared" ca="1" si="15"/>
        <v>0</v>
      </c>
      <c r="C480">
        <v>1379087</v>
      </c>
      <c r="D480">
        <f t="shared" ca="1" si="14"/>
        <v>6</v>
      </c>
      <c r="E480">
        <v>53</v>
      </c>
      <c r="F480">
        <v>24318</v>
      </c>
      <c r="G480">
        <v>41</v>
      </c>
      <c r="H480">
        <v>2</v>
      </c>
      <c r="I480">
        <v>2.4318001222000001E+19</v>
      </c>
      <c r="J480">
        <v>65</v>
      </c>
      <c r="K480" s="1">
        <v>43996</v>
      </c>
      <c r="M480">
        <v>55.22</v>
      </c>
      <c r="N480">
        <v>55.408329999999999</v>
      </c>
      <c r="O480">
        <v>52</v>
      </c>
      <c r="P480">
        <v>46</v>
      </c>
      <c r="Q480">
        <v>-164.59333000000001</v>
      </c>
      <c r="R480">
        <v>-164.36332999999999</v>
      </c>
      <c r="U480">
        <v>509</v>
      </c>
      <c r="V480">
        <v>1</v>
      </c>
      <c r="W480" t="s">
        <v>118</v>
      </c>
      <c r="Y480">
        <v>6</v>
      </c>
      <c r="Z480" t="s">
        <v>48</v>
      </c>
      <c r="AB480">
        <v>201</v>
      </c>
      <c r="AC480">
        <v>6508</v>
      </c>
      <c r="AD480" t="s">
        <v>49</v>
      </c>
      <c r="AF480" t="s">
        <v>49</v>
      </c>
      <c r="AQ480" t="s">
        <v>50</v>
      </c>
      <c r="AR480" t="s">
        <v>119</v>
      </c>
      <c r="AT480">
        <v>0.9</v>
      </c>
      <c r="AV480">
        <v>2020</v>
      </c>
      <c r="AW480" t="s">
        <v>52</v>
      </c>
    </row>
    <row r="481" spans="2:49" hidden="1" x14ac:dyDescent="0.2">
      <c r="B481">
        <f t="shared" ca="1" si="15"/>
        <v>0</v>
      </c>
      <c r="C481">
        <v>842596</v>
      </c>
      <c r="D481">
        <f t="shared" ca="1" si="14"/>
        <v>8</v>
      </c>
      <c r="F481">
        <v>24352</v>
      </c>
      <c r="H481">
        <v>2</v>
      </c>
      <c r="J481">
        <v>246</v>
      </c>
      <c r="K481" s="1">
        <v>44050</v>
      </c>
      <c r="O481">
        <v>53</v>
      </c>
      <c r="P481">
        <v>2913</v>
      </c>
      <c r="U481">
        <v>519</v>
      </c>
      <c r="W481" t="s">
        <v>61</v>
      </c>
      <c r="X481">
        <v>2.4352005305999999E+19</v>
      </c>
      <c r="Y481">
        <v>6</v>
      </c>
      <c r="Z481" t="s">
        <v>48</v>
      </c>
      <c r="AB481">
        <v>201</v>
      </c>
      <c r="AC481">
        <v>486</v>
      </c>
      <c r="AD481" t="s">
        <v>49</v>
      </c>
      <c r="AF481" t="s">
        <v>49</v>
      </c>
      <c r="AQ481" t="s">
        <v>62</v>
      </c>
      <c r="AR481" t="s">
        <v>63</v>
      </c>
      <c r="AT481">
        <v>1.1499999999999999</v>
      </c>
      <c r="AV481">
        <v>2020</v>
      </c>
      <c r="AW481" t="s">
        <v>52</v>
      </c>
    </row>
    <row r="482" spans="2:49" hidden="1" x14ac:dyDescent="0.2">
      <c r="B482">
        <f t="shared" ca="1" si="15"/>
        <v>0</v>
      </c>
      <c r="C482">
        <v>1341289</v>
      </c>
      <c r="D482">
        <f t="shared" ca="1" si="14"/>
        <v>8</v>
      </c>
      <c r="E482">
        <v>65</v>
      </c>
      <c r="F482">
        <v>24284</v>
      </c>
      <c r="G482">
        <v>57</v>
      </c>
      <c r="H482">
        <v>2</v>
      </c>
      <c r="I482">
        <v>2.4284003395999998E+19</v>
      </c>
      <c r="J482">
        <v>386</v>
      </c>
      <c r="K482" s="1">
        <v>44064</v>
      </c>
      <c r="M482">
        <v>59.59</v>
      </c>
      <c r="N482">
        <v>59.65</v>
      </c>
      <c r="O482">
        <v>47</v>
      </c>
      <c r="P482">
        <v>2221</v>
      </c>
      <c r="Q482">
        <v>-174.87166999999999</v>
      </c>
      <c r="R482">
        <v>-174.85</v>
      </c>
      <c r="U482">
        <v>521</v>
      </c>
      <c r="V482">
        <v>1</v>
      </c>
      <c r="W482" t="s">
        <v>72</v>
      </c>
      <c r="Y482">
        <v>6</v>
      </c>
      <c r="Z482" t="s">
        <v>48</v>
      </c>
      <c r="AB482">
        <v>201</v>
      </c>
      <c r="AC482">
        <v>38610</v>
      </c>
      <c r="AD482" t="s">
        <v>49</v>
      </c>
      <c r="AF482" t="s">
        <v>49</v>
      </c>
      <c r="AQ482" t="s">
        <v>50</v>
      </c>
      <c r="AR482" t="s">
        <v>73</v>
      </c>
      <c r="AT482">
        <v>0.84</v>
      </c>
      <c r="AV482">
        <v>2020</v>
      </c>
      <c r="AW482" t="s">
        <v>52</v>
      </c>
    </row>
    <row r="483" spans="2:49" hidden="1" x14ac:dyDescent="0.2">
      <c r="B483">
        <f t="shared" ca="1" si="15"/>
        <v>0</v>
      </c>
      <c r="C483">
        <v>1341235</v>
      </c>
      <c r="D483">
        <f t="shared" ca="1" si="14"/>
        <v>6</v>
      </c>
      <c r="E483">
        <v>110</v>
      </c>
      <c r="F483">
        <v>24284</v>
      </c>
      <c r="G483">
        <v>100</v>
      </c>
      <c r="H483">
        <v>2</v>
      </c>
      <c r="I483">
        <v>2.4284003395999998E+19</v>
      </c>
      <c r="J483">
        <v>251</v>
      </c>
      <c r="K483" s="1">
        <v>44011</v>
      </c>
      <c r="M483">
        <v>59.664999999999999</v>
      </c>
      <c r="N483">
        <v>59.651670000000003</v>
      </c>
      <c r="O483">
        <v>48</v>
      </c>
      <c r="P483">
        <v>362</v>
      </c>
      <c r="Q483">
        <v>-177.28166999999999</v>
      </c>
      <c r="R483">
        <v>-177.26667</v>
      </c>
      <c r="S483" t="s">
        <v>64</v>
      </c>
      <c r="T483" t="s">
        <v>65</v>
      </c>
      <c r="U483">
        <v>521</v>
      </c>
      <c r="V483">
        <v>1</v>
      </c>
      <c r="W483" t="s">
        <v>72</v>
      </c>
      <c r="Y483">
        <v>6</v>
      </c>
      <c r="Z483" t="s">
        <v>58</v>
      </c>
      <c r="AB483">
        <v>201</v>
      </c>
      <c r="AC483">
        <v>2519</v>
      </c>
      <c r="AD483" t="s">
        <v>49</v>
      </c>
      <c r="AF483" t="s">
        <v>49</v>
      </c>
      <c r="AJ483" t="s">
        <v>49</v>
      </c>
      <c r="AQ483" t="s">
        <v>50</v>
      </c>
      <c r="AR483" t="s">
        <v>73</v>
      </c>
      <c r="AT483">
        <v>0.78</v>
      </c>
      <c r="AV483">
        <v>2020</v>
      </c>
      <c r="AW483" t="s">
        <v>52</v>
      </c>
    </row>
    <row r="484" spans="2:49" hidden="1" x14ac:dyDescent="0.2">
      <c r="B484">
        <f t="shared" ca="1" si="15"/>
        <v>1</v>
      </c>
      <c r="C484">
        <v>1270996</v>
      </c>
      <c r="D484">
        <f t="shared" ca="1" si="14"/>
        <v>9</v>
      </c>
      <c r="F484">
        <v>24352</v>
      </c>
      <c r="H484">
        <v>2</v>
      </c>
      <c r="J484">
        <v>505</v>
      </c>
      <c r="K484" s="1">
        <v>44089</v>
      </c>
      <c r="O484">
        <v>32</v>
      </c>
      <c r="P484">
        <v>6190</v>
      </c>
      <c r="S484" t="s">
        <v>56</v>
      </c>
      <c r="T484" t="s">
        <v>57</v>
      </c>
      <c r="U484">
        <v>519</v>
      </c>
      <c r="W484" t="s">
        <v>61</v>
      </c>
      <c r="X484">
        <v>2.4352005305999999E+19</v>
      </c>
      <c r="Y484">
        <v>6</v>
      </c>
      <c r="Z484" t="s">
        <v>58</v>
      </c>
      <c r="AB484">
        <v>201</v>
      </c>
      <c r="AC484">
        <v>9979</v>
      </c>
      <c r="AD484" t="s">
        <v>49</v>
      </c>
      <c r="AF484" t="s">
        <v>49</v>
      </c>
      <c r="AJ484" t="s">
        <v>49</v>
      </c>
      <c r="AQ484" t="s">
        <v>62</v>
      </c>
      <c r="AR484" t="s">
        <v>63</v>
      </c>
      <c r="AT484">
        <v>0.3</v>
      </c>
      <c r="AV484">
        <v>2020</v>
      </c>
      <c r="AW484" t="s">
        <v>52</v>
      </c>
    </row>
    <row r="485" spans="2:49" hidden="1" x14ac:dyDescent="0.2">
      <c r="B485">
        <f t="shared" ca="1" si="15"/>
        <v>1</v>
      </c>
      <c r="C485">
        <v>1286630</v>
      </c>
      <c r="D485">
        <f t="shared" ca="1" si="14"/>
        <v>8</v>
      </c>
      <c r="E485">
        <v>110</v>
      </c>
      <c r="F485">
        <v>24283</v>
      </c>
      <c r="G485">
        <v>96</v>
      </c>
      <c r="H485">
        <v>2</v>
      </c>
      <c r="I485">
        <v>2.4283004620000002E+19</v>
      </c>
      <c r="J485">
        <v>150</v>
      </c>
      <c r="K485" s="1">
        <v>44051</v>
      </c>
      <c r="M485">
        <v>54.597499999999997</v>
      </c>
      <c r="N485">
        <v>54.76</v>
      </c>
      <c r="O485">
        <v>50</v>
      </c>
      <c r="P485">
        <v>1122</v>
      </c>
      <c r="Q485">
        <v>-165.53222</v>
      </c>
      <c r="R485">
        <v>-165.60611</v>
      </c>
      <c r="U485">
        <v>517</v>
      </c>
      <c r="V485">
        <v>1</v>
      </c>
      <c r="W485" t="s">
        <v>76</v>
      </c>
      <c r="Y485">
        <v>6</v>
      </c>
      <c r="Z485" t="s">
        <v>48</v>
      </c>
      <c r="AB485">
        <v>201</v>
      </c>
      <c r="AC485">
        <v>1286630</v>
      </c>
      <c r="AD485" t="s">
        <v>49</v>
      </c>
      <c r="AF485" t="s">
        <v>49</v>
      </c>
      <c r="AQ485" t="s">
        <v>50</v>
      </c>
      <c r="AR485" t="s">
        <v>77</v>
      </c>
      <c r="AT485">
        <v>0.95</v>
      </c>
      <c r="AV485">
        <v>2020</v>
      </c>
      <c r="AW485" t="s">
        <v>52</v>
      </c>
    </row>
    <row r="486" spans="2:49" hidden="1" x14ac:dyDescent="0.2">
      <c r="B486">
        <f t="shared" ca="1" si="15"/>
        <v>0</v>
      </c>
      <c r="C486">
        <v>1341251</v>
      </c>
      <c r="D486">
        <f t="shared" ca="1" si="14"/>
        <v>8</v>
      </c>
      <c r="E486">
        <v>70</v>
      </c>
      <c r="F486">
        <v>24284</v>
      </c>
      <c r="G486">
        <v>58</v>
      </c>
      <c r="H486">
        <v>2</v>
      </c>
      <c r="I486">
        <v>2.4284003395999998E+19</v>
      </c>
      <c r="J486">
        <v>361</v>
      </c>
      <c r="K486" s="1">
        <v>44057</v>
      </c>
      <c r="M486">
        <v>56.67333</v>
      </c>
      <c r="N486">
        <v>56.67333</v>
      </c>
      <c r="O486">
        <v>47</v>
      </c>
      <c r="P486">
        <v>1886</v>
      </c>
      <c r="Q486">
        <v>-172.13167000000001</v>
      </c>
      <c r="R486">
        <v>-172.19667000000001</v>
      </c>
      <c r="U486">
        <v>521</v>
      </c>
      <c r="V486">
        <v>1</v>
      </c>
      <c r="W486" t="s">
        <v>72</v>
      </c>
      <c r="Y486">
        <v>6</v>
      </c>
      <c r="Z486" t="s">
        <v>48</v>
      </c>
      <c r="AB486">
        <v>201</v>
      </c>
      <c r="AC486">
        <v>36110</v>
      </c>
      <c r="AD486" t="s">
        <v>49</v>
      </c>
      <c r="AF486" t="s">
        <v>49</v>
      </c>
      <c r="AQ486" t="s">
        <v>50</v>
      </c>
      <c r="AR486" t="s">
        <v>73</v>
      </c>
      <c r="AT486">
        <v>0.75</v>
      </c>
      <c r="AV486">
        <v>2020</v>
      </c>
      <c r="AW486" t="s">
        <v>52</v>
      </c>
    </row>
    <row r="487" spans="2:49" hidden="1" x14ac:dyDescent="0.2">
      <c r="B487">
        <f t="shared" ca="1" si="15"/>
        <v>0</v>
      </c>
      <c r="C487">
        <v>1281947</v>
      </c>
      <c r="D487">
        <f t="shared" ca="1" si="14"/>
        <v>8</v>
      </c>
      <c r="F487">
        <v>24352</v>
      </c>
      <c r="H487">
        <v>2</v>
      </c>
      <c r="J487">
        <v>283</v>
      </c>
      <c r="K487" s="1">
        <v>44057</v>
      </c>
      <c r="O487">
        <v>53</v>
      </c>
      <c r="P487">
        <v>3434</v>
      </c>
      <c r="S487" t="s">
        <v>64</v>
      </c>
      <c r="T487" t="s">
        <v>65</v>
      </c>
      <c r="U487">
        <v>517</v>
      </c>
      <c r="W487" t="s">
        <v>61</v>
      </c>
      <c r="X487">
        <v>2.4352005305999999E+19</v>
      </c>
      <c r="Y487">
        <v>6</v>
      </c>
      <c r="Z487" t="s">
        <v>58</v>
      </c>
      <c r="AB487">
        <v>201</v>
      </c>
      <c r="AC487">
        <v>566</v>
      </c>
      <c r="AD487" t="s">
        <v>49</v>
      </c>
      <c r="AF487" t="s">
        <v>49</v>
      </c>
      <c r="AJ487" t="s">
        <v>49</v>
      </c>
      <c r="AQ487" t="s">
        <v>62</v>
      </c>
      <c r="AR487" t="s">
        <v>63</v>
      </c>
      <c r="AT487">
        <v>1.1000000000000001</v>
      </c>
      <c r="AV487">
        <v>2020</v>
      </c>
      <c r="AW487" t="s">
        <v>52</v>
      </c>
    </row>
    <row r="488" spans="2:49" hidden="1" x14ac:dyDescent="0.2">
      <c r="B488">
        <f t="shared" ca="1" si="15"/>
        <v>1</v>
      </c>
      <c r="C488">
        <v>1270944</v>
      </c>
      <c r="D488">
        <f t="shared" ca="1" si="14"/>
        <v>9</v>
      </c>
      <c r="F488">
        <v>24352</v>
      </c>
      <c r="H488">
        <v>2</v>
      </c>
      <c r="J488">
        <v>542</v>
      </c>
      <c r="K488" s="1">
        <v>44094</v>
      </c>
      <c r="O488">
        <v>48</v>
      </c>
      <c r="P488">
        <v>6584</v>
      </c>
      <c r="S488" t="s">
        <v>59</v>
      </c>
      <c r="T488" t="s">
        <v>60</v>
      </c>
      <c r="U488">
        <v>519</v>
      </c>
      <c r="W488" t="s">
        <v>61</v>
      </c>
      <c r="X488">
        <v>2.4352005305999999E+19</v>
      </c>
      <c r="Y488">
        <v>6</v>
      </c>
      <c r="Z488" t="s">
        <v>58</v>
      </c>
      <c r="AB488">
        <v>201</v>
      </c>
      <c r="AC488">
        <v>1023</v>
      </c>
      <c r="AD488" t="s">
        <v>49</v>
      </c>
      <c r="AF488" t="s">
        <v>49</v>
      </c>
      <c r="AJ488" t="s">
        <v>49</v>
      </c>
      <c r="AQ488" t="s">
        <v>62</v>
      </c>
      <c r="AR488" t="s">
        <v>63</v>
      </c>
      <c r="AT488">
        <v>0.85</v>
      </c>
      <c r="AV488">
        <v>2020</v>
      </c>
      <c r="AW488" t="s">
        <v>52</v>
      </c>
    </row>
    <row r="489" spans="2:49" hidden="1" x14ac:dyDescent="0.2">
      <c r="B489">
        <f t="shared" ca="1" si="15"/>
        <v>1</v>
      </c>
      <c r="C489">
        <v>1270925</v>
      </c>
      <c r="D489">
        <f t="shared" ca="1" si="14"/>
        <v>9</v>
      </c>
      <c r="F489">
        <v>24352</v>
      </c>
      <c r="H489">
        <v>2</v>
      </c>
      <c r="J489">
        <v>553</v>
      </c>
      <c r="K489" s="1">
        <v>44096</v>
      </c>
      <c r="O489">
        <v>38</v>
      </c>
      <c r="P489">
        <v>6818</v>
      </c>
      <c r="S489" t="s">
        <v>56</v>
      </c>
      <c r="T489" t="s">
        <v>57</v>
      </c>
      <c r="U489">
        <v>519</v>
      </c>
      <c r="W489" t="s">
        <v>61</v>
      </c>
      <c r="X489">
        <v>2.4352005305999999E+19</v>
      </c>
      <c r="Y489">
        <v>6</v>
      </c>
      <c r="Z489" t="s">
        <v>58</v>
      </c>
      <c r="AB489">
        <v>201</v>
      </c>
      <c r="AC489">
        <v>1042</v>
      </c>
      <c r="AD489" t="s">
        <v>49</v>
      </c>
      <c r="AF489" t="s">
        <v>49</v>
      </c>
      <c r="AJ489" t="s">
        <v>49</v>
      </c>
      <c r="AQ489" t="s">
        <v>62</v>
      </c>
      <c r="AR489" t="s">
        <v>63</v>
      </c>
      <c r="AT489">
        <v>0.5</v>
      </c>
      <c r="AV489">
        <v>2020</v>
      </c>
      <c r="AW489" t="s">
        <v>52</v>
      </c>
    </row>
    <row r="490" spans="2:49" hidden="1" x14ac:dyDescent="0.2">
      <c r="B490">
        <f t="shared" ca="1" si="15"/>
        <v>1</v>
      </c>
      <c r="C490">
        <v>1281402</v>
      </c>
      <c r="D490">
        <f t="shared" ca="1" si="14"/>
        <v>7</v>
      </c>
      <c r="E490">
        <v>58</v>
      </c>
      <c r="F490">
        <v>24318</v>
      </c>
      <c r="G490">
        <v>47</v>
      </c>
      <c r="H490">
        <v>2</v>
      </c>
      <c r="I490">
        <v>2.4318001222000001E+19</v>
      </c>
      <c r="J490">
        <v>100</v>
      </c>
      <c r="K490" s="1">
        <v>44035</v>
      </c>
      <c r="M490">
        <v>58.211669999999998</v>
      </c>
      <c r="N490">
        <v>58.365000000000002</v>
      </c>
      <c r="O490">
        <v>46</v>
      </c>
      <c r="P490">
        <v>514</v>
      </c>
      <c r="Q490">
        <v>-173.02</v>
      </c>
      <c r="R490">
        <v>-173.02667</v>
      </c>
      <c r="U490">
        <v>521</v>
      </c>
      <c r="V490">
        <v>1</v>
      </c>
      <c r="W490" t="s">
        <v>118</v>
      </c>
      <c r="Y490">
        <v>6</v>
      </c>
      <c r="Z490" t="s">
        <v>48</v>
      </c>
      <c r="AB490">
        <v>201</v>
      </c>
      <c r="AC490">
        <v>10011</v>
      </c>
      <c r="AD490" t="s">
        <v>49</v>
      </c>
      <c r="AF490" t="s">
        <v>49</v>
      </c>
      <c r="AQ490" t="s">
        <v>50</v>
      </c>
      <c r="AR490" t="s">
        <v>119</v>
      </c>
      <c r="AT490">
        <v>0.75</v>
      </c>
      <c r="AV490">
        <v>2020</v>
      </c>
      <c r="AW490" t="s">
        <v>52</v>
      </c>
    </row>
    <row r="491" spans="2:49" hidden="1" x14ac:dyDescent="0.2">
      <c r="B491">
        <f t="shared" ca="1" si="15"/>
        <v>1</v>
      </c>
      <c r="C491">
        <v>1341225</v>
      </c>
      <c r="D491">
        <f t="shared" ca="1" si="14"/>
        <v>7</v>
      </c>
      <c r="E491">
        <v>61</v>
      </c>
      <c r="F491">
        <v>24284</v>
      </c>
      <c r="G491">
        <v>50</v>
      </c>
      <c r="H491">
        <v>2</v>
      </c>
      <c r="I491">
        <v>2.4284003395999998E+19</v>
      </c>
      <c r="J491">
        <v>321</v>
      </c>
      <c r="K491" s="1">
        <v>44039</v>
      </c>
      <c r="M491">
        <v>60.238329999999998</v>
      </c>
      <c r="N491">
        <v>60.188330000000001</v>
      </c>
      <c r="O491">
        <v>42</v>
      </c>
      <c r="P491">
        <v>1332</v>
      </c>
      <c r="Q491">
        <v>-175.58833000000001</v>
      </c>
      <c r="R491">
        <v>-175.65666999999999</v>
      </c>
      <c r="S491" t="s">
        <v>59</v>
      </c>
      <c r="T491" t="s">
        <v>60</v>
      </c>
      <c r="U491">
        <v>524</v>
      </c>
      <c r="V491">
        <v>1</v>
      </c>
      <c r="W491" t="s">
        <v>72</v>
      </c>
      <c r="Y491">
        <v>6</v>
      </c>
      <c r="Z491" t="s">
        <v>58</v>
      </c>
      <c r="AB491">
        <v>201</v>
      </c>
      <c r="AC491">
        <v>32110</v>
      </c>
      <c r="AD491" t="s">
        <v>49</v>
      </c>
      <c r="AF491" t="s">
        <v>49</v>
      </c>
      <c r="AJ491" t="s">
        <v>49</v>
      </c>
      <c r="AQ491" t="s">
        <v>50</v>
      </c>
      <c r="AR491" t="s">
        <v>73</v>
      </c>
      <c r="AT491">
        <v>0.52</v>
      </c>
      <c r="AV491">
        <v>2020</v>
      </c>
      <c r="AW491" t="s">
        <v>52</v>
      </c>
    </row>
    <row r="492" spans="2:49" hidden="1" x14ac:dyDescent="0.2">
      <c r="B492">
        <f t="shared" ca="1" si="15"/>
        <v>1</v>
      </c>
      <c r="C492">
        <v>1341247</v>
      </c>
      <c r="D492">
        <f t="shared" ca="1" si="14"/>
        <v>7</v>
      </c>
      <c r="E492">
        <v>86</v>
      </c>
      <c r="F492">
        <v>24284</v>
      </c>
      <c r="G492">
        <v>80</v>
      </c>
      <c r="H492">
        <v>2</v>
      </c>
      <c r="I492">
        <v>2.4284003395999998E+19</v>
      </c>
      <c r="J492">
        <v>281</v>
      </c>
      <c r="K492" s="1">
        <v>44023</v>
      </c>
      <c r="M492">
        <v>60.516669999999998</v>
      </c>
      <c r="N492">
        <v>60.488329999999998</v>
      </c>
      <c r="O492">
        <v>39</v>
      </c>
      <c r="P492">
        <v>792</v>
      </c>
      <c r="Q492">
        <v>-178.20332999999999</v>
      </c>
      <c r="R492">
        <v>-178.23333</v>
      </c>
      <c r="U492">
        <v>524</v>
      </c>
      <c r="V492">
        <v>1</v>
      </c>
      <c r="W492" t="s">
        <v>72</v>
      </c>
      <c r="Y492">
        <v>6</v>
      </c>
      <c r="Z492" t="s">
        <v>48</v>
      </c>
      <c r="AB492">
        <v>201</v>
      </c>
      <c r="AC492">
        <v>2819</v>
      </c>
      <c r="AD492" t="s">
        <v>49</v>
      </c>
      <c r="AF492" t="s">
        <v>49</v>
      </c>
      <c r="AQ492" t="s">
        <v>50</v>
      </c>
      <c r="AR492" t="s">
        <v>73</v>
      </c>
      <c r="AT492">
        <v>0.39</v>
      </c>
      <c r="AV492">
        <v>2020</v>
      </c>
      <c r="AW492" t="s">
        <v>52</v>
      </c>
    </row>
    <row r="493" spans="2:49" hidden="1" x14ac:dyDescent="0.2">
      <c r="B493">
        <f t="shared" ca="1" si="15"/>
        <v>1</v>
      </c>
      <c r="C493">
        <v>1281905</v>
      </c>
      <c r="D493">
        <f t="shared" ca="1" si="14"/>
        <v>8</v>
      </c>
      <c r="F493">
        <v>24352</v>
      </c>
      <c r="H493">
        <v>2</v>
      </c>
      <c r="J493">
        <v>307</v>
      </c>
      <c r="K493" s="1">
        <v>44062</v>
      </c>
      <c r="O493">
        <v>51</v>
      </c>
      <c r="P493">
        <v>3841</v>
      </c>
      <c r="U493">
        <v>517</v>
      </c>
      <c r="W493" t="s">
        <v>61</v>
      </c>
      <c r="X493">
        <v>2.4352005305999999E+19</v>
      </c>
      <c r="Y493">
        <v>6</v>
      </c>
      <c r="Z493" t="s">
        <v>48</v>
      </c>
      <c r="AB493">
        <v>201</v>
      </c>
      <c r="AC493">
        <v>630</v>
      </c>
      <c r="AD493" t="s">
        <v>49</v>
      </c>
      <c r="AF493" t="s">
        <v>49</v>
      </c>
      <c r="AQ493" t="s">
        <v>62</v>
      </c>
      <c r="AR493" t="s">
        <v>63</v>
      </c>
      <c r="AT493">
        <v>0.9</v>
      </c>
      <c r="AV493">
        <v>2020</v>
      </c>
      <c r="AW493" t="s">
        <v>52</v>
      </c>
    </row>
    <row r="494" spans="2:49" hidden="1" x14ac:dyDescent="0.2">
      <c r="B494">
        <f t="shared" ca="1" si="15"/>
        <v>1</v>
      </c>
      <c r="C494">
        <v>1286647</v>
      </c>
      <c r="D494">
        <f t="shared" ca="1" si="14"/>
        <v>8</v>
      </c>
      <c r="E494">
        <v>87</v>
      </c>
      <c r="F494">
        <v>24283</v>
      </c>
      <c r="G494">
        <v>74</v>
      </c>
      <c r="H494">
        <v>2</v>
      </c>
      <c r="I494">
        <v>2.4283004620000002E+19</v>
      </c>
      <c r="J494">
        <v>140</v>
      </c>
      <c r="K494" s="1">
        <v>44044</v>
      </c>
      <c r="M494">
        <v>55.582500000000003</v>
      </c>
      <c r="N494">
        <v>55.220829999999999</v>
      </c>
      <c r="O494">
        <v>50</v>
      </c>
      <c r="P494">
        <v>967</v>
      </c>
      <c r="Q494">
        <v>-168.32167000000001</v>
      </c>
      <c r="R494">
        <v>-167.38583</v>
      </c>
      <c r="S494" t="s">
        <v>92</v>
      </c>
      <c r="T494" t="s">
        <v>93</v>
      </c>
      <c r="U494">
        <v>517</v>
      </c>
      <c r="V494">
        <v>1</v>
      </c>
      <c r="W494" t="s">
        <v>76</v>
      </c>
      <c r="Y494">
        <v>6</v>
      </c>
      <c r="Z494" t="s">
        <v>58</v>
      </c>
      <c r="AB494">
        <v>201</v>
      </c>
      <c r="AC494">
        <v>1286647</v>
      </c>
      <c r="AD494" t="s">
        <v>49</v>
      </c>
      <c r="AF494" t="s">
        <v>49</v>
      </c>
      <c r="AJ494" t="s">
        <v>49</v>
      </c>
      <c r="AQ494" t="s">
        <v>50</v>
      </c>
      <c r="AR494" t="s">
        <v>77</v>
      </c>
      <c r="AT494">
        <v>0.95</v>
      </c>
      <c r="AV494">
        <v>2020</v>
      </c>
      <c r="AW494" t="s">
        <v>52</v>
      </c>
    </row>
    <row r="495" spans="2:49" hidden="1" x14ac:dyDescent="0.2">
      <c r="B495">
        <f t="shared" ca="1" si="15"/>
        <v>1</v>
      </c>
      <c r="C495">
        <v>1336437</v>
      </c>
      <c r="D495">
        <f t="shared" ca="1" si="14"/>
        <v>8</v>
      </c>
      <c r="F495">
        <v>24352</v>
      </c>
      <c r="H495">
        <v>2</v>
      </c>
      <c r="J495">
        <v>369</v>
      </c>
      <c r="K495" s="1">
        <v>44070</v>
      </c>
      <c r="O495">
        <v>35</v>
      </c>
      <c r="P495">
        <v>4638</v>
      </c>
      <c r="U495">
        <v>517</v>
      </c>
      <c r="W495" t="s">
        <v>61</v>
      </c>
      <c r="X495">
        <v>2.4352005305999999E+19</v>
      </c>
      <c r="Y495">
        <v>6</v>
      </c>
      <c r="Z495" t="s">
        <v>48</v>
      </c>
      <c r="AB495">
        <v>201</v>
      </c>
      <c r="AC495">
        <v>739</v>
      </c>
      <c r="AD495" t="s">
        <v>49</v>
      </c>
      <c r="AF495" t="s">
        <v>49</v>
      </c>
      <c r="AQ495" t="s">
        <v>62</v>
      </c>
      <c r="AR495" t="s">
        <v>63</v>
      </c>
      <c r="AT495">
        <v>0.35</v>
      </c>
      <c r="AV495">
        <v>2020</v>
      </c>
      <c r="AW495" t="s">
        <v>52</v>
      </c>
    </row>
    <row r="496" spans="2:49" hidden="1" x14ac:dyDescent="0.2">
      <c r="B496">
        <f t="shared" ca="1" si="15"/>
        <v>1</v>
      </c>
      <c r="C496">
        <v>1281925</v>
      </c>
      <c r="D496">
        <f t="shared" ca="1" si="14"/>
        <v>8</v>
      </c>
      <c r="F496">
        <v>24352</v>
      </c>
      <c r="H496">
        <v>2</v>
      </c>
      <c r="J496">
        <v>343</v>
      </c>
      <c r="K496" s="1">
        <v>44066</v>
      </c>
      <c r="O496">
        <v>48</v>
      </c>
      <c r="P496">
        <v>4291</v>
      </c>
      <c r="S496" t="s">
        <v>59</v>
      </c>
      <c r="T496" t="s">
        <v>60</v>
      </c>
      <c r="U496">
        <v>521</v>
      </c>
      <c r="W496" t="s">
        <v>61</v>
      </c>
      <c r="X496">
        <v>2.4352005305999999E+19</v>
      </c>
      <c r="Y496">
        <v>6</v>
      </c>
      <c r="Z496" t="s">
        <v>58</v>
      </c>
      <c r="AB496">
        <v>201</v>
      </c>
      <c r="AC496">
        <v>681</v>
      </c>
      <c r="AD496" t="s">
        <v>49</v>
      </c>
      <c r="AF496" t="s">
        <v>49</v>
      </c>
      <c r="AJ496" t="s">
        <v>49</v>
      </c>
      <c r="AQ496" t="s">
        <v>62</v>
      </c>
      <c r="AR496" t="s">
        <v>63</v>
      </c>
      <c r="AT496">
        <v>0.85</v>
      </c>
      <c r="AV496">
        <v>2020</v>
      </c>
      <c r="AW496" t="s">
        <v>52</v>
      </c>
    </row>
    <row r="497" spans="2:49" hidden="1" x14ac:dyDescent="0.2">
      <c r="B497">
        <f t="shared" ca="1" si="15"/>
        <v>0</v>
      </c>
      <c r="C497">
        <v>1270914</v>
      </c>
      <c r="D497">
        <f t="shared" ca="1" si="14"/>
        <v>9</v>
      </c>
      <c r="F497">
        <v>24352</v>
      </c>
      <c r="H497">
        <v>2</v>
      </c>
      <c r="J497">
        <v>458</v>
      </c>
      <c r="K497" s="1">
        <v>44083</v>
      </c>
      <c r="O497">
        <v>46</v>
      </c>
      <c r="P497">
        <v>5639</v>
      </c>
      <c r="U497">
        <v>521</v>
      </c>
      <c r="W497" t="s">
        <v>61</v>
      </c>
      <c r="X497">
        <v>2.4352005305999999E+19</v>
      </c>
      <c r="Y497">
        <v>6</v>
      </c>
      <c r="Z497" t="s">
        <v>48</v>
      </c>
      <c r="AB497">
        <v>201</v>
      </c>
      <c r="AC497">
        <v>916</v>
      </c>
      <c r="AD497" t="s">
        <v>49</v>
      </c>
      <c r="AF497" t="s">
        <v>49</v>
      </c>
      <c r="AQ497" t="s">
        <v>62</v>
      </c>
      <c r="AR497" t="s">
        <v>63</v>
      </c>
      <c r="AT497">
        <v>0.8</v>
      </c>
      <c r="AV497">
        <v>2020</v>
      </c>
      <c r="AW497" t="s">
        <v>52</v>
      </c>
    </row>
    <row r="498" spans="2:49" hidden="1" x14ac:dyDescent="0.2">
      <c r="B498">
        <f t="shared" ca="1" si="15"/>
        <v>1</v>
      </c>
      <c r="C498">
        <v>1286645</v>
      </c>
      <c r="D498">
        <f t="shared" ca="1" si="14"/>
        <v>7</v>
      </c>
      <c r="E498">
        <v>66</v>
      </c>
      <c r="F498">
        <v>24283</v>
      </c>
      <c r="G498">
        <v>54</v>
      </c>
      <c r="H498">
        <v>2</v>
      </c>
      <c r="I498">
        <v>2.4283004620000002E+19</v>
      </c>
      <c r="J498">
        <v>130</v>
      </c>
      <c r="K498" s="1">
        <v>44036</v>
      </c>
      <c r="M498">
        <v>56.345559999999999</v>
      </c>
      <c r="N498">
        <v>56.272500000000001</v>
      </c>
      <c r="O498">
        <v>51</v>
      </c>
      <c r="P498">
        <v>807</v>
      </c>
      <c r="Q498">
        <v>-170.62528</v>
      </c>
      <c r="R498">
        <v>-170.32056</v>
      </c>
      <c r="S498" t="s">
        <v>64</v>
      </c>
      <c r="T498" t="s">
        <v>65</v>
      </c>
      <c r="U498">
        <v>521</v>
      </c>
      <c r="V498">
        <v>1</v>
      </c>
      <c r="W498" t="s">
        <v>76</v>
      </c>
      <c r="Y498">
        <v>6</v>
      </c>
      <c r="Z498" t="s">
        <v>58</v>
      </c>
      <c r="AB498">
        <v>201</v>
      </c>
      <c r="AC498">
        <v>1286645</v>
      </c>
      <c r="AD498" t="s">
        <v>49</v>
      </c>
      <c r="AF498" t="s">
        <v>49</v>
      </c>
      <c r="AJ498" t="s">
        <v>49</v>
      </c>
      <c r="AQ498" t="s">
        <v>50</v>
      </c>
      <c r="AR498" t="s">
        <v>77</v>
      </c>
      <c r="AT498">
        <v>1.1000000000000001</v>
      </c>
      <c r="AV498">
        <v>2020</v>
      </c>
      <c r="AW498" t="s">
        <v>52</v>
      </c>
    </row>
    <row r="499" spans="2:49" hidden="1" x14ac:dyDescent="0.2">
      <c r="B499">
        <f t="shared" ca="1" si="15"/>
        <v>0</v>
      </c>
      <c r="C499">
        <v>1286604</v>
      </c>
      <c r="D499">
        <f t="shared" ca="1" si="14"/>
        <v>8</v>
      </c>
      <c r="E499">
        <v>60</v>
      </c>
      <c r="F499">
        <v>24283</v>
      </c>
      <c r="G499">
        <v>48</v>
      </c>
      <c r="H499">
        <v>2</v>
      </c>
      <c r="I499">
        <v>2.4283004620000002E+19</v>
      </c>
      <c r="J499">
        <v>170</v>
      </c>
      <c r="K499" s="1">
        <v>44064</v>
      </c>
      <c r="M499">
        <v>56.462220000000002</v>
      </c>
      <c r="N499">
        <v>56.286940000000001</v>
      </c>
      <c r="O499">
        <v>49</v>
      </c>
      <c r="P499">
        <v>1463</v>
      </c>
      <c r="Q499">
        <v>-170.30806000000001</v>
      </c>
      <c r="R499">
        <v>-170.14694</v>
      </c>
      <c r="U499">
        <v>521</v>
      </c>
      <c r="V499">
        <v>1</v>
      </c>
      <c r="W499" t="s">
        <v>76</v>
      </c>
      <c r="Y499">
        <v>6</v>
      </c>
      <c r="Z499" t="s">
        <v>48</v>
      </c>
      <c r="AB499">
        <v>201</v>
      </c>
      <c r="AC499">
        <v>1286604</v>
      </c>
      <c r="AD499" t="s">
        <v>49</v>
      </c>
      <c r="AF499" t="s">
        <v>49</v>
      </c>
      <c r="AQ499" t="s">
        <v>50</v>
      </c>
      <c r="AR499" t="s">
        <v>77</v>
      </c>
      <c r="AT499">
        <v>0.9</v>
      </c>
      <c r="AV499">
        <v>2020</v>
      </c>
      <c r="AW499" t="s">
        <v>52</v>
      </c>
    </row>
    <row r="500" spans="2:49" hidden="1" x14ac:dyDescent="0.2">
      <c r="B500">
        <f t="shared" ca="1" si="15"/>
        <v>1</v>
      </c>
      <c r="C500">
        <v>1371832</v>
      </c>
      <c r="D500">
        <f t="shared" ca="1" si="14"/>
        <v>6</v>
      </c>
      <c r="E500">
        <v>52</v>
      </c>
      <c r="F500">
        <v>24281</v>
      </c>
      <c r="G500">
        <v>44</v>
      </c>
      <c r="H500">
        <v>2</v>
      </c>
      <c r="I500">
        <v>2.4281000236000002E+19</v>
      </c>
      <c r="J500">
        <v>65</v>
      </c>
      <c r="K500" s="1">
        <v>43995</v>
      </c>
      <c r="M500">
        <v>55.405830000000002</v>
      </c>
      <c r="N500">
        <v>55.461390000000002</v>
      </c>
      <c r="O500">
        <v>49</v>
      </c>
      <c r="P500">
        <v>123</v>
      </c>
      <c r="Q500">
        <v>-164.18472</v>
      </c>
      <c r="R500">
        <v>-163.93138999999999</v>
      </c>
      <c r="U500">
        <v>509</v>
      </c>
      <c r="V500">
        <v>1</v>
      </c>
      <c r="W500" t="s">
        <v>166</v>
      </c>
      <c r="Y500">
        <v>6</v>
      </c>
      <c r="Z500" t="s">
        <v>48</v>
      </c>
      <c r="AB500">
        <v>201</v>
      </c>
      <c r="AC500">
        <v>1002</v>
      </c>
      <c r="AD500" t="s">
        <v>49</v>
      </c>
      <c r="AF500" t="s">
        <v>49</v>
      </c>
      <c r="AQ500" t="s">
        <v>50</v>
      </c>
      <c r="AR500" t="s">
        <v>167</v>
      </c>
      <c r="AT500">
        <v>0.85</v>
      </c>
      <c r="AV500">
        <v>2020</v>
      </c>
      <c r="AW500" t="s">
        <v>55</v>
      </c>
    </row>
    <row r="501" spans="2:49" hidden="1" x14ac:dyDescent="0.2">
      <c r="B501">
        <f t="shared" ca="1" si="15"/>
        <v>0</v>
      </c>
      <c r="C501">
        <v>1371846</v>
      </c>
      <c r="D501">
        <f t="shared" ca="1" si="14"/>
        <v>7</v>
      </c>
      <c r="E501">
        <v>145</v>
      </c>
      <c r="F501">
        <v>24281</v>
      </c>
      <c r="G501">
        <v>126</v>
      </c>
      <c r="H501">
        <v>2</v>
      </c>
      <c r="I501">
        <v>2.4281000236000002E+19</v>
      </c>
      <c r="J501">
        <v>96</v>
      </c>
      <c r="K501" s="1">
        <v>44031</v>
      </c>
      <c r="M501">
        <v>54.661670000000001</v>
      </c>
      <c r="N501">
        <v>54.652500000000003</v>
      </c>
      <c r="O501">
        <v>52</v>
      </c>
      <c r="P501">
        <v>449</v>
      </c>
      <c r="Q501">
        <v>-165.55082999999999</v>
      </c>
      <c r="R501">
        <v>-165.62778</v>
      </c>
      <c r="S501" t="s">
        <v>59</v>
      </c>
      <c r="T501" t="s">
        <v>60</v>
      </c>
      <c r="U501">
        <v>517</v>
      </c>
      <c r="V501">
        <v>1</v>
      </c>
      <c r="W501" t="s">
        <v>166</v>
      </c>
      <c r="Y501">
        <v>6</v>
      </c>
      <c r="Z501" t="s">
        <v>58</v>
      </c>
      <c r="AB501">
        <v>201</v>
      </c>
      <c r="AC501">
        <v>9602</v>
      </c>
      <c r="AD501" t="s">
        <v>49</v>
      </c>
      <c r="AF501" t="s">
        <v>49</v>
      </c>
      <c r="AJ501" t="s">
        <v>49</v>
      </c>
      <c r="AQ501" t="s">
        <v>50</v>
      </c>
      <c r="AR501" t="s">
        <v>167</v>
      </c>
      <c r="AT501">
        <v>1.25</v>
      </c>
      <c r="AV501">
        <v>2020</v>
      </c>
      <c r="AW501" t="s">
        <v>55</v>
      </c>
    </row>
    <row r="502" spans="2:49" hidden="1" x14ac:dyDescent="0.2">
      <c r="B502">
        <f t="shared" ca="1" si="15"/>
        <v>1</v>
      </c>
      <c r="C502">
        <v>1371868</v>
      </c>
      <c r="D502">
        <f t="shared" ca="1" si="14"/>
        <v>6</v>
      </c>
      <c r="E502">
        <v>62</v>
      </c>
      <c r="F502">
        <v>24281</v>
      </c>
      <c r="G502">
        <v>54</v>
      </c>
      <c r="H502">
        <v>2</v>
      </c>
      <c r="I502">
        <v>2.4281000236000002E+19</v>
      </c>
      <c r="J502">
        <v>70</v>
      </c>
      <c r="K502" s="1">
        <v>44001</v>
      </c>
      <c r="M502">
        <v>56.713059999999999</v>
      </c>
      <c r="N502">
        <v>56.558059999999998</v>
      </c>
      <c r="O502">
        <v>47</v>
      </c>
      <c r="P502">
        <v>216</v>
      </c>
      <c r="Q502">
        <v>-170.97193999999999</v>
      </c>
      <c r="R502">
        <v>-170.63917000000001</v>
      </c>
      <c r="U502">
        <v>521</v>
      </c>
      <c r="V502">
        <v>1</v>
      </c>
      <c r="W502" t="s">
        <v>166</v>
      </c>
      <c r="Y502">
        <v>6</v>
      </c>
      <c r="Z502" t="s">
        <v>48</v>
      </c>
      <c r="AB502">
        <v>201</v>
      </c>
      <c r="AC502">
        <v>7003</v>
      </c>
      <c r="AD502" t="s">
        <v>49</v>
      </c>
      <c r="AF502" t="s">
        <v>49</v>
      </c>
      <c r="AQ502" t="s">
        <v>50</v>
      </c>
      <c r="AR502" t="s">
        <v>167</v>
      </c>
      <c r="AT502">
        <v>0.85</v>
      </c>
      <c r="AV502">
        <v>2020</v>
      </c>
      <c r="AW502" t="s">
        <v>55</v>
      </c>
    </row>
    <row r="503" spans="2:49" hidden="1" x14ac:dyDescent="0.2">
      <c r="B503">
        <f t="shared" ca="1" si="15"/>
        <v>1</v>
      </c>
      <c r="C503">
        <v>1097918</v>
      </c>
      <c r="D503">
        <f t="shared" ca="1" si="14"/>
        <v>9</v>
      </c>
      <c r="E503">
        <v>72</v>
      </c>
      <c r="F503">
        <v>24183</v>
      </c>
      <c r="G503">
        <v>55</v>
      </c>
      <c r="H503">
        <v>2</v>
      </c>
      <c r="I503">
        <v>2.4183004062999998E+19</v>
      </c>
      <c r="J503">
        <v>365</v>
      </c>
      <c r="K503" s="1">
        <v>44080</v>
      </c>
      <c r="M503">
        <v>60.503329999999998</v>
      </c>
      <c r="N503">
        <v>60.403329999999997</v>
      </c>
      <c r="O503">
        <v>29</v>
      </c>
      <c r="P503">
        <v>3669</v>
      </c>
      <c r="Q503">
        <v>-176.72166999999999</v>
      </c>
      <c r="R503">
        <v>-176.75333000000001</v>
      </c>
      <c r="S503" t="s">
        <v>59</v>
      </c>
      <c r="T503" t="s">
        <v>60</v>
      </c>
      <c r="U503">
        <v>524</v>
      </c>
      <c r="V503">
        <v>1</v>
      </c>
      <c r="W503" t="s">
        <v>78</v>
      </c>
      <c r="Y503">
        <v>6</v>
      </c>
      <c r="Z503" t="s">
        <v>58</v>
      </c>
      <c r="AB503">
        <v>201</v>
      </c>
      <c r="AC503">
        <v>36502</v>
      </c>
      <c r="AD503" t="s">
        <v>49</v>
      </c>
      <c r="AF503" t="s">
        <v>49</v>
      </c>
      <c r="AJ503" t="s">
        <v>49</v>
      </c>
      <c r="AQ503" t="s">
        <v>50</v>
      </c>
      <c r="AR503" t="s">
        <v>79</v>
      </c>
      <c r="AT503">
        <v>0.16</v>
      </c>
      <c r="AV503">
        <v>2020</v>
      </c>
      <c r="AW503" t="s">
        <v>55</v>
      </c>
    </row>
    <row r="504" spans="2:49" hidden="1" x14ac:dyDescent="0.2">
      <c r="B504">
        <f t="shared" ca="1" si="15"/>
        <v>1</v>
      </c>
      <c r="C504">
        <v>1353028</v>
      </c>
      <c r="D504">
        <f t="shared" ca="1" si="14"/>
        <v>6</v>
      </c>
      <c r="E504">
        <v>87</v>
      </c>
      <c r="F504">
        <v>24362</v>
      </c>
      <c r="G504">
        <v>75</v>
      </c>
      <c r="H504">
        <v>2</v>
      </c>
      <c r="I504">
        <v>2.4362001292000002E+19</v>
      </c>
      <c r="J504">
        <v>58</v>
      </c>
      <c r="K504" s="1">
        <v>44006</v>
      </c>
      <c r="M504">
        <v>54.693330000000003</v>
      </c>
      <c r="N504">
        <v>54.796939999999999</v>
      </c>
      <c r="O504">
        <v>47</v>
      </c>
      <c r="P504">
        <v>42</v>
      </c>
      <c r="Q504">
        <v>-165.36667</v>
      </c>
      <c r="R504">
        <v>-165.34056000000001</v>
      </c>
      <c r="U504">
        <v>517</v>
      </c>
      <c r="V504">
        <v>2</v>
      </c>
      <c r="W504" t="s">
        <v>178</v>
      </c>
      <c r="Y504">
        <v>6</v>
      </c>
      <c r="Z504" t="s">
        <v>48</v>
      </c>
      <c r="AB504">
        <v>201</v>
      </c>
      <c r="AC504">
        <v>8</v>
      </c>
      <c r="AD504" t="s">
        <v>49</v>
      </c>
      <c r="AF504" t="s">
        <v>49</v>
      </c>
      <c r="AQ504" t="s">
        <v>50</v>
      </c>
      <c r="AR504" t="s">
        <v>179</v>
      </c>
      <c r="AT504">
        <v>0.85</v>
      </c>
      <c r="AV504">
        <v>2020</v>
      </c>
      <c r="AW504" t="s">
        <v>55</v>
      </c>
    </row>
    <row r="505" spans="2:49" hidden="1" x14ac:dyDescent="0.2">
      <c r="B505">
        <f t="shared" ca="1" si="15"/>
        <v>1</v>
      </c>
      <c r="C505">
        <v>1075306</v>
      </c>
      <c r="D505">
        <f t="shared" ca="1" si="14"/>
        <v>6</v>
      </c>
      <c r="E505">
        <v>105</v>
      </c>
      <c r="F505">
        <v>24183</v>
      </c>
      <c r="G505">
        <v>89</v>
      </c>
      <c r="H505">
        <v>2</v>
      </c>
      <c r="I505">
        <v>2.4183004062999998E+19</v>
      </c>
      <c r="J505">
        <v>195</v>
      </c>
      <c r="K505" s="1">
        <v>44005</v>
      </c>
      <c r="M505">
        <v>59.645000000000003</v>
      </c>
      <c r="N505">
        <v>59.561669999999999</v>
      </c>
      <c r="O505">
        <v>38</v>
      </c>
      <c r="P505">
        <v>712</v>
      </c>
      <c r="Q505">
        <v>-177.93666999999999</v>
      </c>
      <c r="R505">
        <v>-178.02332999999999</v>
      </c>
      <c r="U505">
        <v>521</v>
      </c>
      <c r="V505">
        <v>1</v>
      </c>
      <c r="W505" t="s">
        <v>78</v>
      </c>
      <c r="Y505">
        <v>6</v>
      </c>
      <c r="Z505" t="s">
        <v>48</v>
      </c>
      <c r="AB505">
        <v>201</v>
      </c>
      <c r="AC505">
        <v>19502</v>
      </c>
      <c r="AD505" t="s">
        <v>49</v>
      </c>
      <c r="AF505" t="s">
        <v>49</v>
      </c>
      <c r="AQ505" t="s">
        <v>50</v>
      </c>
      <c r="AR505" t="s">
        <v>79</v>
      </c>
      <c r="AT505">
        <v>0.38</v>
      </c>
      <c r="AV505">
        <v>2020</v>
      </c>
      <c r="AW505" t="s">
        <v>55</v>
      </c>
    </row>
    <row r="506" spans="2:49" hidden="1" x14ac:dyDescent="0.2">
      <c r="B506">
        <f t="shared" ca="1" si="15"/>
        <v>1</v>
      </c>
      <c r="C506">
        <v>1258079</v>
      </c>
      <c r="D506">
        <f t="shared" ca="1" si="14"/>
        <v>6</v>
      </c>
      <c r="E506">
        <v>76</v>
      </c>
      <c r="F506">
        <v>24183</v>
      </c>
      <c r="G506">
        <v>62</v>
      </c>
      <c r="H506">
        <v>2</v>
      </c>
      <c r="I506">
        <v>2.4183004062999998E+19</v>
      </c>
      <c r="J506">
        <v>170</v>
      </c>
      <c r="K506" s="1">
        <v>43998</v>
      </c>
      <c r="M506">
        <v>59.941670000000002</v>
      </c>
      <c r="N506">
        <v>59.871670000000002</v>
      </c>
      <c r="O506">
        <v>25</v>
      </c>
      <c r="P506">
        <v>214</v>
      </c>
      <c r="Q506">
        <v>-178.62833000000001</v>
      </c>
      <c r="R506">
        <v>-178.45167000000001</v>
      </c>
      <c r="U506">
        <v>521</v>
      </c>
      <c r="V506">
        <v>1</v>
      </c>
      <c r="W506" t="s">
        <v>78</v>
      </c>
      <c r="Y506">
        <v>6</v>
      </c>
      <c r="Z506" t="s">
        <v>48</v>
      </c>
      <c r="AB506">
        <v>201</v>
      </c>
      <c r="AC506">
        <v>17002</v>
      </c>
      <c r="AD506" t="s">
        <v>49</v>
      </c>
      <c r="AF506" t="s">
        <v>49</v>
      </c>
      <c r="AQ506" t="s">
        <v>50</v>
      </c>
      <c r="AR506" t="s">
        <v>79</v>
      </c>
      <c r="AT506">
        <v>0.1</v>
      </c>
      <c r="AV506">
        <v>2020</v>
      </c>
      <c r="AW506" t="s">
        <v>55</v>
      </c>
    </row>
    <row r="507" spans="2:49" hidden="1" x14ac:dyDescent="0.2">
      <c r="B507">
        <f t="shared" ca="1" si="15"/>
        <v>0</v>
      </c>
      <c r="C507">
        <v>1288877</v>
      </c>
      <c r="D507">
        <f t="shared" ca="1" si="14"/>
        <v>4</v>
      </c>
      <c r="E507">
        <v>34</v>
      </c>
      <c r="F507">
        <v>24151</v>
      </c>
      <c r="G507">
        <v>34</v>
      </c>
      <c r="H507">
        <v>1</v>
      </c>
      <c r="I507">
        <v>2.4151001609999999E+19</v>
      </c>
      <c r="J507">
        <v>178</v>
      </c>
      <c r="K507" s="1">
        <v>43931</v>
      </c>
      <c r="M507">
        <v>57.005000000000003</v>
      </c>
      <c r="N507">
        <v>57.005000000000003</v>
      </c>
      <c r="O507">
        <v>50</v>
      </c>
      <c r="P507">
        <v>78</v>
      </c>
      <c r="Q507">
        <v>-163.04167000000001</v>
      </c>
      <c r="R507">
        <v>-163.37666999999999</v>
      </c>
      <c r="U507">
        <v>509</v>
      </c>
      <c r="V507">
        <v>1</v>
      </c>
      <c r="W507" t="s">
        <v>229</v>
      </c>
      <c r="Y507">
        <v>6</v>
      </c>
      <c r="Z507" t="s">
        <v>48</v>
      </c>
      <c r="AB507">
        <v>201</v>
      </c>
      <c r="AC507">
        <v>11</v>
      </c>
      <c r="AD507" t="s">
        <v>49</v>
      </c>
      <c r="AF507" t="s">
        <v>49</v>
      </c>
      <c r="AQ507" t="s">
        <v>50</v>
      </c>
      <c r="AR507" t="s">
        <v>230</v>
      </c>
      <c r="AT507">
        <v>0.69</v>
      </c>
      <c r="AV507">
        <v>2020</v>
      </c>
      <c r="AW507" t="s">
        <v>55</v>
      </c>
    </row>
    <row r="508" spans="2:49" hidden="1" x14ac:dyDescent="0.2">
      <c r="B508">
        <f t="shared" ca="1" si="15"/>
        <v>1</v>
      </c>
      <c r="C508">
        <v>1331648</v>
      </c>
      <c r="D508">
        <f t="shared" ca="1" si="14"/>
        <v>8</v>
      </c>
      <c r="E508">
        <v>90</v>
      </c>
      <c r="F508">
        <v>24295</v>
      </c>
      <c r="G508">
        <v>80</v>
      </c>
      <c r="H508">
        <v>2</v>
      </c>
      <c r="I508">
        <v>2.4295000134000001E+19</v>
      </c>
      <c r="J508">
        <v>95</v>
      </c>
      <c r="K508" s="1">
        <v>44047</v>
      </c>
      <c r="M508">
        <v>55.216670000000001</v>
      </c>
      <c r="N508">
        <v>55.5</v>
      </c>
      <c r="O508">
        <v>49</v>
      </c>
      <c r="P508">
        <v>387</v>
      </c>
      <c r="Q508">
        <v>-167.48333</v>
      </c>
      <c r="R508">
        <v>-168.2</v>
      </c>
      <c r="U508">
        <v>517</v>
      </c>
      <c r="V508">
        <v>1</v>
      </c>
      <c r="W508" t="s">
        <v>185</v>
      </c>
      <c r="Y508">
        <v>6</v>
      </c>
      <c r="Z508" t="s">
        <v>48</v>
      </c>
      <c r="AB508">
        <v>201</v>
      </c>
      <c r="AC508">
        <v>9501</v>
      </c>
      <c r="AD508" t="s">
        <v>49</v>
      </c>
      <c r="AF508" t="s">
        <v>49</v>
      </c>
      <c r="AQ508" t="s">
        <v>50</v>
      </c>
      <c r="AR508" t="s">
        <v>186</v>
      </c>
      <c r="AT508">
        <v>0.8</v>
      </c>
      <c r="AV508">
        <v>2020</v>
      </c>
      <c r="AW508" t="s">
        <v>55</v>
      </c>
    </row>
    <row r="509" spans="2:49" hidden="1" x14ac:dyDescent="0.2">
      <c r="B509">
        <f t="shared" ca="1" si="15"/>
        <v>1</v>
      </c>
      <c r="C509">
        <v>1318957</v>
      </c>
      <c r="D509">
        <f t="shared" ca="1" si="14"/>
        <v>7</v>
      </c>
      <c r="E509">
        <v>48</v>
      </c>
      <c r="F509">
        <v>24295</v>
      </c>
      <c r="G509">
        <v>38</v>
      </c>
      <c r="H509">
        <v>2</v>
      </c>
      <c r="I509">
        <v>2.4295000134000001E+19</v>
      </c>
      <c r="J509">
        <v>75</v>
      </c>
      <c r="K509" s="1">
        <v>44022</v>
      </c>
      <c r="M509">
        <v>55.866669999999999</v>
      </c>
      <c r="N509">
        <v>55.9</v>
      </c>
      <c r="O509">
        <v>48</v>
      </c>
      <c r="P509">
        <v>129</v>
      </c>
      <c r="Q509">
        <v>-165.48333</v>
      </c>
      <c r="R509">
        <v>-165.41667000000001</v>
      </c>
      <c r="S509" t="s">
        <v>59</v>
      </c>
      <c r="T509" t="s">
        <v>60</v>
      </c>
      <c r="U509">
        <v>517</v>
      </c>
      <c r="V509">
        <v>1</v>
      </c>
      <c r="W509" t="s">
        <v>185</v>
      </c>
      <c r="Y509">
        <v>6</v>
      </c>
      <c r="Z509" t="s">
        <v>58</v>
      </c>
      <c r="AB509">
        <v>201</v>
      </c>
      <c r="AC509">
        <v>7501</v>
      </c>
      <c r="AD509" t="s">
        <v>49</v>
      </c>
      <c r="AF509" t="s">
        <v>49</v>
      </c>
      <c r="AJ509" t="s">
        <v>49</v>
      </c>
      <c r="AQ509" t="s">
        <v>50</v>
      </c>
      <c r="AR509" t="s">
        <v>186</v>
      </c>
      <c r="AT509">
        <v>0.8</v>
      </c>
      <c r="AV509">
        <v>2020</v>
      </c>
      <c r="AW509" t="s">
        <v>55</v>
      </c>
    </row>
    <row r="510" spans="2:49" hidden="1" x14ac:dyDescent="0.2">
      <c r="B510">
        <f t="shared" ca="1" si="15"/>
        <v>0</v>
      </c>
      <c r="C510">
        <v>1289126</v>
      </c>
      <c r="D510">
        <f t="shared" ca="1" si="14"/>
        <v>6</v>
      </c>
      <c r="E510">
        <v>115</v>
      </c>
      <c r="F510">
        <v>24295</v>
      </c>
      <c r="G510">
        <v>100</v>
      </c>
      <c r="H510">
        <v>2</v>
      </c>
      <c r="I510">
        <v>2.4295000134000001E+19</v>
      </c>
      <c r="J510">
        <v>70</v>
      </c>
      <c r="K510" s="1">
        <v>44012</v>
      </c>
      <c r="M510">
        <v>54.6</v>
      </c>
      <c r="N510">
        <v>54.566670000000002</v>
      </c>
      <c r="O510">
        <v>51</v>
      </c>
      <c r="P510">
        <v>52</v>
      </c>
      <c r="Q510">
        <v>-165.55</v>
      </c>
      <c r="R510">
        <v>-165.56666999999999</v>
      </c>
      <c r="S510" t="s">
        <v>59</v>
      </c>
      <c r="T510" t="s">
        <v>60</v>
      </c>
      <c r="U510">
        <v>517</v>
      </c>
      <c r="V510">
        <v>1</v>
      </c>
      <c r="W510" t="s">
        <v>185</v>
      </c>
      <c r="Y510">
        <v>6</v>
      </c>
      <c r="Z510" t="s">
        <v>58</v>
      </c>
      <c r="AB510">
        <v>201</v>
      </c>
      <c r="AC510">
        <v>7001</v>
      </c>
      <c r="AD510" t="s">
        <v>49</v>
      </c>
      <c r="AF510" t="s">
        <v>49</v>
      </c>
      <c r="AJ510" t="s">
        <v>49</v>
      </c>
      <c r="AQ510" t="s">
        <v>50</v>
      </c>
      <c r="AR510" t="s">
        <v>186</v>
      </c>
      <c r="AT510">
        <v>1.1000000000000001</v>
      </c>
      <c r="AV510">
        <v>2020</v>
      </c>
      <c r="AW510" t="s">
        <v>55</v>
      </c>
    </row>
    <row r="511" spans="2:49" hidden="1" x14ac:dyDescent="0.2">
      <c r="B511">
        <f t="shared" ca="1" si="15"/>
        <v>0</v>
      </c>
      <c r="C511">
        <v>1331638</v>
      </c>
      <c r="D511">
        <f t="shared" ca="1" si="14"/>
        <v>8</v>
      </c>
      <c r="E511">
        <v>140</v>
      </c>
      <c r="F511">
        <v>24295</v>
      </c>
      <c r="G511">
        <v>130</v>
      </c>
      <c r="H511">
        <v>2</v>
      </c>
      <c r="I511">
        <v>2.4295000134000001E+19</v>
      </c>
      <c r="J511">
        <v>100</v>
      </c>
      <c r="K511" s="1">
        <v>44053</v>
      </c>
      <c r="M511">
        <v>54.7</v>
      </c>
      <c r="N511">
        <v>54.683329999999998</v>
      </c>
      <c r="O511">
        <v>53</v>
      </c>
      <c r="P511">
        <v>407</v>
      </c>
      <c r="Q511">
        <v>-165.91667000000001</v>
      </c>
      <c r="R511">
        <v>-166.25</v>
      </c>
      <c r="S511" t="s">
        <v>64</v>
      </c>
      <c r="T511" t="s">
        <v>65</v>
      </c>
      <c r="U511">
        <v>517</v>
      </c>
      <c r="V511">
        <v>1</v>
      </c>
      <c r="W511" t="s">
        <v>185</v>
      </c>
      <c r="Y511">
        <v>6</v>
      </c>
      <c r="Z511" t="s">
        <v>58</v>
      </c>
      <c r="AB511">
        <v>201</v>
      </c>
      <c r="AC511">
        <v>10002</v>
      </c>
      <c r="AD511" t="s">
        <v>49</v>
      </c>
      <c r="AF511" t="s">
        <v>49</v>
      </c>
      <c r="AJ511" t="s">
        <v>49</v>
      </c>
      <c r="AQ511" t="s">
        <v>50</v>
      </c>
      <c r="AR511" t="s">
        <v>186</v>
      </c>
      <c r="AT511">
        <v>1.3</v>
      </c>
      <c r="AV511">
        <v>2020</v>
      </c>
      <c r="AW511" t="s">
        <v>55</v>
      </c>
    </row>
    <row r="512" spans="2:49" x14ac:dyDescent="0.2">
      <c r="B512">
        <f t="shared" ca="1" si="15"/>
        <v>1</v>
      </c>
      <c r="C512">
        <v>1209537</v>
      </c>
      <c r="D512">
        <f t="shared" ca="1" si="14"/>
        <v>4</v>
      </c>
      <c r="E512">
        <v>45</v>
      </c>
      <c r="F512">
        <v>24113</v>
      </c>
      <c r="G512">
        <v>31</v>
      </c>
      <c r="H512">
        <v>2</v>
      </c>
      <c r="I512">
        <v>2.41130038E+19</v>
      </c>
      <c r="J512">
        <v>68</v>
      </c>
      <c r="K512" s="1">
        <v>43926</v>
      </c>
      <c r="M512">
        <v>55.366669999999999</v>
      </c>
      <c r="N512">
        <v>55.36833</v>
      </c>
      <c r="O512">
        <v>48</v>
      </c>
      <c r="P512">
        <v>482</v>
      </c>
      <c r="Q512">
        <v>-163.97499999999999</v>
      </c>
      <c r="R512">
        <v>-163.85</v>
      </c>
      <c r="S512" t="s">
        <v>64</v>
      </c>
      <c r="T512" t="s">
        <v>65</v>
      </c>
      <c r="U512">
        <v>509</v>
      </c>
      <c r="V512">
        <v>1</v>
      </c>
      <c r="W512" t="s">
        <v>82</v>
      </c>
      <c r="Y512">
        <v>6</v>
      </c>
      <c r="Z512" t="s">
        <v>58</v>
      </c>
      <c r="AB512">
        <v>201</v>
      </c>
      <c r="AC512">
        <v>6801</v>
      </c>
      <c r="AD512" t="s">
        <v>49</v>
      </c>
      <c r="AF512" t="s">
        <v>49</v>
      </c>
      <c r="AJ512" t="s">
        <v>49</v>
      </c>
      <c r="AQ512" t="s">
        <v>50</v>
      </c>
      <c r="AR512" t="s">
        <v>83</v>
      </c>
      <c r="AT512">
        <v>0.8</v>
      </c>
      <c r="AV512">
        <v>2020</v>
      </c>
      <c r="AW512" t="s">
        <v>55</v>
      </c>
    </row>
    <row r="513" spans="2:49" x14ac:dyDescent="0.2">
      <c r="B513">
        <f t="shared" ca="1" si="15"/>
        <v>1</v>
      </c>
      <c r="C513">
        <v>1042883</v>
      </c>
      <c r="D513">
        <f t="shared" ca="1" si="14"/>
        <v>4</v>
      </c>
      <c r="E513">
        <v>45</v>
      </c>
      <c r="F513">
        <v>24113</v>
      </c>
      <c r="G513">
        <v>31</v>
      </c>
      <c r="H513">
        <v>2</v>
      </c>
      <c r="I513">
        <v>2.41130038E+19</v>
      </c>
      <c r="J513">
        <v>68</v>
      </c>
      <c r="K513" s="1">
        <v>43926</v>
      </c>
      <c r="M513">
        <v>55.366669999999999</v>
      </c>
      <c r="N513">
        <v>55.36833</v>
      </c>
      <c r="O513">
        <v>57</v>
      </c>
      <c r="P513">
        <v>489</v>
      </c>
      <c r="Q513">
        <v>-163.97499999999999</v>
      </c>
      <c r="R513">
        <v>-163.85</v>
      </c>
      <c r="S513" t="s">
        <v>66</v>
      </c>
      <c r="T513" t="s">
        <v>67</v>
      </c>
      <c r="U513">
        <v>509</v>
      </c>
      <c r="V513">
        <v>1</v>
      </c>
      <c r="W513" t="s">
        <v>82</v>
      </c>
      <c r="Y513">
        <v>6</v>
      </c>
      <c r="Z513" t="s">
        <v>58</v>
      </c>
      <c r="AB513">
        <v>201</v>
      </c>
      <c r="AC513">
        <v>6802</v>
      </c>
      <c r="AD513" t="s">
        <v>49</v>
      </c>
      <c r="AF513" t="s">
        <v>49</v>
      </c>
      <c r="AJ513" t="s">
        <v>49</v>
      </c>
      <c r="AQ513" t="s">
        <v>50</v>
      </c>
      <c r="AR513" t="s">
        <v>83</v>
      </c>
      <c r="AT513">
        <v>1.75</v>
      </c>
      <c r="AV513">
        <v>2020</v>
      </c>
      <c r="AW513" t="s">
        <v>55</v>
      </c>
    </row>
    <row r="514" spans="2:49" x14ac:dyDescent="0.2">
      <c r="B514">
        <f t="shared" ca="1" si="15"/>
        <v>1</v>
      </c>
      <c r="C514">
        <v>1237563</v>
      </c>
      <c r="D514">
        <f t="shared" ca="1" si="14"/>
        <v>2</v>
      </c>
      <c r="E514">
        <v>60</v>
      </c>
      <c r="F514">
        <v>24113</v>
      </c>
      <c r="G514">
        <v>46</v>
      </c>
      <c r="H514">
        <v>2</v>
      </c>
      <c r="I514">
        <v>2.41130038E+19</v>
      </c>
      <c r="J514">
        <v>37</v>
      </c>
      <c r="K514" s="1">
        <v>43887</v>
      </c>
      <c r="M514">
        <v>56.435000000000002</v>
      </c>
      <c r="N514">
        <v>56.438330000000001</v>
      </c>
      <c r="O514">
        <v>44</v>
      </c>
      <c r="P514">
        <v>97</v>
      </c>
      <c r="Q514">
        <v>-168.86332999999999</v>
      </c>
      <c r="R514">
        <v>-168.83833000000001</v>
      </c>
      <c r="U514">
        <v>517</v>
      </c>
      <c r="V514">
        <v>1</v>
      </c>
      <c r="W514" t="s">
        <v>82</v>
      </c>
      <c r="Y514">
        <v>6</v>
      </c>
      <c r="Z514" t="s">
        <v>48</v>
      </c>
      <c r="AB514">
        <v>201</v>
      </c>
      <c r="AC514">
        <v>3601</v>
      </c>
      <c r="AD514" t="s">
        <v>49</v>
      </c>
      <c r="AF514" t="s">
        <v>49</v>
      </c>
      <c r="AQ514" t="s">
        <v>50</v>
      </c>
      <c r="AR514" t="s">
        <v>83</v>
      </c>
      <c r="AT514">
        <v>0.55000000000000004</v>
      </c>
      <c r="AV514">
        <v>2020</v>
      </c>
      <c r="AW514" t="s">
        <v>55</v>
      </c>
    </row>
    <row r="515" spans="2:49" hidden="1" x14ac:dyDescent="0.2">
      <c r="B515">
        <f t="shared" ca="1" si="15"/>
        <v>0</v>
      </c>
      <c r="C515">
        <v>813079</v>
      </c>
      <c r="D515">
        <f t="shared" ca="1" si="14"/>
        <v>7</v>
      </c>
      <c r="E515">
        <v>48</v>
      </c>
      <c r="F515">
        <v>24440</v>
      </c>
      <c r="G515">
        <v>38</v>
      </c>
      <c r="H515">
        <v>2</v>
      </c>
      <c r="I515">
        <v>2.4440001688E+19</v>
      </c>
      <c r="J515">
        <v>68</v>
      </c>
      <c r="K515" s="1">
        <v>44036</v>
      </c>
      <c r="M515">
        <v>55.428330000000003</v>
      </c>
      <c r="N515">
        <v>55.46</v>
      </c>
      <c r="O515">
        <v>51</v>
      </c>
      <c r="P515">
        <v>46</v>
      </c>
      <c r="Q515">
        <v>-163.96833000000001</v>
      </c>
      <c r="R515">
        <v>-163.79</v>
      </c>
      <c r="U515">
        <v>509</v>
      </c>
      <c r="V515">
        <v>1</v>
      </c>
      <c r="W515" t="s">
        <v>53</v>
      </c>
      <c r="Y515">
        <v>6</v>
      </c>
      <c r="Z515" t="s">
        <v>48</v>
      </c>
      <c r="AB515">
        <v>201</v>
      </c>
      <c r="AC515">
        <v>19</v>
      </c>
      <c r="AD515" t="s">
        <v>49</v>
      </c>
      <c r="AF515" t="s">
        <v>49</v>
      </c>
      <c r="AQ515" t="s">
        <v>50</v>
      </c>
      <c r="AR515" t="s">
        <v>54</v>
      </c>
      <c r="AT515">
        <v>1</v>
      </c>
      <c r="AV515">
        <v>2020</v>
      </c>
      <c r="AW515" t="s">
        <v>55</v>
      </c>
    </row>
    <row r="516" spans="2:49" x14ac:dyDescent="0.2">
      <c r="B516">
        <f t="shared" ca="1" si="15"/>
        <v>1</v>
      </c>
      <c r="C516">
        <v>1286708</v>
      </c>
      <c r="D516">
        <f t="shared" ca="1" si="14"/>
        <v>1</v>
      </c>
      <c r="F516">
        <v>24080</v>
      </c>
      <c r="H516">
        <v>2</v>
      </c>
      <c r="J516">
        <v>28</v>
      </c>
      <c r="K516" s="1">
        <v>43858</v>
      </c>
      <c r="O516">
        <v>48</v>
      </c>
      <c r="P516">
        <v>314</v>
      </c>
      <c r="S516" t="s">
        <v>64</v>
      </c>
      <c r="T516" t="s">
        <v>65</v>
      </c>
      <c r="U516">
        <v>509</v>
      </c>
      <c r="W516" t="s">
        <v>61</v>
      </c>
      <c r="X516">
        <v>2.4080005305999999E+19</v>
      </c>
      <c r="Y516">
        <v>6</v>
      </c>
      <c r="Z516" t="s">
        <v>58</v>
      </c>
      <c r="AB516">
        <v>201</v>
      </c>
      <c r="AC516">
        <v>44</v>
      </c>
      <c r="AD516" t="s">
        <v>49</v>
      </c>
      <c r="AF516" t="s">
        <v>49</v>
      </c>
      <c r="AJ516" t="s">
        <v>49</v>
      </c>
      <c r="AQ516" t="s">
        <v>62</v>
      </c>
      <c r="AR516" t="s">
        <v>63</v>
      </c>
      <c r="AT516">
        <v>0.65</v>
      </c>
      <c r="AV516">
        <v>2020</v>
      </c>
      <c r="AW516" t="s">
        <v>55</v>
      </c>
    </row>
    <row r="517" spans="2:49" x14ac:dyDescent="0.2">
      <c r="B517">
        <f t="shared" ca="1" si="15"/>
        <v>1</v>
      </c>
      <c r="C517">
        <v>1286756</v>
      </c>
      <c r="D517">
        <f t="shared" ref="D517:D580" ca="1" si="16">MONTH(K517)</f>
        <v>1</v>
      </c>
      <c r="F517">
        <v>24080</v>
      </c>
      <c r="H517">
        <v>2</v>
      </c>
      <c r="J517">
        <v>29</v>
      </c>
      <c r="K517" s="1">
        <v>43858</v>
      </c>
      <c r="O517">
        <v>49</v>
      </c>
      <c r="P517">
        <v>348</v>
      </c>
      <c r="S517" t="s">
        <v>64</v>
      </c>
      <c r="T517" t="s">
        <v>65</v>
      </c>
      <c r="U517">
        <v>509</v>
      </c>
      <c r="W517" t="s">
        <v>61</v>
      </c>
      <c r="X517">
        <v>2.4080005305999999E+19</v>
      </c>
      <c r="Y517">
        <v>6</v>
      </c>
      <c r="Z517" t="s">
        <v>58</v>
      </c>
      <c r="AB517">
        <v>201</v>
      </c>
      <c r="AC517">
        <v>55</v>
      </c>
      <c r="AD517" t="s">
        <v>49</v>
      </c>
      <c r="AF517" t="s">
        <v>49</v>
      </c>
      <c r="AJ517" t="s">
        <v>49</v>
      </c>
      <c r="AQ517" t="s">
        <v>62</v>
      </c>
      <c r="AR517" t="s">
        <v>63</v>
      </c>
      <c r="AT517">
        <v>0.7</v>
      </c>
      <c r="AV517">
        <v>2020</v>
      </c>
      <c r="AW517" t="s">
        <v>55</v>
      </c>
    </row>
    <row r="518" spans="2:49" x14ac:dyDescent="0.2">
      <c r="B518">
        <f t="shared" ref="B518:B581" ca="1" si="17">ROUND(RAND()*$C$2,0)</f>
        <v>1</v>
      </c>
      <c r="C518">
        <v>1286762</v>
      </c>
      <c r="D518">
        <f t="shared" ca="1" si="16"/>
        <v>2</v>
      </c>
      <c r="F518">
        <v>24080</v>
      </c>
      <c r="H518">
        <v>2</v>
      </c>
      <c r="J518">
        <v>62</v>
      </c>
      <c r="K518" s="1">
        <v>43867</v>
      </c>
      <c r="O518">
        <v>48</v>
      </c>
      <c r="P518">
        <v>909</v>
      </c>
      <c r="U518">
        <v>509</v>
      </c>
      <c r="W518" t="s">
        <v>61</v>
      </c>
      <c r="X518">
        <v>2.4080005305999999E+19</v>
      </c>
      <c r="Y518">
        <v>6</v>
      </c>
      <c r="Z518" t="s">
        <v>48</v>
      </c>
      <c r="AB518">
        <v>201</v>
      </c>
      <c r="AC518">
        <v>178</v>
      </c>
      <c r="AD518" t="s">
        <v>49</v>
      </c>
      <c r="AF518" t="s">
        <v>49</v>
      </c>
      <c r="AQ518" t="s">
        <v>62</v>
      </c>
      <c r="AR518" t="s">
        <v>63</v>
      </c>
      <c r="AT518">
        <v>0.75</v>
      </c>
      <c r="AV518">
        <v>2020</v>
      </c>
      <c r="AW518" t="s">
        <v>55</v>
      </c>
    </row>
    <row r="519" spans="2:49" hidden="1" x14ac:dyDescent="0.2">
      <c r="B519">
        <f t="shared" ca="1" si="17"/>
        <v>0</v>
      </c>
      <c r="C519">
        <v>1368110</v>
      </c>
      <c r="D519">
        <f t="shared" ca="1" si="16"/>
        <v>3</v>
      </c>
      <c r="F519">
        <v>24080</v>
      </c>
      <c r="H519">
        <v>2</v>
      </c>
      <c r="J519">
        <v>219</v>
      </c>
      <c r="K519" s="1">
        <v>43895</v>
      </c>
      <c r="O519">
        <v>45</v>
      </c>
      <c r="P519">
        <v>2676</v>
      </c>
      <c r="U519">
        <v>509</v>
      </c>
      <c r="W519" t="s">
        <v>61</v>
      </c>
      <c r="X519">
        <v>2.4080005305999999E+19</v>
      </c>
      <c r="Y519">
        <v>6</v>
      </c>
      <c r="Z519" t="s">
        <v>48</v>
      </c>
      <c r="AB519">
        <v>201</v>
      </c>
      <c r="AC519">
        <v>9514</v>
      </c>
      <c r="AD519" t="s">
        <v>49</v>
      </c>
      <c r="AF519" t="s">
        <v>49</v>
      </c>
      <c r="AQ519" t="s">
        <v>62</v>
      </c>
      <c r="AR519" t="s">
        <v>63</v>
      </c>
      <c r="AT519">
        <v>0.55000000000000004</v>
      </c>
      <c r="AV519">
        <v>2020</v>
      </c>
      <c r="AW519" t="s">
        <v>55</v>
      </c>
    </row>
    <row r="520" spans="2:49" hidden="1" x14ac:dyDescent="0.2">
      <c r="B520">
        <f t="shared" ca="1" si="17"/>
        <v>0</v>
      </c>
      <c r="C520">
        <v>1368169</v>
      </c>
      <c r="D520">
        <f t="shared" ca="1" si="16"/>
        <v>3</v>
      </c>
      <c r="F520">
        <v>24080</v>
      </c>
      <c r="H520">
        <v>2</v>
      </c>
      <c r="J520">
        <v>229</v>
      </c>
      <c r="K520" s="1">
        <v>43897</v>
      </c>
      <c r="O520">
        <v>41</v>
      </c>
      <c r="P520">
        <v>2826</v>
      </c>
      <c r="U520">
        <v>509</v>
      </c>
      <c r="W520" t="s">
        <v>61</v>
      </c>
      <c r="X520">
        <v>2.4080005305999999E+19</v>
      </c>
      <c r="Y520">
        <v>6</v>
      </c>
      <c r="Z520" t="s">
        <v>48</v>
      </c>
      <c r="AB520">
        <v>201</v>
      </c>
      <c r="AC520">
        <v>543</v>
      </c>
      <c r="AD520" t="s">
        <v>49</v>
      </c>
      <c r="AF520" t="s">
        <v>49</v>
      </c>
      <c r="AQ520" t="s">
        <v>62</v>
      </c>
      <c r="AR520" t="s">
        <v>63</v>
      </c>
      <c r="AT520">
        <v>0.4</v>
      </c>
      <c r="AV520">
        <v>2020</v>
      </c>
      <c r="AW520" t="s">
        <v>55</v>
      </c>
    </row>
    <row r="521" spans="2:49" hidden="1" x14ac:dyDescent="0.2">
      <c r="B521">
        <f t="shared" ca="1" si="17"/>
        <v>0</v>
      </c>
      <c r="C521">
        <v>1286739</v>
      </c>
      <c r="D521">
        <f t="shared" ca="1" si="16"/>
        <v>2</v>
      </c>
      <c r="F521">
        <v>24080</v>
      </c>
      <c r="H521">
        <v>2</v>
      </c>
      <c r="J521">
        <v>194</v>
      </c>
      <c r="K521" s="1">
        <v>43889</v>
      </c>
      <c r="O521">
        <v>42</v>
      </c>
      <c r="P521">
        <v>2240</v>
      </c>
      <c r="U521">
        <v>509</v>
      </c>
      <c r="W521" t="s">
        <v>61</v>
      </c>
      <c r="X521">
        <v>2.4080005305999999E+19</v>
      </c>
      <c r="Y521">
        <v>6</v>
      </c>
      <c r="Z521" t="s">
        <v>48</v>
      </c>
      <c r="AB521">
        <v>201</v>
      </c>
      <c r="AC521">
        <v>436</v>
      </c>
      <c r="AD521" t="s">
        <v>49</v>
      </c>
      <c r="AF521" t="s">
        <v>49</v>
      </c>
      <c r="AQ521" t="s">
        <v>62</v>
      </c>
      <c r="AR521" t="s">
        <v>63</v>
      </c>
      <c r="AT521">
        <v>0.5</v>
      </c>
      <c r="AV521">
        <v>2020</v>
      </c>
      <c r="AW521" t="s">
        <v>55</v>
      </c>
    </row>
    <row r="522" spans="2:49" x14ac:dyDescent="0.2">
      <c r="B522">
        <f t="shared" ca="1" si="17"/>
        <v>1</v>
      </c>
      <c r="C522">
        <v>1286773</v>
      </c>
      <c r="D522">
        <f t="shared" ca="1" si="16"/>
        <v>2</v>
      </c>
      <c r="F522">
        <v>24080</v>
      </c>
      <c r="H522">
        <v>2</v>
      </c>
      <c r="J522">
        <v>162</v>
      </c>
      <c r="K522" s="1">
        <v>43884</v>
      </c>
      <c r="O522">
        <v>46</v>
      </c>
      <c r="P522">
        <v>1878</v>
      </c>
      <c r="S522" t="s">
        <v>66</v>
      </c>
      <c r="T522" t="s">
        <v>67</v>
      </c>
      <c r="U522">
        <v>509</v>
      </c>
      <c r="W522" t="s">
        <v>61</v>
      </c>
      <c r="X522">
        <v>2.4080005305999999E+19</v>
      </c>
      <c r="Y522">
        <v>6</v>
      </c>
      <c r="Z522" t="s">
        <v>58</v>
      </c>
      <c r="AB522">
        <v>201</v>
      </c>
      <c r="AC522">
        <v>354</v>
      </c>
      <c r="AD522" t="s">
        <v>49</v>
      </c>
      <c r="AF522" t="s">
        <v>49</v>
      </c>
      <c r="AJ522" t="s">
        <v>49</v>
      </c>
      <c r="AQ522" t="s">
        <v>62</v>
      </c>
      <c r="AR522" t="s">
        <v>63</v>
      </c>
      <c r="AT522">
        <v>0.7</v>
      </c>
      <c r="AV522">
        <v>2020</v>
      </c>
      <c r="AW522" t="s">
        <v>55</v>
      </c>
    </row>
    <row r="523" spans="2:49" x14ac:dyDescent="0.2">
      <c r="B523">
        <f t="shared" ca="1" si="17"/>
        <v>1</v>
      </c>
      <c r="C523">
        <v>1368106</v>
      </c>
      <c r="D523">
        <f t="shared" ca="1" si="16"/>
        <v>3</v>
      </c>
      <c r="F523">
        <v>24080</v>
      </c>
      <c r="H523">
        <v>2</v>
      </c>
      <c r="J523">
        <v>240</v>
      </c>
      <c r="K523" s="1">
        <v>43899</v>
      </c>
      <c r="O523">
        <v>44</v>
      </c>
      <c r="P523">
        <v>2920</v>
      </c>
      <c r="U523">
        <v>509</v>
      </c>
      <c r="W523" t="s">
        <v>61</v>
      </c>
      <c r="X523">
        <v>2.4080005305999999E+19</v>
      </c>
      <c r="Y523">
        <v>6</v>
      </c>
      <c r="Z523" t="s">
        <v>48</v>
      </c>
      <c r="AB523">
        <v>201</v>
      </c>
      <c r="AC523">
        <v>565</v>
      </c>
      <c r="AD523" t="s">
        <v>49</v>
      </c>
      <c r="AF523" t="s">
        <v>49</v>
      </c>
      <c r="AQ523" t="s">
        <v>62</v>
      </c>
      <c r="AR523" t="s">
        <v>63</v>
      </c>
      <c r="AT523">
        <v>0.6</v>
      </c>
      <c r="AV523">
        <v>2020</v>
      </c>
      <c r="AW523" t="s">
        <v>55</v>
      </c>
    </row>
    <row r="524" spans="2:49" x14ac:dyDescent="0.2">
      <c r="B524">
        <f t="shared" ca="1" si="17"/>
        <v>1</v>
      </c>
      <c r="C524">
        <v>1368122</v>
      </c>
      <c r="D524">
        <f t="shared" ca="1" si="16"/>
        <v>3</v>
      </c>
      <c r="F524">
        <v>24080</v>
      </c>
      <c r="H524">
        <v>2</v>
      </c>
      <c r="J524">
        <v>294</v>
      </c>
      <c r="K524" s="1">
        <v>43910</v>
      </c>
      <c r="O524">
        <v>45</v>
      </c>
      <c r="P524">
        <v>3709</v>
      </c>
      <c r="S524" t="s">
        <v>92</v>
      </c>
      <c r="T524" t="s">
        <v>93</v>
      </c>
      <c r="U524">
        <v>509</v>
      </c>
      <c r="W524" t="s">
        <v>61</v>
      </c>
      <c r="X524">
        <v>2.4080005305999999E+19</v>
      </c>
      <c r="Y524">
        <v>6</v>
      </c>
      <c r="Z524" t="s">
        <v>58</v>
      </c>
      <c r="AB524">
        <v>201</v>
      </c>
      <c r="AC524">
        <v>704</v>
      </c>
      <c r="AD524" t="s">
        <v>49</v>
      </c>
      <c r="AF524" t="s">
        <v>49</v>
      </c>
      <c r="AJ524" t="s">
        <v>49</v>
      </c>
      <c r="AQ524" t="s">
        <v>62</v>
      </c>
      <c r="AR524" t="s">
        <v>63</v>
      </c>
      <c r="AT524">
        <v>0.7</v>
      </c>
      <c r="AV524">
        <v>2020</v>
      </c>
      <c r="AW524" t="s">
        <v>55</v>
      </c>
    </row>
    <row r="525" spans="2:49" hidden="1" x14ac:dyDescent="0.2">
      <c r="B525">
        <f t="shared" ca="1" si="17"/>
        <v>0</v>
      </c>
      <c r="C525">
        <v>1368105</v>
      </c>
      <c r="D525">
        <f t="shared" ca="1" si="16"/>
        <v>3</v>
      </c>
      <c r="F525">
        <v>24080</v>
      </c>
      <c r="H525">
        <v>2</v>
      </c>
      <c r="J525">
        <v>279</v>
      </c>
      <c r="K525" s="1">
        <v>43907</v>
      </c>
      <c r="O525">
        <v>54</v>
      </c>
      <c r="P525">
        <v>3524</v>
      </c>
      <c r="S525" t="s">
        <v>66</v>
      </c>
      <c r="T525" t="s">
        <v>67</v>
      </c>
      <c r="U525">
        <v>509</v>
      </c>
      <c r="W525" t="s">
        <v>61</v>
      </c>
      <c r="X525">
        <v>2.4080005305999999E+19</v>
      </c>
      <c r="Y525">
        <v>6</v>
      </c>
      <c r="Z525" t="s">
        <v>58</v>
      </c>
      <c r="AB525">
        <v>201</v>
      </c>
      <c r="AC525">
        <v>665</v>
      </c>
      <c r="AD525" t="s">
        <v>49</v>
      </c>
      <c r="AF525" t="s">
        <v>49</v>
      </c>
      <c r="AJ525" t="s">
        <v>49</v>
      </c>
      <c r="AQ525" t="s">
        <v>62</v>
      </c>
      <c r="AR525" t="s">
        <v>63</v>
      </c>
      <c r="AT525">
        <v>0.85</v>
      </c>
      <c r="AV525">
        <v>2020</v>
      </c>
      <c r="AW525" t="s">
        <v>55</v>
      </c>
    </row>
    <row r="526" spans="2:49" hidden="1" x14ac:dyDescent="0.2">
      <c r="B526">
        <f t="shared" ca="1" si="17"/>
        <v>1</v>
      </c>
      <c r="C526">
        <v>1198216</v>
      </c>
      <c r="D526">
        <f t="shared" ca="1" si="16"/>
        <v>8</v>
      </c>
      <c r="E526">
        <v>82</v>
      </c>
      <c r="F526">
        <v>24322</v>
      </c>
      <c r="G526">
        <v>72</v>
      </c>
      <c r="H526">
        <v>2</v>
      </c>
      <c r="I526">
        <v>2.4322002809999999E+19</v>
      </c>
      <c r="J526">
        <v>76</v>
      </c>
      <c r="K526" s="1">
        <v>44066</v>
      </c>
      <c r="M526">
        <v>54.384999999999998</v>
      </c>
      <c r="N526">
        <v>54.303330000000003</v>
      </c>
      <c r="O526">
        <v>51</v>
      </c>
      <c r="P526">
        <v>914</v>
      </c>
      <c r="Q526">
        <v>-165.77667</v>
      </c>
      <c r="R526">
        <v>-165.97333</v>
      </c>
      <c r="U526">
        <v>519</v>
      </c>
      <c r="V526">
        <v>1</v>
      </c>
      <c r="W526" t="s">
        <v>68</v>
      </c>
      <c r="Y526">
        <v>6</v>
      </c>
      <c r="Z526" t="s">
        <v>48</v>
      </c>
      <c r="AB526">
        <v>201</v>
      </c>
      <c r="AC526">
        <v>105</v>
      </c>
      <c r="AD526" t="s">
        <v>49</v>
      </c>
      <c r="AF526" t="s">
        <v>49</v>
      </c>
      <c r="AQ526" t="s">
        <v>50</v>
      </c>
      <c r="AR526" t="s">
        <v>69</v>
      </c>
      <c r="AT526">
        <v>1.1499999999999999</v>
      </c>
      <c r="AV526">
        <v>2020</v>
      </c>
      <c r="AW526" t="s">
        <v>55</v>
      </c>
    </row>
    <row r="527" spans="2:49" x14ac:dyDescent="0.2">
      <c r="B527">
        <f t="shared" ca="1" si="17"/>
        <v>1</v>
      </c>
      <c r="C527">
        <v>1368156</v>
      </c>
      <c r="D527">
        <f t="shared" ca="1" si="16"/>
        <v>4</v>
      </c>
      <c r="F527">
        <v>24080</v>
      </c>
      <c r="H527">
        <v>2</v>
      </c>
      <c r="J527">
        <v>384</v>
      </c>
      <c r="K527" s="1">
        <v>43931</v>
      </c>
      <c r="O527">
        <v>57</v>
      </c>
      <c r="P527">
        <v>5024</v>
      </c>
      <c r="S527" t="s">
        <v>66</v>
      </c>
      <c r="T527" t="s">
        <v>67</v>
      </c>
      <c r="U527">
        <v>509</v>
      </c>
      <c r="W527" t="s">
        <v>61</v>
      </c>
      <c r="X527">
        <v>2.4080005305999999E+19</v>
      </c>
      <c r="Y527">
        <v>6</v>
      </c>
      <c r="Z527" t="s">
        <v>58</v>
      </c>
      <c r="AB527">
        <v>201</v>
      </c>
      <c r="AC527">
        <v>1149</v>
      </c>
      <c r="AD527" t="s">
        <v>49</v>
      </c>
      <c r="AF527" t="s">
        <v>49</v>
      </c>
      <c r="AJ527" t="s">
        <v>49</v>
      </c>
      <c r="AQ527" t="s">
        <v>62</v>
      </c>
      <c r="AR527" t="s">
        <v>63</v>
      </c>
      <c r="AT527">
        <v>1.25</v>
      </c>
      <c r="AV527">
        <v>2020</v>
      </c>
      <c r="AW527" t="s">
        <v>55</v>
      </c>
    </row>
    <row r="528" spans="2:49" x14ac:dyDescent="0.2">
      <c r="B528">
        <f t="shared" ca="1" si="17"/>
        <v>1</v>
      </c>
      <c r="C528">
        <v>1336805</v>
      </c>
      <c r="D528">
        <f t="shared" ca="1" si="16"/>
        <v>4</v>
      </c>
      <c r="F528">
        <v>24080</v>
      </c>
      <c r="H528">
        <v>2</v>
      </c>
      <c r="J528">
        <v>417</v>
      </c>
      <c r="K528" s="1">
        <v>43944</v>
      </c>
      <c r="O528">
        <v>45</v>
      </c>
      <c r="P528">
        <v>5540</v>
      </c>
      <c r="S528" t="s">
        <v>66</v>
      </c>
      <c r="T528" t="s">
        <v>67</v>
      </c>
      <c r="U528">
        <v>509</v>
      </c>
      <c r="W528" t="s">
        <v>61</v>
      </c>
      <c r="X528">
        <v>2.4080005305999999E+19</v>
      </c>
      <c r="Y528">
        <v>6</v>
      </c>
      <c r="Z528" t="s">
        <v>58</v>
      </c>
      <c r="AB528">
        <v>201</v>
      </c>
      <c r="AC528">
        <v>1308</v>
      </c>
      <c r="AD528" t="s">
        <v>49</v>
      </c>
      <c r="AF528" t="s">
        <v>49</v>
      </c>
      <c r="AJ528" t="s">
        <v>49</v>
      </c>
      <c r="AQ528" t="s">
        <v>62</v>
      </c>
      <c r="AR528" t="s">
        <v>63</v>
      </c>
      <c r="AT528">
        <v>0.7</v>
      </c>
      <c r="AV528">
        <v>2020</v>
      </c>
      <c r="AW528" t="s">
        <v>55</v>
      </c>
    </row>
    <row r="529" spans="2:49" x14ac:dyDescent="0.2">
      <c r="B529">
        <f t="shared" ca="1" si="17"/>
        <v>1</v>
      </c>
      <c r="C529">
        <v>1336863</v>
      </c>
      <c r="D529">
        <f t="shared" ca="1" si="16"/>
        <v>4</v>
      </c>
      <c r="F529">
        <v>24080</v>
      </c>
      <c r="H529">
        <v>2</v>
      </c>
      <c r="J529">
        <v>418</v>
      </c>
      <c r="K529" s="1">
        <v>43944</v>
      </c>
      <c r="O529">
        <v>50</v>
      </c>
      <c r="P529">
        <v>5572</v>
      </c>
      <c r="S529" t="s">
        <v>66</v>
      </c>
      <c r="T529" t="s">
        <v>67</v>
      </c>
      <c r="U529">
        <v>509</v>
      </c>
      <c r="W529" t="s">
        <v>61</v>
      </c>
      <c r="X529">
        <v>2.4080005305999999E+19</v>
      </c>
      <c r="Y529">
        <v>6</v>
      </c>
      <c r="Z529" t="s">
        <v>58</v>
      </c>
      <c r="AB529">
        <v>201</v>
      </c>
      <c r="AC529">
        <v>1315</v>
      </c>
      <c r="AD529" t="s">
        <v>49</v>
      </c>
      <c r="AF529" t="s">
        <v>49</v>
      </c>
      <c r="AJ529" t="s">
        <v>49</v>
      </c>
      <c r="AQ529" t="s">
        <v>62</v>
      </c>
      <c r="AR529" t="s">
        <v>63</v>
      </c>
      <c r="AT529">
        <v>0.8</v>
      </c>
      <c r="AV529">
        <v>2020</v>
      </c>
      <c r="AW529" t="s">
        <v>55</v>
      </c>
    </row>
    <row r="530" spans="2:49" x14ac:dyDescent="0.2">
      <c r="B530">
        <f t="shared" ca="1" si="17"/>
        <v>1</v>
      </c>
      <c r="C530">
        <v>1336807</v>
      </c>
      <c r="D530">
        <f t="shared" ca="1" si="16"/>
        <v>4</v>
      </c>
      <c r="F530">
        <v>24080</v>
      </c>
      <c r="H530">
        <v>2</v>
      </c>
      <c r="J530">
        <v>402</v>
      </c>
      <c r="K530" s="1">
        <v>43938</v>
      </c>
      <c r="O530">
        <v>52</v>
      </c>
      <c r="P530">
        <v>5302</v>
      </c>
      <c r="S530" t="s">
        <v>92</v>
      </c>
      <c r="T530" t="s">
        <v>93</v>
      </c>
      <c r="U530">
        <v>509</v>
      </c>
      <c r="W530" t="s">
        <v>61</v>
      </c>
      <c r="X530">
        <v>2.4080005305999999E+19</v>
      </c>
      <c r="Y530">
        <v>6</v>
      </c>
      <c r="Z530" t="s">
        <v>58</v>
      </c>
      <c r="AB530">
        <v>201</v>
      </c>
      <c r="AC530">
        <v>1232</v>
      </c>
      <c r="AD530" t="s">
        <v>49</v>
      </c>
      <c r="AF530" t="s">
        <v>49</v>
      </c>
      <c r="AJ530" t="s">
        <v>49</v>
      </c>
      <c r="AQ530" t="s">
        <v>62</v>
      </c>
      <c r="AR530" t="s">
        <v>63</v>
      </c>
      <c r="AT530">
        <v>0.8</v>
      </c>
      <c r="AV530">
        <v>2020</v>
      </c>
      <c r="AW530" t="s">
        <v>55</v>
      </c>
    </row>
    <row r="531" spans="2:49" hidden="1" x14ac:dyDescent="0.2">
      <c r="B531">
        <f t="shared" ca="1" si="17"/>
        <v>0</v>
      </c>
      <c r="C531">
        <v>1286791</v>
      </c>
      <c r="D531">
        <f t="shared" ca="1" si="16"/>
        <v>2</v>
      </c>
      <c r="F531">
        <v>24080</v>
      </c>
      <c r="H531">
        <v>2</v>
      </c>
      <c r="J531">
        <v>155</v>
      </c>
      <c r="K531" s="1">
        <v>43882</v>
      </c>
      <c r="O531">
        <v>42</v>
      </c>
      <c r="P531">
        <v>1832</v>
      </c>
      <c r="U531">
        <v>516</v>
      </c>
      <c r="W531" t="s">
        <v>61</v>
      </c>
      <c r="X531">
        <v>2.4080005305999999E+19</v>
      </c>
      <c r="Y531">
        <v>6</v>
      </c>
      <c r="Z531" t="s">
        <v>48</v>
      </c>
      <c r="AB531">
        <v>201</v>
      </c>
      <c r="AC531">
        <v>344</v>
      </c>
      <c r="AD531" t="s">
        <v>49</v>
      </c>
      <c r="AF531" t="s">
        <v>49</v>
      </c>
      <c r="AQ531" t="s">
        <v>62</v>
      </c>
      <c r="AR531" t="s">
        <v>63</v>
      </c>
      <c r="AT531">
        <v>0.6</v>
      </c>
      <c r="AV531">
        <v>2020</v>
      </c>
      <c r="AW531" t="s">
        <v>55</v>
      </c>
    </row>
    <row r="532" spans="2:49" x14ac:dyDescent="0.2">
      <c r="B532">
        <f t="shared" ca="1" si="17"/>
        <v>1</v>
      </c>
      <c r="C532">
        <v>1336830</v>
      </c>
      <c r="D532">
        <f t="shared" ca="1" si="16"/>
        <v>4</v>
      </c>
      <c r="F532">
        <v>24080</v>
      </c>
      <c r="H532">
        <v>2</v>
      </c>
      <c r="J532">
        <v>398</v>
      </c>
      <c r="K532" s="1">
        <v>43934</v>
      </c>
      <c r="O532">
        <v>45</v>
      </c>
      <c r="P532">
        <v>5203</v>
      </c>
      <c r="U532">
        <v>517</v>
      </c>
      <c r="W532" t="s">
        <v>61</v>
      </c>
      <c r="X532">
        <v>2.4080005305999999E+19</v>
      </c>
      <c r="Y532">
        <v>6</v>
      </c>
      <c r="Z532" t="s">
        <v>48</v>
      </c>
      <c r="AB532">
        <v>201</v>
      </c>
      <c r="AC532">
        <v>1213</v>
      </c>
      <c r="AD532" t="s">
        <v>49</v>
      </c>
      <c r="AF532" t="s">
        <v>49</v>
      </c>
      <c r="AQ532" t="s">
        <v>62</v>
      </c>
      <c r="AR532" t="s">
        <v>63</v>
      </c>
      <c r="AT532">
        <v>0.55000000000000004</v>
      </c>
      <c r="AV532">
        <v>2020</v>
      </c>
      <c r="AW532" t="s">
        <v>55</v>
      </c>
    </row>
    <row r="533" spans="2:49" x14ac:dyDescent="0.2">
      <c r="B533">
        <f t="shared" ca="1" si="17"/>
        <v>1</v>
      </c>
      <c r="C533">
        <v>1336896</v>
      </c>
      <c r="D533">
        <f t="shared" ca="1" si="16"/>
        <v>4</v>
      </c>
      <c r="F533">
        <v>24080</v>
      </c>
      <c r="H533">
        <v>2</v>
      </c>
      <c r="J533">
        <v>423</v>
      </c>
      <c r="K533" s="1">
        <v>43948</v>
      </c>
      <c r="O533">
        <v>48</v>
      </c>
      <c r="P533">
        <v>5583</v>
      </c>
      <c r="U533">
        <v>519</v>
      </c>
      <c r="W533" t="s">
        <v>61</v>
      </c>
      <c r="X533">
        <v>2.4080005305999999E+19</v>
      </c>
      <c r="Y533">
        <v>6</v>
      </c>
      <c r="Z533" t="s">
        <v>48</v>
      </c>
      <c r="AB533">
        <v>201</v>
      </c>
      <c r="AC533">
        <v>1337</v>
      </c>
      <c r="AD533" t="s">
        <v>49</v>
      </c>
      <c r="AF533" t="s">
        <v>49</v>
      </c>
      <c r="AQ533" t="s">
        <v>62</v>
      </c>
      <c r="AR533" t="s">
        <v>63</v>
      </c>
      <c r="AT533">
        <v>0.8</v>
      </c>
      <c r="AV533">
        <v>2020</v>
      </c>
      <c r="AW533" t="s">
        <v>55</v>
      </c>
    </row>
    <row r="534" spans="2:49" x14ac:dyDescent="0.2">
      <c r="B534">
        <f t="shared" ca="1" si="17"/>
        <v>1</v>
      </c>
      <c r="C534">
        <v>1366256</v>
      </c>
      <c r="D534">
        <f t="shared" ca="1" si="16"/>
        <v>3</v>
      </c>
      <c r="E534">
        <v>49</v>
      </c>
      <c r="F534">
        <v>24114</v>
      </c>
      <c r="G534">
        <v>40</v>
      </c>
      <c r="H534">
        <v>2</v>
      </c>
      <c r="I534">
        <v>2.4114000515000001E+19</v>
      </c>
      <c r="J534">
        <v>38</v>
      </c>
      <c r="K534" s="1">
        <v>43910</v>
      </c>
      <c r="M534">
        <v>56.001669999999997</v>
      </c>
      <c r="N534">
        <v>55.816670000000002</v>
      </c>
      <c r="O534">
        <v>45</v>
      </c>
      <c r="P534">
        <v>335</v>
      </c>
      <c r="Q534">
        <v>-163.52332999999999</v>
      </c>
      <c r="R534">
        <v>-163.43333000000001</v>
      </c>
      <c r="U534">
        <v>509</v>
      </c>
      <c r="V534">
        <v>2</v>
      </c>
      <c r="W534" t="s">
        <v>90</v>
      </c>
      <c r="Y534">
        <v>6</v>
      </c>
      <c r="Z534" t="s">
        <v>48</v>
      </c>
      <c r="AB534">
        <v>201</v>
      </c>
      <c r="AC534">
        <v>49</v>
      </c>
      <c r="AD534" t="s">
        <v>49</v>
      </c>
      <c r="AF534" t="s">
        <v>49</v>
      </c>
      <c r="AQ534" t="s">
        <v>50</v>
      </c>
      <c r="AR534" t="s">
        <v>91</v>
      </c>
      <c r="AT534">
        <v>0.55000000000000004</v>
      </c>
      <c r="AV534">
        <v>2020</v>
      </c>
      <c r="AW534" t="s">
        <v>55</v>
      </c>
    </row>
    <row r="535" spans="2:49" x14ac:dyDescent="0.2">
      <c r="B535">
        <f t="shared" ca="1" si="17"/>
        <v>1</v>
      </c>
      <c r="C535">
        <v>1366596</v>
      </c>
      <c r="D535">
        <f t="shared" ca="1" si="16"/>
        <v>3</v>
      </c>
      <c r="E535">
        <v>37</v>
      </c>
      <c r="F535">
        <v>23924</v>
      </c>
      <c r="G535">
        <v>27</v>
      </c>
      <c r="H535">
        <v>2</v>
      </c>
      <c r="I535">
        <v>2.3924000417000002E+19</v>
      </c>
      <c r="J535">
        <v>36</v>
      </c>
      <c r="K535" s="1">
        <v>43907</v>
      </c>
      <c r="M535">
        <v>55.286670000000001</v>
      </c>
      <c r="N535">
        <v>55.27167</v>
      </c>
      <c r="O535">
        <v>51</v>
      </c>
      <c r="P535">
        <v>415</v>
      </c>
      <c r="Q535">
        <v>-164.01</v>
      </c>
      <c r="R535">
        <v>-164.06666999999999</v>
      </c>
      <c r="U535">
        <v>509</v>
      </c>
      <c r="V535">
        <v>1</v>
      </c>
      <c r="W535" t="s">
        <v>70</v>
      </c>
      <c r="Y535">
        <v>6</v>
      </c>
      <c r="Z535" t="s">
        <v>48</v>
      </c>
      <c r="AB535">
        <v>201</v>
      </c>
      <c r="AC535">
        <v>3607</v>
      </c>
      <c r="AD535" t="s">
        <v>49</v>
      </c>
      <c r="AF535" t="s">
        <v>49</v>
      </c>
      <c r="AQ535" t="s">
        <v>50</v>
      </c>
      <c r="AR535" t="s">
        <v>71</v>
      </c>
      <c r="AT535">
        <v>0.9</v>
      </c>
      <c r="AV535">
        <v>2020</v>
      </c>
      <c r="AW535" t="s">
        <v>55</v>
      </c>
    </row>
    <row r="536" spans="2:49" x14ac:dyDescent="0.2">
      <c r="B536">
        <f t="shared" ca="1" si="17"/>
        <v>1</v>
      </c>
      <c r="C536">
        <v>1366533</v>
      </c>
      <c r="D536">
        <f t="shared" ca="1" si="16"/>
        <v>3</v>
      </c>
      <c r="E536">
        <v>62</v>
      </c>
      <c r="F536">
        <v>23924</v>
      </c>
      <c r="G536">
        <v>50</v>
      </c>
      <c r="H536">
        <v>2</v>
      </c>
      <c r="I536">
        <v>2.3924000417000002E+19</v>
      </c>
      <c r="J536">
        <v>46</v>
      </c>
      <c r="K536" s="1">
        <v>43921</v>
      </c>
      <c r="M536">
        <v>56.358330000000002</v>
      </c>
      <c r="N536">
        <v>56.401670000000003</v>
      </c>
      <c r="O536">
        <v>41</v>
      </c>
      <c r="P536">
        <v>543</v>
      </c>
      <c r="Q536">
        <v>-168.95</v>
      </c>
      <c r="R536">
        <v>-169.17332999999999</v>
      </c>
      <c r="U536">
        <v>517</v>
      </c>
      <c r="V536">
        <v>1</v>
      </c>
      <c r="W536" t="s">
        <v>70</v>
      </c>
      <c r="Y536">
        <v>6</v>
      </c>
      <c r="Z536" t="s">
        <v>48</v>
      </c>
      <c r="AB536">
        <v>201</v>
      </c>
      <c r="AC536">
        <v>4602</v>
      </c>
      <c r="AD536" t="s">
        <v>49</v>
      </c>
      <c r="AF536" t="s">
        <v>49</v>
      </c>
      <c r="AQ536" t="s">
        <v>50</v>
      </c>
      <c r="AR536" t="s">
        <v>71</v>
      </c>
      <c r="AT536">
        <v>0.35</v>
      </c>
      <c r="AV536">
        <v>2020</v>
      </c>
      <c r="AW536" t="s">
        <v>55</v>
      </c>
    </row>
    <row r="537" spans="2:49" hidden="1" x14ac:dyDescent="0.2">
      <c r="B537">
        <f t="shared" ca="1" si="17"/>
        <v>0</v>
      </c>
      <c r="C537">
        <v>1319855</v>
      </c>
      <c r="D537">
        <f t="shared" ca="1" si="16"/>
        <v>2</v>
      </c>
      <c r="E537">
        <v>43</v>
      </c>
      <c r="F537">
        <v>24028</v>
      </c>
      <c r="G537">
        <v>37</v>
      </c>
      <c r="H537">
        <v>2</v>
      </c>
      <c r="I537">
        <v>2.4028003395999998E+19</v>
      </c>
      <c r="J537">
        <v>65</v>
      </c>
      <c r="K537" s="1">
        <v>43871</v>
      </c>
      <c r="M537">
        <v>56.484999999999999</v>
      </c>
      <c r="N537">
        <v>56.533329999999999</v>
      </c>
      <c r="O537">
        <v>46</v>
      </c>
      <c r="P537">
        <v>1079</v>
      </c>
      <c r="Q537">
        <v>-163.33833000000001</v>
      </c>
      <c r="R537">
        <v>-163.14667</v>
      </c>
      <c r="U537">
        <v>509</v>
      </c>
      <c r="V537">
        <v>1</v>
      </c>
      <c r="W537" t="s">
        <v>72</v>
      </c>
      <c r="Y537">
        <v>6</v>
      </c>
      <c r="Z537" t="s">
        <v>48</v>
      </c>
      <c r="AB537">
        <v>201</v>
      </c>
      <c r="AC537">
        <v>6502</v>
      </c>
      <c r="AD537" t="s">
        <v>49</v>
      </c>
      <c r="AF537" t="s">
        <v>49</v>
      </c>
      <c r="AQ537" t="s">
        <v>50</v>
      </c>
      <c r="AR537" t="s">
        <v>73</v>
      </c>
      <c r="AT537">
        <v>0.68</v>
      </c>
      <c r="AV537">
        <v>2020</v>
      </c>
      <c r="AW537" t="s">
        <v>55</v>
      </c>
    </row>
    <row r="538" spans="2:49" x14ac:dyDescent="0.2">
      <c r="B538">
        <f t="shared" ca="1" si="17"/>
        <v>1</v>
      </c>
      <c r="C538">
        <v>1325951</v>
      </c>
      <c r="D538">
        <f t="shared" ca="1" si="16"/>
        <v>1</v>
      </c>
      <c r="E538">
        <v>53</v>
      </c>
      <c r="F538">
        <v>24028</v>
      </c>
      <c r="G538">
        <v>40</v>
      </c>
      <c r="H538">
        <v>2</v>
      </c>
      <c r="I538">
        <v>2.4028003395999998E+19</v>
      </c>
      <c r="J538">
        <v>24</v>
      </c>
      <c r="K538" s="1">
        <v>43856</v>
      </c>
      <c r="M538">
        <v>55.223329999999997</v>
      </c>
      <c r="N538">
        <v>55.284999999999997</v>
      </c>
      <c r="O538">
        <v>47</v>
      </c>
      <c r="P538">
        <v>403</v>
      </c>
      <c r="Q538">
        <v>-164.67832999999999</v>
      </c>
      <c r="R538">
        <v>-164.55332999999999</v>
      </c>
      <c r="S538" t="s">
        <v>64</v>
      </c>
      <c r="T538" t="s">
        <v>65</v>
      </c>
      <c r="U538">
        <v>509</v>
      </c>
      <c r="V538">
        <v>1</v>
      </c>
      <c r="W538" t="s">
        <v>72</v>
      </c>
      <c r="Y538">
        <v>6</v>
      </c>
      <c r="Z538" t="s">
        <v>58</v>
      </c>
      <c r="AB538">
        <v>201</v>
      </c>
      <c r="AC538">
        <v>2409</v>
      </c>
      <c r="AD538" t="s">
        <v>49</v>
      </c>
      <c r="AF538" t="s">
        <v>49</v>
      </c>
      <c r="AJ538" t="s">
        <v>49</v>
      </c>
      <c r="AQ538" t="s">
        <v>50</v>
      </c>
      <c r="AR538" t="s">
        <v>73</v>
      </c>
      <c r="AT538">
        <v>0.64</v>
      </c>
      <c r="AV538">
        <v>2020</v>
      </c>
      <c r="AW538" t="s">
        <v>55</v>
      </c>
    </row>
    <row r="539" spans="2:49" x14ac:dyDescent="0.2">
      <c r="B539">
        <f t="shared" ca="1" si="17"/>
        <v>1</v>
      </c>
      <c r="C539">
        <v>1325936</v>
      </c>
      <c r="D539">
        <f t="shared" ca="1" si="16"/>
        <v>1</v>
      </c>
      <c r="E539">
        <v>53</v>
      </c>
      <c r="F539">
        <v>24028</v>
      </c>
      <c r="G539">
        <v>40</v>
      </c>
      <c r="H539">
        <v>2</v>
      </c>
      <c r="I539">
        <v>2.4028003395999998E+19</v>
      </c>
      <c r="J539">
        <v>24</v>
      </c>
      <c r="K539" s="1">
        <v>43856</v>
      </c>
      <c r="M539">
        <v>55.223329999999997</v>
      </c>
      <c r="N539">
        <v>55.284999999999997</v>
      </c>
      <c r="O539">
        <v>53</v>
      </c>
      <c r="P539">
        <v>416</v>
      </c>
      <c r="Q539">
        <v>-164.67832999999999</v>
      </c>
      <c r="R539">
        <v>-164.55332999999999</v>
      </c>
      <c r="S539" t="s">
        <v>64</v>
      </c>
      <c r="T539" t="s">
        <v>65</v>
      </c>
      <c r="U539">
        <v>509</v>
      </c>
      <c r="V539">
        <v>1</v>
      </c>
      <c r="W539" t="s">
        <v>72</v>
      </c>
      <c r="Y539">
        <v>6</v>
      </c>
      <c r="Z539" t="s">
        <v>58</v>
      </c>
      <c r="AB539">
        <v>201</v>
      </c>
      <c r="AC539">
        <v>2408</v>
      </c>
      <c r="AD539" t="s">
        <v>49</v>
      </c>
      <c r="AF539" t="s">
        <v>49</v>
      </c>
      <c r="AJ539" t="s">
        <v>49</v>
      </c>
      <c r="AQ539" t="s">
        <v>50</v>
      </c>
      <c r="AR539" t="s">
        <v>73</v>
      </c>
      <c r="AT539">
        <v>1.02</v>
      </c>
      <c r="AV539">
        <v>2020</v>
      </c>
      <c r="AW539" t="s">
        <v>55</v>
      </c>
    </row>
    <row r="540" spans="2:49" x14ac:dyDescent="0.2">
      <c r="B540">
        <f t="shared" ca="1" si="17"/>
        <v>1</v>
      </c>
      <c r="C540">
        <v>659986</v>
      </c>
      <c r="D540">
        <f t="shared" ca="1" si="16"/>
        <v>2</v>
      </c>
      <c r="E540">
        <v>70</v>
      </c>
      <c r="F540">
        <v>24028</v>
      </c>
      <c r="G540">
        <v>60</v>
      </c>
      <c r="H540">
        <v>2</v>
      </c>
      <c r="I540">
        <v>2.4028003395999998E+19</v>
      </c>
      <c r="J540">
        <v>105</v>
      </c>
      <c r="K540" s="1">
        <v>43883</v>
      </c>
      <c r="M540">
        <v>56.384999999999998</v>
      </c>
      <c r="N540">
        <v>56.37</v>
      </c>
      <c r="O540">
        <v>57</v>
      </c>
      <c r="P540">
        <v>1726</v>
      </c>
      <c r="Q540">
        <v>-167.88167000000001</v>
      </c>
      <c r="R540">
        <v>-167.81666999999999</v>
      </c>
      <c r="S540" t="s">
        <v>64</v>
      </c>
      <c r="T540" t="s">
        <v>65</v>
      </c>
      <c r="U540">
        <v>517</v>
      </c>
      <c r="V540">
        <v>1</v>
      </c>
      <c r="W540" t="s">
        <v>72</v>
      </c>
      <c r="Y540">
        <v>6</v>
      </c>
      <c r="Z540" t="s">
        <v>58</v>
      </c>
      <c r="AB540">
        <v>201</v>
      </c>
      <c r="AC540">
        <v>10501</v>
      </c>
      <c r="AD540" t="s">
        <v>49</v>
      </c>
      <c r="AF540" t="s">
        <v>49</v>
      </c>
      <c r="AJ540" t="s">
        <v>49</v>
      </c>
      <c r="AQ540" t="s">
        <v>50</v>
      </c>
      <c r="AR540" t="s">
        <v>73</v>
      </c>
      <c r="AT540">
        <v>1.44</v>
      </c>
      <c r="AV540">
        <v>2020</v>
      </c>
      <c r="AW540" t="s">
        <v>55</v>
      </c>
    </row>
    <row r="541" spans="2:49" hidden="1" x14ac:dyDescent="0.2">
      <c r="B541">
        <f t="shared" ca="1" si="17"/>
        <v>0</v>
      </c>
      <c r="C541">
        <v>1336001</v>
      </c>
      <c r="D541">
        <f t="shared" ca="1" si="16"/>
        <v>2</v>
      </c>
      <c r="E541">
        <v>48</v>
      </c>
      <c r="F541">
        <v>24104</v>
      </c>
      <c r="G541">
        <v>37</v>
      </c>
      <c r="H541">
        <v>2</v>
      </c>
      <c r="I541">
        <v>2.4104004110999998E+19</v>
      </c>
      <c r="J541">
        <v>36</v>
      </c>
      <c r="K541" s="1">
        <v>43862</v>
      </c>
      <c r="M541">
        <v>55.27</v>
      </c>
      <c r="N541">
        <v>55.24333</v>
      </c>
      <c r="O541">
        <v>43</v>
      </c>
      <c r="P541">
        <v>455</v>
      </c>
      <c r="Q541">
        <v>-164.25166999999999</v>
      </c>
      <c r="R541">
        <v>-164.32167000000001</v>
      </c>
      <c r="U541">
        <v>509</v>
      </c>
      <c r="V541">
        <v>1</v>
      </c>
      <c r="W541" t="s">
        <v>74</v>
      </c>
      <c r="Y541">
        <v>6</v>
      </c>
      <c r="Z541" t="s">
        <v>48</v>
      </c>
      <c r="AB541">
        <v>201</v>
      </c>
      <c r="AC541">
        <v>1336001</v>
      </c>
      <c r="AD541" t="s">
        <v>49</v>
      </c>
      <c r="AF541" t="s">
        <v>49</v>
      </c>
      <c r="AQ541" t="s">
        <v>50</v>
      </c>
      <c r="AR541" t="s">
        <v>75</v>
      </c>
      <c r="AT541">
        <v>0.56000000000000005</v>
      </c>
      <c r="AV541">
        <v>2020</v>
      </c>
      <c r="AW541" t="s">
        <v>55</v>
      </c>
    </row>
    <row r="542" spans="2:49" x14ac:dyDescent="0.2">
      <c r="B542">
        <f t="shared" ca="1" si="17"/>
        <v>1</v>
      </c>
      <c r="C542">
        <v>1282743</v>
      </c>
      <c r="D542">
        <f t="shared" ca="1" si="16"/>
        <v>3</v>
      </c>
      <c r="E542">
        <v>34</v>
      </c>
      <c r="F542">
        <v>24104</v>
      </c>
      <c r="G542">
        <v>24</v>
      </c>
      <c r="H542">
        <v>2</v>
      </c>
      <c r="I542">
        <v>2.4104004110999998E+19</v>
      </c>
      <c r="J542">
        <v>356</v>
      </c>
      <c r="K542" s="1">
        <v>43914</v>
      </c>
      <c r="M542">
        <v>55.266669999999998</v>
      </c>
      <c r="N542">
        <v>55.25</v>
      </c>
      <c r="O542">
        <v>44</v>
      </c>
      <c r="P542">
        <v>4700</v>
      </c>
      <c r="Q542">
        <v>-164.05</v>
      </c>
      <c r="R542">
        <v>-164.1</v>
      </c>
      <c r="U542">
        <v>509</v>
      </c>
      <c r="V542">
        <v>1</v>
      </c>
      <c r="W542" t="s">
        <v>74</v>
      </c>
      <c r="Y542">
        <v>6</v>
      </c>
      <c r="Z542" t="s">
        <v>48</v>
      </c>
      <c r="AB542">
        <v>201</v>
      </c>
      <c r="AC542">
        <v>1282743</v>
      </c>
      <c r="AD542" t="s">
        <v>49</v>
      </c>
      <c r="AF542" t="s">
        <v>49</v>
      </c>
      <c r="AQ542" t="s">
        <v>50</v>
      </c>
      <c r="AR542" t="s">
        <v>75</v>
      </c>
      <c r="AT542">
        <v>0.48</v>
      </c>
      <c r="AV542">
        <v>2020</v>
      </c>
      <c r="AW542" t="s">
        <v>55</v>
      </c>
    </row>
    <row r="543" spans="2:49" x14ac:dyDescent="0.2">
      <c r="B543">
        <f t="shared" ca="1" si="17"/>
        <v>1</v>
      </c>
      <c r="C543">
        <v>1336046</v>
      </c>
      <c r="D543">
        <f t="shared" ca="1" si="16"/>
        <v>2</v>
      </c>
      <c r="E543">
        <v>56</v>
      </c>
      <c r="F543">
        <v>24104</v>
      </c>
      <c r="G543">
        <v>46</v>
      </c>
      <c r="H543">
        <v>2</v>
      </c>
      <c r="I543">
        <v>2.4104004110999998E+19</v>
      </c>
      <c r="J543">
        <v>101</v>
      </c>
      <c r="K543" s="1">
        <v>43871</v>
      </c>
      <c r="M543">
        <v>55.395000000000003</v>
      </c>
      <c r="N543">
        <v>55.333329999999997</v>
      </c>
      <c r="O543">
        <v>48</v>
      </c>
      <c r="P543">
        <v>1318</v>
      </c>
      <c r="Q543">
        <v>-164.59666999999999</v>
      </c>
      <c r="R543">
        <v>-164.61667</v>
      </c>
      <c r="S543" t="s">
        <v>59</v>
      </c>
      <c r="T543" t="s">
        <v>60</v>
      </c>
      <c r="U543">
        <v>509</v>
      </c>
      <c r="V543">
        <v>1</v>
      </c>
      <c r="W543" t="s">
        <v>74</v>
      </c>
      <c r="Y543">
        <v>6</v>
      </c>
      <c r="Z543" t="s">
        <v>58</v>
      </c>
      <c r="AB543">
        <v>201</v>
      </c>
      <c r="AC543">
        <v>1336046</v>
      </c>
      <c r="AD543" t="s">
        <v>49</v>
      </c>
      <c r="AF543" t="s">
        <v>49</v>
      </c>
      <c r="AJ543" t="s">
        <v>49</v>
      </c>
      <c r="AQ543" t="s">
        <v>50</v>
      </c>
      <c r="AR543" t="s">
        <v>75</v>
      </c>
      <c r="AT543">
        <v>0.83</v>
      </c>
      <c r="AV543">
        <v>2020</v>
      </c>
      <c r="AW543" t="s">
        <v>55</v>
      </c>
    </row>
    <row r="544" spans="2:49" x14ac:dyDescent="0.2">
      <c r="B544">
        <f t="shared" ca="1" si="17"/>
        <v>1</v>
      </c>
      <c r="C544">
        <v>1282792</v>
      </c>
      <c r="D544">
        <f t="shared" ca="1" si="16"/>
        <v>3</v>
      </c>
      <c r="E544">
        <v>40</v>
      </c>
      <c r="F544">
        <v>24104</v>
      </c>
      <c r="G544">
        <v>28</v>
      </c>
      <c r="H544">
        <v>2</v>
      </c>
      <c r="I544">
        <v>2.4104004110999998E+19</v>
      </c>
      <c r="J544">
        <v>366</v>
      </c>
      <c r="K544" s="1">
        <v>43915</v>
      </c>
      <c r="M544">
        <v>55.363329999999998</v>
      </c>
      <c r="N544">
        <v>55.386670000000002</v>
      </c>
      <c r="O544">
        <v>51</v>
      </c>
      <c r="P544">
        <v>4851</v>
      </c>
      <c r="Q544">
        <v>-163.84166999999999</v>
      </c>
      <c r="R544">
        <v>-163.90333000000001</v>
      </c>
      <c r="S544" t="s">
        <v>64</v>
      </c>
      <c r="T544" t="s">
        <v>65</v>
      </c>
      <c r="U544">
        <v>509</v>
      </c>
      <c r="V544">
        <v>1</v>
      </c>
      <c r="W544" t="s">
        <v>74</v>
      </c>
      <c r="Y544">
        <v>6</v>
      </c>
      <c r="Z544" t="s">
        <v>58</v>
      </c>
      <c r="AB544">
        <v>201</v>
      </c>
      <c r="AC544">
        <v>1282792</v>
      </c>
      <c r="AD544" t="s">
        <v>49</v>
      </c>
      <c r="AF544" t="s">
        <v>49</v>
      </c>
      <c r="AJ544" t="s">
        <v>49</v>
      </c>
      <c r="AQ544" t="s">
        <v>50</v>
      </c>
      <c r="AR544" t="s">
        <v>75</v>
      </c>
      <c r="AT544">
        <v>0.8</v>
      </c>
      <c r="AV544">
        <v>2020</v>
      </c>
      <c r="AW544" t="s">
        <v>55</v>
      </c>
    </row>
    <row r="545" spans="2:49" hidden="1" x14ac:dyDescent="0.2">
      <c r="B545">
        <f t="shared" ca="1" si="17"/>
        <v>0</v>
      </c>
      <c r="C545">
        <v>1240881</v>
      </c>
      <c r="D545">
        <f t="shared" ca="1" si="16"/>
        <v>9</v>
      </c>
      <c r="E545">
        <v>62</v>
      </c>
      <c r="F545">
        <v>24183</v>
      </c>
      <c r="G545">
        <v>50</v>
      </c>
      <c r="H545">
        <v>2</v>
      </c>
      <c r="I545">
        <v>2.4183004062999998E+19</v>
      </c>
      <c r="J545">
        <v>390</v>
      </c>
      <c r="K545" s="1">
        <v>44088</v>
      </c>
      <c r="M545">
        <v>56.71</v>
      </c>
      <c r="N545">
        <v>56.738329999999998</v>
      </c>
      <c r="O545">
        <v>29</v>
      </c>
      <c r="P545">
        <v>4176</v>
      </c>
      <c r="Q545">
        <v>-171.54</v>
      </c>
      <c r="R545">
        <v>-171.49167</v>
      </c>
      <c r="S545" t="s">
        <v>56</v>
      </c>
      <c r="T545" t="s">
        <v>57</v>
      </c>
      <c r="U545">
        <v>521</v>
      </c>
      <c r="V545">
        <v>1</v>
      </c>
      <c r="W545" t="s">
        <v>78</v>
      </c>
      <c r="Y545">
        <v>6</v>
      </c>
      <c r="Z545" t="s">
        <v>58</v>
      </c>
      <c r="AB545">
        <v>201</v>
      </c>
      <c r="AC545">
        <v>39002</v>
      </c>
      <c r="AD545" t="s">
        <v>49</v>
      </c>
      <c r="AF545" t="s">
        <v>49</v>
      </c>
      <c r="AJ545" t="s">
        <v>49</v>
      </c>
      <c r="AQ545" t="s">
        <v>50</v>
      </c>
      <c r="AR545" t="s">
        <v>79</v>
      </c>
      <c r="AT545">
        <v>0.18</v>
      </c>
      <c r="AV545">
        <v>2020</v>
      </c>
      <c r="AW545" t="s">
        <v>55</v>
      </c>
    </row>
    <row r="546" spans="2:49" hidden="1" x14ac:dyDescent="0.2">
      <c r="B546">
        <f t="shared" ca="1" si="17"/>
        <v>1</v>
      </c>
      <c r="C546">
        <v>1336825</v>
      </c>
      <c r="D546">
        <f t="shared" ca="1" si="16"/>
        <v>8</v>
      </c>
      <c r="E546">
        <v>51</v>
      </c>
      <c r="F546">
        <v>24238</v>
      </c>
      <c r="G546">
        <v>41</v>
      </c>
      <c r="H546">
        <v>2</v>
      </c>
      <c r="I546">
        <v>2.4238003001999999E+19</v>
      </c>
      <c r="J546">
        <v>82</v>
      </c>
      <c r="K546" s="1">
        <v>44057</v>
      </c>
      <c r="M546">
        <v>54.63</v>
      </c>
      <c r="N546">
        <v>54.634999999999998</v>
      </c>
      <c r="O546">
        <v>28</v>
      </c>
      <c r="P546">
        <v>554</v>
      </c>
      <c r="Q546">
        <v>-165.35</v>
      </c>
      <c r="R546">
        <v>-165.34</v>
      </c>
      <c r="S546" t="s">
        <v>56</v>
      </c>
      <c r="T546" t="s">
        <v>57</v>
      </c>
      <c r="U546">
        <v>517</v>
      </c>
      <c r="V546">
        <v>1</v>
      </c>
      <c r="W546" t="s">
        <v>80</v>
      </c>
      <c r="Y546">
        <v>6</v>
      </c>
      <c r="Z546" t="s">
        <v>58</v>
      </c>
      <c r="AB546">
        <v>201</v>
      </c>
      <c r="AC546">
        <v>76</v>
      </c>
      <c r="AD546" t="s">
        <v>49</v>
      </c>
      <c r="AF546" t="s">
        <v>49</v>
      </c>
      <c r="AJ546" t="s">
        <v>49</v>
      </c>
      <c r="AQ546" t="s">
        <v>50</v>
      </c>
      <c r="AR546" t="s">
        <v>81</v>
      </c>
      <c r="AT546">
        <v>0.15</v>
      </c>
      <c r="AV546">
        <v>2020</v>
      </c>
      <c r="AW546" t="s">
        <v>55</v>
      </c>
    </row>
    <row r="547" spans="2:49" hidden="1" x14ac:dyDescent="0.2">
      <c r="B547">
        <f t="shared" ca="1" si="17"/>
        <v>0</v>
      </c>
      <c r="C547">
        <v>1366504</v>
      </c>
      <c r="D547">
        <f t="shared" ca="1" si="16"/>
        <v>7</v>
      </c>
      <c r="E547">
        <v>45</v>
      </c>
      <c r="F547">
        <v>24238</v>
      </c>
      <c r="G547">
        <v>36</v>
      </c>
      <c r="H547">
        <v>2</v>
      </c>
      <c r="I547">
        <v>2.4238003001999999E+19</v>
      </c>
      <c r="J547">
        <v>57</v>
      </c>
      <c r="K547" s="1">
        <v>44034</v>
      </c>
      <c r="M547">
        <v>54.991669999999999</v>
      </c>
      <c r="N547">
        <v>54.956670000000003</v>
      </c>
      <c r="O547">
        <v>47</v>
      </c>
      <c r="P547">
        <v>179</v>
      </c>
      <c r="Q547">
        <v>-164.91667000000001</v>
      </c>
      <c r="R547">
        <v>-164.92167000000001</v>
      </c>
      <c r="U547">
        <v>509</v>
      </c>
      <c r="V547">
        <v>1</v>
      </c>
      <c r="W547" t="s">
        <v>80</v>
      </c>
      <c r="Y547">
        <v>6</v>
      </c>
      <c r="Z547" t="s">
        <v>48</v>
      </c>
      <c r="AB547">
        <v>201</v>
      </c>
      <c r="AC547">
        <v>22</v>
      </c>
      <c r="AD547" t="s">
        <v>49</v>
      </c>
      <c r="AF547" t="s">
        <v>49</v>
      </c>
      <c r="AQ547" t="s">
        <v>50</v>
      </c>
      <c r="AR547" t="s">
        <v>81</v>
      </c>
      <c r="AT547">
        <v>0.8</v>
      </c>
      <c r="AV547">
        <v>2020</v>
      </c>
      <c r="AW547" t="s">
        <v>55</v>
      </c>
    </row>
    <row r="548" spans="2:49" hidden="1" x14ac:dyDescent="0.2">
      <c r="B548">
        <f t="shared" ca="1" si="17"/>
        <v>1</v>
      </c>
      <c r="C548">
        <v>1222177</v>
      </c>
      <c r="D548">
        <f t="shared" ca="1" si="16"/>
        <v>8</v>
      </c>
      <c r="E548">
        <v>95</v>
      </c>
      <c r="F548">
        <v>24360</v>
      </c>
      <c r="G548">
        <v>80</v>
      </c>
      <c r="H548">
        <v>2</v>
      </c>
      <c r="I548">
        <v>2.4360002769999999E+19</v>
      </c>
      <c r="J548">
        <v>92</v>
      </c>
      <c r="K548" s="1">
        <v>44053</v>
      </c>
      <c r="M548">
        <v>54.45</v>
      </c>
      <c r="N548">
        <v>54.35</v>
      </c>
      <c r="O548">
        <v>55</v>
      </c>
      <c r="P548">
        <v>435</v>
      </c>
      <c r="Q548">
        <v>-165.76667</v>
      </c>
      <c r="R548">
        <v>-165.81666999999999</v>
      </c>
      <c r="U548">
        <v>519</v>
      </c>
      <c r="V548">
        <v>1</v>
      </c>
      <c r="W548" t="s">
        <v>88</v>
      </c>
      <c r="Y548">
        <v>6</v>
      </c>
      <c r="Z548" t="s">
        <v>48</v>
      </c>
      <c r="AB548">
        <v>201</v>
      </c>
      <c r="AC548">
        <v>76</v>
      </c>
      <c r="AD548" t="s">
        <v>49</v>
      </c>
      <c r="AF548" t="s">
        <v>49</v>
      </c>
      <c r="AQ548" t="s">
        <v>50</v>
      </c>
      <c r="AR548" t="s">
        <v>89</v>
      </c>
      <c r="AT548">
        <v>1.25</v>
      </c>
      <c r="AV548">
        <v>2020</v>
      </c>
      <c r="AW548" t="s">
        <v>52</v>
      </c>
    </row>
    <row r="549" spans="2:49" hidden="1" x14ac:dyDescent="0.2">
      <c r="B549">
        <f t="shared" ca="1" si="17"/>
        <v>0</v>
      </c>
      <c r="C549">
        <v>1246076</v>
      </c>
      <c r="D549">
        <f t="shared" ca="1" si="16"/>
        <v>7</v>
      </c>
      <c r="E549">
        <v>131</v>
      </c>
      <c r="F549">
        <v>24312</v>
      </c>
      <c r="G549">
        <v>118</v>
      </c>
      <c r="H549">
        <v>2</v>
      </c>
      <c r="I549">
        <v>2.4312000515000001E+19</v>
      </c>
      <c r="J549">
        <v>82</v>
      </c>
      <c r="K549" s="1">
        <v>44042</v>
      </c>
      <c r="M549">
        <v>55.45</v>
      </c>
      <c r="N549">
        <v>55.216670000000001</v>
      </c>
      <c r="O549">
        <v>55</v>
      </c>
      <c r="P549">
        <v>459</v>
      </c>
      <c r="Q549">
        <v>-168.25</v>
      </c>
      <c r="R549">
        <v>-167.7</v>
      </c>
      <c r="S549" t="s">
        <v>66</v>
      </c>
      <c r="T549" t="s">
        <v>67</v>
      </c>
      <c r="U549">
        <v>517</v>
      </c>
      <c r="V549">
        <v>1</v>
      </c>
      <c r="W549" t="s">
        <v>90</v>
      </c>
      <c r="Y549">
        <v>6</v>
      </c>
      <c r="Z549" t="s">
        <v>58</v>
      </c>
      <c r="AB549">
        <v>201</v>
      </c>
      <c r="AC549">
        <v>78</v>
      </c>
      <c r="AD549" t="s">
        <v>49</v>
      </c>
      <c r="AF549" t="s">
        <v>49</v>
      </c>
      <c r="AJ549" t="s">
        <v>49</v>
      </c>
      <c r="AQ549" t="s">
        <v>50</v>
      </c>
      <c r="AR549" t="s">
        <v>91</v>
      </c>
      <c r="AT549">
        <v>1.1499999999999999</v>
      </c>
      <c r="AV549">
        <v>2020</v>
      </c>
      <c r="AW549" t="s">
        <v>55</v>
      </c>
    </row>
    <row r="550" spans="2:49" hidden="1" x14ac:dyDescent="0.2">
      <c r="B550">
        <f t="shared" ca="1" si="17"/>
        <v>0</v>
      </c>
      <c r="C550">
        <v>1334799</v>
      </c>
      <c r="D550">
        <f t="shared" ca="1" si="16"/>
        <v>7</v>
      </c>
      <c r="E550">
        <v>65</v>
      </c>
      <c r="F550">
        <v>24312</v>
      </c>
      <c r="G550">
        <v>55</v>
      </c>
      <c r="H550">
        <v>2</v>
      </c>
      <c r="I550">
        <v>2.4312000515000001E+19</v>
      </c>
      <c r="J550">
        <v>62</v>
      </c>
      <c r="K550" s="1">
        <v>44015</v>
      </c>
      <c r="M550">
        <v>56.466670000000001</v>
      </c>
      <c r="N550">
        <v>56.5</v>
      </c>
      <c r="O550">
        <v>50</v>
      </c>
      <c r="P550">
        <v>158</v>
      </c>
      <c r="Q550">
        <v>-170.75</v>
      </c>
      <c r="R550">
        <v>-170.86667</v>
      </c>
      <c r="S550" t="s">
        <v>66</v>
      </c>
      <c r="T550" t="s">
        <v>67</v>
      </c>
      <c r="U550">
        <v>521</v>
      </c>
      <c r="V550">
        <v>1</v>
      </c>
      <c r="W550" t="s">
        <v>90</v>
      </c>
      <c r="Y550">
        <v>6</v>
      </c>
      <c r="Z550" t="s">
        <v>58</v>
      </c>
      <c r="AB550">
        <v>201</v>
      </c>
      <c r="AC550">
        <v>34</v>
      </c>
      <c r="AD550" t="s">
        <v>49</v>
      </c>
      <c r="AF550" t="s">
        <v>49</v>
      </c>
      <c r="AJ550" t="s">
        <v>49</v>
      </c>
      <c r="AQ550" t="s">
        <v>50</v>
      </c>
      <c r="AR550" t="s">
        <v>91</v>
      </c>
      <c r="AT550">
        <v>0.85</v>
      </c>
      <c r="AV550">
        <v>2020</v>
      </c>
      <c r="AW550" t="s">
        <v>55</v>
      </c>
    </row>
    <row r="551" spans="2:49" hidden="1" x14ac:dyDescent="0.2">
      <c r="B551">
        <f t="shared" ca="1" si="17"/>
        <v>1</v>
      </c>
      <c r="C551">
        <v>1222109</v>
      </c>
      <c r="D551">
        <f t="shared" ca="1" si="16"/>
        <v>8</v>
      </c>
      <c r="E551">
        <v>110</v>
      </c>
      <c r="F551">
        <v>24285</v>
      </c>
      <c r="G551">
        <v>96</v>
      </c>
      <c r="H551">
        <v>2</v>
      </c>
      <c r="I551">
        <v>2.42850038E+19</v>
      </c>
      <c r="J551">
        <v>135</v>
      </c>
      <c r="K551" s="1">
        <v>44051</v>
      </c>
      <c r="M551">
        <v>54.77</v>
      </c>
      <c r="N551">
        <v>54.686669999999999</v>
      </c>
      <c r="O551">
        <v>49</v>
      </c>
      <c r="P551">
        <v>802</v>
      </c>
      <c r="Q551">
        <v>-165.83167</v>
      </c>
      <c r="R551">
        <v>-165.47833</v>
      </c>
      <c r="U551">
        <v>517</v>
      </c>
      <c r="V551">
        <v>2</v>
      </c>
      <c r="W551" t="s">
        <v>82</v>
      </c>
      <c r="Y551">
        <v>6</v>
      </c>
      <c r="Z551" t="s">
        <v>48</v>
      </c>
      <c r="AB551">
        <v>201</v>
      </c>
      <c r="AC551">
        <v>13502</v>
      </c>
      <c r="AD551" t="s">
        <v>49</v>
      </c>
      <c r="AF551" t="s">
        <v>49</v>
      </c>
      <c r="AQ551" t="s">
        <v>50</v>
      </c>
      <c r="AR551" t="s">
        <v>83</v>
      </c>
      <c r="AT551">
        <v>0.73</v>
      </c>
      <c r="AV551">
        <v>2020</v>
      </c>
      <c r="AW551" t="s">
        <v>52</v>
      </c>
    </row>
    <row r="552" spans="2:49" hidden="1" x14ac:dyDescent="0.2">
      <c r="B552">
        <f t="shared" ca="1" si="17"/>
        <v>0</v>
      </c>
      <c r="C552">
        <v>1326838</v>
      </c>
      <c r="D552">
        <f t="shared" ca="1" si="16"/>
        <v>7</v>
      </c>
      <c r="E552">
        <v>72</v>
      </c>
      <c r="F552">
        <v>24285</v>
      </c>
      <c r="G552">
        <v>58</v>
      </c>
      <c r="H552">
        <v>2</v>
      </c>
      <c r="I552">
        <v>2.42850038E+19</v>
      </c>
      <c r="J552">
        <v>100</v>
      </c>
      <c r="K552" s="1">
        <v>44021</v>
      </c>
      <c r="M552">
        <v>56.291670000000003</v>
      </c>
      <c r="N552">
        <v>56.286670000000001</v>
      </c>
      <c r="O552">
        <v>50</v>
      </c>
      <c r="P552">
        <v>334</v>
      </c>
      <c r="Q552">
        <v>-170.96167</v>
      </c>
      <c r="R552">
        <v>-170.96666999999999</v>
      </c>
      <c r="S552" t="s">
        <v>59</v>
      </c>
      <c r="T552" t="s">
        <v>60</v>
      </c>
      <c r="U552">
        <v>521</v>
      </c>
      <c r="V552">
        <v>2</v>
      </c>
      <c r="W552" t="s">
        <v>82</v>
      </c>
      <c r="Y552">
        <v>6</v>
      </c>
      <c r="Z552" t="s">
        <v>58</v>
      </c>
      <c r="AB552">
        <v>201</v>
      </c>
      <c r="AC552">
        <v>10002</v>
      </c>
      <c r="AD552" t="s">
        <v>49</v>
      </c>
      <c r="AF552" t="s">
        <v>49</v>
      </c>
      <c r="AJ552" t="s">
        <v>49</v>
      </c>
      <c r="AQ552" t="s">
        <v>50</v>
      </c>
      <c r="AR552" t="s">
        <v>83</v>
      </c>
      <c r="AT552">
        <v>0.73</v>
      </c>
      <c r="AV552">
        <v>2020</v>
      </c>
      <c r="AW552" t="s">
        <v>52</v>
      </c>
    </row>
    <row r="553" spans="2:49" hidden="1" x14ac:dyDescent="0.2">
      <c r="B553">
        <f t="shared" ca="1" si="17"/>
        <v>0</v>
      </c>
      <c r="C553">
        <v>1341413</v>
      </c>
      <c r="D553">
        <f t="shared" ca="1" si="16"/>
        <v>9</v>
      </c>
      <c r="E553">
        <v>64</v>
      </c>
      <c r="F553">
        <v>24382</v>
      </c>
      <c r="G553">
        <v>54</v>
      </c>
      <c r="H553">
        <v>2</v>
      </c>
      <c r="I553">
        <v>2.4382003356999999E+19</v>
      </c>
      <c r="J553">
        <v>561</v>
      </c>
      <c r="K553" s="1">
        <v>44084</v>
      </c>
      <c r="M553">
        <v>56.283329999999999</v>
      </c>
      <c r="N553">
        <v>56.223329999999997</v>
      </c>
      <c r="O553">
        <v>31</v>
      </c>
      <c r="P553">
        <v>1128</v>
      </c>
      <c r="Q553">
        <v>-170.56333000000001</v>
      </c>
      <c r="R553">
        <v>-170.5</v>
      </c>
      <c r="U553">
        <v>521</v>
      </c>
      <c r="V553">
        <v>1</v>
      </c>
      <c r="W553" t="s">
        <v>98</v>
      </c>
      <c r="Y553">
        <v>6</v>
      </c>
      <c r="Z553" t="s">
        <v>48</v>
      </c>
      <c r="AB553">
        <v>201</v>
      </c>
      <c r="AC553">
        <v>56110</v>
      </c>
      <c r="AD553" t="s">
        <v>49</v>
      </c>
      <c r="AF553" t="s">
        <v>49</v>
      </c>
      <c r="AQ553" t="s">
        <v>50</v>
      </c>
      <c r="AR553" t="s">
        <v>99</v>
      </c>
      <c r="AT553">
        <v>0.25</v>
      </c>
      <c r="AV553">
        <v>2020</v>
      </c>
      <c r="AW553" t="s">
        <v>55</v>
      </c>
    </row>
    <row r="554" spans="2:49" hidden="1" x14ac:dyDescent="0.2">
      <c r="B554">
        <f t="shared" ca="1" si="17"/>
        <v>0</v>
      </c>
      <c r="C554">
        <v>1341476</v>
      </c>
      <c r="D554">
        <f t="shared" ca="1" si="16"/>
        <v>9</v>
      </c>
      <c r="E554">
        <v>101</v>
      </c>
      <c r="F554">
        <v>24382</v>
      </c>
      <c r="G554">
        <v>90</v>
      </c>
      <c r="H554">
        <v>2</v>
      </c>
      <c r="I554">
        <v>2.4382003356999999E+19</v>
      </c>
      <c r="J554">
        <v>577</v>
      </c>
      <c r="K554" s="1">
        <v>44090</v>
      </c>
      <c r="M554">
        <v>54.671669999999999</v>
      </c>
      <c r="N554">
        <v>54.784999999999997</v>
      </c>
      <c r="O554">
        <v>32</v>
      </c>
      <c r="P554">
        <v>1371</v>
      </c>
      <c r="Q554">
        <v>-165.60833</v>
      </c>
      <c r="R554">
        <v>-165.47</v>
      </c>
      <c r="S554" t="s">
        <v>59</v>
      </c>
      <c r="T554" t="s">
        <v>60</v>
      </c>
      <c r="U554">
        <v>517</v>
      </c>
      <c r="V554">
        <v>1</v>
      </c>
      <c r="W554" t="s">
        <v>98</v>
      </c>
      <c r="Y554">
        <v>6</v>
      </c>
      <c r="Z554" t="s">
        <v>58</v>
      </c>
      <c r="AB554">
        <v>201</v>
      </c>
      <c r="AC554">
        <v>57710</v>
      </c>
      <c r="AD554" t="s">
        <v>49</v>
      </c>
      <c r="AF554" t="s">
        <v>49</v>
      </c>
      <c r="AJ554" t="s">
        <v>49</v>
      </c>
      <c r="AQ554" t="s">
        <v>50</v>
      </c>
      <c r="AR554" t="s">
        <v>99</v>
      </c>
      <c r="AT554">
        <v>0.23</v>
      </c>
      <c r="AV554">
        <v>2020</v>
      </c>
      <c r="AW554" t="s">
        <v>55</v>
      </c>
    </row>
    <row r="555" spans="2:49" x14ac:dyDescent="0.2">
      <c r="B555">
        <f t="shared" ca="1" si="17"/>
        <v>1</v>
      </c>
      <c r="C555">
        <v>1366290</v>
      </c>
      <c r="D555">
        <f t="shared" ca="1" si="16"/>
        <v>3</v>
      </c>
      <c r="E555">
        <v>58</v>
      </c>
      <c r="F555">
        <v>24114</v>
      </c>
      <c r="G555">
        <v>48</v>
      </c>
      <c r="H555">
        <v>2</v>
      </c>
      <c r="I555">
        <v>2.4114000515000001E+19</v>
      </c>
      <c r="J555">
        <v>33</v>
      </c>
      <c r="K555" s="1">
        <v>43900</v>
      </c>
      <c r="M555">
        <v>56.5</v>
      </c>
      <c r="N555">
        <v>56.416670000000003</v>
      </c>
      <c r="O555">
        <v>41</v>
      </c>
      <c r="P555">
        <v>281</v>
      </c>
      <c r="Q555">
        <v>-166.96666999999999</v>
      </c>
      <c r="R555">
        <v>-166.85</v>
      </c>
      <c r="S555" t="s">
        <v>59</v>
      </c>
      <c r="T555" t="s">
        <v>60</v>
      </c>
      <c r="U555">
        <v>513</v>
      </c>
      <c r="V555">
        <v>1</v>
      </c>
      <c r="W555" t="s">
        <v>90</v>
      </c>
      <c r="Y555">
        <v>6</v>
      </c>
      <c r="Z555" t="s">
        <v>58</v>
      </c>
      <c r="AB555">
        <v>201</v>
      </c>
      <c r="AC555">
        <v>40</v>
      </c>
      <c r="AD555" t="s">
        <v>49</v>
      </c>
      <c r="AF555" t="s">
        <v>49</v>
      </c>
      <c r="AJ555" t="s">
        <v>49</v>
      </c>
      <c r="AQ555" t="s">
        <v>50</v>
      </c>
      <c r="AR555" t="s">
        <v>91</v>
      </c>
      <c r="AT555">
        <v>0.5</v>
      </c>
      <c r="AV555">
        <v>2020</v>
      </c>
      <c r="AW555" t="s">
        <v>55</v>
      </c>
    </row>
    <row r="556" spans="2:49" x14ac:dyDescent="0.2">
      <c r="B556">
        <f t="shared" ca="1" si="17"/>
        <v>1</v>
      </c>
      <c r="C556">
        <v>1366228</v>
      </c>
      <c r="D556">
        <f t="shared" ca="1" si="16"/>
        <v>2</v>
      </c>
      <c r="E556">
        <v>43</v>
      </c>
      <c r="F556">
        <v>24114</v>
      </c>
      <c r="G556">
        <v>33</v>
      </c>
      <c r="H556">
        <v>2</v>
      </c>
      <c r="I556">
        <v>2.4114000515000001E+19</v>
      </c>
      <c r="J556">
        <v>27</v>
      </c>
      <c r="K556" s="1">
        <v>43889</v>
      </c>
      <c r="M556">
        <v>56.233330000000002</v>
      </c>
      <c r="N556">
        <v>56.283329999999999</v>
      </c>
      <c r="O556">
        <v>44</v>
      </c>
      <c r="P556">
        <v>200</v>
      </c>
      <c r="Q556">
        <v>-162.66667000000001</v>
      </c>
      <c r="R556">
        <v>-162.53333000000001</v>
      </c>
      <c r="U556">
        <v>516</v>
      </c>
      <c r="V556">
        <v>1</v>
      </c>
      <c r="W556" t="s">
        <v>90</v>
      </c>
      <c r="Y556">
        <v>6</v>
      </c>
      <c r="Z556" t="s">
        <v>48</v>
      </c>
      <c r="AB556">
        <v>201</v>
      </c>
      <c r="AC556">
        <v>30</v>
      </c>
      <c r="AD556" t="s">
        <v>49</v>
      </c>
      <c r="AF556" t="s">
        <v>49</v>
      </c>
      <c r="AQ556" t="s">
        <v>50</v>
      </c>
      <c r="AR556" t="s">
        <v>91</v>
      </c>
      <c r="AT556">
        <v>0.6</v>
      </c>
      <c r="AV556">
        <v>2020</v>
      </c>
      <c r="AW556" t="s">
        <v>55</v>
      </c>
    </row>
    <row r="557" spans="2:49" x14ac:dyDescent="0.2">
      <c r="B557">
        <f t="shared" ca="1" si="17"/>
        <v>1</v>
      </c>
      <c r="C557">
        <v>1288956</v>
      </c>
      <c r="D557">
        <f t="shared" ca="1" si="16"/>
        <v>3</v>
      </c>
      <c r="E557">
        <v>39</v>
      </c>
      <c r="F557">
        <v>24093</v>
      </c>
      <c r="G557">
        <v>28</v>
      </c>
      <c r="H557">
        <v>2</v>
      </c>
      <c r="I557">
        <v>2.4093003678999998E+19</v>
      </c>
      <c r="J557">
        <v>25</v>
      </c>
      <c r="K557" s="1">
        <v>43895</v>
      </c>
      <c r="M557">
        <v>55.373330000000003</v>
      </c>
      <c r="N557">
        <v>55.366669999999999</v>
      </c>
      <c r="O557">
        <v>45</v>
      </c>
      <c r="P557">
        <v>291</v>
      </c>
      <c r="Q557">
        <v>-163.80500000000001</v>
      </c>
      <c r="R557">
        <v>-163.81833</v>
      </c>
      <c r="U557">
        <v>509</v>
      </c>
      <c r="V557">
        <v>1</v>
      </c>
      <c r="W557" t="s">
        <v>96</v>
      </c>
      <c r="Y557">
        <v>6</v>
      </c>
      <c r="Z557" t="s">
        <v>48</v>
      </c>
      <c r="AB557">
        <v>201</v>
      </c>
      <c r="AC557">
        <v>2509</v>
      </c>
      <c r="AD557" t="s">
        <v>49</v>
      </c>
      <c r="AF557" t="s">
        <v>49</v>
      </c>
      <c r="AQ557" t="s">
        <v>50</v>
      </c>
      <c r="AR557" t="s">
        <v>97</v>
      </c>
      <c r="AT557">
        <v>0.7</v>
      </c>
      <c r="AV557">
        <v>2020</v>
      </c>
      <c r="AW557" t="s">
        <v>55</v>
      </c>
    </row>
    <row r="558" spans="2:49" hidden="1" x14ac:dyDescent="0.2">
      <c r="B558">
        <f t="shared" ca="1" si="17"/>
        <v>1</v>
      </c>
      <c r="C558">
        <v>1341480</v>
      </c>
      <c r="D558">
        <f t="shared" ca="1" si="16"/>
        <v>8</v>
      </c>
      <c r="E558">
        <v>66</v>
      </c>
      <c r="F558">
        <v>24382</v>
      </c>
      <c r="G558">
        <v>56</v>
      </c>
      <c r="H558">
        <v>2</v>
      </c>
      <c r="I558">
        <v>2.4382003356999999E+19</v>
      </c>
      <c r="J558">
        <v>500</v>
      </c>
      <c r="K558" s="1">
        <v>44058</v>
      </c>
      <c r="M558">
        <v>59.583329999999997</v>
      </c>
      <c r="N558">
        <v>59.433329999999998</v>
      </c>
      <c r="O558">
        <v>45</v>
      </c>
      <c r="P558">
        <v>181</v>
      </c>
      <c r="Q558">
        <v>-174.85</v>
      </c>
      <c r="R558">
        <v>-174.3</v>
      </c>
      <c r="U558">
        <v>521</v>
      </c>
      <c r="V558">
        <v>1</v>
      </c>
      <c r="W558" t="s">
        <v>98</v>
      </c>
      <c r="Y558">
        <v>6</v>
      </c>
      <c r="Z558" t="s">
        <v>48</v>
      </c>
      <c r="AB558">
        <v>201</v>
      </c>
      <c r="AC558">
        <v>50009</v>
      </c>
      <c r="AD558" t="s">
        <v>49</v>
      </c>
      <c r="AF558" t="s">
        <v>49</v>
      </c>
      <c r="AQ558" t="s">
        <v>50</v>
      </c>
      <c r="AR558" t="s">
        <v>99</v>
      </c>
      <c r="AT558">
        <v>0.57999999999999996</v>
      </c>
      <c r="AV558">
        <v>2020</v>
      </c>
      <c r="AW558" t="s">
        <v>55</v>
      </c>
    </row>
    <row r="559" spans="2:49" hidden="1" x14ac:dyDescent="0.2">
      <c r="B559">
        <f t="shared" ca="1" si="17"/>
        <v>0</v>
      </c>
      <c r="C559">
        <v>738113</v>
      </c>
      <c r="D559">
        <f t="shared" ca="1" si="16"/>
        <v>8</v>
      </c>
      <c r="E559">
        <v>48</v>
      </c>
      <c r="F559">
        <v>24327</v>
      </c>
      <c r="G559">
        <v>39</v>
      </c>
      <c r="H559">
        <v>2</v>
      </c>
      <c r="I559">
        <v>2.4327000411000001E+19</v>
      </c>
      <c r="J559">
        <v>115</v>
      </c>
      <c r="K559" s="1">
        <v>44055</v>
      </c>
      <c r="M559">
        <v>56.108330000000002</v>
      </c>
      <c r="N559">
        <v>56.158329999999999</v>
      </c>
      <c r="O559">
        <v>53</v>
      </c>
      <c r="P559">
        <v>848</v>
      </c>
      <c r="Q559">
        <v>-164.47333</v>
      </c>
      <c r="R559">
        <v>-164.52</v>
      </c>
      <c r="S559" t="s">
        <v>92</v>
      </c>
      <c r="T559" t="s">
        <v>93</v>
      </c>
      <c r="U559">
        <v>509</v>
      </c>
      <c r="V559">
        <v>2</v>
      </c>
      <c r="W559" t="s">
        <v>191</v>
      </c>
      <c r="Y559">
        <v>6</v>
      </c>
      <c r="Z559" t="s">
        <v>58</v>
      </c>
      <c r="AB559">
        <v>201</v>
      </c>
      <c r="AC559">
        <v>114</v>
      </c>
      <c r="AD559" t="s">
        <v>49</v>
      </c>
      <c r="AF559" t="s">
        <v>49</v>
      </c>
      <c r="AJ559" t="s">
        <v>49</v>
      </c>
      <c r="AQ559" t="s">
        <v>50</v>
      </c>
      <c r="AR559" t="s">
        <v>192</v>
      </c>
      <c r="AT559">
        <v>0.95</v>
      </c>
      <c r="AV559">
        <v>2020</v>
      </c>
      <c r="AW559" t="s">
        <v>55</v>
      </c>
    </row>
    <row r="560" spans="2:49" hidden="1" x14ac:dyDescent="0.2">
      <c r="B560">
        <f t="shared" ca="1" si="17"/>
        <v>0</v>
      </c>
      <c r="C560">
        <v>738176</v>
      </c>
      <c r="D560">
        <f t="shared" ca="1" si="16"/>
        <v>7</v>
      </c>
      <c r="E560">
        <v>66</v>
      </c>
      <c r="F560">
        <v>24327</v>
      </c>
      <c r="G560">
        <v>56</v>
      </c>
      <c r="H560">
        <v>2</v>
      </c>
      <c r="I560">
        <v>2.4327000411000001E+19</v>
      </c>
      <c r="J560">
        <v>70</v>
      </c>
      <c r="K560" s="1">
        <v>44014</v>
      </c>
      <c r="M560">
        <v>56.858330000000002</v>
      </c>
      <c r="N560">
        <v>56.778329999999997</v>
      </c>
      <c r="O560">
        <v>39</v>
      </c>
      <c r="P560">
        <v>228</v>
      </c>
      <c r="Q560">
        <v>-172.28333000000001</v>
      </c>
      <c r="R560">
        <v>-172.185</v>
      </c>
      <c r="U560">
        <v>521</v>
      </c>
      <c r="V560">
        <v>2</v>
      </c>
      <c r="W560" t="s">
        <v>191</v>
      </c>
      <c r="Y560">
        <v>6</v>
      </c>
      <c r="Z560" t="s">
        <v>48</v>
      </c>
      <c r="AB560">
        <v>201</v>
      </c>
      <c r="AC560">
        <v>801</v>
      </c>
      <c r="AD560" t="s">
        <v>49</v>
      </c>
      <c r="AF560" t="s">
        <v>49</v>
      </c>
      <c r="AQ560" t="s">
        <v>50</v>
      </c>
      <c r="AR560" t="s">
        <v>192</v>
      </c>
      <c r="AT560">
        <v>0.5</v>
      </c>
      <c r="AV560">
        <v>2020</v>
      </c>
      <c r="AW560" t="s">
        <v>55</v>
      </c>
    </row>
    <row r="561" spans="2:49" hidden="1" x14ac:dyDescent="0.2">
      <c r="B561">
        <f t="shared" ca="1" si="17"/>
        <v>0</v>
      </c>
      <c r="C561">
        <v>664739</v>
      </c>
      <c r="D561">
        <f t="shared" ca="1" si="16"/>
        <v>7</v>
      </c>
      <c r="E561">
        <v>125</v>
      </c>
      <c r="F561">
        <v>24220</v>
      </c>
      <c r="G561">
        <v>115</v>
      </c>
      <c r="H561">
        <v>2</v>
      </c>
      <c r="I561">
        <v>2.4220003404000002E+19</v>
      </c>
      <c r="J561">
        <v>143</v>
      </c>
      <c r="K561" s="1">
        <v>44030</v>
      </c>
      <c r="M561">
        <v>54.718330000000002</v>
      </c>
      <c r="N561">
        <v>54.581670000000003</v>
      </c>
      <c r="O561">
        <v>55</v>
      </c>
      <c r="P561">
        <v>152</v>
      </c>
      <c r="Q561">
        <v>-165.44333</v>
      </c>
      <c r="R561">
        <v>-165.54832999999999</v>
      </c>
      <c r="S561" t="s">
        <v>92</v>
      </c>
      <c r="T561" t="s">
        <v>93</v>
      </c>
      <c r="U561">
        <v>517</v>
      </c>
      <c r="V561">
        <v>1</v>
      </c>
      <c r="W561" t="s">
        <v>201</v>
      </c>
      <c r="Y561">
        <v>6</v>
      </c>
      <c r="Z561" t="s">
        <v>58</v>
      </c>
      <c r="AB561">
        <v>201</v>
      </c>
      <c r="AC561">
        <v>664739</v>
      </c>
      <c r="AD561" t="s">
        <v>49</v>
      </c>
      <c r="AF561" t="s">
        <v>49</v>
      </c>
      <c r="AJ561" t="s">
        <v>49</v>
      </c>
      <c r="AQ561" t="s">
        <v>50</v>
      </c>
      <c r="AR561" t="s">
        <v>202</v>
      </c>
      <c r="AT561">
        <v>1.3</v>
      </c>
      <c r="AV561">
        <v>2020</v>
      </c>
      <c r="AW561" t="s">
        <v>52</v>
      </c>
    </row>
    <row r="562" spans="2:49" hidden="1" x14ac:dyDescent="0.2">
      <c r="B562">
        <f t="shared" ca="1" si="17"/>
        <v>1</v>
      </c>
      <c r="C562">
        <v>664786</v>
      </c>
      <c r="D562">
        <f t="shared" ca="1" si="16"/>
        <v>7</v>
      </c>
      <c r="E562">
        <v>69</v>
      </c>
      <c r="F562">
        <v>24220</v>
      </c>
      <c r="G562">
        <v>54</v>
      </c>
      <c r="H562">
        <v>2</v>
      </c>
      <c r="I562">
        <v>2.4220000518999998E+19</v>
      </c>
      <c r="J562">
        <v>198</v>
      </c>
      <c r="K562" s="1">
        <v>44018</v>
      </c>
      <c r="M562">
        <v>56.183329999999998</v>
      </c>
      <c r="N562">
        <v>56.166670000000003</v>
      </c>
      <c r="O562">
        <v>49</v>
      </c>
      <c r="P562">
        <v>105</v>
      </c>
      <c r="Q562">
        <v>-170.48333</v>
      </c>
      <c r="R562">
        <v>-170.48333</v>
      </c>
      <c r="U562">
        <v>521</v>
      </c>
      <c r="V562">
        <v>1</v>
      </c>
      <c r="W562" t="s">
        <v>231</v>
      </c>
      <c r="Y562">
        <v>6</v>
      </c>
      <c r="Z562" t="s">
        <v>48</v>
      </c>
      <c r="AB562">
        <v>201</v>
      </c>
      <c r="AC562">
        <v>664786</v>
      </c>
      <c r="AD562" t="s">
        <v>49</v>
      </c>
      <c r="AF562" t="s">
        <v>49</v>
      </c>
      <c r="AQ562" t="s">
        <v>50</v>
      </c>
      <c r="AR562" t="s">
        <v>232</v>
      </c>
      <c r="AT562">
        <v>0.75</v>
      </c>
      <c r="AV562">
        <v>2020</v>
      </c>
      <c r="AW562" t="s">
        <v>52</v>
      </c>
    </row>
    <row r="563" spans="2:49" hidden="1" x14ac:dyDescent="0.2">
      <c r="B563">
        <f t="shared" ca="1" si="17"/>
        <v>0</v>
      </c>
      <c r="C563">
        <v>1264417</v>
      </c>
      <c r="D563">
        <f t="shared" ca="1" si="16"/>
        <v>7</v>
      </c>
      <c r="E563">
        <v>49</v>
      </c>
      <c r="F563">
        <v>24197</v>
      </c>
      <c r="G563">
        <v>49</v>
      </c>
      <c r="H563">
        <v>1</v>
      </c>
      <c r="I563">
        <v>2.41970028E+19</v>
      </c>
      <c r="J563">
        <v>645</v>
      </c>
      <c r="K563" s="1">
        <v>44028</v>
      </c>
      <c r="M563">
        <v>57.748330000000003</v>
      </c>
      <c r="N563">
        <v>57.961669999999998</v>
      </c>
      <c r="O563">
        <v>49</v>
      </c>
      <c r="P563">
        <v>8996</v>
      </c>
      <c r="Q563">
        <v>-171.14167</v>
      </c>
      <c r="R563">
        <v>-171.255</v>
      </c>
      <c r="U563">
        <v>521</v>
      </c>
      <c r="V563">
        <v>1</v>
      </c>
      <c r="W563" t="s">
        <v>104</v>
      </c>
      <c r="Y563">
        <v>6</v>
      </c>
      <c r="Z563" t="s">
        <v>48</v>
      </c>
      <c r="AB563">
        <v>201</v>
      </c>
      <c r="AC563">
        <v>6451</v>
      </c>
      <c r="AD563" t="s">
        <v>49</v>
      </c>
      <c r="AF563" t="s">
        <v>49</v>
      </c>
      <c r="AQ563" t="s">
        <v>50</v>
      </c>
      <c r="AR563" t="s">
        <v>105</v>
      </c>
      <c r="AT563">
        <v>0.76</v>
      </c>
      <c r="AV563">
        <v>2020</v>
      </c>
      <c r="AW563" t="s">
        <v>55</v>
      </c>
    </row>
    <row r="564" spans="2:49" x14ac:dyDescent="0.2">
      <c r="B564">
        <f t="shared" ca="1" si="17"/>
        <v>1</v>
      </c>
      <c r="C564">
        <v>1220584</v>
      </c>
      <c r="D564">
        <f t="shared" ca="1" si="16"/>
        <v>2</v>
      </c>
      <c r="E564">
        <v>62</v>
      </c>
      <c r="F564">
        <v>24036</v>
      </c>
      <c r="G564">
        <v>50</v>
      </c>
      <c r="H564">
        <v>2</v>
      </c>
      <c r="I564">
        <v>2.4036003260999999E+19</v>
      </c>
      <c r="J564">
        <v>97</v>
      </c>
      <c r="K564" s="1">
        <v>43887</v>
      </c>
      <c r="M564">
        <v>56.38167</v>
      </c>
      <c r="N564">
        <v>56.406669999999998</v>
      </c>
      <c r="O564">
        <v>51</v>
      </c>
      <c r="P564">
        <v>1471</v>
      </c>
      <c r="Q564">
        <v>-169.02332999999999</v>
      </c>
      <c r="R564">
        <v>-168.99833000000001</v>
      </c>
      <c r="S564" t="s">
        <v>66</v>
      </c>
      <c r="T564" t="s">
        <v>67</v>
      </c>
      <c r="U564">
        <v>517</v>
      </c>
      <c r="V564">
        <v>1</v>
      </c>
      <c r="W564" t="s">
        <v>110</v>
      </c>
      <c r="Y564">
        <v>6</v>
      </c>
      <c r="Z564" t="s">
        <v>58</v>
      </c>
      <c r="AB564">
        <v>201</v>
      </c>
      <c r="AC564">
        <v>9709</v>
      </c>
      <c r="AD564" t="s">
        <v>49</v>
      </c>
      <c r="AF564" t="s">
        <v>49</v>
      </c>
      <c r="AJ564" t="s">
        <v>49</v>
      </c>
      <c r="AQ564" t="s">
        <v>50</v>
      </c>
      <c r="AR564" t="s">
        <v>111</v>
      </c>
      <c r="AT564">
        <v>0.77</v>
      </c>
      <c r="AV564">
        <v>2020</v>
      </c>
      <c r="AW564" t="s">
        <v>55</v>
      </c>
    </row>
    <row r="565" spans="2:49" x14ac:dyDescent="0.2">
      <c r="B565">
        <f t="shared" ca="1" si="17"/>
        <v>1</v>
      </c>
      <c r="C565">
        <v>1029676</v>
      </c>
      <c r="D565">
        <f t="shared" ca="1" si="16"/>
        <v>2</v>
      </c>
      <c r="E565">
        <v>44</v>
      </c>
      <c r="F565">
        <v>24004</v>
      </c>
      <c r="G565">
        <v>33</v>
      </c>
      <c r="H565">
        <v>2</v>
      </c>
      <c r="I565">
        <v>2.4004004054999998E+19</v>
      </c>
      <c r="J565">
        <v>54</v>
      </c>
      <c r="K565" s="1">
        <v>43869</v>
      </c>
      <c r="M565">
        <v>56.3</v>
      </c>
      <c r="N565">
        <v>56.183329999999998</v>
      </c>
      <c r="O565">
        <v>43</v>
      </c>
      <c r="P565">
        <v>855</v>
      </c>
      <c r="Q565">
        <v>-163.05000000000001</v>
      </c>
      <c r="R565">
        <v>-163.36667</v>
      </c>
      <c r="S565" t="s">
        <v>59</v>
      </c>
      <c r="T565" t="s">
        <v>60</v>
      </c>
      <c r="U565">
        <v>509</v>
      </c>
      <c r="V565">
        <v>2</v>
      </c>
      <c r="W565" t="s">
        <v>168</v>
      </c>
      <c r="Y565">
        <v>6</v>
      </c>
      <c r="Z565" t="s">
        <v>58</v>
      </c>
      <c r="AB565">
        <v>201</v>
      </c>
      <c r="AC565">
        <v>5402</v>
      </c>
      <c r="AD565" t="s">
        <v>49</v>
      </c>
      <c r="AF565" t="s">
        <v>49</v>
      </c>
      <c r="AJ565" t="s">
        <v>49</v>
      </c>
      <c r="AQ565" t="s">
        <v>50</v>
      </c>
      <c r="AR565" t="s">
        <v>169</v>
      </c>
      <c r="AT565">
        <v>0.61</v>
      </c>
      <c r="AV565">
        <v>2020</v>
      </c>
      <c r="AW565" t="s">
        <v>55</v>
      </c>
    </row>
    <row r="566" spans="2:49" hidden="1" x14ac:dyDescent="0.2">
      <c r="B566">
        <f t="shared" ca="1" si="17"/>
        <v>1</v>
      </c>
      <c r="C566">
        <v>1272276</v>
      </c>
      <c r="D566">
        <f t="shared" ca="1" si="16"/>
        <v>8</v>
      </c>
      <c r="E566">
        <v>83</v>
      </c>
      <c r="F566">
        <v>24350</v>
      </c>
      <c r="G566">
        <v>67</v>
      </c>
      <c r="H566">
        <v>2</v>
      </c>
      <c r="I566">
        <v>2.4350003793999999E+19</v>
      </c>
      <c r="J566">
        <v>444</v>
      </c>
      <c r="K566" s="1">
        <v>44064</v>
      </c>
      <c r="M566">
        <v>60.426670000000001</v>
      </c>
      <c r="N566">
        <v>60.524999999999999</v>
      </c>
      <c r="O566">
        <v>47</v>
      </c>
      <c r="P566">
        <v>3937</v>
      </c>
      <c r="Q566">
        <v>-177.72166999999999</v>
      </c>
      <c r="R566">
        <v>-177.66333</v>
      </c>
      <c r="S566" t="s">
        <v>59</v>
      </c>
      <c r="T566" t="s">
        <v>60</v>
      </c>
      <c r="U566">
        <v>524</v>
      </c>
      <c r="V566">
        <v>1</v>
      </c>
      <c r="W566" t="s">
        <v>106</v>
      </c>
      <c r="Y566">
        <v>6</v>
      </c>
      <c r="Z566" t="s">
        <v>58</v>
      </c>
      <c r="AB566">
        <v>201</v>
      </c>
      <c r="AC566">
        <v>1272276</v>
      </c>
      <c r="AD566" t="s">
        <v>49</v>
      </c>
      <c r="AF566" t="s">
        <v>49</v>
      </c>
      <c r="AJ566" t="s">
        <v>49</v>
      </c>
      <c r="AQ566" t="s">
        <v>50</v>
      </c>
      <c r="AR566" t="s">
        <v>107</v>
      </c>
      <c r="AT566">
        <v>0.72</v>
      </c>
      <c r="AV566">
        <v>2020</v>
      </c>
      <c r="AW566" t="s">
        <v>55</v>
      </c>
    </row>
    <row r="567" spans="2:49" x14ac:dyDescent="0.2">
      <c r="B567">
        <f t="shared" ca="1" si="17"/>
        <v>1</v>
      </c>
      <c r="C567">
        <v>1008375</v>
      </c>
      <c r="D567">
        <f t="shared" ca="1" si="16"/>
        <v>2</v>
      </c>
      <c r="E567">
        <v>43</v>
      </c>
      <c r="F567">
        <v>24004</v>
      </c>
      <c r="G567">
        <v>31</v>
      </c>
      <c r="H567">
        <v>2</v>
      </c>
      <c r="I567">
        <v>2.4004004054999998E+19</v>
      </c>
      <c r="J567">
        <v>94</v>
      </c>
      <c r="K567" s="1">
        <v>43886</v>
      </c>
      <c r="M567">
        <v>55.433329999999998</v>
      </c>
      <c r="N567">
        <v>55.433329999999998</v>
      </c>
      <c r="O567">
        <v>44</v>
      </c>
      <c r="P567">
        <v>1503</v>
      </c>
      <c r="Q567">
        <v>-163.73333</v>
      </c>
      <c r="R567">
        <v>-163.75</v>
      </c>
      <c r="U567">
        <v>509</v>
      </c>
      <c r="V567">
        <v>1</v>
      </c>
      <c r="W567" t="s">
        <v>168</v>
      </c>
      <c r="Y567">
        <v>6</v>
      </c>
      <c r="Z567" t="s">
        <v>48</v>
      </c>
      <c r="AB567">
        <v>201</v>
      </c>
      <c r="AC567">
        <v>94001</v>
      </c>
      <c r="AD567" t="s">
        <v>49</v>
      </c>
      <c r="AF567" t="s">
        <v>49</v>
      </c>
      <c r="AQ567" t="s">
        <v>50</v>
      </c>
      <c r="AR567" t="s">
        <v>169</v>
      </c>
      <c r="AT567">
        <v>0.59</v>
      </c>
      <c r="AV567">
        <v>2020</v>
      </c>
      <c r="AW567" t="s">
        <v>55</v>
      </c>
    </row>
    <row r="568" spans="2:49" x14ac:dyDescent="0.2">
      <c r="B568">
        <f t="shared" ca="1" si="17"/>
        <v>1</v>
      </c>
      <c r="C568">
        <v>1220567</v>
      </c>
      <c r="D568">
        <f t="shared" ca="1" si="16"/>
        <v>3</v>
      </c>
      <c r="E568">
        <v>57</v>
      </c>
      <c r="F568">
        <v>24036</v>
      </c>
      <c r="G568">
        <v>45</v>
      </c>
      <c r="H568">
        <v>2</v>
      </c>
      <c r="I568">
        <v>2.4036003260999999E+19</v>
      </c>
      <c r="J568">
        <v>117</v>
      </c>
      <c r="K568" s="1">
        <v>43897</v>
      </c>
      <c r="M568">
        <v>56.731670000000001</v>
      </c>
      <c r="N568">
        <v>56.79833</v>
      </c>
      <c r="O568">
        <v>60</v>
      </c>
      <c r="P568">
        <v>1764</v>
      </c>
      <c r="Q568">
        <v>-170.68666999999999</v>
      </c>
      <c r="R568">
        <v>-170.65333000000001</v>
      </c>
      <c r="S568" t="s">
        <v>64</v>
      </c>
      <c r="T568" t="s">
        <v>65</v>
      </c>
      <c r="U568">
        <v>521</v>
      </c>
      <c r="V568">
        <v>1</v>
      </c>
      <c r="W568" t="s">
        <v>110</v>
      </c>
      <c r="Y568">
        <v>6</v>
      </c>
      <c r="Z568" t="s">
        <v>58</v>
      </c>
      <c r="AB568">
        <v>201</v>
      </c>
      <c r="AC568">
        <v>11707</v>
      </c>
      <c r="AD568" t="s">
        <v>49</v>
      </c>
      <c r="AF568" t="s">
        <v>49</v>
      </c>
      <c r="AJ568" t="s">
        <v>49</v>
      </c>
      <c r="AQ568" t="s">
        <v>50</v>
      </c>
      <c r="AR568" t="s">
        <v>111</v>
      </c>
      <c r="AT568">
        <v>1.64</v>
      </c>
      <c r="AV568">
        <v>2020</v>
      </c>
      <c r="AW568" t="s">
        <v>55</v>
      </c>
    </row>
    <row r="569" spans="2:49" hidden="1" x14ac:dyDescent="0.2">
      <c r="B569">
        <f t="shared" ca="1" si="17"/>
        <v>0</v>
      </c>
      <c r="C569">
        <v>1220556</v>
      </c>
      <c r="D569">
        <f t="shared" ca="1" si="16"/>
        <v>3</v>
      </c>
      <c r="E569">
        <v>57</v>
      </c>
      <c r="F569">
        <v>24036</v>
      </c>
      <c r="G569">
        <v>45</v>
      </c>
      <c r="H569">
        <v>2</v>
      </c>
      <c r="I569">
        <v>2.4036003260999999E+19</v>
      </c>
      <c r="J569">
        <v>117</v>
      </c>
      <c r="K569" s="1">
        <v>43897</v>
      </c>
      <c r="M569">
        <v>56.731670000000001</v>
      </c>
      <c r="N569">
        <v>56.79833</v>
      </c>
      <c r="O569">
        <v>44</v>
      </c>
      <c r="P569">
        <v>1769</v>
      </c>
      <c r="Q569">
        <v>-170.68666999999999</v>
      </c>
      <c r="R569">
        <v>-170.65333000000001</v>
      </c>
      <c r="U569">
        <v>521</v>
      </c>
      <c r="V569">
        <v>1</v>
      </c>
      <c r="W569" t="s">
        <v>110</v>
      </c>
      <c r="Y569">
        <v>6</v>
      </c>
      <c r="Z569" t="s">
        <v>48</v>
      </c>
      <c r="AB569">
        <v>201</v>
      </c>
      <c r="AC569">
        <v>11710</v>
      </c>
      <c r="AD569" t="s">
        <v>49</v>
      </c>
      <c r="AF569" t="s">
        <v>49</v>
      </c>
      <c r="AQ569" t="s">
        <v>50</v>
      </c>
      <c r="AR569" t="s">
        <v>111</v>
      </c>
      <c r="AT569">
        <v>0.55000000000000004</v>
      </c>
      <c r="AV569">
        <v>2020</v>
      </c>
      <c r="AW569" t="s">
        <v>55</v>
      </c>
    </row>
    <row r="570" spans="2:49" x14ac:dyDescent="0.2">
      <c r="B570">
        <f t="shared" ca="1" si="17"/>
        <v>1</v>
      </c>
      <c r="C570">
        <v>1329775</v>
      </c>
      <c r="D570">
        <f t="shared" ca="1" si="16"/>
        <v>3</v>
      </c>
      <c r="E570">
        <v>31</v>
      </c>
      <c r="F570">
        <v>24088</v>
      </c>
      <c r="G570">
        <v>19</v>
      </c>
      <c r="H570">
        <v>2</v>
      </c>
      <c r="I570">
        <v>2.4088002889000002E+19</v>
      </c>
      <c r="J570">
        <v>40</v>
      </c>
      <c r="K570" s="1">
        <v>43909</v>
      </c>
      <c r="M570">
        <v>55.244999999999997</v>
      </c>
      <c r="N570">
        <v>55.225000000000001</v>
      </c>
      <c r="O570">
        <v>47</v>
      </c>
      <c r="P570">
        <v>421</v>
      </c>
      <c r="Q570">
        <v>-164.07</v>
      </c>
      <c r="R570">
        <v>-164.12666999999999</v>
      </c>
      <c r="U570">
        <v>509</v>
      </c>
      <c r="V570">
        <v>1</v>
      </c>
      <c r="W570" t="s">
        <v>108</v>
      </c>
      <c r="Y570">
        <v>6</v>
      </c>
      <c r="Z570" t="s">
        <v>48</v>
      </c>
      <c r="AB570">
        <v>201</v>
      </c>
      <c r="AC570">
        <v>68</v>
      </c>
      <c r="AD570" t="s">
        <v>49</v>
      </c>
      <c r="AF570" t="s">
        <v>49</v>
      </c>
      <c r="AQ570" t="s">
        <v>50</v>
      </c>
      <c r="AR570" t="s">
        <v>109</v>
      </c>
      <c r="AT570">
        <v>0.7</v>
      </c>
      <c r="AV570">
        <v>2020</v>
      </c>
      <c r="AW570" t="s">
        <v>55</v>
      </c>
    </row>
    <row r="571" spans="2:49" x14ac:dyDescent="0.2">
      <c r="B571">
        <f t="shared" ca="1" si="17"/>
        <v>1</v>
      </c>
      <c r="C571">
        <v>1220569</v>
      </c>
      <c r="D571">
        <f t="shared" ca="1" si="16"/>
        <v>2</v>
      </c>
      <c r="E571">
        <v>48</v>
      </c>
      <c r="F571">
        <v>24036</v>
      </c>
      <c r="G571">
        <v>36</v>
      </c>
      <c r="H571">
        <v>2</v>
      </c>
      <c r="I571">
        <v>2.4036003260999999E+19</v>
      </c>
      <c r="J571">
        <v>42</v>
      </c>
      <c r="K571" s="1">
        <v>43866</v>
      </c>
      <c r="M571">
        <v>56.13167</v>
      </c>
      <c r="N571">
        <v>56.096670000000003</v>
      </c>
      <c r="O571">
        <v>53</v>
      </c>
      <c r="P571">
        <v>648</v>
      </c>
      <c r="Q571">
        <v>-164.69</v>
      </c>
      <c r="R571">
        <v>-164.71167</v>
      </c>
      <c r="U571">
        <v>509</v>
      </c>
      <c r="V571">
        <v>1</v>
      </c>
      <c r="W571" t="s">
        <v>110</v>
      </c>
      <c r="Y571">
        <v>6</v>
      </c>
      <c r="Z571" t="s">
        <v>48</v>
      </c>
      <c r="AB571">
        <v>201</v>
      </c>
      <c r="AC571">
        <v>4211</v>
      </c>
      <c r="AD571" t="s">
        <v>49</v>
      </c>
      <c r="AF571" t="s">
        <v>49</v>
      </c>
      <c r="AQ571" t="s">
        <v>50</v>
      </c>
      <c r="AR571" t="s">
        <v>111</v>
      </c>
      <c r="AT571">
        <v>0.9</v>
      </c>
      <c r="AV571">
        <v>2020</v>
      </c>
      <c r="AW571" t="s">
        <v>55</v>
      </c>
    </row>
    <row r="572" spans="2:49" hidden="1" x14ac:dyDescent="0.2">
      <c r="B572">
        <f t="shared" ca="1" si="17"/>
        <v>0</v>
      </c>
      <c r="C572">
        <v>1329752</v>
      </c>
      <c r="D572">
        <f t="shared" ca="1" si="16"/>
        <v>3</v>
      </c>
      <c r="E572">
        <v>43</v>
      </c>
      <c r="F572">
        <v>24088</v>
      </c>
      <c r="G572">
        <v>30</v>
      </c>
      <c r="H572">
        <v>2</v>
      </c>
      <c r="I572">
        <v>2.4088002889000002E+19</v>
      </c>
      <c r="J572">
        <v>29</v>
      </c>
      <c r="K572" s="1">
        <v>43894</v>
      </c>
      <c r="M572">
        <v>55.786670000000001</v>
      </c>
      <c r="N572">
        <v>55.781669999999998</v>
      </c>
      <c r="O572">
        <v>47</v>
      </c>
      <c r="P572">
        <v>292</v>
      </c>
      <c r="Q572">
        <v>-163.07499999999999</v>
      </c>
      <c r="R572">
        <v>-163.05332999999999</v>
      </c>
      <c r="U572">
        <v>509</v>
      </c>
      <c r="V572">
        <v>1</v>
      </c>
      <c r="W572" t="s">
        <v>108</v>
      </c>
      <c r="Y572">
        <v>6</v>
      </c>
      <c r="Z572" t="s">
        <v>48</v>
      </c>
      <c r="AB572">
        <v>201</v>
      </c>
      <c r="AC572">
        <v>49</v>
      </c>
      <c r="AD572" t="s">
        <v>49</v>
      </c>
      <c r="AF572" t="s">
        <v>49</v>
      </c>
      <c r="AQ572" t="s">
        <v>50</v>
      </c>
      <c r="AR572" t="s">
        <v>109</v>
      </c>
      <c r="AT572">
        <v>0.8</v>
      </c>
      <c r="AV572">
        <v>2020</v>
      </c>
      <c r="AW572" t="s">
        <v>55</v>
      </c>
    </row>
    <row r="573" spans="2:49" x14ac:dyDescent="0.2">
      <c r="B573">
        <f t="shared" ca="1" si="17"/>
        <v>1</v>
      </c>
      <c r="C573">
        <v>1220540</v>
      </c>
      <c r="D573">
        <f t="shared" ca="1" si="16"/>
        <v>3</v>
      </c>
      <c r="E573">
        <v>57</v>
      </c>
      <c r="F573">
        <v>24036</v>
      </c>
      <c r="G573">
        <v>43</v>
      </c>
      <c r="H573">
        <v>2</v>
      </c>
      <c r="I573">
        <v>2.4036003260999999E+19</v>
      </c>
      <c r="J573">
        <v>102</v>
      </c>
      <c r="K573" s="1">
        <v>43892</v>
      </c>
      <c r="M573">
        <v>56.52</v>
      </c>
      <c r="N573">
        <v>56.531669999999998</v>
      </c>
      <c r="O573">
        <v>45</v>
      </c>
      <c r="P573">
        <v>1538</v>
      </c>
      <c r="Q573">
        <v>-167.24167</v>
      </c>
      <c r="R573">
        <v>-167.19</v>
      </c>
      <c r="S573" t="s">
        <v>66</v>
      </c>
      <c r="T573" t="s">
        <v>67</v>
      </c>
      <c r="U573">
        <v>513</v>
      </c>
      <c r="V573">
        <v>1</v>
      </c>
      <c r="W573" t="s">
        <v>110</v>
      </c>
      <c r="Y573">
        <v>6</v>
      </c>
      <c r="Z573" t="s">
        <v>58</v>
      </c>
      <c r="AB573">
        <v>201</v>
      </c>
      <c r="AC573">
        <v>10210</v>
      </c>
      <c r="AD573" t="s">
        <v>49</v>
      </c>
      <c r="AF573" t="s">
        <v>49</v>
      </c>
      <c r="AJ573" t="s">
        <v>49</v>
      </c>
      <c r="AQ573" t="s">
        <v>50</v>
      </c>
      <c r="AR573" t="s">
        <v>111</v>
      </c>
      <c r="AT573">
        <v>0.62</v>
      </c>
      <c r="AV573">
        <v>2020</v>
      </c>
      <c r="AW573" t="s">
        <v>55</v>
      </c>
    </row>
    <row r="574" spans="2:49" hidden="1" x14ac:dyDescent="0.2">
      <c r="B574">
        <f t="shared" ca="1" si="17"/>
        <v>0</v>
      </c>
      <c r="C574">
        <v>1365826</v>
      </c>
      <c r="D574">
        <f t="shared" ca="1" si="16"/>
        <v>3</v>
      </c>
      <c r="F574">
        <v>23939</v>
      </c>
      <c r="H574">
        <v>2</v>
      </c>
      <c r="J574">
        <v>160</v>
      </c>
      <c r="K574" s="1">
        <v>43918</v>
      </c>
      <c r="O574">
        <v>45</v>
      </c>
      <c r="P574">
        <v>887</v>
      </c>
      <c r="U574">
        <v>517</v>
      </c>
      <c r="W574" t="s">
        <v>122</v>
      </c>
      <c r="X574">
        <v>2.3939005310000001E+19</v>
      </c>
      <c r="Y574">
        <v>6</v>
      </c>
      <c r="Z574" t="s">
        <v>48</v>
      </c>
      <c r="AB574">
        <v>201</v>
      </c>
      <c r="AC574">
        <v>1365826</v>
      </c>
      <c r="AD574" t="s">
        <v>49</v>
      </c>
      <c r="AF574" t="s">
        <v>49</v>
      </c>
      <c r="AQ574" t="s">
        <v>62</v>
      </c>
      <c r="AR574" t="s">
        <v>123</v>
      </c>
      <c r="AT574">
        <v>0.52</v>
      </c>
      <c r="AV574">
        <v>2020</v>
      </c>
      <c r="AW574" t="s">
        <v>55</v>
      </c>
    </row>
    <row r="575" spans="2:49" hidden="1" x14ac:dyDescent="0.2">
      <c r="B575">
        <f t="shared" ca="1" si="17"/>
        <v>0</v>
      </c>
      <c r="C575">
        <v>1365841</v>
      </c>
      <c r="D575">
        <f t="shared" ca="1" si="16"/>
        <v>3</v>
      </c>
      <c r="F575">
        <v>23939</v>
      </c>
      <c r="H575">
        <v>2</v>
      </c>
      <c r="J575">
        <v>173</v>
      </c>
      <c r="K575" s="1">
        <v>43921</v>
      </c>
      <c r="O575">
        <v>47</v>
      </c>
      <c r="P575">
        <v>1009</v>
      </c>
      <c r="U575">
        <v>517</v>
      </c>
      <c r="W575" t="s">
        <v>122</v>
      </c>
      <c r="X575">
        <v>2.3939005310000001E+19</v>
      </c>
      <c r="Y575">
        <v>6</v>
      </c>
      <c r="Z575" t="s">
        <v>48</v>
      </c>
      <c r="AB575">
        <v>201</v>
      </c>
      <c r="AC575">
        <v>1365841</v>
      </c>
      <c r="AD575" t="s">
        <v>49</v>
      </c>
      <c r="AF575" t="s">
        <v>49</v>
      </c>
      <c r="AQ575" t="s">
        <v>62</v>
      </c>
      <c r="AR575" t="s">
        <v>123</v>
      </c>
      <c r="AT575">
        <v>0.66</v>
      </c>
      <c r="AV575">
        <v>2020</v>
      </c>
      <c r="AW575" t="s">
        <v>55</v>
      </c>
    </row>
    <row r="576" spans="2:49" hidden="1" x14ac:dyDescent="0.2">
      <c r="B576">
        <f t="shared" ca="1" si="17"/>
        <v>0</v>
      </c>
      <c r="C576">
        <v>1103353</v>
      </c>
      <c r="D576">
        <f t="shared" ca="1" si="16"/>
        <v>2</v>
      </c>
      <c r="E576">
        <v>38</v>
      </c>
      <c r="F576">
        <v>24004</v>
      </c>
      <c r="G576">
        <v>26</v>
      </c>
      <c r="H576">
        <v>2</v>
      </c>
      <c r="I576">
        <v>2.4004004054999998E+19</v>
      </c>
      <c r="J576">
        <v>59</v>
      </c>
      <c r="K576" s="1">
        <v>43870</v>
      </c>
      <c r="M576">
        <v>56.533329999999999</v>
      </c>
      <c r="N576">
        <v>56.6</v>
      </c>
      <c r="O576">
        <v>45</v>
      </c>
      <c r="P576">
        <v>918</v>
      </c>
      <c r="Q576">
        <v>-163.03333000000001</v>
      </c>
      <c r="R576">
        <v>-162.94999999999999</v>
      </c>
      <c r="U576">
        <v>509</v>
      </c>
      <c r="V576">
        <v>1</v>
      </c>
      <c r="W576" t="s">
        <v>168</v>
      </c>
      <c r="Y576">
        <v>6</v>
      </c>
      <c r="Z576" t="s">
        <v>48</v>
      </c>
      <c r="AB576">
        <v>201</v>
      </c>
      <c r="AC576">
        <v>5901</v>
      </c>
      <c r="AD576" t="s">
        <v>49</v>
      </c>
      <c r="AF576" t="s">
        <v>49</v>
      </c>
      <c r="AQ576" t="s">
        <v>50</v>
      </c>
      <c r="AR576" t="s">
        <v>169</v>
      </c>
      <c r="AT576">
        <v>0.67</v>
      </c>
      <c r="AV576">
        <v>2020</v>
      </c>
      <c r="AW576" t="s">
        <v>55</v>
      </c>
    </row>
    <row r="577" spans="2:49" x14ac:dyDescent="0.2">
      <c r="B577">
        <f t="shared" ca="1" si="17"/>
        <v>1</v>
      </c>
      <c r="C577">
        <v>1314112</v>
      </c>
      <c r="D577">
        <f t="shared" ca="1" si="16"/>
        <v>2</v>
      </c>
      <c r="E577">
        <v>65</v>
      </c>
      <c r="F577">
        <v>24077</v>
      </c>
      <c r="G577">
        <v>55</v>
      </c>
      <c r="H577">
        <v>2</v>
      </c>
      <c r="I577">
        <v>2.4077002811000001E+19</v>
      </c>
      <c r="J577">
        <v>2</v>
      </c>
      <c r="K577" s="1">
        <v>43881</v>
      </c>
      <c r="M577">
        <v>56.331670000000003</v>
      </c>
      <c r="N577">
        <v>56.25611</v>
      </c>
      <c r="O577">
        <v>39</v>
      </c>
      <c r="P577">
        <v>18</v>
      </c>
      <c r="Q577">
        <v>-167.3075</v>
      </c>
      <c r="R577">
        <v>-167.17778000000001</v>
      </c>
      <c r="U577">
        <v>517</v>
      </c>
      <c r="V577">
        <v>1</v>
      </c>
      <c r="W577" t="s">
        <v>233</v>
      </c>
      <c r="Y577">
        <v>6</v>
      </c>
      <c r="Z577" t="s">
        <v>48</v>
      </c>
      <c r="AB577">
        <v>201</v>
      </c>
      <c r="AC577">
        <v>202</v>
      </c>
      <c r="AD577" t="s">
        <v>49</v>
      </c>
      <c r="AF577" t="s">
        <v>49</v>
      </c>
      <c r="AQ577" t="s">
        <v>50</v>
      </c>
      <c r="AR577" t="s">
        <v>234</v>
      </c>
      <c r="AT577">
        <v>0.45</v>
      </c>
      <c r="AV577">
        <v>2020</v>
      </c>
      <c r="AW577" t="s">
        <v>55</v>
      </c>
    </row>
    <row r="578" spans="2:49" x14ac:dyDescent="0.2">
      <c r="B578">
        <f t="shared" ca="1" si="17"/>
        <v>1</v>
      </c>
      <c r="C578">
        <v>1314169</v>
      </c>
      <c r="D578">
        <f t="shared" ca="1" si="16"/>
        <v>2</v>
      </c>
      <c r="E578">
        <v>76</v>
      </c>
      <c r="F578">
        <v>24077</v>
      </c>
      <c r="G578">
        <v>65</v>
      </c>
      <c r="H578">
        <v>2</v>
      </c>
      <c r="I578">
        <v>2.4077002811000001E+19</v>
      </c>
      <c r="J578">
        <v>7</v>
      </c>
      <c r="K578" s="1">
        <v>43885</v>
      </c>
      <c r="M578">
        <v>56.377220000000001</v>
      </c>
      <c r="N578">
        <v>56.392220000000002</v>
      </c>
      <c r="O578">
        <v>42</v>
      </c>
      <c r="P578">
        <v>87</v>
      </c>
      <c r="Q578">
        <v>-168.11750000000001</v>
      </c>
      <c r="R578">
        <v>-168.47499999999999</v>
      </c>
      <c r="U578">
        <v>517</v>
      </c>
      <c r="V578">
        <v>1</v>
      </c>
      <c r="W578" t="s">
        <v>233</v>
      </c>
      <c r="Y578">
        <v>6</v>
      </c>
      <c r="Z578" t="s">
        <v>48</v>
      </c>
      <c r="AB578">
        <v>201</v>
      </c>
      <c r="AC578">
        <v>701</v>
      </c>
      <c r="AD578" t="s">
        <v>49</v>
      </c>
      <c r="AF578" t="s">
        <v>49</v>
      </c>
      <c r="AQ578" t="s">
        <v>50</v>
      </c>
      <c r="AR578" t="s">
        <v>234</v>
      </c>
      <c r="AT578">
        <v>0.6</v>
      </c>
      <c r="AV578">
        <v>2020</v>
      </c>
      <c r="AW578" t="s">
        <v>55</v>
      </c>
    </row>
    <row r="579" spans="2:49" hidden="1" x14ac:dyDescent="0.2">
      <c r="B579">
        <f t="shared" ca="1" si="17"/>
        <v>0</v>
      </c>
      <c r="C579">
        <v>1373025</v>
      </c>
      <c r="D579">
        <f t="shared" ca="1" si="16"/>
        <v>1</v>
      </c>
      <c r="E579">
        <v>50</v>
      </c>
      <c r="F579">
        <v>24068</v>
      </c>
      <c r="G579">
        <v>35</v>
      </c>
      <c r="H579">
        <v>2</v>
      </c>
      <c r="I579">
        <v>2.4068003987999998E+19</v>
      </c>
      <c r="J579">
        <v>4</v>
      </c>
      <c r="K579" s="1">
        <v>43857</v>
      </c>
      <c r="M579">
        <v>54.866669999999999</v>
      </c>
      <c r="N579">
        <v>54.966670000000001</v>
      </c>
      <c r="O579">
        <v>46</v>
      </c>
      <c r="P579">
        <v>46</v>
      </c>
      <c r="Q579">
        <v>-165.01667</v>
      </c>
      <c r="R579">
        <v>-164.96666999999999</v>
      </c>
      <c r="S579" t="s">
        <v>64</v>
      </c>
      <c r="T579" t="s">
        <v>65</v>
      </c>
      <c r="U579">
        <v>517</v>
      </c>
      <c r="V579">
        <v>1</v>
      </c>
      <c r="W579" t="s">
        <v>114</v>
      </c>
      <c r="Y579">
        <v>6</v>
      </c>
      <c r="Z579" t="s">
        <v>58</v>
      </c>
      <c r="AB579">
        <v>201</v>
      </c>
      <c r="AC579">
        <v>402</v>
      </c>
      <c r="AD579" t="s">
        <v>49</v>
      </c>
      <c r="AF579" t="s">
        <v>49</v>
      </c>
      <c r="AJ579" t="s">
        <v>49</v>
      </c>
      <c r="AQ579" t="s">
        <v>50</v>
      </c>
      <c r="AR579" t="s">
        <v>115</v>
      </c>
      <c r="AT579">
        <v>0.8</v>
      </c>
      <c r="AV579">
        <v>2020</v>
      </c>
      <c r="AW579" t="s">
        <v>55</v>
      </c>
    </row>
    <row r="580" spans="2:49" hidden="1" x14ac:dyDescent="0.2">
      <c r="B580">
        <f t="shared" ca="1" si="17"/>
        <v>1</v>
      </c>
      <c r="C580">
        <v>1362655</v>
      </c>
      <c r="D580">
        <f t="shared" ca="1" si="16"/>
        <v>7</v>
      </c>
      <c r="E580">
        <v>105</v>
      </c>
      <c r="F580">
        <v>24371</v>
      </c>
      <c r="G580">
        <v>65</v>
      </c>
      <c r="H580">
        <v>2</v>
      </c>
      <c r="I580">
        <v>2.4371003670999998E+19</v>
      </c>
      <c r="J580">
        <v>209</v>
      </c>
      <c r="K580" s="1">
        <v>44023</v>
      </c>
      <c r="M580">
        <v>56.611669999999997</v>
      </c>
      <c r="N580">
        <v>56.625</v>
      </c>
      <c r="O580">
        <v>48</v>
      </c>
      <c r="P580">
        <v>687</v>
      </c>
      <c r="Q580">
        <v>-172.315</v>
      </c>
      <c r="R580">
        <v>-172.35167000000001</v>
      </c>
      <c r="U580">
        <v>523</v>
      </c>
      <c r="V580">
        <v>1</v>
      </c>
      <c r="W580" t="s">
        <v>116</v>
      </c>
      <c r="Y580">
        <v>6</v>
      </c>
      <c r="Z580" t="s">
        <v>48</v>
      </c>
      <c r="AB580">
        <v>201</v>
      </c>
      <c r="AC580">
        <v>20901</v>
      </c>
      <c r="AD580" t="s">
        <v>49</v>
      </c>
      <c r="AF580" t="s">
        <v>49</v>
      </c>
      <c r="AQ580" t="s">
        <v>50</v>
      </c>
      <c r="AR580" t="s">
        <v>117</v>
      </c>
      <c r="AT580">
        <v>0.8</v>
      </c>
      <c r="AV580">
        <v>2020</v>
      </c>
      <c r="AW580" t="s">
        <v>55</v>
      </c>
    </row>
    <row r="581" spans="2:49" hidden="1" x14ac:dyDescent="0.2">
      <c r="B581">
        <f t="shared" ca="1" si="17"/>
        <v>1</v>
      </c>
      <c r="C581">
        <v>1330000</v>
      </c>
      <c r="D581">
        <f t="shared" ref="D581:D644" ca="1" si="18">MONTH(K581)</f>
        <v>6</v>
      </c>
      <c r="E581">
        <v>52</v>
      </c>
      <c r="F581">
        <v>24306</v>
      </c>
      <c r="G581">
        <v>42</v>
      </c>
      <c r="H581">
        <v>2</v>
      </c>
      <c r="I581">
        <v>2.4306002046999998E+19</v>
      </c>
      <c r="J581">
        <v>138</v>
      </c>
      <c r="K581" s="1">
        <v>43996</v>
      </c>
      <c r="M581">
        <v>55.428330000000003</v>
      </c>
      <c r="N581">
        <v>55.281669999999998</v>
      </c>
      <c r="O581">
        <v>51</v>
      </c>
      <c r="P581">
        <v>29</v>
      </c>
      <c r="Q581">
        <v>-164.68</v>
      </c>
      <c r="R581">
        <v>-164.47</v>
      </c>
      <c r="S581" t="s">
        <v>59</v>
      </c>
      <c r="T581" t="s">
        <v>60</v>
      </c>
      <c r="U581">
        <v>509</v>
      </c>
      <c r="V581">
        <v>1</v>
      </c>
      <c r="W581" t="s">
        <v>207</v>
      </c>
      <c r="Y581">
        <v>6</v>
      </c>
      <c r="Z581" t="s">
        <v>58</v>
      </c>
      <c r="AB581">
        <v>201</v>
      </c>
      <c r="AC581">
        <v>9</v>
      </c>
      <c r="AD581" t="s">
        <v>49</v>
      </c>
      <c r="AF581" t="s">
        <v>49</v>
      </c>
      <c r="AJ581" t="s">
        <v>49</v>
      </c>
      <c r="AQ581" t="s">
        <v>50</v>
      </c>
      <c r="AR581" t="s">
        <v>208</v>
      </c>
      <c r="AT581">
        <v>0.9</v>
      </c>
      <c r="AV581">
        <v>2020</v>
      </c>
      <c r="AW581" t="s">
        <v>52</v>
      </c>
    </row>
    <row r="582" spans="2:49" hidden="1" x14ac:dyDescent="0.2">
      <c r="B582">
        <f t="shared" ref="B582:B645" ca="1" si="19">ROUND(RAND()*$C$2,0)</f>
        <v>0</v>
      </c>
      <c r="C582">
        <v>1362681</v>
      </c>
      <c r="D582">
        <f t="shared" ca="1" si="18"/>
        <v>7</v>
      </c>
      <c r="E582">
        <v>114</v>
      </c>
      <c r="F582">
        <v>24371</v>
      </c>
      <c r="G582">
        <v>81</v>
      </c>
      <c r="H582">
        <v>2</v>
      </c>
      <c r="I582">
        <v>2.4371003670999998E+19</v>
      </c>
      <c r="J582">
        <v>269</v>
      </c>
      <c r="K582" s="1">
        <v>44043</v>
      </c>
      <c r="M582">
        <v>55.49</v>
      </c>
      <c r="N582">
        <v>55.578330000000001</v>
      </c>
      <c r="O582">
        <v>51</v>
      </c>
      <c r="P582">
        <v>1790</v>
      </c>
      <c r="Q582">
        <v>-168.25833</v>
      </c>
      <c r="R582">
        <v>-168.49833000000001</v>
      </c>
      <c r="S582" t="s">
        <v>59</v>
      </c>
      <c r="T582" t="s">
        <v>60</v>
      </c>
      <c r="U582">
        <v>517</v>
      </c>
      <c r="V582">
        <v>1</v>
      </c>
      <c r="W582" t="s">
        <v>116</v>
      </c>
      <c r="Y582">
        <v>6</v>
      </c>
      <c r="Z582" t="s">
        <v>58</v>
      </c>
      <c r="AB582">
        <v>201</v>
      </c>
      <c r="AC582">
        <v>26907</v>
      </c>
      <c r="AD582" t="s">
        <v>49</v>
      </c>
      <c r="AF582" t="s">
        <v>49</v>
      </c>
      <c r="AJ582" t="s">
        <v>49</v>
      </c>
      <c r="AQ582" t="s">
        <v>50</v>
      </c>
      <c r="AR582" t="s">
        <v>117</v>
      </c>
      <c r="AT582">
        <v>1.06</v>
      </c>
      <c r="AV582">
        <v>2020</v>
      </c>
      <c r="AW582" t="s">
        <v>55</v>
      </c>
    </row>
    <row r="583" spans="2:49" x14ac:dyDescent="0.2">
      <c r="B583">
        <f t="shared" ca="1" si="19"/>
        <v>1</v>
      </c>
      <c r="C583">
        <v>1282791</v>
      </c>
      <c r="D583">
        <f t="shared" ca="1" si="18"/>
        <v>3</v>
      </c>
      <c r="E583">
        <v>49</v>
      </c>
      <c r="F583">
        <v>24104</v>
      </c>
      <c r="G583">
        <v>39</v>
      </c>
      <c r="H583">
        <v>2</v>
      </c>
      <c r="I583">
        <v>2.4104004110999998E+19</v>
      </c>
      <c r="J583">
        <v>321</v>
      </c>
      <c r="K583" s="1">
        <v>43910</v>
      </c>
      <c r="M583">
        <v>55.736669999999997</v>
      </c>
      <c r="N583">
        <v>55.773330000000001</v>
      </c>
      <c r="O583">
        <v>52</v>
      </c>
      <c r="P583">
        <v>4200</v>
      </c>
      <c r="Q583">
        <v>-163.87</v>
      </c>
      <c r="R583">
        <v>-163.71167</v>
      </c>
      <c r="S583" t="s">
        <v>66</v>
      </c>
      <c r="T583" t="s">
        <v>67</v>
      </c>
      <c r="U583">
        <v>509</v>
      </c>
      <c r="V583">
        <v>1</v>
      </c>
      <c r="W583" t="s">
        <v>74</v>
      </c>
      <c r="Y583">
        <v>6</v>
      </c>
      <c r="Z583" t="s">
        <v>58</v>
      </c>
      <c r="AB583">
        <v>201</v>
      </c>
      <c r="AC583">
        <v>1282791</v>
      </c>
      <c r="AD583" t="s">
        <v>49</v>
      </c>
      <c r="AF583" t="s">
        <v>49</v>
      </c>
      <c r="AJ583" t="s">
        <v>49</v>
      </c>
      <c r="AQ583" t="s">
        <v>50</v>
      </c>
      <c r="AR583" t="s">
        <v>75</v>
      </c>
      <c r="AT583">
        <v>0.94</v>
      </c>
      <c r="AV583">
        <v>2020</v>
      </c>
      <c r="AW583" t="s">
        <v>55</v>
      </c>
    </row>
    <row r="584" spans="2:49" hidden="1" x14ac:dyDescent="0.2">
      <c r="B584">
        <f t="shared" ca="1" si="19"/>
        <v>0</v>
      </c>
      <c r="C584">
        <v>1362626</v>
      </c>
      <c r="D584">
        <f t="shared" ca="1" si="18"/>
        <v>7</v>
      </c>
      <c r="E584">
        <v>78</v>
      </c>
      <c r="F584">
        <v>24371</v>
      </c>
      <c r="G584">
        <v>60</v>
      </c>
      <c r="H584">
        <v>2</v>
      </c>
      <c r="I584">
        <v>2.4371003670999998E+19</v>
      </c>
      <c r="J584">
        <v>254</v>
      </c>
      <c r="K584" s="1">
        <v>44039</v>
      </c>
      <c r="M584">
        <v>55.564999999999998</v>
      </c>
      <c r="N584">
        <v>55.598329999999997</v>
      </c>
      <c r="O584">
        <v>46</v>
      </c>
      <c r="P584">
        <v>1459</v>
      </c>
      <c r="Q584">
        <v>-168.44333</v>
      </c>
      <c r="R584">
        <v>-168.41833</v>
      </c>
      <c r="S584" t="s">
        <v>59</v>
      </c>
      <c r="T584" t="s">
        <v>60</v>
      </c>
      <c r="U584">
        <v>517</v>
      </c>
      <c r="V584">
        <v>1</v>
      </c>
      <c r="W584" t="s">
        <v>116</v>
      </c>
      <c r="Y584">
        <v>6</v>
      </c>
      <c r="Z584" t="s">
        <v>58</v>
      </c>
      <c r="AB584">
        <v>201</v>
      </c>
      <c r="AC584">
        <v>25406</v>
      </c>
      <c r="AD584" t="s">
        <v>49</v>
      </c>
      <c r="AF584" t="s">
        <v>49</v>
      </c>
      <c r="AJ584" t="s">
        <v>49</v>
      </c>
      <c r="AQ584" t="s">
        <v>50</v>
      </c>
      <c r="AR584" t="s">
        <v>117</v>
      </c>
      <c r="AT584">
        <v>0.79</v>
      </c>
      <c r="AV584">
        <v>2020</v>
      </c>
      <c r="AW584" t="s">
        <v>55</v>
      </c>
    </row>
    <row r="585" spans="2:49" hidden="1" x14ac:dyDescent="0.2">
      <c r="B585">
        <f t="shared" ca="1" si="19"/>
        <v>0</v>
      </c>
      <c r="C585">
        <v>658695</v>
      </c>
      <c r="D585">
        <f t="shared" ca="1" si="18"/>
        <v>7</v>
      </c>
      <c r="E585">
        <v>75</v>
      </c>
      <c r="F585">
        <v>24306</v>
      </c>
      <c r="G585">
        <v>63</v>
      </c>
      <c r="H585">
        <v>2</v>
      </c>
      <c r="I585">
        <v>2.4306002046999998E+19</v>
      </c>
      <c r="J585">
        <v>153</v>
      </c>
      <c r="K585" s="1">
        <v>44018</v>
      </c>
      <c r="M585">
        <v>59.155000000000001</v>
      </c>
      <c r="N585">
        <v>59.083329999999997</v>
      </c>
      <c r="O585">
        <v>25</v>
      </c>
      <c r="P585">
        <v>243</v>
      </c>
      <c r="Q585">
        <v>-176.48667</v>
      </c>
      <c r="R585">
        <v>-176.65</v>
      </c>
      <c r="U585">
        <v>521</v>
      </c>
      <c r="V585">
        <v>1</v>
      </c>
      <c r="W585" t="s">
        <v>207</v>
      </c>
      <c r="Y585">
        <v>6</v>
      </c>
      <c r="Z585" t="s">
        <v>184</v>
      </c>
      <c r="AB585">
        <v>201</v>
      </c>
      <c r="AC585">
        <v>40</v>
      </c>
      <c r="AD585" t="s">
        <v>49</v>
      </c>
      <c r="AF585" t="s">
        <v>49</v>
      </c>
      <c r="AQ585" t="s">
        <v>50</v>
      </c>
      <c r="AR585" t="s">
        <v>208</v>
      </c>
      <c r="AT585">
        <v>0.1</v>
      </c>
      <c r="AV585">
        <v>2020</v>
      </c>
      <c r="AW585" t="s">
        <v>52</v>
      </c>
    </row>
    <row r="586" spans="2:49" hidden="1" x14ac:dyDescent="0.2">
      <c r="B586">
        <f t="shared" ca="1" si="19"/>
        <v>1</v>
      </c>
      <c r="C586">
        <v>1329975</v>
      </c>
      <c r="D586">
        <f t="shared" ca="1" si="18"/>
        <v>7</v>
      </c>
      <c r="E586">
        <v>76</v>
      </c>
      <c r="F586">
        <v>24306</v>
      </c>
      <c r="G586">
        <v>64</v>
      </c>
      <c r="H586">
        <v>2</v>
      </c>
      <c r="I586">
        <v>2.4306002046999998E+19</v>
      </c>
      <c r="J586">
        <v>148</v>
      </c>
      <c r="K586" s="1">
        <v>44016</v>
      </c>
      <c r="M586">
        <v>59.295000000000002</v>
      </c>
      <c r="N586">
        <v>59.32</v>
      </c>
      <c r="O586">
        <v>48</v>
      </c>
      <c r="P586">
        <v>163</v>
      </c>
      <c r="Q586">
        <v>-176.69166999999999</v>
      </c>
      <c r="R586">
        <v>-176.74666999999999</v>
      </c>
      <c r="S586" t="s">
        <v>59</v>
      </c>
      <c r="T586" t="s">
        <v>60</v>
      </c>
      <c r="U586">
        <v>521</v>
      </c>
      <c r="V586">
        <v>1</v>
      </c>
      <c r="W586" t="s">
        <v>207</v>
      </c>
      <c r="Y586">
        <v>6</v>
      </c>
      <c r="Z586" t="s">
        <v>58</v>
      </c>
      <c r="AB586">
        <v>201</v>
      </c>
      <c r="AC586">
        <v>31</v>
      </c>
      <c r="AD586" t="s">
        <v>49</v>
      </c>
      <c r="AF586" t="s">
        <v>49</v>
      </c>
      <c r="AJ586" t="s">
        <v>49</v>
      </c>
      <c r="AQ586" t="s">
        <v>50</v>
      </c>
      <c r="AR586" t="s">
        <v>208</v>
      </c>
      <c r="AT586">
        <v>0.8</v>
      </c>
      <c r="AV586">
        <v>2020</v>
      </c>
      <c r="AW586" t="s">
        <v>52</v>
      </c>
    </row>
    <row r="587" spans="2:49" x14ac:dyDescent="0.2">
      <c r="B587">
        <f t="shared" ca="1" si="19"/>
        <v>1</v>
      </c>
      <c r="C587">
        <v>1282716</v>
      </c>
      <c r="D587">
        <f t="shared" ca="1" si="18"/>
        <v>3</v>
      </c>
      <c r="E587">
        <v>43</v>
      </c>
      <c r="F587">
        <v>24104</v>
      </c>
      <c r="G587">
        <v>33</v>
      </c>
      <c r="H587">
        <v>2</v>
      </c>
      <c r="I587">
        <v>2.4104004110999998E+19</v>
      </c>
      <c r="J587">
        <v>301</v>
      </c>
      <c r="K587" s="1">
        <v>43908</v>
      </c>
      <c r="M587">
        <v>55.443330000000003</v>
      </c>
      <c r="N587">
        <v>55.50667</v>
      </c>
      <c r="O587">
        <v>46</v>
      </c>
      <c r="P587">
        <v>3935</v>
      </c>
      <c r="Q587">
        <v>-163.78666999999999</v>
      </c>
      <c r="R587">
        <v>-163.40833000000001</v>
      </c>
      <c r="U587">
        <v>509</v>
      </c>
      <c r="V587">
        <v>1</v>
      </c>
      <c r="W587" t="s">
        <v>74</v>
      </c>
      <c r="Y587">
        <v>6</v>
      </c>
      <c r="Z587" t="s">
        <v>48</v>
      </c>
      <c r="AB587">
        <v>201</v>
      </c>
      <c r="AC587">
        <v>1282716</v>
      </c>
      <c r="AD587" t="s">
        <v>49</v>
      </c>
      <c r="AF587" t="s">
        <v>49</v>
      </c>
      <c r="AQ587" t="s">
        <v>50</v>
      </c>
      <c r="AR587" t="s">
        <v>75</v>
      </c>
      <c r="AT587">
        <v>0.6</v>
      </c>
      <c r="AV587">
        <v>2020</v>
      </c>
      <c r="AW587" t="s">
        <v>55</v>
      </c>
    </row>
    <row r="588" spans="2:49" hidden="1" x14ac:dyDescent="0.2">
      <c r="B588">
        <f t="shared" ca="1" si="19"/>
        <v>0</v>
      </c>
      <c r="C588">
        <v>1351263</v>
      </c>
      <c r="D588">
        <f t="shared" ca="1" si="18"/>
        <v>8</v>
      </c>
      <c r="E588">
        <v>155</v>
      </c>
      <c r="F588">
        <v>24432</v>
      </c>
      <c r="G588">
        <v>145</v>
      </c>
      <c r="H588">
        <v>2</v>
      </c>
      <c r="I588">
        <v>2.4432002942999998E+19</v>
      </c>
      <c r="J588">
        <v>268</v>
      </c>
      <c r="K588" s="1">
        <v>44060</v>
      </c>
      <c r="M588">
        <v>60.516669999999998</v>
      </c>
      <c r="N588">
        <v>60.533329999999999</v>
      </c>
      <c r="O588">
        <v>45</v>
      </c>
      <c r="P588">
        <v>1345</v>
      </c>
      <c r="Q588">
        <v>-178.91667000000001</v>
      </c>
      <c r="R588">
        <v>-178.88333</v>
      </c>
      <c r="S588" t="s">
        <v>92</v>
      </c>
      <c r="T588" t="s">
        <v>93</v>
      </c>
      <c r="U588">
        <v>524</v>
      </c>
      <c r="V588">
        <v>1</v>
      </c>
      <c r="W588" t="s">
        <v>124</v>
      </c>
      <c r="Y588">
        <v>6</v>
      </c>
      <c r="Z588" t="s">
        <v>58</v>
      </c>
      <c r="AB588">
        <v>201</v>
      </c>
      <c r="AC588">
        <v>26801</v>
      </c>
      <c r="AD588" t="s">
        <v>49</v>
      </c>
      <c r="AF588" t="s">
        <v>49</v>
      </c>
      <c r="AJ588" t="s">
        <v>49</v>
      </c>
      <c r="AQ588" t="s">
        <v>50</v>
      </c>
      <c r="AR588" t="s">
        <v>125</v>
      </c>
      <c r="AT588">
        <v>0.62</v>
      </c>
      <c r="AV588">
        <v>2020</v>
      </c>
      <c r="AW588" t="s">
        <v>52</v>
      </c>
    </row>
    <row r="589" spans="2:49" x14ac:dyDescent="0.2">
      <c r="B589">
        <f t="shared" ca="1" si="19"/>
        <v>1</v>
      </c>
      <c r="C589">
        <v>1365864</v>
      </c>
      <c r="D589">
        <f t="shared" ca="1" si="18"/>
        <v>2</v>
      </c>
      <c r="F589">
        <v>23939</v>
      </c>
      <c r="H589">
        <v>2</v>
      </c>
      <c r="J589">
        <v>20</v>
      </c>
      <c r="K589" s="1">
        <v>43862</v>
      </c>
      <c r="O589">
        <v>47</v>
      </c>
      <c r="P589">
        <v>53</v>
      </c>
      <c r="S589" t="s">
        <v>66</v>
      </c>
      <c r="T589" t="s">
        <v>67</v>
      </c>
      <c r="U589">
        <v>509</v>
      </c>
      <c r="W589" t="s">
        <v>122</v>
      </c>
      <c r="X589">
        <v>2.3939005310000001E+19</v>
      </c>
      <c r="Y589">
        <v>6</v>
      </c>
      <c r="Z589" t="s">
        <v>58</v>
      </c>
      <c r="AB589">
        <v>201</v>
      </c>
      <c r="AC589">
        <v>1365864</v>
      </c>
      <c r="AD589" t="s">
        <v>49</v>
      </c>
      <c r="AF589" t="s">
        <v>49</v>
      </c>
      <c r="AJ589" t="s">
        <v>49</v>
      </c>
      <c r="AQ589" t="s">
        <v>62</v>
      </c>
      <c r="AR589" t="s">
        <v>123</v>
      </c>
      <c r="AT589">
        <v>0.8</v>
      </c>
      <c r="AV589">
        <v>2020</v>
      </c>
      <c r="AW589" t="s">
        <v>55</v>
      </c>
    </row>
    <row r="590" spans="2:49" x14ac:dyDescent="0.2">
      <c r="B590">
        <f t="shared" ca="1" si="19"/>
        <v>1</v>
      </c>
      <c r="C590">
        <v>1365868</v>
      </c>
      <c r="D590">
        <f t="shared" ca="1" si="18"/>
        <v>2</v>
      </c>
      <c r="F590">
        <v>23939</v>
      </c>
      <c r="H590">
        <v>2</v>
      </c>
      <c r="J590">
        <v>25</v>
      </c>
      <c r="K590" s="1">
        <v>43864</v>
      </c>
      <c r="O590">
        <v>48</v>
      </c>
      <c r="P590">
        <v>80</v>
      </c>
      <c r="S590" t="s">
        <v>64</v>
      </c>
      <c r="T590" t="s">
        <v>65</v>
      </c>
      <c r="U590">
        <v>509</v>
      </c>
      <c r="W590" t="s">
        <v>122</v>
      </c>
      <c r="X590">
        <v>2.3939005310000001E+19</v>
      </c>
      <c r="Y590">
        <v>6</v>
      </c>
      <c r="Z590" t="s">
        <v>58</v>
      </c>
      <c r="AB590">
        <v>201</v>
      </c>
      <c r="AC590">
        <v>1365868</v>
      </c>
      <c r="AD590" t="s">
        <v>49</v>
      </c>
      <c r="AF590" t="s">
        <v>49</v>
      </c>
      <c r="AJ590" t="s">
        <v>49</v>
      </c>
      <c r="AQ590" t="s">
        <v>62</v>
      </c>
      <c r="AR590" t="s">
        <v>123</v>
      </c>
      <c r="AT590">
        <v>0.57999999999999996</v>
      </c>
      <c r="AV590">
        <v>2020</v>
      </c>
      <c r="AW590" t="s">
        <v>55</v>
      </c>
    </row>
    <row r="591" spans="2:49" hidden="1" x14ac:dyDescent="0.2">
      <c r="B591">
        <f t="shared" ca="1" si="19"/>
        <v>0</v>
      </c>
      <c r="C591">
        <v>1365808</v>
      </c>
      <c r="D591">
        <f t="shared" ca="1" si="18"/>
        <v>2</v>
      </c>
      <c r="F591">
        <v>23939</v>
      </c>
      <c r="H591">
        <v>2</v>
      </c>
      <c r="J591">
        <v>31</v>
      </c>
      <c r="K591" s="1">
        <v>43867</v>
      </c>
      <c r="O591">
        <v>49</v>
      </c>
      <c r="P591">
        <v>101</v>
      </c>
      <c r="U591">
        <v>509</v>
      </c>
      <c r="W591" t="s">
        <v>122</v>
      </c>
      <c r="X591">
        <v>2.3939005310000001E+19</v>
      </c>
      <c r="Y591">
        <v>6</v>
      </c>
      <c r="Z591" t="s">
        <v>48</v>
      </c>
      <c r="AB591">
        <v>201</v>
      </c>
      <c r="AC591">
        <v>1365808</v>
      </c>
      <c r="AD591" t="s">
        <v>49</v>
      </c>
      <c r="AF591" t="s">
        <v>49</v>
      </c>
      <c r="AQ591" t="s">
        <v>62</v>
      </c>
      <c r="AR591" t="s">
        <v>123</v>
      </c>
      <c r="AT591">
        <v>0.8</v>
      </c>
      <c r="AV591">
        <v>2020</v>
      </c>
      <c r="AW591" t="s">
        <v>55</v>
      </c>
    </row>
    <row r="592" spans="2:49" x14ac:dyDescent="0.2">
      <c r="B592">
        <f t="shared" ca="1" si="19"/>
        <v>1</v>
      </c>
      <c r="C592">
        <v>1370320</v>
      </c>
      <c r="D592">
        <f t="shared" ca="1" si="18"/>
        <v>2</v>
      </c>
      <c r="F592">
        <v>23939</v>
      </c>
      <c r="H592">
        <v>2</v>
      </c>
      <c r="J592">
        <v>67</v>
      </c>
      <c r="K592" s="1">
        <v>43880</v>
      </c>
      <c r="O592">
        <v>45</v>
      </c>
      <c r="P592">
        <v>203</v>
      </c>
      <c r="U592">
        <v>509</v>
      </c>
      <c r="W592" t="s">
        <v>122</v>
      </c>
      <c r="X592">
        <v>2.3939005310000001E+19</v>
      </c>
      <c r="Y592">
        <v>6</v>
      </c>
      <c r="Z592" t="s">
        <v>48</v>
      </c>
      <c r="AB592">
        <v>201</v>
      </c>
      <c r="AC592">
        <v>1370320</v>
      </c>
      <c r="AD592" t="s">
        <v>49</v>
      </c>
      <c r="AF592" t="s">
        <v>49</v>
      </c>
      <c r="AQ592" t="s">
        <v>62</v>
      </c>
      <c r="AR592" t="s">
        <v>123</v>
      </c>
      <c r="AT592">
        <v>0.64</v>
      </c>
      <c r="AV592">
        <v>2020</v>
      </c>
      <c r="AW592" t="s">
        <v>55</v>
      </c>
    </row>
    <row r="593" spans="2:49" hidden="1" x14ac:dyDescent="0.2">
      <c r="B593">
        <f t="shared" ca="1" si="19"/>
        <v>0</v>
      </c>
      <c r="C593">
        <v>1336145</v>
      </c>
      <c r="D593">
        <f t="shared" ca="1" si="18"/>
        <v>2</v>
      </c>
      <c r="E593">
        <v>49</v>
      </c>
      <c r="F593">
        <v>23934</v>
      </c>
      <c r="G593">
        <v>37</v>
      </c>
      <c r="H593">
        <v>2</v>
      </c>
      <c r="I593">
        <v>2.3934000208E+19</v>
      </c>
      <c r="J593">
        <v>11</v>
      </c>
      <c r="K593" s="1">
        <v>43862</v>
      </c>
      <c r="M593">
        <v>55.245829999999998</v>
      </c>
      <c r="N593">
        <v>55.258890000000001</v>
      </c>
      <c r="O593">
        <v>46</v>
      </c>
      <c r="P593">
        <v>119</v>
      </c>
      <c r="Q593">
        <v>-164.31528</v>
      </c>
      <c r="R593">
        <v>-164.27806000000001</v>
      </c>
      <c r="S593" t="s">
        <v>66</v>
      </c>
      <c r="T593" t="s">
        <v>67</v>
      </c>
      <c r="U593">
        <v>509</v>
      </c>
      <c r="V593">
        <v>1</v>
      </c>
      <c r="W593" t="s">
        <v>197</v>
      </c>
      <c r="Y593">
        <v>6</v>
      </c>
      <c r="Z593" t="s">
        <v>58</v>
      </c>
      <c r="AB593">
        <v>201</v>
      </c>
      <c r="AC593">
        <v>20</v>
      </c>
      <c r="AD593" t="s">
        <v>49</v>
      </c>
      <c r="AF593" t="s">
        <v>49</v>
      </c>
      <c r="AJ593" t="s">
        <v>49</v>
      </c>
      <c r="AQ593" t="s">
        <v>50</v>
      </c>
      <c r="AR593" t="s">
        <v>198</v>
      </c>
      <c r="AT593">
        <v>0.65</v>
      </c>
      <c r="AV593">
        <v>2020</v>
      </c>
      <c r="AW593" t="s">
        <v>55</v>
      </c>
    </row>
    <row r="594" spans="2:49" x14ac:dyDescent="0.2">
      <c r="B594">
        <f t="shared" ca="1" si="19"/>
        <v>1</v>
      </c>
      <c r="C594">
        <v>1379064</v>
      </c>
      <c r="D594">
        <f t="shared" ca="1" si="18"/>
        <v>1</v>
      </c>
      <c r="E594">
        <v>51</v>
      </c>
      <c r="F594">
        <v>24106</v>
      </c>
      <c r="G594">
        <v>50</v>
      </c>
      <c r="H594">
        <v>2</v>
      </c>
      <c r="I594">
        <v>2.4106000515999998E+19</v>
      </c>
      <c r="J594">
        <v>10</v>
      </c>
      <c r="K594" s="1">
        <v>43861</v>
      </c>
      <c r="M594">
        <v>55.266669999999998</v>
      </c>
      <c r="N594">
        <v>55.233330000000002</v>
      </c>
      <c r="O594">
        <v>49</v>
      </c>
      <c r="P594">
        <v>104</v>
      </c>
      <c r="Q594">
        <v>-164.11667</v>
      </c>
      <c r="R594">
        <v>-164.41667000000001</v>
      </c>
      <c r="U594">
        <v>509</v>
      </c>
      <c r="V594">
        <v>1</v>
      </c>
      <c r="W594" t="s">
        <v>120</v>
      </c>
      <c r="Y594">
        <v>6</v>
      </c>
      <c r="Z594" t="s">
        <v>48</v>
      </c>
      <c r="AB594">
        <v>201</v>
      </c>
      <c r="AC594">
        <v>1010</v>
      </c>
      <c r="AD594" t="s">
        <v>49</v>
      </c>
      <c r="AF594" t="s">
        <v>49</v>
      </c>
      <c r="AQ594" t="s">
        <v>50</v>
      </c>
      <c r="AR594" t="s">
        <v>121</v>
      </c>
      <c r="AT594">
        <v>0.75</v>
      </c>
      <c r="AV594">
        <v>2020</v>
      </c>
      <c r="AW594" t="s">
        <v>55</v>
      </c>
    </row>
    <row r="595" spans="2:49" x14ac:dyDescent="0.2">
      <c r="B595">
        <f t="shared" ca="1" si="19"/>
        <v>1</v>
      </c>
      <c r="C595">
        <v>1370330</v>
      </c>
      <c r="D595">
        <f t="shared" ca="1" si="18"/>
        <v>2</v>
      </c>
      <c r="F595">
        <v>23939</v>
      </c>
      <c r="H595">
        <v>2</v>
      </c>
      <c r="J595">
        <v>85</v>
      </c>
      <c r="K595" s="1">
        <v>43888</v>
      </c>
      <c r="O595">
        <v>45</v>
      </c>
      <c r="P595">
        <v>373</v>
      </c>
      <c r="U595">
        <v>509</v>
      </c>
      <c r="W595" t="s">
        <v>122</v>
      </c>
      <c r="X595">
        <v>2.3939005310000001E+19</v>
      </c>
      <c r="Y595">
        <v>6</v>
      </c>
      <c r="Z595" t="s">
        <v>48</v>
      </c>
      <c r="AB595">
        <v>201</v>
      </c>
      <c r="AC595">
        <v>1370330</v>
      </c>
      <c r="AD595" t="s">
        <v>49</v>
      </c>
      <c r="AF595" t="s">
        <v>49</v>
      </c>
      <c r="AQ595" t="s">
        <v>62</v>
      </c>
      <c r="AR595" t="s">
        <v>123</v>
      </c>
      <c r="AT595">
        <v>0.5</v>
      </c>
      <c r="AV595">
        <v>2020</v>
      </c>
      <c r="AW595" t="s">
        <v>55</v>
      </c>
    </row>
    <row r="596" spans="2:49" x14ac:dyDescent="0.2">
      <c r="B596">
        <f t="shared" ca="1" si="19"/>
        <v>1</v>
      </c>
      <c r="C596">
        <v>1370359</v>
      </c>
      <c r="D596">
        <f t="shared" ca="1" si="18"/>
        <v>2</v>
      </c>
      <c r="F596">
        <v>23939</v>
      </c>
      <c r="H596">
        <v>2</v>
      </c>
      <c r="J596">
        <v>88</v>
      </c>
      <c r="K596" s="1">
        <v>43889</v>
      </c>
      <c r="O596">
        <v>45</v>
      </c>
      <c r="P596">
        <v>387</v>
      </c>
      <c r="U596">
        <v>509</v>
      </c>
      <c r="W596" t="s">
        <v>122</v>
      </c>
      <c r="X596">
        <v>2.3939005310000001E+19</v>
      </c>
      <c r="Y596">
        <v>6</v>
      </c>
      <c r="Z596" t="s">
        <v>48</v>
      </c>
      <c r="AB596">
        <v>201</v>
      </c>
      <c r="AC596">
        <v>1370359</v>
      </c>
      <c r="AD596" t="s">
        <v>49</v>
      </c>
      <c r="AF596" t="s">
        <v>49</v>
      </c>
      <c r="AQ596" t="s">
        <v>62</v>
      </c>
      <c r="AR596" t="s">
        <v>123</v>
      </c>
      <c r="AT596">
        <v>0.66</v>
      </c>
      <c r="AV596">
        <v>2020</v>
      </c>
      <c r="AW596" t="s">
        <v>55</v>
      </c>
    </row>
    <row r="597" spans="2:49" x14ac:dyDescent="0.2">
      <c r="B597">
        <f t="shared" ca="1" si="19"/>
        <v>1</v>
      </c>
      <c r="C597">
        <v>1336195</v>
      </c>
      <c r="D597">
        <f t="shared" ca="1" si="18"/>
        <v>3</v>
      </c>
      <c r="E597">
        <v>55</v>
      </c>
      <c r="F597">
        <v>23934</v>
      </c>
      <c r="G597">
        <v>40</v>
      </c>
      <c r="H597">
        <v>2</v>
      </c>
      <c r="I597">
        <v>2.3934000208E+19</v>
      </c>
      <c r="J597">
        <v>39</v>
      </c>
      <c r="K597" s="1">
        <v>43897</v>
      </c>
      <c r="M597">
        <v>56.357219999999998</v>
      </c>
      <c r="N597">
        <v>56.46472</v>
      </c>
      <c r="O597">
        <v>46</v>
      </c>
      <c r="P597">
        <v>566</v>
      </c>
      <c r="Q597">
        <v>-166.36528000000001</v>
      </c>
      <c r="R597">
        <v>-166.33417</v>
      </c>
      <c r="S597" t="s">
        <v>64</v>
      </c>
      <c r="T597" t="s">
        <v>65</v>
      </c>
      <c r="U597">
        <v>517</v>
      </c>
      <c r="V597">
        <v>1</v>
      </c>
      <c r="W597" t="s">
        <v>197</v>
      </c>
      <c r="Y597">
        <v>6</v>
      </c>
      <c r="Z597" t="s">
        <v>58</v>
      </c>
      <c r="AB597">
        <v>201</v>
      </c>
      <c r="AC597">
        <v>58</v>
      </c>
      <c r="AD597" t="s">
        <v>49</v>
      </c>
      <c r="AF597" t="s">
        <v>49</v>
      </c>
      <c r="AJ597" t="s">
        <v>49</v>
      </c>
      <c r="AQ597" t="s">
        <v>50</v>
      </c>
      <c r="AR597" t="s">
        <v>198</v>
      </c>
      <c r="AT597">
        <v>0.7</v>
      </c>
      <c r="AV597">
        <v>2020</v>
      </c>
      <c r="AW597" t="s">
        <v>55</v>
      </c>
    </row>
    <row r="598" spans="2:49" hidden="1" x14ac:dyDescent="0.2">
      <c r="B598">
        <f t="shared" ca="1" si="19"/>
        <v>1</v>
      </c>
      <c r="C598">
        <v>1351205</v>
      </c>
      <c r="D598">
        <f t="shared" ca="1" si="18"/>
        <v>8</v>
      </c>
      <c r="E598">
        <v>145</v>
      </c>
      <c r="F598">
        <v>24432</v>
      </c>
      <c r="G598">
        <v>133</v>
      </c>
      <c r="H598">
        <v>2</v>
      </c>
      <c r="I598">
        <v>2.4432002942999998E+19</v>
      </c>
      <c r="J598">
        <v>263</v>
      </c>
      <c r="K598" s="1">
        <v>44058</v>
      </c>
      <c r="M598">
        <v>60.133330000000001</v>
      </c>
      <c r="N598">
        <v>60.033329999999999</v>
      </c>
      <c r="O598">
        <v>47</v>
      </c>
      <c r="P598">
        <v>1231</v>
      </c>
      <c r="Q598">
        <v>-178.93333000000001</v>
      </c>
      <c r="R598">
        <v>-178.98333</v>
      </c>
      <c r="S598" t="s">
        <v>66</v>
      </c>
      <c r="T598" t="s">
        <v>67</v>
      </c>
      <c r="U598">
        <v>524</v>
      </c>
      <c r="V598">
        <v>1</v>
      </c>
      <c r="W598" t="s">
        <v>124</v>
      </c>
      <c r="Y598">
        <v>6</v>
      </c>
      <c r="Z598" t="s">
        <v>58</v>
      </c>
      <c r="AB598">
        <v>201</v>
      </c>
      <c r="AC598">
        <v>26309</v>
      </c>
      <c r="AD598" t="s">
        <v>49</v>
      </c>
      <c r="AF598" t="s">
        <v>49</v>
      </c>
      <c r="AJ598" t="s">
        <v>49</v>
      </c>
      <c r="AQ598" t="s">
        <v>50</v>
      </c>
      <c r="AR598" t="s">
        <v>125</v>
      </c>
      <c r="AT598">
        <v>0.82</v>
      </c>
      <c r="AV598">
        <v>2020</v>
      </c>
      <c r="AW598" t="s">
        <v>52</v>
      </c>
    </row>
    <row r="599" spans="2:49" hidden="1" x14ac:dyDescent="0.2">
      <c r="B599">
        <f t="shared" ca="1" si="19"/>
        <v>1</v>
      </c>
      <c r="C599">
        <v>1327131</v>
      </c>
      <c r="D599">
        <f t="shared" ca="1" si="18"/>
        <v>8</v>
      </c>
      <c r="E599">
        <v>110</v>
      </c>
      <c r="F599">
        <v>24432</v>
      </c>
      <c r="G599">
        <v>94</v>
      </c>
      <c r="H599">
        <v>2</v>
      </c>
      <c r="I599">
        <v>2.4432002942999998E+19</v>
      </c>
      <c r="J599">
        <v>273</v>
      </c>
      <c r="K599" s="1">
        <v>44062</v>
      </c>
      <c r="M599">
        <v>60.116669999999999</v>
      </c>
      <c r="N599">
        <v>60.05</v>
      </c>
      <c r="O599">
        <v>53</v>
      </c>
      <c r="P599">
        <v>1436</v>
      </c>
      <c r="Q599">
        <v>-178.8</v>
      </c>
      <c r="R599">
        <v>-178.96666999999999</v>
      </c>
      <c r="S599" t="s">
        <v>92</v>
      </c>
      <c r="T599" t="s">
        <v>93</v>
      </c>
      <c r="U599">
        <v>524</v>
      </c>
      <c r="V599">
        <v>1</v>
      </c>
      <c r="W599" t="s">
        <v>124</v>
      </c>
      <c r="Y599">
        <v>6</v>
      </c>
      <c r="Z599" t="s">
        <v>58</v>
      </c>
      <c r="AB599">
        <v>201</v>
      </c>
      <c r="AC599">
        <v>27301</v>
      </c>
      <c r="AD599" t="s">
        <v>49</v>
      </c>
      <c r="AF599" t="s">
        <v>49</v>
      </c>
      <c r="AJ599" t="s">
        <v>49</v>
      </c>
      <c r="AQ599" t="s">
        <v>50</v>
      </c>
      <c r="AR599" t="s">
        <v>125</v>
      </c>
      <c r="AT599">
        <v>1.06</v>
      </c>
      <c r="AV599">
        <v>2020</v>
      </c>
      <c r="AW599" t="s">
        <v>52</v>
      </c>
    </row>
    <row r="600" spans="2:49" hidden="1" x14ac:dyDescent="0.2">
      <c r="B600">
        <f t="shared" ca="1" si="19"/>
        <v>1</v>
      </c>
      <c r="C600">
        <v>1327126</v>
      </c>
      <c r="D600">
        <f t="shared" ca="1" si="18"/>
        <v>7</v>
      </c>
      <c r="E600">
        <v>62</v>
      </c>
      <c r="F600">
        <v>24432</v>
      </c>
      <c r="G600">
        <v>49</v>
      </c>
      <c r="H600">
        <v>2</v>
      </c>
      <c r="I600">
        <v>2.4432002942999998E+19</v>
      </c>
      <c r="J600">
        <v>218</v>
      </c>
      <c r="K600" s="1">
        <v>44039</v>
      </c>
      <c r="M600">
        <v>60.15</v>
      </c>
      <c r="N600">
        <v>60.116669999999999</v>
      </c>
      <c r="O600">
        <v>25</v>
      </c>
      <c r="P600">
        <v>515</v>
      </c>
      <c r="Q600">
        <v>-175.5</v>
      </c>
      <c r="R600">
        <v>-175.38333</v>
      </c>
      <c r="U600">
        <v>524</v>
      </c>
      <c r="V600">
        <v>1</v>
      </c>
      <c r="W600" t="s">
        <v>124</v>
      </c>
      <c r="Y600">
        <v>6</v>
      </c>
      <c r="Z600" t="s">
        <v>48</v>
      </c>
      <c r="AB600">
        <v>201</v>
      </c>
      <c r="AC600">
        <v>21809</v>
      </c>
      <c r="AD600" t="s">
        <v>49</v>
      </c>
      <c r="AF600" t="s">
        <v>49</v>
      </c>
      <c r="AQ600" t="s">
        <v>50</v>
      </c>
      <c r="AR600" t="s">
        <v>125</v>
      </c>
      <c r="AT600">
        <v>0.08</v>
      </c>
      <c r="AV600">
        <v>2020</v>
      </c>
      <c r="AW600" t="s">
        <v>52</v>
      </c>
    </row>
    <row r="601" spans="2:49" hidden="1" x14ac:dyDescent="0.2">
      <c r="B601">
        <f t="shared" ca="1" si="19"/>
        <v>0</v>
      </c>
      <c r="C601">
        <v>1365811</v>
      </c>
      <c r="D601">
        <f t="shared" ca="1" si="18"/>
        <v>3</v>
      </c>
      <c r="F601">
        <v>23939</v>
      </c>
      <c r="H601">
        <v>2</v>
      </c>
      <c r="J601">
        <v>135</v>
      </c>
      <c r="K601" s="1">
        <v>43910</v>
      </c>
      <c r="O601">
        <v>51</v>
      </c>
      <c r="P601">
        <v>693</v>
      </c>
      <c r="S601" t="s">
        <v>66</v>
      </c>
      <c r="T601" t="s">
        <v>67</v>
      </c>
      <c r="U601">
        <v>509</v>
      </c>
      <c r="W601" t="s">
        <v>122</v>
      </c>
      <c r="X601">
        <v>2.3939005310000001E+19</v>
      </c>
      <c r="Y601">
        <v>6</v>
      </c>
      <c r="Z601" t="s">
        <v>58</v>
      </c>
      <c r="AB601">
        <v>201</v>
      </c>
      <c r="AC601">
        <v>1365811</v>
      </c>
      <c r="AD601" t="s">
        <v>49</v>
      </c>
      <c r="AF601" t="s">
        <v>49</v>
      </c>
      <c r="AJ601" t="s">
        <v>49</v>
      </c>
      <c r="AQ601" t="s">
        <v>62</v>
      </c>
      <c r="AR601" t="s">
        <v>123</v>
      </c>
      <c r="AT601">
        <v>1.08</v>
      </c>
      <c r="AV601">
        <v>2020</v>
      </c>
      <c r="AW601" t="s">
        <v>55</v>
      </c>
    </row>
    <row r="602" spans="2:49" hidden="1" x14ac:dyDescent="0.2">
      <c r="B602">
        <f t="shared" ca="1" si="19"/>
        <v>0</v>
      </c>
      <c r="C602">
        <v>1325914</v>
      </c>
      <c r="D602">
        <f t="shared" ca="1" si="18"/>
        <v>3</v>
      </c>
      <c r="E602">
        <v>63</v>
      </c>
      <c r="F602">
        <v>24105</v>
      </c>
      <c r="G602">
        <v>53</v>
      </c>
      <c r="H602">
        <v>2</v>
      </c>
      <c r="I602">
        <v>2.4105003395999998E+19</v>
      </c>
      <c r="J602">
        <v>219</v>
      </c>
      <c r="K602" s="1">
        <v>43921</v>
      </c>
      <c r="M602">
        <v>56.936669999999999</v>
      </c>
      <c r="N602">
        <v>57.043329999999997</v>
      </c>
      <c r="O602">
        <v>48</v>
      </c>
      <c r="P602">
        <v>155</v>
      </c>
      <c r="Q602">
        <v>-172.19499999999999</v>
      </c>
      <c r="R602">
        <v>-172.12333000000001</v>
      </c>
      <c r="U602">
        <v>521</v>
      </c>
      <c r="V602">
        <v>1</v>
      </c>
      <c r="W602" t="s">
        <v>72</v>
      </c>
      <c r="Y602">
        <v>6</v>
      </c>
      <c r="Z602" t="s">
        <v>48</v>
      </c>
      <c r="AB602">
        <v>201</v>
      </c>
      <c r="AC602">
        <v>219001</v>
      </c>
      <c r="AD602" t="s">
        <v>49</v>
      </c>
      <c r="AF602" t="s">
        <v>49</v>
      </c>
      <c r="AQ602" t="s">
        <v>50</v>
      </c>
      <c r="AR602" t="s">
        <v>73</v>
      </c>
      <c r="AT602">
        <v>0.74</v>
      </c>
      <c r="AV602">
        <v>2020</v>
      </c>
      <c r="AW602" t="s">
        <v>55</v>
      </c>
    </row>
    <row r="603" spans="2:49" hidden="1" x14ac:dyDescent="0.2">
      <c r="B603">
        <f t="shared" ca="1" si="19"/>
        <v>0</v>
      </c>
      <c r="C603">
        <v>1379065</v>
      </c>
      <c r="D603">
        <f t="shared" ca="1" si="18"/>
        <v>4</v>
      </c>
      <c r="E603">
        <v>84</v>
      </c>
      <c r="F603">
        <v>24106</v>
      </c>
      <c r="G603">
        <v>83</v>
      </c>
      <c r="H603">
        <v>2</v>
      </c>
      <c r="I603">
        <v>2.4106000515999998E+19</v>
      </c>
      <c r="J603">
        <v>45</v>
      </c>
      <c r="K603" s="1">
        <v>43922</v>
      </c>
      <c r="M603">
        <v>56.316670000000002</v>
      </c>
      <c r="N603">
        <v>56.25</v>
      </c>
      <c r="O603">
        <v>55</v>
      </c>
      <c r="P603">
        <v>548</v>
      </c>
      <c r="Q603">
        <v>-169.21666999999999</v>
      </c>
      <c r="R603">
        <v>-169.18333000000001</v>
      </c>
      <c r="U603">
        <v>517</v>
      </c>
      <c r="V603">
        <v>1</v>
      </c>
      <c r="W603" t="s">
        <v>120</v>
      </c>
      <c r="Y603">
        <v>6</v>
      </c>
      <c r="Z603" t="s">
        <v>48</v>
      </c>
      <c r="AB603">
        <v>201</v>
      </c>
      <c r="AC603">
        <v>4510</v>
      </c>
      <c r="AD603" t="s">
        <v>49</v>
      </c>
      <c r="AF603" t="s">
        <v>49</v>
      </c>
      <c r="AQ603" t="s">
        <v>50</v>
      </c>
      <c r="AR603" t="s">
        <v>121</v>
      </c>
      <c r="AT603">
        <v>1</v>
      </c>
      <c r="AV603">
        <v>2020</v>
      </c>
      <c r="AW603" t="s">
        <v>55</v>
      </c>
    </row>
    <row r="604" spans="2:49" hidden="1" x14ac:dyDescent="0.2">
      <c r="B604">
        <f t="shared" ca="1" si="19"/>
        <v>1</v>
      </c>
      <c r="C604">
        <v>1351240</v>
      </c>
      <c r="D604">
        <f t="shared" ca="1" si="18"/>
        <v>8</v>
      </c>
      <c r="E604">
        <v>71</v>
      </c>
      <c r="F604">
        <v>24432</v>
      </c>
      <c r="G604">
        <v>62</v>
      </c>
      <c r="H604">
        <v>2</v>
      </c>
      <c r="I604">
        <v>2.4432002942999998E+19</v>
      </c>
      <c r="J604">
        <v>253</v>
      </c>
      <c r="K604" s="1">
        <v>44055</v>
      </c>
      <c r="M604">
        <v>59.216670000000001</v>
      </c>
      <c r="N604">
        <v>59.233330000000002</v>
      </c>
      <c r="O604">
        <v>29</v>
      </c>
      <c r="P604">
        <v>1068</v>
      </c>
      <c r="Q604">
        <v>-175.15</v>
      </c>
      <c r="R604">
        <v>-175.16667000000001</v>
      </c>
      <c r="U604">
        <v>521</v>
      </c>
      <c r="V604">
        <v>1</v>
      </c>
      <c r="W604" t="s">
        <v>124</v>
      </c>
      <c r="Y604">
        <v>6</v>
      </c>
      <c r="Z604" t="s">
        <v>48</v>
      </c>
      <c r="AB604">
        <v>201</v>
      </c>
      <c r="AC604">
        <v>25309</v>
      </c>
      <c r="AD604" t="s">
        <v>49</v>
      </c>
      <c r="AF604" t="s">
        <v>49</v>
      </c>
      <c r="AQ604" t="s">
        <v>50</v>
      </c>
      <c r="AR604" t="s">
        <v>125</v>
      </c>
      <c r="AT604">
        <v>0.16</v>
      </c>
      <c r="AV604">
        <v>2020</v>
      </c>
      <c r="AW604" t="s">
        <v>52</v>
      </c>
    </row>
    <row r="605" spans="2:49" x14ac:dyDescent="0.2">
      <c r="B605">
        <f t="shared" ca="1" si="19"/>
        <v>1</v>
      </c>
      <c r="C605">
        <v>1336033</v>
      </c>
      <c r="D605">
        <f t="shared" ca="1" si="18"/>
        <v>2</v>
      </c>
      <c r="E605">
        <v>58</v>
      </c>
      <c r="F605">
        <v>24104</v>
      </c>
      <c r="G605">
        <v>48</v>
      </c>
      <c r="H605">
        <v>2</v>
      </c>
      <c r="I605">
        <v>2.4104004110999998E+19</v>
      </c>
      <c r="J605">
        <v>181</v>
      </c>
      <c r="K605" s="1">
        <v>43888</v>
      </c>
      <c r="M605">
        <v>56.531669999999998</v>
      </c>
      <c r="N605">
        <v>56.534999999999997</v>
      </c>
      <c r="O605">
        <v>48</v>
      </c>
      <c r="P605">
        <v>2415</v>
      </c>
      <c r="Q605">
        <v>-167.36667</v>
      </c>
      <c r="R605">
        <v>-167.20332999999999</v>
      </c>
      <c r="S605" t="s">
        <v>59</v>
      </c>
      <c r="T605" t="s">
        <v>60</v>
      </c>
      <c r="U605">
        <v>513</v>
      </c>
      <c r="V605">
        <v>1</v>
      </c>
      <c r="W605" t="s">
        <v>74</v>
      </c>
      <c r="Y605">
        <v>6</v>
      </c>
      <c r="Z605" t="s">
        <v>58</v>
      </c>
      <c r="AB605">
        <v>201</v>
      </c>
      <c r="AC605">
        <v>1336033</v>
      </c>
      <c r="AD605" t="s">
        <v>49</v>
      </c>
      <c r="AF605" t="s">
        <v>49</v>
      </c>
      <c r="AJ605" t="s">
        <v>49</v>
      </c>
      <c r="AQ605" t="s">
        <v>50</v>
      </c>
      <c r="AR605" t="s">
        <v>75</v>
      </c>
      <c r="AT605">
        <v>0.74</v>
      </c>
      <c r="AV605">
        <v>2020</v>
      </c>
      <c r="AW605" t="s">
        <v>55</v>
      </c>
    </row>
    <row r="606" spans="2:49" x14ac:dyDescent="0.2">
      <c r="B606">
        <f t="shared" ca="1" si="19"/>
        <v>1</v>
      </c>
      <c r="C606">
        <v>1336082</v>
      </c>
      <c r="D606">
        <f t="shared" ca="1" si="18"/>
        <v>2</v>
      </c>
      <c r="E606">
        <v>58</v>
      </c>
      <c r="F606">
        <v>24104</v>
      </c>
      <c r="G606">
        <v>48</v>
      </c>
      <c r="H606">
        <v>2</v>
      </c>
      <c r="I606">
        <v>2.4104004110999998E+19</v>
      </c>
      <c r="J606">
        <v>181</v>
      </c>
      <c r="K606" s="1">
        <v>43888</v>
      </c>
      <c r="M606">
        <v>56.531669999999998</v>
      </c>
      <c r="N606">
        <v>56.534999999999997</v>
      </c>
      <c r="O606">
        <v>51</v>
      </c>
      <c r="P606">
        <v>2416</v>
      </c>
      <c r="Q606">
        <v>-167.36667</v>
      </c>
      <c r="R606">
        <v>-167.20332999999999</v>
      </c>
      <c r="S606" t="s">
        <v>59</v>
      </c>
      <c r="T606" t="s">
        <v>60</v>
      </c>
      <c r="U606">
        <v>513</v>
      </c>
      <c r="V606">
        <v>1</v>
      </c>
      <c r="W606" t="s">
        <v>74</v>
      </c>
      <c r="Y606">
        <v>6</v>
      </c>
      <c r="Z606" t="s">
        <v>58</v>
      </c>
      <c r="AB606">
        <v>201</v>
      </c>
      <c r="AC606">
        <v>1336082</v>
      </c>
      <c r="AD606" t="s">
        <v>49</v>
      </c>
      <c r="AF606" t="s">
        <v>49</v>
      </c>
      <c r="AJ606" t="s">
        <v>49</v>
      </c>
      <c r="AQ606" t="s">
        <v>50</v>
      </c>
      <c r="AR606" t="s">
        <v>75</v>
      </c>
      <c r="AT606">
        <v>0.82</v>
      </c>
      <c r="AV606">
        <v>2020</v>
      </c>
      <c r="AW606" t="s">
        <v>55</v>
      </c>
    </row>
    <row r="607" spans="2:49" x14ac:dyDescent="0.2">
      <c r="B607">
        <f t="shared" ca="1" si="19"/>
        <v>1</v>
      </c>
      <c r="C607">
        <v>1335213</v>
      </c>
      <c r="D607">
        <f t="shared" ca="1" si="18"/>
        <v>3</v>
      </c>
      <c r="E607">
        <v>60</v>
      </c>
      <c r="F607">
        <v>24052</v>
      </c>
      <c r="G607">
        <v>40</v>
      </c>
      <c r="H607">
        <v>2</v>
      </c>
      <c r="I607">
        <v>2.4052003793999999E+19</v>
      </c>
      <c r="J607">
        <v>184</v>
      </c>
      <c r="K607" s="1">
        <v>43903</v>
      </c>
      <c r="M607">
        <v>56.39667</v>
      </c>
      <c r="N607">
        <v>56.336669999999998</v>
      </c>
      <c r="O607">
        <v>45</v>
      </c>
      <c r="P607">
        <v>46</v>
      </c>
      <c r="Q607">
        <v>-167.54667000000001</v>
      </c>
      <c r="R607">
        <v>-167.43</v>
      </c>
      <c r="U607">
        <v>517</v>
      </c>
      <c r="V607">
        <v>1</v>
      </c>
      <c r="W607" t="s">
        <v>106</v>
      </c>
      <c r="Y607">
        <v>6</v>
      </c>
      <c r="Z607" t="s">
        <v>48</v>
      </c>
      <c r="AB607">
        <v>201</v>
      </c>
      <c r="AC607">
        <v>18402</v>
      </c>
      <c r="AD607" t="s">
        <v>49</v>
      </c>
      <c r="AF607" t="s">
        <v>49</v>
      </c>
      <c r="AQ607" t="s">
        <v>50</v>
      </c>
      <c r="AR607" t="s">
        <v>107</v>
      </c>
      <c r="AT607">
        <v>0.62</v>
      </c>
      <c r="AV607">
        <v>2020</v>
      </c>
      <c r="AW607" t="s">
        <v>55</v>
      </c>
    </row>
    <row r="608" spans="2:49" x14ac:dyDescent="0.2">
      <c r="B608">
        <f t="shared" ca="1" si="19"/>
        <v>1</v>
      </c>
      <c r="C608">
        <v>1314085</v>
      </c>
      <c r="D608">
        <f t="shared" ca="1" si="18"/>
        <v>2</v>
      </c>
      <c r="E608">
        <v>42</v>
      </c>
      <c r="F608">
        <v>24069</v>
      </c>
      <c r="G608">
        <v>30</v>
      </c>
      <c r="H608">
        <v>2</v>
      </c>
      <c r="I608">
        <v>2.4069002888E+19</v>
      </c>
      <c r="J608">
        <v>26</v>
      </c>
      <c r="K608" s="1">
        <v>43889</v>
      </c>
      <c r="M608">
        <v>56.266669999999998</v>
      </c>
      <c r="N608">
        <v>56.305</v>
      </c>
      <c r="O608">
        <v>44</v>
      </c>
      <c r="P608">
        <v>333</v>
      </c>
      <c r="Q608">
        <v>-162.56833</v>
      </c>
      <c r="R608">
        <v>-162.64167</v>
      </c>
      <c r="U608">
        <v>516</v>
      </c>
      <c r="V608">
        <v>1</v>
      </c>
      <c r="W608" t="s">
        <v>134</v>
      </c>
      <c r="Y608">
        <v>6</v>
      </c>
      <c r="Z608" t="s">
        <v>48</v>
      </c>
      <c r="AB608">
        <v>201</v>
      </c>
      <c r="AC608">
        <v>2609</v>
      </c>
      <c r="AD608" t="s">
        <v>49</v>
      </c>
      <c r="AF608" t="s">
        <v>49</v>
      </c>
      <c r="AQ608" t="s">
        <v>50</v>
      </c>
      <c r="AR608" t="s">
        <v>135</v>
      </c>
      <c r="AT608">
        <v>0.6</v>
      </c>
      <c r="AV608">
        <v>2020</v>
      </c>
      <c r="AW608" t="s">
        <v>55</v>
      </c>
    </row>
    <row r="609" spans="2:49" x14ac:dyDescent="0.2">
      <c r="B609">
        <f t="shared" ca="1" si="19"/>
        <v>1</v>
      </c>
      <c r="C609">
        <v>1330143</v>
      </c>
      <c r="D609">
        <f t="shared" ca="1" si="18"/>
        <v>4</v>
      </c>
      <c r="F609">
        <v>23968</v>
      </c>
      <c r="H609">
        <v>2</v>
      </c>
      <c r="J609">
        <v>124</v>
      </c>
      <c r="K609" s="1">
        <v>43939</v>
      </c>
      <c r="O609">
        <v>55</v>
      </c>
      <c r="P609">
        <v>1065</v>
      </c>
      <c r="S609" t="s">
        <v>64</v>
      </c>
      <c r="T609" t="s">
        <v>65</v>
      </c>
      <c r="U609">
        <v>509</v>
      </c>
      <c r="W609" t="s">
        <v>126</v>
      </c>
      <c r="X609">
        <v>2.3968004078000001E+19</v>
      </c>
      <c r="Y609">
        <v>6</v>
      </c>
      <c r="Z609" t="s">
        <v>58</v>
      </c>
      <c r="AB609">
        <v>201</v>
      </c>
      <c r="AC609">
        <v>225</v>
      </c>
      <c r="AD609" t="s">
        <v>49</v>
      </c>
      <c r="AF609" t="s">
        <v>49</v>
      </c>
      <c r="AJ609" t="s">
        <v>49</v>
      </c>
      <c r="AQ609" t="s">
        <v>62</v>
      </c>
      <c r="AR609" t="s">
        <v>127</v>
      </c>
      <c r="AT609">
        <v>1.24</v>
      </c>
      <c r="AV609">
        <v>2020</v>
      </c>
      <c r="AW609" t="s">
        <v>55</v>
      </c>
    </row>
    <row r="610" spans="2:49" x14ac:dyDescent="0.2">
      <c r="B610">
        <f t="shared" ca="1" si="19"/>
        <v>1</v>
      </c>
      <c r="C610">
        <v>1370847</v>
      </c>
      <c r="D610">
        <f t="shared" ca="1" si="18"/>
        <v>1</v>
      </c>
      <c r="E610">
        <v>38</v>
      </c>
      <c r="F610">
        <v>23946</v>
      </c>
      <c r="G610">
        <v>27</v>
      </c>
      <c r="H610">
        <v>2</v>
      </c>
      <c r="I610">
        <v>2.3946001998000001E+19</v>
      </c>
      <c r="J610">
        <v>4</v>
      </c>
      <c r="K610" s="1">
        <v>43861</v>
      </c>
      <c r="M610">
        <v>55.22833</v>
      </c>
      <c r="N610">
        <v>55.181669999999997</v>
      </c>
      <c r="O610">
        <v>51</v>
      </c>
      <c r="P610">
        <v>49</v>
      </c>
      <c r="Q610">
        <v>-164.24666999999999</v>
      </c>
      <c r="R610">
        <v>-164.28</v>
      </c>
      <c r="S610" t="s">
        <v>66</v>
      </c>
      <c r="T610" t="s">
        <v>67</v>
      </c>
      <c r="U610">
        <v>509</v>
      </c>
      <c r="V610">
        <v>1</v>
      </c>
      <c r="W610" t="s">
        <v>47</v>
      </c>
      <c r="Y610">
        <v>6</v>
      </c>
      <c r="Z610" t="s">
        <v>58</v>
      </c>
      <c r="AB610">
        <v>201</v>
      </c>
      <c r="AC610">
        <v>10</v>
      </c>
      <c r="AD610" t="s">
        <v>49</v>
      </c>
      <c r="AF610" t="s">
        <v>49</v>
      </c>
      <c r="AJ610" t="s">
        <v>49</v>
      </c>
      <c r="AQ610" t="s">
        <v>50</v>
      </c>
      <c r="AR610" t="s">
        <v>51</v>
      </c>
      <c r="AT610">
        <v>1.01</v>
      </c>
      <c r="AV610">
        <v>2020</v>
      </c>
      <c r="AW610" t="s">
        <v>55</v>
      </c>
    </row>
    <row r="611" spans="2:49" x14ac:dyDescent="0.2">
      <c r="B611">
        <f t="shared" ca="1" si="19"/>
        <v>1</v>
      </c>
      <c r="C611">
        <v>1370839</v>
      </c>
      <c r="D611">
        <f t="shared" ca="1" si="18"/>
        <v>4</v>
      </c>
      <c r="E611">
        <v>40</v>
      </c>
      <c r="F611">
        <v>23946</v>
      </c>
      <c r="G611">
        <v>28</v>
      </c>
      <c r="H611">
        <v>2</v>
      </c>
      <c r="I611">
        <v>2.3946001998000001E+19</v>
      </c>
      <c r="J611">
        <v>44</v>
      </c>
      <c r="K611" s="1">
        <v>43924</v>
      </c>
      <c r="M611">
        <v>55.258330000000001</v>
      </c>
      <c r="N611">
        <v>55.28</v>
      </c>
      <c r="O611">
        <v>48</v>
      </c>
      <c r="P611">
        <v>563</v>
      </c>
      <c r="Q611">
        <v>-164.1</v>
      </c>
      <c r="R611">
        <v>-164.12</v>
      </c>
      <c r="U611">
        <v>509</v>
      </c>
      <c r="V611">
        <v>1</v>
      </c>
      <c r="W611" t="s">
        <v>47</v>
      </c>
      <c r="Y611">
        <v>6</v>
      </c>
      <c r="Z611" t="s">
        <v>48</v>
      </c>
      <c r="AB611">
        <v>201</v>
      </c>
      <c r="AC611">
        <v>101</v>
      </c>
      <c r="AD611" t="s">
        <v>49</v>
      </c>
      <c r="AF611" t="s">
        <v>49</v>
      </c>
      <c r="AQ611" t="s">
        <v>50</v>
      </c>
      <c r="AR611" t="s">
        <v>51</v>
      </c>
      <c r="AT611">
        <v>1.03</v>
      </c>
      <c r="AV611">
        <v>2020</v>
      </c>
      <c r="AW611" t="s">
        <v>55</v>
      </c>
    </row>
    <row r="612" spans="2:49" x14ac:dyDescent="0.2">
      <c r="B612">
        <f t="shared" ca="1" si="19"/>
        <v>1</v>
      </c>
      <c r="C612">
        <v>1370844</v>
      </c>
      <c r="D612">
        <f t="shared" ca="1" si="18"/>
        <v>3</v>
      </c>
      <c r="E612">
        <v>45</v>
      </c>
      <c r="F612">
        <v>23946</v>
      </c>
      <c r="G612">
        <v>34</v>
      </c>
      <c r="H612">
        <v>2</v>
      </c>
      <c r="I612">
        <v>2.3946001998000001E+19</v>
      </c>
      <c r="J612">
        <v>24</v>
      </c>
      <c r="K612" s="1">
        <v>43897</v>
      </c>
      <c r="M612">
        <v>55.398330000000001</v>
      </c>
      <c r="N612">
        <v>55.421669999999999</v>
      </c>
      <c r="O612">
        <v>44</v>
      </c>
      <c r="P612">
        <v>283</v>
      </c>
      <c r="Q612">
        <v>-163.85333</v>
      </c>
      <c r="R612">
        <v>-163.79667000000001</v>
      </c>
      <c r="S612" t="s">
        <v>66</v>
      </c>
      <c r="T612" t="s">
        <v>67</v>
      </c>
      <c r="U612">
        <v>509</v>
      </c>
      <c r="V612">
        <v>1</v>
      </c>
      <c r="W612" t="s">
        <v>47</v>
      </c>
      <c r="Y612">
        <v>6</v>
      </c>
      <c r="Z612" t="s">
        <v>58</v>
      </c>
      <c r="AB612">
        <v>201</v>
      </c>
      <c r="AC612">
        <v>55</v>
      </c>
      <c r="AD612" t="s">
        <v>49</v>
      </c>
      <c r="AF612" t="s">
        <v>49</v>
      </c>
      <c r="AJ612" t="s">
        <v>49</v>
      </c>
      <c r="AQ612" t="s">
        <v>50</v>
      </c>
      <c r="AR612" t="s">
        <v>51</v>
      </c>
      <c r="AT612">
        <v>0.65</v>
      </c>
      <c r="AV612">
        <v>2020</v>
      </c>
      <c r="AW612" t="s">
        <v>55</v>
      </c>
    </row>
    <row r="613" spans="2:49" hidden="1" x14ac:dyDescent="0.2">
      <c r="B613">
        <f t="shared" ca="1" si="19"/>
        <v>0</v>
      </c>
      <c r="C613">
        <v>1368566</v>
      </c>
      <c r="D613">
        <f t="shared" ca="1" si="18"/>
        <v>3</v>
      </c>
      <c r="E613">
        <v>48</v>
      </c>
      <c r="F613">
        <v>24051</v>
      </c>
      <c r="G613">
        <v>38</v>
      </c>
      <c r="H613">
        <v>2</v>
      </c>
      <c r="I613">
        <v>2.4051003009999999E+19</v>
      </c>
      <c r="J613">
        <v>26</v>
      </c>
      <c r="K613" s="1">
        <v>43908</v>
      </c>
      <c r="M613">
        <v>55.289439999999999</v>
      </c>
      <c r="N613">
        <v>55.246940000000002</v>
      </c>
      <c r="O613">
        <v>55</v>
      </c>
      <c r="P613">
        <v>321</v>
      </c>
      <c r="Q613">
        <v>-164.24916999999999</v>
      </c>
      <c r="R613">
        <v>-164.36472000000001</v>
      </c>
      <c r="S613" t="s">
        <v>59</v>
      </c>
      <c r="T613" t="s">
        <v>60</v>
      </c>
      <c r="U613">
        <v>509</v>
      </c>
      <c r="V613">
        <v>1</v>
      </c>
      <c r="W613" t="s">
        <v>132</v>
      </c>
      <c r="Y613">
        <v>6</v>
      </c>
      <c r="Z613" t="s">
        <v>58</v>
      </c>
      <c r="AB613">
        <v>201</v>
      </c>
      <c r="AC613">
        <v>45</v>
      </c>
      <c r="AD613" t="s">
        <v>49</v>
      </c>
      <c r="AF613" t="s">
        <v>49</v>
      </c>
      <c r="AJ613" t="s">
        <v>49</v>
      </c>
      <c r="AQ613" t="s">
        <v>50</v>
      </c>
      <c r="AR613" t="s">
        <v>133</v>
      </c>
      <c r="AT613">
        <v>1.1000000000000001</v>
      </c>
      <c r="AV613">
        <v>2020</v>
      </c>
      <c r="AW613" t="s">
        <v>55</v>
      </c>
    </row>
    <row r="614" spans="2:49" hidden="1" x14ac:dyDescent="0.2">
      <c r="B614">
        <f t="shared" ca="1" si="19"/>
        <v>0</v>
      </c>
      <c r="C614">
        <v>1368526</v>
      </c>
      <c r="D614">
        <f t="shared" ca="1" si="18"/>
        <v>3</v>
      </c>
      <c r="E614">
        <v>40</v>
      </c>
      <c r="F614">
        <v>24051</v>
      </c>
      <c r="G614">
        <v>28</v>
      </c>
      <c r="H614">
        <v>2</v>
      </c>
      <c r="I614">
        <v>2.4051003009999999E+19</v>
      </c>
      <c r="J614">
        <v>16</v>
      </c>
      <c r="K614" s="1">
        <v>43893</v>
      </c>
      <c r="M614">
        <v>55.566940000000002</v>
      </c>
      <c r="N614">
        <v>55.540559999999999</v>
      </c>
      <c r="O614">
        <v>46</v>
      </c>
      <c r="P614">
        <v>196</v>
      </c>
      <c r="Q614">
        <v>-163.50138999999999</v>
      </c>
      <c r="R614">
        <v>-163.58139</v>
      </c>
      <c r="U614">
        <v>509</v>
      </c>
      <c r="V614">
        <v>1</v>
      </c>
      <c r="W614" t="s">
        <v>132</v>
      </c>
      <c r="Y614">
        <v>6</v>
      </c>
      <c r="Z614" t="s">
        <v>48</v>
      </c>
      <c r="AB614">
        <v>201</v>
      </c>
      <c r="AC614">
        <v>26</v>
      </c>
      <c r="AD614" t="s">
        <v>49</v>
      </c>
      <c r="AF614" t="s">
        <v>49</v>
      </c>
      <c r="AQ614" t="s">
        <v>50</v>
      </c>
      <c r="AR614" t="s">
        <v>133</v>
      </c>
      <c r="AT614">
        <v>0.63</v>
      </c>
      <c r="AV614">
        <v>2020</v>
      </c>
      <c r="AW614" t="s">
        <v>55</v>
      </c>
    </row>
    <row r="615" spans="2:49" x14ac:dyDescent="0.2">
      <c r="B615">
        <f t="shared" ca="1" si="19"/>
        <v>1</v>
      </c>
      <c r="C615">
        <v>1330105</v>
      </c>
      <c r="D615">
        <f t="shared" ca="1" si="18"/>
        <v>1</v>
      </c>
      <c r="F615">
        <v>23968</v>
      </c>
      <c r="H615">
        <v>2</v>
      </c>
      <c r="J615">
        <v>5</v>
      </c>
      <c r="K615" s="1">
        <v>43856</v>
      </c>
      <c r="O615">
        <v>48</v>
      </c>
      <c r="P615">
        <v>17</v>
      </c>
      <c r="S615" t="s">
        <v>59</v>
      </c>
      <c r="T615" t="s">
        <v>60</v>
      </c>
      <c r="U615">
        <v>509</v>
      </c>
      <c r="W615" t="s">
        <v>126</v>
      </c>
      <c r="X615">
        <v>2.3968004078000001E+19</v>
      </c>
      <c r="Y615">
        <v>6</v>
      </c>
      <c r="Z615" t="s">
        <v>58</v>
      </c>
      <c r="AB615">
        <v>201</v>
      </c>
      <c r="AC615">
        <v>11</v>
      </c>
      <c r="AD615" t="s">
        <v>49</v>
      </c>
      <c r="AF615" t="s">
        <v>49</v>
      </c>
      <c r="AJ615" t="s">
        <v>49</v>
      </c>
      <c r="AQ615" t="s">
        <v>62</v>
      </c>
      <c r="AR615" t="s">
        <v>127</v>
      </c>
      <c r="AT615">
        <v>0.78</v>
      </c>
      <c r="AV615">
        <v>2020</v>
      </c>
      <c r="AW615" t="s">
        <v>55</v>
      </c>
    </row>
    <row r="616" spans="2:49" x14ac:dyDescent="0.2">
      <c r="B616">
        <f t="shared" ca="1" si="19"/>
        <v>1</v>
      </c>
      <c r="C616">
        <v>1329351</v>
      </c>
      <c r="D616">
        <f t="shared" ca="1" si="18"/>
        <v>2</v>
      </c>
      <c r="E616">
        <v>37</v>
      </c>
      <c r="F616">
        <v>24053</v>
      </c>
      <c r="G616">
        <v>25</v>
      </c>
      <c r="H616">
        <v>2</v>
      </c>
      <c r="I616">
        <v>2.4053001228000002E+19</v>
      </c>
      <c r="J616">
        <v>15</v>
      </c>
      <c r="K616" s="1">
        <v>43886</v>
      </c>
      <c r="M616">
        <v>55.35</v>
      </c>
      <c r="N616">
        <v>55.333329999999997</v>
      </c>
      <c r="O616">
        <v>46</v>
      </c>
      <c r="P616">
        <v>189</v>
      </c>
      <c r="Q616">
        <v>-163.88333</v>
      </c>
      <c r="R616">
        <v>-163.91667000000001</v>
      </c>
      <c r="U616">
        <v>509</v>
      </c>
      <c r="V616">
        <v>1</v>
      </c>
      <c r="W616" t="s">
        <v>128</v>
      </c>
      <c r="Y616">
        <v>6</v>
      </c>
      <c r="Z616" t="s">
        <v>48</v>
      </c>
      <c r="AB616">
        <v>201</v>
      </c>
      <c r="AC616">
        <v>29</v>
      </c>
      <c r="AD616" t="s">
        <v>49</v>
      </c>
      <c r="AF616" t="s">
        <v>49</v>
      </c>
      <c r="AQ616" t="s">
        <v>50</v>
      </c>
      <c r="AR616" t="s">
        <v>129</v>
      </c>
      <c r="AT616">
        <v>0.65</v>
      </c>
      <c r="AV616">
        <v>2020</v>
      </c>
      <c r="AW616" t="s">
        <v>55</v>
      </c>
    </row>
    <row r="617" spans="2:49" hidden="1" x14ac:dyDescent="0.2">
      <c r="B617">
        <f t="shared" ca="1" si="19"/>
        <v>0</v>
      </c>
      <c r="C617">
        <v>1330149</v>
      </c>
      <c r="D617">
        <f t="shared" ca="1" si="18"/>
        <v>3</v>
      </c>
      <c r="F617">
        <v>23968</v>
      </c>
      <c r="H617">
        <v>2</v>
      </c>
      <c r="J617">
        <v>65</v>
      </c>
      <c r="K617" s="1">
        <v>43900</v>
      </c>
      <c r="O617">
        <v>40</v>
      </c>
      <c r="P617">
        <v>242</v>
      </c>
      <c r="U617">
        <v>509</v>
      </c>
      <c r="W617" t="s">
        <v>126</v>
      </c>
      <c r="X617">
        <v>2.3968004078000001E+19</v>
      </c>
      <c r="Y617">
        <v>6</v>
      </c>
      <c r="Z617" t="s">
        <v>48</v>
      </c>
      <c r="AB617">
        <v>201</v>
      </c>
      <c r="AC617">
        <v>42</v>
      </c>
      <c r="AD617" t="s">
        <v>49</v>
      </c>
      <c r="AF617" t="s">
        <v>49</v>
      </c>
      <c r="AQ617" t="s">
        <v>62</v>
      </c>
      <c r="AR617" t="s">
        <v>127</v>
      </c>
      <c r="AT617">
        <v>0.44</v>
      </c>
      <c r="AV617">
        <v>2020</v>
      </c>
      <c r="AW617" t="s">
        <v>55</v>
      </c>
    </row>
    <row r="618" spans="2:49" x14ac:dyDescent="0.2">
      <c r="B618">
        <f t="shared" ca="1" si="19"/>
        <v>1</v>
      </c>
      <c r="C618">
        <v>1330103</v>
      </c>
      <c r="D618">
        <f t="shared" ca="1" si="18"/>
        <v>3</v>
      </c>
      <c r="F618">
        <v>23968</v>
      </c>
      <c r="H618">
        <v>2</v>
      </c>
      <c r="J618">
        <v>65</v>
      </c>
      <c r="K618" s="1">
        <v>43900</v>
      </c>
      <c r="O618">
        <v>42</v>
      </c>
      <c r="P618">
        <v>244</v>
      </c>
      <c r="U618">
        <v>509</v>
      </c>
      <c r="W618" t="s">
        <v>126</v>
      </c>
      <c r="X618">
        <v>2.3968004078000001E+19</v>
      </c>
      <c r="Y618">
        <v>6</v>
      </c>
      <c r="Z618" t="s">
        <v>48</v>
      </c>
      <c r="AB618">
        <v>201</v>
      </c>
      <c r="AC618">
        <v>43</v>
      </c>
      <c r="AD618" t="s">
        <v>49</v>
      </c>
      <c r="AF618" t="s">
        <v>49</v>
      </c>
      <c r="AQ618" t="s">
        <v>62</v>
      </c>
      <c r="AR618" t="s">
        <v>127</v>
      </c>
      <c r="AT618">
        <v>0.5</v>
      </c>
      <c r="AV618">
        <v>2020</v>
      </c>
      <c r="AW618" t="s">
        <v>55</v>
      </c>
    </row>
    <row r="619" spans="2:49" hidden="1" x14ac:dyDescent="0.2">
      <c r="B619">
        <f t="shared" ca="1" si="19"/>
        <v>1</v>
      </c>
      <c r="C619">
        <v>1334714</v>
      </c>
      <c r="D619">
        <f t="shared" ca="1" si="18"/>
        <v>7</v>
      </c>
      <c r="E619">
        <v>100</v>
      </c>
      <c r="F619">
        <v>24349</v>
      </c>
      <c r="G619">
        <v>88</v>
      </c>
      <c r="H619">
        <v>2</v>
      </c>
      <c r="I619">
        <v>2.4349004193999999E+19</v>
      </c>
      <c r="J619">
        <v>95</v>
      </c>
      <c r="K619" s="1">
        <v>44019</v>
      </c>
      <c r="M619">
        <v>54.75</v>
      </c>
      <c r="N619">
        <v>54.583329999999997</v>
      </c>
      <c r="O619">
        <v>48</v>
      </c>
      <c r="P619">
        <v>443</v>
      </c>
      <c r="Q619">
        <v>-165.33332999999999</v>
      </c>
      <c r="R619">
        <v>-165.55</v>
      </c>
      <c r="S619" t="s">
        <v>59</v>
      </c>
      <c r="T619" t="s">
        <v>60</v>
      </c>
      <c r="U619">
        <v>517</v>
      </c>
      <c r="V619">
        <v>1</v>
      </c>
      <c r="W619" t="s">
        <v>86</v>
      </c>
      <c r="Y619">
        <v>6</v>
      </c>
      <c r="Z619" t="s">
        <v>58</v>
      </c>
      <c r="AB619">
        <v>201</v>
      </c>
      <c r="AC619">
        <v>9509</v>
      </c>
      <c r="AD619" t="s">
        <v>49</v>
      </c>
      <c r="AF619" t="s">
        <v>49</v>
      </c>
      <c r="AJ619" t="s">
        <v>49</v>
      </c>
      <c r="AQ619" t="s">
        <v>50</v>
      </c>
      <c r="AR619" t="s">
        <v>87</v>
      </c>
      <c r="AT619">
        <v>0.75</v>
      </c>
      <c r="AV619">
        <v>2020</v>
      </c>
      <c r="AW619" t="s">
        <v>55</v>
      </c>
    </row>
    <row r="620" spans="2:49" x14ac:dyDescent="0.2">
      <c r="B620">
        <f t="shared" ca="1" si="19"/>
        <v>1</v>
      </c>
      <c r="C620">
        <v>1336040</v>
      </c>
      <c r="D620">
        <f t="shared" ca="1" si="18"/>
        <v>1</v>
      </c>
      <c r="E620">
        <v>58</v>
      </c>
      <c r="F620">
        <v>24104</v>
      </c>
      <c r="G620">
        <v>48</v>
      </c>
      <c r="H620">
        <v>2</v>
      </c>
      <c r="I620">
        <v>2.4104004110999998E+19</v>
      </c>
      <c r="J620">
        <v>5</v>
      </c>
      <c r="K620" s="1">
        <v>43854</v>
      </c>
      <c r="M620">
        <v>55.27167</v>
      </c>
      <c r="N620">
        <v>55.301670000000001</v>
      </c>
      <c r="O620">
        <v>42</v>
      </c>
      <c r="P620">
        <v>52</v>
      </c>
      <c r="Q620">
        <v>-165.07832999999999</v>
      </c>
      <c r="R620">
        <v>-165.12666999999999</v>
      </c>
      <c r="U620">
        <v>517</v>
      </c>
      <c r="V620">
        <v>1</v>
      </c>
      <c r="W620" t="s">
        <v>74</v>
      </c>
      <c r="Y620">
        <v>6</v>
      </c>
      <c r="Z620" t="s">
        <v>48</v>
      </c>
      <c r="AB620">
        <v>201</v>
      </c>
      <c r="AC620">
        <v>1336040</v>
      </c>
      <c r="AD620" t="s">
        <v>49</v>
      </c>
      <c r="AF620" t="s">
        <v>49</v>
      </c>
      <c r="AQ620" t="s">
        <v>50</v>
      </c>
      <c r="AR620" t="s">
        <v>75</v>
      </c>
      <c r="AT620">
        <v>0.59</v>
      </c>
      <c r="AV620">
        <v>2020</v>
      </c>
      <c r="AW620" t="s">
        <v>55</v>
      </c>
    </row>
    <row r="621" spans="2:49" hidden="1" x14ac:dyDescent="0.2">
      <c r="B621">
        <f t="shared" ca="1" si="19"/>
        <v>0</v>
      </c>
      <c r="C621">
        <v>1336006</v>
      </c>
      <c r="D621">
        <f t="shared" ca="1" si="18"/>
        <v>2</v>
      </c>
      <c r="E621">
        <v>52</v>
      </c>
      <c r="F621">
        <v>24104</v>
      </c>
      <c r="G621">
        <v>42</v>
      </c>
      <c r="H621">
        <v>2</v>
      </c>
      <c r="I621">
        <v>2.4104004110999998E+19</v>
      </c>
      <c r="J621">
        <v>126</v>
      </c>
      <c r="K621" s="1">
        <v>43874</v>
      </c>
      <c r="M621">
        <v>55.723329999999997</v>
      </c>
      <c r="N621">
        <v>55.746670000000002</v>
      </c>
      <c r="O621">
        <v>48</v>
      </c>
      <c r="P621">
        <v>1631</v>
      </c>
      <c r="Q621">
        <v>-165.05</v>
      </c>
      <c r="R621">
        <v>-165.05500000000001</v>
      </c>
      <c r="S621" t="s">
        <v>92</v>
      </c>
      <c r="T621" t="s">
        <v>93</v>
      </c>
      <c r="U621">
        <v>517</v>
      </c>
      <c r="V621">
        <v>1</v>
      </c>
      <c r="W621" t="s">
        <v>74</v>
      </c>
      <c r="Y621">
        <v>6</v>
      </c>
      <c r="Z621" t="s">
        <v>58</v>
      </c>
      <c r="AB621">
        <v>201</v>
      </c>
      <c r="AC621">
        <v>1336006</v>
      </c>
      <c r="AD621" t="s">
        <v>49</v>
      </c>
      <c r="AF621" t="s">
        <v>49</v>
      </c>
      <c r="AJ621" t="s">
        <v>49</v>
      </c>
      <c r="AQ621" t="s">
        <v>50</v>
      </c>
      <c r="AR621" t="s">
        <v>75</v>
      </c>
      <c r="AT621">
        <v>0.71</v>
      </c>
      <c r="AV621">
        <v>2020</v>
      </c>
      <c r="AW621" t="s">
        <v>55</v>
      </c>
    </row>
    <row r="622" spans="2:49" x14ac:dyDescent="0.2">
      <c r="B622">
        <f t="shared" ca="1" si="19"/>
        <v>1</v>
      </c>
      <c r="C622">
        <v>1336065</v>
      </c>
      <c r="D622">
        <f t="shared" ca="1" si="18"/>
        <v>2</v>
      </c>
      <c r="E622">
        <v>72</v>
      </c>
      <c r="F622">
        <v>24104</v>
      </c>
      <c r="G622">
        <v>62</v>
      </c>
      <c r="H622">
        <v>2</v>
      </c>
      <c r="I622">
        <v>2.4104004110999998E+19</v>
      </c>
      <c r="J622">
        <v>171</v>
      </c>
      <c r="K622" s="1">
        <v>43886</v>
      </c>
      <c r="M622">
        <v>56.371670000000002</v>
      </c>
      <c r="N622">
        <v>56.401670000000003</v>
      </c>
      <c r="O622">
        <v>44</v>
      </c>
      <c r="P622">
        <v>2242</v>
      </c>
      <c r="Q622">
        <v>-168.08332999999999</v>
      </c>
      <c r="R622">
        <v>-168.01832999999999</v>
      </c>
      <c r="U622">
        <v>517</v>
      </c>
      <c r="V622">
        <v>1</v>
      </c>
      <c r="W622" t="s">
        <v>74</v>
      </c>
      <c r="Y622">
        <v>6</v>
      </c>
      <c r="Z622" t="s">
        <v>48</v>
      </c>
      <c r="AB622">
        <v>201</v>
      </c>
      <c r="AC622">
        <v>1336065</v>
      </c>
      <c r="AD622" t="s">
        <v>49</v>
      </c>
      <c r="AF622" t="s">
        <v>49</v>
      </c>
      <c r="AQ622" t="s">
        <v>50</v>
      </c>
      <c r="AR622" t="s">
        <v>75</v>
      </c>
      <c r="AT622">
        <v>0.56000000000000005</v>
      </c>
      <c r="AV622">
        <v>2020</v>
      </c>
      <c r="AW622" t="s">
        <v>55</v>
      </c>
    </row>
    <row r="623" spans="2:49" x14ac:dyDescent="0.2">
      <c r="B623">
        <f t="shared" ca="1" si="19"/>
        <v>1</v>
      </c>
      <c r="C623">
        <v>1336068</v>
      </c>
      <c r="D623">
        <f t="shared" ca="1" si="18"/>
        <v>2</v>
      </c>
      <c r="E623">
        <v>72</v>
      </c>
      <c r="F623">
        <v>24104</v>
      </c>
      <c r="G623">
        <v>62</v>
      </c>
      <c r="H623">
        <v>2</v>
      </c>
      <c r="I623">
        <v>2.4104004110999998E+19</v>
      </c>
      <c r="J623">
        <v>171</v>
      </c>
      <c r="K623" s="1">
        <v>43886</v>
      </c>
      <c r="M623">
        <v>56.371670000000002</v>
      </c>
      <c r="N623">
        <v>56.401670000000003</v>
      </c>
      <c r="O623">
        <v>52</v>
      </c>
      <c r="P623">
        <v>2257</v>
      </c>
      <c r="Q623">
        <v>-168.08332999999999</v>
      </c>
      <c r="R623">
        <v>-168.01832999999999</v>
      </c>
      <c r="S623" t="s">
        <v>59</v>
      </c>
      <c r="T623" t="s">
        <v>60</v>
      </c>
      <c r="U623">
        <v>517</v>
      </c>
      <c r="V623">
        <v>1</v>
      </c>
      <c r="W623" t="s">
        <v>74</v>
      </c>
      <c r="Y623">
        <v>6</v>
      </c>
      <c r="Z623" t="s">
        <v>58</v>
      </c>
      <c r="AB623">
        <v>201</v>
      </c>
      <c r="AC623">
        <v>1336068</v>
      </c>
      <c r="AD623" t="s">
        <v>49</v>
      </c>
      <c r="AF623" t="s">
        <v>49</v>
      </c>
      <c r="AJ623" t="s">
        <v>49</v>
      </c>
      <c r="AQ623" t="s">
        <v>50</v>
      </c>
      <c r="AR623" t="s">
        <v>75</v>
      </c>
      <c r="AT623">
        <v>0.94</v>
      </c>
      <c r="AV623">
        <v>2020</v>
      </c>
      <c r="AW623" t="s">
        <v>55</v>
      </c>
    </row>
    <row r="624" spans="2:49" hidden="1" x14ac:dyDescent="0.2">
      <c r="B624">
        <f t="shared" ca="1" si="19"/>
        <v>0</v>
      </c>
      <c r="C624">
        <v>1336014</v>
      </c>
      <c r="D624">
        <f t="shared" ca="1" si="18"/>
        <v>2</v>
      </c>
      <c r="E624">
        <v>62</v>
      </c>
      <c r="F624">
        <v>24104</v>
      </c>
      <c r="G624">
        <v>52</v>
      </c>
      <c r="H624">
        <v>2</v>
      </c>
      <c r="I624">
        <v>2.4104004110999998E+19</v>
      </c>
      <c r="J624">
        <v>191</v>
      </c>
      <c r="K624" s="1">
        <v>43889</v>
      </c>
      <c r="M624">
        <v>56.494999999999997</v>
      </c>
      <c r="N624">
        <v>56.414999999999999</v>
      </c>
      <c r="O624">
        <v>47</v>
      </c>
      <c r="P624">
        <v>2549</v>
      </c>
      <c r="Q624">
        <v>-167.82499999999999</v>
      </c>
      <c r="R624">
        <v>-168.00833</v>
      </c>
      <c r="S624" t="s">
        <v>59</v>
      </c>
      <c r="T624" t="s">
        <v>60</v>
      </c>
      <c r="U624">
        <v>517</v>
      </c>
      <c r="V624">
        <v>1</v>
      </c>
      <c r="W624" t="s">
        <v>74</v>
      </c>
      <c r="Y624">
        <v>6</v>
      </c>
      <c r="Z624" t="s">
        <v>58</v>
      </c>
      <c r="AB624">
        <v>201</v>
      </c>
      <c r="AC624">
        <v>1336014</v>
      </c>
      <c r="AD624" t="s">
        <v>49</v>
      </c>
      <c r="AF624" t="s">
        <v>49</v>
      </c>
      <c r="AJ624" t="s">
        <v>49</v>
      </c>
      <c r="AQ624" t="s">
        <v>50</v>
      </c>
      <c r="AR624" t="s">
        <v>75</v>
      </c>
      <c r="AT624">
        <v>0.8</v>
      </c>
      <c r="AV624">
        <v>2020</v>
      </c>
      <c r="AW624" t="s">
        <v>55</v>
      </c>
    </row>
    <row r="625" spans="2:49" hidden="1" x14ac:dyDescent="0.2">
      <c r="B625">
        <f t="shared" ca="1" si="19"/>
        <v>1</v>
      </c>
      <c r="C625">
        <v>1366893</v>
      </c>
      <c r="D625">
        <f t="shared" ca="1" si="18"/>
        <v>7</v>
      </c>
      <c r="E625">
        <v>59</v>
      </c>
      <c r="F625">
        <v>24349</v>
      </c>
      <c r="G625">
        <v>48</v>
      </c>
      <c r="H625">
        <v>2</v>
      </c>
      <c r="I625">
        <v>2.4349004193999999E+19</v>
      </c>
      <c r="J625">
        <v>110</v>
      </c>
      <c r="K625" s="1">
        <v>44032</v>
      </c>
      <c r="M625">
        <v>57.55</v>
      </c>
      <c r="N625">
        <v>57.6</v>
      </c>
      <c r="O625">
        <v>49</v>
      </c>
      <c r="P625">
        <v>710</v>
      </c>
      <c r="Q625">
        <v>-171.85</v>
      </c>
      <c r="R625">
        <v>-171.88333</v>
      </c>
      <c r="S625" t="s">
        <v>59</v>
      </c>
      <c r="T625" t="s">
        <v>60</v>
      </c>
      <c r="U625">
        <v>521</v>
      </c>
      <c r="V625">
        <v>2</v>
      </c>
      <c r="W625" t="s">
        <v>86</v>
      </c>
      <c r="Y625">
        <v>6</v>
      </c>
      <c r="Z625" t="s">
        <v>58</v>
      </c>
      <c r="AB625">
        <v>201</v>
      </c>
      <c r="AC625">
        <v>11009</v>
      </c>
      <c r="AD625" t="s">
        <v>49</v>
      </c>
      <c r="AF625" t="s">
        <v>49</v>
      </c>
      <c r="AJ625" t="s">
        <v>49</v>
      </c>
      <c r="AQ625" t="s">
        <v>50</v>
      </c>
      <c r="AR625" t="s">
        <v>87</v>
      </c>
      <c r="AT625">
        <v>0.8</v>
      </c>
      <c r="AV625">
        <v>2020</v>
      </c>
      <c r="AW625" t="s">
        <v>55</v>
      </c>
    </row>
    <row r="626" spans="2:49" hidden="1" x14ac:dyDescent="0.2">
      <c r="B626">
        <f t="shared" ca="1" si="19"/>
        <v>0</v>
      </c>
      <c r="C626">
        <v>630778</v>
      </c>
      <c r="D626">
        <f t="shared" ca="1" si="18"/>
        <v>7</v>
      </c>
      <c r="E626">
        <v>58</v>
      </c>
      <c r="F626">
        <v>24349</v>
      </c>
      <c r="G626">
        <v>47</v>
      </c>
      <c r="H626">
        <v>2</v>
      </c>
      <c r="I626">
        <v>2.4349004193999999E+19</v>
      </c>
      <c r="J626">
        <v>105</v>
      </c>
      <c r="K626" s="1">
        <v>44030</v>
      </c>
      <c r="M626">
        <v>58.083329999999997</v>
      </c>
      <c r="N626">
        <v>58</v>
      </c>
      <c r="O626">
        <v>46</v>
      </c>
      <c r="P626">
        <v>611</v>
      </c>
      <c r="Q626">
        <v>-172.31666999999999</v>
      </c>
      <c r="R626">
        <v>-172.31666999999999</v>
      </c>
      <c r="U626">
        <v>521</v>
      </c>
      <c r="V626">
        <v>1</v>
      </c>
      <c r="W626" t="s">
        <v>86</v>
      </c>
      <c r="Y626">
        <v>6</v>
      </c>
      <c r="Z626" t="s">
        <v>48</v>
      </c>
      <c r="AB626">
        <v>201</v>
      </c>
      <c r="AC626">
        <v>10510</v>
      </c>
      <c r="AD626" t="s">
        <v>49</v>
      </c>
      <c r="AF626" t="s">
        <v>49</v>
      </c>
      <c r="AQ626" t="s">
        <v>50</v>
      </c>
      <c r="AR626" t="s">
        <v>87</v>
      </c>
      <c r="AT626">
        <v>0.6</v>
      </c>
      <c r="AV626">
        <v>2020</v>
      </c>
      <c r="AW626" t="s">
        <v>55</v>
      </c>
    </row>
    <row r="627" spans="2:49" x14ac:dyDescent="0.2">
      <c r="B627">
        <f t="shared" ca="1" si="19"/>
        <v>1</v>
      </c>
      <c r="C627">
        <v>1313972</v>
      </c>
      <c r="D627">
        <f t="shared" ca="1" si="18"/>
        <v>3</v>
      </c>
      <c r="E627">
        <v>41</v>
      </c>
      <c r="F627">
        <v>24069</v>
      </c>
      <c r="G627">
        <v>29</v>
      </c>
      <c r="H627">
        <v>2</v>
      </c>
      <c r="I627">
        <v>2.4069002888E+19</v>
      </c>
      <c r="J627">
        <v>41</v>
      </c>
      <c r="K627" s="1">
        <v>43910</v>
      </c>
      <c r="M627">
        <v>55.141669999999998</v>
      </c>
      <c r="N627">
        <v>55.145000000000003</v>
      </c>
      <c r="O627">
        <v>51</v>
      </c>
      <c r="P627">
        <v>485</v>
      </c>
      <c r="Q627">
        <v>-164.44833</v>
      </c>
      <c r="R627">
        <v>-164.5</v>
      </c>
      <c r="S627" t="s">
        <v>64</v>
      </c>
      <c r="T627" t="s">
        <v>65</v>
      </c>
      <c r="U627">
        <v>509</v>
      </c>
      <c r="V627">
        <v>1</v>
      </c>
      <c r="W627" t="s">
        <v>134</v>
      </c>
      <c r="Y627">
        <v>6</v>
      </c>
      <c r="Z627" t="s">
        <v>58</v>
      </c>
      <c r="AB627">
        <v>201</v>
      </c>
      <c r="AC627">
        <v>4109</v>
      </c>
      <c r="AD627" t="s">
        <v>49</v>
      </c>
      <c r="AF627" t="s">
        <v>49</v>
      </c>
      <c r="AJ627" t="s">
        <v>49</v>
      </c>
      <c r="AQ627" t="s">
        <v>50</v>
      </c>
      <c r="AR627" t="s">
        <v>135</v>
      </c>
      <c r="AT627">
        <v>1</v>
      </c>
      <c r="AV627">
        <v>2020</v>
      </c>
      <c r="AW627" t="s">
        <v>55</v>
      </c>
    </row>
    <row r="628" spans="2:49" hidden="1" x14ac:dyDescent="0.2">
      <c r="B628">
        <f t="shared" ca="1" si="19"/>
        <v>0</v>
      </c>
      <c r="C628">
        <v>1314097</v>
      </c>
      <c r="D628">
        <f t="shared" ca="1" si="18"/>
        <v>2</v>
      </c>
      <c r="E628">
        <v>37</v>
      </c>
      <c r="F628">
        <v>24069</v>
      </c>
      <c r="G628">
        <v>25</v>
      </c>
      <c r="H628">
        <v>2</v>
      </c>
      <c r="I628">
        <v>2.4069002888E+19</v>
      </c>
      <c r="J628">
        <v>10</v>
      </c>
      <c r="K628" s="1">
        <v>43870</v>
      </c>
      <c r="M628">
        <v>55.288330000000002</v>
      </c>
      <c r="N628">
        <v>55.203330000000001</v>
      </c>
      <c r="O628">
        <v>45</v>
      </c>
      <c r="P628">
        <v>113</v>
      </c>
      <c r="Q628">
        <v>-164.02833000000001</v>
      </c>
      <c r="R628">
        <v>-164.17</v>
      </c>
      <c r="S628" t="s">
        <v>59</v>
      </c>
      <c r="T628" t="s">
        <v>60</v>
      </c>
      <c r="U628">
        <v>509</v>
      </c>
      <c r="V628">
        <v>1</v>
      </c>
      <c r="W628" t="s">
        <v>134</v>
      </c>
      <c r="Y628">
        <v>6</v>
      </c>
      <c r="Z628" t="s">
        <v>58</v>
      </c>
      <c r="AB628">
        <v>201</v>
      </c>
      <c r="AC628">
        <v>110</v>
      </c>
      <c r="AD628" t="s">
        <v>49</v>
      </c>
      <c r="AF628" t="s">
        <v>49</v>
      </c>
      <c r="AJ628" t="s">
        <v>49</v>
      </c>
      <c r="AQ628" t="s">
        <v>50</v>
      </c>
      <c r="AR628" t="s">
        <v>135</v>
      </c>
      <c r="AT628">
        <v>0.65</v>
      </c>
      <c r="AV628">
        <v>2020</v>
      </c>
      <c r="AW628" t="s">
        <v>55</v>
      </c>
    </row>
    <row r="629" spans="2:49" x14ac:dyDescent="0.2">
      <c r="B629">
        <f t="shared" ca="1" si="19"/>
        <v>1</v>
      </c>
      <c r="C629">
        <v>1329132</v>
      </c>
      <c r="D629">
        <f t="shared" ca="1" si="18"/>
        <v>2</v>
      </c>
      <c r="E629">
        <v>37</v>
      </c>
      <c r="F629">
        <v>24069</v>
      </c>
      <c r="G629">
        <v>25</v>
      </c>
      <c r="H629">
        <v>2</v>
      </c>
      <c r="I629">
        <v>2.4069002888E+19</v>
      </c>
      <c r="J629">
        <v>10</v>
      </c>
      <c r="K629" s="1">
        <v>43870</v>
      </c>
      <c r="M629">
        <v>55.288330000000002</v>
      </c>
      <c r="N629">
        <v>55.203330000000001</v>
      </c>
      <c r="O629">
        <v>47</v>
      </c>
      <c r="P629">
        <v>114</v>
      </c>
      <c r="Q629">
        <v>-164.02833000000001</v>
      </c>
      <c r="R629">
        <v>-164.17</v>
      </c>
      <c r="S629" t="s">
        <v>59</v>
      </c>
      <c r="T629" t="s">
        <v>60</v>
      </c>
      <c r="U629">
        <v>509</v>
      </c>
      <c r="V629">
        <v>1</v>
      </c>
      <c r="W629" t="s">
        <v>134</v>
      </c>
      <c r="Y629">
        <v>6</v>
      </c>
      <c r="Z629" t="s">
        <v>58</v>
      </c>
      <c r="AB629">
        <v>201</v>
      </c>
      <c r="AC629">
        <v>109</v>
      </c>
      <c r="AD629" t="s">
        <v>49</v>
      </c>
      <c r="AF629" t="s">
        <v>49</v>
      </c>
      <c r="AJ629" t="s">
        <v>49</v>
      </c>
      <c r="AQ629" t="s">
        <v>50</v>
      </c>
      <c r="AR629" t="s">
        <v>135</v>
      </c>
      <c r="AT629">
        <v>0.75</v>
      </c>
      <c r="AV629">
        <v>2020</v>
      </c>
      <c r="AW629" t="s">
        <v>55</v>
      </c>
    </row>
    <row r="630" spans="2:49" x14ac:dyDescent="0.2">
      <c r="B630">
        <f t="shared" ca="1" si="19"/>
        <v>1</v>
      </c>
      <c r="C630">
        <v>1218429</v>
      </c>
      <c r="D630">
        <f t="shared" ca="1" si="18"/>
        <v>1</v>
      </c>
      <c r="E630">
        <v>34</v>
      </c>
      <c r="F630">
        <v>24069</v>
      </c>
      <c r="G630">
        <v>22</v>
      </c>
      <c r="H630">
        <v>2</v>
      </c>
      <c r="I630">
        <v>2.4069002888E+19</v>
      </c>
      <c r="J630">
        <v>5</v>
      </c>
      <c r="K630" s="1">
        <v>43861</v>
      </c>
      <c r="M630">
        <v>55.241669999999999</v>
      </c>
      <c r="N630">
        <v>55.206670000000003</v>
      </c>
      <c r="O630">
        <v>47</v>
      </c>
      <c r="P630">
        <v>48</v>
      </c>
      <c r="Q630">
        <v>-164.14832999999999</v>
      </c>
      <c r="R630">
        <v>-164.21</v>
      </c>
      <c r="S630" t="s">
        <v>59</v>
      </c>
      <c r="T630" t="s">
        <v>60</v>
      </c>
      <c r="U630">
        <v>509</v>
      </c>
      <c r="V630">
        <v>1</v>
      </c>
      <c r="W630" t="s">
        <v>134</v>
      </c>
      <c r="Y630">
        <v>6</v>
      </c>
      <c r="Z630" t="s">
        <v>58</v>
      </c>
      <c r="AB630">
        <v>201</v>
      </c>
      <c r="AC630">
        <v>510</v>
      </c>
      <c r="AD630" t="s">
        <v>49</v>
      </c>
      <c r="AF630" t="s">
        <v>49</v>
      </c>
      <c r="AJ630" t="s">
        <v>49</v>
      </c>
      <c r="AQ630" t="s">
        <v>50</v>
      </c>
      <c r="AR630" t="s">
        <v>135</v>
      </c>
      <c r="AT630">
        <v>0.8</v>
      </c>
      <c r="AV630">
        <v>2020</v>
      </c>
      <c r="AW630" t="s">
        <v>55</v>
      </c>
    </row>
    <row r="631" spans="2:49" hidden="1" x14ac:dyDescent="0.2">
      <c r="B631">
        <f t="shared" ca="1" si="19"/>
        <v>0</v>
      </c>
      <c r="C631">
        <v>1370525</v>
      </c>
      <c r="D631">
        <f t="shared" ca="1" si="18"/>
        <v>8</v>
      </c>
      <c r="F631">
        <v>24310</v>
      </c>
      <c r="H631">
        <v>2</v>
      </c>
      <c r="J631">
        <v>80</v>
      </c>
      <c r="K631" s="1">
        <v>44048</v>
      </c>
      <c r="O631">
        <v>50</v>
      </c>
      <c r="P631">
        <v>1185</v>
      </c>
      <c r="S631" t="s">
        <v>56</v>
      </c>
      <c r="T631" t="s">
        <v>57</v>
      </c>
      <c r="U631">
        <v>521</v>
      </c>
      <c r="W631" t="s">
        <v>122</v>
      </c>
      <c r="X631">
        <v>2.4310005310000001E+19</v>
      </c>
      <c r="Y631">
        <v>6</v>
      </c>
      <c r="Z631" t="s">
        <v>58</v>
      </c>
      <c r="AB631">
        <v>201</v>
      </c>
      <c r="AC631">
        <v>170</v>
      </c>
      <c r="AD631" t="s">
        <v>49</v>
      </c>
      <c r="AF631" t="s">
        <v>49</v>
      </c>
      <c r="AJ631" t="s">
        <v>49</v>
      </c>
      <c r="AQ631" t="s">
        <v>62</v>
      </c>
      <c r="AR631" t="s">
        <v>123</v>
      </c>
      <c r="AT631">
        <v>0.78</v>
      </c>
      <c r="AV631">
        <v>2020</v>
      </c>
      <c r="AW631" t="s">
        <v>55</v>
      </c>
    </row>
    <row r="632" spans="2:49" x14ac:dyDescent="0.2">
      <c r="B632">
        <f t="shared" ca="1" si="19"/>
        <v>1</v>
      </c>
      <c r="C632">
        <v>1341038</v>
      </c>
      <c r="D632">
        <f t="shared" ca="1" si="18"/>
        <v>4</v>
      </c>
      <c r="E632">
        <v>30</v>
      </c>
      <c r="F632">
        <v>24147</v>
      </c>
      <c r="G632">
        <v>30</v>
      </c>
      <c r="H632">
        <v>1</v>
      </c>
      <c r="I632">
        <v>2.4147002732999999E+19</v>
      </c>
      <c r="J632">
        <v>3136</v>
      </c>
      <c r="K632" s="1">
        <v>43943</v>
      </c>
      <c r="M632">
        <v>58.858330000000002</v>
      </c>
      <c r="N632">
        <v>58.674999999999997</v>
      </c>
      <c r="O632">
        <v>54</v>
      </c>
      <c r="P632">
        <v>3395</v>
      </c>
      <c r="Q632">
        <v>-169.16333</v>
      </c>
      <c r="R632">
        <v>-168.75</v>
      </c>
      <c r="S632" t="s">
        <v>59</v>
      </c>
      <c r="T632" t="s">
        <v>60</v>
      </c>
      <c r="U632">
        <v>514</v>
      </c>
      <c r="V632">
        <v>1</v>
      </c>
      <c r="W632" t="s">
        <v>203</v>
      </c>
      <c r="Y632">
        <v>6</v>
      </c>
      <c r="Z632" t="s">
        <v>58</v>
      </c>
      <c r="AB632">
        <v>201</v>
      </c>
      <c r="AC632">
        <v>1341038</v>
      </c>
      <c r="AD632" t="s">
        <v>49</v>
      </c>
      <c r="AF632" t="s">
        <v>49</v>
      </c>
      <c r="AJ632" t="s">
        <v>49</v>
      </c>
      <c r="AQ632" t="s">
        <v>50</v>
      </c>
      <c r="AR632" t="s">
        <v>204</v>
      </c>
      <c r="AT632">
        <v>0.9</v>
      </c>
      <c r="AV632">
        <v>2020</v>
      </c>
      <c r="AW632" t="s">
        <v>55</v>
      </c>
    </row>
    <row r="633" spans="2:49" hidden="1" x14ac:dyDescent="0.2">
      <c r="B633">
        <f t="shared" ca="1" si="19"/>
        <v>0</v>
      </c>
      <c r="C633">
        <v>1368726</v>
      </c>
      <c r="D633">
        <f t="shared" ca="1" si="18"/>
        <v>3</v>
      </c>
      <c r="E633">
        <v>64</v>
      </c>
      <c r="F633">
        <v>23959</v>
      </c>
      <c r="G633">
        <v>56</v>
      </c>
      <c r="H633">
        <v>2</v>
      </c>
      <c r="I633">
        <v>2.3959003870000001E+19</v>
      </c>
      <c r="J633">
        <v>148</v>
      </c>
      <c r="K633" s="1">
        <v>43903</v>
      </c>
      <c r="M633">
        <v>56.341670000000001</v>
      </c>
      <c r="N633">
        <v>56.366669999999999</v>
      </c>
      <c r="O633">
        <v>59</v>
      </c>
      <c r="P633">
        <v>2297</v>
      </c>
      <c r="Q633">
        <v>-167.43</v>
      </c>
      <c r="R633">
        <v>-167.47833</v>
      </c>
      <c r="S633" t="s">
        <v>66</v>
      </c>
      <c r="T633" t="s">
        <v>67</v>
      </c>
      <c r="U633">
        <v>517</v>
      </c>
      <c r="V633">
        <v>1</v>
      </c>
      <c r="W633" t="s">
        <v>144</v>
      </c>
      <c r="Y633">
        <v>6</v>
      </c>
      <c r="Z633" t="s">
        <v>58</v>
      </c>
      <c r="AB633">
        <v>201</v>
      </c>
      <c r="AC633">
        <v>273</v>
      </c>
      <c r="AD633" t="s">
        <v>49</v>
      </c>
      <c r="AF633" t="s">
        <v>49</v>
      </c>
      <c r="AJ633" t="s">
        <v>49</v>
      </c>
      <c r="AQ633" t="s">
        <v>50</v>
      </c>
      <c r="AR633" t="s">
        <v>145</v>
      </c>
      <c r="AT633">
        <v>1.5</v>
      </c>
      <c r="AV633">
        <v>2020</v>
      </c>
      <c r="AW633" t="s">
        <v>55</v>
      </c>
    </row>
    <row r="634" spans="2:49" x14ac:dyDescent="0.2">
      <c r="B634">
        <f t="shared" ca="1" si="19"/>
        <v>1</v>
      </c>
      <c r="C634">
        <v>1329684</v>
      </c>
      <c r="D634">
        <f t="shared" ca="1" si="18"/>
        <v>2</v>
      </c>
      <c r="E634">
        <v>52</v>
      </c>
      <c r="F634">
        <v>23959</v>
      </c>
      <c r="G634">
        <v>40</v>
      </c>
      <c r="H634">
        <v>2</v>
      </c>
      <c r="I634">
        <v>2.3959003870000001E+19</v>
      </c>
      <c r="J634">
        <v>43</v>
      </c>
      <c r="K634" s="1">
        <v>43870</v>
      </c>
      <c r="M634">
        <v>55.246670000000002</v>
      </c>
      <c r="N634">
        <v>55.32</v>
      </c>
      <c r="O634">
        <v>50</v>
      </c>
      <c r="P634">
        <v>668</v>
      </c>
      <c r="Q634">
        <v>-164.47499999999999</v>
      </c>
      <c r="R634">
        <v>-164.48832999999999</v>
      </c>
      <c r="U634">
        <v>509</v>
      </c>
      <c r="V634">
        <v>1</v>
      </c>
      <c r="W634" t="s">
        <v>144</v>
      </c>
      <c r="Y634">
        <v>6</v>
      </c>
      <c r="Z634" t="s">
        <v>48</v>
      </c>
      <c r="AB634">
        <v>201</v>
      </c>
      <c r="AC634">
        <v>62</v>
      </c>
      <c r="AD634" t="s">
        <v>49</v>
      </c>
      <c r="AF634" t="s">
        <v>49</v>
      </c>
      <c r="AQ634" t="s">
        <v>50</v>
      </c>
      <c r="AR634" t="s">
        <v>145</v>
      </c>
      <c r="AT634">
        <v>0.93</v>
      </c>
      <c r="AV634">
        <v>2020</v>
      </c>
      <c r="AW634" t="s">
        <v>55</v>
      </c>
    </row>
    <row r="635" spans="2:49" x14ac:dyDescent="0.2">
      <c r="B635">
        <f t="shared" ca="1" si="19"/>
        <v>1</v>
      </c>
      <c r="C635">
        <v>1324733</v>
      </c>
      <c r="D635">
        <f t="shared" ca="1" si="18"/>
        <v>2</v>
      </c>
      <c r="E635">
        <v>44</v>
      </c>
      <c r="F635">
        <v>23933</v>
      </c>
      <c r="G635">
        <v>29</v>
      </c>
      <c r="H635">
        <v>2</v>
      </c>
      <c r="I635">
        <v>2.3933003244999999E+19</v>
      </c>
      <c r="J635">
        <v>90</v>
      </c>
      <c r="K635" s="1">
        <v>43882</v>
      </c>
      <c r="M635">
        <v>55.981670000000001</v>
      </c>
      <c r="N635">
        <v>55.988329999999998</v>
      </c>
      <c r="O635">
        <v>47</v>
      </c>
      <c r="P635">
        <v>1342</v>
      </c>
      <c r="Q635">
        <v>-162.89167</v>
      </c>
      <c r="R635">
        <v>-162.93</v>
      </c>
      <c r="U635">
        <v>516</v>
      </c>
      <c r="V635">
        <v>1</v>
      </c>
      <c r="W635" t="s">
        <v>138</v>
      </c>
      <c r="Y635">
        <v>6</v>
      </c>
      <c r="Z635" t="s">
        <v>48</v>
      </c>
      <c r="AB635">
        <v>201</v>
      </c>
      <c r="AC635">
        <v>199</v>
      </c>
      <c r="AD635" t="s">
        <v>49</v>
      </c>
      <c r="AF635" t="s">
        <v>49</v>
      </c>
      <c r="AQ635" t="s">
        <v>50</v>
      </c>
      <c r="AR635" t="s">
        <v>139</v>
      </c>
      <c r="AT635">
        <v>0.61</v>
      </c>
      <c r="AV635">
        <v>2020</v>
      </c>
      <c r="AW635" t="s">
        <v>55</v>
      </c>
    </row>
    <row r="636" spans="2:49" hidden="1" x14ac:dyDescent="0.2">
      <c r="B636">
        <f t="shared" ca="1" si="19"/>
        <v>0</v>
      </c>
      <c r="C636">
        <v>1324739</v>
      </c>
      <c r="D636">
        <f t="shared" ca="1" si="18"/>
        <v>3</v>
      </c>
      <c r="E636">
        <v>62</v>
      </c>
      <c r="F636">
        <v>23933</v>
      </c>
      <c r="G636">
        <v>43</v>
      </c>
      <c r="H636">
        <v>2</v>
      </c>
      <c r="I636">
        <v>2.3933003244999999E+19</v>
      </c>
      <c r="J636">
        <v>145</v>
      </c>
      <c r="K636" s="1">
        <v>43903</v>
      </c>
      <c r="M636">
        <v>56.411670000000001</v>
      </c>
      <c r="N636">
        <v>56.435000000000002</v>
      </c>
      <c r="O636">
        <v>39</v>
      </c>
      <c r="P636">
        <v>2124</v>
      </c>
      <c r="Q636">
        <v>-167.52167</v>
      </c>
      <c r="R636">
        <v>-167.57499999999999</v>
      </c>
      <c r="S636" t="s">
        <v>66</v>
      </c>
      <c r="T636" t="s">
        <v>67</v>
      </c>
      <c r="U636">
        <v>517</v>
      </c>
      <c r="V636">
        <v>1</v>
      </c>
      <c r="W636" t="s">
        <v>138</v>
      </c>
      <c r="Y636">
        <v>6</v>
      </c>
      <c r="Z636" t="s">
        <v>58</v>
      </c>
      <c r="AB636">
        <v>201</v>
      </c>
      <c r="AC636">
        <v>329</v>
      </c>
      <c r="AD636" t="s">
        <v>49</v>
      </c>
      <c r="AF636" t="s">
        <v>49</v>
      </c>
      <c r="AJ636" t="s">
        <v>49</v>
      </c>
      <c r="AQ636" t="s">
        <v>50</v>
      </c>
      <c r="AR636" t="s">
        <v>139</v>
      </c>
      <c r="AT636">
        <v>0.39</v>
      </c>
      <c r="AV636">
        <v>2020</v>
      </c>
      <c r="AW636" t="s">
        <v>55</v>
      </c>
    </row>
    <row r="637" spans="2:49" hidden="1" x14ac:dyDescent="0.2">
      <c r="B637">
        <f t="shared" ca="1" si="19"/>
        <v>1</v>
      </c>
      <c r="C637">
        <v>1340261</v>
      </c>
      <c r="D637">
        <f t="shared" ca="1" si="18"/>
        <v>7</v>
      </c>
      <c r="E637">
        <v>91</v>
      </c>
      <c r="F637">
        <v>24336</v>
      </c>
      <c r="G637">
        <v>90</v>
      </c>
      <c r="H637">
        <v>2</v>
      </c>
      <c r="I637">
        <v>2.4336004132999999E+19</v>
      </c>
      <c r="J637">
        <v>46</v>
      </c>
      <c r="K637" s="1">
        <v>44038</v>
      </c>
      <c r="M637">
        <v>55.5</v>
      </c>
      <c r="N637">
        <v>55.418059999999997</v>
      </c>
      <c r="O637">
        <v>49</v>
      </c>
      <c r="P637">
        <v>368</v>
      </c>
      <c r="Q637">
        <v>-168.19221999999999</v>
      </c>
      <c r="R637">
        <v>-167.91333</v>
      </c>
      <c r="U637">
        <v>517</v>
      </c>
      <c r="V637">
        <v>1</v>
      </c>
      <c r="W637" t="s">
        <v>146</v>
      </c>
      <c r="Y637">
        <v>6</v>
      </c>
      <c r="Z637" t="s">
        <v>48</v>
      </c>
      <c r="AB637">
        <v>201</v>
      </c>
      <c r="AC637">
        <v>75</v>
      </c>
      <c r="AD637" t="s">
        <v>49</v>
      </c>
      <c r="AF637" t="s">
        <v>49</v>
      </c>
      <c r="AQ637" t="s">
        <v>50</v>
      </c>
      <c r="AR637" t="s">
        <v>147</v>
      </c>
      <c r="AT637">
        <v>0.95</v>
      </c>
      <c r="AV637">
        <v>2020</v>
      </c>
      <c r="AW637" t="s">
        <v>55</v>
      </c>
    </row>
    <row r="638" spans="2:49" x14ac:dyDescent="0.2">
      <c r="B638">
        <f t="shared" ca="1" si="19"/>
        <v>1</v>
      </c>
      <c r="C638">
        <v>1376917</v>
      </c>
      <c r="D638">
        <f t="shared" ca="1" si="18"/>
        <v>3</v>
      </c>
      <c r="E638">
        <v>65</v>
      </c>
      <c r="F638">
        <v>24096</v>
      </c>
      <c r="G638">
        <v>45</v>
      </c>
      <c r="H638">
        <v>2</v>
      </c>
      <c r="I638">
        <v>2.4096000425000002E+19</v>
      </c>
      <c r="J638">
        <v>38</v>
      </c>
      <c r="K638" s="1">
        <v>43906</v>
      </c>
      <c r="M638">
        <v>56.47</v>
      </c>
      <c r="N638">
        <v>56.49</v>
      </c>
      <c r="O638">
        <v>43</v>
      </c>
      <c r="P638">
        <v>409</v>
      </c>
      <c r="Q638">
        <v>-168.37</v>
      </c>
      <c r="R638">
        <v>-168.41833</v>
      </c>
      <c r="U638">
        <v>517</v>
      </c>
      <c r="V638">
        <v>1</v>
      </c>
      <c r="W638" t="s">
        <v>136</v>
      </c>
      <c r="Y638">
        <v>6</v>
      </c>
      <c r="Z638" t="s">
        <v>48</v>
      </c>
      <c r="AB638">
        <v>201</v>
      </c>
      <c r="AC638">
        <v>48</v>
      </c>
      <c r="AD638" t="s">
        <v>49</v>
      </c>
      <c r="AF638" t="s">
        <v>49</v>
      </c>
      <c r="AQ638" t="s">
        <v>50</v>
      </c>
      <c r="AR638" t="s">
        <v>137</v>
      </c>
      <c r="AT638">
        <v>0.7</v>
      </c>
      <c r="AV638">
        <v>2020</v>
      </c>
      <c r="AW638" t="s">
        <v>55</v>
      </c>
    </row>
    <row r="639" spans="2:49" hidden="1" x14ac:dyDescent="0.2">
      <c r="B639">
        <f t="shared" ca="1" si="19"/>
        <v>0</v>
      </c>
      <c r="C639">
        <v>1373847</v>
      </c>
      <c r="D639">
        <f t="shared" ca="1" si="18"/>
        <v>2</v>
      </c>
      <c r="E639">
        <v>42</v>
      </c>
      <c r="F639">
        <v>24079</v>
      </c>
      <c r="G639">
        <v>29</v>
      </c>
      <c r="H639">
        <v>2</v>
      </c>
      <c r="I639">
        <v>2.4079002809999999E+19</v>
      </c>
      <c r="J639">
        <v>23</v>
      </c>
      <c r="K639" s="1">
        <v>43887</v>
      </c>
      <c r="M639">
        <v>55.78</v>
      </c>
      <c r="N639">
        <v>55.793329999999997</v>
      </c>
      <c r="O639">
        <v>43</v>
      </c>
      <c r="P639">
        <v>273</v>
      </c>
      <c r="Q639">
        <v>-162.99</v>
      </c>
      <c r="R639">
        <v>-162.95332999999999</v>
      </c>
      <c r="U639">
        <v>516</v>
      </c>
      <c r="V639">
        <v>1</v>
      </c>
      <c r="W639" t="s">
        <v>68</v>
      </c>
      <c r="Y639">
        <v>6</v>
      </c>
      <c r="Z639" t="s">
        <v>48</v>
      </c>
      <c r="AB639">
        <v>201</v>
      </c>
      <c r="AC639">
        <v>59</v>
      </c>
      <c r="AD639" t="s">
        <v>49</v>
      </c>
      <c r="AF639" t="s">
        <v>49</v>
      </c>
      <c r="AQ639" t="s">
        <v>50</v>
      </c>
      <c r="AR639" t="s">
        <v>69</v>
      </c>
      <c r="AT639">
        <v>0.55000000000000004</v>
      </c>
      <c r="AV639">
        <v>2020</v>
      </c>
      <c r="AW639" t="s">
        <v>55</v>
      </c>
    </row>
    <row r="640" spans="2:49" x14ac:dyDescent="0.2">
      <c r="B640">
        <f t="shared" ca="1" si="19"/>
        <v>1</v>
      </c>
      <c r="C640">
        <v>1328476</v>
      </c>
      <c r="D640">
        <f t="shared" ca="1" si="18"/>
        <v>2</v>
      </c>
      <c r="E640">
        <v>45</v>
      </c>
      <c r="F640">
        <v>24019</v>
      </c>
      <c r="G640">
        <v>35</v>
      </c>
      <c r="H640">
        <v>2</v>
      </c>
      <c r="I640">
        <v>2.4019003356999999E+19</v>
      </c>
      <c r="J640">
        <v>104</v>
      </c>
      <c r="K640" s="1">
        <v>43888</v>
      </c>
      <c r="M640">
        <v>55.616669999999999</v>
      </c>
      <c r="N640">
        <v>55.6</v>
      </c>
      <c r="O640">
        <v>53</v>
      </c>
      <c r="P640">
        <v>1457</v>
      </c>
      <c r="Q640">
        <v>-163.46666999999999</v>
      </c>
      <c r="R640">
        <v>-163.36667</v>
      </c>
      <c r="S640" t="s">
        <v>59</v>
      </c>
      <c r="T640" t="s">
        <v>60</v>
      </c>
      <c r="U640">
        <v>509</v>
      </c>
      <c r="V640">
        <v>1</v>
      </c>
      <c r="W640" t="s">
        <v>98</v>
      </c>
      <c r="Y640">
        <v>6</v>
      </c>
      <c r="Z640" t="s">
        <v>58</v>
      </c>
      <c r="AB640">
        <v>201</v>
      </c>
      <c r="AC640">
        <v>10409</v>
      </c>
      <c r="AD640" t="s">
        <v>49</v>
      </c>
      <c r="AF640" t="s">
        <v>49</v>
      </c>
      <c r="AJ640" t="s">
        <v>49</v>
      </c>
      <c r="AQ640" t="s">
        <v>50</v>
      </c>
      <c r="AR640" t="s">
        <v>99</v>
      </c>
      <c r="AT640">
        <v>1.02</v>
      </c>
      <c r="AV640">
        <v>2020</v>
      </c>
      <c r="AW640" t="s">
        <v>55</v>
      </c>
    </row>
    <row r="641" spans="2:49" x14ac:dyDescent="0.2">
      <c r="B641">
        <f t="shared" ca="1" si="19"/>
        <v>1</v>
      </c>
      <c r="C641">
        <v>1373801</v>
      </c>
      <c r="D641">
        <f t="shared" ca="1" si="18"/>
        <v>2</v>
      </c>
      <c r="E641">
        <v>58</v>
      </c>
      <c r="F641">
        <v>24079</v>
      </c>
      <c r="G641">
        <v>46</v>
      </c>
      <c r="H641">
        <v>2</v>
      </c>
      <c r="I641">
        <v>2.4079002809999999E+19</v>
      </c>
      <c r="J641">
        <v>18</v>
      </c>
      <c r="K641" s="1">
        <v>43879</v>
      </c>
      <c r="M641">
        <v>56.461669999999998</v>
      </c>
      <c r="N641">
        <v>56.328330000000001</v>
      </c>
      <c r="O641">
        <v>44</v>
      </c>
      <c r="P641">
        <v>214</v>
      </c>
      <c r="Q641">
        <v>-166.84</v>
      </c>
      <c r="R641">
        <v>-166.55</v>
      </c>
      <c r="U641">
        <v>517</v>
      </c>
      <c r="V641">
        <v>1</v>
      </c>
      <c r="W641" t="s">
        <v>68</v>
      </c>
      <c r="Y641">
        <v>6</v>
      </c>
      <c r="Z641" t="s">
        <v>48</v>
      </c>
      <c r="AB641">
        <v>201</v>
      </c>
      <c r="AC641">
        <v>49</v>
      </c>
      <c r="AD641" t="s">
        <v>49</v>
      </c>
      <c r="AF641" t="s">
        <v>49</v>
      </c>
      <c r="AQ641" t="s">
        <v>50</v>
      </c>
      <c r="AR641" t="s">
        <v>69</v>
      </c>
      <c r="AT641">
        <v>0.55000000000000004</v>
      </c>
      <c r="AV641">
        <v>2020</v>
      </c>
      <c r="AW641" t="s">
        <v>55</v>
      </c>
    </row>
    <row r="642" spans="2:49" hidden="1" x14ac:dyDescent="0.2">
      <c r="B642">
        <f t="shared" ca="1" si="19"/>
        <v>0</v>
      </c>
      <c r="C642">
        <v>1328425</v>
      </c>
      <c r="D642">
        <f t="shared" ca="1" si="18"/>
        <v>2</v>
      </c>
      <c r="E642">
        <v>58</v>
      </c>
      <c r="F642">
        <v>24019</v>
      </c>
      <c r="G642">
        <v>48</v>
      </c>
      <c r="H642">
        <v>2</v>
      </c>
      <c r="I642">
        <v>2.4019003356999999E+19</v>
      </c>
      <c r="J642">
        <v>79</v>
      </c>
      <c r="K642" s="1">
        <v>43880</v>
      </c>
      <c r="M642">
        <v>56.416670000000003</v>
      </c>
      <c r="N642">
        <v>56.433329999999998</v>
      </c>
      <c r="O642">
        <v>43</v>
      </c>
      <c r="P642">
        <v>1103</v>
      </c>
      <c r="Q642">
        <v>-166.95</v>
      </c>
      <c r="R642">
        <v>-166.95</v>
      </c>
      <c r="U642">
        <v>517</v>
      </c>
      <c r="V642">
        <v>1</v>
      </c>
      <c r="W642" t="s">
        <v>98</v>
      </c>
      <c r="Y642">
        <v>6</v>
      </c>
      <c r="Z642" t="s">
        <v>48</v>
      </c>
      <c r="AB642">
        <v>201</v>
      </c>
      <c r="AC642">
        <v>7910</v>
      </c>
      <c r="AD642" t="s">
        <v>49</v>
      </c>
      <c r="AF642" t="s">
        <v>49</v>
      </c>
      <c r="AQ642" t="s">
        <v>50</v>
      </c>
      <c r="AR642" t="s">
        <v>99</v>
      </c>
      <c r="AT642">
        <v>0.52</v>
      </c>
      <c r="AV642">
        <v>2020</v>
      </c>
      <c r="AW642" t="s">
        <v>55</v>
      </c>
    </row>
    <row r="643" spans="2:49" x14ac:dyDescent="0.2">
      <c r="B643">
        <f t="shared" ca="1" si="19"/>
        <v>1</v>
      </c>
      <c r="C643">
        <v>1328482</v>
      </c>
      <c r="D643">
        <f t="shared" ca="1" si="18"/>
        <v>2</v>
      </c>
      <c r="E643">
        <v>42</v>
      </c>
      <c r="F643">
        <v>24019</v>
      </c>
      <c r="G643">
        <v>32</v>
      </c>
      <c r="H643">
        <v>2</v>
      </c>
      <c r="I643">
        <v>2.4019003356999999E+19</v>
      </c>
      <c r="J643">
        <v>99</v>
      </c>
      <c r="K643" s="1">
        <v>43887</v>
      </c>
      <c r="M643">
        <v>55.766669999999998</v>
      </c>
      <c r="N643">
        <v>55.7</v>
      </c>
      <c r="O643">
        <v>44</v>
      </c>
      <c r="P643">
        <v>1381</v>
      </c>
      <c r="Q643">
        <v>-162.96666999999999</v>
      </c>
      <c r="R643">
        <v>-163.16667000000001</v>
      </c>
      <c r="U643">
        <v>516</v>
      </c>
      <c r="V643">
        <v>1</v>
      </c>
      <c r="W643" t="s">
        <v>98</v>
      </c>
      <c r="Y643">
        <v>6</v>
      </c>
      <c r="Z643" t="s">
        <v>48</v>
      </c>
      <c r="AB643">
        <v>201</v>
      </c>
      <c r="AC643">
        <v>9910</v>
      </c>
      <c r="AD643" t="s">
        <v>49</v>
      </c>
      <c r="AF643" t="s">
        <v>49</v>
      </c>
      <c r="AQ643" t="s">
        <v>50</v>
      </c>
      <c r="AR643" t="s">
        <v>99</v>
      </c>
      <c r="AT643">
        <v>0.56000000000000005</v>
      </c>
      <c r="AV643">
        <v>2020</v>
      </c>
      <c r="AW643" t="s">
        <v>55</v>
      </c>
    </row>
    <row r="644" spans="2:49" x14ac:dyDescent="0.2">
      <c r="B644">
        <f t="shared" ca="1" si="19"/>
        <v>1</v>
      </c>
      <c r="C644">
        <v>1328481</v>
      </c>
      <c r="D644">
        <f t="shared" ca="1" si="18"/>
        <v>2</v>
      </c>
      <c r="E644">
        <v>45</v>
      </c>
      <c r="F644">
        <v>24019</v>
      </c>
      <c r="G644">
        <v>32</v>
      </c>
      <c r="H644">
        <v>2</v>
      </c>
      <c r="I644">
        <v>2.4019003356999999E+19</v>
      </c>
      <c r="J644">
        <v>94</v>
      </c>
      <c r="K644" s="1">
        <v>43886</v>
      </c>
      <c r="M644">
        <v>55.783329999999999</v>
      </c>
      <c r="N644">
        <v>55.716670000000001</v>
      </c>
      <c r="O644">
        <v>46</v>
      </c>
      <c r="P644">
        <v>1313</v>
      </c>
      <c r="Q644">
        <v>-162.96666999999999</v>
      </c>
      <c r="R644">
        <v>-163.16667000000001</v>
      </c>
      <c r="U644">
        <v>516</v>
      </c>
      <c r="V644">
        <v>1</v>
      </c>
      <c r="W644" t="s">
        <v>98</v>
      </c>
      <c r="Y644">
        <v>6</v>
      </c>
      <c r="Z644" t="s">
        <v>48</v>
      </c>
      <c r="AB644">
        <v>201</v>
      </c>
      <c r="AC644">
        <v>9410</v>
      </c>
      <c r="AD644" t="s">
        <v>49</v>
      </c>
      <c r="AF644" t="s">
        <v>49</v>
      </c>
      <c r="AQ644" t="s">
        <v>50</v>
      </c>
      <c r="AR644" t="s">
        <v>99</v>
      </c>
      <c r="AT644">
        <v>0.72</v>
      </c>
      <c r="AV644">
        <v>2020</v>
      </c>
      <c r="AW644" t="s">
        <v>55</v>
      </c>
    </row>
    <row r="645" spans="2:49" hidden="1" x14ac:dyDescent="0.2">
      <c r="B645">
        <f t="shared" ca="1" si="19"/>
        <v>0</v>
      </c>
      <c r="C645">
        <v>1328448</v>
      </c>
      <c r="D645">
        <f t="shared" ref="D645:D708" ca="1" si="20">MONTH(K645)</f>
        <v>3</v>
      </c>
      <c r="E645">
        <v>43</v>
      </c>
      <c r="F645">
        <v>24019</v>
      </c>
      <c r="G645">
        <v>33</v>
      </c>
      <c r="H645">
        <v>2</v>
      </c>
      <c r="I645">
        <v>2.4019003356999999E+19</v>
      </c>
      <c r="J645">
        <v>119</v>
      </c>
      <c r="K645" s="1">
        <v>43892</v>
      </c>
      <c r="M645">
        <v>55.783329999999999</v>
      </c>
      <c r="N645">
        <v>55.733330000000002</v>
      </c>
      <c r="O645">
        <v>41</v>
      </c>
      <c r="P645">
        <v>1638</v>
      </c>
      <c r="Q645">
        <v>-162.96666999999999</v>
      </c>
      <c r="R645">
        <v>-163.11667</v>
      </c>
      <c r="U645">
        <v>516</v>
      </c>
      <c r="V645">
        <v>1</v>
      </c>
      <c r="W645" t="s">
        <v>98</v>
      </c>
      <c r="Y645">
        <v>6</v>
      </c>
      <c r="Z645" t="s">
        <v>48</v>
      </c>
      <c r="AB645">
        <v>201</v>
      </c>
      <c r="AC645">
        <v>11909</v>
      </c>
      <c r="AD645" t="s">
        <v>49</v>
      </c>
      <c r="AF645" t="s">
        <v>49</v>
      </c>
      <c r="AQ645" t="s">
        <v>50</v>
      </c>
      <c r="AR645" t="s">
        <v>99</v>
      </c>
      <c r="AT645">
        <v>0.47</v>
      </c>
      <c r="AV645">
        <v>2020</v>
      </c>
      <c r="AW645" t="s">
        <v>55</v>
      </c>
    </row>
    <row r="646" spans="2:49" x14ac:dyDescent="0.2">
      <c r="B646">
        <f t="shared" ref="B646:B709" ca="1" si="21">ROUND(RAND()*$C$2,0)</f>
        <v>1</v>
      </c>
      <c r="C646">
        <v>1328471</v>
      </c>
      <c r="D646">
        <f t="shared" ca="1" si="20"/>
        <v>2</v>
      </c>
      <c r="E646">
        <v>52</v>
      </c>
      <c r="F646">
        <v>24019</v>
      </c>
      <c r="G646">
        <v>42</v>
      </c>
      <c r="H646">
        <v>2</v>
      </c>
      <c r="I646">
        <v>2.4019003356999999E+19</v>
      </c>
      <c r="J646">
        <v>59</v>
      </c>
      <c r="K646" s="1">
        <v>43875</v>
      </c>
      <c r="M646">
        <v>56.05</v>
      </c>
      <c r="N646">
        <v>56.033329999999999</v>
      </c>
      <c r="O646">
        <v>46</v>
      </c>
      <c r="P646">
        <v>804</v>
      </c>
      <c r="Q646">
        <v>-165.46666999999999</v>
      </c>
      <c r="R646">
        <v>-165.66667000000001</v>
      </c>
      <c r="S646" t="s">
        <v>59</v>
      </c>
      <c r="T646" t="s">
        <v>60</v>
      </c>
      <c r="U646">
        <v>517</v>
      </c>
      <c r="V646">
        <v>1</v>
      </c>
      <c r="W646" t="s">
        <v>98</v>
      </c>
      <c r="Y646">
        <v>6</v>
      </c>
      <c r="Z646" t="s">
        <v>58</v>
      </c>
      <c r="AB646">
        <v>201</v>
      </c>
      <c r="AC646">
        <v>5907</v>
      </c>
      <c r="AD646" t="s">
        <v>49</v>
      </c>
      <c r="AF646" t="s">
        <v>49</v>
      </c>
      <c r="AJ646" t="s">
        <v>49</v>
      </c>
      <c r="AQ646" t="s">
        <v>50</v>
      </c>
      <c r="AR646" t="s">
        <v>99</v>
      </c>
      <c r="AT646">
        <v>0.67</v>
      </c>
      <c r="AV646">
        <v>2020</v>
      </c>
      <c r="AW646" t="s">
        <v>55</v>
      </c>
    </row>
    <row r="647" spans="2:49" x14ac:dyDescent="0.2">
      <c r="B647">
        <f t="shared" ca="1" si="21"/>
        <v>1</v>
      </c>
      <c r="C647">
        <v>1364413</v>
      </c>
      <c r="D647">
        <f t="shared" ca="1" si="20"/>
        <v>2</v>
      </c>
      <c r="E647">
        <v>53</v>
      </c>
      <c r="F647">
        <v>24056</v>
      </c>
      <c r="G647">
        <v>41</v>
      </c>
      <c r="H647">
        <v>2</v>
      </c>
      <c r="I647">
        <v>2.4056002046999998E+19</v>
      </c>
      <c r="J647">
        <v>17</v>
      </c>
      <c r="K647" s="1">
        <v>43871</v>
      </c>
      <c r="M647">
        <v>55.198329999999999</v>
      </c>
      <c r="N647">
        <v>55.086669999999998</v>
      </c>
      <c r="O647">
        <v>45</v>
      </c>
      <c r="P647">
        <v>204</v>
      </c>
      <c r="Q647">
        <v>-164.58500000000001</v>
      </c>
      <c r="R647">
        <v>-164.815</v>
      </c>
      <c r="S647" t="s">
        <v>64</v>
      </c>
      <c r="T647" t="s">
        <v>65</v>
      </c>
      <c r="U647">
        <v>509</v>
      </c>
      <c r="V647">
        <v>1</v>
      </c>
      <c r="W647" t="s">
        <v>207</v>
      </c>
      <c r="Y647">
        <v>6</v>
      </c>
      <c r="Z647" t="s">
        <v>58</v>
      </c>
      <c r="AB647">
        <v>201</v>
      </c>
      <c r="AC647">
        <v>47</v>
      </c>
      <c r="AD647" t="s">
        <v>49</v>
      </c>
      <c r="AF647" t="s">
        <v>49</v>
      </c>
      <c r="AJ647" t="s">
        <v>49</v>
      </c>
      <c r="AQ647" t="s">
        <v>50</v>
      </c>
      <c r="AR647" t="s">
        <v>208</v>
      </c>
      <c r="AT647">
        <v>1</v>
      </c>
      <c r="AV647">
        <v>2020</v>
      </c>
      <c r="AW647" t="s">
        <v>55</v>
      </c>
    </row>
    <row r="648" spans="2:49" x14ac:dyDescent="0.2">
      <c r="B648">
        <f t="shared" ca="1" si="21"/>
        <v>1</v>
      </c>
      <c r="C648">
        <v>1364499</v>
      </c>
      <c r="D648">
        <f t="shared" ca="1" si="20"/>
        <v>3</v>
      </c>
      <c r="E648">
        <v>50</v>
      </c>
      <c r="F648">
        <v>24056</v>
      </c>
      <c r="G648">
        <v>40</v>
      </c>
      <c r="H648">
        <v>2</v>
      </c>
      <c r="I648">
        <v>2.4056002046999998E+19</v>
      </c>
      <c r="J648">
        <v>47</v>
      </c>
      <c r="K648" s="1">
        <v>43911</v>
      </c>
      <c r="M648">
        <v>55.323329999999999</v>
      </c>
      <c r="N648">
        <v>55.39667</v>
      </c>
      <c r="O648">
        <v>49</v>
      </c>
      <c r="P648">
        <v>587</v>
      </c>
      <c r="Q648">
        <v>-164.26</v>
      </c>
      <c r="R648">
        <v>-164.15333000000001</v>
      </c>
      <c r="S648" t="s">
        <v>64</v>
      </c>
      <c r="T648" t="s">
        <v>65</v>
      </c>
      <c r="U648">
        <v>509</v>
      </c>
      <c r="V648">
        <v>1</v>
      </c>
      <c r="W648" t="s">
        <v>207</v>
      </c>
      <c r="Y648">
        <v>6</v>
      </c>
      <c r="Z648" t="s">
        <v>58</v>
      </c>
      <c r="AB648">
        <v>201</v>
      </c>
      <c r="AC648">
        <v>118</v>
      </c>
      <c r="AD648" t="s">
        <v>49</v>
      </c>
      <c r="AF648" t="s">
        <v>49</v>
      </c>
      <c r="AJ648" t="s">
        <v>49</v>
      </c>
      <c r="AQ648" t="s">
        <v>50</v>
      </c>
      <c r="AR648" t="s">
        <v>208</v>
      </c>
      <c r="AT648">
        <v>0.9</v>
      </c>
      <c r="AV648">
        <v>2020</v>
      </c>
      <c r="AW648" t="s">
        <v>55</v>
      </c>
    </row>
    <row r="649" spans="2:49" hidden="1" x14ac:dyDescent="0.2">
      <c r="B649">
        <f t="shared" ca="1" si="21"/>
        <v>0</v>
      </c>
      <c r="C649">
        <v>1364464</v>
      </c>
      <c r="D649">
        <f t="shared" ca="1" si="20"/>
        <v>3</v>
      </c>
      <c r="E649">
        <v>61</v>
      </c>
      <c r="F649">
        <v>24056</v>
      </c>
      <c r="G649">
        <v>49</v>
      </c>
      <c r="H649">
        <v>2</v>
      </c>
      <c r="I649">
        <v>2.4056002046999998E+19</v>
      </c>
      <c r="J649">
        <v>32</v>
      </c>
      <c r="K649" s="1">
        <v>43892</v>
      </c>
      <c r="M649">
        <v>56.395000000000003</v>
      </c>
      <c r="N649">
        <v>56.37</v>
      </c>
      <c r="O649">
        <v>48</v>
      </c>
      <c r="P649">
        <v>393</v>
      </c>
      <c r="Q649">
        <v>-167.34</v>
      </c>
      <c r="R649">
        <v>-167.34</v>
      </c>
      <c r="S649" t="s">
        <v>64</v>
      </c>
      <c r="T649" t="s">
        <v>65</v>
      </c>
      <c r="U649">
        <v>517</v>
      </c>
      <c r="V649">
        <v>1</v>
      </c>
      <c r="W649" t="s">
        <v>207</v>
      </c>
      <c r="Y649">
        <v>6</v>
      </c>
      <c r="Z649" t="s">
        <v>58</v>
      </c>
      <c r="AB649">
        <v>201</v>
      </c>
      <c r="AC649">
        <v>82</v>
      </c>
      <c r="AD649" t="s">
        <v>49</v>
      </c>
      <c r="AF649" t="s">
        <v>49</v>
      </c>
      <c r="AJ649" t="s">
        <v>49</v>
      </c>
      <c r="AQ649" t="s">
        <v>50</v>
      </c>
      <c r="AR649" t="s">
        <v>208</v>
      </c>
      <c r="AT649">
        <v>0.7</v>
      </c>
      <c r="AV649">
        <v>2020</v>
      </c>
      <c r="AW649" t="s">
        <v>55</v>
      </c>
    </row>
    <row r="650" spans="2:49" x14ac:dyDescent="0.2">
      <c r="B650">
        <f t="shared" ca="1" si="21"/>
        <v>1</v>
      </c>
      <c r="C650">
        <v>1365532</v>
      </c>
      <c r="D650">
        <f t="shared" ca="1" si="20"/>
        <v>3</v>
      </c>
      <c r="E650">
        <v>25</v>
      </c>
      <c r="F650">
        <v>23928</v>
      </c>
      <c r="G650">
        <v>15</v>
      </c>
      <c r="H650">
        <v>2</v>
      </c>
      <c r="I650">
        <v>2.3928002769999999E+19</v>
      </c>
      <c r="J650">
        <v>31</v>
      </c>
      <c r="K650" s="1">
        <v>43895</v>
      </c>
      <c r="M650">
        <v>55.6</v>
      </c>
      <c r="N650">
        <v>55.6</v>
      </c>
      <c r="O650">
        <v>45</v>
      </c>
      <c r="P650">
        <v>353</v>
      </c>
      <c r="Q650">
        <v>-162.93333000000001</v>
      </c>
      <c r="R650">
        <v>-162.91667000000001</v>
      </c>
      <c r="U650">
        <v>516</v>
      </c>
      <c r="V650">
        <v>1</v>
      </c>
      <c r="W650" t="s">
        <v>88</v>
      </c>
      <c r="Y650">
        <v>6</v>
      </c>
      <c r="Z650" t="s">
        <v>48</v>
      </c>
      <c r="AB650">
        <v>201</v>
      </c>
      <c r="AC650">
        <v>609</v>
      </c>
      <c r="AD650" t="s">
        <v>49</v>
      </c>
      <c r="AF650" t="s">
        <v>49</v>
      </c>
      <c r="AQ650" t="s">
        <v>50</v>
      </c>
      <c r="AR650" t="s">
        <v>89</v>
      </c>
      <c r="AT650">
        <v>0.65</v>
      </c>
      <c r="AV650">
        <v>2020</v>
      </c>
      <c r="AW650" t="s">
        <v>55</v>
      </c>
    </row>
    <row r="651" spans="2:49" hidden="1" x14ac:dyDescent="0.2">
      <c r="B651">
        <f t="shared" ca="1" si="21"/>
        <v>0</v>
      </c>
      <c r="C651">
        <v>1365549</v>
      </c>
      <c r="D651">
        <f t="shared" ca="1" si="20"/>
        <v>1</v>
      </c>
      <c r="E651">
        <v>59</v>
      </c>
      <c r="F651">
        <v>23928</v>
      </c>
      <c r="G651">
        <v>45</v>
      </c>
      <c r="H651">
        <v>2</v>
      </c>
      <c r="I651">
        <v>2.3928002769999999E+19</v>
      </c>
      <c r="J651">
        <v>4</v>
      </c>
      <c r="K651" s="1">
        <v>43854</v>
      </c>
      <c r="M651">
        <v>55.566670000000002</v>
      </c>
      <c r="N651">
        <v>55.566670000000002</v>
      </c>
      <c r="O651">
        <v>46</v>
      </c>
      <c r="P651">
        <v>46</v>
      </c>
      <c r="Q651">
        <v>-165.23333</v>
      </c>
      <c r="R651">
        <v>-165.21666999999999</v>
      </c>
      <c r="U651">
        <v>517</v>
      </c>
      <c r="V651">
        <v>1</v>
      </c>
      <c r="W651" t="s">
        <v>88</v>
      </c>
      <c r="Y651">
        <v>6</v>
      </c>
      <c r="Z651" t="s">
        <v>48</v>
      </c>
      <c r="AB651">
        <v>201</v>
      </c>
      <c r="AC651">
        <v>111</v>
      </c>
      <c r="AD651" t="s">
        <v>49</v>
      </c>
      <c r="AF651" t="s">
        <v>49</v>
      </c>
      <c r="AQ651" t="s">
        <v>50</v>
      </c>
      <c r="AR651" t="s">
        <v>89</v>
      </c>
      <c r="AT651">
        <v>0.7</v>
      </c>
      <c r="AV651">
        <v>2020</v>
      </c>
      <c r="AW651" t="s">
        <v>55</v>
      </c>
    </row>
    <row r="652" spans="2:49" hidden="1" x14ac:dyDescent="0.2">
      <c r="B652">
        <f t="shared" ca="1" si="21"/>
        <v>0</v>
      </c>
      <c r="C652">
        <v>1364235</v>
      </c>
      <c r="D652">
        <f t="shared" ca="1" si="20"/>
        <v>1</v>
      </c>
      <c r="E652">
        <v>74</v>
      </c>
      <c r="F652">
        <v>24108</v>
      </c>
      <c r="G652">
        <v>34</v>
      </c>
      <c r="H652">
        <v>2</v>
      </c>
      <c r="I652">
        <v>2.4108001651999998E+19</v>
      </c>
      <c r="J652">
        <v>7</v>
      </c>
      <c r="K652" s="1">
        <v>43861</v>
      </c>
      <c r="M652">
        <v>55.25</v>
      </c>
      <c r="N652">
        <v>55.133330000000001</v>
      </c>
      <c r="O652">
        <v>44</v>
      </c>
      <c r="P652">
        <v>99</v>
      </c>
      <c r="Q652">
        <v>-164.28333000000001</v>
      </c>
      <c r="R652">
        <v>-164.5</v>
      </c>
      <c r="S652" t="s">
        <v>64</v>
      </c>
      <c r="T652" t="s">
        <v>65</v>
      </c>
      <c r="U652">
        <v>509</v>
      </c>
      <c r="V652">
        <v>1</v>
      </c>
      <c r="W652" t="s">
        <v>150</v>
      </c>
      <c r="Y652">
        <v>6</v>
      </c>
      <c r="Z652" t="s">
        <v>58</v>
      </c>
      <c r="AB652">
        <v>201</v>
      </c>
      <c r="AC652">
        <v>708</v>
      </c>
      <c r="AD652" t="s">
        <v>49</v>
      </c>
      <c r="AF652" t="s">
        <v>49</v>
      </c>
      <c r="AJ652" t="s">
        <v>49</v>
      </c>
      <c r="AQ652" t="s">
        <v>50</v>
      </c>
      <c r="AR652" t="s">
        <v>151</v>
      </c>
      <c r="AT652">
        <v>0.7</v>
      </c>
      <c r="AV652">
        <v>2020</v>
      </c>
      <c r="AW652" t="s">
        <v>55</v>
      </c>
    </row>
    <row r="653" spans="2:49" x14ac:dyDescent="0.2">
      <c r="B653">
        <f t="shared" ca="1" si="21"/>
        <v>1</v>
      </c>
      <c r="C653">
        <v>1328449</v>
      </c>
      <c r="D653">
        <f t="shared" ca="1" si="20"/>
        <v>3</v>
      </c>
      <c r="E653">
        <v>55</v>
      </c>
      <c r="F653">
        <v>24019</v>
      </c>
      <c r="G653">
        <v>44</v>
      </c>
      <c r="H653">
        <v>2</v>
      </c>
      <c r="I653">
        <v>2.4019003356999999E+19</v>
      </c>
      <c r="J653">
        <v>204</v>
      </c>
      <c r="K653" s="1">
        <v>43912</v>
      </c>
      <c r="M653">
        <v>55.316670000000002</v>
      </c>
      <c r="N653">
        <v>55.233330000000002</v>
      </c>
      <c r="O653">
        <v>52</v>
      </c>
      <c r="P653">
        <v>2818</v>
      </c>
      <c r="Q653">
        <v>-164.5</v>
      </c>
      <c r="R653">
        <v>-164.55</v>
      </c>
      <c r="S653" t="s">
        <v>59</v>
      </c>
      <c r="T653" t="s">
        <v>60</v>
      </c>
      <c r="U653">
        <v>509</v>
      </c>
      <c r="V653">
        <v>1</v>
      </c>
      <c r="W653" t="s">
        <v>98</v>
      </c>
      <c r="Y653">
        <v>6</v>
      </c>
      <c r="Z653" t="s">
        <v>58</v>
      </c>
      <c r="AB653">
        <v>201</v>
      </c>
      <c r="AC653">
        <v>20410</v>
      </c>
      <c r="AD653" t="s">
        <v>49</v>
      </c>
      <c r="AF653" t="s">
        <v>49</v>
      </c>
      <c r="AJ653" t="s">
        <v>49</v>
      </c>
      <c r="AQ653" t="s">
        <v>50</v>
      </c>
      <c r="AR653" t="s">
        <v>99</v>
      </c>
      <c r="AT653">
        <v>0.92</v>
      </c>
      <c r="AV653">
        <v>2020</v>
      </c>
      <c r="AW653" t="s">
        <v>55</v>
      </c>
    </row>
    <row r="654" spans="2:49" hidden="1" x14ac:dyDescent="0.2">
      <c r="B654">
        <f t="shared" ca="1" si="21"/>
        <v>0</v>
      </c>
      <c r="C654">
        <v>1364239</v>
      </c>
      <c r="D654">
        <f t="shared" ca="1" si="20"/>
        <v>2</v>
      </c>
      <c r="E654">
        <v>64</v>
      </c>
      <c r="F654">
        <v>24108</v>
      </c>
      <c r="G654">
        <v>50</v>
      </c>
      <c r="H654">
        <v>2</v>
      </c>
      <c r="I654">
        <v>2.4108001651999998E+19</v>
      </c>
      <c r="J654">
        <v>22</v>
      </c>
      <c r="K654" s="1">
        <v>43877</v>
      </c>
      <c r="M654">
        <v>56.1</v>
      </c>
      <c r="N654">
        <v>56.05</v>
      </c>
      <c r="O654">
        <v>43</v>
      </c>
      <c r="P654">
        <v>272</v>
      </c>
      <c r="Q654">
        <v>-166.36667</v>
      </c>
      <c r="R654">
        <v>-166.31666999999999</v>
      </c>
      <c r="U654">
        <v>517</v>
      </c>
      <c r="V654">
        <v>1</v>
      </c>
      <c r="W654" t="s">
        <v>150</v>
      </c>
      <c r="Y654">
        <v>6</v>
      </c>
      <c r="Z654" t="s">
        <v>48</v>
      </c>
      <c r="AB654">
        <v>201</v>
      </c>
      <c r="AC654">
        <v>2210</v>
      </c>
      <c r="AD654" t="s">
        <v>49</v>
      </c>
      <c r="AF654" t="s">
        <v>49</v>
      </c>
      <c r="AQ654" t="s">
        <v>50</v>
      </c>
      <c r="AR654" t="s">
        <v>151</v>
      </c>
      <c r="AT654">
        <v>0.7</v>
      </c>
      <c r="AV654">
        <v>2020</v>
      </c>
      <c r="AW654" t="s">
        <v>55</v>
      </c>
    </row>
    <row r="655" spans="2:49" x14ac:dyDescent="0.2">
      <c r="B655">
        <f t="shared" ca="1" si="21"/>
        <v>1</v>
      </c>
      <c r="C655">
        <v>1341624</v>
      </c>
      <c r="D655">
        <f t="shared" ca="1" si="20"/>
        <v>4</v>
      </c>
      <c r="E655">
        <v>42</v>
      </c>
      <c r="F655">
        <v>24156</v>
      </c>
      <c r="G655">
        <v>23</v>
      </c>
      <c r="H655">
        <v>2</v>
      </c>
      <c r="I655">
        <v>2.4156000822999998E+19</v>
      </c>
      <c r="J655">
        <v>22</v>
      </c>
      <c r="K655" s="1">
        <v>43924</v>
      </c>
      <c r="M655">
        <v>55.35</v>
      </c>
      <c r="N655">
        <v>55.383330000000001</v>
      </c>
      <c r="O655">
        <v>51</v>
      </c>
      <c r="P655">
        <v>171</v>
      </c>
      <c r="Q655">
        <v>-163.83332999999999</v>
      </c>
      <c r="R655">
        <v>-163.76667</v>
      </c>
      <c r="S655" t="s">
        <v>66</v>
      </c>
      <c r="T655" t="s">
        <v>67</v>
      </c>
      <c r="U655">
        <v>509</v>
      </c>
      <c r="V655">
        <v>1</v>
      </c>
      <c r="W655" t="s">
        <v>209</v>
      </c>
      <c r="Y655">
        <v>6</v>
      </c>
      <c r="Z655" t="s">
        <v>58</v>
      </c>
      <c r="AB655">
        <v>201</v>
      </c>
      <c r="AC655">
        <v>22</v>
      </c>
      <c r="AD655" t="s">
        <v>49</v>
      </c>
      <c r="AF655" t="s">
        <v>49</v>
      </c>
      <c r="AJ655" t="s">
        <v>49</v>
      </c>
      <c r="AQ655" t="s">
        <v>50</v>
      </c>
      <c r="AR655" t="s">
        <v>210</v>
      </c>
      <c r="AT655">
        <v>0.9</v>
      </c>
      <c r="AV655">
        <v>2020</v>
      </c>
      <c r="AW655" t="s">
        <v>55</v>
      </c>
    </row>
    <row r="656" spans="2:49" x14ac:dyDescent="0.2">
      <c r="B656">
        <f t="shared" ca="1" si="21"/>
        <v>1</v>
      </c>
      <c r="C656">
        <v>1374320</v>
      </c>
      <c r="D656">
        <f t="shared" ca="1" si="20"/>
        <v>2</v>
      </c>
      <c r="E656">
        <v>59</v>
      </c>
      <c r="F656">
        <v>24065</v>
      </c>
      <c r="G656">
        <v>45</v>
      </c>
      <c r="H656">
        <v>2</v>
      </c>
      <c r="I656">
        <v>2.4065004193999999E+19</v>
      </c>
      <c r="J656">
        <v>21</v>
      </c>
      <c r="K656" s="1">
        <v>43876</v>
      </c>
      <c r="M656">
        <v>56</v>
      </c>
      <c r="N656">
        <v>55.966670000000001</v>
      </c>
      <c r="O656">
        <v>43</v>
      </c>
      <c r="P656">
        <v>177</v>
      </c>
      <c r="Q656">
        <v>-165.9</v>
      </c>
      <c r="R656">
        <v>-165.68333000000001</v>
      </c>
      <c r="S656" t="s">
        <v>66</v>
      </c>
      <c r="T656" t="s">
        <v>67</v>
      </c>
      <c r="U656">
        <v>517</v>
      </c>
      <c r="V656">
        <v>1</v>
      </c>
      <c r="W656" t="s">
        <v>86</v>
      </c>
      <c r="Y656">
        <v>6</v>
      </c>
      <c r="Z656" t="s">
        <v>58</v>
      </c>
      <c r="AB656">
        <v>201</v>
      </c>
      <c r="AC656">
        <v>2108</v>
      </c>
      <c r="AD656" t="s">
        <v>49</v>
      </c>
      <c r="AF656" t="s">
        <v>49</v>
      </c>
      <c r="AJ656" t="s">
        <v>49</v>
      </c>
      <c r="AQ656" t="s">
        <v>50</v>
      </c>
      <c r="AR656" t="s">
        <v>87</v>
      </c>
      <c r="AT656">
        <v>0.55000000000000004</v>
      </c>
      <c r="AV656">
        <v>2020</v>
      </c>
      <c r="AW656" t="s">
        <v>55</v>
      </c>
    </row>
    <row r="657" spans="2:49" x14ac:dyDescent="0.2">
      <c r="B657">
        <f t="shared" ca="1" si="21"/>
        <v>1</v>
      </c>
      <c r="C657">
        <v>1143660</v>
      </c>
      <c r="D657">
        <f t="shared" ca="1" si="20"/>
        <v>3</v>
      </c>
      <c r="E657">
        <v>75</v>
      </c>
      <c r="F657">
        <v>24061</v>
      </c>
      <c r="G657">
        <v>65</v>
      </c>
      <c r="H657">
        <v>2</v>
      </c>
      <c r="I657">
        <v>2.4061001166999998E+19</v>
      </c>
      <c r="J657">
        <v>46</v>
      </c>
      <c r="K657" s="1">
        <v>43921</v>
      </c>
      <c r="M657">
        <v>56.366669999999999</v>
      </c>
      <c r="N657">
        <v>56.32</v>
      </c>
      <c r="O657">
        <v>43</v>
      </c>
      <c r="P657">
        <v>526</v>
      </c>
      <c r="Q657">
        <v>-169.08</v>
      </c>
      <c r="R657">
        <v>-169.17167000000001</v>
      </c>
      <c r="U657">
        <v>517</v>
      </c>
      <c r="V657">
        <v>1</v>
      </c>
      <c r="W657" t="s">
        <v>100</v>
      </c>
      <c r="Y657">
        <v>6</v>
      </c>
      <c r="Z657" t="s">
        <v>48</v>
      </c>
      <c r="AB657">
        <v>201</v>
      </c>
      <c r="AC657">
        <v>462</v>
      </c>
      <c r="AD657" t="s">
        <v>49</v>
      </c>
      <c r="AF657" t="s">
        <v>49</v>
      </c>
      <c r="AQ657" t="s">
        <v>50</v>
      </c>
      <c r="AR657" t="s">
        <v>101</v>
      </c>
      <c r="AT657">
        <v>0.55000000000000004</v>
      </c>
      <c r="AV657">
        <v>2020</v>
      </c>
      <c r="AW657" t="s">
        <v>55</v>
      </c>
    </row>
    <row r="658" spans="2:49" x14ac:dyDescent="0.2">
      <c r="B658">
        <f t="shared" ca="1" si="21"/>
        <v>1</v>
      </c>
      <c r="C658">
        <v>1371241</v>
      </c>
      <c r="D658">
        <f t="shared" ca="1" si="20"/>
        <v>2</v>
      </c>
      <c r="E658">
        <v>61</v>
      </c>
      <c r="F658">
        <v>24016</v>
      </c>
      <c r="G658">
        <v>59</v>
      </c>
      <c r="H658">
        <v>2</v>
      </c>
      <c r="I658">
        <v>2.4016002942999998E+19</v>
      </c>
      <c r="J658">
        <v>54</v>
      </c>
      <c r="K658" s="1">
        <v>43883</v>
      </c>
      <c r="M658">
        <v>56.533329999999999</v>
      </c>
      <c r="N658">
        <v>56.533329999999999</v>
      </c>
      <c r="O658">
        <v>49</v>
      </c>
      <c r="P658">
        <v>796</v>
      </c>
      <c r="Q658">
        <v>-168.15</v>
      </c>
      <c r="R658">
        <v>-168.18333000000001</v>
      </c>
      <c r="S658" t="s">
        <v>59</v>
      </c>
      <c r="T658" t="s">
        <v>60</v>
      </c>
      <c r="U658">
        <v>513</v>
      </c>
      <c r="V658">
        <v>1</v>
      </c>
      <c r="W658" t="s">
        <v>124</v>
      </c>
      <c r="Y658">
        <v>6</v>
      </c>
      <c r="Z658" t="s">
        <v>58</v>
      </c>
      <c r="AB658">
        <v>201</v>
      </c>
      <c r="AC658">
        <v>1371241</v>
      </c>
      <c r="AD658" t="s">
        <v>49</v>
      </c>
      <c r="AF658" t="s">
        <v>49</v>
      </c>
      <c r="AJ658" t="s">
        <v>49</v>
      </c>
      <c r="AQ658" t="s">
        <v>50</v>
      </c>
      <c r="AR658" t="s">
        <v>125</v>
      </c>
      <c r="AT658">
        <v>0.87</v>
      </c>
      <c r="AV658">
        <v>2020</v>
      </c>
      <c r="AW658" t="s">
        <v>55</v>
      </c>
    </row>
    <row r="659" spans="2:49" x14ac:dyDescent="0.2">
      <c r="B659">
        <f t="shared" ca="1" si="21"/>
        <v>1</v>
      </c>
      <c r="C659">
        <v>1374366</v>
      </c>
      <c r="D659">
        <f t="shared" ca="1" si="20"/>
        <v>3</v>
      </c>
      <c r="E659">
        <v>58</v>
      </c>
      <c r="F659">
        <v>24065</v>
      </c>
      <c r="G659">
        <v>48</v>
      </c>
      <c r="H659">
        <v>2</v>
      </c>
      <c r="I659">
        <v>2.4065004193999999E+19</v>
      </c>
      <c r="J659">
        <v>35</v>
      </c>
      <c r="K659" s="1">
        <v>43894</v>
      </c>
      <c r="M659">
        <v>56.566670000000002</v>
      </c>
      <c r="N659">
        <v>56.65</v>
      </c>
      <c r="O659">
        <v>47</v>
      </c>
      <c r="P659">
        <v>357</v>
      </c>
      <c r="Q659">
        <v>-170.26667</v>
      </c>
      <c r="R659">
        <v>-170.26667</v>
      </c>
      <c r="U659">
        <v>521</v>
      </c>
      <c r="V659">
        <v>1</v>
      </c>
      <c r="W659" t="s">
        <v>86</v>
      </c>
      <c r="Y659">
        <v>6</v>
      </c>
      <c r="Z659" t="s">
        <v>48</v>
      </c>
      <c r="AB659">
        <v>201</v>
      </c>
      <c r="AC659">
        <v>3503</v>
      </c>
      <c r="AD659" t="s">
        <v>49</v>
      </c>
      <c r="AF659" t="s">
        <v>49</v>
      </c>
      <c r="AQ659" t="s">
        <v>50</v>
      </c>
      <c r="AR659" t="s">
        <v>87</v>
      </c>
      <c r="AT659">
        <v>0.6</v>
      </c>
      <c r="AV659">
        <v>2020</v>
      </c>
      <c r="AW659" t="s">
        <v>55</v>
      </c>
    </row>
    <row r="660" spans="2:49" hidden="1" x14ac:dyDescent="0.2">
      <c r="B660">
        <f t="shared" ca="1" si="21"/>
        <v>0</v>
      </c>
      <c r="C660">
        <v>1324860</v>
      </c>
      <c r="D660">
        <f t="shared" ca="1" si="20"/>
        <v>2</v>
      </c>
      <c r="E660">
        <v>43</v>
      </c>
      <c r="F660">
        <v>24029</v>
      </c>
      <c r="G660">
        <v>31</v>
      </c>
      <c r="H660">
        <v>2</v>
      </c>
      <c r="I660">
        <v>2.4029004062999998E+19</v>
      </c>
      <c r="J660">
        <v>103</v>
      </c>
      <c r="K660" s="1">
        <v>43889</v>
      </c>
      <c r="M660">
        <v>56.148330000000001</v>
      </c>
      <c r="N660">
        <v>56.156669999999998</v>
      </c>
      <c r="O660">
        <v>47</v>
      </c>
      <c r="P660">
        <v>1610</v>
      </c>
      <c r="Q660">
        <v>-162.86667</v>
      </c>
      <c r="R660">
        <v>-162.95167000000001</v>
      </c>
      <c r="S660" t="s">
        <v>66</v>
      </c>
      <c r="T660" t="s">
        <v>67</v>
      </c>
      <c r="U660">
        <v>516</v>
      </c>
      <c r="V660">
        <v>1</v>
      </c>
      <c r="W660" t="s">
        <v>78</v>
      </c>
      <c r="Y660">
        <v>6</v>
      </c>
      <c r="Z660" t="s">
        <v>58</v>
      </c>
      <c r="AB660">
        <v>201</v>
      </c>
      <c r="AC660">
        <v>10309</v>
      </c>
      <c r="AD660" t="s">
        <v>49</v>
      </c>
      <c r="AF660" t="s">
        <v>49</v>
      </c>
      <c r="AJ660" t="s">
        <v>49</v>
      </c>
      <c r="AQ660" t="s">
        <v>50</v>
      </c>
      <c r="AR660" t="s">
        <v>79</v>
      </c>
      <c r="AT660">
        <v>0.8</v>
      </c>
      <c r="AV660">
        <v>2020</v>
      </c>
      <c r="AW660" t="s">
        <v>55</v>
      </c>
    </row>
    <row r="661" spans="2:49" x14ac:dyDescent="0.2">
      <c r="B661">
        <f t="shared" ca="1" si="21"/>
        <v>1</v>
      </c>
      <c r="C661">
        <v>682533</v>
      </c>
      <c r="D661">
        <f t="shared" ca="1" si="20"/>
        <v>3</v>
      </c>
      <c r="F661">
        <v>24073</v>
      </c>
      <c r="H661">
        <v>2</v>
      </c>
      <c r="J661">
        <v>7</v>
      </c>
      <c r="K661" s="1">
        <v>43918</v>
      </c>
      <c r="O661">
        <v>44</v>
      </c>
      <c r="P661">
        <v>229</v>
      </c>
      <c r="U661">
        <v>509</v>
      </c>
      <c r="W661" t="s">
        <v>213</v>
      </c>
      <c r="X661">
        <v>2.4073005358000001E+19</v>
      </c>
      <c r="Y661">
        <v>6</v>
      </c>
      <c r="Z661" t="s">
        <v>48</v>
      </c>
      <c r="AB661">
        <v>201</v>
      </c>
      <c r="AC661">
        <v>62</v>
      </c>
      <c r="AD661" t="s">
        <v>49</v>
      </c>
      <c r="AF661" t="s">
        <v>49</v>
      </c>
      <c r="AQ661" t="s">
        <v>62</v>
      </c>
      <c r="AR661" t="s">
        <v>214</v>
      </c>
      <c r="AT661">
        <v>0.6</v>
      </c>
      <c r="AV661">
        <v>2020</v>
      </c>
      <c r="AW661" t="s">
        <v>55</v>
      </c>
    </row>
    <row r="662" spans="2:49" x14ac:dyDescent="0.2">
      <c r="B662">
        <f t="shared" ca="1" si="21"/>
        <v>1</v>
      </c>
      <c r="C662">
        <v>682539</v>
      </c>
      <c r="D662">
        <f t="shared" ca="1" si="20"/>
        <v>4</v>
      </c>
      <c r="F662">
        <v>24073</v>
      </c>
      <c r="H662">
        <v>2</v>
      </c>
      <c r="J662">
        <v>9</v>
      </c>
      <c r="K662" s="1">
        <v>43923</v>
      </c>
      <c r="O662">
        <v>47</v>
      </c>
      <c r="P662">
        <v>301</v>
      </c>
      <c r="S662" t="s">
        <v>92</v>
      </c>
      <c r="T662" t="s">
        <v>93</v>
      </c>
      <c r="U662">
        <v>509</v>
      </c>
      <c r="W662" t="s">
        <v>213</v>
      </c>
      <c r="X662">
        <v>2.4073005358000001E+19</v>
      </c>
      <c r="Y662">
        <v>6</v>
      </c>
      <c r="Z662" t="s">
        <v>58</v>
      </c>
      <c r="AB662">
        <v>201</v>
      </c>
      <c r="AC662">
        <v>82</v>
      </c>
      <c r="AD662" t="s">
        <v>49</v>
      </c>
      <c r="AF662" t="s">
        <v>49</v>
      </c>
      <c r="AJ662" t="s">
        <v>49</v>
      </c>
      <c r="AQ662" t="s">
        <v>62</v>
      </c>
      <c r="AR662" t="s">
        <v>214</v>
      </c>
      <c r="AT662">
        <v>0.65</v>
      </c>
      <c r="AV662">
        <v>2020</v>
      </c>
      <c r="AW662" t="s">
        <v>55</v>
      </c>
    </row>
    <row r="663" spans="2:49" x14ac:dyDescent="0.2">
      <c r="B663">
        <f t="shared" ca="1" si="21"/>
        <v>1</v>
      </c>
      <c r="C663">
        <v>654460</v>
      </c>
      <c r="D663">
        <f t="shared" ca="1" si="20"/>
        <v>4</v>
      </c>
      <c r="F663">
        <v>24073</v>
      </c>
      <c r="H663">
        <v>2</v>
      </c>
      <c r="J663">
        <v>12</v>
      </c>
      <c r="K663" s="1">
        <v>43928</v>
      </c>
      <c r="O663">
        <v>48</v>
      </c>
      <c r="P663">
        <v>374</v>
      </c>
      <c r="U663">
        <v>509</v>
      </c>
      <c r="W663" t="s">
        <v>213</v>
      </c>
      <c r="X663">
        <v>2.4073005358000001E+19</v>
      </c>
      <c r="Y663">
        <v>6</v>
      </c>
      <c r="Z663" t="s">
        <v>48</v>
      </c>
      <c r="AB663">
        <v>201</v>
      </c>
      <c r="AC663">
        <v>115</v>
      </c>
      <c r="AD663" t="s">
        <v>49</v>
      </c>
      <c r="AF663" t="s">
        <v>49</v>
      </c>
      <c r="AQ663" t="s">
        <v>62</v>
      </c>
      <c r="AR663" t="s">
        <v>214</v>
      </c>
      <c r="AT663">
        <v>0.95</v>
      </c>
      <c r="AV663">
        <v>2020</v>
      </c>
      <c r="AW663" t="s">
        <v>55</v>
      </c>
    </row>
    <row r="664" spans="2:49" x14ac:dyDescent="0.2">
      <c r="B664">
        <f t="shared" ca="1" si="21"/>
        <v>1</v>
      </c>
      <c r="C664">
        <v>1330900</v>
      </c>
      <c r="D664">
        <f t="shared" ca="1" si="20"/>
        <v>3</v>
      </c>
      <c r="E664">
        <v>61</v>
      </c>
      <c r="F664">
        <v>24044</v>
      </c>
      <c r="G664">
        <v>53</v>
      </c>
      <c r="H664">
        <v>2</v>
      </c>
      <c r="I664">
        <v>2.4044003896E+19</v>
      </c>
      <c r="J664">
        <v>168</v>
      </c>
      <c r="K664" s="1">
        <v>43917</v>
      </c>
      <c r="M664">
        <v>56.765000000000001</v>
      </c>
      <c r="N664">
        <v>56.801670000000001</v>
      </c>
      <c r="O664">
        <v>60</v>
      </c>
      <c r="P664">
        <v>2370</v>
      </c>
      <c r="Q664">
        <v>-171.505</v>
      </c>
      <c r="R664">
        <v>-171.68333000000001</v>
      </c>
      <c r="S664" t="s">
        <v>59</v>
      </c>
      <c r="T664" t="s">
        <v>60</v>
      </c>
      <c r="U664">
        <v>521</v>
      </c>
      <c r="V664">
        <v>1</v>
      </c>
      <c r="W664" t="s">
        <v>154</v>
      </c>
      <c r="Y664">
        <v>6</v>
      </c>
      <c r="Z664" t="s">
        <v>58</v>
      </c>
      <c r="AB664">
        <v>201</v>
      </c>
      <c r="AC664">
        <v>1330900</v>
      </c>
      <c r="AD664" t="s">
        <v>49</v>
      </c>
      <c r="AF664" t="s">
        <v>49</v>
      </c>
      <c r="AJ664" t="s">
        <v>49</v>
      </c>
      <c r="AQ664" t="s">
        <v>50</v>
      </c>
      <c r="AR664" t="s">
        <v>155</v>
      </c>
      <c r="AT664">
        <v>1.68</v>
      </c>
      <c r="AV664">
        <v>2020</v>
      </c>
      <c r="AW664" t="s">
        <v>55</v>
      </c>
    </row>
    <row r="665" spans="2:49" hidden="1" x14ac:dyDescent="0.2">
      <c r="B665">
        <f t="shared" ca="1" si="21"/>
        <v>0</v>
      </c>
      <c r="C665">
        <v>1319267</v>
      </c>
      <c r="D665">
        <f t="shared" ca="1" si="20"/>
        <v>3</v>
      </c>
      <c r="E665">
        <v>43</v>
      </c>
      <c r="F665">
        <v>24078</v>
      </c>
      <c r="G665">
        <v>43</v>
      </c>
      <c r="H665">
        <v>1</v>
      </c>
      <c r="I665">
        <v>2.4078001878999998E+19</v>
      </c>
      <c r="J665">
        <v>178</v>
      </c>
      <c r="K665" s="1">
        <v>43915</v>
      </c>
      <c r="M665">
        <v>57.163330000000002</v>
      </c>
      <c r="N665">
        <v>57.335000000000001</v>
      </c>
      <c r="O665">
        <v>40</v>
      </c>
      <c r="P665">
        <v>4957</v>
      </c>
      <c r="Q665">
        <v>-167.73832999999999</v>
      </c>
      <c r="R665">
        <v>-167.75</v>
      </c>
      <c r="S665" t="s">
        <v>59</v>
      </c>
      <c r="T665" t="s">
        <v>60</v>
      </c>
      <c r="U665">
        <v>513</v>
      </c>
      <c r="V665">
        <v>1</v>
      </c>
      <c r="W665" t="s">
        <v>235</v>
      </c>
      <c r="Y665">
        <v>6</v>
      </c>
      <c r="Z665" t="s">
        <v>58</v>
      </c>
      <c r="AB665">
        <v>201</v>
      </c>
      <c r="AC665">
        <v>141</v>
      </c>
      <c r="AD665" t="s">
        <v>49</v>
      </c>
      <c r="AF665" t="s">
        <v>49</v>
      </c>
      <c r="AJ665" t="s">
        <v>49</v>
      </c>
      <c r="AQ665" t="s">
        <v>50</v>
      </c>
      <c r="AR665" t="s">
        <v>236</v>
      </c>
      <c r="AT665">
        <v>0.42</v>
      </c>
      <c r="AV665">
        <v>2020</v>
      </c>
      <c r="AW665" t="s">
        <v>55</v>
      </c>
    </row>
    <row r="666" spans="2:49" hidden="1" x14ac:dyDescent="0.2">
      <c r="B666">
        <f t="shared" ca="1" si="21"/>
        <v>0</v>
      </c>
      <c r="C666">
        <v>1360829</v>
      </c>
      <c r="D666">
        <f t="shared" ca="1" si="20"/>
        <v>3</v>
      </c>
      <c r="E666">
        <v>45</v>
      </c>
      <c r="F666">
        <v>24084</v>
      </c>
      <c r="G666">
        <v>45</v>
      </c>
      <c r="H666">
        <v>2</v>
      </c>
      <c r="I666">
        <v>2.4084003996000002E+19</v>
      </c>
      <c r="J666">
        <v>24</v>
      </c>
      <c r="K666" s="1">
        <v>43899</v>
      </c>
      <c r="M666">
        <v>55.533329999999999</v>
      </c>
      <c r="N666">
        <v>55.483330000000002</v>
      </c>
      <c r="O666">
        <v>59</v>
      </c>
      <c r="P666">
        <v>18</v>
      </c>
      <c r="Q666">
        <v>-163.65</v>
      </c>
      <c r="R666">
        <v>-163.73333</v>
      </c>
      <c r="U666">
        <v>509</v>
      </c>
      <c r="V666">
        <v>1</v>
      </c>
      <c r="W666" t="s">
        <v>237</v>
      </c>
      <c r="Y666">
        <v>6</v>
      </c>
      <c r="Z666" t="s">
        <v>48</v>
      </c>
      <c r="AB666">
        <v>201</v>
      </c>
      <c r="AC666">
        <v>16</v>
      </c>
      <c r="AD666" t="s">
        <v>49</v>
      </c>
      <c r="AF666" t="s">
        <v>49</v>
      </c>
      <c r="AQ666" t="s">
        <v>50</v>
      </c>
      <c r="AR666" t="s">
        <v>238</v>
      </c>
      <c r="AT666">
        <v>1.3</v>
      </c>
      <c r="AV666">
        <v>2020</v>
      </c>
      <c r="AW666" t="s">
        <v>55</v>
      </c>
    </row>
    <row r="667" spans="2:49" hidden="1" x14ac:dyDescent="0.2">
      <c r="B667">
        <f t="shared" ca="1" si="21"/>
        <v>0</v>
      </c>
      <c r="C667">
        <v>1324894</v>
      </c>
      <c r="D667">
        <f t="shared" ca="1" si="20"/>
        <v>2</v>
      </c>
      <c r="E667">
        <v>52</v>
      </c>
      <c r="F667">
        <v>24029</v>
      </c>
      <c r="G667">
        <v>40</v>
      </c>
      <c r="H667">
        <v>2</v>
      </c>
      <c r="I667">
        <v>2.4029004062999998E+19</v>
      </c>
      <c r="J667">
        <v>68</v>
      </c>
      <c r="K667" s="1">
        <v>43875</v>
      </c>
      <c r="M667">
        <v>56.018329999999999</v>
      </c>
      <c r="N667">
        <v>55.965000000000003</v>
      </c>
      <c r="O667">
        <v>43</v>
      </c>
      <c r="P667">
        <v>1072</v>
      </c>
      <c r="Q667">
        <v>-165.22166999999999</v>
      </c>
      <c r="R667">
        <v>-165.34833</v>
      </c>
      <c r="S667" t="s">
        <v>59</v>
      </c>
      <c r="T667" t="s">
        <v>60</v>
      </c>
      <c r="U667">
        <v>517</v>
      </c>
      <c r="V667">
        <v>1</v>
      </c>
      <c r="W667" t="s">
        <v>78</v>
      </c>
      <c r="Y667">
        <v>6</v>
      </c>
      <c r="Z667" t="s">
        <v>58</v>
      </c>
      <c r="AB667">
        <v>201</v>
      </c>
      <c r="AC667">
        <v>6802</v>
      </c>
      <c r="AD667" t="s">
        <v>49</v>
      </c>
      <c r="AF667" t="s">
        <v>49</v>
      </c>
      <c r="AJ667" t="s">
        <v>49</v>
      </c>
      <c r="AQ667" t="s">
        <v>50</v>
      </c>
      <c r="AR667" t="s">
        <v>79</v>
      </c>
      <c r="AT667">
        <v>0.52</v>
      </c>
      <c r="AV667">
        <v>2020</v>
      </c>
      <c r="AW667" t="s">
        <v>55</v>
      </c>
    </row>
    <row r="668" spans="2:49" x14ac:dyDescent="0.2">
      <c r="B668">
        <f t="shared" ca="1" si="21"/>
        <v>1</v>
      </c>
      <c r="C668">
        <v>1324806</v>
      </c>
      <c r="D668">
        <f t="shared" ca="1" si="20"/>
        <v>2</v>
      </c>
      <c r="E668">
        <v>52</v>
      </c>
      <c r="F668">
        <v>24029</v>
      </c>
      <c r="G668">
        <v>40</v>
      </c>
      <c r="H668">
        <v>2</v>
      </c>
      <c r="I668">
        <v>2.4029004062999998E+19</v>
      </c>
      <c r="J668">
        <v>68</v>
      </c>
      <c r="K668" s="1">
        <v>43875</v>
      </c>
      <c r="M668">
        <v>56.018329999999999</v>
      </c>
      <c r="N668">
        <v>55.965000000000003</v>
      </c>
      <c r="O668">
        <v>44</v>
      </c>
      <c r="P668">
        <v>1078</v>
      </c>
      <c r="Q668">
        <v>-165.22166999999999</v>
      </c>
      <c r="R668">
        <v>-165.34833</v>
      </c>
      <c r="U668">
        <v>517</v>
      </c>
      <c r="V668">
        <v>1</v>
      </c>
      <c r="W668" t="s">
        <v>78</v>
      </c>
      <c r="Y668">
        <v>6</v>
      </c>
      <c r="Z668" t="s">
        <v>48</v>
      </c>
      <c r="AB668">
        <v>201</v>
      </c>
      <c r="AC668">
        <v>6801</v>
      </c>
      <c r="AD668" t="s">
        <v>49</v>
      </c>
      <c r="AF668" t="s">
        <v>49</v>
      </c>
      <c r="AQ668" t="s">
        <v>50</v>
      </c>
      <c r="AR668" t="s">
        <v>79</v>
      </c>
      <c r="AT668">
        <v>0.62</v>
      </c>
      <c r="AV668">
        <v>2020</v>
      </c>
      <c r="AW668" t="s">
        <v>55</v>
      </c>
    </row>
    <row r="669" spans="2:49" hidden="1" x14ac:dyDescent="0.2">
      <c r="B669">
        <f t="shared" ca="1" si="21"/>
        <v>0</v>
      </c>
      <c r="C669">
        <v>1336754</v>
      </c>
      <c r="D669">
        <f t="shared" ca="1" si="20"/>
        <v>2</v>
      </c>
      <c r="E669">
        <v>34</v>
      </c>
      <c r="F669">
        <v>24048</v>
      </c>
      <c r="G669">
        <v>34</v>
      </c>
      <c r="H669">
        <v>1</v>
      </c>
      <c r="I669">
        <v>2.4048003369000002E+19</v>
      </c>
      <c r="J669">
        <v>56</v>
      </c>
      <c r="K669" s="1">
        <v>43871</v>
      </c>
      <c r="M669">
        <v>55.999720000000003</v>
      </c>
      <c r="N669">
        <v>56.163890000000002</v>
      </c>
      <c r="O669">
        <v>48</v>
      </c>
      <c r="P669">
        <v>1750</v>
      </c>
      <c r="Q669">
        <v>-162.19721999999999</v>
      </c>
      <c r="R669">
        <v>-162.05250000000001</v>
      </c>
      <c r="U669">
        <v>516</v>
      </c>
      <c r="V669">
        <v>1</v>
      </c>
      <c r="W669" t="s">
        <v>239</v>
      </c>
      <c r="Y669">
        <v>6</v>
      </c>
      <c r="Z669" t="s">
        <v>48</v>
      </c>
      <c r="AB669">
        <v>201</v>
      </c>
      <c r="AC669">
        <v>5610</v>
      </c>
      <c r="AD669" t="s">
        <v>49</v>
      </c>
      <c r="AF669" t="s">
        <v>49</v>
      </c>
      <c r="AQ669" t="s">
        <v>50</v>
      </c>
      <c r="AR669" t="s">
        <v>240</v>
      </c>
      <c r="AT669">
        <v>0.76</v>
      </c>
      <c r="AV669">
        <v>2020</v>
      </c>
      <c r="AW669" t="s">
        <v>55</v>
      </c>
    </row>
    <row r="670" spans="2:49" x14ac:dyDescent="0.2">
      <c r="B670">
        <f t="shared" ca="1" si="21"/>
        <v>1</v>
      </c>
      <c r="C670">
        <v>1371266</v>
      </c>
      <c r="D670">
        <f t="shared" ca="1" si="20"/>
        <v>4</v>
      </c>
      <c r="E670">
        <v>59</v>
      </c>
      <c r="F670">
        <v>24016</v>
      </c>
      <c r="G670">
        <v>49</v>
      </c>
      <c r="H670">
        <v>2</v>
      </c>
      <c r="I670">
        <v>2.4016002942999998E+19</v>
      </c>
      <c r="J670">
        <v>174</v>
      </c>
      <c r="K670" s="1">
        <v>43923</v>
      </c>
      <c r="M670">
        <v>56.716670000000001</v>
      </c>
      <c r="N670">
        <v>56.633330000000001</v>
      </c>
      <c r="O670">
        <v>45</v>
      </c>
      <c r="P670">
        <v>2567</v>
      </c>
      <c r="Q670">
        <v>-170.75</v>
      </c>
      <c r="R670">
        <v>-170.66667000000001</v>
      </c>
      <c r="S670" t="s">
        <v>92</v>
      </c>
      <c r="T670" t="s">
        <v>93</v>
      </c>
      <c r="U670">
        <v>521</v>
      </c>
      <c r="V670">
        <v>1</v>
      </c>
      <c r="W670" t="s">
        <v>124</v>
      </c>
      <c r="Y670">
        <v>6</v>
      </c>
      <c r="Z670" t="s">
        <v>58</v>
      </c>
      <c r="AB670">
        <v>201</v>
      </c>
      <c r="AC670">
        <v>1371266</v>
      </c>
      <c r="AD670" t="s">
        <v>49</v>
      </c>
      <c r="AF670" t="s">
        <v>49</v>
      </c>
      <c r="AJ670" t="s">
        <v>49</v>
      </c>
      <c r="AQ670" t="s">
        <v>50</v>
      </c>
      <c r="AR670" t="s">
        <v>125</v>
      </c>
      <c r="AT670">
        <v>0.51</v>
      </c>
      <c r="AV670">
        <v>2020</v>
      </c>
      <c r="AW670" t="s">
        <v>55</v>
      </c>
    </row>
    <row r="671" spans="2:49" x14ac:dyDescent="0.2">
      <c r="B671">
        <f t="shared" ca="1" si="21"/>
        <v>1</v>
      </c>
      <c r="C671">
        <v>1330875</v>
      </c>
      <c r="D671">
        <f t="shared" ca="1" si="20"/>
        <v>3</v>
      </c>
      <c r="E671">
        <v>45</v>
      </c>
      <c r="F671">
        <v>24044</v>
      </c>
      <c r="G671">
        <v>35</v>
      </c>
      <c r="H671">
        <v>2</v>
      </c>
      <c r="I671">
        <v>2.4044003896E+19</v>
      </c>
      <c r="J671">
        <v>112</v>
      </c>
      <c r="K671" s="1">
        <v>43893</v>
      </c>
      <c r="M671">
        <v>55.848329999999997</v>
      </c>
      <c r="N671">
        <v>55.82</v>
      </c>
      <c r="O671">
        <v>47</v>
      </c>
      <c r="P671">
        <v>1487</v>
      </c>
      <c r="Q671">
        <v>-163.15</v>
      </c>
      <c r="R671">
        <v>-163.14832999999999</v>
      </c>
      <c r="S671" t="s">
        <v>64</v>
      </c>
      <c r="T671" t="s">
        <v>65</v>
      </c>
      <c r="U671">
        <v>509</v>
      </c>
      <c r="V671">
        <v>1</v>
      </c>
      <c r="W671" t="s">
        <v>154</v>
      </c>
      <c r="Y671">
        <v>6</v>
      </c>
      <c r="Z671" t="s">
        <v>58</v>
      </c>
      <c r="AB671">
        <v>201</v>
      </c>
      <c r="AC671">
        <v>1330875</v>
      </c>
      <c r="AD671" t="s">
        <v>49</v>
      </c>
      <c r="AF671" t="s">
        <v>49</v>
      </c>
      <c r="AJ671" t="s">
        <v>49</v>
      </c>
      <c r="AQ671" t="s">
        <v>50</v>
      </c>
      <c r="AR671" t="s">
        <v>155</v>
      </c>
      <c r="AT671">
        <v>0.84</v>
      </c>
      <c r="AV671">
        <v>2020</v>
      </c>
      <c r="AW671" t="s">
        <v>55</v>
      </c>
    </row>
    <row r="672" spans="2:49" x14ac:dyDescent="0.2">
      <c r="B672">
        <f t="shared" ca="1" si="21"/>
        <v>1</v>
      </c>
      <c r="C672">
        <v>1330859</v>
      </c>
      <c r="D672">
        <f t="shared" ca="1" si="20"/>
        <v>2</v>
      </c>
      <c r="E672">
        <v>45</v>
      </c>
      <c r="F672">
        <v>24044</v>
      </c>
      <c r="G672">
        <v>35</v>
      </c>
      <c r="H672">
        <v>2</v>
      </c>
      <c r="I672">
        <v>2.4044003896E+19</v>
      </c>
      <c r="J672">
        <v>47</v>
      </c>
      <c r="K672" s="1">
        <v>43868</v>
      </c>
      <c r="M672">
        <v>56.156669999999998</v>
      </c>
      <c r="N672">
        <v>56.088329999999999</v>
      </c>
      <c r="O672">
        <v>43</v>
      </c>
      <c r="P672">
        <v>641</v>
      </c>
      <c r="Q672">
        <v>-163.34833</v>
      </c>
      <c r="R672">
        <v>-163.28833</v>
      </c>
      <c r="S672" t="s">
        <v>64</v>
      </c>
      <c r="T672" t="s">
        <v>65</v>
      </c>
      <c r="U672">
        <v>509</v>
      </c>
      <c r="V672">
        <v>1</v>
      </c>
      <c r="W672" t="s">
        <v>154</v>
      </c>
      <c r="Y672">
        <v>6</v>
      </c>
      <c r="Z672" t="s">
        <v>58</v>
      </c>
      <c r="AB672">
        <v>201</v>
      </c>
      <c r="AC672">
        <v>1330859</v>
      </c>
      <c r="AD672" t="s">
        <v>49</v>
      </c>
      <c r="AF672" t="s">
        <v>49</v>
      </c>
      <c r="AJ672" t="s">
        <v>49</v>
      </c>
      <c r="AQ672" t="s">
        <v>50</v>
      </c>
      <c r="AR672" t="s">
        <v>155</v>
      </c>
      <c r="AT672">
        <v>0.62</v>
      </c>
      <c r="AV672">
        <v>2020</v>
      </c>
      <c r="AW672" t="s">
        <v>55</v>
      </c>
    </row>
    <row r="673" spans="2:49" x14ac:dyDescent="0.2">
      <c r="B673">
        <f t="shared" ca="1" si="21"/>
        <v>1</v>
      </c>
      <c r="C673">
        <v>1371202</v>
      </c>
      <c r="D673">
        <f t="shared" ca="1" si="20"/>
        <v>3</v>
      </c>
      <c r="E673">
        <v>59</v>
      </c>
      <c r="F673">
        <v>24016</v>
      </c>
      <c r="G673">
        <v>49</v>
      </c>
      <c r="H673">
        <v>2</v>
      </c>
      <c r="I673">
        <v>2.4016002942999998E+19</v>
      </c>
      <c r="J673">
        <v>119</v>
      </c>
      <c r="K673" s="1">
        <v>43904</v>
      </c>
      <c r="M673">
        <v>56.883330000000001</v>
      </c>
      <c r="N673">
        <v>56.783329999999999</v>
      </c>
      <c r="O673">
        <v>45</v>
      </c>
      <c r="P673">
        <v>1724</v>
      </c>
      <c r="Q673">
        <v>-171.2</v>
      </c>
      <c r="R673">
        <v>-171.1</v>
      </c>
      <c r="S673" t="s">
        <v>59</v>
      </c>
      <c r="T673" t="s">
        <v>60</v>
      </c>
      <c r="U673">
        <v>521</v>
      </c>
      <c r="V673">
        <v>1</v>
      </c>
      <c r="W673" t="s">
        <v>124</v>
      </c>
      <c r="Y673">
        <v>6</v>
      </c>
      <c r="Z673" t="s">
        <v>58</v>
      </c>
      <c r="AB673">
        <v>201</v>
      </c>
      <c r="AC673">
        <v>1371202</v>
      </c>
      <c r="AD673" t="s">
        <v>49</v>
      </c>
      <c r="AF673" t="s">
        <v>49</v>
      </c>
      <c r="AJ673" t="s">
        <v>49</v>
      </c>
      <c r="AQ673" t="s">
        <v>50</v>
      </c>
      <c r="AR673" t="s">
        <v>125</v>
      </c>
      <c r="AT673">
        <v>0.56000000000000005</v>
      </c>
      <c r="AV673">
        <v>2020</v>
      </c>
      <c r="AW673" t="s">
        <v>55</v>
      </c>
    </row>
    <row r="674" spans="2:49" x14ac:dyDescent="0.2">
      <c r="B674">
        <f t="shared" ca="1" si="21"/>
        <v>1</v>
      </c>
      <c r="C674">
        <v>1289061</v>
      </c>
      <c r="D674">
        <f t="shared" ca="1" si="20"/>
        <v>2</v>
      </c>
      <c r="E674">
        <v>50</v>
      </c>
      <c r="F674">
        <v>24029</v>
      </c>
      <c r="G674">
        <v>36</v>
      </c>
      <c r="H674">
        <v>2</v>
      </c>
      <c r="I674">
        <v>2.4029004062999998E+19</v>
      </c>
      <c r="J674">
        <v>33</v>
      </c>
      <c r="K674" s="1">
        <v>43862</v>
      </c>
      <c r="M674">
        <v>55.475000000000001</v>
      </c>
      <c r="N674">
        <v>55.47833</v>
      </c>
      <c r="O674">
        <v>48</v>
      </c>
      <c r="P674">
        <v>544</v>
      </c>
      <c r="Q674">
        <v>-164.11167</v>
      </c>
      <c r="R674">
        <v>-164.24833000000001</v>
      </c>
      <c r="S674" t="s">
        <v>59</v>
      </c>
      <c r="T674" t="s">
        <v>60</v>
      </c>
      <c r="U674">
        <v>509</v>
      </c>
      <c r="V674">
        <v>1</v>
      </c>
      <c r="W674" t="s">
        <v>78</v>
      </c>
      <c r="Y674">
        <v>6</v>
      </c>
      <c r="Z674" t="s">
        <v>58</v>
      </c>
      <c r="AB674">
        <v>201</v>
      </c>
      <c r="AC674">
        <v>3308</v>
      </c>
      <c r="AD674" t="s">
        <v>49</v>
      </c>
      <c r="AF674" t="s">
        <v>49</v>
      </c>
      <c r="AJ674" t="s">
        <v>49</v>
      </c>
      <c r="AQ674" t="s">
        <v>50</v>
      </c>
      <c r="AR674" t="s">
        <v>79</v>
      </c>
      <c r="AT674">
        <v>0.74</v>
      </c>
      <c r="AV674">
        <v>2020</v>
      </c>
      <c r="AW674" t="s">
        <v>55</v>
      </c>
    </row>
    <row r="675" spans="2:49" hidden="1" x14ac:dyDescent="0.2">
      <c r="B675">
        <f t="shared" ca="1" si="21"/>
        <v>0</v>
      </c>
      <c r="C675">
        <v>1317359</v>
      </c>
      <c r="D675">
        <f t="shared" ca="1" si="20"/>
        <v>3</v>
      </c>
      <c r="E675">
        <v>37</v>
      </c>
      <c r="F675">
        <v>24081</v>
      </c>
      <c r="G675">
        <v>27</v>
      </c>
      <c r="H675">
        <v>2</v>
      </c>
      <c r="I675">
        <v>2.4081003011000001E+19</v>
      </c>
      <c r="J675">
        <v>38</v>
      </c>
      <c r="K675" s="1">
        <v>43912</v>
      </c>
      <c r="M675">
        <v>55.166110000000003</v>
      </c>
      <c r="N675">
        <v>55.163330000000002</v>
      </c>
      <c r="O675">
        <v>52</v>
      </c>
      <c r="P675">
        <v>485</v>
      </c>
      <c r="Q675">
        <v>-164.32694000000001</v>
      </c>
      <c r="R675">
        <v>-164.32472000000001</v>
      </c>
      <c r="U675">
        <v>509</v>
      </c>
      <c r="V675">
        <v>1</v>
      </c>
      <c r="W675" t="s">
        <v>158</v>
      </c>
      <c r="Y675">
        <v>6</v>
      </c>
      <c r="Z675" t="s">
        <v>48</v>
      </c>
      <c r="AB675">
        <v>201</v>
      </c>
      <c r="AC675">
        <v>58</v>
      </c>
      <c r="AD675" t="s">
        <v>49</v>
      </c>
      <c r="AF675" t="s">
        <v>49</v>
      </c>
      <c r="AQ675" t="s">
        <v>50</v>
      </c>
      <c r="AR675" t="s">
        <v>159</v>
      </c>
      <c r="AT675">
        <v>0.9</v>
      </c>
      <c r="AV675">
        <v>2020</v>
      </c>
      <c r="AW675" t="s">
        <v>55</v>
      </c>
    </row>
    <row r="676" spans="2:49" hidden="1" x14ac:dyDescent="0.2">
      <c r="B676">
        <f t="shared" ca="1" si="21"/>
        <v>0</v>
      </c>
      <c r="C676">
        <v>1324871</v>
      </c>
      <c r="D676">
        <f t="shared" ca="1" si="20"/>
        <v>3</v>
      </c>
      <c r="E676">
        <v>53</v>
      </c>
      <c r="F676">
        <v>24029</v>
      </c>
      <c r="G676">
        <v>43</v>
      </c>
      <c r="H676">
        <v>2</v>
      </c>
      <c r="I676">
        <v>2.4029004062999998E+19</v>
      </c>
      <c r="J676">
        <v>153</v>
      </c>
      <c r="K676" s="1">
        <v>43906</v>
      </c>
      <c r="M676">
        <v>57.308329999999998</v>
      </c>
      <c r="N676">
        <v>57.295000000000002</v>
      </c>
      <c r="O676">
        <v>51</v>
      </c>
      <c r="P676">
        <v>2384</v>
      </c>
      <c r="Q676">
        <v>-171.53</v>
      </c>
      <c r="R676">
        <v>-171.47667000000001</v>
      </c>
      <c r="S676" t="s">
        <v>59</v>
      </c>
      <c r="T676" t="s">
        <v>60</v>
      </c>
      <c r="U676">
        <v>521</v>
      </c>
      <c r="V676">
        <v>1</v>
      </c>
      <c r="W676" t="s">
        <v>78</v>
      </c>
      <c r="Y676">
        <v>6</v>
      </c>
      <c r="Z676" t="s">
        <v>58</v>
      </c>
      <c r="AB676">
        <v>201</v>
      </c>
      <c r="AC676">
        <v>15311</v>
      </c>
      <c r="AD676" t="s">
        <v>49</v>
      </c>
      <c r="AF676" t="s">
        <v>49</v>
      </c>
      <c r="AJ676" t="s">
        <v>49</v>
      </c>
      <c r="AQ676" t="s">
        <v>50</v>
      </c>
      <c r="AR676" t="s">
        <v>79</v>
      </c>
      <c r="AT676">
        <v>0.78</v>
      </c>
      <c r="AV676">
        <v>2020</v>
      </c>
      <c r="AW676" t="s">
        <v>55</v>
      </c>
    </row>
    <row r="677" spans="2:49" x14ac:dyDescent="0.2">
      <c r="B677">
        <f t="shared" ca="1" si="21"/>
        <v>1</v>
      </c>
      <c r="C677">
        <v>1315358</v>
      </c>
      <c r="D677">
        <f t="shared" ca="1" si="20"/>
        <v>3</v>
      </c>
      <c r="E677">
        <v>61</v>
      </c>
      <c r="F677">
        <v>24046</v>
      </c>
      <c r="G677">
        <v>45</v>
      </c>
      <c r="H677">
        <v>2</v>
      </c>
      <c r="I677">
        <v>2.4046003681000002E+19</v>
      </c>
      <c r="J677">
        <v>175</v>
      </c>
      <c r="K677" s="1">
        <v>43909</v>
      </c>
      <c r="M677">
        <v>56.708329999999997</v>
      </c>
      <c r="N677">
        <v>56.591670000000001</v>
      </c>
      <c r="O677">
        <v>43</v>
      </c>
      <c r="P677">
        <v>2659</v>
      </c>
      <c r="Q677">
        <v>-170.70832999999999</v>
      </c>
      <c r="R677">
        <v>-170.81166999999999</v>
      </c>
      <c r="U677">
        <v>521</v>
      </c>
      <c r="V677">
        <v>1</v>
      </c>
      <c r="W677" t="s">
        <v>164</v>
      </c>
      <c r="Y677">
        <v>6</v>
      </c>
      <c r="Z677" t="s">
        <v>48</v>
      </c>
      <c r="AB677">
        <v>201</v>
      </c>
      <c r="AC677">
        <v>17501</v>
      </c>
      <c r="AD677" t="s">
        <v>49</v>
      </c>
      <c r="AF677" t="s">
        <v>49</v>
      </c>
      <c r="AQ677" t="s">
        <v>50</v>
      </c>
      <c r="AR677" t="s">
        <v>165</v>
      </c>
      <c r="AT677">
        <v>0.5</v>
      </c>
      <c r="AV677">
        <v>2020</v>
      </c>
      <c r="AW677" t="s">
        <v>55</v>
      </c>
    </row>
    <row r="678" spans="2:49" hidden="1" x14ac:dyDescent="0.2">
      <c r="B678">
        <f t="shared" ca="1" si="21"/>
        <v>0</v>
      </c>
      <c r="C678">
        <v>1315398</v>
      </c>
      <c r="D678">
        <f t="shared" ca="1" si="20"/>
        <v>3</v>
      </c>
      <c r="E678">
        <v>58</v>
      </c>
      <c r="F678">
        <v>24046</v>
      </c>
      <c r="G678">
        <v>40</v>
      </c>
      <c r="H678">
        <v>2</v>
      </c>
      <c r="I678">
        <v>2.4046003681000002E+19</v>
      </c>
      <c r="J678">
        <v>190</v>
      </c>
      <c r="K678" s="1">
        <v>43915</v>
      </c>
      <c r="M678">
        <v>56.941670000000002</v>
      </c>
      <c r="N678">
        <v>56.85</v>
      </c>
      <c r="O678">
        <v>58</v>
      </c>
      <c r="P678">
        <v>2952</v>
      </c>
      <c r="Q678">
        <v>-171.40666999999999</v>
      </c>
      <c r="R678">
        <v>-171.24666999999999</v>
      </c>
      <c r="S678" t="s">
        <v>64</v>
      </c>
      <c r="T678" t="s">
        <v>65</v>
      </c>
      <c r="U678">
        <v>521</v>
      </c>
      <c r="V678">
        <v>1</v>
      </c>
      <c r="W678" t="s">
        <v>164</v>
      </c>
      <c r="Y678">
        <v>6</v>
      </c>
      <c r="Z678" t="s">
        <v>58</v>
      </c>
      <c r="AB678">
        <v>201</v>
      </c>
      <c r="AC678">
        <v>19002</v>
      </c>
      <c r="AD678" t="s">
        <v>49</v>
      </c>
      <c r="AF678" t="s">
        <v>49</v>
      </c>
      <c r="AJ678" t="s">
        <v>49</v>
      </c>
      <c r="AQ678" t="s">
        <v>50</v>
      </c>
      <c r="AR678" t="s">
        <v>165</v>
      </c>
      <c r="AT678">
        <v>1.44</v>
      </c>
      <c r="AV678">
        <v>2020</v>
      </c>
      <c r="AW678" t="s">
        <v>55</v>
      </c>
    </row>
    <row r="679" spans="2:49" hidden="1" x14ac:dyDescent="0.2">
      <c r="B679">
        <f t="shared" ca="1" si="21"/>
        <v>0</v>
      </c>
      <c r="C679">
        <v>1329616</v>
      </c>
      <c r="D679">
        <f t="shared" ca="1" si="20"/>
        <v>4</v>
      </c>
      <c r="E679">
        <v>65</v>
      </c>
      <c r="F679">
        <v>23960</v>
      </c>
      <c r="G679">
        <v>55</v>
      </c>
      <c r="H679">
        <v>2</v>
      </c>
      <c r="I679">
        <v>2.3960000411000001E+19</v>
      </c>
      <c r="J679">
        <v>40</v>
      </c>
      <c r="K679" s="1">
        <v>43924</v>
      </c>
      <c r="M679">
        <v>56.343330000000002</v>
      </c>
      <c r="N679">
        <v>56.325000000000003</v>
      </c>
      <c r="O679">
        <v>51</v>
      </c>
      <c r="P679">
        <v>138</v>
      </c>
      <c r="Q679">
        <v>-169.78833</v>
      </c>
      <c r="R679">
        <v>-169.88667000000001</v>
      </c>
      <c r="S679" t="s">
        <v>92</v>
      </c>
      <c r="T679" t="s">
        <v>93</v>
      </c>
      <c r="U679">
        <v>517</v>
      </c>
      <c r="V679">
        <v>1</v>
      </c>
      <c r="W679" t="s">
        <v>191</v>
      </c>
      <c r="Y679">
        <v>6</v>
      </c>
      <c r="Z679" t="s">
        <v>58</v>
      </c>
      <c r="AB679">
        <v>201</v>
      </c>
      <c r="AC679">
        <v>21</v>
      </c>
      <c r="AD679" t="s">
        <v>49</v>
      </c>
      <c r="AF679" t="s">
        <v>49</v>
      </c>
      <c r="AJ679" t="s">
        <v>49</v>
      </c>
      <c r="AQ679" t="s">
        <v>50</v>
      </c>
      <c r="AR679" t="s">
        <v>192</v>
      </c>
      <c r="AT679">
        <v>0.65</v>
      </c>
      <c r="AV679">
        <v>2020</v>
      </c>
      <c r="AW679" t="s">
        <v>55</v>
      </c>
    </row>
    <row r="680" spans="2:49" x14ac:dyDescent="0.2">
      <c r="B680">
        <f t="shared" ca="1" si="21"/>
        <v>1</v>
      </c>
      <c r="C680">
        <v>1315370</v>
      </c>
      <c r="D680">
        <f t="shared" ca="1" si="20"/>
        <v>1</v>
      </c>
      <c r="E680">
        <v>45</v>
      </c>
      <c r="F680">
        <v>24046</v>
      </c>
      <c r="G680">
        <v>29</v>
      </c>
      <c r="H680">
        <v>2</v>
      </c>
      <c r="I680">
        <v>2.4046003681000002E+19</v>
      </c>
      <c r="J680">
        <v>17</v>
      </c>
      <c r="K680" s="1">
        <v>43855</v>
      </c>
      <c r="M680">
        <v>55.26</v>
      </c>
      <c r="N680">
        <v>55.395000000000003</v>
      </c>
      <c r="O680">
        <v>51</v>
      </c>
      <c r="P680">
        <v>310</v>
      </c>
      <c r="Q680">
        <v>-164.21333000000001</v>
      </c>
      <c r="R680">
        <v>-163.99</v>
      </c>
      <c r="U680">
        <v>509</v>
      </c>
      <c r="V680">
        <v>1</v>
      </c>
      <c r="W680" t="s">
        <v>164</v>
      </c>
      <c r="Y680">
        <v>6</v>
      </c>
      <c r="Z680" t="s">
        <v>48</v>
      </c>
      <c r="AB680">
        <v>201</v>
      </c>
      <c r="AC680">
        <v>1702</v>
      </c>
      <c r="AD680" t="s">
        <v>49</v>
      </c>
      <c r="AF680" t="s">
        <v>49</v>
      </c>
      <c r="AQ680" t="s">
        <v>50</v>
      </c>
      <c r="AR680" t="s">
        <v>165</v>
      </c>
      <c r="AT680">
        <v>0.81</v>
      </c>
      <c r="AV680">
        <v>2020</v>
      </c>
      <c r="AW680" t="s">
        <v>55</v>
      </c>
    </row>
    <row r="681" spans="2:49" x14ac:dyDescent="0.2">
      <c r="B681">
        <f t="shared" ca="1" si="21"/>
        <v>1</v>
      </c>
      <c r="C681">
        <v>1144164</v>
      </c>
      <c r="D681">
        <f t="shared" ca="1" si="20"/>
        <v>4</v>
      </c>
      <c r="E681">
        <v>42</v>
      </c>
      <c r="F681">
        <v>24060</v>
      </c>
      <c r="G681">
        <v>32</v>
      </c>
      <c r="H681">
        <v>2</v>
      </c>
      <c r="I681">
        <v>2.4060000236000002E+19</v>
      </c>
      <c r="J681">
        <v>44</v>
      </c>
      <c r="K681" s="1">
        <v>43930</v>
      </c>
      <c r="M681">
        <v>55.425280000000001</v>
      </c>
      <c r="N681">
        <v>55.364440000000002</v>
      </c>
      <c r="O681">
        <v>54</v>
      </c>
      <c r="P681">
        <v>704</v>
      </c>
      <c r="Q681">
        <v>-163.71778</v>
      </c>
      <c r="R681">
        <v>-164.01444000000001</v>
      </c>
      <c r="U681">
        <v>509</v>
      </c>
      <c r="V681">
        <v>1</v>
      </c>
      <c r="W681" t="s">
        <v>166</v>
      </c>
      <c r="Y681">
        <v>6</v>
      </c>
      <c r="Z681" t="s">
        <v>48</v>
      </c>
      <c r="AB681">
        <v>201</v>
      </c>
      <c r="AC681">
        <v>4406</v>
      </c>
      <c r="AD681" t="s">
        <v>49</v>
      </c>
      <c r="AF681" t="s">
        <v>49</v>
      </c>
      <c r="AQ681" t="s">
        <v>50</v>
      </c>
      <c r="AR681" t="s">
        <v>167</v>
      </c>
      <c r="AT681">
        <v>0.95</v>
      </c>
      <c r="AV681">
        <v>2020</v>
      </c>
      <c r="AW681" t="s">
        <v>55</v>
      </c>
    </row>
    <row r="682" spans="2:49" x14ac:dyDescent="0.2">
      <c r="B682">
        <f t="shared" ca="1" si="21"/>
        <v>1</v>
      </c>
      <c r="C682">
        <v>738130</v>
      </c>
      <c r="D682">
        <f t="shared" ca="1" si="20"/>
        <v>3</v>
      </c>
      <c r="E682">
        <v>43</v>
      </c>
      <c r="F682">
        <v>24002</v>
      </c>
      <c r="G682">
        <v>24</v>
      </c>
      <c r="H682">
        <v>2</v>
      </c>
      <c r="I682">
        <v>2.4002001622999998E+19</v>
      </c>
      <c r="J682">
        <v>40</v>
      </c>
      <c r="K682" s="1">
        <v>43917</v>
      </c>
      <c r="M682">
        <v>55.151670000000003</v>
      </c>
      <c r="N682">
        <v>55.156669999999998</v>
      </c>
      <c r="O682">
        <v>50</v>
      </c>
      <c r="P682">
        <v>122</v>
      </c>
      <c r="Q682">
        <v>-164.43</v>
      </c>
      <c r="R682">
        <v>-164.44833</v>
      </c>
      <c r="S682" t="s">
        <v>66</v>
      </c>
      <c r="T682" t="s">
        <v>67</v>
      </c>
      <c r="U682">
        <v>509</v>
      </c>
      <c r="V682">
        <v>1</v>
      </c>
      <c r="W682" t="s">
        <v>140</v>
      </c>
      <c r="Y682">
        <v>6</v>
      </c>
      <c r="Z682" t="s">
        <v>58</v>
      </c>
      <c r="AB682">
        <v>201</v>
      </c>
      <c r="AC682">
        <v>4001</v>
      </c>
      <c r="AD682" t="s">
        <v>49</v>
      </c>
      <c r="AF682" t="s">
        <v>49</v>
      </c>
      <c r="AJ682" t="s">
        <v>49</v>
      </c>
      <c r="AQ682" t="s">
        <v>50</v>
      </c>
      <c r="AR682" t="s">
        <v>141</v>
      </c>
      <c r="AT682">
        <v>0.82</v>
      </c>
      <c r="AV682">
        <v>2020</v>
      </c>
      <c r="AW682" t="s">
        <v>55</v>
      </c>
    </row>
    <row r="683" spans="2:49" hidden="1" x14ac:dyDescent="0.2">
      <c r="B683">
        <f t="shared" ca="1" si="21"/>
        <v>0</v>
      </c>
      <c r="C683">
        <v>1362534</v>
      </c>
      <c r="D683">
        <f t="shared" ca="1" si="20"/>
        <v>1</v>
      </c>
      <c r="E683">
        <v>53</v>
      </c>
      <c r="F683">
        <v>24002</v>
      </c>
      <c r="G683">
        <v>35</v>
      </c>
      <c r="H683">
        <v>2</v>
      </c>
      <c r="I683">
        <v>2.4002003414000001E+19</v>
      </c>
      <c r="J683">
        <v>8</v>
      </c>
      <c r="K683" s="1">
        <v>43852</v>
      </c>
      <c r="M683">
        <v>55.338329999999999</v>
      </c>
      <c r="N683">
        <v>55.39667</v>
      </c>
      <c r="O683">
        <v>43</v>
      </c>
      <c r="P683">
        <v>152</v>
      </c>
      <c r="Q683">
        <v>-164.51167000000001</v>
      </c>
      <c r="R683">
        <v>-164.39832999999999</v>
      </c>
      <c r="S683" t="s">
        <v>66</v>
      </c>
      <c r="T683" t="s">
        <v>67</v>
      </c>
      <c r="U683">
        <v>509</v>
      </c>
      <c r="V683">
        <v>1</v>
      </c>
      <c r="W683" t="s">
        <v>162</v>
      </c>
      <c r="Y683">
        <v>6</v>
      </c>
      <c r="Z683" t="s">
        <v>58</v>
      </c>
      <c r="AB683">
        <v>201</v>
      </c>
      <c r="AC683">
        <v>812</v>
      </c>
      <c r="AD683" t="s">
        <v>49</v>
      </c>
      <c r="AF683" t="s">
        <v>49</v>
      </c>
      <c r="AJ683" t="s">
        <v>49</v>
      </c>
      <c r="AQ683" t="s">
        <v>50</v>
      </c>
      <c r="AR683" t="s">
        <v>163</v>
      </c>
      <c r="AT683">
        <v>0.5</v>
      </c>
      <c r="AV683">
        <v>2020</v>
      </c>
      <c r="AW683" t="s">
        <v>55</v>
      </c>
    </row>
    <row r="684" spans="2:49" x14ac:dyDescent="0.2">
      <c r="B684">
        <f t="shared" ca="1" si="21"/>
        <v>1</v>
      </c>
      <c r="C684">
        <v>1315374</v>
      </c>
      <c r="D684">
        <f t="shared" ca="1" si="20"/>
        <v>2</v>
      </c>
      <c r="E684">
        <v>49</v>
      </c>
      <c r="F684">
        <v>24046</v>
      </c>
      <c r="G684">
        <v>29</v>
      </c>
      <c r="H684">
        <v>2</v>
      </c>
      <c r="I684">
        <v>2.4046003681000002E+19</v>
      </c>
      <c r="J684">
        <v>39</v>
      </c>
      <c r="K684" s="1">
        <v>43863</v>
      </c>
      <c r="M684">
        <v>55.586669999999998</v>
      </c>
      <c r="N684">
        <v>55.608330000000002</v>
      </c>
      <c r="O684">
        <v>46</v>
      </c>
      <c r="P684">
        <v>577</v>
      </c>
      <c r="Q684">
        <v>-164.22667000000001</v>
      </c>
      <c r="R684">
        <v>-164.13167000000001</v>
      </c>
      <c r="S684" t="s">
        <v>64</v>
      </c>
      <c r="T684" t="s">
        <v>65</v>
      </c>
      <c r="U684">
        <v>509</v>
      </c>
      <c r="V684">
        <v>1</v>
      </c>
      <c r="W684" t="s">
        <v>164</v>
      </c>
      <c r="Y684">
        <v>6</v>
      </c>
      <c r="Z684" t="s">
        <v>58</v>
      </c>
      <c r="AB684">
        <v>201</v>
      </c>
      <c r="AC684">
        <v>3901</v>
      </c>
      <c r="AD684" t="s">
        <v>49</v>
      </c>
      <c r="AF684" t="s">
        <v>49</v>
      </c>
      <c r="AJ684" t="s">
        <v>49</v>
      </c>
      <c r="AQ684" t="s">
        <v>50</v>
      </c>
      <c r="AR684" t="s">
        <v>165</v>
      </c>
      <c r="AT684">
        <v>0.74</v>
      </c>
      <c r="AV684">
        <v>2020</v>
      </c>
      <c r="AW684" t="s">
        <v>55</v>
      </c>
    </row>
    <row r="685" spans="2:49" hidden="1" x14ac:dyDescent="0.2">
      <c r="B685">
        <f t="shared" ca="1" si="21"/>
        <v>0</v>
      </c>
      <c r="C685">
        <v>1362508</v>
      </c>
      <c r="D685">
        <f t="shared" ca="1" si="20"/>
        <v>3</v>
      </c>
      <c r="E685">
        <v>40</v>
      </c>
      <c r="F685">
        <v>24002</v>
      </c>
      <c r="G685">
        <v>30</v>
      </c>
      <c r="H685">
        <v>2</v>
      </c>
      <c r="I685">
        <v>2.4002003414000001E+19</v>
      </c>
      <c r="J685">
        <v>138</v>
      </c>
      <c r="K685" s="1">
        <v>43895</v>
      </c>
      <c r="M685">
        <v>55.676670000000001</v>
      </c>
      <c r="N685">
        <v>55.693330000000003</v>
      </c>
      <c r="O685">
        <v>50</v>
      </c>
      <c r="P685">
        <v>1746</v>
      </c>
      <c r="Q685">
        <v>-163.24332999999999</v>
      </c>
      <c r="R685">
        <v>-163.20332999999999</v>
      </c>
      <c r="U685">
        <v>509</v>
      </c>
      <c r="V685">
        <v>1</v>
      </c>
      <c r="W685" t="s">
        <v>162</v>
      </c>
      <c r="Y685">
        <v>6</v>
      </c>
      <c r="Z685" t="s">
        <v>48</v>
      </c>
      <c r="AB685">
        <v>201</v>
      </c>
      <c r="AC685">
        <v>13802</v>
      </c>
      <c r="AD685" t="s">
        <v>49</v>
      </c>
      <c r="AF685" t="s">
        <v>49</v>
      </c>
      <c r="AQ685" t="s">
        <v>50</v>
      </c>
      <c r="AR685" t="s">
        <v>163</v>
      </c>
      <c r="AT685">
        <v>0.88</v>
      </c>
      <c r="AV685">
        <v>2020</v>
      </c>
      <c r="AW685" t="s">
        <v>55</v>
      </c>
    </row>
    <row r="686" spans="2:49" hidden="1" x14ac:dyDescent="0.2">
      <c r="B686">
        <f t="shared" ca="1" si="21"/>
        <v>0</v>
      </c>
      <c r="C686">
        <v>1362587</v>
      </c>
      <c r="D686">
        <f t="shared" ca="1" si="20"/>
        <v>2</v>
      </c>
      <c r="E686">
        <v>55</v>
      </c>
      <c r="F686">
        <v>24002</v>
      </c>
      <c r="G686">
        <v>43</v>
      </c>
      <c r="H686">
        <v>2</v>
      </c>
      <c r="I686">
        <v>2.4002003414000001E+19</v>
      </c>
      <c r="J686">
        <v>93</v>
      </c>
      <c r="K686" s="1">
        <v>43881</v>
      </c>
      <c r="M686">
        <v>56.598329999999997</v>
      </c>
      <c r="N686">
        <v>56.651670000000003</v>
      </c>
      <c r="O686">
        <v>46</v>
      </c>
      <c r="P686">
        <v>1131</v>
      </c>
      <c r="Q686">
        <v>-167.39</v>
      </c>
      <c r="R686">
        <v>-167.42332999999999</v>
      </c>
      <c r="S686" t="s">
        <v>66</v>
      </c>
      <c r="T686" t="s">
        <v>67</v>
      </c>
      <c r="U686">
        <v>513</v>
      </c>
      <c r="V686">
        <v>1</v>
      </c>
      <c r="W686" t="s">
        <v>162</v>
      </c>
      <c r="Y686">
        <v>6</v>
      </c>
      <c r="Z686" t="s">
        <v>58</v>
      </c>
      <c r="AB686">
        <v>201</v>
      </c>
      <c r="AC686">
        <v>9301</v>
      </c>
      <c r="AD686" t="s">
        <v>49</v>
      </c>
      <c r="AF686" t="s">
        <v>49</v>
      </c>
      <c r="AJ686" t="s">
        <v>49</v>
      </c>
      <c r="AQ686" t="s">
        <v>50</v>
      </c>
      <c r="AR686" t="s">
        <v>163</v>
      </c>
      <c r="AT686">
        <v>0.64</v>
      </c>
      <c r="AV686">
        <v>2020</v>
      </c>
      <c r="AW686" t="s">
        <v>55</v>
      </c>
    </row>
    <row r="687" spans="2:49" x14ac:dyDescent="0.2">
      <c r="B687">
        <f t="shared" ca="1" si="21"/>
        <v>1</v>
      </c>
      <c r="C687">
        <v>1324125</v>
      </c>
      <c r="D687">
        <f t="shared" ca="1" si="20"/>
        <v>2</v>
      </c>
      <c r="E687">
        <v>50</v>
      </c>
      <c r="F687">
        <v>24046</v>
      </c>
      <c r="G687">
        <v>38</v>
      </c>
      <c r="H687">
        <v>2</v>
      </c>
      <c r="I687">
        <v>2.4046003681000002E+19</v>
      </c>
      <c r="J687">
        <v>79</v>
      </c>
      <c r="K687" s="1">
        <v>43876</v>
      </c>
      <c r="M687">
        <v>56.273330000000001</v>
      </c>
      <c r="N687">
        <v>56.083329999999997</v>
      </c>
      <c r="O687">
        <v>46</v>
      </c>
      <c r="P687">
        <v>1171</v>
      </c>
      <c r="Q687">
        <v>-165.9</v>
      </c>
      <c r="R687">
        <v>-165.76832999999999</v>
      </c>
      <c r="S687" t="s">
        <v>64</v>
      </c>
      <c r="T687" t="s">
        <v>65</v>
      </c>
      <c r="U687">
        <v>517</v>
      </c>
      <c r="V687">
        <v>1</v>
      </c>
      <c r="W687" t="s">
        <v>164</v>
      </c>
      <c r="Y687">
        <v>6</v>
      </c>
      <c r="Z687" t="s">
        <v>58</v>
      </c>
      <c r="AB687">
        <v>201</v>
      </c>
      <c r="AC687">
        <v>7909</v>
      </c>
      <c r="AD687" t="s">
        <v>49</v>
      </c>
      <c r="AF687" t="s">
        <v>49</v>
      </c>
      <c r="AJ687" t="s">
        <v>49</v>
      </c>
      <c r="AQ687" t="s">
        <v>50</v>
      </c>
      <c r="AR687" t="s">
        <v>165</v>
      </c>
      <c r="AT687">
        <v>0.57999999999999996</v>
      </c>
      <c r="AV687">
        <v>2020</v>
      </c>
      <c r="AW687" t="s">
        <v>55</v>
      </c>
    </row>
    <row r="688" spans="2:49" hidden="1" x14ac:dyDescent="0.2">
      <c r="B688">
        <f t="shared" ca="1" si="21"/>
        <v>0</v>
      </c>
      <c r="C688">
        <v>1331870</v>
      </c>
      <c r="D688">
        <f t="shared" ca="1" si="20"/>
        <v>2</v>
      </c>
      <c r="E688">
        <v>71</v>
      </c>
      <c r="F688">
        <v>24046</v>
      </c>
      <c r="G688">
        <v>53</v>
      </c>
      <c r="H688">
        <v>2</v>
      </c>
      <c r="I688">
        <v>2.4046003681000002E+19</v>
      </c>
      <c r="J688">
        <v>89</v>
      </c>
      <c r="K688" s="1">
        <v>43882</v>
      </c>
      <c r="M688">
        <v>56.29</v>
      </c>
      <c r="N688">
        <v>56.276670000000003</v>
      </c>
      <c r="O688">
        <v>47</v>
      </c>
      <c r="P688">
        <v>1320</v>
      </c>
      <c r="Q688">
        <v>-167.76</v>
      </c>
      <c r="R688">
        <v>-167.75166999999999</v>
      </c>
      <c r="S688" t="s">
        <v>66</v>
      </c>
      <c r="T688" t="s">
        <v>67</v>
      </c>
      <c r="U688">
        <v>517</v>
      </c>
      <c r="V688">
        <v>1</v>
      </c>
      <c r="W688" t="s">
        <v>164</v>
      </c>
      <c r="Y688">
        <v>6</v>
      </c>
      <c r="Z688" t="s">
        <v>58</v>
      </c>
      <c r="AB688">
        <v>201</v>
      </c>
      <c r="AC688">
        <v>8914</v>
      </c>
      <c r="AD688" t="s">
        <v>49</v>
      </c>
      <c r="AF688" t="s">
        <v>49</v>
      </c>
      <c r="AJ688" t="s">
        <v>49</v>
      </c>
      <c r="AQ688" t="s">
        <v>50</v>
      </c>
      <c r="AR688" t="s">
        <v>165</v>
      </c>
      <c r="AT688">
        <v>0.78</v>
      </c>
      <c r="AV688">
        <v>2020</v>
      </c>
      <c r="AW688" t="s">
        <v>55</v>
      </c>
    </row>
    <row r="689" spans="2:49" hidden="1" x14ac:dyDescent="0.2">
      <c r="B689">
        <f t="shared" ca="1" si="21"/>
        <v>1</v>
      </c>
      <c r="C689">
        <v>1362762</v>
      </c>
      <c r="D689">
        <f t="shared" ca="1" si="20"/>
        <v>8</v>
      </c>
      <c r="E689">
        <v>49</v>
      </c>
      <c r="F689">
        <v>24341</v>
      </c>
      <c r="G689">
        <v>38</v>
      </c>
      <c r="H689">
        <v>2</v>
      </c>
      <c r="I689">
        <v>2.4341000512E+19</v>
      </c>
      <c r="J689">
        <v>97</v>
      </c>
      <c r="K689" s="1">
        <v>44054</v>
      </c>
      <c r="M689">
        <v>55.94</v>
      </c>
      <c r="N689">
        <v>55.918329999999997</v>
      </c>
      <c r="O689">
        <v>49</v>
      </c>
      <c r="P689">
        <v>586</v>
      </c>
      <c r="Q689">
        <v>-163.76667</v>
      </c>
      <c r="R689">
        <v>-163.67332999999999</v>
      </c>
      <c r="U689">
        <v>509</v>
      </c>
      <c r="V689">
        <v>1</v>
      </c>
      <c r="W689" t="s">
        <v>152</v>
      </c>
      <c r="Y689">
        <v>6</v>
      </c>
      <c r="Z689" t="s">
        <v>48</v>
      </c>
      <c r="AB689">
        <v>201</v>
      </c>
      <c r="AC689">
        <v>72</v>
      </c>
      <c r="AD689" t="s">
        <v>49</v>
      </c>
      <c r="AF689" t="s">
        <v>49</v>
      </c>
      <c r="AQ689" t="s">
        <v>50</v>
      </c>
      <c r="AR689" t="s">
        <v>153</v>
      </c>
      <c r="AT689">
        <v>0.9</v>
      </c>
      <c r="AV689">
        <v>2020</v>
      </c>
      <c r="AW689" t="s">
        <v>55</v>
      </c>
    </row>
    <row r="690" spans="2:49" x14ac:dyDescent="0.2">
      <c r="B690">
        <f t="shared" ca="1" si="21"/>
        <v>1</v>
      </c>
      <c r="C690">
        <v>1362561</v>
      </c>
      <c r="D690">
        <f t="shared" ca="1" si="20"/>
        <v>3</v>
      </c>
      <c r="E690">
        <v>62</v>
      </c>
      <c r="F690">
        <v>24002</v>
      </c>
      <c r="G690">
        <v>52</v>
      </c>
      <c r="H690">
        <v>2</v>
      </c>
      <c r="I690">
        <v>2.4002003414000001E+19</v>
      </c>
      <c r="J690">
        <v>158</v>
      </c>
      <c r="K690" s="1">
        <v>43902</v>
      </c>
      <c r="M690">
        <v>56.641669999999998</v>
      </c>
      <c r="N690">
        <v>56.616669999999999</v>
      </c>
      <c r="O690">
        <v>38</v>
      </c>
      <c r="P690">
        <v>1993</v>
      </c>
      <c r="Q690">
        <v>-170.67667</v>
      </c>
      <c r="R690">
        <v>-170.785</v>
      </c>
      <c r="U690">
        <v>521</v>
      </c>
      <c r="V690">
        <v>1</v>
      </c>
      <c r="W690" t="s">
        <v>162</v>
      </c>
      <c r="Y690">
        <v>6</v>
      </c>
      <c r="Z690" t="s">
        <v>48</v>
      </c>
      <c r="AB690">
        <v>201</v>
      </c>
      <c r="AC690">
        <v>15801</v>
      </c>
      <c r="AD690" t="s">
        <v>49</v>
      </c>
      <c r="AF690" t="s">
        <v>49</v>
      </c>
      <c r="AQ690" t="s">
        <v>50</v>
      </c>
      <c r="AR690" t="s">
        <v>163</v>
      </c>
      <c r="AT690">
        <v>0.46</v>
      </c>
      <c r="AV690">
        <v>2020</v>
      </c>
      <c r="AW690" t="s">
        <v>55</v>
      </c>
    </row>
    <row r="691" spans="2:49" hidden="1" x14ac:dyDescent="0.2">
      <c r="B691">
        <f t="shared" ca="1" si="21"/>
        <v>0</v>
      </c>
      <c r="C691">
        <v>1367024</v>
      </c>
      <c r="D691">
        <f t="shared" ca="1" si="20"/>
        <v>2</v>
      </c>
      <c r="E691">
        <v>78</v>
      </c>
      <c r="F691">
        <v>24046</v>
      </c>
      <c r="G691">
        <v>66</v>
      </c>
      <c r="H691">
        <v>2</v>
      </c>
      <c r="I691">
        <v>2.4046003681000002E+19</v>
      </c>
      <c r="J691">
        <v>99</v>
      </c>
      <c r="K691" s="1">
        <v>43885</v>
      </c>
      <c r="M691">
        <v>56.338329999999999</v>
      </c>
      <c r="N691">
        <v>56.341670000000001</v>
      </c>
      <c r="O691">
        <v>50</v>
      </c>
      <c r="P691">
        <v>1500</v>
      </c>
      <c r="Q691">
        <v>-168.41499999999999</v>
      </c>
      <c r="R691">
        <v>-168.255</v>
      </c>
      <c r="S691" t="s">
        <v>64</v>
      </c>
      <c r="T691" t="s">
        <v>65</v>
      </c>
      <c r="U691">
        <v>517</v>
      </c>
      <c r="V691">
        <v>1</v>
      </c>
      <c r="W691" t="s">
        <v>164</v>
      </c>
      <c r="Y691">
        <v>6</v>
      </c>
      <c r="Z691" t="s">
        <v>58</v>
      </c>
      <c r="AB691">
        <v>201</v>
      </c>
      <c r="AC691">
        <v>9908</v>
      </c>
      <c r="AD691" t="s">
        <v>49</v>
      </c>
      <c r="AF691" t="s">
        <v>49</v>
      </c>
      <c r="AJ691" t="s">
        <v>49</v>
      </c>
      <c r="AQ691" t="s">
        <v>50</v>
      </c>
      <c r="AR691" t="s">
        <v>165</v>
      </c>
      <c r="AT691">
        <v>0.74</v>
      </c>
      <c r="AV691">
        <v>2020</v>
      </c>
      <c r="AW691" t="s">
        <v>55</v>
      </c>
    </row>
    <row r="692" spans="2:49" hidden="1" x14ac:dyDescent="0.2">
      <c r="B692">
        <f t="shared" ca="1" si="21"/>
        <v>1</v>
      </c>
      <c r="C692">
        <v>1362763</v>
      </c>
      <c r="D692">
        <f t="shared" ca="1" si="20"/>
        <v>8</v>
      </c>
      <c r="E692">
        <v>47</v>
      </c>
      <c r="F692">
        <v>24341</v>
      </c>
      <c r="G692">
        <v>38</v>
      </c>
      <c r="H692">
        <v>2</v>
      </c>
      <c r="I692">
        <v>2.4341000512E+19</v>
      </c>
      <c r="J692">
        <v>113</v>
      </c>
      <c r="K692" s="1">
        <v>44063</v>
      </c>
      <c r="M692">
        <v>56.211669999999998</v>
      </c>
      <c r="N692">
        <v>56.136670000000002</v>
      </c>
      <c r="O692">
        <v>49</v>
      </c>
      <c r="P692">
        <v>786</v>
      </c>
      <c r="Q692">
        <v>-164.28166999999999</v>
      </c>
      <c r="R692">
        <v>-164.2</v>
      </c>
      <c r="U692">
        <v>509</v>
      </c>
      <c r="V692">
        <v>1</v>
      </c>
      <c r="W692" t="s">
        <v>152</v>
      </c>
      <c r="Y692">
        <v>6</v>
      </c>
      <c r="Z692" t="s">
        <v>48</v>
      </c>
      <c r="AB692">
        <v>201</v>
      </c>
      <c r="AC692">
        <v>102</v>
      </c>
      <c r="AD692" t="s">
        <v>49</v>
      </c>
      <c r="AF692" t="s">
        <v>49</v>
      </c>
      <c r="AQ692" t="s">
        <v>50</v>
      </c>
      <c r="AR692" t="s">
        <v>153</v>
      </c>
      <c r="AT692">
        <v>0.8</v>
      </c>
      <c r="AV692">
        <v>2020</v>
      </c>
      <c r="AW692" t="s">
        <v>55</v>
      </c>
    </row>
    <row r="693" spans="2:49" hidden="1" x14ac:dyDescent="0.2">
      <c r="B693">
        <f t="shared" ca="1" si="21"/>
        <v>1</v>
      </c>
      <c r="C693">
        <v>1362709</v>
      </c>
      <c r="D693">
        <f t="shared" ca="1" si="20"/>
        <v>8</v>
      </c>
      <c r="E693">
        <v>122</v>
      </c>
      <c r="F693">
        <v>24341</v>
      </c>
      <c r="G693">
        <v>107</v>
      </c>
      <c r="H693">
        <v>2</v>
      </c>
      <c r="I693">
        <v>2.4341000512E+19</v>
      </c>
      <c r="J693">
        <v>89</v>
      </c>
      <c r="K693" s="1">
        <v>44048</v>
      </c>
      <c r="M693">
        <v>54.77</v>
      </c>
      <c r="N693">
        <v>54.696669999999997</v>
      </c>
      <c r="O693">
        <v>53</v>
      </c>
      <c r="P693">
        <v>531</v>
      </c>
      <c r="Q693">
        <v>-165.56333000000001</v>
      </c>
      <c r="R693">
        <v>-165.41</v>
      </c>
      <c r="S693" t="s">
        <v>59</v>
      </c>
      <c r="T693" t="s">
        <v>60</v>
      </c>
      <c r="U693">
        <v>517</v>
      </c>
      <c r="V693">
        <v>1</v>
      </c>
      <c r="W693" t="s">
        <v>152</v>
      </c>
      <c r="Y693">
        <v>6</v>
      </c>
      <c r="Z693" t="s">
        <v>58</v>
      </c>
      <c r="AB693">
        <v>201</v>
      </c>
      <c r="AC693">
        <v>62</v>
      </c>
      <c r="AD693" t="s">
        <v>49</v>
      </c>
      <c r="AF693" t="s">
        <v>49</v>
      </c>
      <c r="AJ693" t="s">
        <v>49</v>
      </c>
      <c r="AQ693" t="s">
        <v>50</v>
      </c>
      <c r="AR693" t="s">
        <v>153</v>
      </c>
      <c r="AT693">
        <v>1</v>
      </c>
      <c r="AV693">
        <v>2020</v>
      </c>
      <c r="AW693" t="s">
        <v>55</v>
      </c>
    </row>
    <row r="694" spans="2:49" hidden="1" x14ac:dyDescent="0.2">
      <c r="B694">
        <f t="shared" ca="1" si="21"/>
        <v>0</v>
      </c>
      <c r="C694">
        <v>659810</v>
      </c>
      <c r="D694">
        <f t="shared" ca="1" si="20"/>
        <v>7</v>
      </c>
      <c r="E694">
        <v>105</v>
      </c>
      <c r="F694">
        <v>24383</v>
      </c>
      <c r="G694">
        <v>90</v>
      </c>
      <c r="H694">
        <v>2</v>
      </c>
      <c r="I694">
        <v>2.4383003260999999E+19</v>
      </c>
      <c r="J694">
        <v>202</v>
      </c>
      <c r="K694" s="1">
        <v>44024</v>
      </c>
      <c r="M694">
        <v>59.736669999999997</v>
      </c>
      <c r="N694">
        <v>59.64667</v>
      </c>
      <c r="O694">
        <v>47</v>
      </c>
      <c r="P694">
        <v>627</v>
      </c>
      <c r="Q694">
        <v>-178.52833000000001</v>
      </c>
      <c r="R694">
        <v>-178.40167</v>
      </c>
      <c r="U694">
        <v>521</v>
      </c>
      <c r="V694">
        <v>1</v>
      </c>
      <c r="W694" t="s">
        <v>110</v>
      </c>
      <c r="Y694">
        <v>6</v>
      </c>
      <c r="Z694" t="s">
        <v>58</v>
      </c>
      <c r="AB694">
        <v>201</v>
      </c>
      <c r="AC694">
        <v>20210</v>
      </c>
      <c r="AD694" t="s">
        <v>49</v>
      </c>
      <c r="AF694" t="s">
        <v>49</v>
      </c>
      <c r="AQ694" t="s">
        <v>50</v>
      </c>
      <c r="AR694" t="s">
        <v>111</v>
      </c>
      <c r="AT694">
        <v>0.54</v>
      </c>
      <c r="AV694">
        <v>2020</v>
      </c>
      <c r="AW694" t="s">
        <v>55</v>
      </c>
    </row>
    <row r="695" spans="2:49" x14ac:dyDescent="0.2">
      <c r="B695">
        <f t="shared" ca="1" si="21"/>
        <v>1</v>
      </c>
      <c r="C695">
        <v>1171523</v>
      </c>
      <c r="D695">
        <f t="shared" ca="1" si="20"/>
        <v>3</v>
      </c>
      <c r="E695">
        <v>57</v>
      </c>
      <c r="F695">
        <v>24004</v>
      </c>
      <c r="G695">
        <v>44</v>
      </c>
      <c r="H695">
        <v>2</v>
      </c>
      <c r="I695">
        <v>2.4004004054999998E+19</v>
      </c>
      <c r="J695">
        <v>160</v>
      </c>
      <c r="K695" s="1">
        <v>43910</v>
      </c>
      <c r="M695">
        <v>56.466670000000001</v>
      </c>
      <c r="N695">
        <v>56.333329999999997</v>
      </c>
      <c r="O695">
        <v>51</v>
      </c>
      <c r="P695">
        <v>2594</v>
      </c>
      <c r="Q695">
        <v>-170.16667000000001</v>
      </c>
      <c r="R695">
        <v>-170.13333</v>
      </c>
      <c r="U695">
        <v>521</v>
      </c>
      <c r="V695">
        <v>1</v>
      </c>
      <c r="W695" t="s">
        <v>168</v>
      </c>
      <c r="Y695">
        <v>6</v>
      </c>
      <c r="Z695" t="s">
        <v>48</v>
      </c>
      <c r="AB695">
        <v>201</v>
      </c>
      <c r="AC695">
        <v>16009</v>
      </c>
      <c r="AD695" t="s">
        <v>49</v>
      </c>
      <c r="AF695" t="s">
        <v>49</v>
      </c>
      <c r="AQ695" t="s">
        <v>50</v>
      </c>
      <c r="AR695" t="s">
        <v>169</v>
      </c>
      <c r="AT695">
        <v>0.87</v>
      </c>
      <c r="AV695">
        <v>2020</v>
      </c>
      <c r="AW695" t="s">
        <v>55</v>
      </c>
    </row>
    <row r="696" spans="2:49" x14ac:dyDescent="0.2">
      <c r="B696">
        <f t="shared" ca="1" si="21"/>
        <v>1</v>
      </c>
      <c r="C696">
        <v>1195601</v>
      </c>
      <c r="D696">
        <f t="shared" ca="1" si="20"/>
        <v>3</v>
      </c>
      <c r="E696">
        <v>53</v>
      </c>
      <c r="F696">
        <v>24004</v>
      </c>
      <c r="G696">
        <v>45</v>
      </c>
      <c r="H696">
        <v>2</v>
      </c>
      <c r="I696">
        <v>2.4004004054999998E+19</v>
      </c>
      <c r="J696">
        <v>125</v>
      </c>
      <c r="K696" s="1">
        <v>43898</v>
      </c>
      <c r="M696">
        <v>56.466670000000001</v>
      </c>
      <c r="N696">
        <v>56.4</v>
      </c>
      <c r="O696">
        <v>48</v>
      </c>
      <c r="P696">
        <v>1932</v>
      </c>
      <c r="Q696">
        <v>-170.00667000000001</v>
      </c>
      <c r="R696">
        <v>-169.85</v>
      </c>
      <c r="S696" t="s">
        <v>59</v>
      </c>
      <c r="T696" t="s">
        <v>60</v>
      </c>
      <c r="U696">
        <v>521</v>
      </c>
      <c r="V696">
        <v>1</v>
      </c>
      <c r="W696" t="s">
        <v>168</v>
      </c>
      <c r="Y696">
        <v>6</v>
      </c>
      <c r="Z696" t="s">
        <v>58</v>
      </c>
      <c r="AB696">
        <v>201</v>
      </c>
      <c r="AC696">
        <v>12501</v>
      </c>
      <c r="AD696" t="s">
        <v>49</v>
      </c>
      <c r="AF696" t="s">
        <v>49</v>
      </c>
      <c r="AJ696" t="s">
        <v>49</v>
      </c>
      <c r="AQ696" t="s">
        <v>50</v>
      </c>
      <c r="AR696" t="s">
        <v>169</v>
      </c>
      <c r="AT696">
        <v>0.66</v>
      </c>
      <c r="AV696">
        <v>2020</v>
      </c>
      <c r="AW696" t="s">
        <v>55</v>
      </c>
    </row>
    <row r="697" spans="2:49" x14ac:dyDescent="0.2">
      <c r="B697">
        <f t="shared" ca="1" si="21"/>
        <v>1</v>
      </c>
      <c r="C697">
        <v>1195689</v>
      </c>
      <c r="D697">
        <f t="shared" ca="1" si="20"/>
        <v>3</v>
      </c>
      <c r="E697">
        <v>63</v>
      </c>
      <c r="F697">
        <v>24004</v>
      </c>
      <c r="G697">
        <v>50</v>
      </c>
      <c r="H697">
        <v>2</v>
      </c>
      <c r="I697">
        <v>2.4004004054999998E+19</v>
      </c>
      <c r="J697">
        <v>180</v>
      </c>
      <c r="K697" s="1">
        <v>43916</v>
      </c>
      <c r="M697">
        <v>56.683329999999998</v>
      </c>
      <c r="N697">
        <v>56.583329999999997</v>
      </c>
      <c r="O697">
        <v>50</v>
      </c>
      <c r="P697">
        <v>2956</v>
      </c>
      <c r="Q697">
        <v>-171.36667</v>
      </c>
      <c r="R697">
        <v>-171</v>
      </c>
      <c r="S697" t="s">
        <v>59</v>
      </c>
      <c r="T697" t="s">
        <v>60</v>
      </c>
      <c r="U697">
        <v>521</v>
      </c>
      <c r="V697">
        <v>1</v>
      </c>
      <c r="W697" t="s">
        <v>168</v>
      </c>
      <c r="Y697">
        <v>6</v>
      </c>
      <c r="Z697" t="s">
        <v>58</v>
      </c>
      <c r="AB697">
        <v>201</v>
      </c>
      <c r="AC697">
        <v>18002</v>
      </c>
      <c r="AD697" t="s">
        <v>49</v>
      </c>
      <c r="AF697" t="s">
        <v>49</v>
      </c>
      <c r="AJ697" t="s">
        <v>49</v>
      </c>
      <c r="AQ697" t="s">
        <v>50</v>
      </c>
      <c r="AR697" t="s">
        <v>169</v>
      </c>
      <c r="AT697">
        <v>0.98</v>
      </c>
      <c r="AV697">
        <v>2020</v>
      </c>
      <c r="AW697" t="s">
        <v>55</v>
      </c>
    </row>
    <row r="698" spans="2:49" hidden="1" x14ac:dyDescent="0.2">
      <c r="B698">
        <f t="shared" ca="1" si="21"/>
        <v>0</v>
      </c>
      <c r="C698">
        <v>1376586</v>
      </c>
      <c r="D698">
        <f t="shared" ca="1" si="20"/>
        <v>6</v>
      </c>
      <c r="E698">
        <v>64</v>
      </c>
      <c r="F698">
        <v>24369</v>
      </c>
      <c r="G698">
        <v>45</v>
      </c>
      <c r="H698">
        <v>2</v>
      </c>
      <c r="I698">
        <v>2.4369003441999999E+19</v>
      </c>
      <c r="J698">
        <v>224</v>
      </c>
      <c r="K698" s="1">
        <v>44004</v>
      </c>
      <c r="M698">
        <v>56.70167</v>
      </c>
      <c r="N698">
        <v>56.751669999999997</v>
      </c>
      <c r="O698">
        <v>46</v>
      </c>
      <c r="P698">
        <v>346</v>
      </c>
      <c r="Q698">
        <v>-172.08</v>
      </c>
      <c r="R698">
        <v>-171.73167000000001</v>
      </c>
      <c r="U698">
        <v>521</v>
      </c>
      <c r="V698">
        <v>1</v>
      </c>
      <c r="W698" t="s">
        <v>174</v>
      </c>
      <c r="Y698">
        <v>6</v>
      </c>
      <c r="Z698" t="s">
        <v>48</v>
      </c>
      <c r="AB698">
        <v>201</v>
      </c>
      <c r="AC698">
        <v>22410</v>
      </c>
      <c r="AD698" t="s">
        <v>49</v>
      </c>
      <c r="AF698" t="s">
        <v>49</v>
      </c>
      <c r="AQ698" t="s">
        <v>50</v>
      </c>
      <c r="AR698" t="s">
        <v>175</v>
      </c>
      <c r="AT698">
        <v>0.71</v>
      </c>
      <c r="AV698">
        <v>2020</v>
      </c>
      <c r="AW698" t="s">
        <v>55</v>
      </c>
    </row>
    <row r="699" spans="2:49" x14ac:dyDescent="0.2">
      <c r="B699">
        <f t="shared" ca="1" si="21"/>
        <v>1</v>
      </c>
      <c r="C699">
        <v>666586</v>
      </c>
      <c r="D699">
        <f t="shared" ca="1" si="20"/>
        <v>2</v>
      </c>
      <c r="E699">
        <v>42</v>
      </c>
      <c r="F699">
        <v>24091</v>
      </c>
      <c r="G699">
        <v>32</v>
      </c>
      <c r="H699">
        <v>2</v>
      </c>
      <c r="I699">
        <v>2.4091000542999998E+19</v>
      </c>
      <c r="J699">
        <v>24</v>
      </c>
      <c r="K699" s="1">
        <v>43881</v>
      </c>
      <c r="M699">
        <v>55.39</v>
      </c>
      <c r="N699">
        <v>55.408329999999999</v>
      </c>
      <c r="O699">
        <v>44</v>
      </c>
      <c r="P699">
        <v>426</v>
      </c>
      <c r="Q699">
        <v>-163.82</v>
      </c>
      <c r="R699">
        <v>-163.72833</v>
      </c>
      <c r="U699">
        <v>509</v>
      </c>
      <c r="V699">
        <v>1</v>
      </c>
      <c r="W699" t="s">
        <v>223</v>
      </c>
      <c r="Y699">
        <v>6</v>
      </c>
      <c r="Z699" t="s">
        <v>48</v>
      </c>
      <c r="AB699">
        <v>201</v>
      </c>
      <c r="AC699">
        <v>24</v>
      </c>
      <c r="AD699" t="s">
        <v>49</v>
      </c>
      <c r="AF699" t="s">
        <v>49</v>
      </c>
      <c r="AQ699" t="s">
        <v>50</v>
      </c>
      <c r="AR699" t="s">
        <v>224</v>
      </c>
      <c r="AT699">
        <v>0.6</v>
      </c>
      <c r="AV699">
        <v>2020</v>
      </c>
      <c r="AW699" t="s">
        <v>55</v>
      </c>
    </row>
    <row r="700" spans="2:49" hidden="1" x14ac:dyDescent="0.2">
      <c r="B700">
        <f t="shared" ca="1" si="21"/>
        <v>0</v>
      </c>
      <c r="C700">
        <v>1324199</v>
      </c>
      <c r="D700">
        <f t="shared" ca="1" si="20"/>
        <v>3</v>
      </c>
      <c r="E700">
        <v>46</v>
      </c>
      <c r="F700">
        <v>24091</v>
      </c>
      <c r="G700">
        <v>36</v>
      </c>
      <c r="H700">
        <v>2</v>
      </c>
      <c r="I700">
        <v>2.4091000542999998E+19</v>
      </c>
      <c r="J700">
        <v>29</v>
      </c>
      <c r="K700" s="1">
        <v>43893</v>
      </c>
      <c r="M700">
        <v>55.9</v>
      </c>
      <c r="N700">
        <v>55.831670000000003</v>
      </c>
      <c r="O700">
        <v>47</v>
      </c>
      <c r="P700">
        <v>474</v>
      </c>
      <c r="Q700">
        <v>-163.12</v>
      </c>
      <c r="R700">
        <v>-163.04</v>
      </c>
      <c r="S700" t="s">
        <v>59</v>
      </c>
      <c r="T700" t="s">
        <v>60</v>
      </c>
      <c r="U700">
        <v>509</v>
      </c>
      <c r="V700">
        <v>1</v>
      </c>
      <c r="W700" t="s">
        <v>223</v>
      </c>
      <c r="Y700">
        <v>6</v>
      </c>
      <c r="Z700" t="s">
        <v>58</v>
      </c>
      <c r="AB700">
        <v>201</v>
      </c>
      <c r="AC700">
        <v>36</v>
      </c>
      <c r="AD700" t="s">
        <v>49</v>
      </c>
      <c r="AF700" t="s">
        <v>49</v>
      </c>
      <c r="AJ700" t="s">
        <v>49</v>
      </c>
      <c r="AQ700" t="s">
        <v>50</v>
      </c>
      <c r="AR700" t="s">
        <v>224</v>
      </c>
      <c r="AT700">
        <v>0.75</v>
      </c>
      <c r="AV700">
        <v>2020</v>
      </c>
      <c r="AW700" t="s">
        <v>55</v>
      </c>
    </row>
    <row r="701" spans="2:49" x14ac:dyDescent="0.2">
      <c r="B701">
        <f t="shared" ca="1" si="21"/>
        <v>1</v>
      </c>
      <c r="C701">
        <v>1286868</v>
      </c>
      <c r="D701">
        <f t="shared" ca="1" si="20"/>
        <v>2</v>
      </c>
      <c r="E701">
        <v>42</v>
      </c>
      <c r="F701">
        <v>24041</v>
      </c>
      <c r="G701">
        <v>42</v>
      </c>
      <c r="H701">
        <v>1</v>
      </c>
      <c r="I701">
        <v>2.4041000660999999E+19</v>
      </c>
      <c r="J701">
        <v>103</v>
      </c>
      <c r="K701" s="1">
        <v>43883</v>
      </c>
      <c r="M701">
        <v>56.718330000000002</v>
      </c>
      <c r="N701">
        <v>56.7</v>
      </c>
      <c r="O701">
        <v>52</v>
      </c>
      <c r="P701">
        <v>1977</v>
      </c>
      <c r="Q701">
        <v>-166.19333</v>
      </c>
      <c r="R701">
        <v>-166.10167000000001</v>
      </c>
      <c r="S701" t="s">
        <v>64</v>
      </c>
      <c r="T701" t="s">
        <v>65</v>
      </c>
      <c r="U701">
        <v>513</v>
      </c>
      <c r="V701">
        <v>1</v>
      </c>
      <c r="W701" t="s">
        <v>205</v>
      </c>
      <c r="Y701">
        <v>6</v>
      </c>
      <c r="Z701" t="s">
        <v>58</v>
      </c>
      <c r="AB701">
        <v>201</v>
      </c>
      <c r="AC701">
        <v>10309</v>
      </c>
      <c r="AD701" t="s">
        <v>49</v>
      </c>
      <c r="AF701" t="s">
        <v>49</v>
      </c>
      <c r="AJ701" t="s">
        <v>49</v>
      </c>
      <c r="AQ701" t="s">
        <v>50</v>
      </c>
      <c r="AR701" t="s">
        <v>206</v>
      </c>
      <c r="AT701">
        <v>1</v>
      </c>
      <c r="AV701">
        <v>2020</v>
      </c>
      <c r="AW701" t="s">
        <v>55</v>
      </c>
    </row>
    <row r="702" spans="2:49" hidden="1" x14ac:dyDescent="0.2">
      <c r="B702">
        <f t="shared" ca="1" si="21"/>
        <v>0</v>
      </c>
      <c r="C702">
        <v>1367917</v>
      </c>
      <c r="D702">
        <f t="shared" ca="1" si="20"/>
        <v>2</v>
      </c>
      <c r="E702">
        <v>60</v>
      </c>
      <c r="F702">
        <v>24072</v>
      </c>
      <c r="G702">
        <v>45</v>
      </c>
      <c r="H702">
        <v>2</v>
      </c>
      <c r="I702">
        <v>2.4072003670999998E+19</v>
      </c>
      <c r="J702">
        <v>52</v>
      </c>
      <c r="K702" s="1">
        <v>43868</v>
      </c>
      <c r="M702">
        <v>55.22833</v>
      </c>
      <c r="N702">
        <v>55.241669999999999</v>
      </c>
      <c r="O702">
        <v>45</v>
      </c>
      <c r="P702">
        <v>596</v>
      </c>
      <c r="Q702">
        <v>-165.23667</v>
      </c>
      <c r="R702">
        <v>-165.22667000000001</v>
      </c>
      <c r="S702" t="s">
        <v>64</v>
      </c>
      <c r="T702" t="s">
        <v>65</v>
      </c>
      <c r="U702">
        <v>517</v>
      </c>
      <c r="V702">
        <v>1</v>
      </c>
      <c r="W702" t="s">
        <v>116</v>
      </c>
      <c r="Y702">
        <v>6</v>
      </c>
      <c r="Z702" t="s">
        <v>58</v>
      </c>
      <c r="AB702">
        <v>201</v>
      </c>
      <c r="AC702">
        <v>125</v>
      </c>
      <c r="AD702" t="s">
        <v>49</v>
      </c>
      <c r="AF702" t="s">
        <v>49</v>
      </c>
      <c r="AJ702" t="s">
        <v>49</v>
      </c>
      <c r="AQ702" t="s">
        <v>50</v>
      </c>
      <c r="AR702" t="s">
        <v>117</v>
      </c>
      <c r="AT702">
        <v>0.72</v>
      </c>
      <c r="AV702">
        <v>2020</v>
      </c>
      <c r="AW702" t="s">
        <v>55</v>
      </c>
    </row>
    <row r="703" spans="2:49" x14ac:dyDescent="0.2">
      <c r="B703">
        <f t="shared" ca="1" si="21"/>
        <v>1</v>
      </c>
      <c r="C703">
        <v>1367940</v>
      </c>
      <c r="D703">
        <f t="shared" ca="1" si="20"/>
        <v>1</v>
      </c>
      <c r="E703">
        <v>57</v>
      </c>
      <c r="F703">
        <v>24072</v>
      </c>
      <c r="G703">
        <v>33</v>
      </c>
      <c r="H703">
        <v>2</v>
      </c>
      <c r="I703">
        <v>2.4072003670999998E+19</v>
      </c>
      <c r="J703">
        <v>27</v>
      </c>
      <c r="K703" s="1">
        <v>43858</v>
      </c>
      <c r="M703">
        <v>55.545000000000002</v>
      </c>
      <c r="N703">
        <v>55.566670000000002</v>
      </c>
      <c r="O703">
        <v>44</v>
      </c>
      <c r="P703">
        <v>332</v>
      </c>
      <c r="Q703">
        <v>-165.04499999999999</v>
      </c>
      <c r="R703">
        <v>-165.10833</v>
      </c>
      <c r="U703">
        <v>517</v>
      </c>
      <c r="V703">
        <v>1</v>
      </c>
      <c r="W703" t="s">
        <v>116</v>
      </c>
      <c r="Y703">
        <v>6</v>
      </c>
      <c r="Z703" t="s">
        <v>48</v>
      </c>
      <c r="AB703">
        <v>201</v>
      </c>
      <c r="AC703">
        <v>61</v>
      </c>
      <c r="AD703" t="s">
        <v>49</v>
      </c>
      <c r="AF703" t="s">
        <v>49</v>
      </c>
      <c r="AQ703" t="s">
        <v>50</v>
      </c>
      <c r="AR703" t="s">
        <v>117</v>
      </c>
      <c r="AT703">
        <v>0.57999999999999996</v>
      </c>
      <c r="AV703">
        <v>2020</v>
      </c>
      <c r="AW703" t="s">
        <v>55</v>
      </c>
    </row>
    <row r="704" spans="2:49" x14ac:dyDescent="0.2">
      <c r="B704">
        <f t="shared" ca="1" si="21"/>
        <v>1</v>
      </c>
      <c r="C704">
        <v>1367925</v>
      </c>
      <c r="D704">
        <f t="shared" ca="1" si="20"/>
        <v>2</v>
      </c>
      <c r="E704">
        <v>44</v>
      </c>
      <c r="F704">
        <v>24072</v>
      </c>
      <c r="G704">
        <v>30</v>
      </c>
      <c r="H704">
        <v>2</v>
      </c>
      <c r="I704">
        <v>2.4072003670999998E+19</v>
      </c>
      <c r="J704">
        <v>102</v>
      </c>
      <c r="K704" s="1">
        <v>43887</v>
      </c>
      <c r="M704">
        <v>55.398330000000001</v>
      </c>
      <c r="N704">
        <v>55.398330000000001</v>
      </c>
      <c r="O704">
        <v>45</v>
      </c>
      <c r="P704">
        <v>1337</v>
      </c>
      <c r="Q704">
        <v>-163.86167</v>
      </c>
      <c r="R704">
        <v>-163.86332999999999</v>
      </c>
      <c r="S704" t="s">
        <v>64</v>
      </c>
      <c r="T704" t="s">
        <v>65</v>
      </c>
      <c r="U704">
        <v>509</v>
      </c>
      <c r="V704">
        <v>1</v>
      </c>
      <c r="W704" t="s">
        <v>116</v>
      </c>
      <c r="Y704">
        <v>6</v>
      </c>
      <c r="Z704" t="s">
        <v>58</v>
      </c>
      <c r="AB704">
        <v>201</v>
      </c>
      <c r="AC704">
        <v>232</v>
      </c>
      <c r="AD704" t="s">
        <v>49</v>
      </c>
      <c r="AF704" t="s">
        <v>49</v>
      </c>
      <c r="AJ704" t="s">
        <v>49</v>
      </c>
      <c r="AQ704" t="s">
        <v>50</v>
      </c>
      <c r="AR704" t="s">
        <v>117</v>
      </c>
      <c r="AT704">
        <v>0.64</v>
      </c>
      <c r="AV704">
        <v>2020</v>
      </c>
      <c r="AW704" t="s">
        <v>55</v>
      </c>
    </row>
    <row r="705" spans="2:49" hidden="1" x14ac:dyDescent="0.2">
      <c r="B705">
        <f t="shared" ca="1" si="21"/>
        <v>0</v>
      </c>
      <c r="C705">
        <v>1367992</v>
      </c>
      <c r="D705">
        <f t="shared" ca="1" si="20"/>
        <v>3</v>
      </c>
      <c r="E705">
        <v>59</v>
      </c>
      <c r="F705">
        <v>24072</v>
      </c>
      <c r="G705">
        <v>39</v>
      </c>
      <c r="H705">
        <v>2</v>
      </c>
      <c r="I705">
        <v>2.4072003670999998E+19</v>
      </c>
      <c r="J705">
        <v>153</v>
      </c>
      <c r="K705" s="1">
        <v>43905</v>
      </c>
      <c r="M705">
        <v>56.556669999999997</v>
      </c>
      <c r="N705">
        <v>56.546669999999999</v>
      </c>
      <c r="O705">
        <v>42</v>
      </c>
      <c r="P705">
        <v>2055</v>
      </c>
      <c r="Q705">
        <v>-168.26</v>
      </c>
      <c r="R705">
        <v>-168.20500000000001</v>
      </c>
      <c r="U705">
        <v>513</v>
      </c>
      <c r="V705">
        <v>1</v>
      </c>
      <c r="W705" t="s">
        <v>116</v>
      </c>
      <c r="Y705">
        <v>6</v>
      </c>
      <c r="Z705" t="s">
        <v>48</v>
      </c>
      <c r="AB705">
        <v>201</v>
      </c>
      <c r="AC705">
        <v>342</v>
      </c>
      <c r="AD705" t="s">
        <v>49</v>
      </c>
      <c r="AF705" t="s">
        <v>49</v>
      </c>
      <c r="AQ705" t="s">
        <v>50</v>
      </c>
      <c r="AR705" t="s">
        <v>117</v>
      </c>
      <c r="AT705">
        <v>0.43</v>
      </c>
      <c r="AV705">
        <v>2020</v>
      </c>
      <c r="AW705" t="s">
        <v>55</v>
      </c>
    </row>
    <row r="706" spans="2:49" hidden="1" x14ac:dyDescent="0.2">
      <c r="B706">
        <f t="shared" ca="1" si="21"/>
        <v>0</v>
      </c>
      <c r="C706">
        <v>1335260</v>
      </c>
      <c r="D706">
        <f t="shared" ca="1" si="20"/>
        <v>2</v>
      </c>
      <c r="E706">
        <v>51</v>
      </c>
      <c r="F706">
        <v>24025</v>
      </c>
      <c r="G706">
        <v>41</v>
      </c>
      <c r="H706">
        <v>2</v>
      </c>
      <c r="I706">
        <v>2.4025003793999999E+19</v>
      </c>
      <c r="J706">
        <v>89</v>
      </c>
      <c r="K706" s="1">
        <v>43874</v>
      </c>
      <c r="M706">
        <v>55.844999999999999</v>
      </c>
      <c r="N706">
        <v>55.765000000000001</v>
      </c>
      <c r="O706">
        <v>46</v>
      </c>
      <c r="P706">
        <v>1380</v>
      </c>
      <c r="Q706">
        <v>-165.08167</v>
      </c>
      <c r="R706">
        <v>-164.92500000000001</v>
      </c>
      <c r="S706" t="s">
        <v>66</v>
      </c>
      <c r="T706" t="s">
        <v>67</v>
      </c>
      <c r="U706">
        <v>517</v>
      </c>
      <c r="V706">
        <v>1</v>
      </c>
      <c r="W706" t="s">
        <v>106</v>
      </c>
      <c r="Y706">
        <v>6</v>
      </c>
      <c r="Z706" t="s">
        <v>58</v>
      </c>
      <c r="AB706">
        <v>201</v>
      </c>
      <c r="AC706">
        <v>8910</v>
      </c>
      <c r="AD706" t="s">
        <v>49</v>
      </c>
      <c r="AF706" t="s">
        <v>49</v>
      </c>
      <c r="AJ706" t="s">
        <v>49</v>
      </c>
      <c r="AQ706" t="s">
        <v>50</v>
      </c>
      <c r="AR706" t="s">
        <v>107</v>
      </c>
      <c r="AT706">
        <v>0.7</v>
      </c>
      <c r="AV706">
        <v>2020</v>
      </c>
      <c r="AW706" t="s">
        <v>55</v>
      </c>
    </row>
    <row r="707" spans="2:49" x14ac:dyDescent="0.2">
      <c r="B707">
        <f t="shared" ca="1" si="21"/>
        <v>1</v>
      </c>
      <c r="C707">
        <v>1373118</v>
      </c>
      <c r="D707">
        <f t="shared" ca="1" si="20"/>
        <v>2</v>
      </c>
      <c r="E707">
        <v>35</v>
      </c>
      <c r="F707">
        <v>24064</v>
      </c>
      <c r="G707">
        <v>28</v>
      </c>
      <c r="H707">
        <v>2</v>
      </c>
      <c r="I707">
        <v>2.4064000512E+19</v>
      </c>
      <c r="J707">
        <v>3</v>
      </c>
      <c r="K707" s="1">
        <v>43862</v>
      </c>
      <c r="M707">
        <v>55.116669999999999</v>
      </c>
      <c r="N707">
        <v>55.083329999999997</v>
      </c>
      <c r="O707">
        <v>49</v>
      </c>
      <c r="P707">
        <v>13</v>
      </c>
      <c r="Q707">
        <v>-164.58332999999999</v>
      </c>
      <c r="R707">
        <v>-164.4</v>
      </c>
      <c r="S707" t="s">
        <v>66</v>
      </c>
      <c r="T707" t="s">
        <v>67</v>
      </c>
      <c r="U707">
        <v>509</v>
      </c>
      <c r="V707">
        <v>1</v>
      </c>
      <c r="W707" t="s">
        <v>152</v>
      </c>
      <c r="Y707">
        <v>6</v>
      </c>
      <c r="Z707" t="s">
        <v>58</v>
      </c>
      <c r="AB707">
        <v>201</v>
      </c>
      <c r="AC707">
        <v>301</v>
      </c>
      <c r="AD707" t="s">
        <v>49</v>
      </c>
      <c r="AF707" t="s">
        <v>49</v>
      </c>
      <c r="AJ707" t="s">
        <v>49</v>
      </c>
      <c r="AQ707" t="s">
        <v>50</v>
      </c>
      <c r="AR707" t="s">
        <v>153</v>
      </c>
      <c r="AT707">
        <v>1.2</v>
      </c>
      <c r="AV707">
        <v>2020</v>
      </c>
      <c r="AW707" t="s">
        <v>55</v>
      </c>
    </row>
    <row r="708" spans="2:49" hidden="1" x14ac:dyDescent="0.2">
      <c r="B708">
        <f t="shared" ca="1" si="21"/>
        <v>1</v>
      </c>
      <c r="C708">
        <v>1250752</v>
      </c>
      <c r="D708">
        <f t="shared" ca="1" si="20"/>
        <v>7</v>
      </c>
      <c r="E708">
        <v>56</v>
      </c>
      <c r="F708">
        <v>24350</v>
      </c>
      <c r="G708">
        <v>36</v>
      </c>
      <c r="H708">
        <v>2</v>
      </c>
      <c r="I708">
        <v>2.4350003793999999E+19</v>
      </c>
      <c r="J708">
        <v>347</v>
      </c>
      <c r="K708" s="1">
        <v>44033</v>
      </c>
      <c r="M708">
        <v>59.54833</v>
      </c>
      <c r="N708">
        <v>59.466670000000001</v>
      </c>
      <c r="O708">
        <v>36</v>
      </c>
      <c r="P708">
        <v>2270</v>
      </c>
      <c r="Q708">
        <v>-173.64332999999999</v>
      </c>
      <c r="R708">
        <v>-173.72333</v>
      </c>
      <c r="U708">
        <v>521</v>
      </c>
      <c r="V708">
        <v>1</v>
      </c>
      <c r="W708" t="s">
        <v>106</v>
      </c>
      <c r="Y708">
        <v>6</v>
      </c>
      <c r="Z708" t="s">
        <v>48</v>
      </c>
      <c r="AB708">
        <v>201</v>
      </c>
      <c r="AC708">
        <v>1250752</v>
      </c>
      <c r="AD708" t="s">
        <v>49</v>
      </c>
      <c r="AF708" t="s">
        <v>49</v>
      </c>
      <c r="AQ708" t="s">
        <v>50</v>
      </c>
      <c r="AR708" t="s">
        <v>107</v>
      </c>
      <c r="AT708">
        <v>0.28000000000000003</v>
      </c>
      <c r="AV708">
        <v>2020</v>
      </c>
      <c r="AW708" t="s">
        <v>55</v>
      </c>
    </row>
    <row r="709" spans="2:49" hidden="1" x14ac:dyDescent="0.2">
      <c r="B709">
        <f t="shared" ca="1" si="21"/>
        <v>1</v>
      </c>
      <c r="C709">
        <v>1286159</v>
      </c>
      <c r="D709">
        <f t="shared" ref="D709:D772" ca="1" si="22">MONTH(K709)</f>
        <v>7</v>
      </c>
      <c r="E709">
        <v>82</v>
      </c>
      <c r="F709">
        <v>24225</v>
      </c>
      <c r="G709">
        <v>70</v>
      </c>
      <c r="H709">
        <v>2</v>
      </c>
      <c r="I709">
        <v>2.4225003870000001E+19</v>
      </c>
      <c r="J709">
        <v>185</v>
      </c>
      <c r="K709" s="1">
        <v>44014</v>
      </c>
      <c r="M709">
        <v>59.52</v>
      </c>
      <c r="N709">
        <v>59.571669999999997</v>
      </c>
      <c r="O709">
        <v>47</v>
      </c>
      <c r="P709">
        <v>157</v>
      </c>
      <c r="Q709">
        <v>-176.81666999999999</v>
      </c>
      <c r="R709">
        <v>-176.88667000000001</v>
      </c>
      <c r="S709" t="s">
        <v>64</v>
      </c>
      <c r="T709" t="s">
        <v>65</v>
      </c>
      <c r="U709">
        <v>521</v>
      </c>
      <c r="V709">
        <v>1</v>
      </c>
      <c r="W709" t="s">
        <v>144</v>
      </c>
      <c r="Y709">
        <v>6</v>
      </c>
      <c r="Z709" t="s">
        <v>58</v>
      </c>
      <c r="AB709">
        <v>201</v>
      </c>
      <c r="AC709">
        <v>18508</v>
      </c>
      <c r="AD709" t="s">
        <v>49</v>
      </c>
      <c r="AF709" t="s">
        <v>49</v>
      </c>
      <c r="AJ709" t="s">
        <v>49</v>
      </c>
      <c r="AQ709" t="s">
        <v>50</v>
      </c>
      <c r="AR709" t="s">
        <v>145</v>
      </c>
      <c r="AT709">
        <v>0.72</v>
      </c>
      <c r="AV709">
        <v>2020</v>
      </c>
      <c r="AW709" t="s">
        <v>55</v>
      </c>
    </row>
    <row r="710" spans="2:49" hidden="1" x14ac:dyDescent="0.2">
      <c r="B710">
        <f t="shared" ref="B710:B773" ca="1" si="23">ROUND(RAND()*$C$2,0)</f>
        <v>0</v>
      </c>
      <c r="C710">
        <v>1314534</v>
      </c>
      <c r="D710">
        <f t="shared" ca="1" si="22"/>
        <v>3</v>
      </c>
      <c r="E710">
        <v>49</v>
      </c>
      <c r="F710">
        <v>24009</v>
      </c>
      <c r="G710">
        <v>39</v>
      </c>
      <c r="H710">
        <v>2</v>
      </c>
      <c r="I710">
        <v>2.4009001606999998E+19</v>
      </c>
      <c r="J710">
        <v>253</v>
      </c>
      <c r="K710" s="1">
        <v>43899</v>
      </c>
      <c r="M710">
        <v>55.933329999999998</v>
      </c>
      <c r="N710">
        <v>55.866669999999999</v>
      </c>
      <c r="O710">
        <v>40</v>
      </c>
      <c r="P710">
        <v>3167</v>
      </c>
      <c r="Q710">
        <v>-163.41667000000001</v>
      </c>
      <c r="R710">
        <v>-163.36667</v>
      </c>
      <c r="U710">
        <v>509</v>
      </c>
      <c r="V710">
        <v>1</v>
      </c>
      <c r="W710" t="s">
        <v>176</v>
      </c>
      <c r="Y710">
        <v>6</v>
      </c>
      <c r="Z710" t="s">
        <v>48</v>
      </c>
      <c r="AB710">
        <v>201</v>
      </c>
      <c r="AC710">
        <v>25309</v>
      </c>
      <c r="AD710" t="s">
        <v>49</v>
      </c>
      <c r="AF710" t="s">
        <v>49</v>
      </c>
      <c r="AQ710" t="s">
        <v>50</v>
      </c>
      <c r="AR710" t="s">
        <v>177</v>
      </c>
      <c r="AT710">
        <v>0.43</v>
      </c>
      <c r="AV710">
        <v>2020</v>
      </c>
      <c r="AW710" t="s">
        <v>55</v>
      </c>
    </row>
    <row r="711" spans="2:49" x14ac:dyDescent="0.2">
      <c r="B711">
        <f t="shared" ca="1" si="23"/>
        <v>1</v>
      </c>
      <c r="C711">
        <v>1314506</v>
      </c>
      <c r="D711">
        <f t="shared" ca="1" si="22"/>
        <v>3</v>
      </c>
      <c r="E711">
        <v>37</v>
      </c>
      <c r="F711">
        <v>24009</v>
      </c>
      <c r="G711">
        <v>27</v>
      </c>
      <c r="H711">
        <v>2</v>
      </c>
      <c r="I711">
        <v>2.4009001606999998E+19</v>
      </c>
      <c r="J711">
        <v>223</v>
      </c>
      <c r="K711" s="1">
        <v>43895</v>
      </c>
      <c r="M711">
        <v>55.8</v>
      </c>
      <c r="N711">
        <v>55.766669999999998</v>
      </c>
      <c r="O711">
        <v>47</v>
      </c>
      <c r="P711">
        <v>2775</v>
      </c>
      <c r="Q711">
        <v>-162.73333</v>
      </c>
      <c r="R711">
        <v>-162.86667</v>
      </c>
      <c r="U711">
        <v>516</v>
      </c>
      <c r="V711">
        <v>1</v>
      </c>
      <c r="W711" t="s">
        <v>176</v>
      </c>
      <c r="Y711">
        <v>6</v>
      </c>
      <c r="Z711" t="s">
        <v>48</v>
      </c>
      <c r="AB711">
        <v>201</v>
      </c>
      <c r="AC711">
        <v>22308</v>
      </c>
      <c r="AD711" t="s">
        <v>49</v>
      </c>
      <c r="AF711" t="s">
        <v>49</v>
      </c>
      <c r="AQ711" t="s">
        <v>50</v>
      </c>
      <c r="AR711" t="s">
        <v>177</v>
      </c>
      <c r="AT711">
        <v>0.6</v>
      </c>
      <c r="AV711">
        <v>2020</v>
      </c>
      <c r="AW711" t="s">
        <v>55</v>
      </c>
    </row>
    <row r="712" spans="2:49" hidden="1" x14ac:dyDescent="0.2">
      <c r="B712">
        <f t="shared" ca="1" si="23"/>
        <v>1</v>
      </c>
      <c r="C712">
        <v>1275676</v>
      </c>
      <c r="D712">
        <f t="shared" ca="1" si="22"/>
        <v>6</v>
      </c>
      <c r="E712">
        <v>104</v>
      </c>
      <c r="F712">
        <v>24350</v>
      </c>
      <c r="G712">
        <v>82</v>
      </c>
      <c r="H712">
        <v>2</v>
      </c>
      <c r="I712">
        <v>2.4350003793999999E+19</v>
      </c>
      <c r="J712">
        <v>247</v>
      </c>
      <c r="K712" s="1">
        <v>44003</v>
      </c>
      <c r="M712">
        <v>59.685000000000002</v>
      </c>
      <c r="N712">
        <v>59.671669999999999</v>
      </c>
      <c r="O712">
        <v>52</v>
      </c>
      <c r="P712">
        <v>648</v>
      </c>
      <c r="Q712">
        <v>-177.815</v>
      </c>
      <c r="R712">
        <v>-177.89500000000001</v>
      </c>
      <c r="S712" t="s">
        <v>64</v>
      </c>
      <c r="T712" t="s">
        <v>65</v>
      </c>
      <c r="U712">
        <v>521</v>
      </c>
      <c r="V712">
        <v>1</v>
      </c>
      <c r="W712" t="s">
        <v>106</v>
      </c>
      <c r="Y712">
        <v>6</v>
      </c>
      <c r="Z712" t="s">
        <v>58</v>
      </c>
      <c r="AB712">
        <v>201</v>
      </c>
      <c r="AC712">
        <v>1275676</v>
      </c>
      <c r="AD712" t="s">
        <v>49</v>
      </c>
      <c r="AF712" t="s">
        <v>49</v>
      </c>
      <c r="AJ712" t="s">
        <v>49</v>
      </c>
      <c r="AQ712" t="s">
        <v>50</v>
      </c>
      <c r="AR712" t="s">
        <v>107</v>
      </c>
      <c r="AT712">
        <v>1.07</v>
      </c>
      <c r="AV712">
        <v>2020</v>
      </c>
      <c r="AW712" t="s">
        <v>55</v>
      </c>
    </row>
    <row r="713" spans="2:49" hidden="1" x14ac:dyDescent="0.2">
      <c r="B713">
        <f t="shared" ca="1" si="23"/>
        <v>1</v>
      </c>
      <c r="C713">
        <v>1277076</v>
      </c>
      <c r="D713">
        <f t="shared" ca="1" si="22"/>
        <v>7</v>
      </c>
      <c r="E713">
        <v>137</v>
      </c>
      <c r="F713">
        <v>24226</v>
      </c>
      <c r="G713">
        <v>127</v>
      </c>
      <c r="H713">
        <v>2</v>
      </c>
      <c r="I713">
        <v>2.4226001318000001E+19</v>
      </c>
      <c r="J713">
        <v>68</v>
      </c>
      <c r="K713" s="1">
        <v>44033</v>
      </c>
      <c r="M713">
        <v>54.72833</v>
      </c>
      <c r="N713">
        <v>54.761670000000002</v>
      </c>
      <c r="O713">
        <v>50</v>
      </c>
      <c r="P713">
        <v>75</v>
      </c>
      <c r="Q713">
        <v>-165.56666999999999</v>
      </c>
      <c r="R713">
        <v>-165.66333</v>
      </c>
      <c r="U713">
        <v>517</v>
      </c>
      <c r="V713">
        <v>1</v>
      </c>
      <c r="W713" t="s">
        <v>215</v>
      </c>
      <c r="Y713">
        <v>6</v>
      </c>
      <c r="Z713" t="s">
        <v>48</v>
      </c>
      <c r="AB713">
        <v>201</v>
      </c>
      <c r="AC713">
        <v>7</v>
      </c>
      <c r="AD713" t="s">
        <v>49</v>
      </c>
      <c r="AF713" t="s">
        <v>49</v>
      </c>
      <c r="AQ713" t="s">
        <v>50</v>
      </c>
      <c r="AR713" t="s">
        <v>216</v>
      </c>
      <c r="AT713">
        <v>0.95</v>
      </c>
      <c r="AV713">
        <v>2020</v>
      </c>
      <c r="AW713" t="s">
        <v>55</v>
      </c>
    </row>
    <row r="714" spans="2:49" hidden="1" x14ac:dyDescent="0.2">
      <c r="B714">
        <f t="shared" ca="1" si="23"/>
        <v>1</v>
      </c>
      <c r="C714">
        <v>1277063</v>
      </c>
      <c r="D714">
        <f t="shared" ca="1" si="22"/>
        <v>7</v>
      </c>
      <c r="E714">
        <v>90</v>
      </c>
      <c r="F714">
        <v>24226</v>
      </c>
      <c r="G714">
        <v>80</v>
      </c>
      <c r="H714">
        <v>2</v>
      </c>
      <c r="I714">
        <v>2.4226001318000001E+19</v>
      </c>
      <c r="J714">
        <v>78</v>
      </c>
      <c r="K714" s="1">
        <v>44043</v>
      </c>
      <c r="M714">
        <v>55.358330000000002</v>
      </c>
      <c r="N714">
        <v>55.268329999999999</v>
      </c>
      <c r="O714">
        <v>48</v>
      </c>
      <c r="P714">
        <v>231</v>
      </c>
      <c r="Q714">
        <v>-167.51167000000001</v>
      </c>
      <c r="R714">
        <v>-167.58332999999999</v>
      </c>
      <c r="U714">
        <v>517</v>
      </c>
      <c r="V714">
        <v>1</v>
      </c>
      <c r="W714" t="s">
        <v>215</v>
      </c>
      <c r="Y714">
        <v>6</v>
      </c>
      <c r="Z714" t="s">
        <v>48</v>
      </c>
      <c r="AB714">
        <v>201</v>
      </c>
      <c r="AC714">
        <v>19</v>
      </c>
      <c r="AD714" t="s">
        <v>49</v>
      </c>
      <c r="AF714" t="s">
        <v>49</v>
      </c>
      <c r="AQ714" t="s">
        <v>50</v>
      </c>
      <c r="AR714" t="s">
        <v>216</v>
      </c>
      <c r="AT714">
        <v>0.95</v>
      </c>
      <c r="AV714">
        <v>2020</v>
      </c>
      <c r="AW714" t="s">
        <v>55</v>
      </c>
    </row>
    <row r="715" spans="2:49" hidden="1" x14ac:dyDescent="0.2">
      <c r="B715">
        <f t="shared" ca="1" si="23"/>
        <v>1</v>
      </c>
      <c r="C715">
        <v>1277021</v>
      </c>
      <c r="D715">
        <f t="shared" ca="1" si="22"/>
        <v>8</v>
      </c>
      <c r="E715">
        <v>136</v>
      </c>
      <c r="F715">
        <v>24226</v>
      </c>
      <c r="G715">
        <v>126</v>
      </c>
      <c r="H715">
        <v>2</v>
      </c>
      <c r="I715">
        <v>2.4226001318000001E+19</v>
      </c>
      <c r="J715">
        <v>83</v>
      </c>
      <c r="K715" s="1">
        <v>44046</v>
      </c>
      <c r="M715">
        <v>54.46</v>
      </c>
      <c r="N715">
        <v>54.746670000000002</v>
      </c>
      <c r="O715">
        <v>35</v>
      </c>
      <c r="P715">
        <v>317</v>
      </c>
      <c r="Q715">
        <v>-165.65666999999999</v>
      </c>
      <c r="R715">
        <v>-165.54</v>
      </c>
      <c r="S715" t="s">
        <v>64</v>
      </c>
      <c r="T715" t="s">
        <v>65</v>
      </c>
      <c r="U715">
        <v>519</v>
      </c>
      <c r="V715">
        <v>1</v>
      </c>
      <c r="W715" t="s">
        <v>215</v>
      </c>
      <c r="Y715">
        <v>6</v>
      </c>
      <c r="Z715" t="s">
        <v>58</v>
      </c>
      <c r="AB715">
        <v>201</v>
      </c>
      <c r="AC715">
        <v>35</v>
      </c>
      <c r="AD715" t="s">
        <v>49</v>
      </c>
      <c r="AF715" t="s">
        <v>49</v>
      </c>
      <c r="AJ715" t="s">
        <v>49</v>
      </c>
      <c r="AQ715" t="s">
        <v>50</v>
      </c>
      <c r="AR715" t="s">
        <v>216</v>
      </c>
      <c r="AT715">
        <v>0.25</v>
      </c>
      <c r="AV715">
        <v>2020</v>
      </c>
      <c r="AW715" t="s">
        <v>55</v>
      </c>
    </row>
    <row r="716" spans="2:49" x14ac:dyDescent="0.2">
      <c r="B716">
        <f t="shared" ca="1" si="23"/>
        <v>1</v>
      </c>
      <c r="C716">
        <v>1340132</v>
      </c>
      <c r="D716">
        <f t="shared" ca="1" si="22"/>
        <v>4</v>
      </c>
      <c r="E716">
        <v>49</v>
      </c>
      <c r="F716">
        <v>24186</v>
      </c>
      <c r="G716">
        <v>35</v>
      </c>
      <c r="H716">
        <v>2</v>
      </c>
      <c r="I716">
        <v>2.4186002769999999E+19</v>
      </c>
      <c r="J716">
        <v>46</v>
      </c>
      <c r="K716" s="1">
        <v>43951</v>
      </c>
      <c r="M716">
        <v>57.05</v>
      </c>
      <c r="N716">
        <v>57.116669999999999</v>
      </c>
      <c r="O716">
        <v>43</v>
      </c>
      <c r="P716">
        <v>51</v>
      </c>
      <c r="Q716">
        <v>-170.66667000000001</v>
      </c>
      <c r="R716">
        <v>-170.8</v>
      </c>
      <c r="U716">
        <v>521</v>
      </c>
      <c r="V716">
        <v>1</v>
      </c>
      <c r="W716" t="s">
        <v>88</v>
      </c>
      <c r="Y716">
        <v>6</v>
      </c>
      <c r="Z716" t="s">
        <v>58</v>
      </c>
      <c r="AB716">
        <v>201</v>
      </c>
      <c r="AC716">
        <v>33</v>
      </c>
      <c r="AD716" t="s">
        <v>49</v>
      </c>
      <c r="AF716" t="s">
        <v>49</v>
      </c>
      <c r="AQ716" t="s">
        <v>50</v>
      </c>
      <c r="AR716" t="s">
        <v>89</v>
      </c>
      <c r="AT716">
        <v>0.45</v>
      </c>
      <c r="AV716">
        <v>2020</v>
      </c>
      <c r="AW716" t="s">
        <v>55</v>
      </c>
    </row>
    <row r="717" spans="2:49" hidden="1" x14ac:dyDescent="0.2">
      <c r="B717">
        <f t="shared" ca="1" si="23"/>
        <v>0</v>
      </c>
      <c r="C717">
        <v>1368035</v>
      </c>
      <c r="D717">
        <f t="shared" ca="1" si="22"/>
        <v>1</v>
      </c>
      <c r="E717">
        <v>40</v>
      </c>
      <c r="F717">
        <v>23922</v>
      </c>
      <c r="G717">
        <v>25</v>
      </c>
      <c r="H717">
        <v>2</v>
      </c>
      <c r="I717">
        <v>2.3922003441999999E+19</v>
      </c>
      <c r="J717">
        <v>4</v>
      </c>
      <c r="K717" s="1">
        <v>43851</v>
      </c>
      <c r="M717">
        <v>55.186669999999999</v>
      </c>
      <c r="N717">
        <v>55.141669999999998</v>
      </c>
      <c r="O717">
        <v>48</v>
      </c>
      <c r="P717">
        <v>49</v>
      </c>
      <c r="Q717">
        <v>-164.35</v>
      </c>
      <c r="R717">
        <v>-164.49167</v>
      </c>
      <c r="S717" t="s">
        <v>64</v>
      </c>
      <c r="T717" t="s">
        <v>65</v>
      </c>
      <c r="U717">
        <v>509</v>
      </c>
      <c r="V717">
        <v>1</v>
      </c>
      <c r="W717" t="s">
        <v>174</v>
      </c>
      <c r="Y717">
        <v>6</v>
      </c>
      <c r="Z717" t="s">
        <v>58</v>
      </c>
      <c r="AB717">
        <v>201</v>
      </c>
      <c r="AC717">
        <v>401</v>
      </c>
      <c r="AD717" t="s">
        <v>49</v>
      </c>
      <c r="AF717" t="s">
        <v>49</v>
      </c>
      <c r="AJ717" t="s">
        <v>49</v>
      </c>
      <c r="AQ717" t="s">
        <v>50</v>
      </c>
      <c r="AR717" t="s">
        <v>175</v>
      </c>
      <c r="AT717">
        <v>0.75</v>
      </c>
      <c r="AV717">
        <v>2020</v>
      </c>
      <c r="AW717" t="s">
        <v>55</v>
      </c>
    </row>
    <row r="718" spans="2:49" x14ac:dyDescent="0.2">
      <c r="B718">
        <f t="shared" ca="1" si="23"/>
        <v>1</v>
      </c>
      <c r="C718">
        <v>1339054</v>
      </c>
      <c r="D718">
        <f t="shared" ca="1" si="22"/>
        <v>1</v>
      </c>
      <c r="E718">
        <v>48</v>
      </c>
      <c r="F718">
        <v>23922</v>
      </c>
      <c r="G718">
        <v>35</v>
      </c>
      <c r="H718">
        <v>2</v>
      </c>
      <c r="I718">
        <v>2.3922003441999999E+19</v>
      </c>
      <c r="J718">
        <v>30</v>
      </c>
      <c r="K718" s="1">
        <v>43860</v>
      </c>
      <c r="M718">
        <v>55.253329999999998</v>
      </c>
      <c r="N718">
        <v>55.206670000000003</v>
      </c>
      <c r="O718">
        <v>45</v>
      </c>
      <c r="P718">
        <v>568</v>
      </c>
      <c r="Q718">
        <v>-164.27833000000001</v>
      </c>
      <c r="R718">
        <v>-164.48167000000001</v>
      </c>
      <c r="S718" t="s">
        <v>59</v>
      </c>
      <c r="T718" t="s">
        <v>60</v>
      </c>
      <c r="U718">
        <v>509</v>
      </c>
      <c r="V718">
        <v>1</v>
      </c>
      <c r="W718" t="s">
        <v>174</v>
      </c>
      <c r="Y718">
        <v>6</v>
      </c>
      <c r="Z718" t="s">
        <v>58</v>
      </c>
      <c r="AB718">
        <v>201</v>
      </c>
      <c r="AC718">
        <v>3010</v>
      </c>
      <c r="AD718" t="s">
        <v>49</v>
      </c>
      <c r="AF718" t="s">
        <v>49</v>
      </c>
      <c r="AJ718" t="s">
        <v>49</v>
      </c>
      <c r="AQ718" t="s">
        <v>50</v>
      </c>
      <c r="AR718" t="s">
        <v>175</v>
      </c>
      <c r="AT718">
        <v>0.82</v>
      </c>
      <c r="AV718">
        <v>2020</v>
      </c>
      <c r="AW718" t="s">
        <v>55</v>
      </c>
    </row>
    <row r="719" spans="2:49" x14ac:dyDescent="0.2">
      <c r="B719">
        <f t="shared" ca="1" si="23"/>
        <v>1</v>
      </c>
      <c r="C719">
        <v>1335204</v>
      </c>
      <c r="D719">
        <f t="shared" ca="1" si="22"/>
        <v>1</v>
      </c>
      <c r="E719">
        <v>57</v>
      </c>
      <c r="F719">
        <v>24025</v>
      </c>
      <c r="G719">
        <v>41</v>
      </c>
      <c r="H719">
        <v>2</v>
      </c>
      <c r="I719">
        <v>2.4025003793999999E+19</v>
      </c>
      <c r="J719">
        <v>34</v>
      </c>
      <c r="K719" s="1">
        <v>43859</v>
      </c>
      <c r="M719">
        <v>55.14</v>
      </c>
      <c r="N719">
        <v>55.204999999999998</v>
      </c>
      <c r="O719">
        <v>49</v>
      </c>
      <c r="P719">
        <v>574</v>
      </c>
      <c r="Q719">
        <v>-164.875</v>
      </c>
      <c r="R719">
        <v>-164.85167000000001</v>
      </c>
      <c r="S719" t="s">
        <v>59</v>
      </c>
      <c r="T719" t="s">
        <v>60</v>
      </c>
      <c r="U719">
        <v>509</v>
      </c>
      <c r="V719">
        <v>1</v>
      </c>
      <c r="W719" t="s">
        <v>106</v>
      </c>
      <c r="Y719">
        <v>6</v>
      </c>
      <c r="Z719" t="s">
        <v>58</v>
      </c>
      <c r="AB719">
        <v>201</v>
      </c>
      <c r="AC719">
        <v>3402</v>
      </c>
      <c r="AD719" t="s">
        <v>49</v>
      </c>
      <c r="AF719" t="s">
        <v>49</v>
      </c>
      <c r="AJ719" t="s">
        <v>49</v>
      </c>
      <c r="AQ719" t="s">
        <v>50</v>
      </c>
      <c r="AR719" t="s">
        <v>107</v>
      </c>
      <c r="AT719">
        <v>0.72</v>
      </c>
      <c r="AV719">
        <v>2020</v>
      </c>
      <c r="AW719" t="s">
        <v>55</v>
      </c>
    </row>
    <row r="720" spans="2:49" x14ac:dyDescent="0.2">
      <c r="B720">
        <f t="shared" ca="1" si="23"/>
        <v>1</v>
      </c>
      <c r="C720">
        <v>1335235</v>
      </c>
      <c r="D720">
        <f t="shared" ca="1" si="22"/>
        <v>3</v>
      </c>
      <c r="E720">
        <v>52</v>
      </c>
      <c r="F720">
        <v>24025</v>
      </c>
      <c r="G720">
        <v>40</v>
      </c>
      <c r="H720">
        <v>2</v>
      </c>
      <c r="I720">
        <v>2.4025003793999999E+19</v>
      </c>
      <c r="J720">
        <v>159</v>
      </c>
      <c r="K720" s="1">
        <v>43895</v>
      </c>
      <c r="M720">
        <v>56.055</v>
      </c>
      <c r="N720">
        <v>56.01</v>
      </c>
      <c r="O720">
        <v>50</v>
      </c>
      <c r="P720">
        <v>2344</v>
      </c>
      <c r="Q720">
        <v>-165.65666999999999</v>
      </c>
      <c r="R720">
        <v>-165.54333</v>
      </c>
      <c r="S720" t="s">
        <v>66</v>
      </c>
      <c r="T720" t="s">
        <v>67</v>
      </c>
      <c r="U720">
        <v>517</v>
      </c>
      <c r="V720">
        <v>1</v>
      </c>
      <c r="W720" t="s">
        <v>106</v>
      </c>
      <c r="Y720">
        <v>6</v>
      </c>
      <c r="Z720" t="s">
        <v>58</v>
      </c>
      <c r="AB720">
        <v>201</v>
      </c>
      <c r="AC720">
        <v>15909</v>
      </c>
      <c r="AD720" t="s">
        <v>49</v>
      </c>
      <c r="AF720" t="s">
        <v>49</v>
      </c>
      <c r="AJ720" t="s">
        <v>49</v>
      </c>
      <c r="AQ720" t="s">
        <v>50</v>
      </c>
      <c r="AR720" t="s">
        <v>107</v>
      </c>
      <c r="AT720">
        <v>0.82</v>
      </c>
      <c r="AV720">
        <v>2020</v>
      </c>
      <c r="AW720" t="s">
        <v>55</v>
      </c>
    </row>
    <row r="721" spans="2:49" hidden="1" x14ac:dyDescent="0.2">
      <c r="B721">
        <f t="shared" ca="1" si="23"/>
        <v>0</v>
      </c>
      <c r="C721">
        <v>1376544</v>
      </c>
      <c r="D721">
        <f t="shared" ca="1" si="22"/>
        <v>2</v>
      </c>
      <c r="E721">
        <v>45</v>
      </c>
      <c r="F721">
        <v>24024</v>
      </c>
      <c r="G721">
        <v>45</v>
      </c>
      <c r="H721">
        <v>1</v>
      </c>
      <c r="I721">
        <v>2.4024034017000002E+19</v>
      </c>
      <c r="J721">
        <v>156</v>
      </c>
      <c r="K721" s="1">
        <v>43889</v>
      </c>
      <c r="M721">
        <v>57.308329999999998</v>
      </c>
      <c r="N721">
        <v>57.365000000000002</v>
      </c>
      <c r="O721">
        <v>55</v>
      </c>
      <c r="P721">
        <v>2901</v>
      </c>
      <c r="Q721">
        <v>-171.04333</v>
      </c>
      <c r="R721">
        <v>-171.04832999999999</v>
      </c>
      <c r="S721" t="s">
        <v>66</v>
      </c>
      <c r="T721" t="s">
        <v>67</v>
      </c>
      <c r="U721">
        <v>521</v>
      </c>
      <c r="V721">
        <v>1</v>
      </c>
      <c r="W721" t="s">
        <v>130</v>
      </c>
      <c r="Y721">
        <v>6</v>
      </c>
      <c r="Z721" t="s">
        <v>58</v>
      </c>
      <c r="AB721">
        <v>201</v>
      </c>
      <c r="AC721">
        <v>1569</v>
      </c>
      <c r="AD721" t="s">
        <v>49</v>
      </c>
      <c r="AF721" t="s">
        <v>49</v>
      </c>
      <c r="AJ721" t="s">
        <v>49</v>
      </c>
      <c r="AQ721" t="s">
        <v>50</v>
      </c>
      <c r="AR721" t="s">
        <v>131</v>
      </c>
      <c r="AT721">
        <v>1.1399999999999999</v>
      </c>
      <c r="AV721">
        <v>2020</v>
      </c>
      <c r="AW721" t="s">
        <v>55</v>
      </c>
    </row>
    <row r="722" spans="2:49" x14ac:dyDescent="0.2">
      <c r="B722">
        <f t="shared" ca="1" si="23"/>
        <v>1</v>
      </c>
      <c r="C722">
        <v>1314567</v>
      </c>
      <c r="D722">
        <f t="shared" ca="1" si="22"/>
        <v>2</v>
      </c>
      <c r="E722">
        <v>45</v>
      </c>
      <c r="F722">
        <v>24009</v>
      </c>
      <c r="G722">
        <v>36</v>
      </c>
      <c r="H722">
        <v>2</v>
      </c>
      <c r="I722">
        <v>2.4009001606999998E+19</v>
      </c>
      <c r="J722">
        <v>53</v>
      </c>
      <c r="K722" s="1">
        <v>43862</v>
      </c>
      <c r="M722">
        <v>55.333329999999997</v>
      </c>
      <c r="N722">
        <v>55.25</v>
      </c>
      <c r="O722">
        <v>48</v>
      </c>
      <c r="P722">
        <v>705</v>
      </c>
      <c r="Q722">
        <v>-164.08332999999999</v>
      </c>
      <c r="R722">
        <v>-164.23333</v>
      </c>
      <c r="U722">
        <v>509</v>
      </c>
      <c r="V722">
        <v>1</v>
      </c>
      <c r="W722" t="s">
        <v>176</v>
      </c>
      <c r="Y722">
        <v>6</v>
      </c>
      <c r="Z722" t="s">
        <v>48</v>
      </c>
      <c r="AB722">
        <v>201</v>
      </c>
      <c r="AC722">
        <v>5310</v>
      </c>
      <c r="AD722" t="s">
        <v>49</v>
      </c>
      <c r="AF722" t="s">
        <v>49</v>
      </c>
      <c r="AQ722" t="s">
        <v>50</v>
      </c>
      <c r="AR722" t="s">
        <v>177</v>
      </c>
      <c r="AT722">
        <v>0.87</v>
      </c>
      <c r="AV722">
        <v>2020</v>
      </c>
      <c r="AW722" t="s">
        <v>55</v>
      </c>
    </row>
    <row r="723" spans="2:49" hidden="1" x14ac:dyDescent="0.2">
      <c r="B723">
        <f t="shared" ca="1" si="23"/>
        <v>0</v>
      </c>
      <c r="C723">
        <v>1275641</v>
      </c>
      <c r="D723">
        <f t="shared" ca="1" si="22"/>
        <v>2</v>
      </c>
      <c r="E723">
        <v>48</v>
      </c>
      <c r="F723">
        <v>23922</v>
      </c>
      <c r="G723">
        <v>35</v>
      </c>
      <c r="H723">
        <v>2</v>
      </c>
      <c r="I723">
        <v>2.3922003441999999E+19</v>
      </c>
      <c r="J723">
        <v>39</v>
      </c>
      <c r="K723" s="1">
        <v>43862</v>
      </c>
      <c r="M723">
        <v>55.453330000000001</v>
      </c>
      <c r="N723">
        <v>55.406669999999998</v>
      </c>
      <c r="O723">
        <v>44</v>
      </c>
      <c r="P723">
        <v>616</v>
      </c>
      <c r="Q723">
        <v>-164.09833</v>
      </c>
      <c r="R723">
        <v>-163.93666999999999</v>
      </c>
      <c r="S723" t="s">
        <v>64</v>
      </c>
      <c r="T723" t="s">
        <v>65</v>
      </c>
      <c r="U723">
        <v>509</v>
      </c>
      <c r="V723">
        <v>1</v>
      </c>
      <c r="W723" t="s">
        <v>174</v>
      </c>
      <c r="Y723">
        <v>6</v>
      </c>
      <c r="Z723" t="s">
        <v>58</v>
      </c>
      <c r="AB723">
        <v>201</v>
      </c>
      <c r="AC723">
        <v>3901</v>
      </c>
      <c r="AD723" t="s">
        <v>49</v>
      </c>
      <c r="AF723" t="s">
        <v>49</v>
      </c>
      <c r="AJ723" t="s">
        <v>49</v>
      </c>
      <c r="AQ723" t="s">
        <v>50</v>
      </c>
      <c r="AR723" t="s">
        <v>175</v>
      </c>
      <c r="AT723">
        <v>0.57999999999999996</v>
      </c>
      <c r="AV723">
        <v>2020</v>
      </c>
      <c r="AW723" t="s">
        <v>55</v>
      </c>
    </row>
    <row r="724" spans="2:49" x14ac:dyDescent="0.2">
      <c r="B724">
        <f t="shared" ca="1" si="23"/>
        <v>1</v>
      </c>
      <c r="C724">
        <v>1250753</v>
      </c>
      <c r="D724">
        <f t="shared" ca="1" si="22"/>
        <v>2</v>
      </c>
      <c r="E724">
        <v>69</v>
      </c>
      <c r="F724">
        <v>23922</v>
      </c>
      <c r="G724">
        <v>56</v>
      </c>
      <c r="H724">
        <v>2</v>
      </c>
      <c r="I724">
        <v>2.3922003441999999E+19</v>
      </c>
      <c r="J724">
        <v>100</v>
      </c>
      <c r="K724" s="1">
        <v>43884</v>
      </c>
      <c r="M724">
        <v>56.43</v>
      </c>
      <c r="N724">
        <v>56.411670000000001</v>
      </c>
      <c r="O724">
        <v>48</v>
      </c>
      <c r="P724">
        <v>1531</v>
      </c>
      <c r="Q724">
        <v>-168.20667</v>
      </c>
      <c r="R724">
        <v>-168.03166999999999</v>
      </c>
      <c r="U724">
        <v>517</v>
      </c>
      <c r="V724">
        <v>1</v>
      </c>
      <c r="W724" t="s">
        <v>174</v>
      </c>
      <c r="Y724">
        <v>6</v>
      </c>
      <c r="Z724" t="s">
        <v>48</v>
      </c>
      <c r="AB724">
        <v>201</v>
      </c>
      <c r="AC724">
        <v>10009</v>
      </c>
      <c r="AD724" t="s">
        <v>49</v>
      </c>
      <c r="AF724" t="s">
        <v>49</v>
      </c>
      <c r="AQ724" t="s">
        <v>50</v>
      </c>
      <c r="AR724" t="s">
        <v>175</v>
      </c>
      <c r="AT724">
        <v>0.73</v>
      </c>
      <c r="AV724">
        <v>2020</v>
      </c>
      <c r="AW724" t="s">
        <v>55</v>
      </c>
    </row>
    <row r="725" spans="2:49" x14ac:dyDescent="0.2">
      <c r="B725">
        <f t="shared" ca="1" si="23"/>
        <v>1</v>
      </c>
      <c r="C725">
        <v>1335205</v>
      </c>
      <c r="D725">
        <f t="shared" ca="1" si="22"/>
        <v>1</v>
      </c>
      <c r="E725">
        <v>52</v>
      </c>
      <c r="F725">
        <v>24025</v>
      </c>
      <c r="G725">
        <v>37</v>
      </c>
      <c r="H725">
        <v>2</v>
      </c>
      <c r="I725">
        <v>2.4025003793999999E+19</v>
      </c>
      <c r="J725">
        <v>24</v>
      </c>
      <c r="K725" s="1">
        <v>43857</v>
      </c>
      <c r="M725">
        <v>55.61</v>
      </c>
      <c r="N725">
        <v>55.501669999999997</v>
      </c>
      <c r="O725">
        <v>48</v>
      </c>
      <c r="P725">
        <v>385</v>
      </c>
      <c r="Q725">
        <v>-164.61832999999999</v>
      </c>
      <c r="R725">
        <v>-164.49167</v>
      </c>
      <c r="S725" t="s">
        <v>59</v>
      </c>
      <c r="T725" t="s">
        <v>60</v>
      </c>
      <c r="U725">
        <v>509</v>
      </c>
      <c r="V725">
        <v>1</v>
      </c>
      <c r="W725" t="s">
        <v>106</v>
      </c>
      <c r="Y725">
        <v>6</v>
      </c>
      <c r="Z725" t="s">
        <v>58</v>
      </c>
      <c r="AB725">
        <v>201</v>
      </c>
      <c r="AC725">
        <v>2410</v>
      </c>
      <c r="AD725" t="s">
        <v>49</v>
      </c>
      <c r="AF725" t="s">
        <v>49</v>
      </c>
      <c r="AJ725" t="s">
        <v>49</v>
      </c>
      <c r="AQ725" t="s">
        <v>50</v>
      </c>
      <c r="AR725" t="s">
        <v>107</v>
      </c>
      <c r="AT725">
        <v>0.8</v>
      </c>
      <c r="AV725">
        <v>2020</v>
      </c>
      <c r="AW725" t="s">
        <v>55</v>
      </c>
    </row>
    <row r="726" spans="2:49" x14ac:dyDescent="0.2">
      <c r="B726">
        <f t="shared" ca="1" si="23"/>
        <v>1</v>
      </c>
      <c r="C726">
        <v>1288981</v>
      </c>
      <c r="D726">
        <f t="shared" ca="1" si="22"/>
        <v>1</v>
      </c>
      <c r="E726">
        <v>52</v>
      </c>
      <c r="F726">
        <v>23922</v>
      </c>
      <c r="G726">
        <v>37</v>
      </c>
      <c r="H726">
        <v>2</v>
      </c>
      <c r="I726">
        <v>2.3922003441999999E+19</v>
      </c>
      <c r="J726">
        <v>9</v>
      </c>
      <c r="K726" s="1">
        <v>43852</v>
      </c>
      <c r="M726">
        <v>55.365000000000002</v>
      </c>
      <c r="N726">
        <v>55.456670000000003</v>
      </c>
      <c r="O726">
        <v>44</v>
      </c>
      <c r="P726">
        <v>122</v>
      </c>
      <c r="Q726">
        <v>-164.37833000000001</v>
      </c>
      <c r="R726">
        <v>-164.345</v>
      </c>
      <c r="U726">
        <v>509</v>
      </c>
      <c r="V726">
        <v>1</v>
      </c>
      <c r="W726" t="s">
        <v>174</v>
      </c>
      <c r="Y726">
        <v>6</v>
      </c>
      <c r="Z726" t="s">
        <v>48</v>
      </c>
      <c r="AB726">
        <v>201</v>
      </c>
      <c r="AC726">
        <v>902</v>
      </c>
      <c r="AD726" t="s">
        <v>49</v>
      </c>
      <c r="AF726" t="s">
        <v>49</v>
      </c>
      <c r="AQ726" t="s">
        <v>50</v>
      </c>
      <c r="AR726" t="s">
        <v>175</v>
      </c>
      <c r="AT726">
        <v>0.57999999999999996</v>
      </c>
      <c r="AV726">
        <v>2020</v>
      </c>
      <c r="AW726" t="s">
        <v>55</v>
      </c>
    </row>
    <row r="727" spans="2:49" hidden="1" x14ac:dyDescent="0.2">
      <c r="B727">
        <f t="shared" ca="1" si="23"/>
        <v>0</v>
      </c>
      <c r="C727">
        <v>1328966</v>
      </c>
      <c r="D727">
        <f t="shared" ca="1" si="22"/>
        <v>3</v>
      </c>
      <c r="E727">
        <v>49</v>
      </c>
      <c r="F727">
        <v>23922</v>
      </c>
      <c r="G727">
        <v>34</v>
      </c>
      <c r="H727">
        <v>2</v>
      </c>
      <c r="I727">
        <v>2.3922003441999999E+19</v>
      </c>
      <c r="J727">
        <v>120</v>
      </c>
      <c r="K727" s="1">
        <v>43892</v>
      </c>
      <c r="M727">
        <v>55.621670000000002</v>
      </c>
      <c r="N727">
        <v>55.611669999999997</v>
      </c>
      <c r="O727">
        <v>47</v>
      </c>
      <c r="P727">
        <v>1847</v>
      </c>
      <c r="Q727">
        <v>-164.065</v>
      </c>
      <c r="R727">
        <v>-163.96167</v>
      </c>
      <c r="U727">
        <v>509</v>
      </c>
      <c r="V727">
        <v>1</v>
      </c>
      <c r="W727" t="s">
        <v>174</v>
      </c>
      <c r="Y727">
        <v>6</v>
      </c>
      <c r="Z727" t="s">
        <v>48</v>
      </c>
      <c r="AB727">
        <v>201</v>
      </c>
      <c r="AC727">
        <v>120010</v>
      </c>
      <c r="AD727" t="s">
        <v>49</v>
      </c>
      <c r="AF727" t="s">
        <v>49</v>
      </c>
      <c r="AQ727" t="s">
        <v>50</v>
      </c>
      <c r="AR727" t="s">
        <v>175</v>
      </c>
      <c r="AT727">
        <v>0.6</v>
      </c>
      <c r="AV727">
        <v>2020</v>
      </c>
      <c r="AW727" t="s">
        <v>55</v>
      </c>
    </row>
    <row r="728" spans="2:49" x14ac:dyDescent="0.2">
      <c r="B728">
        <f t="shared" ca="1" si="23"/>
        <v>1</v>
      </c>
      <c r="C728">
        <v>1335276</v>
      </c>
      <c r="D728">
        <f t="shared" ca="1" si="22"/>
        <v>3</v>
      </c>
      <c r="E728">
        <v>40</v>
      </c>
      <c r="F728">
        <v>24025</v>
      </c>
      <c r="G728">
        <v>30</v>
      </c>
      <c r="H728">
        <v>2</v>
      </c>
      <c r="I728">
        <v>2.4025003793999999E+19</v>
      </c>
      <c r="J728">
        <v>144</v>
      </c>
      <c r="K728" s="1">
        <v>43892</v>
      </c>
      <c r="M728">
        <v>55.551670000000001</v>
      </c>
      <c r="N728">
        <v>55.52167</v>
      </c>
      <c r="O728">
        <v>50</v>
      </c>
      <c r="P728">
        <v>2131</v>
      </c>
      <c r="Q728">
        <v>-163.63499999999999</v>
      </c>
      <c r="R728">
        <v>-163.64832999999999</v>
      </c>
      <c r="S728" t="s">
        <v>66</v>
      </c>
      <c r="T728" t="s">
        <v>67</v>
      </c>
      <c r="U728">
        <v>509</v>
      </c>
      <c r="V728">
        <v>1</v>
      </c>
      <c r="W728" t="s">
        <v>106</v>
      </c>
      <c r="Y728">
        <v>6</v>
      </c>
      <c r="Z728" t="s">
        <v>58</v>
      </c>
      <c r="AB728">
        <v>201</v>
      </c>
      <c r="AC728">
        <v>14409</v>
      </c>
      <c r="AD728" t="s">
        <v>49</v>
      </c>
      <c r="AF728" t="s">
        <v>49</v>
      </c>
      <c r="AJ728" t="s">
        <v>49</v>
      </c>
      <c r="AQ728" t="s">
        <v>50</v>
      </c>
      <c r="AR728" t="s">
        <v>107</v>
      </c>
      <c r="AT728">
        <v>0.94</v>
      </c>
      <c r="AV728">
        <v>2020</v>
      </c>
      <c r="AW728" t="s">
        <v>55</v>
      </c>
    </row>
    <row r="729" spans="2:49" hidden="1" x14ac:dyDescent="0.2">
      <c r="B729">
        <f t="shared" ca="1" si="23"/>
        <v>0</v>
      </c>
      <c r="C729">
        <v>1314586</v>
      </c>
      <c r="D729">
        <f t="shared" ca="1" si="22"/>
        <v>2</v>
      </c>
      <c r="E729">
        <v>48</v>
      </c>
      <c r="F729">
        <v>24009</v>
      </c>
      <c r="G729">
        <v>37</v>
      </c>
      <c r="H729">
        <v>2</v>
      </c>
      <c r="I729">
        <v>2.4009001606999998E+19</v>
      </c>
      <c r="J729">
        <v>163</v>
      </c>
      <c r="K729" s="1">
        <v>43882</v>
      </c>
      <c r="M729">
        <v>55.283329999999999</v>
      </c>
      <c r="N729">
        <v>55.366669999999999</v>
      </c>
      <c r="O729">
        <v>51</v>
      </c>
      <c r="P729">
        <v>2077</v>
      </c>
      <c r="Q729">
        <v>-164.11667</v>
      </c>
      <c r="R729">
        <v>-164</v>
      </c>
      <c r="S729" t="s">
        <v>64</v>
      </c>
      <c r="T729" t="s">
        <v>65</v>
      </c>
      <c r="U729">
        <v>509</v>
      </c>
      <c r="V729">
        <v>1</v>
      </c>
      <c r="W729" t="s">
        <v>176</v>
      </c>
      <c r="Y729">
        <v>6</v>
      </c>
      <c r="Z729" t="s">
        <v>58</v>
      </c>
      <c r="AB729">
        <v>201</v>
      </c>
      <c r="AC729">
        <v>16305</v>
      </c>
      <c r="AD729" t="s">
        <v>49</v>
      </c>
      <c r="AF729" t="s">
        <v>49</v>
      </c>
      <c r="AJ729" t="s">
        <v>49</v>
      </c>
      <c r="AQ729" t="s">
        <v>50</v>
      </c>
      <c r="AR729" t="s">
        <v>177</v>
      </c>
      <c r="AT729">
        <v>0.76</v>
      </c>
      <c r="AV729">
        <v>2020</v>
      </c>
      <c r="AW729" t="s">
        <v>55</v>
      </c>
    </row>
    <row r="730" spans="2:49" x14ac:dyDescent="0.2">
      <c r="B730">
        <f t="shared" ca="1" si="23"/>
        <v>1</v>
      </c>
      <c r="C730">
        <v>1319488</v>
      </c>
      <c r="D730">
        <f t="shared" ca="1" si="22"/>
        <v>2</v>
      </c>
      <c r="E730">
        <v>49</v>
      </c>
      <c r="F730">
        <v>23922</v>
      </c>
      <c r="G730">
        <v>36</v>
      </c>
      <c r="H730">
        <v>2</v>
      </c>
      <c r="I730">
        <v>2.3922003441999999E+19</v>
      </c>
      <c r="J730">
        <v>44</v>
      </c>
      <c r="K730" s="1">
        <v>43864</v>
      </c>
      <c r="M730">
        <v>55.703330000000001</v>
      </c>
      <c r="N730">
        <v>55.721670000000003</v>
      </c>
      <c r="O730">
        <v>50</v>
      </c>
      <c r="P730">
        <v>710</v>
      </c>
      <c r="Q730">
        <v>-164.17167000000001</v>
      </c>
      <c r="R730">
        <v>-164.375</v>
      </c>
      <c r="S730" t="s">
        <v>64</v>
      </c>
      <c r="T730" t="s">
        <v>65</v>
      </c>
      <c r="U730">
        <v>509</v>
      </c>
      <c r="V730">
        <v>1</v>
      </c>
      <c r="W730" t="s">
        <v>174</v>
      </c>
      <c r="Y730">
        <v>6</v>
      </c>
      <c r="Z730" t="s">
        <v>58</v>
      </c>
      <c r="AB730">
        <v>201</v>
      </c>
      <c r="AC730">
        <v>4401</v>
      </c>
      <c r="AD730" t="s">
        <v>49</v>
      </c>
      <c r="AF730" t="s">
        <v>49</v>
      </c>
      <c r="AJ730" t="s">
        <v>49</v>
      </c>
      <c r="AQ730" t="s">
        <v>50</v>
      </c>
      <c r="AR730" t="s">
        <v>175</v>
      </c>
      <c r="AT730">
        <v>0.95</v>
      </c>
      <c r="AV730">
        <v>2020</v>
      </c>
      <c r="AW730" t="s">
        <v>55</v>
      </c>
    </row>
    <row r="731" spans="2:49" x14ac:dyDescent="0.2">
      <c r="B731">
        <f t="shared" ca="1" si="23"/>
        <v>1</v>
      </c>
      <c r="C731">
        <v>1237248</v>
      </c>
      <c r="D731">
        <f t="shared" ca="1" si="22"/>
        <v>3</v>
      </c>
      <c r="E731">
        <v>58</v>
      </c>
      <c r="F731">
        <v>23922</v>
      </c>
      <c r="G731">
        <v>47</v>
      </c>
      <c r="H731">
        <v>2</v>
      </c>
      <c r="I731">
        <v>2.3922003441999999E+19</v>
      </c>
      <c r="J731">
        <v>176</v>
      </c>
      <c r="K731" s="1">
        <v>43911</v>
      </c>
      <c r="M731">
        <v>56.424999999999997</v>
      </c>
      <c r="N731">
        <v>56.346670000000003</v>
      </c>
      <c r="O731">
        <v>45</v>
      </c>
      <c r="P731">
        <v>2727</v>
      </c>
      <c r="Q731">
        <v>-170.21833000000001</v>
      </c>
      <c r="R731">
        <v>-170.13667000000001</v>
      </c>
      <c r="S731" t="s">
        <v>64</v>
      </c>
      <c r="T731" t="s">
        <v>65</v>
      </c>
      <c r="U731">
        <v>521</v>
      </c>
      <c r="V731">
        <v>1</v>
      </c>
      <c r="W731" t="s">
        <v>174</v>
      </c>
      <c r="Y731">
        <v>6</v>
      </c>
      <c r="Z731" t="s">
        <v>58</v>
      </c>
      <c r="AB731">
        <v>201</v>
      </c>
      <c r="AC731">
        <v>17609</v>
      </c>
      <c r="AD731" t="s">
        <v>49</v>
      </c>
      <c r="AF731" t="s">
        <v>49</v>
      </c>
      <c r="AJ731" t="s">
        <v>49</v>
      </c>
      <c r="AQ731" t="s">
        <v>50</v>
      </c>
      <c r="AR731" t="s">
        <v>175</v>
      </c>
      <c r="AT731">
        <v>0.56000000000000005</v>
      </c>
      <c r="AV731">
        <v>2020</v>
      </c>
      <c r="AW731" t="s">
        <v>55</v>
      </c>
    </row>
    <row r="732" spans="2:49" x14ac:dyDescent="0.2">
      <c r="B732">
        <f t="shared" ca="1" si="23"/>
        <v>1</v>
      </c>
      <c r="C732">
        <v>1335298</v>
      </c>
      <c r="D732">
        <f t="shared" ca="1" si="22"/>
        <v>2</v>
      </c>
      <c r="E732">
        <v>71</v>
      </c>
      <c r="F732">
        <v>24025</v>
      </c>
      <c r="G732">
        <v>51</v>
      </c>
      <c r="H732">
        <v>2</v>
      </c>
      <c r="I732">
        <v>2.4025003793999999E+19</v>
      </c>
      <c r="J732">
        <v>119</v>
      </c>
      <c r="K732" s="1">
        <v>43884</v>
      </c>
      <c r="M732">
        <v>56.414999999999999</v>
      </c>
      <c r="N732">
        <v>56.414999999999999</v>
      </c>
      <c r="O732">
        <v>50</v>
      </c>
      <c r="P732">
        <v>1800</v>
      </c>
      <c r="Q732">
        <v>-167.98667</v>
      </c>
      <c r="R732">
        <v>-167.95</v>
      </c>
      <c r="S732" t="s">
        <v>64</v>
      </c>
      <c r="T732" t="s">
        <v>65</v>
      </c>
      <c r="U732">
        <v>517</v>
      </c>
      <c r="V732">
        <v>1</v>
      </c>
      <c r="W732" t="s">
        <v>106</v>
      </c>
      <c r="Y732">
        <v>6</v>
      </c>
      <c r="Z732" t="s">
        <v>58</v>
      </c>
      <c r="AB732">
        <v>201</v>
      </c>
      <c r="AC732">
        <v>11909</v>
      </c>
      <c r="AD732" t="s">
        <v>49</v>
      </c>
      <c r="AF732" t="s">
        <v>49</v>
      </c>
      <c r="AJ732" t="s">
        <v>49</v>
      </c>
      <c r="AQ732" t="s">
        <v>50</v>
      </c>
      <c r="AR732" t="s">
        <v>107</v>
      </c>
      <c r="AT732">
        <v>0.82</v>
      </c>
      <c r="AV732">
        <v>2020</v>
      </c>
      <c r="AW732" t="s">
        <v>55</v>
      </c>
    </row>
    <row r="733" spans="2:49" x14ac:dyDescent="0.2">
      <c r="B733">
        <f t="shared" ca="1" si="23"/>
        <v>1</v>
      </c>
      <c r="C733">
        <v>1335259</v>
      </c>
      <c r="D733">
        <f t="shared" ca="1" si="22"/>
        <v>3</v>
      </c>
      <c r="E733">
        <v>51</v>
      </c>
      <c r="F733">
        <v>24025</v>
      </c>
      <c r="G733">
        <v>40</v>
      </c>
      <c r="H733">
        <v>2</v>
      </c>
      <c r="I733">
        <v>2.4025003793999999E+19</v>
      </c>
      <c r="J733">
        <v>169</v>
      </c>
      <c r="K733" s="1">
        <v>43897</v>
      </c>
      <c r="M733">
        <v>56.481670000000001</v>
      </c>
      <c r="N733">
        <v>56.441670000000002</v>
      </c>
      <c r="O733">
        <v>41</v>
      </c>
      <c r="P733">
        <v>2459</v>
      </c>
      <c r="Q733">
        <v>-166.39667</v>
      </c>
      <c r="R733">
        <v>-166.37333000000001</v>
      </c>
      <c r="U733">
        <v>517</v>
      </c>
      <c r="V733">
        <v>1</v>
      </c>
      <c r="W733" t="s">
        <v>106</v>
      </c>
      <c r="Y733">
        <v>6</v>
      </c>
      <c r="Z733" t="s">
        <v>48</v>
      </c>
      <c r="AB733">
        <v>201</v>
      </c>
      <c r="AC733">
        <v>16910</v>
      </c>
      <c r="AD733" t="s">
        <v>49</v>
      </c>
      <c r="AF733" t="s">
        <v>49</v>
      </c>
      <c r="AQ733" t="s">
        <v>50</v>
      </c>
      <c r="AR733" t="s">
        <v>107</v>
      </c>
      <c r="AT733">
        <v>0.48</v>
      </c>
      <c r="AV733">
        <v>2020</v>
      </c>
      <c r="AW733" t="s">
        <v>55</v>
      </c>
    </row>
    <row r="734" spans="2:49" hidden="1" x14ac:dyDescent="0.2">
      <c r="B734">
        <f t="shared" ca="1" si="23"/>
        <v>1</v>
      </c>
      <c r="C734">
        <v>1286108</v>
      </c>
      <c r="D734">
        <f t="shared" ca="1" si="22"/>
        <v>8</v>
      </c>
      <c r="E734">
        <v>68</v>
      </c>
      <c r="F734">
        <v>24225</v>
      </c>
      <c r="G734">
        <v>60</v>
      </c>
      <c r="H734">
        <v>2</v>
      </c>
      <c r="I734">
        <v>2.4225003870000001E+19</v>
      </c>
      <c r="J734">
        <v>286</v>
      </c>
      <c r="K734" s="1">
        <v>44052</v>
      </c>
      <c r="M734">
        <v>58.956670000000003</v>
      </c>
      <c r="N734">
        <v>58.956670000000003</v>
      </c>
      <c r="O734">
        <v>31</v>
      </c>
      <c r="P734">
        <v>2175</v>
      </c>
      <c r="Q734">
        <v>-174.61832999999999</v>
      </c>
      <c r="R734">
        <v>-174.93</v>
      </c>
      <c r="S734" t="s">
        <v>59</v>
      </c>
      <c r="T734" t="s">
        <v>60</v>
      </c>
      <c r="U734">
        <v>521</v>
      </c>
      <c r="V734">
        <v>1</v>
      </c>
      <c r="W734" t="s">
        <v>144</v>
      </c>
      <c r="Y734">
        <v>6</v>
      </c>
      <c r="Z734" t="s">
        <v>58</v>
      </c>
      <c r="AB734">
        <v>201</v>
      </c>
      <c r="AC734">
        <v>28601</v>
      </c>
      <c r="AD734" t="s">
        <v>49</v>
      </c>
      <c r="AF734" t="s">
        <v>49</v>
      </c>
      <c r="AJ734" t="s">
        <v>49</v>
      </c>
      <c r="AQ734" t="s">
        <v>50</v>
      </c>
      <c r="AR734" t="s">
        <v>145</v>
      </c>
      <c r="AT734">
        <v>0.22</v>
      </c>
      <c r="AV734">
        <v>2020</v>
      </c>
      <c r="AW734" t="s">
        <v>55</v>
      </c>
    </row>
    <row r="735" spans="2:49" hidden="1" x14ac:dyDescent="0.2">
      <c r="B735">
        <f t="shared" ca="1" si="23"/>
        <v>0</v>
      </c>
      <c r="C735">
        <v>1369918</v>
      </c>
      <c r="D735">
        <f t="shared" ca="1" si="22"/>
        <v>5</v>
      </c>
      <c r="E735">
        <v>47</v>
      </c>
      <c r="F735">
        <v>24201</v>
      </c>
      <c r="G735">
        <v>47</v>
      </c>
      <c r="H735">
        <v>2</v>
      </c>
      <c r="I735">
        <v>2.4201000422000001E+19</v>
      </c>
      <c r="J735">
        <v>43</v>
      </c>
      <c r="K735" s="1">
        <v>43958</v>
      </c>
      <c r="M735">
        <v>57.29806</v>
      </c>
      <c r="N735">
        <v>57.041939999999997</v>
      </c>
      <c r="O735">
        <v>45</v>
      </c>
      <c r="P735">
        <v>112</v>
      </c>
      <c r="Q735">
        <v>-171.03971999999999</v>
      </c>
      <c r="R735">
        <v>-170.63389000000001</v>
      </c>
      <c r="U735">
        <v>521</v>
      </c>
      <c r="V735">
        <v>1</v>
      </c>
      <c r="W735" t="s">
        <v>180</v>
      </c>
      <c r="Y735">
        <v>6</v>
      </c>
      <c r="Z735" t="s">
        <v>48</v>
      </c>
      <c r="AB735">
        <v>201</v>
      </c>
      <c r="AC735">
        <v>4</v>
      </c>
      <c r="AD735" t="s">
        <v>49</v>
      </c>
      <c r="AF735" t="s">
        <v>49</v>
      </c>
      <c r="AQ735" t="s">
        <v>50</v>
      </c>
      <c r="AR735" t="s">
        <v>181</v>
      </c>
      <c r="AT735">
        <v>0.5</v>
      </c>
      <c r="AV735">
        <v>2020</v>
      </c>
      <c r="AW735" t="s">
        <v>55</v>
      </c>
    </row>
    <row r="736" spans="2:49" hidden="1" x14ac:dyDescent="0.2">
      <c r="B736">
        <f t="shared" ca="1" si="23"/>
        <v>1</v>
      </c>
      <c r="C736">
        <v>1341412</v>
      </c>
      <c r="D736">
        <f t="shared" ca="1" si="22"/>
        <v>7</v>
      </c>
      <c r="E736">
        <v>101</v>
      </c>
      <c r="F736">
        <v>24381</v>
      </c>
      <c r="G736">
        <v>92</v>
      </c>
      <c r="H736">
        <v>2</v>
      </c>
      <c r="I736">
        <v>2.4381003356999999E+19</v>
      </c>
      <c r="J736">
        <v>421</v>
      </c>
      <c r="K736" s="1">
        <v>44027</v>
      </c>
      <c r="M736">
        <v>60.783329999999999</v>
      </c>
      <c r="N736">
        <v>60.783329999999999</v>
      </c>
      <c r="O736">
        <v>50</v>
      </c>
      <c r="P736">
        <v>761</v>
      </c>
      <c r="Q736">
        <v>-178.3</v>
      </c>
      <c r="R736">
        <v>-178.43333000000001</v>
      </c>
      <c r="S736" t="s">
        <v>59</v>
      </c>
      <c r="T736" t="s">
        <v>60</v>
      </c>
      <c r="U736">
        <v>524</v>
      </c>
      <c r="V736">
        <v>1</v>
      </c>
      <c r="W736" t="s">
        <v>98</v>
      </c>
      <c r="Y736">
        <v>6</v>
      </c>
      <c r="Z736" t="s">
        <v>58</v>
      </c>
      <c r="AB736">
        <v>201</v>
      </c>
      <c r="AC736">
        <v>42109</v>
      </c>
      <c r="AD736" t="s">
        <v>49</v>
      </c>
      <c r="AF736" t="s">
        <v>49</v>
      </c>
      <c r="AJ736" t="s">
        <v>49</v>
      </c>
      <c r="AQ736" t="s">
        <v>50</v>
      </c>
      <c r="AR736" t="s">
        <v>99</v>
      </c>
      <c r="AT736">
        <v>0.8</v>
      </c>
      <c r="AV736">
        <v>2020</v>
      </c>
      <c r="AW736" t="s">
        <v>55</v>
      </c>
    </row>
    <row r="737" spans="2:49" hidden="1" x14ac:dyDescent="0.2">
      <c r="B737">
        <f t="shared" ca="1" si="23"/>
        <v>0</v>
      </c>
      <c r="C737">
        <v>1373123</v>
      </c>
      <c r="D737">
        <f t="shared" ca="1" si="22"/>
        <v>3</v>
      </c>
      <c r="E737">
        <v>64</v>
      </c>
      <c r="F737">
        <v>24064</v>
      </c>
      <c r="G737">
        <v>54</v>
      </c>
      <c r="H737">
        <v>2</v>
      </c>
      <c r="I737">
        <v>2.4064000512E+19</v>
      </c>
      <c r="J737">
        <v>29</v>
      </c>
      <c r="K737" s="1">
        <v>43897</v>
      </c>
      <c r="M737">
        <v>56.516669999999998</v>
      </c>
      <c r="N737">
        <v>56.516669999999998</v>
      </c>
      <c r="O737">
        <v>50</v>
      </c>
      <c r="P737">
        <v>335</v>
      </c>
      <c r="Q737">
        <v>-168.21666999999999</v>
      </c>
      <c r="R737">
        <v>-168.3</v>
      </c>
      <c r="S737" t="s">
        <v>66</v>
      </c>
      <c r="T737" t="s">
        <v>67</v>
      </c>
      <c r="U737">
        <v>513</v>
      </c>
      <c r="V737">
        <v>1</v>
      </c>
      <c r="W737" t="s">
        <v>152</v>
      </c>
      <c r="Y737">
        <v>6</v>
      </c>
      <c r="Z737" t="s">
        <v>58</v>
      </c>
      <c r="AB737">
        <v>201</v>
      </c>
      <c r="AC737">
        <v>2908</v>
      </c>
      <c r="AD737" t="s">
        <v>49</v>
      </c>
      <c r="AF737" t="s">
        <v>49</v>
      </c>
      <c r="AJ737" t="s">
        <v>49</v>
      </c>
      <c r="AQ737" t="s">
        <v>50</v>
      </c>
      <c r="AR737" t="s">
        <v>153</v>
      </c>
      <c r="AT737">
        <v>1</v>
      </c>
      <c r="AV737">
        <v>2020</v>
      </c>
      <c r="AW737" t="s">
        <v>55</v>
      </c>
    </row>
    <row r="738" spans="2:49" hidden="1" x14ac:dyDescent="0.2">
      <c r="B738">
        <f t="shared" ca="1" si="23"/>
        <v>0</v>
      </c>
      <c r="C738">
        <v>1373143</v>
      </c>
      <c r="D738">
        <f t="shared" ca="1" si="22"/>
        <v>3</v>
      </c>
      <c r="E738">
        <v>43</v>
      </c>
      <c r="F738">
        <v>24064</v>
      </c>
      <c r="G738">
        <v>34</v>
      </c>
      <c r="H738">
        <v>2</v>
      </c>
      <c r="I738">
        <v>2.4064000512E+19</v>
      </c>
      <c r="J738">
        <v>24</v>
      </c>
      <c r="K738" s="1">
        <v>43892</v>
      </c>
      <c r="M738">
        <v>55.766669999999998</v>
      </c>
      <c r="N738">
        <v>55.85</v>
      </c>
      <c r="O738">
        <v>49</v>
      </c>
      <c r="P738">
        <v>264</v>
      </c>
      <c r="Q738">
        <v>-162.98333</v>
      </c>
      <c r="R738">
        <v>-162.85</v>
      </c>
      <c r="U738">
        <v>516</v>
      </c>
      <c r="V738">
        <v>1</v>
      </c>
      <c r="W738" t="s">
        <v>152</v>
      </c>
      <c r="Y738">
        <v>6</v>
      </c>
      <c r="Z738" t="s">
        <v>48</v>
      </c>
      <c r="AB738">
        <v>201</v>
      </c>
      <c r="AC738">
        <v>2402</v>
      </c>
      <c r="AD738" t="s">
        <v>49</v>
      </c>
      <c r="AF738" t="s">
        <v>49</v>
      </c>
      <c r="AQ738" t="s">
        <v>50</v>
      </c>
      <c r="AR738" t="s">
        <v>153</v>
      </c>
      <c r="AT738">
        <v>0.8</v>
      </c>
      <c r="AV738">
        <v>2020</v>
      </c>
      <c r="AW738" t="s">
        <v>55</v>
      </c>
    </row>
    <row r="739" spans="2:49" hidden="1" x14ac:dyDescent="0.2">
      <c r="B739">
        <f t="shared" ca="1" si="23"/>
        <v>0</v>
      </c>
      <c r="C739">
        <v>1328907</v>
      </c>
      <c r="D739">
        <f t="shared" ca="1" si="22"/>
        <v>3</v>
      </c>
      <c r="E739">
        <v>61</v>
      </c>
      <c r="F739">
        <v>23922</v>
      </c>
      <c r="G739">
        <v>51</v>
      </c>
      <c r="H739">
        <v>2</v>
      </c>
      <c r="I739">
        <v>2.3922003441999999E+19</v>
      </c>
      <c r="J739">
        <v>196</v>
      </c>
      <c r="K739" s="1">
        <v>43916</v>
      </c>
      <c r="M739">
        <v>56.773330000000001</v>
      </c>
      <c r="N739">
        <v>56.75</v>
      </c>
      <c r="O739">
        <v>49</v>
      </c>
      <c r="P739">
        <v>3029</v>
      </c>
      <c r="Q739">
        <v>-171.47833</v>
      </c>
      <c r="R739">
        <v>-171.42832999999999</v>
      </c>
      <c r="S739" t="s">
        <v>64</v>
      </c>
      <c r="T739" t="s">
        <v>65</v>
      </c>
      <c r="U739">
        <v>521</v>
      </c>
      <c r="V739">
        <v>1</v>
      </c>
      <c r="W739" t="s">
        <v>174</v>
      </c>
      <c r="Y739">
        <v>6</v>
      </c>
      <c r="Z739" t="s">
        <v>58</v>
      </c>
      <c r="AB739">
        <v>201</v>
      </c>
      <c r="AC739">
        <v>19609</v>
      </c>
      <c r="AD739" t="s">
        <v>49</v>
      </c>
      <c r="AF739" t="s">
        <v>49</v>
      </c>
      <c r="AJ739" t="s">
        <v>49</v>
      </c>
      <c r="AQ739" t="s">
        <v>50</v>
      </c>
      <c r="AR739" t="s">
        <v>175</v>
      </c>
      <c r="AT739">
        <v>0.65</v>
      </c>
      <c r="AV739">
        <v>2020</v>
      </c>
      <c r="AW739" t="s">
        <v>55</v>
      </c>
    </row>
    <row r="740" spans="2:49" x14ac:dyDescent="0.2">
      <c r="B740">
        <f t="shared" ca="1" si="23"/>
        <v>1</v>
      </c>
      <c r="C740">
        <v>1275574</v>
      </c>
      <c r="D740">
        <f t="shared" ca="1" si="22"/>
        <v>3</v>
      </c>
      <c r="E740">
        <v>53</v>
      </c>
      <c r="F740">
        <v>23922</v>
      </c>
      <c r="G740">
        <v>42</v>
      </c>
      <c r="H740">
        <v>2</v>
      </c>
      <c r="I740">
        <v>2.3922003441999999E+19</v>
      </c>
      <c r="J740">
        <v>171</v>
      </c>
      <c r="K740" s="1">
        <v>43907</v>
      </c>
      <c r="M740">
        <v>56.741669999999999</v>
      </c>
      <c r="N740">
        <v>56.791670000000003</v>
      </c>
      <c r="O740">
        <v>57</v>
      </c>
      <c r="P740">
        <v>2661</v>
      </c>
      <c r="Q740">
        <v>-170.35</v>
      </c>
      <c r="R740">
        <v>-170.49167</v>
      </c>
      <c r="S740" t="s">
        <v>59</v>
      </c>
      <c r="T740" t="s">
        <v>60</v>
      </c>
      <c r="U740">
        <v>521</v>
      </c>
      <c r="V740">
        <v>1</v>
      </c>
      <c r="W740" t="s">
        <v>174</v>
      </c>
      <c r="Y740">
        <v>6</v>
      </c>
      <c r="Z740" t="s">
        <v>58</v>
      </c>
      <c r="AB740">
        <v>201</v>
      </c>
      <c r="AC740">
        <v>17102</v>
      </c>
      <c r="AD740" t="s">
        <v>49</v>
      </c>
      <c r="AF740" t="s">
        <v>49</v>
      </c>
      <c r="AJ740" t="s">
        <v>49</v>
      </c>
      <c r="AQ740" t="s">
        <v>50</v>
      </c>
      <c r="AR740" t="s">
        <v>175</v>
      </c>
      <c r="AT740">
        <v>1.48</v>
      </c>
      <c r="AV740">
        <v>2020</v>
      </c>
      <c r="AW740" t="s">
        <v>55</v>
      </c>
    </row>
    <row r="741" spans="2:49" x14ac:dyDescent="0.2">
      <c r="B741">
        <f t="shared" ca="1" si="23"/>
        <v>1</v>
      </c>
      <c r="C741">
        <v>1335229</v>
      </c>
      <c r="D741">
        <f t="shared" ca="1" si="22"/>
        <v>2</v>
      </c>
      <c r="E741">
        <v>41</v>
      </c>
      <c r="F741">
        <v>24025</v>
      </c>
      <c r="G741">
        <v>31</v>
      </c>
      <c r="H741">
        <v>2</v>
      </c>
      <c r="I741">
        <v>2.4025003793999999E+19</v>
      </c>
      <c r="J741">
        <v>74</v>
      </c>
      <c r="K741" s="1">
        <v>43871</v>
      </c>
      <c r="M741">
        <v>56.55</v>
      </c>
      <c r="N741">
        <v>56.583329999999997</v>
      </c>
      <c r="O741">
        <v>59</v>
      </c>
      <c r="P741">
        <v>1157</v>
      </c>
      <c r="Q741">
        <v>-163.47639000000001</v>
      </c>
      <c r="R741">
        <v>-163.26832999999999</v>
      </c>
      <c r="S741" t="s">
        <v>59</v>
      </c>
      <c r="T741" t="s">
        <v>60</v>
      </c>
      <c r="U741">
        <v>509</v>
      </c>
      <c r="V741">
        <v>1</v>
      </c>
      <c r="W741" t="s">
        <v>106</v>
      </c>
      <c r="Y741">
        <v>6</v>
      </c>
      <c r="Z741" t="s">
        <v>58</v>
      </c>
      <c r="AB741">
        <v>201</v>
      </c>
      <c r="AC741">
        <v>7409</v>
      </c>
      <c r="AD741" t="s">
        <v>49</v>
      </c>
      <c r="AF741" t="s">
        <v>49</v>
      </c>
      <c r="AJ741" t="s">
        <v>49</v>
      </c>
      <c r="AQ741" t="s">
        <v>50</v>
      </c>
      <c r="AR741" t="s">
        <v>107</v>
      </c>
      <c r="AT741">
        <v>1.56</v>
      </c>
      <c r="AV741">
        <v>2020</v>
      </c>
      <c r="AW741" t="s">
        <v>55</v>
      </c>
    </row>
    <row r="742" spans="2:49" hidden="1" x14ac:dyDescent="0.2">
      <c r="B742">
        <f t="shared" ca="1" si="23"/>
        <v>0</v>
      </c>
      <c r="C742">
        <v>1314541</v>
      </c>
      <c r="D742">
        <f t="shared" ca="1" si="22"/>
        <v>3</v>
      </c>
      <c r="E742">
        <v>56</v>
      </c>
      <c r="F742">
        <v>24009</v>
      </c>
      <c r="G742">
        <v>46</v>
      </c>
      <c r="H742">
        <v>2</v>
      </c>
      <c r="I742">
        <v>2.4009001606999998E+19</v>
      </c>
      <c r="J742">
        <v>273</v>
      </c>
      <c r="K742" s="1">
        <v>43904</v>
      </c>
      <c r="M742">
        <v>56.918329999999997</v>
      </c>
      <c r="N742">
        <v>56.988329999999998</v>
      </c>
      <c r="O742">
        <v>46</v>
      </c>
      <c r="P742">
        <v>3487</v>
      </c>
      <c r="Q742">
        <v>-170.89332999999999</v>
      </c>
      <c r="R742">
        <v>-170.92667</v>
      </c>
      <c r="S742" t="s">
        <v>92</v>
      </c>
      <c r="T742" t="s">
        <v>93</v>
      </c>
      <c r="U742">
        <v>521</v>
      </c>
      <c r="V742">
        <v>1</v>
      </c>
      <c r="W742" t="s">
        <v>176</v>
      </c>
      <c r="Y742">
        <v>6</v>
      </c>
      <c r="Z742" t="s">
        <v>58</v>
      </c>
      <c r="AB742">
        <v>201</v>
      </c>
      <c r="AC742">
        <v>27309</v>
      </c>
      <c r="AD742" t="s">
        <v>49</v>
      </c>
      <c r="AF742" t="s">
        <v>49</v>
      </c>
      <c r="AJ742" t="s">
        <v>49</v>
      </c>
      <c r="AQ742" t="s">
        <v>50</v>
      </c>
      <c r="AR742" t="s">
        <v>177</v>
      </c>
      <c r="AT742">
        <v>0.62</v>
      </c>
      <c r="AV742">
        <v>2020</v>
      </c>
      <c r="AW742" t="s">
        <v>55</v>
      </c>
    </row>
    <row r="743" spans="2:49" hidden="1" x14ac:dyDescent="0.2">
      <c r="B743">
        <f t="shared" ca="1" si="23"/>
        <v>0</v>
      </c>
      <c r="C743">
        <v>1366086</v>
      </c>
      <c r="D743">
        <f t="shared" ca="1" si="22"/>
        <v>6</v>
      </c>
      <c r="E743">
        <v>105</v>
      </c>
      <c r="F743">
        <v>24350</v>
      </c>
      <c r="G743">
        <v>85</v>
      </c>
      <c r="H743">
        <v>2</v>
      </c>
      <c r="I743">
        <v>2.4350003793999999E+19</v>
      </c>
      <c r="J743">
        <v>262</v>
      </c>
      <c r="K743" s="1">
        <v>44006</v>
      </c>
      <c r="M743">
        <v>59.641669999999998</v>
      </c>
      <c r="N743">
        <v>59.698329999999999</v>
      </c>
      <c r="O743">
        <v>44</v>
      </c>
      <c r="P743">
        <v>865</v>
      </c>
      <c r="Q743">
        <v>-177.22833</v>
      </c>
      <c r="R743">
        <v>-177.39832999999999</v>
      </c>
      <c r="S743" t="s">
        <v>59</v>
      </c>
      <c r="T743" t="s">
        <v>60</v>
      </c>
      <c r="U743">
        <v>521</v>
      </c>
      <c r="V743">
        <v>1</v>
      </c>
      <c r="W743" t="s">
        <v>106</v>
      </c>
      <c r="Y743">
        <v>6</v>
      </c>
      <c r="Z743" t="s">
        <v>58</v>
      </c>
      <c r="AB743">
        <v>201</v>
      </c>
      <c r="AC743">
        <v>1366086</v>
      </c>
      <c r="AD743" t="s">
        <v>49</v>
      </c>
      <c r="AF743" t="s">
        <v>49</v>
      </c>
      <c r="AJ743" t="s">
        <v>49</v>
      </c>
      <c r="AQ743" t="s">
        <v>50</v>
      </c>
      <c r="AR743" t="s">
        <v>107</v>
      </c>
      <c r="AT743">
        <v>0.48</v>
      </c>
      <c r="AV743">
        <v>2020</v>
      </c>
      <c r="AW743" t="s">
        <v>55</v>
      </c>
    </row>
    <row r="744" spans="2:49" x14ac:dyDescent="0.2">
      <c r="B744">
        <f t="shared" ca="1" si="23"/>
        <v>1</v>
      </c>
      <c r="C744">
        <v>1314512</v>
      </c>
      <c r="D744">
        <f t="shared" ca="1" si="22"/>
        <v>2</v>
      </c>
      <c r="E744">
        <v>41</v>
      </c>
      <c r="F744">
        <v>24009</v>
      </c>
      <c r="G744">
        <v>31</v>
      </c>
      <c r="H744">
        <v>2</v>
      </c>
      <c r="I744">
        <v>2.4009001606999998E+19</v>
      </c>
      <c r="J744">
        <v>68</v>
      </c>
      <c r="K744" s="1">
        <v>43864</v>
      </c>
      <c r="M744">
        <v>55.416670000000003</v>
      </c>
      <c r="N744">
        <v>55.466670000000001</v>
      </c>
      <c r="O744">
        <v>45</v>
      </c>
      <c r="P744">
        <v>901</v>
      </c>
      <c r="Q744">
        <v>-163.69999999999999</v>
      </c>
      <c r="R744">
        <v>-163.63333</v>
      </c>
      <c r="U744">
        <v>509</v>
      </c>
      <c r="V744">
        <v>1</v>
      </c>
      <c r="W744" t="s">
        <v>176</v>
      </c>
      <c r="Y744">
        <v>6</v>
      </c>
      <c r="Z744" t="s">
        <v>48</v>
      </c>
      <c r="AB744">
        <v>201</v>
      </c>
      <c r="AC744">
        <v>6809</v>
      </c>
      <c r="AD744" t="s">
        <v>49</v>
      </c>
      <c r="AF744" t="s">
        <v>49</v>
      </c>
      <c r="AQ744" t="s">
        <v>50</v>
      </c>
      <c r="AR744" t="s">
        <v>177</v>
      </c>
      <c r="AT744">
        <v>0.65</v>
      </c>
      <c r="AV744">
        <v>2020</v>
      </c>
      <c r="AW744" t="s">
        <v>55</v>
      </c>
    </row>
    <row r="745" spans="2:49" x14ac:dyDescent="0.2">
      <c r="B745">
        <f t="shared" ca="1" si="23"/>
        <v>1</v>
      </c>
      <c r="C745">
        <v>1314505</v>
      </c>
      <c r="D745">
        <f t="shared" ca="1" si="22"/>
        <v>3</v>
      </c>
      <c r="E745">
        <v>47</v>
      </c>
      <c r="F745">
        <v>24009</v>
      </c>
      <c r="G745">
        <v>37</v>
      </c>
      <c r="H745">
        <v>2</v>
      </c>
      <c r="I745">
        <v>2.4009001606999998E+19</v>
      </c>
      <c r="J745">
        <v>293</v>
      </c>
      <c r="K745" s="1">
        <v>43907</v>
      </c>
      <c r="M745">
        <v>56.956670000000003</v>
      </c>
      <c r="N745">
        <v>57.01</v>
      </c>
      <c r="O745">
        <v>47</v>
      </c>
      <c r="P745">
        <v>3840</v>
      </c>
      <c r="Q745">
        <v>-170.53333000000001</v>
      </c>
      <c r="R745">
        <v>-170.74833000000001</v>
      </c>
      <c r="S745" t="s">
        <v>66</v>
      </c>
      <c r="T745" t="s">
        <v>67</v>
      </c>
      <c r="U745">
        <v>521</v>
      </c>
      <c r="V745">
        <v>1</v>
      </c>
      <c r="W745" t="s">
        <v>176</v>
      </c>
      <c r="Y745">
        <v>6</v>
      </c>
      <c r="Z745" t="s">
        <v>58</v>
      </c>
      <c r="AB745">
        <v>201</v>
      </c>
      <c r="AC745">
        <v>29310</v>
      </c>
      <c r="AD745" t="s">
        <v>49</v>
      </c>
      <c r="AF745" t="s">
        <v>49</v>
      </c>
      <c r="AJ745" t="s">
        <v>49</v>
      </c>
      <c r="AQ745" t="s">
        <v>50</v>
      </c>
      <c r="AR745" t="s">
        <v>177</v>
      </c>
      <c r="AT745">
        <v>0.73</v>
      </c>
      <c r="AV745">
        <v>2020</v>
      </c>
      <c r="AW745" t="s">
        <v>55</v>
      </c>
    </row>
    <row r="746" spans="2:49" hidden="1" x14ac:dyDescent="0.2">
      <c r="B746">
        <f t="shared" ca="1" si="23"/>
        <v>1</v>
      </c>
      <c r="C746">
        <v>658362</v>
      </c>
      <c r="D746">
        <f t="shared" ca="1" si="22"/>
        <v>6</v>
      </c>
      <c r="E746">
        <v>63</v>
      </c>
      <c r="F746">
        <v>24283</v>
      </c>
      <c r="G746">
        <v>50</v>
      </c>
      <c r="H746">
        <v>2</v>
      </c>
      <c r="I746">
        <v>2.4283004620000002E+19</v>
      </c>
      <c r="J746">
        <v>90</v>
      </c>
      <c r="K746" s="1">
        <v>44000</v>
      </c>
      <c r="M746">
        <v>56.674169999999997</v>
      </c>
      <c r="N746">
        <v>56.636940000000003</v>
      </c>
      <c r="O746">
        <v>45</v>
      </c>
      <c r="P746">
        <v>174</v>
      </c>
      <c r="Q746">
        <v>-171.01972000000001</v>
      </c>
      <c r="R746">
        <v>-171.00111000000001</v>
      </c>
      <c r="U746">
        <v>521</v>
      </c>
      <c r="V746">
        <v>1</v>
      </c>
      <c r="W746" t="s">
        <v>76</v>
      </c>
      <c r="Y746">
        <v>6</v>
      </c>
      <c r="Z746" t="s">
        <v>48</v>
      </c>
      <c r="AB746">
        <v>201</v>
      </c>
      <c r="AC746">
        <v>658362</v>
      </c>
      <c r="AD746" t="s">
        <v>49</v>
      </c>
      <c r="AF746" t="s">
        <v>49</v>
      </c>
      <c r="AQ746" t="s">
        <v>50</v>
      </c>
      <c r="AR746" t="s">
        <v>77</v>
      </c>
      <c r="AT746">
        <v>0.6</v>
      </c>
      <c r="AV746">
        <v>2020</v>
      </c>
      <c r="AW746" t="s">
        <v>52</v>
      </c>
    </row>
    <row r="747" spans="2:49" hidden="1" x14ac:dyDescent="0.2">
      <c r="B747">
        <f t="shared" ca="1" si="23"/>
        <v>0</v>
      </c>
      <c r="C747">
        <v>1341204</v>
      </c>
      <c r="D747">
        <f t="shared" ca="1" si="22"/>
        <v>8</v>
      </c>
      <c r="E747">
        <v>69</v>
      </c>
      <c r="F747">
        <v>24284</v>
      </c>
      <c r="G747">
        <v>60</v>
      </c>
      <c r="H747">
        <v>2</v>
      </c>
      <c r="I747">
        <v>2.4284003395999998E+19</v>
      </c>
      <c r="J747">
        <v>356</v>
      </c>
      <c r="K747" s="1">
        <v>44052</v>
      </c>
      <c r="M747">
        <v>58.95</v>
      </c>
      <c r="N747">
        <v>58.903329999999997</v>
      </c>
      <c r="O747">
        <v>43</v>
      </c>
      <c r="P747">
        <v>1812</v>
      </c>
      <c r="Q747">
        <v>-174.75333000000001</v>
      </c>
      <c r="R747">
        <v>-174.76667</v>
      </c>
      <c r="U747">
        <v>521</v>
      </c>
      <c r="V747">
        <v>1</v>
      </c>
      <c r="W747" t="s">
        <v>72</v>
      </c>
      <c r="Y747">
        <v>6</v>
      </c>
      <c r="Z747" t="s">
        <v>48</v>
      </c>
      <c r="AB747">
        <v>201</v>
      </c>
      <c r="AC747">
        <v>3569</v>
      </c>
      <c r="AD747" t="s">
        <v>49</v>
      </c>
      <c r="AF747" t="s">
        <v>49</v>
      </c>
      <c r="AQ747" t="s">
        <v>50</v>
      </c>
      <c r="AR747" t="s">
        <v>73</v>
      </c>
      <c r="AT747">
        <v>0.56000000000000005</v>
      </c>
      <c r="AV747">
        <v>2020</v>
      </c>
      <c r="AW747" t="s">
        <v>52</v>
      </c>
    </row>
    <row r="748" spans="2:49" hidden="1" x14ac:dyDescent="0.2">
      <c r="B748">
        <f t="shared" ca="1" si="23"/>
        <v>1</v>
      </c>
      <c r="C748">
        <v>592630</v>
      </c>
      <c r="D748">
        <f t="shared" ca="1" si="22"/>
        <v>7</v>
      </c>
      <c r="F748">
        <v>24352</v>
      </c>
      <c r="H748">
        <v>2</v>
      </c>
      <c r="J748">
        <v>162</v>
      </c>
      <c r="K748" s="1">
        <v>44035</v>
      </c>
      <c r="O748">
        <v>49</v>
      </c>
      <c r="P748">
        <v>1653</v>
      </c>
      <c r="U748">
        <v>519</v>
      </c>
      <c r="W748" t="s">
        <v>61</v>
      </c>
      <c r="X748">
        <v>2.4352005305999999E+19</v>
      </c>
      <c r="Y748">
        <v>6</v>
      </c>
      <c r="Z748" t="s">
        <v>48</v>
      </c>
      <c r="AB748">
        <v>201</v>
      </c>
      <c r="AC748">
        <v>308</v>
      </c>
      <c r="AD748" t="s">
        <v>49</v>
      </c>
      <c r="AF748" t="s">
        <v>49</v>
      </c>
      <c r="AQ748" t="s">
        <v>62</v>
      </c>
      <c r="AR748" t="s">
        <v>63</v>
      </c>
      <c r="AT748">
        <v>1.05</v>
      </c>
      <c r="AV748">
        <v>2020</v>
      </c>
      <c r="AW748" t="s">
        <v>52</v>
      </c>
    </row>
    <row r="749" spans="2:49" hidden="1" x14ac:dyDescent="0.2">
      <c r="B749">
        <f t="shared" ca="1" si="23"/>
        <v>0</v>
      </c>
      <c r="C749">
        <v>1286609</v>
      </c>
      <c r="D749">
        <f t="shared" ca="1" si="22"/>
        <v>6</v>
      </c>
      <c r="E749">
        <v>56</v>
      </c>
      <c r="F749">
        <v>24283</v>
      </c>
      <c r="G749">
        <v>44</v>
      </c>
      <c r="H749">
        <v>2</v>
      </c>
      <c r="I749">
        <v>2.4283004620000002E+19</v>
      </c>
      <c r="J749">
        <v>100</v>
      </c>
      <c r="K749" s="1">
        <v>44007</v>
      </c>
      <c r="M749">
        <v>57.254440000000002</v>
      </c>
      <c r="N749">
        <v>57.00694</v>
      </c>
      <c r="O749">
        <v>45</v>
      </c>
      <c r="P749">
        <v>329</v>
      </c>
      <c r="Q749">
        <v>-171.46583000000001</v>
      </c>
      <c r="R749">
        <v>-171.54361</v>
      </c>
      <c r="S749" t="s">
        <v>92</v>
      </c>
      <c r="T749" t="s">
        <v>93</v>
      </c>
      <c r="U749">
        <v>521</v>
      </c>
      <c r="V749">
        <v>1</v>
      </c>
      <c r="W749" t="s">
        <v>76</v>
      </c>
      <c r="Y749">
        <v>6</v>
      </c>
      <c r="Z749" t="s">
        <v>58</v>
      </c>
      <c r="AB749">
        <v>201</v>
      </c>
      <c r="AC749">
        <v>1286609</v>
      </c>
      <c r="AD749" t="s">
        <v>49</v>
      </c>
      <c r="AF749" t="s">
        <v>49</v>
      </c>
      <c r="AJ749" t="s">
        <v>49</v>
      </c>
      <c r="AQ749" t="s">
        <v>50</v>
      </c>
      <c r="AR749" t="s">
        <v>77</v>
      </c>
      <c r="AT749">
        <v>0.6</v>
      </c>
      <c r="AV749">
        <v>2020</v>
      </c>
      <c r="AW749" t="s">
        <v>52</v>
      </c>
    </row>
    <row r="750" spans="2:49" hidden="1" x14ac:dyDescent="0.2">
      <c r="B750">
        <f t="shared" ca="1" si="23"/>
        <v>1</v>
      </c>
      <c r="C750">
        <v>1392029</v>
      </c>
      <c r="D750">
        <f t="shared" ca="1" si="22"/>
        <v>9</v>
      </c>
      <c r="E750">
        <v>66</v>
      </c>
      <c r="F750">
        <v>24488</v>
      </c>
      <c r="G750">
        <v>52</v>
      </c>
      <c r="H750">
        <v>2</v>
      </c>
      <c r="I750">
        <v>2.4488002657000002E+19</v>
      </c>
      <c r="J750">
        <v>151</v>
      </c>
      <c r="K750" s="1">
        <v>44084</v>
      </c>
      <c r="M750">
        <v>56.49333</v>
      </c>
      <c r="N750">
        <v>56.461669999999998</v>
      </c>
      <c r="O750">
        <v>46</v>
      </c>
      <c r="P750">
        <v>49</v>
      </c>
      <c r="Q750">
        <v>-171.04499999999999</v>
      </c>
      <c r="R750">
        <v>-170.69333</v>
      </c>
      <c r="U750">
        <v>521</v>
      </c>
      <c r="V750">
        <v>1</v>
      </c>
      <c r="W750" t="s">
        <v>227</v>
      </c>
      <c r="Y750">
        <v>6</v>
      </c>
      <c r="Z750" t="s">
        <v>48</v>
      </c>
      <c r="AB750">
        <v>201</v>
      </c>
      <c r="AC750">
        <v>15102</v>
      </c>
      <c r="AD750" t="s">
        <v>49</v>
      </c>
      <c r="AF750" t="s">
        <v>49</v>
      </c>
      <c r="AQ750" t="s">
        <v>50</v>
      </c>
      <c r="AR750" t="s">
        <v>228</v>
      </c>
      <c r="AT750">
        <v>1.05</v>
      </c>
      <c r="AV750">
        <v>2020</v>
      </c>
      <c r="AW750" t="s">
        <v>52</v>
      </c>
    </row>
    <row r="751" spans="2:49" hidden="1" x14ac:dyDescent="0.2">
      <c r="B751">
        <f t="shared" ca="1" si="23"/>
        <v>1</v>
      </c>
      <c r="C751">
        <v>993670</v>
      </c>
      <c r="D751">
        <f t="shared" ca="1" si="22"/>
        <v>6</v>
      </c>
      <c r="F751">
        <v>24352</v>
      </c>
      <c r="H751">
        <v>2</v>
      </c>
      <c r="J751">
        <v>55</v>
      </c>
      <c r="K751" s="1">
        <v>44004</v>
      </c>
      <c r="O751">
        <v>49</v>
      </c>
      <c r="P751">
        <v>349</v>
      </c>
      <c r="S751" t="s">
        <v>64</v>
      </c>
      <c r="T751" t="s">
        <v>65</v>
      </c>
      <c r="U751">
        <v>517</v>
      </c>
      <c r="W751" t="s">
        <v>61</v>
      </c>
      <c r="X751">
        <v>2.4352005305999999E+19</v>
      </c>
      <c r="Y751">
        <v>6</v>
      </c>
      <c r="Z751" t="s">
        <v>58</v>
      </c>
      <c r="AB751">
        <v>201</v>
      </c>
      <c r="AC751">
        <v>72</v>
      </c>
      <c r="AD751" t="s">
        <v>49</v>
      </c>
      <c r="AF751" t="s">
        <v>49</v>
      </c>
      <c r="AJ751" t="s">
        <v>49</v>
      </c>
      <c r="AQ751" t="s">
        <v>62</v>
      </c>
      <c r="AR751" t="s">
        <v>63</v>
      </c>
      <c r="AT751">
        <v>0.8</v>
      </c>
      <c r="AV751">
        <v>2020</v>
      </c>
      <c r="AW751" t="s">
        <v>52</v>
      </c>
    </row>
    <row r="752" spans="2:49" hidden="1" x14ac:dyDescent="0.2">
      <c r="B752">
        <f t="shared" ca="1" si="23"/>
        <v>1</v>
      </c>
      <c r="C752">
        <v>1335477</v>
      </c>
      <c r="D752">
        <f t="shared" ca="1" si="22"/>
        <v>7</v>
      </c>
      <c r="E752">
        <v>86</v>
      </c>
      <c r="F752">
        <v>24318</v>
      </c>
      <c r="G752">
        <v>52</v>
      </c>
      <c r="H752">
        <v>2</v>
      </c>
      <c r="I752">
        <v>2.4318001222000001E+19</v>
      </c>
      <c r="J752">
        <v>90</v>
      </c>
      <c r="K752" s="1">
        <v>44019</v>
      </c>
      <c r="M752">
        <v>54.671669999999999</v>
      </c>
      <c r="N752">
        <v>54.751669999999997</v>
      </c>
      <c r="O752">
        <v>53</v>
      </c>
      <c r="P752">
        <v>348</v>
      </c>
      <c r="Q752">
        <v>-165.36500000000001</v>
      </c>
      <c r="R752">
        <v>-165.37</v>
      </c>
      <c r="U752">
        <v>517</v>
      </c>
      <c r="V752">
        <v>2</v>
      </c>
      <c r="W752" t="s">
        <v>118</v>
      </c>
      <c r="Y752">
        <v>6</v>
      </c>
      <c r="Z752" t="s">
        <v>48</v>
      </c>
      <c r="AB752">
        <v>201</v>
      </c>
      <c r="AC752">
        <v>9008</v>
      </c>
      <c r="AD752" t="s">
        <v>49</v>
      </c>
      <c r="AF752" t="s">
        <v>49</v>
      </c>
      <c r="AQ752" t="s">
        <v>50</v>
      </c>
      <c r="AR752" t="s">
        <v>119</v>
      </c>
      <c r="AT752">
        <v>1.1499999999999999</v>
      </c>
      <c r="AV752">
        <v>2020</v>
      </c>
      <c r="AW752" t="s">
        <v>52</v>
      </c>
    </row>
    <row r="753" spans="2:49" hidden="1" x14ac:dyDescent="0.2">
      <c r="B753">
        <f t="shared" ca="1" si="23"/>
        <v>1</v>
      </c>
      <c r="C753">
        <v>1341234</v>
      </c>
      <c r="D753">
        <f t="shared" ca="1" si="22"/>
        <v>6</v>
      </c>
      <c r="E753">
        <v>81</v>
      </c>
      <c r="F753">
        <v>24284</v>
      </c>
      <c r="G753">
        <v>73</v>
      </c>
      <c r="H753">
        <v>2</v>
      </c>
      <c r="I753">
        <v>2.4284003395999998E+19</v>
      </c>
      <c r="J753">
        <v>241</v>
      </c>
      <c r="K753" s="1">
        <v>44009</v>
      </c>
      <c r="M753">
        <v>59.511670000000002</v>
      </c>
      <c r="N753">
        <v>59.545000000000002</v>
      </c>
      <c r="O753">
        <v>44</v>
      </c>
      <c r="P753">
        <v>230</v>
      </c>
      <c r="Q753">
        <v>-176.86</v>
      </c>
      <c r="R753">
        <v>-176.83667</v>
      </c>
      <c r="S753" t="s">
        <v>92</v>
      </c>
      <c r="T753" t="s">
        <v>93</v>
      </c>
      <c r="U753">
        <v>521</v>
      </c>
      <c r="V753">
        <v>1</v>
      </c>
      <c r="W753" t="s">
        <v>72</v>
      </c>
      <c r="Y753">
        <v>6</v>
      </c>
      <c r="Z753" t="s">
        <v>58</v>
      </c>
      <c r="AB753">
        <v>201</v>
      </c>
      <c r="AC753">
        <v>2419</v>
      </c>
      <c r="AD753" t="s">
        <v>49</v>
      </c>
      <c r="AF753" t="s">
        <v>49</v>
      </c>
      <c r="AJ753" t="s">
        <v>49</v>
      </c>
      <c r="AQ753" t="s">
        <v>50</v>
      </c>
      <c r="AR753" t="s">
        <v>73</v>
      </c>
      <c r="AT753">
        <v>0.56000000000000005</v>
      </c>
      <c r="AV753">
        <v>2020</v>
      </c>
      <c r="AW753" t="s">
        <v>52</v>
      </c>
    </row>
    <row r="754" spans="2:49" hidden="1" x14ac:dyDescent="0.2">
      <c r="B754">
        <f t="shared" ca="1" si="23"/>
        <v>0</v>
      </c>
      <c r="C754">
        <v>693085</v>
      </c>
      <c r="D754">
        <f t="shared" ca="1" si="22"/>
        <v>7</v>
      </c>
      <c r="E754">
        <v>79</v>
      </c>
      <c r="F754">
        <v>24318</v>
      </c>
      <c r="G754">
        <v>67</v>
      </c>
      <c r="H754">
        <v>2</v>
      </c>
      <c r="I754">
        <v>2.4318001222000001E+19</v>
      </c>
      <c r="J754">
        <v>110</v>
      </c>
      <c r="K754" s="1">
        <v>44043</v>
      </c>
      <c r="M754">
        <v>55.28</v>
      </c>
      <c r="N754">
        <v>55.44</v>
      </c>
      <c r="O754">
        <v>52</v>
      </c>
      <c r="P754">
        <v>631</v>
      </c>
      <c r="Q754">
        <v>-167.35333</v>
      </c>
      <c r="R754">
        <v>-167.72833</v>
      </c>
      <c r="S754" t="s">
        <v>59</v>
      </c>
      <c r="T754" t="s">
        <v>60</v>
      </c>
      <c r="U754">
        <v>517</v>
      </c>
      <c r="V754">
        <v>1</v>
      </c>
      <c r="W754" t="s">
        <v>118</v>
      </c>
      <c r="Y754">
        <v>6</v>
      </c>
      <c r="Z754" t="s">
        <v>58</v>
      </c>
      <c r="AB754">
        <v>201</v>
      </c>
      <c r="AC754">
        <v>11010</v>
      </c>
      <c r="AD754" t="s">
        <v>49</v>
      </c>
      <c r="AF754" t="s">
        <v>49</v>
      </c>
      <c r="AJ754" t="s">
        <v>49</v>
      </c>
      <c r="AQ754" t="s">
        <v>50</v>
      </c>
      <c r="AR754" t="s">
        <v>119</v>
      </c>
      <c r="AT754">
        <v>0.85</v>
      </c>
      <c r="AV754">
        <v>2020</v>
      </c>
      <c r="AW754" t="s">
        <v>52</v>
      </c>
    </row>
    <row r="755" spans="2:49" hidden="1" x14ac:dyDescent="0.2">
      <c r="B755">
        <f t="shared" ca="1" si="23"/>
        <v>1</v>
      </c>
      <c r="C755">
        <v>1341255</v>
      </c>
      <c r="D755">
        <f t="shared" ca="1" si="22"/>
        <v>6</v>
      </c>
      <c r="E755">
        <v>81</v>
      </c>
      <c r="F755">
        <v>24284</v>
      </c>
      <c r="G755">
        <v>72</v>
      </c>
      <c r="H755">
        <v>2</v>
      </c>
      <c r="I755">
        <v>2.4284003395999998E+19</v>
      </c>
      <c r="J755">
        <v>246</v>
      </c>
      <c r="K755" s="1">
        <v>44010</v>
      </c>
      <c r="M755">
        <v>59.668329999999997</v>
      </c>
      <c r="N755">
        <v>59.641669999999998</v>
      </c>
      <c r="O755">
        <v>50</v>
      </c>
      <c r="P755">
        <v>304</v>
      </c>
      <c r="Q755">
        <v>-177.02500000000001</v>
      </c>
      <c r="R755">
        <v>-176.85333</v>
      </c>
      <c r="S755" t="s">
        <v>59</v>
      </c>
      <c r="T755" t="s">
        <v>60</v>
      </c>
      <c r="U755">
        <v>521</v>
      </c>
      <c r="V755">
        <v>1</v>
      </c>
      <c r="W755" t="s">
        <v>72</v>
      </c>
      <c r="Y755">
        <v>6</v>
      </c>
      <c r="Z755" t="s">
        <v>58</v>
      </c>
      <c r="AB755">
        <v>201</v>
      </c>
      <c r="AC755">
        <v>24610</v>
      </c>
      <c r="AD755" t="s">
        <v>49</v>
      </c>
      <c r="AF755" t="s">
        <v>49</v>
      </c>
      <c r="AJ755" t="s">
        <v>49</v>
      </c>
      <c r="AQ755" t="s">
        <v>50</v>
      </c>
      <c r="AR755" t="s">
        <v>73</v>
      </c>
      <c r="AT755">
        <v>0.76</v>
      </c>
      <c r="AV755">
        <v>2020</v>
      </c>
      <c r="AW755" t="s">
        <v>52</v>
      </c>
    </row>
    <row r="756" spans="2:49" hidden="1" x14ac:dyDescent="0.2">
      <c r="B756">
        <f t="shared" ca="1" si="23"/>
        <v>1</v>
      </c>
      <c r="C756">
        <v>1270969</v>
      </c>
      <c r="D756">
        <f t="shared" ca="1" si="22"/>
        <v>9</v>
      </c>
      <c r="F756">
        <v>24352</v>
      </c>
      <c r="H756">
        <v>2</v>
      </c>
      <c r="J756">
        <v>515</v>
      </c>
      <c r="K756" s="1">
        <v>44090</v>
      </c>
      <c r="O756">
        <v>37</v>
      </c>
      <c r="P756">
        <v>6387</v>
      </c>
      <c r="U756">
        <v>519</v>
      </c>
      <c r="W756" t="s">
        <v>61</v>
      </c>
      <c r="X756">
        <v>2.4352005305999999E+19</v>
      </c>
      <c r="Y756">
        <v>6</v>
      </c>
      <c r="Z756" t="s">
        <v>48</v>
      </c>
      <c r="AB756">
        <v>201</v>
      </c>
      <c r="AC756">
        <v>999</v>
      </c>
      <c r="AD756" t="s">
        <v>49</v>
      </c>
      <c r="AF756" t="s">
        <v>49</v>
      </c>
      <c r="AQ756" t="s">
        <v>62</v>
      </c>
      <c r="AR756" t="s">
        <v>63</v>
      </c>
      <c r="AT756">
        <v>0.45</v>
      </c>
      <c r="AV756">
        <v>2020</v>
      </c>
      <c r="AW756" t="s">
        <v>52</v>
      </c>
    </row>
    <row r="757" spans="2:49" hidden="1" x14ac:dyDescent="0.2">
      <c r="B757">
        <f t="shared" ca="1" si="23"/>
        <v>1</v>
      </c>
      <c r="C757">
        <v>658361</v>
      </c>
      <c r="D757">
        <f t="shared" ca="1" si="22"/>
        <v>8</v>
      </c>
      <c r="E757">
        <v>87</v>
      </c>
      <c r="F757">
        <v>24283</v>
      </c>
      <c r="G757">
        <v>74</v>
      </c>
      <c r="H757">
        <v>2</v>
      </c>
      <c r="I757">
        <v>2.4283004620000002E+19</v>
      </c>
      <c r="J757">
        <v>140</v>
      </c>
      <c r="K757" s="1">
        <v>44044</v>
      </c>
      <c r="M757">
        <v>55.582500000000003</v>
      </c>
      <c r="N757">
        <v>55.220829999999999</v>
      </c>
      <c r="O757">
        <v>53</v>
      </c>
      <c r="P757">
        <v>969</v>
      </c>
      <c r="Q757">
        <v>-168.32167000000001</v>
      </c>
      <c r="R757">
        <v>-167.38583</v>
      </c>
      <c r="S757" t="s">
        <v>92</v>
      </c>
      <c r="T757" t="s">
        <v>93</v>
      </c>
      <c r="U757">
        <v>517</v>
      </c>
      <c r="V757">
        <v>1</v>
      </c>
      <c r="W757" t="s">
        <v>76</v>
      </c>
      <c r="Y757">
        <v>6</v>
      </c>
      <c r="Z757" t="s">
        <v>58</v>
      </c>
      <c r="AB757">
        <v>201</v>
      </c>
      <c r="AC757">
        <v>658361</v>
      </c>
      <c r="AD757" t="s">
        <v>49</v>
      </c>
      <c r="AF757" t="s">
        <v>49</v>
      </c>
      <c r="AJ757" t="s">
        <v>49</v>
      </c>
      <c r="AQ757" t="s">
        <v>50</v>
      </c>
      <c r="AR757" t="s">
        <v>77</v>
      </c>
      <c r="AT757">
        <v>0.95</v>
      </c>
      <c r="AV757">
        <v>2020</v>
      </c>
      <c r="AW757" t="s">
        <v>52</v>
      </c>
    </row>
    <row r="758" spans="2:49" hidden="1" x14ac:dyDescent="0.2">
      <c r="B758">
        <f t="shared" ca="1" si="23"/>
        <v>1</v>
      </c>
      <c r="C758">
        <v>658359</v>
      </c>
      <c r="D758">
        <f t="shared" ca="1" si="22"/>
        <v>8</v>
      </c>
      <c r="E758">
        <v>95</v>
      </c>
      <c r="F758">
        <v>24283</v>
      </c>
      <c r="G758">
        <v>81</v>
      </c>
      <c r="H758">
        <v>2</v>
      </c>
      <c r="I758">
        <v>2.4283004620000002E+19</v>
      </c>
      <c r="J758">
        <v>160</v>
      </c>
      <c r="K758" s="1">
        <v>44057</v>
      </c>
      <c r="M758">
        <v>55.59111</v>
      </c>
      <c r="N758">
        <v>55.648890000000002</v>
      </c>
      <c r="O758">
        <v>47</v>
      </c>
      <c r="P758">
        <v>1263</v>
      </c>
      <c r="Q758">
        <v>-168.50778</v>
      </c>
      <c r="R758">
        <v>-168.66249999999999</v>
      </c>
      <c r="U758">
        <v>517</v>
      </c>
      <c r="V758">
        <v>1</v>
      </c>
      <c r="W758" t="s">
        <v>76</v>
      </c>
      <c r="Y758">
        <v>6</v>
      </c>
      <c r="Z758" t="s">
        <v>48</v>
      </c>
      <c r="AB758">
        <v>201</v>
      </c>
      <c r="AC758">
        <v>658359</v>
      </c>
      <c r="AD758" t="s">
        <v>49</v>
      </c>
      <c r="AF758" t="s">
        <v>49</v>
      </c>
      <c r="AQ758" t="s">
        <v>50</v>
      </c>
      <c r="AR758" t="s">
        <v>77</v>
      </c>
      <c r="AT758">
        <v>0.95</v>
      </c>
      <c r="AV758">
        <v>2020</v>
      </c>
      <c r="AW758" t="s">
        <v>52</v>
      </c>
    </row>
    <row r="759" spans="2:49" hidden="1" x14ac:dyDescent="0.2">
      <c r="B759">
        <f t="shared" ca="1" si="23"/>
        <v>1</v>
      </c>
      <c r="C759">
        <v>1341220</v>
      </c>
      <c r="D759">
        <f t="shared" ca="1" si="22"/>
        <v>7</v>
      </c>
      <c r="E759">
        <v>105</v>
      </c>
      <c r="F759">
        <v>24284</v>
      </c>
      <c r="G759">
        <v>90</v>
      </c>
      <c r="H759">
        <v>2</v>
      </c>
      <c r="I759">
        <v>2.4284003395999998E+19</v>
      </c>
      <c r="J759">
        <v>306</v>
      </c>
      <c r="K759" s="1">
        <v>44035</v>
      </c>
      <c r="M759">
        <v>58.66</v>
      </c>
      <c r="N759">
        <v>58.668329999999997</v>
      </c>
      <c r="O759">
        <v>51</v>
      </c>
      <c r="P759">
        <v>1142</v>
      </c>
      <c r="Q759">
        <v>-175.16333</v>
      </c>
      <c r="R759">
        <v>-175.04167000000001</v>
      </c>
      <c r="S759" t="s">
        <v>64</v>
      </c>
      <c r="T759" t="s">
        <v>65</v>
      </c>
      <c r="U759">
        <v>521</v>
      </c>
      <c r="V759">
        <v>1</v>
      </c>
      <c r="W759" t="s">
        <v>72</v>
      </c>
      <c r="Y759">
        <v>6</v>
      </c>
      <c r="Z759" t="s">
        <v>58</v>
      </c>
      <c r="AB759">
        <v>201</v>
      </c>
      <c r="AC759">
        <v>30610</v>
      </c>
      <c r="AD759" t="s">
        <v>49</v>
      </c>
      <c r="AF759" t="s">
        <v>49</v>
      </c>
      <c r="AJ759" t="s">
        <v>49</v>
      </c>
      <c r="AQ759" t="s">
        <v>50</v>
      </c>
      <c r="AR759" t="s">
        <v>73</v>
      </c>
      <c r="AT759">
        <v>0.87</v>
      </c>
      <c r="AV759">
        <v>2020</v>
      </c>
      <c r="AW759" t="s">
        <v>52</v>
      </c>
    </row>
    <row r="760" spans="2:49" hidden="1" x14ac:dyDescent="0.2">
      <c r="B760">
        <f t="shared" ca="1" si="23"/>
        <v>1</v>
      </c>
      <c r="C760">
        <v>1286618</v>
      </c>
      <c r="D760">
        <f t="shared" ca="1" si="22"/>
        <v>7</v>
      </c>
      <c r="E760">
        <v>66</v>
      </c>
      <c r="F760">
        <v>24283</v>
      </c>
      <c r="G760">
        <v>54</v>
      </c>
      <c r="H760">
        <v>2</v>
      </c>
      <c r="I760">
        <v>2.4283004620000002E+19</v>
      </c>
      <c r="J760">
        <v>130</v>
      </c>
      <c r="K760" s="1">
        <v>44036</v>
      </c>
      <c r="M760">
        <v>56.345559999999999</v>
      </c>
      <c r="N760">
        <v>56.272500000000001</v>
      </c>
      <c r="O760">
        <v>44</v>
      </c>
      <c r="P760">
        <v>796</v>
      </c>
      <c r="Q760">
        <v>-170.62528</v>
      </c>
      <c r="R760">
        <v>-170.32056</v>
      </c>
      <c r="U760">
        <v>521</v>
      </c>
      <c r="V760">
        <v>1</v>
      </c>
      <c r="W760" t="s">
        <v>76</v>
      </c>
      <c r="Y760">
        <v>6</v>
      </c>
      <c r="Z760" t="s">
        <v>48</v>
      </c>
      <c r="AB760">
        <v>201</v>
      </c>
      <c r="AC760">
        <v>1286618</v>
      </c>
      <c r="AD760" t="s">
        <v>49</v>
      </c>
      <c r="AF760" t="s">
        <v>49</v>
      </c>
      <c r="AQ760" t="s">
        <v>50</v>
      </c>
      <c r="AR760" t="s">
        <v>77</v>
      </c>
      <c r="AT760">
        <v>0.65</v>
      </c>
      <c r="AV760">
        <v>2020</v>
      </c>
      <c r="AW760" t="s">
        <v>52</v>
      </c>
    </row>
    <row r="761" spans="2:49" hidden="1" x14ac:dyDescent="0.2">
      <c r="B761">
        <f t="shared" ca="1" si="23"/>
        <v>0</v>
      </c>
      <c r="C761">
        <v>1327798</v>
      </c>
      <c r="D761">
        <f t="shared" ca="1" si="22"/>
        <v>8</v>
      </c>
      <c r="E761">
        <v>150</v>
      </c>
      <c r="F761">
        <v>24388</v>
      </c>
      <c r="G761">
        <v>140</v>
      </c>
      <c r="H761">
        <v>2</v>
      </c>
      <c r="I761">
        <v>2.4388001166999998E+19</v>
      </c>
      <c r="J761">
        <v>83</v>
      </c>
      <c r="K761" s="1">
        <v>44051</v>
      </c>
      <c r="M761">
        <v>54.678330000000003</v>
      </c>
      <c r="N761">
        <v>54.536670000000001</v>
      </c>
      <c r="O761">
        <v>54</v>
      </c>
      <c r="P761">
        <v>244</v>
      </c>
      <c r="Q761">
        <v>-165.84</v>
      </c>
      <c r="R761">
        <v>-165.64667</v>
      </c>
      <c r="S761" t="s">
        <v>59</v>
      </c>
      <c r="T761" t="s">
        <v>60</v>
      </c>
      <c r="U761">
        <v>517</v>
      </c>
      <c r="V761">
        <v>1</v>
      </c>
      <c r="W761" t="s">
        <v>100</v>
      </c>
      <c r="Y761">
        <v>6</v>
      </c>
      <c r="Z761" t="s">
        <v>58</v>
      </c>
      <c r="AB761">
        <v>201</v>
      </c>
      <c r="AC761">
        <v>32</v>
      </c>
      <c r="AD761" t="s">
        <v>49</v>
      </c>
      <c r="AF761" t="s">
        <v>49</v>
      </c>
      <c r="AJ761" t="s">
        <v>49</v>
      </c>
      <c r="AQ761" t="s">
        <v>50</v>
      </c>
      <c r="AR761" t="s">
        <v>101</v>
      </c>
      <c r="AT761">
        <v>1.3</v>
      </c>
      <c r="AV761">
        <v>2020</v>
      </c>
      <c r="AW761" t="s">
        <v>55</v>
      </c>
    </row>
    <row r="762" spans="2:49" hidden="1" x14ac:dyDescent="0.2">
      <c r="B762">
        <f t="shared" ca="1" si="23"/>
        <v>1</v>
      </c>
      <c r="C762">
        <v>1327731</v>
      </c>
      <c r="D762">
        <f t="shared" ca="1" si="22"/>
        <v>8</v>
      </c>
      <c r="E762">
        <v>150</v>
      </c>
      <c r="F762">
        <v>24388</v>
      </c>
      <c r="G762">
        <v>140</v>
      </c>
      <c r="H762">
        <v>2</v>
      </c>
      <c r="I762">
        <v>2.4388001166999998E+19</v>
      </c>
      <c r="J762">
        <v>83</v>
      </c>
      <c r="K762" s="1">
        <v>44051</v>
      </c>
      <c r="M762">
        <v>54.678330000000003</v>
      </c>
      <c r="N762">
        <v>54.536670000000001</v>
      </c>
      <c r="O762">
        <v>52</v>
      </c>
      <c r="P762">
        <v>245</v>
      </c>
      <c r="Q762">
        <v>-165.84</v>
      </c>
      <c r="R762">
        <v>-165.64667</v>
      </c>
      <c r="S762" t="s">
        <v>59</v>
      </c>
      <c r="T762" t="s">
        <v>60</v>
      </c>
      <c r="U762">
        <v>517</v>
      </c>
      <c r="V762">
        <v>1</v>
      </c>
      <c r="W762" t="s">
        <v>100</v>
      </c>
      <c r="Y762">
        <v>6</v>
      </c>
      <c r="Z762" t="s">
        <v>58</v>
      </c>
      <c r="AB762">
        <v>201</v>
      </c>
      <c r="AC762">
        <v>33</v>
      </c>
      <c r="AD762" t="s">
        <v>49</v>
      </c>
      <c r="AF762" t="s">
        <v>49</v>
      </c>
      <c r="AJ762" t="s">
        <v>49</v>
      </c>
      <c r="AQ762" t="s">
        <v>50</v>
      </c>
      <c r="AR762" t="s">
        <v>101</v>
      </c>
      <c r="AT762">
        <v>1.25</v>
      </c>
      <c r="AV762">
        <v>2020</v>
      </c>
      <c r="AW762" t="s">
        <v>55</v>
      </c>
    </row>
    <row r="763" spans="2:49" hidden="1" x14ac:dyDescent="0.2">
      <c r="B763">
        <f t="shared" ca="1" si="23"/>
        <v>1</v>
      </c>
      <c r="C763">
        <v>1371822</v>
      </c>
      <c r="D763">
        <f t="shared" ca="1" si="22"/>
        <v>9</v>
      </c>
      <c r="E763">
        <v>145</v>
      </c>
      <c r="F763">
        <v>24281</v>
      </c>
      <c r="G763">
        <v>120</v>
      </c>
      <c r="H763">
        <v>2</v>
      </c>
      <c r="I763">
        <v>2.4281000236000002E+19</v>
      </c>
      <c r="J763">
        <v>148</v>
      </c>
      <c r="K763" s="1">
        <v>44084</v>
      </c>
      <c r="M763">
        <v>54.534999999999997</v>
      </c>
      <c r="N763">
        <v>54.312220000000003</v>
      </c>
      <c r="O763">
        <v>35</v>
      </c>
      <c r="P763">
        <v>1162</v>
      </c>
      <c r="Q763">
        <v>-165.61222000000001</v>
      </c>
      <c r="R763">
        <v>-166.01277999999999</v>
      </c>
      <c r="S763" t="s">
        <v>56</v>
      </c>
      <c r="T763" t="s">
        <v>57</v>
      </c>
      <c r="U763">
        <v>517</v>
      </c>
      <c r="V763">
        <v>1</v>
      </c>
      <c r="W763" t="s">
        <v>166</v>
      </c>
      <c r="Y763">
        <v>6</v>
      </c>
      <c r="Z763" t="s">
        <v>58</v>
      </c>
      <c r="AB763">
        <v>201</v>
      </c>
      <c r="AC763">
        <v>14802</v>
      </c>
      <c r="AD763" t="s">
        <v>49</v>
      </c>
      <c r="AF763" t="s">
        <v>49</v>
      </c>
      <c r="AJ763" t="s">
        <v>49</v>
      </c>
      <c r="AQ763" t="s">
        <v>50</v>
      </c>
      <c r="AR763" t="s">
        <v>167</v>
      </c>
      <c r="AT763">
        <v>0.35</v>
      </c>
      <c r="AV763">
        <v>2020</v>
      </c>
      <c r="AW763" t="s">
        <v>55</v>
      </c>
    </row>
    <row r="764" spans="2:49" hidden="1" x14ac:dyDescent="0.2">
      <c r="B764">
        <f t="shared" ca="1" si="23"/>
        <v>1</v>
      </c>
      <c r="C764">
        <v>1371864</v>
      </c>
      <c r="D764">
        <f t="shared" ca="1" si="22"/>
        <v>7</v>
      </c>
      <c r="E764">
        <v>88</v>
      </c>
      <c r="F764">
        <v>24281</v>
      </c>
      <c r="G764">
        <v>72</v>
      </c>
      <c r="H764">
        <v>2</v>
      </c>
      <c r="I764">
        <v>2.4281000236000002E+19</v>
      </c>
      <c r="J764">
        <v>85</v>
      </c>
      <c r="K764" s="1">
        <v>44019</v>
      </c>
      <c r="M764">
        <v>54.74306</v>
      </c>
      <c r="N764">
        <v>54.790280000000003</v>
      </c>
      <c r="O764">
        <v>47</v>
      </c>
      <c r="P764">
        <v>364</v>
      </c>
      <c r="Q764">
        <v>-165.30194</v>
      </c>
      <c r="R764">
        <v>-165.24444</v>
      </c>
      <c r="U764">
        <v>517</v>
      </c>
      <c r="V764">
        <v>1</v>
      </c>
      <c r="W764" t="s">
        <v>166</v>
      </c>
      <c r="Y764">
        <v>6</v>
      </c>
      <c r="Z764" t="s">
        <v>48</v>
      </c>
      <c r="AB764">
        <v>201</v>
      </c>
      <c r="AC764">
        <v>8501</v>
      </c>
      <c r="AD764" t="s">
        <v>49</v>
      </c>
      <c r="AF764" t="s">
        <v>49</v>
      </c>
      <c r="AQ764" t="s">
        <v>50</v>
      </c>
      <c r="AR764" t="s">
        <v>167</v>
      </c>
      <c r="AT764">
        <v>0.85</v>
      </c>
      <c r="AV764">
        <v>2020</v>
      </c>
      <c r="AW764" t="s">
        <v>55</v>
      </c>
    </row>
    <row r="765" spans="2:49" hidden="1" x14ac:dyDescent="0.2">
      <c r="B765">
        <f t="shared" ca="1" si="23"/>
        <v>1</v>
      </c>
      <c r="C765">
        <v>1371891</v>
      </c>
      <c r="D765">
        <f t="shared" ca="1" si="22"/>
        <v>8</v>
      </c>
      <c r="E765">
        <v>110</v>
      </c>
      <c r="F765">
        <v>24281</v>
      </c>
      <c r="G765">
        <v>92</v>
      </c>
      <c r="H765">
        <v>2</v>
      </c>
      <c r="I765">
        <v>2.4281000236000002E+19</v>
      </c>
      <c r="J765">
        <v>122</v>
      </c>
      <c r="K765" s="1">
        <v>44058</v>
      </c>
      <c r="M765">
        <v>54.317219999999999</v>
      </c>
      <c r="N765">
        <v>54.374169999999999</v>
      </c>
      <c r="O765">
        <v>44</v>
      </c>
      <c r="P765">
        <v>857</v>
      </c>
      <c r="Q765">
        <v>-165.90528</v>
      </c>
      <c r="R765">
        <v>-165.78693999999999</v>
      </c>
      <c r="U765">
        <v>519</v>
      </c>
      <c r="V765">
        <v>1</v>
      </c>
      <c r="W765" t="s">
        <v>166</v>
      </c>
      <c r="Y765">
        <v>6</v>
      </c>
      <c r="Z765" t="s">
        <v>48</v>
      </c>
      <c r="AB765">
        <v>201</v>
      </c>
      <c r="AC765">
        <v>12202</v>
      </c>
      <c r="AD765" t="s">
        <v>49</v>
      </c>
      <c r="AF765" t="s">
        <v>49</v>
      </c>
      <c r="AQ765" t="s">
        <v>50</v>
      </c>
      <c r="AR765" t="s">
        <v>167</v>
      </c>
      <c r="AT765">
        <v>0.6</v>
      </c>
      <c r="AV765">
        <v>2020</v>
      </c>
      <c r="AW765" t="s">
        <v>55</v>
      </c>
    </row>
    <row r="766" spans="2:49" hidden="1" x14ac:dyDescent="0.2">
      <c r="B766">
        <f t="shared" ca="1" si="23"/>
        <v>0</v>
      </c>
      <c r="C766">
        <v>1264230</v>
      </c>
      <c r="D766">
        <f t="shared" ca="1" si="22"/>
        <v>8</v>
      </c>
      <c r="E766">
        <v>108</v>
      </c>
      <c r="F766">
        <v>24398</v>
      </c>
      <c r="G766">
        <v>80</v>
      </c>
      <c r="H766">
        <v>2</v>
      </c>
      <c r="I766">
        <v>2.4398002142000001E+19</v>
      </c>
      <c r="J766">
        <v>76</v>
      </c>
      <c r="K766" s="1">
        <v>44060</v>
      </c>
      <c r="M766">
        <v>54.693330000000003</v>
      </c>
      <c r="N766">
        <v>54.658610000000003</v>
      </c>
      <c r="O766">
        <v>48</v>
      </c>
      <c r="P766">
        <v>208</v>
      </c>
      <c r="Q766">
        <v>-165.43638999999999</v>
      </c>
      <c r="R766">
        <v>-165.43388999999999</v>
      </c>
      <c r="U766">
        <v>517</v>
      </c>
      <c r="V766">
        <v>1</v>
      </c>
      <c r="W766" t="s">
        <v>182</v>
      </c>
      <c r="Y766">
        <v>6</v>
      </c>
      <c r="Z766" t="s">
        <v>48</v>
      </c>
      <c r="AB766">
        <v>201</v>
      </c>
      <c r="AC766">
        <v>24</v>
      </c>
      <c r="AD766" t="s">
        <v>49</v>
      </c>
      <c r="AF766" t="s">
        <v>49</v>
      </c>
      <c r="AQ766" t="s">
        <v>50</v>
      </c>
      <c r="AR766" t="s">
        <v>183</v>
      </c>
      <c r="AT766">
        <v>0.9</v>
      </c>
      <c r="AV766">
        <v>2020</v>
      </c>
      <c r="AW766" t="s">
        <v>52</v>
      </c>
    </row>
    <row r="767" spans="2:49" hidden="1" x14ac:dyDescent="0.2">
      <c r="B767">
        <f t="shared" ca="1" si="23"/>
        <v>0</v>
      </c>
      <c r="C767">
        <v>1240852</v>
      </c>
      <c r="D767">
        <f t="shared" ca="1" si="22"/>
        <v>7</v>
      </c>
      <c r="E767">
        <v>75</v>
      </c>
      <c r="F767">
        <v>24183</v>
      </c>
      <c r="G767">
        <v>59</v>
      </c>
      <c r="H767">
        <v>2</v>
      </c>
      <c r="I767">
        <v>2.4183004062999998E+19</v>
      </c>
      <c r="J767">
        <v>220</v>
      </c>
      <c r="K767" s="1">
        <v>44016</v>
      </c>
      <c r="M767">
        <v>60.028329999999997</v>
      </c>
      <c r="N767">
        <v>59.89</v>
      </c>
      <c r="O767">
        <v>45</v>
      </c>
      <c r="P767">
        <v>1091</v>
      </c>
      <c r="Q767">
        <v>-177.80500000000001</v>
      </c>
      <c r="R767">
        <v>-177.83667</v>
      </c>
      <c r="S767" t="s">
        <v>59</v>
      </c>
      <c r="T767" t="s">
        <v>60</v>
      </c>
      <c r="U767">
        <v>524</v>
      </c>
      <c r="V767">
        <v>1</v>
      </c>
      <c r="W767" t="s">
        <v>78</v>
      </c>
      <c r="Y767">
        <v>6</v>
      </c>
      <c r="Z767" t="s">
        <v>58</v>
      </c>
      <c r="AB767">
        <v>201</v>
      </c>
      <c r="AC767">
        <v>22002</v>
      </c>
      <c r="AD767" t="s">
        <v>49</v>
      </c>
      <c r="AF767" t="s">
        <v>49</v>
      </c>
      <c r="AJ767" t="s">
        <v>49</v>
      </c>
      <c r="AQ767" t="s">
        <v>50</v>
      </c>
      <c r="AR767" t="s">
        <v>79</v>
      </c>
      <c r="AT767">
        <v>0.63</v>
      </c>
      <c r="AV767">
        <v>2020</v>
      </c>
      <c r="AW767" t="s">
        <v>55</v>
      </c>
    </row>
    <row r="768" spans="2:49" hidden="1" x14ac:dyDescent="0.2">
      <c r="B768">
        <f t="shared" ca="1" si="23"/>
        <v>0</v>
      </c>
      <c r="C768">
        <v>1258045</v>
      </c>
      <c r="D768">
        <f t="shared" ca="1" si="22"/>
        <v>8</v>
      </c>
      <c r="E768">
        <v>67</v>
      </c>
      <c r="F768">
        <v>24183</v>
      </c>
      <c r="G768">
        <v>57</v>
      </c>
      <c r="H768">
        <v>2</v>
      </c>
      <c r="I768">
        <v>2.4183004062999998E+19</v>
      </c>
      <c r="J768">
        <v>330</v>
      </c>
      <c r="K768" s="1">
        <v>44059</v>
      </c>
      <c r="M768">
        <v>60.465000000000003</v>
      </c>
      <c r="N768">
        <v>60.471670000000003</v>
      </c>
      <c r="O768">
        <v>28</v>
      </c>
      <c r="P768">
        <v>3004</v>
      </c>
      <c r="Q768">
        <v>-176.44333</v>
      </c>
      <c r="R768">
        <v>-176.37166999999999</v>
      </c>
      <c r="U768">
        <v>524</v>
      </c>
      <c r="V768">
        <v>1</v>
      </c>
      <c r="W768" t="s">
        <v>78</v>
      </c>
      <c r="Y768">
        <v>6</v>
      </c>
      <c r="Z768" t="s">
        <v>48</v>
      </c>
      <c r="AB768">
        <v>201</v>
      </c>
      <c r="AC768">
        <v>33002</v>
      </c>
      <c r="AD768" t="s">
        <v>49</v>
      </c>
      <c r="AF768" t="s">
        <v>49</v>
      </c>
      <c r="AQ768" t="s">
        <v>50</v>
      </c>
      <c r="AR768" t="s">
        <v>79</v>
      </c>
      <c r="AT768">
        <v>0.13</v>
      </c>
      <c r="AV768">
        <v>2020</v>
      </c>
      <c r="AW768" t="s">
        <v>55</v>
      </c>
    </row>
    <row r="769" spans="2:49" hidden="1" x14ac:dyDescent="0.2">
      <c r="B769">
        <f t="shared" ca="1" si="23"/>
        <v>0</v>
      </c>
      <c r="C769">
        <v>1353095</v>
      </c>
      <c r="D769">
        <f t="shared" ca="1" si="22"/>
        <v>8</v>
      </c>
      <c r="E769">
        <v>113</v>
      </c>
      <c r="F769">
        <v>24362</v>
      </c>
      <c r="G769">
        <v>100</v>
      </c>
      <c r="H769">
        <v>2</v>
      </c>
      <c r="I769">
        <v>2.4362001292000002E+19</v>
      </c>
      <c r="J769">
        <v>90</v>
      </c>
      <c r="K769" s="1">
        <v>44050</v>
      </c>
      <c r="M769">
        <v>54.566940000000002</v>
      </c>
      <c r="N769">
        <v>54.628889999999998</v>
      </c>
      <c r="O769">
        <v>37</v>
      </c>
      <c r="P769">
        <v>507</v>
      </c>
      <c r="Q769">
        <v>-165.55417</v>
      </c>
      <c r="R769">
        <v>-165.53361000000001</v>
      </c>
      <c r="U769">
        <v>517</v>
      </c>
      <c r="V769">
        <v>1</v>
      </c>
      <c r="W769" t="s">
        <v>178</v>
      </c>
      <c r="Y769">
        <v>6</v>
      </c>
      <c r="Z769" t="s">
        <v>48</v>
      </c>
      <c r="AB769">
        <v>201</v>
      </c>
      <c r="AC769">
        <v>64</v>
      </c>
      <c r="AD769" t="s">
        <v>49</v>
      </c>
      <c r="AF769" t="s">
        <v>49</v>
      </c>
      <c r="AQ769" t="s">
        <v>50</v>
      </c>
      <c r="AR769" t="s">
        <v>179</v>
      </c>
      <c r="AT769">
        <v>0.4</v>
      </c>
      <c r="AV769">
        <v>2020</v>
      </c>
      <c r="AW769" t="s">
        <v>52</v>
      </c>
    </row>
    <row r="770" spans="2:49" hidden="1" x14ac:dyDescent="0.2">
      <c r="B770">
        <f t="shared" ca="1" si="23"/>
        <v>1</v>
      </c>
      <c r="C770">
        <v>1353003</v>
      </c>
      <c r="D770">
        <f t="shared" ca="1" si="22"/>
        <v>8</v>
      </c>
      <c r="E770">
        <v>111</v>
      </c>
      <c r="F770">
        <v>24362</v>
      </c>
      <c r="G770">
        <v>100</v>
      </c>
      <c r="H770">
        <v>2</v>
      </c>
      <c r="I770">
        <v>2.4362001292000002E+19</v>
      </c>
      <c r="J770">
        <v>96</v>
      </c>
      <c r="K770" s="1">
        <v>44056</v>
      </c>
      <c r="M770">
        <v>54.64</v>
      </c>
      <c r="N770">
        <v>54.661110000000001</v>
      </c>
      <c r="O770">
        <v>52</v>
      </c>
      <c r="P770">
        <v>567</v>
      </c>
      <c r="Q770">
        <v>-165.47806</v>
      </c>
      <c r="R770">
        <v>-165.43082999999999</v>
      </c>
      <c r="S770" t="s">
        <v>64</v>
      </c>
      <c r="T770" t="s">
        <v>65</v>
      </c>
      <c r="U770">
        <v>517</v>
      </c>
      <c r="V770">
        <v>1</v>
      </c>
      <c r="W770" t="s">
        <v>178</v>
      </c>
      <c r="Y770">
        <v>6</v>
      </c>
      <c r="Z770" t="s">
        <v>58</v>
      </c>
      <c r="AB770">
        <v>201</v>
      </c>
      <c r="AC770">
        <v>73</v>
      </c>
      <c r="AD770" t="s">
        <v>49</v>
      </c>
      <c r="AF770" t="s">
        <v>49</v>
      </c>
      <c r="AJ770" t="s">
        <v>49</v>
      </c>
      <c r="AQ770" t="s">
        <v>50</v>
      </c>
      <c r="AR770" t="s">
        <v>179</v>
      </c>
      <c r="AT770">
        <v>1.25</v>
      </c>
      <c r="AV770">
        <v>2020</v>
      </c>
      <c r="AW770" t="s">
        <v>52</v>
      </c>
    </row>
    <row r="771" spans="2:49" hidden="1" x14ac:dyDescent="0.2">
      <c r="B771">
        <f t="shared" ca="1" si="23"/>
        <v>1</v>
      </c>
      <c r="C771">
        <v>1240631</v>
      </c>
      <c r="D771">
        <f t="shared" ca="1" si="22"/>
        <v>8</v>
      </c>
      <c r="E771">
        <v>56</v>
      </c>
      <c r="F771">
        <v>24183</v>
      </c>
      <c r="G771">
        <v>46</v>
      </c>
      <c r="H771">
        <v>2</v>
      </c>
      <c r="I771">
        <v>2.4183004062999998E+19</v>
      </c>
      <c r="J771">
        <v>350</v>
      </c>
      <c r="K771" s="1">
        <v>44071</v>
      </c>
      <c r="M771">
        <v>59.4</v>
      </c>
      <c r="N771">
        <v>59.36833</v>
      </c>
      <c r="O771">
        <v>36</v>
      </c>
      <c r="P771">
        <v>3374</v>
      </c>
      <c r="Q771">
        <v>-173.74</v>
      </c>
      <c r="R771">
        <v>-173.565</v>
      </c>
      <c r="S771" t="s">
        <v>59</v>
      </c>
      <c r="T771" t="s">
        <v>60</v>
      </c>
      <c r="U771">
        <v>521</v>
      </c>
      <c r="V771">
        <v>1</v>
      </c>
      <c r="W771" t="s">
        <v>78</v>
      </c>
      <c r="Y771">
        <v>6</v>
      </c>
      <c r="Z771" t="s">
        <v>58</v>
      </c>
      <c r="AB771">
        <v>201</v>
      </c>
      <c r="AC771">
        <v>35001</v>
      </c>
      <c r="AD771" t="s">
        <v>49</v>
      </c>
      <c r="AF771" t="s">
        <v>49</v>
      </c>
      <c r="AJ771" t="s">
        <v>49</v>
      </c>
      <c r="AQ771" t="s">
        <v>50</v>
      </c>
      <c r="AR771" t="s">
        <v>79</v>
      </c>
      <c r="AT771">
        <v>0.35</v>
      </c>
      <c r="AV771">
        <v>2020</v>
      </c>
      <c r="AW771" t="s">
        <v>55</v>
      </c>
    </row>
    <row r="772" spans="2:49" hidden="1" x14ac:dyDescent="0.2">
      <c r="B772">
        <f t="shared" ca="1" si="23"/>
        <v>1</v>
      </c>
      <c r="C772">
        <v>615489</v>
      </c>
      <c r="D772">
        <f t="shared" ca="1" si="22"/>
        <v>7</v>
      </c>
      <c r="E772">
        <v>73</v>
      </c>
      <c r="F772">
        <v>24183</v>
      </c>
      <c r="G772">
        <v>61</v>
      </c>
      <c r="H772">
        <v>2</v>
      </c>
      <c r="I772">
        <v>2.4183004062999998E+19</v>
      </c>
      <c r="J772">
        <v>265</v>
      </c>
      <c r="K772" s="1">
        <v>44035</v>
      </c>
      <c r="M772">
        <v>59.518329999999999</v>
      </c>
      <c r="N772">
        <v>59.553330000000003</v>
      </c>
      <c r="O772">
        <v>27</v>
      </c>
      <c r="P772">
        <v>1837</v>
      </c>
      <c r="Q772">
        <v>-175.70832999999999</v>
      </c>
      <c r="R772">
        <v>-175.73832999999999</v>
      </c>
      <c r="S772" t="s">
        <v>56</v>
      </c>
      <c r="T772" t="s">
        <v>57</v>
      </c>
      <c r="U772">
        <v>521</v>
      </c>
      <c r="V772">
        <v>1</v>
      </c>
      <c r="W772" t="s">
        <v>78</v>
      </c>
      <c r="Y772">
        <v>6</v>
      </c>
      <c r="Z772" t="s">
        <v>58</v>
      </c>
      <c r="AB772">
        <v>201</v>
      </c>
      <c r="AC772">
        <v>26501</v>
      </c>
      <c r="AD772" t="s">
        <v>49</v>
      </c>
      <c r="AF772" t="s">
        <v>49</v>
      </c>
      <c r="AJ772" t="s">
        <v>49</v>
      </c>
      <c r="AQ772" t="s">
        <v>50</v>
      </c>
      <c r="AR772" t="s">
        <v>79</v>
      </c>
      <c r="AT772">
        <v>0.15</v>
      </c>
      <c r="AV772">
        <v>2020</v>
      </c>
      <c r="AW772" t="s">
        <v>55</v>
      </c>
    </row>
    <row r="773" spans="2:49" hidden="1" x14ac:dyDescent="0.2">
      <c r="B773">
        <f t="shared" ca="1" si="23"/>
        <v>1</v>
      </c>
      <c r="C773">
        <v>1353007</v>
      </c>
      <c r="D773">
        <f t="shared" ref="D773:D836" ca="1" si="24">MONTH(K773)</f>
        <v>7</v>
      </c>
      <c r="E773">
        <v>85</v>
      </c>
      <c r="F773">
        <v>24362</v>
      </c>
      <c r="G773">
        <v>75</v>
      </c>
      <c r="H773">
        <v>2</v>
      </c>
      <c r="I773">
        <v>2.4362001292000002E+19</v>
      </c>
      <c r="J773">
        <v>73</v>
      </c>
      <c r="K773" s="1">
        <v>44038</v>
      </c>
      <c r="M773">
        <v>55.761670000000002</v>
      </c>
      <c r="N773">
        <v>55.629440000000002</v>
      </c>
      <c r="O773">
        <v>48</v>
      </c>
      <c r="P773">
        <v>268</v>
      </c>
      <c r="Q773">
        <v>-168.6825</v>
      </c>
      <c r="R773">
        <v>-168.60056</v>
      </c>
      <c r="S773" t="s">
        <v>59</v>
      </c>
      <c r="T773" t="s">
        <v>60</v>
      </c>
      <c r="U773">
        <v>517</v>
      </c>
      <c r="V773">
        <v>1</v>
      </c>
      <c r="W773" t="s">
        <v>178</v>
      </c>
      <c r="Y773">
        <v>6</v>
      </c>
      <c r="Z773" t="s">
        <v>58</v>
      </c>
      <c r="AB773">
        <v>201</v>
      </c>
      <c r="AC773">
        <v>36</v>
      </c>
      <c r="AD773" t="s">
        <v>49</v>
      </c>
      <c r="AF773" t="s">
        <v>49</v>
      </c>
      <c r="AJ773" t="s">
        <v>49</v>
      </c>
      <c r="AQ773" t="s">
        <v>50</v>
      </c>
      <c r="AR773" t="s">
        <v>179</v>
      </c>
      <c r="AT773">
        <v>0.95</v>
      </c>
      <c r="AV773">
        <v>2020</v>
      </c>
      <c r="AW773" t="s">
        <v>52</v>
      </c>
    </row>
    <row r="774" spans="2:49" hidden="1" x14ac:dyDescent="0.2">
      <c r="B774">
        <f t="shared" ref="B774:B837" ca="1" si="25">ROUND(RAND()*$C$2,0)</f>
        <v>1</v>
      </c>
      <c r="C774">
        <v>1353029</v>
      </c>
      <c r="D774">
        <f t="shared" ca="1" si="24"/>
        <v>6</v>
      </c>
      <c r="E774">
        <v>61</v>
      </c>
      <c r="F774">
        <v>24362</v>
      </c>
      <c r="G774">
        <v>50</v>
      </c>
      <c r="H774">
        <v>2</v>
      </c>
      <c r="I774">
        <v>2.4362001292000002E+19</v>
      </c>
      <c r="J774">
        <v>63</v>
      </c>
      <c r="K774" s="1">
        <v>44010</v>
      </c>
      <c r="M774">
        <v>56.89</v>
      </c>
      <c r="N774">
        <v>56.851390000000002</v>
      </c>
      <c r="O774">
        <v>45</v>
      </c>
      <c r="P774">
        <v>115</v>
      </c>
      <c r="Q774">
        <v>-171.55305999999999</v>
      </c>
      <c r="R774">
        <v>-171.37443999999999</v>
      </c>
      <c r="S774" t="s">
        <v>59</v>
      </c>
      <c r="T774" t="s">
        <v>60</v>
      </c>
      <c r="U774">
        <v>521</v>
      </c>
      <c r="V774">
        <v>1</v>
      </c>
      <c r="W774" t="s">
        <v>178</v>
      </c>
      <c r="Y774">
        <v>6</v>
      </c>
      <c r="Z774" t="s">
        <v>58</v>
      </c>
      <c r="AB774">
        <v>201</v>
      </c>
      <c r="AC774">
        <v>18</v>
      </c>
      <c r="AD774" t="s">
        <v>49</v>
      </c>
      <c r="AF774" t="s">
        <v>49</v>
      </c>
      <c r="AJ774" t="s">
        <v>49</v>
      </c>
      <c r="AQ774" t="s">
        <v>50</v>
      </c>
      <c r="AR774" t="s">
        <v>179</v>
      </c>
      <c r="AT774">
        <v>0.75</v>
      </c>
      <c r="AV774">
        <v>2020</v>
      </c>
      <c r="AW774" t="s">
        <v>55</v>
      </c>
    </row>
    <row r="775" spans="2:49" hidden="1" x14ac:dyDescent="0.2">
      <c r="B775">
        <f t="shared" ca="1" si="25"/>
        <v>1</v>
      </c>
      <c r="C775">
        <v>1258001</v>
      </c>
      <c r="D775">
        <f t="shared" ca="1" si="24"/>
        <v>8</v>
      </c>
      <c r="E775">
        <v>62</v>
      </c>
      <c r="F775">
        <v>24183</v>
      </c>
      <c r="G775">
        <v>50</v>
      </c>
      <c r="H775">
        <v>2</v>
      </c>
      <c r="I775">
        <v>2.4183004062999998E+19</v>
      </c>
      <c r="J775">
        <v>335</v>
      </c>
      <c r="K775" s="1">
        <v>44066</v>
      </c>
      <c r="M775">
        <v>59.98</v>
      </c>
      <c r="N775">
        <v>59.96</v>
      </c>
      <c r="O775">
        <v>44</v>
      </c>
      <c r="P775">
        <v>3097</v>
      </c>
      <c r="Q775">
        <v>-175.35167000000001</v>
      </c>
      <c r="R775">
        <v>-175.25</v>
      </c>
      <c r="U775">
        <v>521</v>
      </c>
      <c r="V775">
        <v>1</v>
      </c>
      <c r="W775" t="s">
        <v>78</v>
      </c>
      <c r="Y775">
        <v>6</v>
      </c>
      <c r="Z775" t="s">
        <v>48</v>
      </c>
      <c r="AB775">
        <v>201</v>
      </c>
      <c r="AC775">
        <v>33501</v>
      </c>
      <c r="AD775" t="s">
        <v>49</v>
      </c>
      <c r="AF775" t="s">
        <v>49</v>
      </c>
      <c r="AQ775" t="s">
        <v>50</v>
      </c>
      <c r="AR775" t="s">
        <v>79</v>
      </c>
      <c r="AT775">
        <v>0.6</v>
      </c>
      <c r="AV775">
        <v>2020</v>
      </c>
      <c r="AW775" t="s">
        <v>55</v>
      </c>
    </row>
    <row r="776" spans="2:49" hidden="1" x14ac:dyDescent="0.2">
      <c r="B776">
        <f t="shared" ca="1" si="25"/>
        <v>1</v>
      </c>
      <c r="C776">
        <v>1258025</v>
      </c>
      <c r="D776">
        <f t="shared" ca="1" si="24"/>
        <v>7</v>
      </c>
      <c r="E776">
        <v>76</v>
      </c>
      <c r="F776">
        <v>24183</v>
      </c>
      <c r="G776">
        <v>66</v>
      </c>
      <c r="H776">
        <v>2</v>
      </c>
      <c r="I776">
        <v>2.4183004062999998E+19</v>
      </c>
      <c r="J776">
        <v>215</v>
      </c>
      <c r="K776" s="1">
        <v>44015</v>
      </c>
      <c r="M776">
        <v>59.961669999999998</v>
      </c>
      <c r="N776">
        <v>59.975000000000001</v>
      </c>
      <c r="O776">
        <v>27</v>
      </c>
      <c r="P776">
        <v>1021</v>
      </c>
      <c r="Q776">
        <v>-178.15167</v>
      </c>
      <c r="R776">
        <v>-178.28833</v>
      </c>
      <c r="S776" t="s">
        <v>56</v>
      </c>
      <c r="T776" t="s">
        <v>57</v>
      </c>
      <c r="U776">
        <v>521</v>
      </c>
      <c r="V776">
        <v>1</v>
      </c>
      <c r="W776" t="s">
        <v>78</v>
      </c>
      <c r="Y776">
        <v>6</v>
      </c>
      <c r="Z776" t="s">
        <v>58</v>
      </c>
      <c r="AB776">
        <v>201</v>
      </c>
      <c r="AC776">
        <v>21501</v>
      </c>
      <c r="AD776" t="s">
        <v>49</v>
      </c>
      <c r="AF776" t="s">
        <v>49</v>
      </c>
      <c r="AJ776" t="s">
        <v>49</v>
      </c>
      <c r="AQ776" t="s">
        <v>50</v>
      </c>
      <c r="AR776" t="s">
        <v>79</v>
      </c>
      <c r="AT776">
        <v>0.14000000000000001</v>
      </c>
      <c r="AV776">
        <v>2020</v>
      </c>
      <c r="AW776" t="s">
        <v>55</v>
      </c>
    </row>
    <row r="777" spans="2:49" hidden="1" x14ac:dyDescent="0.2">
      <c r="B777">
        <f t="shared" ca="1" si="25"/>
        <v>0</v>
      </c>
      <c r="C777">
        <v>1258061</v>
      </c>
      <c r="D777">
        <f t="shared" ca="1" si="24"/>
        <v>7</v>
      </c>
      <c r="E777">
        <v>64</v>
      </c>
      <c r="F777">
        <v>24183</v>
      </c>
      <c r="G777">
        <v>44</v>
      </c>
      <c r="H777">
        <v>2</v>
      </c>
      <c r="I777">
        <v>2.4183004062999998E+19</v>
      </c>
      <c r="J777">
        <v>280</v>
      </c>
      <c r="K777" s="1">
        <v>44041</v>
      </c>
      <c r="M777">
        <v>59.948329999999999</v>
      </c>
      <c r="N777">
        <v>59.99333</v>
      </c>
      <c r="O777">
        <v>47</v>
      </c>
      <c r="P777">
        <v>2117</v>
      </c>
      <c r="Q777">
        <v>-175.45332999999999</v>
      </c>
      <c r="R777">
        <v>-175.45667</v>
      </c>
      <c r="U777">
        <v>521</v>
      </c>
      <c r="V777">
        <v>1</v>
      </c>
      <c r="W777" t="s">
        <v>78</v>
      </c>
      <c r="Y777">
        <v>6</v>
      </c>
      <c r="Z777" t="s">
        <v>48</v>
      </c>
      <c r="AB777">
        <v>201</v>
      </c>
      <c r="AC777">
        <v>28002</v>
      </c>
      <c r="AD777" t="s">
        <v>49</v>
      </c>
      <c r="AF777" t="s">
        <v>49</v>
      </c>
      <c r="AQ777" t="s">
        <v>50</v>
      </c>
      <c r="AR777" t="s">
        <v>79</v>
      </c>
      <c r="AT777">
        <v>0.62</v>
      </c>
      <c r="AV777">
        <v>2020</v>
      </c>
      <c r="AW777" t="s">
        <v>55</v>
      </c>
    </row>
    <row r="778" spans="2:49" hidden="1" x14ac:dyDescent="0.2">
      <c r="B778">
        <f t="shared" ca="1" si="25"/>
        <v>1</v>
      </c>
      <c r="C778">
        <v>1323535</v>
      </c>
      <c r="D778">
        <f t="shared" ca="1" si="24"/>
        <v>6</v>
      </c>
      <c r="E778">
        <v>65</v>
      </c>
      <c r="F778">
        <v>24224</v>
      </c>
      <c r="G778">
        <v>54</v>
      </c>
      <c r="H778">
        <v>2</v>
      </c>
      <c r="I778">
        <v>2.4224000249000002E+19</v>
      </c>
      <c r="J778">
        <v>85</v>
      </c>
      <c r="K778" s="1">
        <v>44009</v>
      </c>
      <c r="M778">
        <v>56.655000000000001</v>
      </c>
      <c r="N778">
        <v>56.511670000000002</v>
      </c>
      <c r="O778">
        <v>49</v>
      </c>
      <c r="P778">
        <v>294</v>
      </c>
      <c r="Q778">
        <v>-171.26499999999999</v>
      </c>
      <c r="R778">
        <v>-170.78333000000001</v>
      </c>
      <c r="S778" t="s">
        <v>59</v>
      </c>
      <c r="T778" t="s">
        <v>60</v>
      </c>
      <c r="U778">
        <v>521</v>
      </c>
      <c r="V778">
        <v>1</v>
      </c>
      <c r="W778" t="s">
        <v>193</v>
      </c>
      <c r="Y778">
        <v>6</v>
      </c>
      <c r="Z778" t="s">
        <v>58</v>
      </c>
      <c r="AB778">
        <v>201</v>
      </c>
      <c r="AC778">
        <v>8501</v>
      </c>
      <c r="AD778" t="s">
        <v>49</v>
      </c>
      <c r="AF778" t="s">
        <v>49</v>
      </c>
      <c r="AJ778" t="s">
        <v>49</v>
      </c>
      <c r="AQ778" t="s">
        <v>50</v>
      </c>
      <c r="AR778" t="s">
        <v>194</v>
      </c>
      <c r="AT778">
        <v>0.95</v>
      </c>
      <c r="AV778">
        <v>2020</v>
      </c>
      <c r="AW778" t="s">
        <v>55</v>
      </c>
    </row>
    <row r="779" spans="2:49" hidden="1" x14ac:dyDescent="0.2">
      <c r="B779">
        <f t="shared" ca="1" si="25"/>
        <v>1</v>
      </c>
      <c r="C779">
        <v>1240498</v>
      </c>
      <c r="D779">
        <f t="shared" ca="1" si="24"/>
        <v>7</v>
      </c>
      <c r="E779">
        <v>90</v>
      </c>
      <c r="F779">
        <v>24295</v>
      </c>
      <c r="G779">
        <v>80</v>
      </c>
      <c r="H779">
        <v>2</v>
      </c>
      <c r="I779">
        <v>2.4295000134000001E+19</v>
      </c>
      <c r="J779">
        <v>90</v>
      </c>
      <c r="K779" s="1">
        <v>44042</v>
      </c>
      <c r="M779">
        <v>55.433329999999998</v>
      </c>
      <c r="N779">
        <v>55.35</v>
      </c>
      <c r="O779">
        <v>33</v>
      </c>
      <c r="P779">
        <v>324</v>
      </c>
      <c r="Q779">
        <v>-167.9</v>
      </c>
      <c r="R779">
        <v>-167.73333</v>
      </c>
      <c r="U779">
        <v>517</v>
      </c>
      <c r="V779">
        <v>2</v>
      </c>
      <c r="W779" t="s">
        <v>185</v>
      </c>
      <c r="Y779">
        <v>6</v>
      </c>
      <c r="Z779" t="s">
        <v>48</v>
      </c>
      <c r="AB779">
        <v>201</v>
      </c>
      <c r="AC779">
        <v>9002</v>
      </c>
      <c r="AD779" t="s">
        <v>49</v>
      </c>
      <c r="AF779" t="s">
        <v>49</v>
      </c>
      <c r="AQ779" t="s">
        <v>50</v>
      </c>
      <c r="AR779" t="s">
        <v>186</v>
      </c>
      <c r="AT779">
        <v>0.3</v>
      </c>
      <c r="AV779">
        <v>2020</v>
      </c>
      <c r="AW779" t="s">
        <v>55</v>
      </c>
    </row>
    <row r="780" spans="2:49" hidden="1" x14ac:dyDescent="0.2">
      <c r="B780">
        <f t="shared" ca="1" si="25"/>
        <v>0</v>
      </c>
      <c r="C780">
        <v>1240491</v>
      </c>
      <c r="D780">
        <f t="shared" ca="1" si="24"/>
        <v>7</v>
      </c>
      <c r="E780">
        <v>140</v>
      </c>
      <c r="F780">
        <v>24295</v>
      </c>
      <c r="G780">
        <v>130</v>
      </c>
      <c r="H780">
        <v>2</v>
      </c>
      <c r="I780">
        <v>2.4295000134000001E+19</v>
      </c>
      <c r="J780">
        <v>80</v>
      </c>
      <c r="K780" s="1">
        <v>44027</v>
      </c>
      <c r="M780">
        <v>54.666670000000003</v>
      </c>
      <c r="N780">
        <v>54.716670000000001</v>
      </c>
      <c r="O780">
        <v>49</v>
      </c>
      <c r="P780">
        <v>160</v>
      </c>
      <c r="Q780">
        <v>-165.48333</v>
      </c>
      <c r="R780">
        <v>-165.43333000000001</v>
      </c>
      <c r="U780">
        <v>517</v>
      </c>
      <c r="V780">
        <v>1</v>
      </c>
      <c r="W780" t="s">
        <v>185</v>
      </c>
      <c r="Y780">
        <v>6</v>
      </c>
      <c r="Z780" t="s">
        <v>48</v>
      </c>
      <c r="AB780">
        <v>201</v>
      </c>
      <c r="AC780">
        <v>8002</v>
      </c>
      <c r="AD780" t="s">
        <v>49</v>
      </c>
      <c r="AF780" t="s">
        <v>49</v>
      </c>
      <c r="AQ780" t="s">
        <v>50</v>
      </c>
      <c r="AR780" t="s">
        <v>186</v>
      </c>
      <c r="AT780">
        <v>1.1000000000000001</v>
      </c>
      <c r="AV780">
        <v>2020</v>
      </c>
      <c r="AW780" t="s">
        <v>55</v>
      </c>
    </row>
    <row r="781" spans="2:49" hidden="1" x14ac:dyDescent="0.2">
      <c r="B781">
        <f t="shared" ca="1" si="25"/>
        <v>0</v>
      </c>
      <c r="C781">
        <v>1370752</v>
      </c>
      <c r="D781">
        <f t="shared" ca="1" si="24"/>
        <v>2</v>
      </c>
      <c r="E781">
        <v>38</v>
      </c>
      <c r="F781">
        <v>23935</v>
      </c>
      <c r="G781">
        <v>26</v>
      </c>
      <c r="H781">
        <v>2</v>
      </c>
      <c r="I781">
        <v>2.3935001318000001E+19</v>
      </c>
      <c r="J781">
        <v>28</v>
      </c>
      <c r="K781" s="1">
        <v>43886</v>
      </c>
      <c r="M781">
        <v>55.433329999999998</v>
      </c>
      <c r="N781">
        <v>55.443330000000003</v>
      </c>
      <c r="O781">
        <v>45</v>
      </c>
      <c r="P781">
        <v>451</v>
      </c>
      <c r="Q781">
        <v>-163.75166999999999</v>
      </c>
      <c r="R781">
        <v>-163.73832999999999</v>
      </c>
      <c r="U781">
        <v>509</v>
      </c>
      <c r="V781">
        <v>1</v>
      </c>
      <c r="W781" t="s">
        <v>215</v>
      </c>
      <c r="Y781">
        <v>9</v>
      </c>
      <c r="Z781" t="s">
        <v>48</v>
      </c>
      <c r="AB781">
        <v>201</v>
      </c>
      <c r="AC781">
        <v>18</v>
      </c>
      <c r="AD781" t="s">
        <v>49</v>
      </c>
      <c r="AF781" t="s">
        <v>49</v>
      </c>
      <c r="AQ781" t="s">
        <v>50</v>
      </c>
      <c r="AR781" t="s">
        <v>216</v>
      </c>
      <c r="AT781">
        <v>0.65</v>
      </c>
      <c r="AV781">
        <v>2020</v>
      </c>
      <c r="AW781" t="s">
        <v>55</v>
      </c>
    </row>
    <row r="782" spans="2:49" hidden="1" x14ac:dyDescent="0.2">
      <c r="B782">
        <f t="shared" ca="1" si="25"/>
        <v>0</v>
      </c>
      <c r="C782">
        <v>1326689</v>
      </c>
      <c r="D782">
        <f t="shared" ca="1" si="24"/>
        <v>3</v>
      </c>
      <c r="E782">
        <v>41</v>
      </c>
      <c r="F782">
        <v>24158</v>
      </c>
      <c r="G782">
        <v>41</v>
      </c>
      <c r="H782">
        <v>1</v>
      </c>
      <c r="I782">
        <v>2.4158003366999998E+19</v>
      </c>
      <c r="J782">
        <v>167</v>
      </c>
      <c r="K782" s="1">
        <v>43917</v>
      </c>
      <c r="M782">
        <v>56.79833</v>
      </c>
      <c r="N782">
        <v>56.604999999999997</v>
      </c>
      <c r="O782">
        <v>52</v>
      </c>
      <c r="P782">
        <v>53</v>
      </c>
      <c r="Q782">
        <v>-165.88833</v>
      </c>
      <c r="R782">
        <v>-166</v>
      </c>
      <c r="S782" t="s">
        <v>59</v>
      </c>
      <c r="T782" t="s">
        <v>60</v>
      </c>
      <c r="U782">
        <v>513</v>
      </c>
      <c r="V782">
        <v>1</v>
      </c>
      <c r="W782" t="s">
        <v>221</v>
      </c>
      <c r="Y782">
        <v>6</v>
      </c>
      <c r="Z782" t="s">
        <v>58</v>
      </c>
      <c r="AB782">
        <v>201</v>
      </c>
      <c r="AC782">
        <v>16702</v>
      </c>
      <c r="AD782" t="s">
        <v>49</v>
      </c>
      <c r="AF782" t="s">
        <v>49</v>
      </c>
      <c r="AJ782" t="s">
        <v>49</v>
      </c>
      <c r="AQ782" t="s">
        <v>50</v>
      </c>
      <c r="AR782" t="s">
        <v>222</v>
      </c>
      <c r="AT782">
        <v>0.95</v>
      </c>
      <c r="AV782">
        <v>2020</v>
      </c>
      <c r="AW782" t="s">
        <v>55</v>
      </c>
    </row>
    <row r="783" spans="2:49" x14ac:dyDescent="0.2">
      <c r="B783">
        <f t="shared" ca="1" si="25"/>
        <v>1</v>
      </c>
      <c r="C783">
        <v>1238378</v>
      </c>
      <c r="D783">
        <f t="shared" ca="1" si="24"/>
        <v>3</v>
      </c>
      <c r="E783">
        <v>49</v>
      </c>
      <c r="F783">
        <v>24113</v>
      </c>
      <c r="G783">
        <v>35</v>
      </c>
      <c r="H783">
        <v>2</v>
      </c>
      <c r="I783">
        <v>2.41130038E+19</v>
      </c>
      <c r="J783">
        <v>52</v>
      </c>
      <c r="K783" s="1">
        <v>43911</v>
      </c>
      <c r="M783">
        <v>55.286670000000001</v>
      </c>
      <c r="N783">
        <v>55.244999999999997</v>
      </c>
      <c r="O783">
        <v>49</v>
      </c>
      <c r="P783">
        <v>308</v>
      </c>
      <c r="Q783">
        <v>-164.22</v>
      </c>
      <c r="R783">
        <v>-164.29667000000001</v>
      </c>
      <c r="U783">
        <v>509</v>
      </c>
      <c r="V783">
        <v>1</v>
      </c>
      <c r="W783" t="s">
        <v>82</v>
      </c>
      <c r="Y783">
        <v>6</v>
      </c>
      <c r="Z783" t="s">
        <v>48</v>
      </c>
      <c r="AB783">
        <v>201</v>
      </c>
      <c r="AC783">
        <v>5202</v>
      </c>
      <c r="AD783" t="s">
        <v>49</v>
      </c>
      <c r="AF783" t="s">
        <v>49</v>
      </c>
      <c r="AQ783" t="s">
        <v>50</v>
      </c>
      <c r="AR783" t="s">
        <v>83</v>
      </c>
      <c r="AT783">
        <v>0.8</v>
      </c>
      <c r="AV783">
        <v>2020</v>
      </c>
      <c r="AW783" t="s">
        <v>55</v>
      </c>
    </row>
    <row r="784" spans="2:49" x14ac:dyDescent="0.2">
      <c r="B784">
        <f t="shared" ca="1" si="25"/>
        <v>1</v>
      </c>
      <c r="C784">
        <v>1230668</v>
      </c>
      <c r="D784">
        <f t="shared" ca="1" si="24"/>
        <v>3</v>
      </c>
      <c r="E784">
        <v>34</v>
      </c>
      <c r="F784">
        <v>24113</v>
      </c>
      <c r="G784">
        <v>20</v>
      </c>
      <c r="H784">
        <v>2</v>
      </c>
      <c r="I784">
        <v>2.41130038E+19</v>
      </c>
      <c r="J784">
        <v>47</v>
      </c>
      <c r="K784" s="1">
        <v>43901</v>
      </c>
      <c r="M784">
        <v>55.213329999999999</v>
      </c>
      <c r="N784">
        <v>55.258330000000001</v>
      </c>
      <c r="O784">
        <v>43</v>
      </c>
      <c r="P784">
        <v>546</v>
      </c>
      <c r="Q784">
        <v>-164.19833</v>
      </c>
      <c r="R784">
        <v>-164.12833000000001</v>
      </c>
      <c r="S784" t="s">
        <v>64</v>
      </c>
      <c r="T784" t="s">
        <v>65</v>
      </c>
      <c r="U784">
        <v>509</v>
      </c>
      <c r="V784">
        <v>1</v>
      </c>
      <c r="W784" t="s">
        <v>82</v>
      </c>
      <c r="Y784">
        <v>6</v>
      </c>
      <c r="Z784" t="s">
        <v>58</v>
      </c>
      <c r="AB784">
        <v>201</v>
      </c>
      <c r="AC784">
        <v>4701</v>
      </c>
      <c r="AD784" t="s">
        <v>49</v>
      </c>
      <c r="AF784" t="s">
        <v>49</v>
      </c>
      <c r="AJ784" t="s">
        <v>49</v>
      </c>
      <c r="AQ784" t="s">
        <v>50</v>
      </c>
      <c r="AR784" t="s">
        <v>83</v>
      </c>
      <c r="AT784">
        <v>0.6</v>
      </c>
      <c r="AV784">
        <v>2020</v>
      </c>
      <c r="AW784" t="s">
        <v>55</v>
      </c>
    </row>
    <row r="785" spans="2:49" hidden="1" x14ac:dyDescent="0.2">
      <c r="B785">
        <f t="shared" ca="1" si="25"/>
        <v>1</v>
      </c>
      <c r="C785">
        <v>1053152</v>
      </c>
      <c r="D785">
        <f t="shared" ca="1" si="24"/>
        <v>8</v>
      </c>
      <c r="E785">
        <v>128</v>
      </c>
      <c r="F785">
        <v>24440</v>
      </c>
      <c r="G785">
        <v>108</v>
      </c>
      <c r="H785">
        <v>2</v>
      </c>
      <c r="I785">
        <v>2.4440001688E+19</v>
      </c>
      <c r="J785">
        <v>84</v>
      </c>
      <c r="K785" s="1">
        <v>44053</v>
      </c>
      <c r="M785">
        <v>54.354999999999997</v>
      </c>
      <c r="N785">
        <v>54.68</v>
      </c>
      <c r="O785">
        <v>34</v>
      </c>
      <c r="P785">
        <v>241</v>
      </c>
      <c r="Q785">
        <v>-165.815</v>
      </c>
      <c r="R785">
        <v>-165.45167000000001</v>
      </c>
      <c r="U785">
        <v>519</v>
      </c>
      <c r="V785">
        <v>3</v>
      </c>
      <c r="W785" t="s">
        <v>53</v>
      </c>
      <c r="Y785">
        <v>6</v>
      </c>
      <c r="Z785" t="s">
        <v>48</v>
      </c>
      <c r="AB785">
        <v>201</v>
      </c>
      <c r="AC785">
        <v>50</v>
      </c>
      <c r="AD785" t="s">
        <v>49</v>
      </c>
      <c r="AF785" t="s">
        <v>49</v>
      </c>
      <c r="AQ785" t="s">
        <v>50</v>
      </c>
      <c r="AR785" t="s">
        <v>54</v>
      </c>
      <c r="AT785">
        <v>0.3</v>
      </c>
      <c r="AV785">
        <v>2020</v>
      </c>
      <c r="AW785" t="s">
        <v>55</v>
      </c>
    </row>
    <row r="786" spans="2:49" hidden="1" x14ac:dyDescent="0.2">
      <c r="B786">
        <f t="shared" ca="1" si="25"/>
        <v>0</v>
      </c>
      <c r="C786">
        <v>1286715</v>
      </c>
      <c r="D786">
        <f t="shared" ca="1" si="24"/>
        <v>1</v>
      </c>
      <c r="F786">
        <v>24080</v>
      </c>
      <c r="H786">
        <v>2</v>
      </c>
      <c r="J786">
        <v>12</v>
      </c>
      <c r="K786" s="1">
        <v>43854</v>
      </c>
      <c r="O786">
        <v>43</v>
      </c>
      <c r="P786">
        <v>77</v>
      </c>
      <c r="U786">
        <v>509</v>
      </c>
      <c r="W786" t="s">
        <v>61</v>
      </c>
      <c r="X786">
        <v>2.4080005305999999E+19</v>
      </c>
      <c r="Y786">
        <v>6</v>
      </c>
      <c r="Z786" t="s">
        <v>48</v>
      </c>
      <c r="AB786">
        <v>201</v>
      </c>
      <c r="AC786">
        <v>15</v>
      </c>
      <c r="AD786" t="s">
        <v>49</v>
      </c>
      <c r="AF786" t="s">
        <v>49</v>
      </c>
      <c r="AQ786" t="s">
        <v>62</v>
      </c>
      <c r="AR786" t="s">
        <v>63</v>
      </c>
      <c r="AT786">
        <v>0.6</v>
      </c>
      <c r="AV786">
        <v>2020</v>
      </c>
      <c r="AW786" t="s">
        <v>55</v>
      </c>
    </row>
    <row r="787" spans="2:49" x14ac:dyDescent="0.2">
      <c r="B787">
        <f t="shared" ca="1" si="25"/>
        <v>1</v>
      </c>
      <c r="C787">
        <v>1286779</v>
      </c>
      <c r="D787">
        <f t="shared" ca="1" si="24"/>
        <v>1</v>
      </c>
      <c r="F787">
        <v>24080</v>
      </c>
      <c r="H787">
        <v>2</v>
      </c>
      <c r="J787">
        <v>23</v>
      </c>
      <c r="K787" s="1">
        <v>43857</v>
      </c>
      <c r="O787">
        <v>45</v>
      </c>
      <c r="P787">
        <v>163</v>
      </c>
      <c r="U787">
        <v>509</v>
      </c>
      <c r="W787" t="s">
        <v>61</v>
      </c>
      <c r="X787">
        <v>2.4080005305999999E+19</v>
      </c>
      <c r="Y787">
        <v>6</v>
      </c>
      <c r="Z787" t="s">
        <v>48</v>
      </c>
      <c r="AB787">
        <v>201</v>
      </c>
      <c r="AC787">
        <v>23</v>
      </c>
      <c r="AD787" t="s">
        <v>49</v>
      </c>
      <c r="AF787" t="s">
        <v>49</v>
      </c>
      <c r="AQ787" t="s">
        <v>62</v>
      </c>
      <c r="AR787" t="s">
        <v>63</v>
      </c>
      <c r="AT787">
        <v>0.6</v>
      </c>
      <c r="AV787">
        <v>2020</v>
      </c>
      <c r="AW787" t="s">
        <v>55</v>
      </c>
    </row>
    <row r="788" spans="2:49" hidden="1" x14ac:dyDescent="0.2">
      <c r="B788">
        <f t="shared" ca="1" si="25"/>
        <v>0</v>
      </c>
      <c r="C788">
        <v>1286729</v>
      </c>
      <c r="D788">
        <f t="shared" ca="1" si="24"/>
        <v>2</v>
      </c>
      <c r="F788">
        <v>24080</v>
      </c>
      <c r="H788">
        <v>2</v>
      </c>
      <c r="J788">
        <v>69</v>
      </c>
      <c r="K788" s="1">
        <v>43868</v>
      </c>
      <c r="O788">
        <v>45</v>
      </c>
      <c r="P788">
        <v>1058</v>
      </c>
      <c r="U788">
        <v>509</v>
      </c>
      <c r="W788" t="s">
        <v>61</v>
      </c>
      <c r="X788">
        <v>2.4080005305999999E+19</v>
      </c>
      <c r="Y788">
        <v>6</v>
      </c>
      <c r="Z788" t="s">
        <v>48</v>
      </c>
      <c r="AB788">
        <v>201</v>
      </c>
      <c r="AC788">
        <v>209</v>
      </c>
      <c r="AD788" t="s">
        <v>49</v>
      </c>
      <c r="AF788" t="s">
        <v>49</v>
      </c>
      <c r="AQ788" t="s">
        <v>62</v>
      </c>
      <c r="AR788" t="s">
        <v>63</v>
      </c>
      <c r="AT788">
        <v>0.55000000000000004</v>
      </c>
      <c r="AV788">
        <v>2020</v>
      </c>
      <c r="AW788" t="s">
        <v>55</v>
      </c>
    </row>
    <row r="789" spans="2:49" x14ac:dyDescent="0.2">
      <c r="B789">
        <f t="shared" ca="1" si="25"/>
        <v>1</v>
      </c>
      <c r="C789">
        <v>1286716</v>
      </c>
      <c r="D789">
        <f t="shared" ca="1" si="24"/>
        <v>2</v>
      </c>
      <c r="F789">
        <v>24080</v>
      </c>
      <c r="H789">
        <v>2</v>
      </c>
      <c r="J789">
        <v>71</v>
      </c>
      <c r="K789" s="1">
        <v>43868</v>
      </c>
      <c r="O789">
        <v>43</v>
      </c>
      <c r="P789">
        <v>1103</v>
      </c>
      <c r="S789" t="s">
        <v>66</v>
      </c>
      <c r="T789" t="s">
        <v>67</v>
      </c>
      <c r="U789">
        <v>509</v>
      </c>
      <c r="W789" t="s">
        <v>61</v>
      </c>
      <c r="X789">
        <v>2.4080005305999999E+19</v>
      </c>
      <c r="Y789">
        <v>6</v>
      </c>
      <c r="Z789" t="s">
        <v>58</v>
      </c>
      <c r="AB789">
        <v>201</v>
      </c>
      <c r="AC789">
        <v>226</v>
      </c>
      <c r="AD789" t="s">
        <v>49</v>
      </c>
      <c r="AF789" t="s">
        <v>49</v>
      </c>
      <c r="AJ789" t="s">
        <v>49</v>
      </c>
      <c r="AQ789" t="s">
        <v>62</v>
      </c>
      <c r="AR789" t="s">
        <v>63</v>
      </c>
      <c r="AT789">
        <v>0.65</v>
      </c>
      <c r="AV789">
        <v>2020</v>
      </c>
      <c r="AW789" t="s">
        <v>55</v>
      </c>
    </row>
    <row r="790" spans="2:49" x14ac:dyDescent="0.2">
      <c r="B790">
        <f t="shared" ca="1" si="25"/>
        <v>1</v>
      </c>
      <c r="C790">
        <v>1368173</v>
      </c>
      <c r="D790">
        <f t="shared" ca="1" si="24"/>
        <v>3</v>
      </c>
      <c r="F790">
        <v>24080</v>
      </c>
      <c r="H790">
        <v>2</v>
      </c>
      <c r="J790">
        <v>301</v>
      </c>
      <c r="K790" s="1">
        <v>43912</v>
      </c>
      <c r="O790">
        <v>45</v>
      </c>
      <c r="P790">
        <v>3780</v>
      </c>
      <c r="U790">
        <v>509</v>
      </c>
      <c r="W790" t="s">
        <v>61</v>
      </c>
      <c r="X790">
        <v>2.4080005305999999E+19</v>
      </c>
      <c r="Y790">
        <v>6</v>
      </c>
      <c r="Z790" t="s">
        <v>48</v>
      </c>
      <c r="AB790">
        <v>201</v>
      </c>
      <c r="AC790">
        <v>728</v>
      </c>
      <c r="AD790" t="s">
        <v>49</v>
      </c>
      <c r="AF790" t="s">
        <v>49</v>
      </c>
      <c r="AQ790" t="s">
        <v>62</v>
      </c>
      <c r="AR790" t="s">
        <v>63</v>
      </c>
      <c r="AT790">
        <v>0.6</v>
      </c>
      <c r="AV790">
        <v>2020</v>
      </c>
      <c r="AW790" t="s">
        <v>55</v>
      </c>
    </row>
    <row r="791" spans="2:49" x14ac:dyDescent="0.2">
      <c r="B791">
        <f t="shared" ca="1" si="25"/>
        <v>1</v>
      </c>
      <c r="C791">
        <v>872627</v>
      </c>
      <c r="D791">
        <f t="shared" ca="1" si="24"/>
        <v>3</v>
      </c>
      <c r="F791">
        <v>24080</v>
      </c>
      <c r="H791">
        <v>2</v>
      </c>
      <c r="J791">
        <v>308</v>
      </c>
      <c r="K791" s="1">
        <v>43913</v>
      </c>
      <c r="O791">
        <v>51</v>
      </c>
      <c r="P791">
        <v>3888</v>
      </c>
      <c r="S791" t="s">
        <v>66</v>
      </c>
      <c r="T791" t="s">
        <v>67</v>
      </c>
      <c r="U791">
        <v>509</v>
      </c>
      <c r="W791" t="s">
        <v>61</v>
      </c>
      <c r="X791">
        <v>2.4080005305999999E+19</v>
      </c>
      <c r="Y791">
        <v>6</v>
      </c>
      <c r="Z791" t="s">
        <v>58</v>
      </c>
      <c r="AB791">
        <v>201</v>
      </c>
      <c r="AC791">
        <v>776</v>
      </c>
      <c r="AD791" t="s">
        <v>49</v>
      </c>
      <c r="AF791" t="s">
        <v>49</v>
      </c>
      <c r="AJ791" t="s">
        <v>49</v>
      </c>
      <c r="AQ791" t="s">
        <v>62</v>
      </c>
      <c r="AR791" t="s">
        <v>63</v>
      </c>
      <c r="AT791">
        <v>0.95</v>
      </c>
      <c r="AV791">
        <v>2020</v>
      </c>
      <c r="AW791" t="s">
        <v>55</v>
      </c>
    </row>
    <row r="792" spans="2:49" x14ac:dyDescent="0.2">
      <c r="B792">
        <f t="shared" ca="1" si="25"/>
        <v>1</v>
      </c>
      <c r="C792">
        <v>1368115</v>
      </c>
      <c r="D792">
        <f t="shared" ca="1" si="24"/>
        <v>4</v>
      </c>
      <c r="F792">
        <v>24080</v>
      </c>
      <c r="H792">
        <v>2</v>
      </c>
      <c r="J792">
        <v>382</v>
      </c>
      <c r="K792" s="1">
        <v>43930</v>
      </c>
      <c r="O792">
        <v>49</v>
      </c>
      <c r="P792">
        <v>4904</v>
      </c>
      <c r="S792" t="s">
        <v>64</v>
      </c>
      <c r="T792" t="s">
        <v>65</v>
      </c>
      <c r="U792">
        <v>509</v>
      </c>
      <c r="W792" t="s">
        <v>61</v>
      </c>
      <c r="X792">
        <v>2.4080005305999999E+19</v>
      </c>
      <c r="Y792">
        <v>6</v>
      </c>
      <c r="Z792" t="s">
        <v>58</v>
      </c>
      <c r="AB792">
        <v>201</v>
      </c>
      <c r="AC792">
        <v>1131</v>
      </c>
      <c r="AD792" t="s">
        <v>49</v>
      </c>
      <c r="AF792" t="s">
        <v>49</v>
      </c>
      <c r="AJ792" t="s">
        <v>49</v>
      </c>
      <c r="AQ792" t="s">
        <v>62</v>
      </c>
      <c r="AR792" t="s">
        <v>63</v>
      </c>
      <c r="AT792">
        <v>0.75</v>
      </c>
      <c r="AV792">
        <v>2020</v>
      </c>
      <c r="AW792" t="s">
        <v>55</v>
      </c>
    </row>
    <row r="793" spans="2:49" x14ac:dyDescent="0.2">
      <c r="B793">
        <f t="shared" ca="1" si="25"/>
        <v>1</v>
      </c>
      <c r="C793">
        <v>1336819</v>
      </c>
      <c r="D793">
        <f t="shared" ca="1" si="24"/>
        <v>4</v>
      </c>
      <c r="F793">
        <v>24080</v>
      </c>
      <c r="H793">
        <v>2</v>
      </c>
      <c r="J793">
        <v>365</v>
      </c>
      <c r="K793" s="1">
        <v>43927</v>
      </c>
      <c r="O793">
        <v>44</v>
      </c>
      <c r="P793">
        <v>4727</v>
      </c>
      <c r="U793">
        <v>509</v>
      </c>
      <c r="W793" t="s">
        <v>61</v>
      </c>
      <c r="X793">
        <v>2.4080005305999999E+19</v>
      </c>
      <c r="Y793">
        <v>6</v>
      </c>
      <c r="Z793" t="s">
        <v>48</v>
      </c>
      <c r="AB793">
        <v>201</v>
      </c>
      <c r="AC793">
        <v>1058</v>
      </c>
      <c r="AD793" t="s">
        <v>49</v>
      </c>
      <c r="AF793" t="s">
        <v>49</v>
      </c>
      <c r="AQ793" t="s">
        <v>62</v>
      </c>
      <c r="AR793" t="s">
        <v>63</v>
      </c>
      <c r="AT793">
        <v>0.55000000000000004</v>
      </c>
      <c r="AV793">
        <v>2020</v>
      </c>
      <c r="AW793" t="s">
        <v>55</v>
      </c>
    </row>
    <row r="794" spans="2:49" hidden="1" x14ac:dyDescent="0.2">
      <c r="B794">
        <f t="shared" ca="1" si="25"/>
        <v>1</v>
      </c>
      <c r="C794">
        <v>1335130</v>
      </c>
      <c r="D794">
        <f t="shared" ca="1" si="24"/>
        <v>8</v>
      </c>
      <c r="E794">
        <v>120</v>
      </c>
      <c r="F794">
        <v>24322</v>
      </c>
      <c r="G794">
        <v>110</v>
      </c>
      <c r="H794">
        <v>2</v>
      </c>
      <c r="I794">
        <v>2.4322002809999999E+19</v>
      </c>
      <c r="J794">
        <v>56</v>
      </c>
      <c r="K794" s="1">
        <v>44051</v>
      </c>
      <c r="M794">
        <v>54.395000000000003</v>
      </c>
      <c r="N794">
        <v>54.81</v>
      </c>
      <c r="O794">
        <v>33</v>
      </c>
      <c r="P794">
        <v>677</v>
      </c>
      <c r="Q794">
        <v>-165.77833000000001</v>
      </c>
      <c r="R794">
        <v>-165.54499999999999</v>
      </c>
      <c r="U794">
        <v>519</v>
      </c>
      <c r="V794">
        <v>1</v>
      </c>
      <c r="W794" t="s">
        <v>68</v>
      </c>
      <c r="Y794">
        <v>6</v>
      </c>
      <c r="Z794" t="s">
        <v>48</v>
      </c>
      <c r="AB794">
        <v>201</v>
      </c>
      <c r="AC794">
        <v>59</v>
      </c>
      <c r="AD794" t="s">
        <v>49</v>
      </c>
      <c r="AF794" t="s">
        <v>49</v>
      </c>
      <c r="AQ794" t="s">
        <v>50</v>
      </c>
      <c r="AR794" t="s">
        <v>69</v>
      </c>
      <c r="AT794">
        <v>0.37</v>
      </c>
      <c r="AV794">
        <v>2020</v>
      </c>
      <c r="AW794" t="s">
        <v>55</v>
      </c>
    </row>
    <row r="795" spans="2:49" x14ac:dyDescent="0.2">
      <c r="B795">
        <f t="shared" ca="1" si="25"/>
        <v>1</v>
      </c>
      <c r="C795">
        <v>1336848</v>
      </c>
      <c r="D795">
        <f t="shared" ca="1" si="24"/>
        <v>4</v>
      </c>
      <c r="F795">
        <v>24080</v>
      </c>
      <c r="H795">
        <v>2</v>
      </c>
      <c r="J795">
        <v>396</v>
      </c>
      <c r="K795" s="1">
        <v>43933</v>
      </c>
      <c r="O795">
        <v>52</v>
      </c>
      <c r="P795">
        <v>5179</v>
      </c>
      <c r="S795" t="s">
        <v>66</v>
      </c>
      <c r="T795" t="s">
        <v>67</v>
      </c>
      <c r="U795">
        <v>509</v>
      </c>
      <c r="W795" t="s">
        <v>61</v>
      </c>
      <c r="X795">
        <v>2.4080005305999999E+19</v>
      </c>
      <c r="Y795">
        <v>6</v>
      </c>
      <c r="Z795" t="s">
        <v>58</v>
      </c>
      <c r="AB795">
        <v>201</v>
      </c>
      <c r="AC795">
        <v>1203</v>
      </c>
      <c r="AD795" t="s">
        <v>49</v>
      </c>
      <c r="AF795" t="s">
        <v>49</v>
      </c>
      <c r="AJ795" t="s">
        <v>49</v>
      </c>
      <c r="AQ795" t="s">
        <v>62</v>
      </c>
      <c r="AR795" t="s">
        <v>63</v>
      </c>
      <c r="AT795">
        <v>1.5</v>
      </c>
      <c r="AV795">
        <v>2020</v>
      </c>
      <c r="AW795" t="s">
        <v>55</v>
      </c>
    </row>
    <row r="796" spans="2:49" x14ac:dyDescent="0.2">
      <c r="B796">
        <f t="shared" ca="1" si="25"/>
        <v>1</v>
      </c>
      <c r="C796">
        <v>1336818</v>
      </c>
      <c r="D796">
        <f t="shared" ca="1" si="24"/>
        <v>4</v>
      </c>
      <c r="F796">
        <v>24080</v>
      </c>
      <c r="H796">
        <v>2</v>
      </c>
      <c r="J796">
        <v>383</v>
      </c>
      <c r="K796" s="1">
        <v>43931</v>
      </c>
      <c r="O796">
        <v>52</v>
      </c>
      <c r="P796">
        <v>4992</v>
      </c>
      <c r="S796" t="s">
        <v>66</v>
      </c>
      <c r="T796" t="s">
        <v>67</v>
      </c>
      <c r="U796">
        <v>516</v>
      </c>
      <c r="W796" t="s">
        <v>61</v>
      </c>
      <c r="X796">
        <v>2.4080005305999999E+19</v>
      </c>
      <c r="Y796">
        <v>6</v>
      </c>
      <c r="Z796" t="s">
        <v>58</v>
      </c>
      <c r="AB796">
        <v>201</v>
      </c>
      <c r="AC796">
        <v>1142</v>
      </c>
      <c r="AD796" t="s">
        <v>49</v>
      </c>
      <c r="AF796" t="s">
        <v>49</v>
      </c>
      <c r="AJ796" t="s">
        <v>49</v>
      </c>
      <c r="AQ796" t="s">
        <v>62</v>
      </c>
      <c r="AR796" t="s">
        <v>63</v>
      </c>
      <c r="AT796">
        <v>1</v>
      </c>
      <c r="AV796">
        <v>2020</v>
      </c>
      <c r="AW796" t="s">
        <v>55</v>
      </c>
    </row>
    <row r="797" spans="2:49" x14ac:dyDescent="0.2">
      <c r="B797">
        <f t="shared" ca="1" si="25"/>
        <v>1</v>
      </c>
      <c r="C797">
        <v>1336846</v>
      </c>
      <c r="D797">
        <f t="shared" ca="1" si="24"/>
        <v>4</v>
      </c>
      <c r="F797">
        <v>24080</v>
      </c>
      <c r="H797">
        <v>2</v>
      </c>
      <c r="J797">
        <v>383</v>
      </c>
      <c r="K797" s="1">
        <v>43931</v>
      </c>
      <c r="O797">
        <v>53</v>
      </c>
      <c r="P797">
        <v>4993</v>
      </c>
      <c r="S797" t="s">
        <v>66</v>
      </c>
      <c r="T797" t="s">
        <v>67</v>
      </c>
      <c r="U797">
        <v>516</v>
      </c>
      <c r="W797" t="s">
        <v>61</v>
      </c>
      <c r="X797">
        <v>2.4080005305999999E+19</v>
      </c>
      <c r="Y797">
        <v>6</v>
      </c>
      <c r="Z797" t="s">
        <v>58</v>
      </c>
      <c r="AB797">
        <v>201</v>
      </c>
      <c r="AC797">
        <v>1143</v>
      </c>
      <c r="AD797" t="s">
        <v>49</v>
      </c>
      <c r="AF797" t="s">
        <v>49</v>
      </c>
      <c r="AJ797" t="s">
        <v>49</v>
      </c>
      <c r="AQ797" t="s">
        <v>62</v>
      </c>
      <c r="AR797" t="s">
        <v>63</v>
      </c>
      <c r="AT797">
        <v>1.35</v>
      </c>
      <c r="AV797">
        <v>2020</v>
      </c>
      <c r="AW797" t="s">
        <v>55</v>
      </c>
    </row>
    <row r="798" spans="2:49" x14ac:dyDescent="0.2">
      <c r="B798">
        <f t="shared" ca="1" si="25"/>
        <v>1</v>
      </c>
      <c r="C798">
        <v>1368114</v>
      </c>
      <c r="D798">
        <f t="shared" ca="1" si="24"/>
        <v>3</v>
      </c>
      <c r="F798">
        <v>24080</v>
      </c>
      <c r="H798">
        <v>2</v>
      </c>
      <c r="J798">
        <v>209</v>
      </c>
      <c r="K798" s="1">
        <v>43893</v>
      </c>
      <c r="O798">
        <v>43</v>
      </c>
      <c r="P798">
        <v>2541</v>
      </c>
      <c r="S798" t="s">
        <v>66</v>
      </c>
      <c r="T798" t="s">
        <v>67</v>
      </c>
      <c r="U798">
        <v>516</v>
      </c>
      <c r="W798" t="s">
        <v>61</v>
      </c>
      <c r="X798">
        <v>2.4080005305999999E+19</v>
      </c>
      <c r="Y798">
        <v>6</v>
      </c>
      <c r="Z798" t="s">
        <v>58</v>
      </c>
      <c r="AB798">
        <v>201</v>
      </c>
      <c r="AC798">
        <v>490</v>
      </c>
      <c r="AD798" t="s">
        <v>49</v>
      </c>
      <c r="AF798" t="s">
        <v>49</v>
      </c>
      <c r="AJ798" t="s">
        <v>49</v>
      </c>
      <c r="AQ798" t="s">
        <v>62</v>
      </c>
      <c r="AR798" t="s">
        <v>63</v>
      </c>
      <c r="AT798">
        <v>0.6</v>
      </c>
      <c r="AV798">
        <v>2020</v>
      </c>
      <c r="AW798" t="s">
        <v>55</v>
      </c>
    </row>
    <row r="799" spans="2:49" x14ac:dyDescent="0.2">
      <c r="B799">
        <f t="shared" ca="1" si="25"/>
        <v>1</v>
      </c>
      <c r="C799">
        <v>1286780</v>
      </c>
      <c r="D799">
        <f t="shared" ca="1" si="24"/>
        <v>1</v>
      </c>
      <c r="F799">
        <v>24080</v>
      </c>
      <c r="H799">
        <v>2</v>
      </c>
      <c r="J799">
        <v>24</v>
      </c>
      <c r="K799" s="1">
        <v>43857</v>
      </c>
      <c r="O799">
        <v>48</v>
      </c>
      <c r="P799">
        <v>230</v>
      </c>
      <c r="S799" t="s">
        <v>66</v>
      </c>
      <c r="T799" t="s">
        <v>67</v>
      </c>
      <c r="U799">
        <v>517</v>
      </c>
      <c r="W799" t="s">
        <v>61</v>
      </c>
      <c r="X799">
        <v>2.4080005305999999E+19</v>
      </c>
      <c r="Y799">
        <v>6</v>
      </c>
      <c r="Z799" t="s">
        <v>58</v>
      </c>
      <c r="AB799">
        <v>201</v>
      </c>
      <c r="AC799">
        <v>33</v>
      </c>
      <c r="AD799" t="s">
        <v>49</v>
      </c>
      <c r="AF799" t="s">
        <v>49</v>
      </c>
      <c r="AJ799" t="s">
        <v>49</v>
      </c>
      <c r="AQ799" t="s">
        <v>62</v>
      </c>
      <c r="AR799" t="s">
        <v>63</v>
      </c>
      <c r="AT799">
        <v>0.85</v>
      </c>
      <c r="AV799">
        <v>2020</v>
      </c>
      <c r="AW799" t="s">
        <v>55</v>
      </c>
    </row>
    <row r="800" spans="2:49" x14ac:dyDescent="0.2">
      <c r="B800">
        <f t="shared" ca="1" si="25"/>
        <v>1</v>
      </c>
      <c r="C800">
        <v>1286793</v>
      </c>
      <c r="D800">
        <f t="shared" ca="1" si="24"/>
        <v>2</v>
      </c>
      <c r="F800">
        <v>24080</v>
      </c>
      <c r="H800">
        <v>2</v>
      </c>
      <c r="J800">
        <v>77</v>
      </c>
      <c r="K800" s="1">
        <v>43870</v>
      </c>
      <c r="O800">
        <v>46</v>
      </c>
      <c r="P800">
        <v>1255</v>
      </c>
      <c r="S800" t="s">
        <v>64</v>
      </c>
      <c r="T800" t="s">
        <v>65</v>
      </c>
      <c r="U800">
        <v>517</v>
      </c>
      <c r="W800" t="s">
        <v>61</v>
      </c>
      <c r="X800">
        <v>2.4080005305999999E+19</v>
      </c>
      <c r="Y800">
        <v>6</v>
      </c>
      <c r="Z800" t="s">
        <v>58</v>
      </c>
      <c r="AB800">
        <v>201</v>
      </c>
      <c r="AC800">
        <v>244</v>
      </c>
      <c r="AD800" t="s">
        <v>49</v>
      </c>
      <c r="AF800" t="s">
        <v>49</v>
      </c>
      <c r="AJ800" t="s">
        <v>49</v>
      </c>
      <c r="AQ800" t="s">
        <v>62</v>
      </c>
      <c r="AR800" t="s">
        <v>63</v>
      </c>
      <c r="AT800">
        <v>0.7</v>
      </c>
      <c r="AV800">
        <v>2020</v>
      </c>
      <c r="AW800" t="s">
        <v>55</v>
      </c>
    </row>
    <row r="801" spans="2:49" hidden="1" x14ac:dyDescent="0.2">
      <c r="B801">
        <f t="shared" ca="1" si="25"/>
        <v>0</v>
      </c>
      <c r="C801">
        <v>1286776</v>
      </c>
      <c r="D801">
        <f t="shared" ca="1" si="24"/>
        <v>2</v>
      </c>
      <c r="F801">
        <v>24080</v>
      </c>
      <c r="H801">
        <v>2</v>
      </c>
      <c r="J801">
        <v>81</v>
      </c>
      <c r="K801" s="1">
        <v>43871</v>
      </c>
      <c r="O801">
        <v>48</v>
      </c>
      <c r="P801">
        <v>1304</v>
      </c>
      <c r="S801" t="s">
        <v>66</v>
      </c>
      <c r="T801" t="s">
        <v>67</v>
      </c>
      <c r="U801">
        <v>517</v>
      </c>
      <c r="W801" t="s">
        <v>61</v>
      </c>
      <c r="X801">
        <v>2.4080005305999999E+19</v>
      </c>
      <c r="Y801">
        <v>6</v>
      </c>
      <c r="Z801" t="s">
        <v>58</v>
      </c>
      <c r="AB801">
        <v>201</v>
      </c>
      <c r="AC801">
        <v>252</v>
      </c>
      <c r="AD801" t="s">
        <v>49</v>
      </c>
      <c r="AF801" t="s">
        <v>49</v>
      </c>
      <c r="AJ801" t="s">
        <v>49</v>
      </c>
      <c r="AQ801" t="s">
        <v>62</v>
      </c>
      <c r="AR801" t="s">
        <v>63</v>
      </c>
      <c r="AT801">
        <v>0.8</v>
      </c>
      <c r="AV801">
        <v>2020</v>
      </c>
      <c r="AW801" t="s">
        <v>55</v>
      </c>
    </row>
    <row r="802" spans="2:49" x14ac:dyDescent="0.2">
      <c r="B802">
        <f t="shared" ca="1" si="25"/>
        <v>1</v>
      </c>
      <c r="C802">
        <v>1336854</v>
      </c>
      <c r="D802">
        <f t="shared" ca="1" si="24"/>
        <v>4</v>
      </c>
      <c r="F802">
        <v>24080</v>
      </c>
      <c r="H802">
        <v>2</v>
      </c>
      <c r="J802">
        <v>400</v>
      </c>
      <c r="K802" s="1">
        <v>43937</v>
      </c>
      <c r="O802">
        <v>47</v>
      </c>
      <c r="P802">
        <v>5270</v>
      </c>
      <c r="S802" t="s">
        <v>59</v>
      </c>
      <c r="T802" t="s">
        <v>60</v>
      </c>
      <c r="U802">
        <v>521</v>
      </c>
      <c r="W802" t="s">
        <v>61</v>
      </c>
      <c r="X802">
        <v>2.4080005305999999E+19</v>
      </c>
      <c r="Y802">
        <v>6</v>
      </c>
      <c r="Z802" t="s">
        <v>58</v>
      </c>
      <c r="AB802">
        <v>201</v>
      </c>
      <c r="AC802">
        <v>1225</v>
      </c>
      <c r="AD802" t="s">
        <v>49</v>
      </c>
      <c r="AF802" t="s">
        <v>49</v>
      </c>
      <c r="AJ802" t="s">
        <v>49</v>
      </c>
      <c r="AQ802" t="s">
        <v>62</v>
      </c>
      <c r="AR802" t="s">
        <v>63</v>
      </c>
      <c r="AT802">
        <v>0.55000000000000004</v>
      </c>
      <c r="AV802">
        <v>2020</v>
      </c>
      <c r="AW802" t="s">
        <v>55</v>
      </c>
    </row>
    <row r="803" spans="2:49" hidden="1" x14ac:dyDescent="0.2">
      <c r="B803">
        <f t="shared" ca="1" si="25"/>
        <v>0</v>
      </c>
      <c r="C803">
        <v>1377265</v>
      </c>
      <c r="D803">
        <f t="shared" ca="1" si="24"/>
        <v>3</v>
      </c>
      <c r="E803">
        <v>44</v>
      </c>
      <c r="F803">
        <v>24103</v>
      </c>
      <c r="G803">
        <v>36</v>
      </c>
      <c r="H803">
        <v>2</v>
      </c>
      <c r="I803">
        <v>2.4103005137000002E+19</v>
      </c>
      <c r="J803">
        <v>38</v>
      </c>
      <c r="K803" s="1">
        <v>43910</v>
      </c>
      <c r="M803">
        <v>55.1</v>
      </c>
      <c r="N803">
        <v>55.133330000000001</v>
      </c>
      <c r="O803">
        <v>46</v>
      </c>
      <c r="P803">
        <v>580</v>
      </c>
      <c r="Q803">
        <v>-164.43333000000001</v>
      </c>
      <c r="R803">
        <v>-164.48333</v>
      </c>
      <c r="U803">
        <v>509</v>
      </c>
      <c r="V803">
        <v>1</v>
      </c>
      <c r="W803" t="s">
        <v>187</v>
      </c>
      <c r="Y803">
        <v>6</v>
      </c>
      <c r="Z803" t="s">
        <v>48</v>
      </c>
      <c r="AB803">
        <v>201</v>
      </c>
      <c r="AC803">
        <v>47</v>
      </c>
      <c r="AD803" t="s">
        <v>49</v>
      </c>
      <c r="AF803" t="s">
        <v>49</v>
      </c>
      <c r="AQ803" t="s">
        <v>50</v>
      </c>
      <c r="AR803" t="s">
        <v>188</v>
      </c>
      <c r="AT803">
        <v>0.7</v>
      </c>
      <c r="AV803">
        <v>2020</v>
      </c>
      <c r="AW803" t="s">
        <v>55</v>
      </c>
    </row>
    <row r="804" spans="2:49" x14ac:dyDescent="0.2">
      <c r="B804">
        <f t="shared" ca="1" si="25"/>
        <v>1</v>
      </c>
      <c r="C804">
        <v>1377271</v>
      </c>
      <c r="D804">
        <f t="shared" ca="1" si="24"/>
        <v>3</v>
      </c>
      <c r="E804">
        <v>40</v>
      </c>
      <c r="F804">
        <v>24103</v>
      </c>
      <c r="G804">
        <v>30</v>
      </c>
      <c r="H804">
        <v>2</v>
      </c>
      <c r="I804">
        <v>2.4103005137000002E+19</v>
      </c>
      <c r="J804">
        <v>33</v>
      </c>
      <c r="K804" s="1">
        <v>43896</v>
      </c>
      <c r="M804">
        <v>55.366669999999999</v>
      </c>
      <c r="N804">
        <v>55.366669999999999</v>
      </c>
      <c r="O804">
        <v>60</v>
      </c>
      <c r="P804">
        <v>522</v>
      </c>
      <c r="Q804">
        <v>-163.81666999999999</v>
      </c>
      <c r="R804">
        <v>-163.83332999999999</v>
      </c>
      <c r="S804" t="s">
        <v>66</v>
      </c>
      <c r="T804" t="s">
        <v>67</v>
      </c>
      <c r="U804">
        <v>509</v>
      </c>
      <c r="V804">
        <v>1</v>
      </c>
      <c r="W804" t="s">
        <v>187</v>
      </c>
      <c r="Y804">
        <v>6</v>
      </c>
      <c r="Z804" t="s">
        <v>58</v>
      </c>
      <c r="AB804">
        <v>201</v>
      </c>
      <c r="AC804">
        <v>30</v>
      </c>
      <c r="AD804" t="s">
        <v>49</v>
      </c>
      <c r="AF804" t="s">
        <v>49</v>
      </c>
      <c r="AJ804" t="s">
        <v>49</v>
      </c>
      <c r="AQ804" t="s">
        <v>50</v>
      </c>
      <c r="AR804" t="s">
        <v>188</v>
      </c>
      <c r="AT804">
        <v>1.7</v>
      </c>
      <c r="AV804">
        <v>2020</v>
      </c>
      <c r="AW804" t="s">
        <v>55</v>
      </c>
    </row>
    <row r="805" spans="2:49" x14ac:dyDescent="0.2">
      <c r="B805">
        <f t="shared" ca="1" si="25"/>
        <v>1</v>
      </c>
      <c r="C805">
        <v>1377296</v>
      </c>
      <c r="D805">
        <f t="shared" ca="1" si="24"/>
        <v>2</v>
      </c>
      <c r="E805">
        <v>44</v>
      </c>
      <c r="F805">
        <v>24103</v>
      </c>
      <c r="G805">
        <v>33</v>
      </c>
      <c r="H805">
        <v>2</v>
      </c>
      <c r="I805">
        <v>2.4103005137000002E+19</v>
      </c>
      <c r="J805">
        <v>28</v>
      </c>
      <c r="K805" s="1">
        <v>43887</v>
      </c>
      <c r="M805">
        <v>55.85</v>
      </c>
      <c r="N805">
        <v>55.9</v>
      </c>
      <c r="O805">
        <v>46</v>
      </c>
      <c r="P805">
        <v>449</v>
      </c>
      <c r="Q805">
        <v>-162.98333</v>
      </c>
      <c r="R805">
        <v>-162.98333</v>
      </c>
      <c r="U805">
        <v>516</v>
      </c>
      <c r="V805">
        <v>1</v>
      </c>
      <c r="W805" t="s">
        <v>187</v>
      </c>
      <c r="Y805">
        <v>6</v>
      </c>
      <c r="Z805" t="s">
        <v>48</v>
      </c>
      <c r="AB805">
        <v>201</v>
      </c>
      <c r="AC805">
        <v>19</v>
      </c>
      <c r="AD805" t="s">
        <v>49</v>
      </c>
      <c r="AF805" t="s">
        <v>49</v>
      </c>
      <c r="AQ805" t="s">
        <v>50</v>
      </c>
      <c r="AR805" t="s">
        <v>188</v>
      </c>
      <c r="AT805">
        <v>0.8</v>
      </c>
      <c r="AV805">
        <v>2020</v>
      </c>
      <c r="AW805" t="s">
        <v>55</v>
      </c>
    </row>
    <row r="806" spans="2:49" hidden="1" x14ac:dyDescent="0.2">
      <c r="B806">
        <f t="shared" ca="1" si="25"/>
        <v>0</v>
      </c>
      <c r="C806">
        <v>1367957</v>
      </c>
      <c r="D806">
        <f t="shared" ca="1" si="24"/>
        <v>2</v>
      </c>
      <c r="E806">
        <v>38</v>
      </c>
      <c r="F806">
        <v>24072</v>
      </c>
      <c r="G806">
        <v>26</v>
      </c>
      <c r="H806">
        <v>2</v>
      </c>
      <c r="I806">
        <v>2.4072003670999998E+19</v>
      </c>
      <c r="J806">
        <v>112</v>
      </c>
      <c r="K806" s="1">
        <v>43889</v>
      </c>
      <c r="M806">
        <v>55.278329999999997</v>
      </c>
      <c r="N806">
        <v>55.288330000000002</v>
      </c>
      <c r="O806">
        <v>50</v>
      </c>
      <c r="P806">
        <v>1494</v>
      </c>
      <c r="Q806">
        <v>-164.05167</v>
      </c>
      <c r="R806">
        <v>-164.00667000000001</v>
      </c>
      <c r="S806" t="s">
        <v>66</v>
      </c>
      <c r="T806" t="s">
        <v>67</v>
      </c>
      <c r="U806">
        <v>509</v>
      </c>
      <c r="V806">
        <v>1</v>
      </c>
      <c r="W806" t="s">
        <v>116</v>
      </c>
      <c r="Y806">
        <v>6</v>
      </c>
      <c r="Z806" t="s">
        <v>58</v>
      </c>
      <c r="AB806">
        <v>201</v>
      </c>
      <c r="AC806">
        <v>246</v>
      </c>
      <c r="AD806" t="s">
        <v>49</v>
      </c>
      <c r="AF806" t="s">
        <v>49</v>
      </c>
      <c r="AJ806" t="s">
        <v>49</v>
      </c>
      <c r="AQ806" t="s">
        <v>50</v>
      </c>
      <c r="AR806" t="s">
        <v>117</v>
      </c>
      <c r="AT806">
        <v>0.88</v>
      </c>
      <c r="AV806">
        <v>2020</v>
      </c>
      <c r="AW806" t="s">
        <v>55</v>
      </c>
    </row>
    <row r="807" spans="2:49" x14ac:dyDescent="0.2">
      <c r="B807">
        <f t="shared" ca="1" si="25"/>
        <v>1</v>
      </c>
      <c r="C807">
        <v>1367923</v>
      </c>
      <c r="D807">
        <f t="shared" ca="1" si="24"/>
        <v>1</v>
      </c>
      <c r="E807">
        <v>51</v>
      </c>
      <c r="F807">
        <v>24072</v>
      </c>
      <c r="G807">
        <v>34</v>
      </c>
      <c r="H807">
        <v>2</v>
      </c>
      <c r="I807">
        <v>2.4072003670999998E+19</v>
      </c>
      <c r="J807">
        <v>22</v>
      </c>
      <c r="K807" s="1">
        <v>43856</v>
      </c>
      <c r="M807">
        <v>55.056669999999997</v>
      </c>
      <c r="N807">
        <v>55.113329999999998</v>
      </c>
      <c r="O807">
        <v>47</v>
      </c>
      <c r="P807">
        <v>303</v>
      </c>
      <c r="Q807">
        <v>-164.84833</v>
      </c>
      <c r="R807">
        <v>-164.69667000000001</v>
      </c>
      <c r="S807" t="s">
        <v>64</v>
      </c>
      <c r="T807" t="s">
        <v>65</v>
      </c>
      <c r="U807">
        <v>509</v>
      </c>
      <c r="V807">
        <v>2</v>
      </c>
      <c r="W807" t="s">
        <v>116</v>
      </c>
      <c r="Y807">
        <v>6</v>
      </c>
      <c r="Z807" t="s">
        <v>58</v>
      </c>
      <c r="AB807">
        <v>201</v>
      </c>
      <c r="AC807">
        <v>50</v>
      </c>
      <c r="AD807" t="s">
        <v>49</v>
      </c>
      <c r="AF807" t="s">
        <v>49</v>
      </c>
      <c r="AJ807" t="s">
        <v>49</v>
      </c>
      <c r="AQ807" t="s">
        <v>50</v>
      </c>
      <c r="AR807" t="s">
        <v>117</v>
      </c>
      <c r="AT807">
        <v>0.73</v>
      </c>
      <c r="AV807">
        <v>2020</v>
      </c>
      <c r="AW807" t="s">
        <v>55</v>
      </c>
    </row>
    <row r="808" spans="2:49" x14ac:dyDescent="0.2">
      <c r="B808">
        <f t="shared" ca="1" si="25"/>
        <v>1</v>
      </c>
      <c r="C808">
        <v>654932</v>
      </c>
      <c r="D808">
        <f t="shared" ca="1" si="24"/>
        <v>3</v>
      </c>
      <c r="E808">
        <v>45</v>
      </c>
      <c r="F808">
        <v>24028</v>
      </c>
      <c r="G808">
        <v>35</v>
      </c>
      <c r="H808">
        <v>2</v>
      </c>
      <c r="I808">
        <v>2.4028003395999998E+19</v>
      </c>
      <c r="J808">
        <v>130</v>
      </c>
      <c r="K808" s="1">
        <v>43892</v>
      </c>
      <c r="M808">
        <v>55.518329999999999</v>
      </c>
      <c r="N808">
        <v>55.508330000000001</v>
      </c>
      <c r="O808">
        <v>41</v>
      </c>
      <c r="P808">
        <v>2072</v>
      </c>
      <c r="Q808">
        <v>-163.71167</v>
      </c>
      <c r="R808">
        <v>-163.79333</v>
      </c>
      <c r="U808">
        <v>509</v>
      </c>
      <c r="V808">
        <v>1</v>
      </c>
      <c r="W808" t="s">
        <v>72</v>
      </c>
      <c r="Y808">
        <v>6</v>
      </c>
      <c r="Z808" t="s">
        <v>48</v>
      </c>
      <c r="AB808">
        <v>201</v>
      </c>
      <c r="AC808">
        <v>13001</v>
      </c>
      <c r="AD808" t="s">
        <v>49</v>
      </c>
      <c r="AF808" t="s">
        <v>49</v>
      </c>
      <c r="AQ808" t="s">
        <v>50</v>
      </c>
      <c r="AR808" t="s">
        <v>73</v>
      </c>
      <c r="AT808">
        <v>0.5</v>
      </c>
      <c r="AV808">
        <v>2020</v>
      </c>
      <c r="AW808" t="s">
        <v>55</v>
      </c>
    </row>
    <row r="809" spans="2:49" x14ac:dyDescent="0.2">
      <c r="B809">
        <f t="shared" ca="1" si="25"/>
        <v>1</v>
      </c>
      <c r="C809">
        <v>1325911</v>
      </c>
      <c r="D809">
        <f t="shared" ca="1" si="24"/>
        <v>2</v>
      </c>
      <c r="E809">
        <v>39</v>
      </c>
      <c r="F809">
        <v>24028</v>
      </c>
      <c r="G809">
        <v>29</v>
      </c>
      <c r="H809">
        <v>2</v>
      </c>
      <c r="I809">
        <v>2.4028003395999998E+19</v>
      </c>
      <c r="J809">
        <v>120</v>
      </c>
      <c r="K809" s="1">
        <v>43889</v>
      </c>
      <c r="M809">
        <v>55.54833</v>
      </c>
      <c r="N809">
        <v>55.57667</v>
      </c>
      <c r="O809">
        <v>49</v>
      </c>
      <c r="P809">
        <v>1936</v>
      </c>
      <c r="Q809">
        <v>-163.48500000000001</v>
      </c>
      <c r="R809">
        <v>-163.42832999999999</v>
      </c>
      <c r="S809" t="s">
        <v>66</v>
      </c>
      <c r="T809" t="s">
        <v>67</v>
      </c>
      <c r="U809">
        <v>509</v>
      </c>
      <c r="V809">
        <v>1</v>
      </c>
      <c r="W809" t="s">
        <v>72</v>
      </c>
      <c r="Y809">
        <v>6</v>
      </c>
      <c r="Z809" t="s">
        <v>58</v>
      </c>
      <c r="AB809">
        <v>201</v>
      </c>
      <c r="AC809">
        <v>12002</v>
      </c>
      <c r="AD809" t="s">
        <v>49</v>
      </c>
      <c r="AF809" t="s">
        <v>49</v>
      </c>
      <c r="AJ809" t="s">
        <v>49</v>
      </c>
      <c r="AQ809" t="s">
        <v>50</v>
      </c>
      <c r="AR809" t="s">
        <v>73</v>
      </c>
      <c r="AT809">
        <v>0.86</v>
      </c>
      <c r="AV809">
        <v>2020</v>
      </c>
      <c r="AW809" t="s">
        <v>55</v>
      </c>
    </row>
    <row r="810" spans="2:49" hidden="1" x14ac:dyDescent="0.2">
      <c r="B810">
        <f t="shared" ca="1" si="25"/>
        <v>0</v>
      </c>
      <c r="C810">
        <v>1039421</v>
      </c>
      <c r="D810">
        <f t="shared" ca="1" si="24"/>
        <v>2</v>
      </c>
      <c r="E810">
        <v>51</v>
      </c>
      <c r="F810">
        <v>24028</v>
      </c>
      <c r="G810">
        <v>41</v>
      </c>
      <c r="H810">
        <v>2</v>
      </c>
      <c r="I810">
        <v>2.4028003395999998E+19</v>
      </c>
      <c r="J810">
        <v>44</v>
      </c>
      <c r="K810" s="1">
        <v>43863</v>
      </c>
      <c r="M810">
        <v>55.518329999999999</v>
      </c>
      <c r="N810">
        <v>55.613329999999998</v>
      </c>
      <c r="O810">
        <v>47</v>
      </c>
      <c r="P810">
        <v>817</v>
      </c>
      <c r="Q810">
        <v>-164.27332999999999</v>
      </c>
      <c r="R810">
        <v>-164.27167</v>
      </c>
      <c r="U810">
        <v>509</v>
      </c>
      <c r="V810">
        <v>1</v>
      </c>
      <c r="W810" t="s">
        <v>72</v>
      </c>
      <c r="Y810">
        <v>6</v>
      </c>
      <c r="Z810" t="s">
        <v>48</v>
      </c>
      <c r="AB810">
        <v>201</v>
      </c>
      <c r="AC810">
        <v>4402</v>
      </c>
      <c r="AD810" t="s">
        <v>49</v>
      </c>
      <c r="AF810" t="s">
        <v>49</v>
      </c>
      <c r="AQ810" t="s">
        <v>50</v>
      </c>
      <c r="AR810" t="s">
        <v>73</v>
      </c>
      <c r="AT810">
        <v>0.71</v>
      </c>
      <c r="AV810">
        <v>2020</v>
      </c>
      <c r="AW810" t="s">
        <v>55</v>
      </c>
    </row>
    <row r="811" spans="2:49" x14ac:dyDescent="0.2">
      <c r="B811">
        <f t="shared" ca="1" si="25"/>
        <v>1</v>
      </c>
      <c r="C811">
        <v>659913</v>
      </c>
      <c r="D811">
        <f t="shared" ca="1" si="24"/>
        <v>2</v>
      </c>
      <c r="E811">
        <v>57</v>
      </c>
      <c r="F811">
        <v>24028</v>
      </c>
      <c r="G811">
        <v>47</v>
      </c>
      <c r="H811">
        <v>2</v>
      </c>
      <c r="I811">
        <v>2.4028003395999998E+19</v>
      </c>
      <c r="J811">
        <v>70</v>
      </c>
      <c r="K811" s="1">
        <v>43872</v>
      </c>
      <c r="M811">
        <v>55.41</v>
      </c>
      <c r="N811">
        <v>55.454999999999998</v>
      </c>
      <c r="O811">
        <v>56</v>
      </c>
      <c r="P811">
        <v>1160</v>
      </c>
      <c r="Q811">
        <v>-165.07499999999999</v>
      </c>
      <c r="R811">
        <v>-165.08332999999999</v>
      </c>
      <c r="S811" t="s">
        <v>64</v>
      </c>
      <c r="T811" t="s">
        <v>65</v>
      </c>
      <c r="U811">
        <v>517</v>
      </c>
      <c r="V811">
        <v>1</v>
      </c>
      <c r="W811" t="s">
        <v>72</v>
      </c>
      <c r="Y811">
        <v>6</v>
      </c>
      <c r="Z811" t="s">
        <v>58</v>
      </c>
      <c r="AB811">
        <v>201</v>
      </c>
      <c r="AC811">
        <v>7006</v>
      </c>
      <c r="AD811" t="s">
        <v>49</v>
      </c>
      <c r="AF811" t="s">
        <v>49</v>
      </c>
      <c r="AJ811" t="s">
        <v>49</v>
      </c>
      <c r="AQ811" t="s">
        <v>50</v>
      </c>
      <c r="AR811" t="s">
        <v>73</v>
      </c>
      <c r="AT811">
        <v>1.32</v>
      </c>
      <c r="AV811">
        <v>2020</v>
      </c>
      <c r="AW811" t="s">
        <v>55</v>
      </c>
    </row>
    <row r="812" spans="2:49" hidden="1" x14ac:dyDescent="0.2">
      <c r="B812">
        <f t="shared" ca="1" si="25"/>
        <v>0</v>
      </c>
      <c r="C812">
        <v>682588</v>
      </c>
      <c r="D812">
        <f t="shared" ca="1" si="24"/>
        <v>2</v>
      </c>
      <c r="E812">
        <v>43</v>
      </c>
      <c r="F812">
        <v>24028</v>
      </c>
      <c r="G812">
        <v>37</v>
      </c>
      <c r="H812">
        <v>2</v>
      </c>
      <c r="I812">
        <v>2.4028003395999998E+19</v>
      </c>
      <c r="J812">
        <v>65</v>
      </c>
      <c r="K812" s="1">
        <v>43871</v>
      </c>
      <c r="M812">
        <v>56.484999999999999</v>
      </c>
      <c r="N812">
        <v>56.533329999999999</v>
      </c>
      <c r="O812">
        <v>53</v>
      </c>
      <c r="P812">
        <v>1085</v>
      </c>
      <c r="Q812">
        <v>-163.33833000000001</v>
      </c>
      <c r="R812">
        <v>-163.14667</v>
      </c>
      <c r="U812">
        <v>509</v>
      </c>
      <c r="V812">
        <v>1</v>
      </c>
      <c r="W812" t="s">
        <v>72</v>
      </c>
      <c r="Y812">
        <v>6</v>
      </c>
      <c r="Z812" t="s">
        <v>48</v>
      </c>
      <c r="AB812">
        <v>201</v>
      </c>
      <c r="AC812">
        <v>6501</v>
      </c>
      <c r="AD812" t="s">
        <v>49</v>
      </c>
      <c r="AF812" t="s">
        <v>49</v>
      </c>
      <c r="AQ812" t="s">
        <v>50</v>
      </c>
      <c r="AR812" t="s">
        <v>73</v>
      </c>
      <c r="AT812">
        <v>1.3</v>
      </c>
      <c r="AV812">
        <v>2020</v>
      </c>
      <c r="AW812" t="s">
        <v>55</v>
      </c>
    </row>
    <row r="813" spans="2:49" hidden="1" x14ac:dyDescent="0.2">
      <c r="B813">
        <f t="shared" ca="1" si="25"/>
        <v>0</v>
      </c>
      <c r="C813">
        <v>659936</v>
      </c>
      <c r="D813">
        <f t="shared" ca="1" si="24"/>
        <v>2</v>
      </c>
      <c r="E813">
        <v>66</v>
      </c>
      <c r="F813">
        <v>24028</v>
      </c>
      <c r="G813">
        <v>56</v>
      </c>
      <c r="H813">
        <v>2</v>
      </c>
      <c r="I813">
        <v>2.4028003395999998E+19</v>
      </c>
      <c r="J813">
        <v>115</v>
      </c>
      <c r="K813" s="1">
        <v>43886</v>
      </c>
      <c r="M813">
        <v>56.561669999999999</v>
      </c>
      <c r="N813">
        <v>56.623330000000003</v>
      </c>
      <c r="O813">
        <v>41</v>
      </c>
      <c r="P813">
        <v>1890</v>
      </c>
      <c r="Q813">
        <v>-168.82167000000001</v>
      </c>
      <c r="R813">
        <v>-168.79</v>
      </c>
      <c r="U813">
        <v>513</v>
      </c>
      <c r="V813">
        <v>1</v>
      </c>
      <c r="W813" t="s">
        <v>72</v>
      </c>
      <c r="Y813">
        <v>6</v>
      </c>
      <c r="Z813" t="s">
        <v>48</v>
      </c>
      <c r="AB813">
        <v>201</v>
      </c>
      <c r="AC813">
        <v>11502</v>
      </c>
      <c r="AD813" t="s">
        <v>49</v>
      </c>
      <c r="AF813" t="s">
        <v>49</v>
      </c>
      <c r="AQ813" t="s">
        <v>50</v>
      </c>
      <c r="AR813" t="s">
        <v>73</v>
      </c>
      <c r="AT813">
        <v>0.47</v>
      </c>
      <c r="AV813">
        <v>2020</v>
      </c>
      <c r="AW813" t="s">
        <v>55</v>
      </c>
    </row>
    <row r="814" spans="2:49" x14ac:dyDescent="0.2">
      <c r="B814">
        <f t="shared" ca="1" si="25"/>
        <v>1</v>
      </c>
      <c r="C814">
        <v>654930</v>
      </c>
      <c r="D814">
        <f t="shared" ca="1" si="24"/>
        <v>3</v>
      </c>
      <c r="E814">
        <v>62</v>
      </c>
      <c r="F814">
        <v>24028</v>
      </c>
      <c r="G814">
        <v>52</v>
      </c>
      <c r="H814">
        <v>2</v>
      </c>
      <c r="I814">
        <v>2.4028003395999998E+19</v>
      </c>
      <c r="J814">
        <v>185</v>
      </c>
      <c r="K814" s="1">
        <v>43910</v>
      </c>
      <c r="M814">
        <v>56.664999999999999</v>
      </c>
      <c r="N814">
        <v>56.7</v>
      </c>
      <c r="O814">
        <v>43</v>
      </c>
      <c r="P814">
        <v>3000</v>
      </c>
      <c r="Q814">
        <v>-171.05667</v>
      </c>
      <c r="R814">
        <v>-171.09833</v>
      </c>
      <c r="U814">
        <v>521</v>
      </c>
      <c r="V814">
        <v>1</v>
      </c>
      <c r="W814" t="s">
        <v>72</v>
      </c>
      <c r="Y814">
        <v>6</v>
      </c>
      <c r="Z814" t="s">
        <v>48</v>
      </c>
      <c r="AB814">
        <v>201</v>
      </c>
      <c r="AC814">
        <v>18502</v>
      </c>
      <c r="AD814" t="s">
        <v>49</v>
      </c>
      <c r="AF814" t="s">
        <v>49</v>
      </c>
      <c r="AQ814" t="s">
        <v>50</v>
      </c>
      <c r="AR814" t="s">
        <v>73</v>
      </c>
      <c r="AT814">
        <v>0.56000000000000005</v>
      </c>
      <c r="AV814">
        <v>2020</v>
      </c>
      <c r="AW814" t="s">
        <v>55</v>
      </c>
    </row>
    <row r="815" spans="2:49" hidden="1" x14ac:dyDescent="0.2">
      <c r="B815">
        <f t="shared" ca="1" si="25"/>
        <v>0</v>
      </c>
      <c r="C815">
        <v>1319808</v>
      </c>
      <c r="D815">
        <f t="shared" ca="1" si="24"/>
        <v>3</v>
      </c>
      <c r="E815">
        <v>60</v>
      </c>
      <c r="F815">
        <v>24028</v>
      </c>
      <c r="G815">
        <v>50</v>
      </c>
      <c r="H815">
        <v>2</v>
      </c>
      <c r="I815">
        <v>2.4028003395999998E+19</v>
      </c>
      <c r="J815">
        <v>170</v>
      </c>
      <c r="K815" s="1">
        <v>43904</v>
      </c>
      <c r="M815">
        <v>56.876669999999997</v>
      </c>
      <c r="N815">
        <v>56.888330000000003</v>
      </c>
      <c r="O815">
        <v>49</v>
      </c>
      <c r="P815">
        <v>2777</v>
      </c>
      <c r="Q815">
        <v>-171.18167</v>
      </c>
      <c r="R815">
        <v>-171.24666999999999</v>
      </c>
      <c r="U815">
        <v>521</v>
      </c>
      <c r="V815">
        <v>1</v>
      </c>
      <c r="W815" t="s">
        <v>72</v>
      </c>
      <c r="Y815">
        <v>6</v>
      </c>
      <c r="Z815" t="s">
        <v>48</v>
      </c>
      <c r="AB815">
        <v>201</v>
      </c>
      <c r="AC815">
        <v>17001</v>
      </c>
      <c r="AD815" t="s">
        <v>49</v>
      </c>
      <c r="AF815" t="s">
        <v>49</v>
      </c>
      <c r="AQ815" t="s">
        <v>50</v>
      </c>
      <c r="AR815" t="s">
        <v>73</v>
      </c>
      <c r="AT815">
        <v>0.74</v>
      </c>
      <c r="AV815">
        <v>2020</v>
      </c>
      <c r="AW815" t="s">
        <v>55</v>
      </c>
    </row>
    <row r="816" spans="2:49" x14ac:dyDescent="0.2">
      <c r="B816">
        <f t="shared" ca="1" si="25"/>
        <v>1</v>
      </c>
      <c r="C816">
        <v>1333334</v>
      </c>
      <c r="D816">
        <f t="shared" ca="1" si="24"/>
        <v>2</v>
      </c>
      <c r="E816">
        <v>39</v>
      </c>
      <c r="F816">
        <v>24040</v>
      </c>
      <c r="G816">
        <v>39</v>
      </c>
      <c r="H816">
        <v>1</v>
      </c>
      <c r="I816">
        <v>2.4040002134000001E+19</v>
      </c>
      <c r="J816">
        <v>33</v>
      </c>
      <c r="K816" s="1">
        <v>43862</v>
      </c>
      <c r="M816">
        <v>57.4</v>
      </c>
      <c r="N816">
        <v>57.454999999999998</v>
      </c>
      <c r="O816">
        <v>48</v>
      </c>
      <c r="P816">
        <v>657</v>
      </c>
      <c r="Q816">
        <v>-168.25333000000001</v>
      </c>
      <c r="R816">
        <v>-167.88</v>
      </c>
      <c r="U816">
        <v>513</v>
      </c>
      <c r="V816">
        <v>1</v>
      </c>
      <c r="W816" t="s">
        <v>189</v>
      </c>
      <c r="Y816">
        <v>6</v>
      </c>
      <c r="Z816" t="s">
        <v>48</v>
      </c>
      <c r="AB816">
        <v>201</v>
      </c>
      <c r="AC816">
        <v>3302</v>
      </c>
      <c r="AD816" t="s">
        <v>49</v>
      </c>
      <c r="AF816" t="s">
        <v>49</v>
      </c>
      <c r="AQ816" t="s">
        <v>50</v>
      </c>
      <c r="AR816" t="s">
        <v>190</v>
      </c>
      <c r="AT816">
        <v>0.71</v>
      </c>
      <c r="AV816">
        <v>2020</v>
      </c>
      <c r="AW816" t="s">
        <v>55</v>
      </c>
    </row>
    <row r="817" spans="2:49" x14ac:dyDescent="0.2">
      <c r="B817">
        <f t="shared" ca="1" si="25"/>
        <v>1</v>
      </c>
      <c r="C817">
        <v>1196504</v>
      </c>
      <c r="D817">
        <f t="shared" ca="1" si="24"/>
        <v>2</v>
      </c>
      <c r="E817">
        <v>39</v>
      </c>
      <c r="F817">
        <v>24040</v>
      </c>
      <c r="G817">
        <v>39</v>
      </c>
      <c r="H817">
        <v>1</v>
      </c>
      <c r="I817">
        <v>2.4040002134000001E+19</v>
      </c>
      <c r="J817">
        <v>78</v>
      </c>
      <c r="K817" s="1">
        <v>43878</v>
      </c>
      <c r="M817">
        <v>57.371670000000002</v>
      </c>
      <c r="N817">
        <v>57.48</v>
      </c>
      <c r="O817">
        <v>60</v>
      </c>
      <c r="P817">
        <v>1749</v>
      </c>
      <c r="Q817">
        <v>-167.67332999999999</v>
      </c>
      <c r="R817">
        <v>-167.99666999999999</v>
      </c>
      <c r="U817">
        <v>513</v>
      </c>
      <c r="V817">
        <v>1</v>
      </c>
      <c r="W817" t="s">
        <v>189</v>
      </c>
      <c r="Y817">
        <v>6</v>
      </c>
      <c r="Z817" t="s">
        <v>48</v>
      </c>
      <c r="AB817">
        <v>201</v>
      </c>
      <c r="AC817">
        <v>7809</v>
      </c>
      <c r="AD817" t="s">
        <v>49</v>
      </c>
      <c r="AF817" t="s">
        <v>49</v>
      </c>
      <c r="AQ817" t="s">
        <v>50</v>
      </c>
      <c r="AR817" t="s">
        <v>190</v>
      </c>
      <c r="AT817">
        <v>1.52</v>
      </c>
      <c r="AV817">
        <v>2020</v>
      </c>
      <c r="AW817" t="s">
        <v>55</v>
      </c>
    </row>
    <row r="818" spans="2:49" x14ac:dyDescent="0.2">
      <c r="B818">
        <f t="shared" ca="1" si="25"/>
        <v>1</v>
      </c>
      <c r="C818">
        <v>1282760</v>
      </c>
      <c r="D818">
        <f t="shared" ca="1" si="24"/>
        <v>3</v>
      </c>
      <c r="E818">
        <v>40</v>
      </c>
      <c r="F818">
        <v>24104</v>
      </c>
      <c r="G818">
        <v>30</v>
      </c>
      <c r="H818">
        <v>2</v>
      </c>
      <c r="I818">
        <v>2.4104004110999998E+19</v>
      </c>
      <c r="J818">
        <v>376</v>
      </c>
      <c r="K818" s="1">
        <v>43916</v>
      </c>
      <c r="M818">
        <v>55.424999999999997</v>
      </c>
      <c r="N818">
        <v>55.384999999999998</v>
      </c>
      <c r="O818">
        <v>43</v>
      </c>
      <c r="P818">
        <v>4952</v>
      </c>
      <c r="Q818">
        <v>-163.70332999999999</v>
      </c>
      <c r="R818">
        <v>-163.78</v>
      </c>
      <c r="U818">
        <v>509</v>
      </c>
      <c r="V818">
        <v>1</v>
      </c>
      <c r="W818" t="s">
        <v>74</v>
      </c>
      <c r="Y818">
        <v>6</v>
      </c>
      <c r="Z818" t="s">
        <v>48</v>
      </c>
      <c r="AB818">
        <v>201</v>
      </c>
      <c r="AC818">
        <v>1282760</v>
      </c>
      <c r="AD818" t="s">
        <v>49</v>
      </c>
      <c r="AF818" t="s">
        <v>49</v>
      </c>
      <c r="AQ818" t="s">
        <v>50</v>
      </c>
      <c r="AR818" t="s">
        <v>75</v>
      </c>
      <c r="AT818">
        <v>0.56000000000000005</v>
      </c>
      <c r="AV818">
        <v>2020</v>
      </c>
      <c r="AW818" t="s">
        <v>55</v>
      </c>
    </row>
    <row r="819" spans="2:49" x14ac:dyDescent="0.2">
      <c r="B819">
        <f t="shared" ca="1" si="25"/>
        <v>1</v>
      </c>
      <c r="C819">
        <v>1282769</v>
      </c>
      <c r="D819">
        <f t="shared" ca="1" si="24"/>
        <v>3</v>
      </c>
      <c r="E819">
        <v>47</v>
      </c>
      <c r="F819">
        <v>24104</v>
      </c>
      <c r="G819">
        <v>37</v>
      </c>
      <c r="H819">
        <v>2</v>
      </c>
      <c r="I819">
        <v>2.4104004110999998E+19</v>
      </c>
      <c r="J819">
        <v>331</v>
      </c>
      <c r="K819" s="1">
        <v>43911</v>
      </c>
      <c r="M819">
        <v>55.384999999999998</v>
      </c>
      <c r="N819">
        <v>55.398330000000001</v>
      </c>
      <c r="O819">
        <v>46</v>
      </c>
      <c r="P819">
        <v>4357</v>
      </c>
      <c r="Q819">
        <v>-164.09</v>
      </c>
      <c r="R819">
        <v>-163.93167</v>
      </c>
      <c r="S819" t="s">
        <v>66</v>
      </c>
      <c r="T819" t="s">
        <v>67</v>
      </c>
      <c r="U819">
        <v>509</v>
      </c>
      <c r="V819">
        <v>1</v>
      </c>
      <c r="W819" t="s">
        <v>74</v>
      </c>
      <c r="Y819">
        <v>6</v>
      </c>
      <c r="Z819" t="s">
        <v>58</v>
      </c>
      <c r="AB819">
        <v>201</v>
      </c>
      <c r="AC819">
        <v>1282769</v>
      </c>
      <c r="AD819" t="s">
        <v>49</v>
      </c>
      <c r="AF819" t="s">
        <v>49</v>
      </c>
      <c r="AJ819" t="s">
        <v>49</v>
      </c>
      <c r="AQ819" t="s">
        <v>50</v>
      </c>
      <c r="AR819" t="s">
        <v>75</v>
      </c>
      <c r="AT819">
        <v>0.56999999999999995</v>
      </c>
      <c r="AV819">
        <v>2020</v>
      </c>
      <c r="AW819" t="s">
        <v>55</v>
      </c>
    </row>
    <row r="820" spans="2:49" hidden="1" x14ac:dyDescent="0.2">
      <c r="B820">
        <f t="shared" ca="1" si="25"/>
        <v>0</v>
      </c>
      <c r="C820">
        <v>1257282</v>
      </c>
      <c r="D820">
        <f t="shared" ca="1" si="24"/>
        <v>2</v>
      </c>
      <c r="E820">
        <v>43</v>
      </c>
      <c r="F820">
        <v>24097</v>
      </c>
      <c r="G820">
        <v>31</v>
      </c>
      <c r="H820">
        <v>2</v>
      </c>
      <c r="I820">
        <v>2.4097004620000002E+19</v>
      </c>
      <c r="J820">
        <v>37</v>
      </c>
      <c r="K820" s="1">
        <v>43889</v>
      </c>
      <c r="M820">
        <v>55.418889999999998</v>
      </c>
      <c r="N820">
        <v>55.27722</v>
      </c>
      <c r="O820">
        <v>50</v>
      </c>
      <c r="P820">
        <v>317</v>
      </c>
      <c r="Q820">
        <v>-163.77472</v>
      </c>
      <c r="R820">
        <v>-164.05389</v>
      </c>
      <c r="S820" t="s">
        <v>64</v>
      </c>
      <c r="T820" t="s">
        <v>65</v>
      </c>
      <c r="U820">
        <v>509</v>
      </c>
      <c r="V820">
        <v>1</v>
      </c>
      <c r="W820" t="s">
        <v>76</v>
      </c>
      <c r="Y820">
        <v>6</v>
      </c>
      <c r="Z820" t="s">
        <v>58</v>
      </c>
      <c r="AB820">
        <v>201</v>
      </c>
      <c r="AC820">
        <v>43</v>
      </c>
      <c r="AD820" t="s">
        <v>49</v>
      </c>
      <c r="AF820" t="s">
        <v>49</v>
      </c>
      <c r="AJ820" t="s">
        <v>49</v>
      </c>
      <c r="AQ820" t="s">
        <v>50</v>
      </c>
      <c r="AR820" t="s">
        <v>77</v>
      </c>
      <c r="AT820">
        <v>0.85</v>
      </c>
      <c r="AV820">
        <v>2020</v>
      </c>
      <c r="AW820" t="s">
        <v>55</v>
      </c>
    </row>
    <row r="821" spans="2:49" hidden="1" x14ac:dyDescent="0.2">
      <c r="B821">
        <f t="shared" ca="1" si="25"/>
        <v>0</v>
      </c>
      <c r="C821">
        <v>1249967</v>
      </c>
      <c r="D821">
        <f t="shared" ca="1" si="24"/>
        <v>2</v>
      </c>
      <c r="E821">
        <v>58</v>
      </c>
      <c r="F821">
        <v>24097</v>
      </c>
      <c r="G821">
        <v>43</v>
      </c>
      <c r="H821">
        <v>2</v>
      </c>
      <c r="I821">
        <v>2.4097004620000002E+19</v>
      </c>
      <c r="J821">
        <v>24</v>
      </c>
      <c r="K821" s="1">
        <v>43875</v>
      </c>
      <c r="M821">
        <v>56.20111</v>
      </c>
      <c r="N821">
        <v>56.372500000000002</v>
      </c>
      <c r="O821">
        <v>46</v>
      </c>
      <c r="P821">
        <v>137</v>
      </c>
      <c r="Q821">
        <v>-166.40056000000001</v>
      </c>
      <c r="R821">
        <v>-166.72694000000001</v>
      </c>
      <c r="U821">
        <v>517</v>
      </c>
      <c r="V821">
        <v>1</v>
      </c>
      <c r="W821" t="s">
        <v>76</v>
      </c>
      <c r="Y821">
        <v>6</v>
      </c>
      <c r="Z821" t="s">
        <v>48</v>
      </c>
      <c r="AB821">
        <v>201</v>
      </c>
      <c r="AC821">
        <v>22</v>
      </c>
      <c r="AD821" t="s">
        <v>49</v>
      </c>
      <c r="AF821" t="s">
        <v>49</v>
      </c>
      <c r="AQ821" t="s">
        <v>50</v>
      </c>
      <c r="AR821" t="s">
        <v>77</v>
      </c>
      <c r="AT821">
        <v>0.9</v>
      </c>
      <c r="AV821">
        <v>2020</v>
      </c>
      <c r="AW821" t="s">
        <v>55</v>
      </c>
    </row>
    <row r="822" spans="2:49" hidden="1" x14ac:dyDescent="0.2">
      <c r="B822">
        <f t="shared" ca="1" si="25"/>
        <v>1</v>
      </c>
      <c r="C822">
        <v>693048</v>
      </c>
      <c r="D822">
        <f t="shared" ca="1" si="24"/>
        <v>6</v>
      </c>
      <c r="E822">
        <v>62</v>
      </c>
      <c r="F822">
        <v>24322</v>
      </c>
      <c r="G822">
        <v>52</v>
      </c>
      <c r="H822">
        <v>2</v>
      </c>
      <c r="I822">
        <v>2.4322002809999999E+19</v>
      </c>
      <c r="J822">
        <v>36</v>
      </c>
      <c r="K822" s="1">
        <v>44000</v>
      </c>
      <c r="M822">
        <v>56.596670000000003</v>
      </c>
      <c r="N822">
        <v>56.301670000000001</v>
      </c>
      <c r="O822">
        <v>32</v>
      </c>
      <c r="P822">
        <v>438</v>
      </c>
      <c r="Q822">
        <v>-170.75667000000001</v>
      </c>
      <c r="R822">
        <v>-170.30332999999999</v>
      </c>
      <c r="S822" t="s">
        <v>56</v>
      </c>
      <c r="T822" t="s">
        <v>57</v>
      </c>
      <c r="U822">
        <v>521</v>
      </c>
      <c r="V822">
        <v>1</v>
      </c>
      <c r="W822" t="s">
        <v>68</v>
      </c>
      <c r="Y822">
        <v>6</v>
      </c>
      <c r="Z822" t="s">
        <v>58</v>
      </c>
      <c r="AB822">
        <v>201</v>
      </c>
      <c r="AC822">
        <v>10</v>
      </c>
      <c r="AD822" t="s">
        <v>49</v>
      </c>
      <c r="AF822" t="s">
        <v>49</v>
      </c>
      <c r="AJ822" t="s">
        <v>49</v>
      </c>
      <c r="AQ822" t="s">
        <v>50</v>
      </c>
      <c r="AR822" t="s">
        <v>69</v>
      </c>
      <c r="AT822">
        <v>0.3</v>
      </c>
      <c r="AV822">
        <v>2020</v>
      </c>
      <c r="AW822" t="s">
        <v>55</v>
      </c>
    </row>
    <row r="823" spans="2:49" hidden="1" x14ac:dyDescent="0.2">
      <c r="B823">
        <f t="shared" ca="1" si="25"/>
        <v>1</v>
      </c>
      <c r="C823">
        <v>1370672</v>
      </c>
      <c r="D823">
        <f t="shared" ca="1" si="24"/>
        <v>9</v>
      </c>
      <c r="E823">
        <v>59</v>
      </c>
      <c r="F823">
        <v>24345</v>
      </c>
      <c r="G823">
        <v>46</v>
      </c>
      <c r="H823">
        <v>2</v>
      </c>
      <c r="I823">
        <v>2.4345001641000002E+19</v>
      </c>
      <c r="J823">
        <v>134</v>
      </c>
      <c r="K823" s="1">
        <v>44077</v>
      </c>
      <c r="M823">
        <v>56.333329999999997</v>
      </c>
      <c r="N823">
        <v>56.4</v>
      </c>
      <c r="O823">
        <v>50</v>
      </c>
      <c r="P823">
        <v>919</v>
      </c>
      <c r="Q823">
        <v>-169.83332999999999</v>
      </c>
      <c r="R823">
        <v>-169.9</v>
      </c>
      <c r="U823">
        <v>517</v>
      </c>
      <c r="V823">
        <v>1</v>
      </c>
      <c r="W823" t="s">
        <v>84</v>
      </c>
      <c r="Y823">
        <v>6</v>
      </c>
      <c r="Z823" t="s">
        <v>48</v>
      </c>
      <c r="AB823">
        <v>201</v>
      </c>
      <c r="AC823">
        <v>142</v>
      </c>
      <c r="AD823" t="s">
        <v>49</v>
      </c>
      <c r="AF823" t="s">
        <v>49</v>
      </c>
      <c r="AQ823" t="s">
        <v>50</v>
      </c>
      <c r="AR823" t="s">
        <v>85</v>
      </c>
      <c r="AT823">
        <v>0.89</v>
      </c>
      <c r="AV823">
        <v>2020</v>
      </c>
      <c r="AW823" t="s">
        <v>55</v>
      </c>
    </row>
    <row r="824" spans="2:49" hidden="1" x14ac:dyDescent="0.2">
      <c r="B824">
        <f t="shared" ca="1" si="25"/>
        <v>1</v>
      </c>
      <c r="C824">
        <v>1258959</v>
      </c>
      <c r="D824">
        <f t="shared" ca="1" si="24"/>
        <v>9</v>
      </c>
      <c r="E824">
        <v>85</v>
      </c>
      <c r="F824">
        <v>24360</v>
      </c>
      <c r="G824">
        <v>70</v>
      </c>
      <c r="H824">
        <v>2</v>
      </c>
      <c r="I824">
        <v>2.4360002769999999E+19</v>
      </c>
      <c r="J824">
        <v>123</v>
      </c>
      <c r="K824" s="1">
        <v>44081</v>
      </c>
      <c r="M824">
        <v>55.566670000000002</v>
      </c>
      <c r="N824">
        <v>55.316670000000002</v>
      </c>
      <c r="O824">
        <v>46</v>
      </c>
      <c r="P824">
        <v>925</v>
      </c>
      <c r="Q824">
        <v>-168.43333000000001</v>
      </c>
      <c r="R824">
        <v>-167.65</v>
      </c>
      <c r="U824">
        <v>517</v>
      </c>
      <c r="V824">
        <v>4</v>
      </c>
      <c r="W824" t="s">
        <v>88</v>
      </c>
      <c r="Y824">
        <v>6</v>
      </c>
      <c r="Z824" t="s">
        <v>48</v>
      </c>
      <c r="AB824">
        <v>201</v>
      </c>
      <c r="AC824">
        <v>143</v>
      </c>
      <c r="AD824" t="s">
        <v>49</v>
      </c>
      <c r="AF824" t="s">
        <v>49</v>
      </c>
      <c r="AQ824" t="s">
        <v>50</v>
      </c>
      <c r="AR824" t="s">
        <v>89</v>
      </c>
      <c r="AT824">
        <v>0.7</v>
      </c>
      <c r="AV824">
        <v>2020</v>
      </c>
      <c r="AW824" t="s">
        <v>52</v>
      </c>
    </row>
    <row r="825" spans="2:49" hidden="1" x14ac:dyDescent="0.2">
      <c r="B825">
        <f t="shared" ca="1" si="25"/>
        <v>0</v>
      </c>
      <c r="C825">
        <v>1258904</v>
      </c>
      <c r="D825">
        <f t="shared" ca="1" si="24"/>
        <v>9</v>
      </c>
      <c r="E825">
        <v>85</v>
      </c>
      <c r="F825">
        <v>24360</v>
      </c>
      <c r="G825">
        <v>70</v>
      </c>
      <c r="H825">
        <v>2</v>
      </c>
      <c r="I825">
        <v>2.4360002769999999E+19</v>
      </c>
      <c r="J825">
        <v>123</v>
      </c>
      <c r="K825" s="1">
        <v>44081</v>
      </c>
      <c r="M825">
        <v>55.566670000000002</v>
      </c>
      <c r="N825">
        <v>55.316670000000002</v>
      </c>
      <c r="O825">
        <v>50</v>
      </c>
      <c r="P825">
        <v>936</v>
      </c>
      <c r="Q825">
        <v>-168.43333000000001</v>
      </c>
      <c r="R825">
        <v>-167.65</v>
      </c>
      <c r="S825" t="s">
        <v>66</v>
      </c>
      <c r="T825" t="s">
        <v>67</v>
      </c>
      <c r="U825">
        <v>517</v>
      </c>
      <c r="V825">
        <v>4</v>
      </c>
      <c r="W825" t="s">
        <v>88</v>
      </c>
      <c r="Y825">
        <v>6</v>
      </c>
      <c r="Z825" t="s">
        <v>58</v>
      </c>
      <c r="AB825">
        <v>201</v>
      </c>
      <c r="AC825">
        <v>144</v>
      </c>
      <c r="AD825" t="s">
        <v>49</v>
      </c>
      <c r="AF825" t="s">
        <v>49</v>
      </c>
      <c r="AJ825" t="s">
        <v>49</v>
      </c>
      <c r="AQ825" t="s">
        <v>50</v>
      </c>
      <c r="AR825" t="s">
        <v>89</v>
      </c>
      <c r="AT825">
        <v>1</v>
      </c>
      <c r="AV825">
        <v>2020</v>
      </c>
      <c r="AW825" t="s">
        <v>52</v>
      </c>
    </row>
    <row r="826" spans="2:49" hidden="1" x14ac:dyDescent="0.2">
      <c r="B826">
        <f t="shared" ca="1" si="25"/>
        <v>1</v>
      </c>
      <c r="C826">
        <v>1289633</v>
      </c>
      <c r="D826">
        <f t="shared" ca="1" si="24"/>
        <v>6</v>
      </c>
      <c r="E826">
        <v>52</v>
      </c>
      <c r="F826">
        <v>24360</v>
      </c>
      <c r="G826">
        <v>51</v>
      </c>
      <c r="H826">
        <v>2</v>
      </c>
      <c r="I826">
        <v>2.4360001116000002E+19</v>
      </c>
      <c r="J826">
        <v>48</v>
      </c>
      <c r="K826" s="1">
        <v>43995</v>
      </c>
      <c r="M826">
        <v>55.421669999999999</v>
      </c>
      <c r="N826">
        <v>55.261670000000002</v>
      </c>
      <c r="O826">
        <v>50</v>
      </c>
      <c r="P826">
        <v>31</v>
      </c>
      <c r="Q826">
        <v>-164.23</v>
      </c>
      <c r="R826">
        <v>-164.33</v>
      </c>
      <c r="U826">
        <v>509</v>
      </c>
      <c r="V826">
        <v>1</v>
      </c>
      <c r="W826" t="s">
        <v>148</v>
      </c>
      <c r="Y826">
        <v>6</v>
      </c>
      <c r="Z826" t="s">
        <v>48</v>
      </c>
      <c r="AB826">
        <v>201</v>
      </c>
      <c r="AC826">
        <v>1</v>
      </c>
      <c r="AD826" t="s">
        <v>49</v>
      </c>
      <c r="AF826" t="s">
        <v>49</v>
      </c>
      <c r="AQ826" t="s">
        <v>50</v>
      </c>
      <c r="AR826" t="s">
        <v>149</v>
      </c>
      <c r="AT826">
        <v>0.85</v>
      </c>
      <c r="AV826">
        <v>2020</v>
      </c>
      <c r="AW826" t="s">
        <v>52</v>
      </c>
    </row>
    <row r="827" spans="2:49" hidden="1" x14ac:dyDescent="0.2">
      <c r="B827">
        <f t="shared" ca="1" si="25"/>
        <v>0</v>
      </c>
      <c r="C827">
        <v>1362827</v>
      </c>
      <c r="D827">
        <f t="shared" ca="1" si="24"/>
        <v>1</v>
      </c>
      <c r="E827">
        <v>48</v>
      </c>
      <c r="F827">
        <v>24087</v>
      </c>
      <c r="G827">
        <v>45</v>
      </c>
      <c r="H827">
        <v>2</v>
      </c>
      <c r="I827">
        <v>2.4087002811000001E+19</v>
      </c>
      <c r="J827">
        <v>3</v>
      </c>
      <c r="K827" s="1">
        <v>43861</v>
      </c>
      <c r="M827">
        <v>55.288890000000002</v>
      </c>
      <c r="N827">
        <v>55.241669999999999</v>
      </c>
      <c r="O827">
        <v>52</v>
      </c>
      <c r="P827">
        <v>34</v>
      </c>
      <c r="Q827">
        <v>-164.21417</v>
      </c>
      <c r="R827">
        <v>-164.33305999999999</v>
      </c>
      <c r="S827" t="s">
        <v>59</v>
      </c>
      <c r="T827" t="s">
        <v>60</v>
      </c>
      <c r="U827">
        <v>509</v>
      </c>
      <c r="V827">
        <v>1</v>
      </c>
      <c r="W827" t="s">
        <v>233</v>
      </c>
      <c r="Y827">
        <v>6</v>
      </c>
      <c r="Z827" t="s">
        <v>58</v>
      </c>
      <c r="AB827">
        <v>201</v>
      </c>
      <c r="AC827">
        <v>1</v>
      </c>
      <c r="AD827" t="s">
        <v>49</v>
      </c>
      <c r="AF827" t="s">
        <v>49</v>
      </c>
      <c r="AJ827" t="s">
        <v>49</v>
      </c>
      <c r="AQ827" t="s">
        <v>50</v>
      </c>
      <c r="AR827" t="s">
        <v>234</v>
      </c>
      <c r="AT827">
        <v>1</v>
      </c>
      <c r="AV827">
        <v>2020</v>
      </c>
      <c r="AW827" t="s">
        <v>55</v>
      </c>
    </row>
    <row r="828" spans="2:49" hidden="1" x14ac:dyDescent="0.2">
      <c r="B828">
        <f t="shared" ca="1" si="25"/>
        <v>1</v>
      </c>
      <c r="C828">
        <v>1251810</v>
      </c>
      <c r="D828">
        <f t="shared" ca="1" si="24"/>
        <v>7</v>
      </c>
      <c r="E828">
        <v>131</v>
      </c>
      <c r="F828">
        <v>24312</v>
      </c>
      <c r="G828">
        <v>118</v>
      </c>
      <c r="H828">
        <v>2</v>
      </c>
      <c r="I828">
        <v>2.4312000515000001E+19</v>
      </c>
      <c r="J828">
        <v>82</v>
      </c>
      <c r="K828" s="1">
        <v>44042</v>
      </c>
      <c r="M828">
        <v>55.45</v>
      </c>
      <c r="N828">
        <v>55.216670000000001</v>
      </c>
      <c r="O828">
        <v>47</v>
      </c>
      <c r="P828">
        <v>453</v>
      </c>
      <c r="Q828">
        <v>-168.25</v>
      </c>
      <c r="R828">
        <v>-167.7</v>
      </c>
      <c r="S828" t="s">
        <v>64</v>
      </c>
      <c r="T828" t="s">
        <v>65</v>
      </c>
      <c r="U828">
        <v>517</v>
      </c>
      <c r="V828">
        <v>1</v>
      </c>
      <c r="W828" t="s">
        <v>90</v>
      </c>
      <c r="Y828">
        <v>6</v>
      </c>
      <c r="Z828" t="s">
        <v>58</v>
      </c>
      <c r="AB828">
        <v>201</v>
      </c>
      <c r="AC828">
        <v>79</v>
      </c>
      <c r="AD828" t="s">
        <v>49</v>
      </c>
      <c r="AF828" t="s">
        <v>49</v>
      </c>
      <c r="AJ828" t="s">
        <v>49</v>
      </c>
      <c r="AQ828" t="s">
        <v>50</v>
      </c>
      <c r="AR828" t="s">
        <v>91</v>
      </c>
      <c r="AT828">
        <v>0.85</v>
      </c>
      <c r="AV828">
        <v>2020</v>
      </c>
      <c r="AW828" t="s">
        <v>55</v>
      </c>
    </row>
    <row r="829" spans="2:49" x14ac:dyDescent="0.2">
      <c r="B829">
        <f t="shared" ca="1" si="25"/>
        <v>1</v>
      </c>
      <c r="C829">
        <v>1282783</v>
      </c>
      <c r="D829">
        <f t="shared" ca="1" si="24"/>
        <v>3</v>
      </c>
      <c r="E829">
        <v>43</v>
      </c>
      <c r="F829">
        <v>24104</v>
      </c>
      <c r="G829">
        <v>33</v>
      </c>
      <c r="H829">
        <v>2</v>
      </c>
      <c r="I829">
        <v>2.4104004110999998E+19</v>
      </c>
      <c r="J829">
        <v>310</v>
      </c>
      <c r="K829" s="1">
        <v>43909</v>
      </c>
      <c r="M829">
        <v>55.39</v>
      </c>
      <c r="N829">
        <v>55.443330000000003</v>
      </c>
      <c r="O829">
        <v>49</v>
      </c>
      <c r="P829">
        <v>4070</v>
      </c>
      <c r="Q829">
        <v>-163.84666999999999</v>
      </c>
      <c r="R829">
        <v>-163.755</v>
      </c>
      <c r="S829" t="s">
        <v>66</v>
      </c>
      <c r="T829" t="s">
        <v>67</v>
      </c>
      <c r="U829">
        <v>509</v>
      </c>
      <c r="V829">
        <v>1</v>
      </c>
      <c r="W829" t="s">
        <v>74</v>
      </c>
      <c r="Y829">
        <v>6</v>
      </c>
      <c r="Z829" t="s">
        <v>58</v>
      </c>
      <c r="AB829">
        <v>201</v>
      </c>
      <c r="AC829">
        <v>1282783</v>
      </c>
      <c r="AD829" t="s">
        <v>49</v>
      </c>
      <c r="AF829" t="s">
        <v>49</v>
      </c>
      <c r="AJ829" t="s">
        <v>49</v>
      </c>
      <c r="AQ829" t="s">
        <v>50</v>
      </c>
      <c r="AR829" t="s">
        <v>75</v>
      </c>
      <c r="AT829">
        <v>0.7</v>
      </c>
      <c r="AV829">
        <v>2020</v>
      </c>
      <c r="AW829" t="s">
        <v>55</v>
      </c>
    </row>
    <row r="830" spans="2:49" hidden="1" x14ac:dyDescent="0.2">
      <c r="B830">
        <f t="shared" ca="1" si="25"/>
        <v>1</v>
      </c>
      <c r="C830">
        <v>1334702</v>
      </c>
      <c r="D830">
        <f t="shared" ca="1" si="24"/>
        <v>6</v>
      </c>
      <c r="E830">
        <v>66</v>
      </c>
      <c r="F830">
        <v>24285</v>
      </c>
      <c r="G830">
        <v>52</v>
      </c>
      <c r="H830">
        <v>2</v>
      </c>
      <c r="I830">
        <v>2.42850038E+19</v>
      </c>
      <c r="J830">
        <v>90</v>
      </c>
      <c r="K830" s="1">
        <v>44010</v>
      </c>
      <c r="M830">
        <v>56.648330000000001</v>
      </c>
      <c r="N830">
        <v>56.648330000000001</v>
      </c>
      <c r="O830">
        <v>46</v>
      </c>
      <c r="P830">
        <v>203</v>
      </c>
      <c r="Q830">
        <v>-171.54499999999999</v>
      </c>
      <c r="R830">
        <v>-171.28333000000001</v>
      </c>
      <c r="U830">
        <v>521</v>
      </c>
      <c r="V830">
        <v>1</v>
      </c>
      <c r="W830" t="s">
        <v>82</v>
      </c>
      <c r="Y830">
        <v>6</v>
      </c>
      <c r="Z830" t="s">
        <v>48</v>
      </c>
      <c r="AB830">
        <v>201</v>
      </c>
      <c r="AC830">
        <v>9001</v>
      </c>
      <c r="AD830" t="s">
        <v>49</v>
      </c>
      <c r="AF830" t="s">
        <v>49</v>
      </c>
      <c r="AQ830" t="s">
        <v>50</v>
      </c>
      <c r="AR830" t="s">
        <v>83</v>
      </c>
      <c r="AT830">
        <v>0.78</v>
      </c>
      <c r="AV830">
        <v>2020</v>
      </c>
      <c r="AW830" t="s">
        <v>55</v>
      </c>
    </row>
    <row r="831" spans="2:49" hidden="1" x14ac:dyDescent="0.2">
      <c r="B831">
        <f t="shared" ca="1" si="25"/>
        <v>1</v>
      </c>
      <c r="C831">
        <v>1341423</v>
      </c>
      <c r="D831">
        <f t="shared" ca="1" si="24"/>
        <v>9</v>
      </c>
      <c r="E831">
        <v>101</v>
      </c>
      <c r="F831">
        <v>24382</v>
      </c>
      <c r="G831">
        <v>90</v>
      </c>
      <c r="H831">
        <v>2</v>
      </c>
      <c r="I831">
        <v>2.4382003356999999E+19</v>
      </c>
      <c r="J831">
        <v>577</v>
      </c>
      <c r="K831" s="1">
        <v>44090</v>
      </c>
      <c r="M831">
        <v>54.671669999999999</v>
      </c>
      <c r="N831">
        <v>54.784999999999997</v>
      </c>
      <c r="O831">
        <v>51</v>
      </c>
      <c r="P831">
        <v>1382</v>
      </c>
      <c r="Q831">
        <v>-165.60833</v>
      </c>
      <c r="R831">
        <v>-165.47</v>
      </c>
      <c r="U831">
        <v>517</v>
      </c>
      <c r="V831">
        <v>1</v>
      </c>
      <c r="W831" t="s">
        <v>98</v>
      </c>
      <c r="Y831">
        <v>6</v>
      </c>
      <c r="Z831" t="s">
        <v>48</v>
      </c>
      <c r="AB831">
        <v>201</v>
      </c>
      <c r="AC831">
        <v>57709</v>
      </c>
      <c r="AD831" t="s">
        <v>49</v>
      </c>
      <c r="AF831" t="s">
        <v>49</v>
      </c>
      <c r="AQ831" t="s">
        <v>50</v>
      </c>
      <c r="AR831" t="s">
        <v>99</v>
      </c>
      <c r="AT831">
        <v>1.1299999999999999</v>
      </c>
      <c r="AV831">
        <v>2020</v>
      </c>
      <c r="AW831" t="s">
        <v>55</v>
      </c>
    </row>
    <row r="832" spans="2:49" hidden="1" x14ac:dyDescent="0.2">
      <c r="B832">
        <f t="shared" ca="1" si="25"/>
        <v>1</v>
      </c>
      <c r="C832">
        <v>1341471</v>
      </c>
      <c r="D832">
        <f t="shared" ca="1" si="24"/>
        <v>9</v>
      </c>
      <c r="E832">
        <v>61</v>
      </c>
      <c r="F832">
        <v>24382</v>
      </c>
      <c r="G832">
        <v>51</v>
      </c>
      <c r="H832">
        <v>2</v>
      </c>
      <c r="I832">
        <v>2.4382003356999999E+19</v>
      </c>
      <c r="J832">
        <v>566</v>
      </c>
      <c r="K832" s="1">
        <v>44086</v>
      </c>
      <c r="M832">
        <v>56.333329999999997</v>
      </c>
      <c r="N832">
        <v>56.533329999999999</v>
      </c>
      <c r="O832">
        <v>44</v>
      </c>
      <c r="P832">
        <v>1200</v>
      </c>
      <c r="Q832">
        <v>-170.26667</v>
      </c>
      <c r="R832">
        <v>-170.35</v>
      </c>
      <c r="U832">
        <v>521</v>
      </c>
      <c r="V832">
        <v>1</v>
      </c>
      <c r="W832" t="s">
        <v>98</v>
      </c>
      <c r="Y832">
        <v>6</v>
      </c>
      <c r="Z832" t="s">
        <v>48</v>
      </c>
      <c r="AB832">
        <v>201</v>
      </c>
      <c r="AC832">
        <v>56609</v>
      </c>
      <c r="AD832" t="s">
        <v>49</v>
      </c>
      <c r="AF832" t="s">
        <v>49</v>
      </c>
      <c r="AQ832" t="s">
        <v>50</v>
      </c>
      <c r="AR832" t="s">
        <v>99</v>
      </c>
      <c r="AT832">
        <v>0.61</v>
      </c>
      <c r="AV832">
        <v>2020</v>
      </c>
      <c r="AW832" t="s">
        <v>55</v>
      </c>
    </row>
    <row r="833" spans="2:49" hidden="1" x14ac:dyDescent="0.2">
      <c r="B833">
        <f t="shared" ca="1" si="25"/>
        <v>1</v>
      </c>
      <c r="C833">
        <v>1341485</v>
      </c>
      <c r="D833">
        <f t="shared" ca="1" si="24"/>
        <v>9</v>
      </c>
      <c r="E833">
        <v>64</v>
      </c>
      <c r="F833">
        <v>24382</v>
      </c>
      <c r="G833">
        <v>54</v>
      </c>
      <c r="H833">
        <v>2</v>
      </c>
      <c r="I833">
        <v>2.4382003356999999E+19</v>
      </c>
      <c r="J833">
        <v>556</v>
      </c>
      <c r="K833" s="1">
        <v>44083</v>
      </c>
      <c r="M833">
        <v>56.316670000000002</v>
      </c>
      <c r="N833">
        <v>56.366669999999999</v>
      </c>
      <c r="O833">
        <v>50</v>
      </c>
      <c r="P833">
        <v>1034</v>
      </c>
      <c r="Q833">
        <v>-170.3</v>
      </c>
      <c r="R833">
        <v>-170.58332999999999</v>
      </c>
      <c r="S833" t="s">
        <v>64</v>
      </c>
      <c r="T833" t="s">
        <v>65</v>
      </c>
      <c r="U833">
        <v>521</v>
      </c>
      <c r="V833">
        <v>1</v>
      </c>
      <c r="W833" t="s">
        <v>98</v>
      </c>
      <c r="Y833">
        <v>6</v>
      </c>
      <c r="Z833" t="s">
        <v>58</v>
      </c>
      <c r="AB833">
        <v>201</v>
      </c>
      <c r="AC833">
        <v>55610</v>
      </c>
      <c r="AD833" t="s">
        <v>49</v>
      </c>
      <c r="AF833" t="s">
        <v>49</v>
      </c>
      <c r="AJ833" t="s">
        <v>49</v>
      </c>
      <c r="AQ833" t="s">
        <v>50</v>
      </c>
      <c r="AR833" t="s">
        <v>99</v>
      </c>
      <c r="AT833">
        <v>0.94</v>
      </c>
      <c r="AV833">
        <v>2020</v>
      </c>
      <c r="AW833" t="s">
        <v>55</v>
      </c>
    </row>
    <row r="834" spans="2:49" hidden="1" x14ac:dyDescent="0.2">
      <c r="B834">
        <f t="shared" ca="1" si="25"/>
        <v>1</v>
      </c>
      <c r="C834">
        <v>668181</v>
      </c>
      <c r="D834">
        <f t="shared" ca="1" si="24"/>
        <v>8</v>
      </c>
      <c r="E834">
        <v>112</v>
      </c>
      <c r="F834">
        <v>24327</v>
      </c>
      <c r="G834">
        <v>102</v>
      </c>
      <c r="H834">
        <v>2</v>
      </c>
      <c r="I834">
        <v>2.4327000411000001E+19</v>
      </c>
      <c r="J834">
        <v>125</v>
      </c>
      <c r="K834" s="1">
        <v>44062</v>
      </c>
      <c r="M834">
        <v>55.138330000000003</v>
      </c>
      <c r="N834">
        <v>55.176670000000001</v>
      </c>
      <c r="O834">
        <v>54</v>
      </c>
      <c r="P834">
        <v>928</v>
      </c>
      <c r="Q834">
        <v>-167.53333000000001</v>
      </c>
      <c r="R834">
        <v>-167.60833</v>
      </c>
      <c r="S834" t="s">
        <v>92</v>
      </c>
      <c r="T834" t="s">
        <v>93</v>
      </c>
      <c r="U834">
        <v>517</v>
      </c>
      <c r="V834">
        <v>1</v>
      </c>
      <c r="W834" t="s">
        <v>191</v>
      </c>
      <c r="Y834">
        <v>6</v>
      </c>
      <c r="Z834" t="s">
        <v>58</v>
      </c>
      <c r="AB834">
        <v>201</v>
      </c>
      <c r="AC834">
        <v>130</v>
      </c>
      <c r="AD834" t="s">
        <v>49</v>
      </c>
      <c r="AF834" t="s">
        <v>49</v>
      </c>
      <c r="AJ834" t="s">
        <v>49</v>
      </c>
      <c r="AQ834" t="s">
        <v>50</v>
      </c>
      <c r="AR834" t="s">
        <v>192</v>
      </c>
      <c r="AT834">
        <v>1.1000000000000001</v>
      </c>
      <c r="AV834">
        <v>2020</v>
      </c>
      <c r="AW834" t="s">
        <v>55</v>
      </c>
    </row>
    <row r="835" spans="2:49" x14ac:dyDescent="0.2">
      <c r="B835">
        <f t="shared" ca="1" si="25"/>
        <v>1</v>
      </c>
      <c r="C835">
        <v>1336034</v>
      </c>
      <c r="D835">
        <f t="shared" ca="1" si="24"/>
        <v>1</v>
      </c>
      <c r="E835">
        <v>54</v>
      </c>
      <c r="F835">
        <v>24104</v>
      </c>
      <c r="G835">
        <v>44</v>
      </c>
      <c r="H835">
        <v>2</v>
      </c>
      <c r="I835">
        <v>2.4104004110999998E+19</v>
      </c>
      <c r="J835">
        <v>10</v>
      </c>
      <c r="K835" s="1">
        <v>43856</v>
      </c>
      <c r="M835">
        <v>55.5</v>
      </c>
      <c r="N835">
        <v>55.45</v>
      </c>
      <c r="O835">
        <v>47</v>
      </c>
      <c r="P835">
        <v>120</v>
      </c>
      <c r="Q835">
        <v>-164.25</v>
      </c>
      <c r="R835">
        <v>-164.2</v>
      </c>
      <c r="U835">
        <v>509</v>
      </c>
      <c r="V835">
        <v>1</v>
      </c>
      <c r="W835" t="s">
        <v>74</v>
      </c>
      <c r="Y835">
        <v>6</v>
      </c>
      <c r="Z835" t="s">
        <v>48</v>
      </c>
      <c r="AB835">
        <v>201</v>
      </c>
      <c r="AC835">
        <v>1336034</v>
      </c>
      <c r="AD835" t="s">
        <v>49</v>
      </c>
      <c r="AF835" t="s">
        <v>49</v>
      </c>
      <c r="AQ835" t="s">
        <v>50</v>
      </c>
      <c r="AR835" t="s">
        <v>75</v>
      </c>
      <c r="AT835">
        <v>0.64</v>
      </c>
      <c r="AV835">
        <v>2020</v>
      </c>
      <c r="AW835" t="s">
        <v>55</v>
      </c>
    </row>
    <row r="836" spans="2:49" hidden="1" x14ac:dyDescent="0.2">
      <c r="B836">
        <f t="shared" ca="1" si="25"/>
        <v>0</v>
      </c>
      <c r="C836">
        <v>1265289</v>
      </c>
      <c r="D836">
        <f t="shared" ca="1" si="24"/>
        <v>8</v>
      </c>
      <c r="E836">
        <v>115</v>
      </c>
      <c r="F836">
        <v>24276</v>
      </c>
      <c r="G836">
        <v>105</v>
      </c>
      <c r="H836">
        <v>2</v>
      </c>
      <c r="I836">
        <v>2.4276001649999999E+19</v>
      </c>
      <c r="J836">
        <v>156</v>
      </c>
      <c r="K836" s="1">
        <v>44066</v>
      </c>
      <c r="M836">
        <v>54.8</v>
      </c>
      <c r="N836">
        <v>54.633330000000001</v>
      </c>
      <c r="O836">
        <v>46</v>
      </c>
      <c r="P836">
        <v>1222</v>
      </c>
      <c r="Q836">
        <v>-165.43333000000001</v>
      </c>
      <c r="R836">
        <v>-165.48333</v>
      </c>
      <c r="U836">
        <v>517</v>
      </c>
      <c r="V836">
        <v>1</v>
      </c>
      <c r="W836" t="s">
        <v>102</v>
      </c>
      <c r="Y836">
        <v>6</v>
      </c>
      <c r="Z836" t="s">
        <v>48</v>
      </c>
      <c r="AB836">
        <v>201</v>
      </c>
      <c r="AC836">
        <v>185</v>
      </c>
      <c r="AD836" t="s">
        <v>49</v>
      </c>
      <c r="AF836" t="s">
        <v>49</v>
      </c>
      <c r="AQ836" t="s">
        <v>50</v>
      </c>
      <c r="AR836" t="s">
        <v>103</v>
      </c>
      <c r="AT836">
        <v>0.95</v>
      </c>
      <c r="AV836">
        <v>2020</v>
      </c>
      <c r="AW836" t="s">
        <v>55</v>
      </c>
    </row>
    <row r="837" spans="2:49" hidden="1" x14ac:dyDescent="0.2">
      <c r="B837">
        <f t="shared" ca="1" si="25"/>
        <v>1</v>
      </c>
      <c r="C837">
        <v>1265228</v>
      </c>
      <c r="D837">
        <f t="shared" ref="D837:D900" ca="1" si="26">MONTH(K837)</f>
        <v>8</v>
      </c>
      <c r="E837">
        <v>63</v>
      </c>
      <c r="F837">
        <v>24276</v>
      </c>
      <c r="G837">
        <v>53</v>
      </c>
      <c r="H837">
        <v>2</v>
      </c>
      <c r="I837">
        <v>2.4276001649999999E+19</v>
      </c>
      <c r="J837">
        <v>136</v>
      </c>
      <c r="K837" s="1">
        <v>44052</v>
      </c>
      <c r="M837">
        <v>56.366669999999999</v>
      </c>
      <c r="N837">
        <v>56.466670000000001</v>
      </c>
      <c r="O837">
        <v>43</v>
      </c>
      <c r="P837">
        <v>981</v>
      </c>
      <c r="Q837">
        <v>-168.66667000000001</v>
      </c>
      <c r="R837">
        <v>-168.38333</v>
      </c>
      <c r="S837" t="s">
        <v>66</v>
      </c>
      <c r="T837" t="s">
        <v>67</v>
      </c>
      <c r="U837">
        <v>517</v>
      </c>
      <c r="V837">
        <v>2</v>
      </c>
      <c r="W837" t="s">
        <v>102</v>
      </c>
      <c r="Y837">
        <v>6</v>
      </c>
      <c r="Z837" t="s">
        <v>58</v>
      </c>
      <c r="AB837">
        <v>201</v>
      </c>
      <c r="AC837">
        <v>146</v>
      </c>
      <c r="AD837" t="s">
        <v>49</v>
      </c>
      <c r="AF837" t="s">
        <v>49</v>
      </c>
      <c r="AJ837" t="s">
        <v>49</v>
      </c>
      <c r="AQ837" t="s">
        <v>50</v>
      </c>
      <c r="AR837" t="s">
        <v>103</v>
      </c>
      <c r="AT837">
        <v>0.55000000000000004</v>
      </c>
      <c r="AV837">
        <v>2020</v>
      </c>
      <c r="AW837" t="s">
        <v>55</v>
      </c>
    </row>
    <row r="838" spans="2:49" hidden="1" x14ac:dyDescent="0.2">
      <c r="B838">
        <f t="shared" ref="B838:B901" ca="1" si="27">ROUND(RAND()*$C$2,0)</f>
        <v>1</v>
      </c>
      <c r="C838">
        <v>1265230</v>
      </c>
      <c r="D838">
        <f t="shared" ca="1" si="26"/>
        <v>7</v>
      </c>
      <c r="E838">
        <v>366</v>
      </c>
      <c r="F838">
        <v>24276</v>
      </c>
      <c r="G838">
        <v>100</v>
      </c>
      <c r="H838">
        <v>2</v>
      </c>
      <c r="I838">
        <v>2.4276001649999999E+19</v>
      </c>
      <c r="J838">
        <v>121</v>
      </c>
      <c r="K838" s="1">
        <v>44042</v>
      </c>
      <c r="M838">
        <v>54.066670000000002</v>
      </c>
      <c r="N838">
        <v>54.083329999999997</v>
      </c>
      <c r="O838">
        <v>52</v>
      </c>
      <c r="P838">
        <v>798</v>
      </c>
      <c r="Q838">
        <v>-166.71666999999999</v>
      </c>
      <c r="R838">
        <v>-166.73333</v>
      </c>
      <c r="S838" t="s">
        <v>59</v>
      </c>
      <c r="T838" t="s">
        <v>60</v>
      </c>
      <c r="U838">
        <v>519</v>
      </c>
      <c r="V838">
        <v>1</v>
      </c>
      <c r="W838" t="s">
        <v>102</v>
      </c>
      <c r="Y838">
        <v>6</v>
      </c>
      <c r="Z838" t="s">
        <v>58</v>
      </c>
      <c r="AB838">
        <v>201</v>
      </c>
      <c r="AC838">
        <v>118</v>
      </c>
      <c r="AD838" t="s">
        <v>49</v>
      </c>
      <c r="AF838" t="s">
        <v>49</v>
      </c>
      <c r="AJ838" t="s">
        <v>49</v>
      </c>
      <c r="AQ838" t="s">
        <v>50</v>
      </c>
      <c r="AR838" t="s">
        <v>103</v>
      </c>
      <c r="AT838">
        <v>1.1000000000000001</v>
      </c>
      <c r="AV838">
        <v>2020</v>
      </c>
      <c r="AW838" t="s">
        <v>55</v>
      </c>
    </row>
    <row r="839" spans="2:49" hidden="1" x14ac:dyDescent="0.2">
      <c r="B839">
        <f t="shared" ca="1" si="27"/>
        <v>1</v>
      </c>
      <c r="C839">
        <v>1366092</v>
      </c>
      <c r="D839">
        <f t="shared" ca="1" si="26"/>
        <v>8</v>
      </c>
      <c r="E839">
        <v>63</v>
      </c>
      <c r="F839">
        <v>24350</v>
      </c>
      <c r="G839">
        <v>39</v>
      </c>
      <c r="H839">
        <v>2</v>
      </c>
      <c r="I839">
        <v>2.4350003793999999E+19</v>
      </c>
      <c r="J839">
        <v>382</v>
      </c>
      <c r="K839" s="1">
        <v>44046</v>
      </c>
      <c r="M839">
        <v>60.515000000000001</v>
      </c>
      <c r="N839">
        <v>60.468330000000002</v>
      </c>
      <c r="O839">
        <v>36</v>
      </c>
      <c r="P839">
        <v>2867</v>
      </c>
      <c r="Q839">
        <v>-175.36500000000001</v>
      </c>
      <c r="R839">
        <v>-175.78833</v>
      </c>
      <c r="S839" t="s">
        <v>59</v>
      </c>
      <c r="T839" t="s">
        <v>60</v>
      </c>
      <c r="U839">
        <v>524</v>
      </c>
      <c r="V839">
        <v>1</v>
      </c>
      <c r="W839" t="s">
        <v>106</v>
      </c>
      <c r="Y839">
        <v>6</v>
      </c>
      <c r="Z839" t="s">
        <v>58</v>
      </c>
      <c r="AB839">
        <v>201</v>
      </c>
      <c r="AC839">
        <v>1366092</v>
      </c>
      <c r="AD839" t="s">
        <v>49</v>
      </c>
      <c r="AF839" t="s">
        <v>49</v>
      </c>
      <c r="AJ839" t="s">
        <v>49</v>
      </c>
      <c r="AQ839" t="s">
        <v>50</v>
      </c>
      <c r="AR839" t="s">
        <v>107</v>
      </c>
      <c r="AT839">
        <v>0.32</v>
      </c>
      <c r="AV839">
        <v>2020</v>
      </c>
      <c r="AW839" t="s">
        <v>55</v>
      </c>
    </row>
    <row r="840" spans="2:49" hidden="1" x14ac:dyDescent="0.2">
      <c r="B840">
        <f t="shared" ca="1" si="27"/>
        <v>0</v>
      </c>
      <c r="C840">
        <v>1341481</v>
      </c>
      <c r="D840">
        <f t="shared" ca="1" si="26"/>
        <v>7</v>
      </c>
      <c r="E840">
        <v>57</v>
      </c>
      <c r="F840">
        <v>24381</v>
      </c>
      <c r="G840">
        <v>47</v>
      </c>
      <c r="H840">
        <v>2</v>
      </c>
      <c r="I840">
        <v>2.4381003356999999E+19</v>
      </c>
      <c r="J840">
        <v>441</v>
      </c>
      <c r="K840" s="1">
        <v>44037</v>
      </c>
      <c r="M840">
        <v>56.433329999999998</v>
      </c>
      <c r="N840">
        <v>56.416670000000003</v>
      </c>
      <c r="O840">
        <v>49</v>
      </c>
      <c r="P840">
        <v>1056</v>
      </c>
      <c r="Q840">
        <v>-166.78333000000001</v>
      </c>
      <c r="R840">
        <v>-166.8</v>
      </c>
      <c r="S840" t="s">
        <v>59</v>
      </c>
      <c r="T840" t="s">
        <v>60</v>
      </c>
      <c r="U840">
        <v>517</v>
      </c>
      <c r="V840">
        <v>1</v>
      </c>
      <c r="W840" t="s">
        <v>98</v>
      </c>
      <c r="Y840">
        <v>6</v>
      </c>
      <c r="Z840" t="s">
        <v>58</v>
      </c>
      <c r="AB840">
        <v>201</v>
      </c>
      <c r="AC840">
        <v>44110</v>
      </c>
      <c r="AD840" t="s">
        <v>49</v>
      </c>
      <c r="AF840" t="s">
        <v>49</v>
      </c>
      <c r="AJ840" t="s">
        <v>49</v>
      </c>
      <c r="AQ840" t="s">
        <v>50</v>
      </c>
      <c r="AR840" t="s">
        <v>99</v>
      </c>
      <c r="AT840">
        <v>0.88</v>
      </c>
      <c r="AV840">
        <v>2020</v>
      </c>
      <c r="AW840" t="s">
        <v>55</v>
      </c>
    </row>
    <row r="841" spans="2:49" hidden="1" x14ac:dyDescent="0.2">
      <c r="B841">
        <f t="shared" ca="1" si="27"/>
        <v>0</v>
      </c>
      <c r="C841">
        <v>1366014</v>
      </c>
      <c r="D841">
        <f t="shared" ca="1" si="26"/>
        <v>8</v>
      </c>
      <c r="E841">
        <v>71</v>
      </c>
      <c r="F841">
        <v>24350</v>
      </c>
      <c r="G841">
        <v>57</v>
      </c>
      <c r="H841">
        <v>2</v>
      </c>
      <c r="I841">
        <v>2.4350003793999999E+19</v>
      </c>
      <c r="J841">
        <v>427</v>
      </c>
      <c r="K841" s="1">
        <v>44060</v>
      </c>
      <c r="M841">
        <v>60.591670000000001</v>
      </c>
      <c r="N841">
        <v>60.518329999999999</v>
      </c>
      <c r="O841">
        <v>47</v>
      </c>
      <c r="P841">
        <v>3668</v>
      </c>
      <c r="Q841">
        <v>-176.73500000000001</v>
      </c>
      <c r="R841">
        <v>-176.77332999999999</v>
      </c>
      <c r="S841" t="s">
        <v>59</v>
      </c>
      <c r="T841" t="s">
        <v>60</v>
      </c>
      <c r="U841">
        <v>524</v>
      </c>
      <c r="V841">
        <v>1</v>
      </c>
      <c r="W841" t="s">
        <v>106</v>
      </c>
      <c r="Y841">
        <v>6</v>
      </c>
      <c r="Z841" t="s">
        <v>58</v>
      </c>
      <c r="AB841">
        <v>201</v>
      </c>
      <c r="AC841">
        <v>1366014</v>
      </c>
      <c r="AD841" t="s">
        <v>49</v>
      </c>
      <c r="AF841" t="s">
        <v>49</v>
      </c>
      <c r="AJ841" t="s">
        <v>49</v>
      </c>
      <c r="AQ841" t="s">
        <v>50</v>
      </c>
      <c r="AR841" t="s">
        <v>107</v>
      </c>
      <c r="AT841">
        <v>0.84</v>
      </c>
      <c r="AV841">
        <v>2020</v>
      </c>
      <c r="AW841" t="s">
        <v>55</v>
      </c>
    </row>
    <row r="842" spans="2:49" x14ac:dyDescent="0.2">
      <c r="B842">
        <f t="shared" ca="1" si="27"/>
        <v>1</v>
      </c>
      <c r="C842">
        <v>1143615</v>
      </c>
      <c r="D842">
        <f t="shared" ca="1" si="26"/>
        <v>2</v>
      </c>
      <c r="E842">
        <v>48</v>
      </c>
      <c r="F842">
        <v>24004</v>
      </c>
      <c r="G842">
        <v>35</v>
      </c>
      <c r="H842">
        <v>2</v>
      </c>
      <c r="I842">
        <v>2.4004004054999998E+19</v>
      </c>
      <c r="J842">
        <v>39</v>
      </c>
      <c r="K842" s="1">
        <v>43865</v>
      </c>
      <c r="M842">
        <v>55.916670000000003</v>
      </c>
      <c r="N842">
        <v>55.85</v>
      </c>
      <c r="O842">
        <v>49</v>
      </c>
      <c r="P842">
        <v>619</v>
      </c>
      <c r="Q842">
        <v>-164.33332999999999</v>
      </c>
      <c r="R842">
        <v>-164.21666999999999</v>
      </c>
      <c r="U842">
        <v>509</v>
      </c>
      <c r="V842">
        <v>2</v>
      </c>
      <c r="W842" t="s">
        <v>168</v>
      </c>
      <c r="Y842">
        <v>6</v>
      </c>
      <c r="Z842" t="s">
        <v>48</v>
      </c>
      <c r="AB842">
        <v>201</v>
      </c>
      <c r="AC842">
        <v>3901</v>
      </c>
      <c r="AD842" t="s">
        <v>49</v>
      </c>
      <c r="AF842" t="s">
        <v>49</v>
      </c>
      <c r="AQ842" t="s">
        <v>50</v>
      </c>
      <c r="AR842" t="s">
        <v>169</v>
      </c>
      <c r="AT842">
        <v>0.88</v>
      </c>
      <c r="AV842">
        <v>2020</v>
      </c>
      <c r="AW842" t="s">
        <v>55</v>
      </c>
    </row>
    <row r="843" spans="2:49" x14ac:dyDescent="0.2">
      <c r="B843">
        <f t="shared" ca="1" si="27"/>
        <v>1</v>
      </c>
      <c r="C843">
        <v>1163299</v>
      </c>
      <c r="D843">
        <f t="shared" ca="1" si="26"/>
        <v>2</v>
      </c>
      <c r="E843">
        <v>44</v>
      </c>
      <c r="F843">
        <v>24004</v>
      </c>
      <c r="G843">
        <v>33</v>
      </c>
      <c r="H843">
        <v>2</v>
      </c>
      <c r="I843">
        <v>2.4004004054999998E+19</v>
      </c>
      <c r="J843">
        <v>54</v>
      </c>
      <c r="K843" s="1">
        <v>43869</v>
      </c>
      <c r="M843">
        <v>56.3</v>
      </c>
      <c r="N843">
        <v>56.183329999999998</v>
      </c>
      <c r="O843">
        <v>45</v>
      </c>
      <c r="P843">
        <v>852</v>
      </c>
      <c r="Q843">
        <v>-163.05000000000001</v>
      </c>
      <c r="R843">
        <v>-163.36667</v>
      </c>
      <c r="U843">
        <v>509</v>
      </c>
      <c r="V843">
        <v>2</v>
      </c>
      <c r="W843" t="s">
        <v>168</v>
      </c>
      <c r="Y843">
        <v>6</v>
      </c>
      <c r="Z843" t="s">
        <v>48</v>
      </c>
      <c r="AB843">
        <v>201</v>
      </c>
      <c r="AC843">
        <v>5401</v>
      </c>
      <c r="AD843" t="s">
        <v>49</v>
      </c>
      <c r="AF843" t="s">
        <v>49</v>
      </c>
      <c r="AQ843" t="s">
        <v>50</v>
      </c>
      <c r="AR843" t="s">
        <v>169</v>
      </c>
      <c r="AT843">
        <v>0.59</v>
      </c>
      <c r="AV843">
        <v>2020</v>
      </c>
      <c r="AW843" t="s">
        <v>55</v>
      </c>
    </row>
    <row r="844" spans="2:49" x14ac:dyDescent="0.2">
      <c r="B844">
        <f t="shared" ca="1" si="27"/>
        <v>1</v>
      </c>
      <c r="C844">
        <v>1323216</v>
      </c>
      <c r="D844">
        <f t="shared" ca="1" si="26"/>
        <v>5</v>
      </c>
      <c r="E844">
        <v>163</v>
      </c>
      <c r="F844">
        <v>24215</v>
      </c>
      <c r="G844">
        <v>155</v>
      </c>
      <c r="H844">
        <v>2</v>
      </c>
      <c r="I844">
        <v>2.4215001116000002E+19</v>
      </c>
      <c r="J844">
        <v>43</v>
      </c>
      <c r="K844" s="1">
        <v>43963</v>
      </c>
      <c r="M844">
        <v>54.536670000000001</v>
      </c>
      <c r="N844">
        <v>54.44</v>
      </c>
      <c r="O844">
        <v>60</v>
      </c>
      <c r="P844">
        <v>200</v>
      </c>
      <c r="Q844">
        <v>-165.62666999999999</v>
      </c>
      <c r="R844">
        <v>-165.71</v>
      </c>
      <c r="S844" t="s">
        <v>59</v>
      </c>
      <c r="T844" t="s">
        <v>60</v>
      </c>
      <c r="U844">
        <v>517</v>
      </c>
      <c r="V844">
        <v>1</v>
      </c>
      <c r="W844" t="s">
        <v>148</v>
      </c>
      <c r="Y844">
        <v>6</v>
      </c>
      <c r="Z844" t="s">
        <v>58</v>
      </c>
      <c r="AB844">
        <v>201</v>
      </c>
      <c r="AC844">
        <v>310</v>
      </c>
      <c r="AD844" t="s">
        <v>49</v>
      </c>
      <c r="AF844" t="s">
        <v>49</v>
      </c>
      <c r="AJ844" t="s">
        <v>49</v>
      </c>
      <c r="AQ844" t="s">
        <v>50</v>
      </c>
      <c r="AR844" t="s">
        <v>149</v>
      </c>
      <c r="AT844">
        <v>1.3</v>
      </c>
      <c r="AV844">
        <v>2020</v>
      </c>
      <c r="AW844" t="s">
        <v>55</v>
      </c>
    </row>
    <row r="845" spans="2:49" x14ac:dyDescent="0.2">
      <c r="B845">
        <f t="shared" ca="1" si="27"/>
        <v>1</v>
      </c>
      <c r="C845">
        <v>1323203</v>
      </c>
      <c r="D845">
        <f t="shared" ca="1" si="26"/>
        <v>4</v>
      </c>
      <c r="E845">
        <v>46</v>
      </c>
      <c r="F845">
        <v>24215</v>
      </c>
      <c r="G845">
        <v>30</v>
      </c>
      <c r="H845">
        <v>2</v>
      </c>
      <c r="I845">
        <v>2.4215001116000002E+19</v>
      </c>
      <c r="J845">
        <v>32</v>
      </c>
      <c r="K845" s="1">
        <v>43951</v>
      </c>
      <c r="M845">
        <v>57.066670000000002</v>
      </c>
      <c r="N845">
        <v>57.094999999999999</v>
      </c>
      <c r="O845">
        <v>43</v>
      </c>
      <c r="P845">
        <v>28</v>
      </c>
      <c r="Q845">
        <v>-170.76</v>
      </c>
      <c r="R845">
        <v>-170.91</v>
      </c>
      <c r="U845">
        <v>521</v>
      </c>
      <c r="V845">
        <v>1</v>
      </c>
      <c r="W845" t="s">
        <v>148</v>
      </c>
      <c r="Y845">
        <v>6</v>
      </c>
      <c r="Z845" t="s">
        <v>48</v>
      </c>
      <c r="AB845">
        <v>201</v>
      </c>
      <c r="AC845">
        <v>109</v>
      </c>
      <c r="AD845" t="s">
        <v>49</v>
      </c>
      <c r="AF845" t="s">
        <v>49</v>
      </c>
      <c r="AQ845" t="s">
        <v>50</v>
      </c>
      <c r="AR845" t="s">
        <v>149</v>
      </c>
      <c r="AT845">
        <v>0.5</v>
      </c>
      <c r="AV845">
        <v>2020</v>
      </c>
      <c r="AW845" t="s">
        <v>55</v>
      </c>
    </row>
    <row r="846" spans="2:49" x14ac:dyDescent="0.2">
      <c r="B846">
        <f t="shared" ca="1" si="27"/>
        <v>1</v>
      </c>
      <c r="C846">
        <v>1361487</v>
      </c>
      <c r="D846">
        <f t="shared" ca="1" si="26"/>
        <v>3</v>
      </c>
      <c r="E846">
        <v>60</v>
      </c>
      <c r="F846">
        <v>24036</v>
      </c>
      <c r="G846">
        <v>48</v>
      </c>
      <c r="H846">
        <v>2</v>
      </c>
      <c r="I846">
        <v>2.4036003260999999E+19</v>
      </c>
      <c r="J846">
        <v>152</v>
      </c>
      <c r="K846" s="1">
        <v>43912</v>
      </c>
      <c r="M846">
        <v>56.29833</v>
      </c>
      <c r="N846">
        <v>56.22833</v>
      </c>
      <c r="O846">
        <v>47</v>
      </c>
      <c r="P846">
        <v>2336</v>
      </c>
      <c r="Q846">
        <v>-170.24833000000001</v>
      </c>
      <c r="R846">
        <v>-170.17332999999999</v>
      </c>
      <c r="S846" t="s">
        <v>66</v>
      </c>
      <c r="T846" t="s">
        <v>67</v>
      </c>
      <c r="U846">
        <v>521</v>
      </c>
      <c r="V846">
        <v>1</v>
      </c>
      <c r="W846" t="s">
        <v>110</v>
      </c>
      <c r="Y846">
        <v>6</v>
      </c>
      <c r="Z846" t="s">
        <v>58</v>
      </c>
      <c r="AB846">
        <v>201</v>
      </c>
      <c r="AC846">
        <v>15209</v>
      </c>
      <c r="AD846" t="s">
        <v>49</v>
      </c>
      <c r="AF846" t="s">
        <v>49</v>
      </c>
      <c r="AJ846" t="s">
        <v>49</v>
      </c>
      <c r="AQ846" t="s">
        <v>50</v>
      </c>
      <c r="AR846" t="s">
        <v>111</v>
      </c>
      <c r="AT846">
        <v>0.7</v>
      </c>
      <c r="AV846">
        <v>2020</v>
      </c>
      <c r="AW846" t="s">
        <v>55</v>
      </c>
    </row>
    <row r="847" spans="2:49" hidden="1" x14ac:dyDescent="0.2">
      <c r="B847">
        <f t="shared" ca="1" si="27"/>
        <v>1</v>
      </c>
      <c r="C847">
        <v>1272285</v>
      </c>
      <c r="D847">
        <f t="shared" ca="1" si="26"/>
        <v>8</v>
      </c>
      <c r="E847">
        <v>70</v>
      </c>
      <c r="F847">
        <v>24350</v>
      </c>
      <c r="G847">
        <v>49</v>
      </c>
      <c r="H847">
        <v>2</v>
      </c>
      <c r="I847">
        <v>2.4350003793999999E+19</v>
      </c>
      <c r="J847">
        <v>459</v>
      </c>
      <c r="K847" s="1">
        <v>44068</v>
      </c>
      <c r="M847">
        <v>60.511670000000002</v>
      </c>
      <c r="N847">
        <v>60.543329999999997</v>
      </c>
      <c r="O847">
        <v>45</v>
      </c>
      <c r="P847">
        <v>4165</v>
      </c>
      <c r="Q847">
        <v>-175.39500000000001</v>
      </c>
      <c r="R847">
        <v>-175.67667</v>
      </c>
      <c r="S847" t="s">
        <v>59</v>
      </c>
      <c r="T847" t="s">
        <v>60</v>
      </c>
      <c r="U847">
        <v>524</v>
      </c>
      <c r="V847">
        <v>1</v>
      </c>
      <c r="W847" t="s">
        <v>106</v>
      </c>
      <c r="Y847">
        <v>6</v>
      </c>
      <c r="Z847" t="s">
        <v>58</v>
      </c>
      <c r="AB847">
        <v>201</v>
      </c>
      <c r="AC847">
        <v>1272285</v>
      </c>
      <c r="AD847" t="s">
        <v>49</v>
      </c>
      <c r="AF847" t="s">
        <v>49</v>
      </c>
      <c r="AJ847" t="s">
        <v>49</v>
      </c>
      <c r="AQ847" t="s">
        <v>50</v>
      </c>
      <c r="AR847" t="s">
        <v>107</v>
      </c>
      <c r="AT847">
        <v>0.56000000000000005</v>
      </c>
      <c r="AV847">
        <v>2020</v>
      </c>
      <c r="AW847" t="s">
        <v>55</v>
      </c>
    </row>
    <row r="848" spans="2:49" hidden="1" x14ac:dyDescent="0.2">
      <c r="B848">
        <f t="shared" ca="1" si="27"/>
        <v>0</v>
      </c>
      <c r="C848">
        <v>1328946</v>
      </c>
      <c r="D848">
        <f t="shared" ca="1" si="26"/>
        <v>7</v>
      </c>
      <c r="E848">
        <v>67</v>
      </c>
      <c r="F848">
        <v>24350</v>
      </c>
      <c r="G848">
        <v>52</v>
      </c>
      <c r="H848">
        <v>2</v>
      </c>
      <c r="I848">
        <v>2.4350003793999999E+19</v>
      </c>
      <c r="J848">
        <v>367</v>
      </c>
      <c r="K848" s="1">
        <v>44042</v>
      </c>
      <c r="M848">
        <v>60.59</v>
      </c>
      <c r="N848">
        <v>60.551670000000001</v>
      </c>
      <c r="O848">
        <v>34</v>
      </c>
      <c r="P848">
        <v>2606</v>
      </c>
      <c r="Q848">
        <v>-176.57167000000001</v>
      </c>
      <c r="R848">
        <v>-176.51333</v>
      </c>
      <c r="U848">
        <v>524</v>
      </c>
      <c r="V848">
        <v>1</v>
      </c>
      <c r="W848" t="s">
        <v>106</v>
      </c>
      <c r="Y848">
        <v>6</v>
      </c>
      <c r="Z848" t="s">
        <v>48</v>
      </c>
      <c r="AB848">
        <v>201</v>
      </c>
      <c r="AC848">
        <v>1328946</v>
      </c>
      <c r="AD848" t="s">
        <v>49</v>
      </c>
      <c r="AF848" t="s">
        <v>49</v>
      </c>
      <c r="AQ848" t="s">
        <v>50</v>
      </c>
      <c r="AR848" t="s">
        <v>107</v>
      </c>
      <c r="AT848">
        <v>0.3</v>
      </c>
      <c r="AV848">
        <v>2020</v>
      </c>
      <c r="AW848" t="s">
        <v>55</v>
      </c>
    </row>
    <row r="849" spans="2:49" hidden="1" x14ac:dyDescent="0.2">
      <c r="B849">
        <f t="shared" ca="1" si="27"/>
        <v>0</v>
      </c>
      <c r="C849">
        <v>1289331</v>
      </c>
      <c r="D849">
        <f t="shared" ca="1" si="26"/>
        <v>3</v>
      </c>
      <c r="E849">
        <v>56</v>
      </c>
      <c r="F849">
        <v>24036</v>
      </c>
      <c r="G849">
        <v>45</v>
      </c>
      <c r="H849">
        <v>2</v>
      </c>
      <c r="I849">
        <v>2.4036003260999999E+19</v>
      </c>
      <c r="J849">
        <v>137</v>
      </c>
      <c r="K849" s="1">
        <v>43907</v>
      </c>
      <c r="M849">
        <v>56.796669999999999</v>
      </c>
      <c r="N849">
        <v>56.736669999999997</v>
      </c>
      <c r="O849">
        <v>49</v>
      </c>
      <c r="P849">
        <v>2107</v>
      </c>
      <c r="Q849">
        <v>-170.505</v>
      </c>
      <c r="R849">
        <v>-170.56</v>
      </c>
      <c r="U849">
        <v>521</v>
      </c>
      <c r="V849">
        <v>1</v>
      </c>
      <c r="W849" t="s">
        <v>110</v>
      </c>
      <c r="Y849">
        <v>6</v>
      </c>
      <c r="Z849" t="s">
        <v>48</v>
      </c>
      <c r="AB849">
        <v>201</v>
      </c>
      <c r="AC849">
        <v>13710</v>
      </c>
      <c r="AD849" t="s">
        <v>49</v>
      </c>
      <c r="AF849" t="s">
        <v>49</v>
      </c>
      <c r="AQ849" t="s">
        <v>50</v>
      </c>
      <c r="AR849" t="s">
        <v>111</v>
      </c>
      <c r="AT849">
        <v>0.63</v>
      </c>
      <c r="AV849">
        <v>2020</v>
      </c>
      <c r="AW849" t="s">
        <v>55</v>
      </c>
    </row>
    <row r="850" spans="2:49" hidden="1" x14ac:dyDescent="0.2">
      <c r="B850">
        <f t="shared" ca="1" si="27"/>
        <v>0</v>
      </c>
      <c r="C850">
        <v>1366002</v>
      </c>
      <c r="D850">
        <f t="shared" ca="1" si="26"/>
        <v>8</v>
      </c>
      <c r="E850">
        <v>63</v>
      </c>
      <c r="F850">
        <v>24350</v>
      </c>
      <c r="G850">
        <v>47</v>
      </c>
      <c r="H850">
        <v>2</v>
      </c>
      <c r="I850">
        <v>2.4350003793999999E+19</v>
      </c>
      <c r="J850">
        <v>402</v>
      </c>
      <c r="K850" s="1">
        <v>44050</v>
      </c>
      <c r="M850">
        <v>60.628329999999998</v>
      </c>
      <c r="N850">
        <v>60.67</v>
      </c>
      <c r="O850">
        <v>34</v>
      </c>
      <c r="P850">
        <v>3192</v>
      </c>
      <c r="Q850">
        <v>-176.13833</v>
      </c>
      <c r="R850">
        <v>-176.215</v>
      </c>
      <c r="U850">
        <v>524</v>
      </c>
      <c r="V850">
        <v>1</v>
      </c>
      <c r="W850" t="s">
        <v>106</v>
      </c>
      <c r="Y850">
        <v>6</v>
      </c>
      <c r="Z850" t="s">
        <v>48</v>
      </c>
      <c r="AB850">
        <v>201</v>
      </c>
      <c r="AC850">
        <v>1366002</v>
      </c>
      <c r="AD850" t="s">
        <v>49</v>
      </c>
      <c r="AF850" t="s">
        <v>49</v>
      </c>
      <c r="AQ850" t="s">
        <v>50</v>
      </c>
      <c r="AR850" t="s">
        <v>107</v>
      </c>
      <c r="AT850">
        <v>0.28999999999999998</v>
      </c>
      <c r="AV850">
        <v>2020</v>
      </c>
      <c r="AW850" t="s">
        <v>55</v>
      </c>
    </row>
    <row r="851" spans="2:49" x14ac:dyDescent="0.2">
      <c r="B851">
        <f t="shared" ca="1" si="27"/>
        <v>1</v>
      </c>
      <c r="C851">
        <v>1373690</v>
      </c>
      <c r="D851">
        <f t="shared" ca="1" si="26"/>
        <v>2</v>
      </c>
      <c r="E851">
        <v>71</v>
      </c>
      <c r="F851">
        <v>24088</v>
      </c>
      <c r="G851">
        <v>55</v>
      </c>
      <c r="H851">
        <v>2</v>
      </c>
      <c r="I851">
        <v>2.4088002889000002E+19</v>
      </c>
      <c r="J851">
        <v>22</v>
      </c>
      <c r="K851" s="1">
        <v>43884</v>
      </c>
      <c r="M851">
        <v>56.426670000000001</v>
      </c>
      <c r="N851">
        <v>56.42</v>
      </c>
      <c r="O851">
        <v>43</v>
      </c>
      <c r="P851">
        <v>220</v>
      </c>
      <c r="Q851">
        <v>-168.04667000000001</v>
      </c>
      <c r="R851">
        <v>-167.98667</v>
      </c>
      <c r="U851">
        <v>517</v>
      </c>
      <c r="V851">
        <v>1</v>
      </c>
      <c r="W851" t="s">
        <v>108</v>
      </c>
      <c r="Y851">
        <v>6</v>
      </c>
      <c r="Z851" t="s">
        <v>48</v>
      </c>
      <c r="AB851">
        <v>201</v>
      </c>
      <c r="AC851">
        <v>42</v>
      </c>
      <c r="AD851" t="s">
        <v>49</v>
      </c>
      <c r="AF851" t="s">
        <v>49</v>
      </c>
      <c r="AQ851" t="s">
        <v>50</v>
      </c>
      <c r="AR851" t="s">
        <v>109</v>
      </c>
      <c r="AT851">
        <v>0.45</v>
      </c>
      <c r="AV851">
        <v>2020</v>
      </c>
      <c r="AW851" t="s">
        <v>55</v>
      </c>
    </row>
    <row r="852" spans="2:49" x14ac:dyDescent="0.2">
      <c r="B852">
        <f t="shared" ca="1" si="27"/>
        <v>1</v>
      </c>
      <c r="C852">
        <v>1220511</v>
      </c>
      <c r="D852">
        <f t="shared" ca="1" si="26"/>
        <v>1</v>
      </c>
      <c r="E852">
        <v>49</v>
      </c>
      <c r="F852">
        <v>24036</v>
      </c>
      <c r="G852">
        <v>38</v>
      </c>
      <c r="H852">
        <v>2</v>
      </c>
      <c r="I852">
        <v>2.4036003260999999E+19</v>
      </c>
      <c r="J852">
        <v>22</v>
      </c>
      <c r="K852" s="1">
        <v>43857</v>
      </c>
      <c r="M852">
        <v>54.911670000000001</v>
      </c>
      <c r="N852">
        <v>54.976669999999999</v>
      </c>
      <c r="O852">
        <v>45</v>
      </c>
      <c r="P852">
        <v>328</v>
      </c>
      <c r="Q852">
        <v>-165.05167</v>
      </c>
      <c r="R852">
        <v>-164.95832999999999</v>
      </c>
      <c r="U852">
        <v>517</v>
      </c>
      <c r="V852">
        <v>1</v>
      </c>
      <c r="W852" t="s">
        <v>110</v>
      </c>
      <c r="Y852">
        <v>6</v>
      </c>
      <c r="Z852" t="s">
        <v>48</v>
      </c>
      <c r="AB852">
        <v>201</v>
      </c>
      <c r="AC852">
        <v>2208</v>
      </c>
      <c r="AD852" t="s">
        <v>49</v>
      </c>
      <c r="AF852" t="s">
        <v>49</v>
      </c>
      <c r="AQ852" t="s">
        <v>50</v>
      </c>
      <c r="AR852" t="s">
        <v>111</v>
      </c>
      <c r="AT852">
        <v>0.67</v>
      </c>
      <c r="AV852">
        <v>2020</v>
      </c>
      <c r="AW852" t="s">
        <v>55</v>
      </c>
    </row>
    <row r="853" spans="2:49" hidden="1" x14ac:dyDescent="0.2">
      <c r="B853">
        <f t="shared" ca="1" si="27"/>
        <v>0</v>
      </c>
      <c r="C853">
        <v>1370319</v>
      </c>
      <c r="D853">
        <f t="shared" ca="1" si="26"/>
        <v>2</v>
      </c>
      <c r="F853">
        <v>23939</v>
      </c>
      <c r="H853">
        <v>2</v>
      </c>
      <c r="J853">
        <v>78</v>
      </c>
      <c r="K853" s="1">
        <v>43884</v>
      </c>
      <c r="O853">
        <v>48</v>
      </c>
      <c r="P853">
        <v>318</v>
      </c>
      <c r="U853">
        <v>517</v>
      </c>
      <c r="W853" t="s">
        <v>122</v>
      </c>
      <c r="X853">
        <v>2.3939005310000001E+19</v>
      </c>
      <c r="Y853">
        <v>6</v>
      </c>
      <c r="Z853" t="s">
        <v>48</v>
      </c>
      <c r="AB853">
        <v>201</v>
      </c>
      <c r="AC853">
        <v>1370319</v>
      </c>
      <c r="AD853" t="s">
        <v>49</v>
      </c>
      <c r="AF853" t="s">
        <v>49</v>
      </c>
      <c r="AQ853" t="s">
        <v>62</v>
      </c>
      <c r="AR853" t="s">
        <v>123</v>
      </c>
      <c r="AT853">
        <v>0.64</v>
      </c>
      <c r="AV853">
        <v>2020</v>
      </c>
      <c r="AW853" t="s">
        <v>55</v>
      </c>
    </row>
    <row r="854" spans="2:49" x14ac:dyDescent="0.2">
      <c r="B854">
        <f t="shared" ca="1" si="27"/>
        <v>1</v>
      </c>
      <c r="C854">
        <v>1369291</v>
      </c>
      <c r="D854">
        <f t="shared" ca="1" si="26"/>
        <v>3</v>
      </c>
      <c r="E854">
        <v>50</v>
      </c>
      <c r="F854">
        <v>23991</v>
      </c>
      <c r="G854">
        <v>50</v>
      </c>
      <c r="H854">
        <v>1</v>
      </c>
      <c r="I854">
        <v>2.3991002732999999E+19</v>
      </c>
      <c r="J854">
        <v>1091</v>
      </c>
      <c r="K854" s="1">
        <v>43900</v>
      </c>
      <c r="M854">
        <v>57.828330000000001</v>
      </c>
      <c r="N854">
        <v>57.738329999999998</v>
      </c>
      <c r="O854">
        <v>45</v>
      </c>
      <c r="P854">
        <v>5676</v>
      </c>
      <c r="Q854">
        <v>-171.10833</v>
      </c>
      <c r="R854">
        <v>-171.14832999999999</v>
      </c>
      <c r="U854">
        <v>521</v>
      </c>
      <c r="V854">
        <v>1</v>
      </c>
      <c r="W854" t="s">
        <v>203</v>
      </c>
      <c r="Y854">
        <v>6</v>
      </c>
      <c r="Z854" t="s">
        <v>48</v>
      </c>
      <c r="AB854">
        <v>201</v>
      </c>
      <c r="AC854">
        <v>109102</v>
      </c>
      <c r="AD854" t="s">
        <v>49</v>
      </c>
      <c r="AF854" t="s">
        <v>49</v>
      </c>
      <c r="AQ854" t="s">
        <v>50</v>
      </c>
      <c r="AR854" t="s">
        <v>204</v>
      </c>
      <c r="AT854">
        <v>0.48</v>
      </c>
      <c r="AV854">
        <v>2020</v>
      </c>
      <c r="AW854" t="s">
        <v>55</v>
      </c>
    </row>
    <row r="855" spans="2:49" hidden="1" x14ac:dyDescent="0.2">
      <c r="B855">
        <f t="shared" ca="1" si="27"/>
        <v>0</v>
      </c>
      <c r="C855">
        <v>1220559</v>
      </c>
      <c r="D855">
        <f t="shared" ca="1" si="26"/>
        <v>2</v>
      </c>
      <c r="E855">
        <v>59</v>
      </c>
      <c r="F855">
        <v>24036</v>
      </c>
      <c r="G855">
        <v>45</v>
      </c>
      <c r="H855">
        <v>2</v>
      </c>
      <c r="I855">
        <v>2.4036003260999999E+19</v>
      </c>
      <c r="J855">
        <v>47</v>
      </c>
      <c r="K855" s="1">
        <v>43868</v>
      </c>
      <c r="M855">
        <v>55.168329999999997</v>
      </c>
      <c r="N855">
        <v>55.008330000000001</v>
      </c>
      <c r="O855">
        <v>59</v>
      </c>
      <c r="P855">
        <v>736</v>
      </c>
      <c r="Q855">
        <v>-165.08167</v>
      </c>
      <c r="R855">
        <v>-165.125</v>
      </c>
      <c r="S855" t="s">
        <v>66</v>
      </c>
      <c r="T855" t="s">
        <v>67</v>
      </c>
      <c r="U855">
        <v>517</v>
      </c>
      <c r="V855">
        <v>1</v>
      </c>
      <c r="W855" t="s">
        <v>110</v>
      </c>
      <c r="Y855">
        <v>6</v>
      </c>
      <c r="Z855" t="s">
        <v>58</v>
      </c>
      <c r="AB855">
        <v>201</v>
      </c>
      <c r="AC855">
        <v>4709</v>
      </c>
      <c r="AD855" t="s">
        <v>49</v>
      </c>
      <c r="AF855" t="s">
        <v>49</v>
      </c>
      <c r="AJ855" t="s">
        <v>49</v>
      </c>
      <c r="AQ855" t="s">
        <v>50</v>
      </c>
      <c r="AR855" t="s">
        <v>111</v>
      </c>
      <c r="AT855">
        <v>1.47</v>
      </c>
      <c r="AV855">
        <v>2020</v>
      </c>
      <c r="AW855" t="s">
        <v>55</v>
      </c>
    </row>
    <row r="856" spans="2:49" hidden="1" x14ac:dyDescent="0.2">
      <c r="B856">
        <f t="shared" ca="1" si="27"/>
        <v>0</v>
      </c>
      <c r="C856">
        <v>1365866</v>
      </c>
      <c r="D856">
        <f t="shared" ca="1" si="26"/>
        <v>3</v>
      </c>
      <c r="F856">
        <v>23939</v>
      </c>
      <c r="H856">
        <v>2</v>
      </c>
      <c r="J856">
        <v>173</v>
      </c>
      <c r="K856" s="1">
        <v>43921</v>
      </c>
      <c r="O856">
        <v>46</v>
      </c>
      <c r="P856">
        <v>1008</v>
      </c>
      <c r="U856">
        <v>517</v>
      </c>
      <c r="W856" t="s">
        <v>122</v>
      </c>
      <c r="X856">
        <v>2.3939005310000001E+19</v>
      </c>
      <c r="Y856">
        <v>6</v>
      </c>
      <c r="Z856" t="s">
        <v>48</v>
      </c>
      <c r="AB856">
        <v>201</v>
      </c>
      <c r="AC856">
        <v>1365866</v>
      </c>
      <c r="AD856" t="s">
        <v>49</v>
      </c>
      <c r="AF856" t="s">
        <v>49</v>
      </c>
      <c r="AQ856" t="s">
        <v>62</v>
      </c>
      <c r="AR856" t="s">
        <v>123</v>
      </c>
      <c r="AT856">
        <v>0.48</v>
      </c>
      <c r="AV856">
        <v>2020</v>
      </c>
      <c r="AW856" t="s">
        <v>55</v>
      </c>
    </row>
    <row r="857" spans="2:49" x14ac:dyDescent="0.2">
      <c r="B857">
        <f t="shared" ca="1" si="27"/>
        <v>1</v>
      </c>
      <c r="C857">
        <v>1282416</v>
      </c>
      <c r="D857">
        <f t="shared" ca="1" si="26"/>
        <v>3</v>
      </c>
      <c r="E857">
        <v>38</v>
      </c>
      <c r="F857">
        <v>24168</v>
      </c>
      <c r="G857">
        <v>38</v>
      </c>
      <c r="H857">
        <v>1</v>
      </c>
      <c r="I857">
        <v>2.4168001609999999E+19</v>
      </c>
      <c r="J857">
        <v>152</v>
      </c>
      <c r="K857" s="1">
        <v>43921</v>
      </c>
      <c r="M857">
        <v>56.685000000000002</v>
      </c>
      <c r="N857">
        <v>56.99333</v>
      </c>
      <c r="O857">
        <v>68</v>
      </c>
      <c r="P857">
        <v>481</v>
      </c>
      <c r="Q857">
        <v>-164.00333000000001</v>
      </c>
      <c r="R857">
        <v>-164.03166999999999</v>
      </c>
      <c r="S857" t="s">
        <v>64</v>
      </c>
      <c r="T857" t="s">
        <v>65</v>
      </c>
      <c r="U857">
        <v>509</v>
      </c>
      <c r="V857">
        <v>2</v>
      </c>
      <c r="W857" t="s">
        <v>229</v>
      </c>
      <c r="Y857">
        <v>6</v>
      </c>
      <c r="Z857" t="s">
        <v>58</v>
      </c>
      <c r="AB857">
        <v>201</v>
      </c>
      <c r="AC857">
        <v>15202</v>
      </c>
      <c r="AD857" t="s">
        <v>49</v>
      </c>
      <c r="AF857" t="s">
        <v>49</v>
      </c>
      <c r="AJ857" t="s">
        <v>49</v>
      </c>
      <c r="AQ857" t="s">
        <v>50</v>
      </c>
      <c r="AR857" t="s">
        <v>230</v>
      </c>
      <c r="AT857">
        <v>2.4500000000000002</v>
      </c>
      <c r="AV857">
        <v>2020</v>
      </c>
      <c r="AW857" t="s">
        <v>55</v>
      </c>
    </row>
    <row r="858" spans="2:49" x14ac:dyDescent="0.2">
      <c r="B858">
        <f t="shared" ca="1" si="27"/>
        <v>1</v>
      </c>
      <c r="C858">
        <v>1044946</v>
      </c>
      <c r="D858">
        <f t="shared" ca="1" si="26"/>
        <v>3</v>
      </c>
      <c r="E858">
        <v>38</v>
      </c>
      <c r="F858">
        <v>24004</v>
      </c>
      <c r="G858">
        <v>25</v>
      </c>
      <c r="H858">
        <v>2</v>
      </c>
      <c r="I858">
        <v>2.4004004054999998E+19</v>
      </c>
      <c r="J858">
        <v>115</v>
      </c>
      <c r="K858" s="1">
        <v>43892</v>
      </c>
      <c r="M858">
        <v>56.116669999999999</v>
      </c>
      <c r="N858">
        <v>56.1</v>
      </c>
      <c r="O858">
        <v>44</v>
      </c>
      <c r="P858">
        <v>1771</v>
      </c>
      <c r="Q858">
        <v>-162.75</v>
      </c>
      <c r="R858">
        <v>-162.68333000000001</v>
      </c>
      <c r="S858" t="s">
        <v>66</v>
      </c>
      <c r="T858" t="s">
        <v>67</v>
      </c>
      <c r="U858">
        <v>516</v>
      </c>
      <c r="V858">
        <v>1</v>
      </c>
      <c r="W858" t="s">
        <v>168</v>
      </c>
      <c r="Y858">
        <v>6</v>
      </c>
      <c r="Z858" t="s">
        <v>58</v>
      </c>
      <c r="AB858">
        <v>201</v>
      </c>
      <c r="AC858">
        <v>11502</v>
      </c>
      <c r="AD858" t="s">
        <v>49</v>
      </c>
      <c r="AF858" t="s">
        <v>49</v>
      </c>
      <c r="AJ858" t="s">
        <v>49</v>
      </c>
      <c r="AQ858" t="s">
        <v>50</v>
      </c>
      <c r="AR858" t="s">
        <v>169</v>
      </c>
      <c r="AT858">
        <v>0.51</v>
      </c>
      <c r="AV858">
        <v>2020</v>
      </c>
      <c r="AW858" t="s">
        <v>55</v>
      </c>
    </row>
    <row r="859" spans="2:49" hidden="1" x14ac:dyDescent="0.2">
      <c r="B859">
        <f t="shared" ca="1" si="27"/>
        <v>1</v>
      </c>
      <c r="C859">
        <v>1265292</v>
      </c>
      <c r="D859">
        <f t="shared" ca="1" si="26"/>
        <v>7</v>
      </c>
      <c r="E859">
        <v>66</v>
      </c>
      <c r="F859">
        <v>24276</v>
      </c>
      <c r="G859">
        <v>56</v>
      </c>
      <c r="H859">
        <v>2</v>
      </c>
      <c r="I859">
        <v>2.4276001649999999E+19</v>
      </c>
      <c r="J859">
        <v>86</v>
      </c>
      <c r="K859" s="1">
        <v>44018</v>
      </c>
      <c r="M859">
        <v>56.166670000000003</v>
      </c>
      <c r="N859">
        <v>56.166670000000003</v>
      </c>
      <c r="O859">
        <v>52</v>
      </c>
      <c r="P859">
        <v>366</v>
      </c>
      <c r="Q859">
        <v>-170.36667</v>
      </c>
      <c r="R859">
        <v>-170.4</v>
      </c>
      <c r="U859">
        <v>521</v>
      </c>
      <c r="V859">
        <v>2</v>
      </c>
      <c r="W859" t="s">
        <v>102</v>
      </c>
      <c r="Y859">
        <v>6</v>
      </c>
      <c r="Z859" t="s">
        <v>48</v>
      </c>
      <c r="AB859">
        <v>201</v>
      </c>
      <c r="AC859">
        <v>52</v>
      </c>
      <c r="AD859" t="s">
        <v>49</v>
      </c>
      <c r="AF859" t="s">
        <v>49</v>
      </c>
      <c r="AQ859" t="s">
        <v>50</v>
      </c>
      <c r="AR859" t="s">
        <v>103</v>
      </c>
      <c r="AT859">
        <v>1.05</v>
      </c>
      <c r="AV859">
        <v>2020</v>
      </c>
      <c r="AW859" t="s">
        <v>55</v>
      </c>
    </row>
    <row r="860" spans="2:49" hidden="1" x14ac:dyDescent="0.2">
      <c r="B860">
        <f t="shared" ca="1" si="27"/>
        <v>0</v>
      </c>
      <c r="C860">
        <v>1314178</v>
      </c>
      <c r="D860">
        <f t="shared" ca="1" si="26"/>
        <v>3</v>
      </c>
      <c r="E860">
        <v>43</v>
      </c>
      <c r="F860">
        <v>24077</v>
      </c>
      <c r="G860">
        <v>40</v>
      </c>
      <c r="H860">
        <v>2</v>
      </c>
      <c r="I860">
        <v>2.4077002811000001E+19</v>
      </c>
      <c r="J860">
        <v>12</v>
      </c>
      <c r="K860" s="1">
        <v>43895</v>
      </c>
      <c r="M860">
        <v>55.434440000000002</v>
      </c>
      <c r="N860">
        <v>55.492780000000003</v>
      </c>
      <c r="O860">
        <v>49</v>
      </c>
      <c r="P860">
        <v>149</v>
      </c>
      <c r="Q860">
        <v>-163.74861000000001</v>
      </c>
      <c r="R860">
        <v>-163.69499999999999</v>
      </c>
      <c r="U860">
        <v>509</v>
      </c>
      <c r="V860">
        <v>1</v>
      </c>
      <c r="W860" t="s">
        <v>233</v>
      </c>
      <c r="Y860">
        <v>6</v>
      </c>
      <c r="Z860" t="s">
        <v>48</v>
      </c>
      <c r="AB860">
        <v>201</v>
      </c>
      <c r="AC860">
        <v>1202</v>
      </c>
      <c r="AD860" t="s">
        <v>49</v>
      </c>
      <c r="AF860" t="s">
        <v>49</v>
      </c>
      <c r="AQ860" t="s">
        <v>50</v>
      </c>
      <c r="AR860" t="s">
        <v>234</v>
      </c>
      <c r="AT860">
        <v>0.75</v>
      </c>
      <c r="AV860">
        <v>2020</v>
      </c>
      <c r="AW860" t="s">
        <v>55</v>
      </c>
    </row>
    <row r="861" spans="2:49" hidden="1" x14ac:dyDescent="0.2">
      <c r="B861">
        <f t="shared" ca="1" si="27"/>
        <v>0</v>
      </c>
      <c r="C861">
        <v>1373004</v>
      </c>
      <c r="D861">
        <f t="shared" ca="1" si="26"/>
        <v>1</v>
      </c>
      <c r="E861">
        <v>50</v>
      </c>
      <c r="F861">
        <v>24068</v>
      </c>
      <c r="G861">
        <v>35</v>
      </c>
      <c r="H861">
        <v>2</v>
      </c>
      <c r="I861">
        <v>2.4068003987999998E+19</v>
      </c>
      <c r="J861">
        <v>4</v>
      </c>
      <c r="K861" s="1">
        <v>43857</v>
      </c>
      <c r="M861">
        <v>54.866669999999999</v>
      </c>
      <c r="N861">
        <v>54.966670000000001</v>
      </c>
      <c r="O861">
        <v>49</v>
      </c>
      <c r="P861">
        <v>43</v>
      </c>
      <c r="Q861">
        <v>-165.01667</v>
      </c>
      <c r="R861">
        <v>-164.96666999999999</v>
      </c>
      <c r="U861">
        <v>517</v>
      </c>
      <c r="V861">
        <v>1</v>
      </c>
      <c r="W861" t="s">
        <v>114</v>
      </c>
      <c r="Y861">
        <v>6</v>
      </c>
      <c r="Z861" t="s">
        <v>48</v>
      </c>
      <c r="AB861">
        <v>201</v>
      </c>
      <c r="AC861">
        <v>401</v>
      </c>
      <c r="AD861" t="s">
        <v>49</v>
      </c>
      <c r="AF861" t="s">
        <v>49</v>
      </c>
      <c r="AQ861" t="s">
        <v>50</v>
      </c>
      <c r="AR861" t="s">
        <v>115</v>
      </c>
      <c r="AT861">
        <v>0.9</v>
      </c>
      <c r="AV861">
        <v>2020</v>
      </c>
      <c r="AW861" t="s">
        <v>55</v>
      </c>
    </row>
    <row r="862" spans="2:49" hidden="1" x14ac:dyDescent="0.2">
      <c r="B862">
        <f t="shared" ca="1" si="27"/>
        <v>1</v>
      </c>
      <c r="C862">
        <v>1362641</v>
      </c>
      <c r="D862">
        <f t="shared" ca="1" si="26"/>
        <v>7</v>
      </c>
      <c r="E862">
        <v>109</v>
      </c>
      <c r="F862">
        <v>24371</v>
      </c>
      <c r="G862">
        <v>75</v>
      </c>
      <c r="H862">
        <v>2</v>
      </c>
      <c r="I862">
        <v>2.4371003670999998E+19</v>
      </c>
      <c r="J862">
        <v>264</v>
      </c>
      <c r="K862" s="1">
        <v>44042</v>
      </c>
      <c r="M862">
        <v>55.615000000000002</v>
      </c>
      <c r="N862">
        <v>55.613329999999998</v>
      </c>
      <c r="O862">
        <v>51</v>
      </c>
      <c r="P862">
        <v>1681</v>
      </c>
      <c r="Q862">
        <v>-168.56388999999999</v>
      </c>
      <c r="R862">
        <v>-168.59666999999999</v>
      </c>
      <c r="S862" t="s">
        <v>59</v>
      </c>
      <c r="T862" t="s">
        <v>60</v>
      </c>
      <c r="U862">
        <v>517</v>
      </c>
      <c r="V862">
        <v>1</v>
      </c>
      <c r="W862" t="s">
        <v>116</v>
      </c>
      <c r="Y862">
        <v>6</v>
      </c>
      <c r="Z862" t="s">
        <v>58</v>
      </c>
      <c r="AB862">
        <v>201</v>
      </c>
      <c r="AC862">
        <v>26407</v>
      </c>
      <c r="AD862" t="s">
        <v>49</v>
      </c>
      <c r="AF862" t="s">
        <v>49</v>
      </c>
      <c r="AJ862" t="s">
        <v>49</v>
      </c>
      <c r="AQ862" t="s">
        <v>50</v>
      </c>
      <c r="AR862" t="s">
        <v>117</v>
      </c>
      <c r="AT862">
        <v>0.99</v>
      </c>
      <c r="AV862">
        <v>2020</v>
      </c>
      <c r="AW862" t="s">
        <v>55</v>
      </c>
    </row>
    <row r="863" spans="2:49" x14ac:dyDescent="0.2">
      <c r="B863">
        <f t="shared" ca="1" si="27"/>
        <v>1</v>
      </c>
      <c r="C863">
        <v>1336028</v>
      </c>
      <c r="D863">
        <f t="shared" ca="1" si="26"/>
        <v>2</v>
      </c>
      <c r="E863">
        <v>49</v>
      </c>
      <c r="F863">
        <v>24104</v>
      </c>
      <c r="G863">
        <v>38</v>
      </c>
      <c r="H863">
        <v>2</v>
      </c>
      <c r="I863">
        <v>2.4104004110999998E+19</v>
      </c>
      <c r="J863">
        <v>56</v>
      </c>
      <c r="K863" s="1">
        <v>43864</v>
      </c>
      <c r="M863">
        <v>55.828330000000001</v>
      </c>
      <c r="N863">
        <v>55.813330000000001</v>
      </c>
      <c r="O863">
        <v>45</v>
      </c>
      <c r="P863">
        <v>720</v>
      </c>
      <c r="Q863">
        <v>-164.15833000000001</v>
      </c>
      <c r="R863">
        <v>-164.01499999999999</v>
      </c>
      <c r="S863" t="s">
        <v>59</v>
      </c>
      <c r="T863" t="s">
        <v>60</v>
      </c>
      <c r="U863">
        <v>509</v>
      </c>
      <c r="V863">
        <v>1</v>
      </c>
      <c r="W863" t="s">
        <v>74</v>
      </c>
      <c r="Y863">
        <v>6</v>
      </c>
      <c r="Z863" t="s">
        <v>58</v>
      </c>
      <c r="AB863">
        <v>201</v>
      </c>
      <c r="AC863">
        <v>1336028</v>
      </c>
      <c r="AD863" t="s">
        <v>49</v>
      </c>
      <c r="AF863" t="s">
        <v>49</v>
      </c>
      <c r="AJ863" t="s">
        <v>49</v>
      </c>
      <c r="AQ863" t="s">
        <v>50</v>
      </c>
      <c r="AR863" t="s">
        <v>75</v>
      </c>
      <c r="AT863">
        <v>0.7</v>
      </c>
      <c r="AV863">
        <v>2020</v>
      </c>
      <c r="AW863" t="s">
        <v>55</v>
      </c>
    </row>
    <row r="864" spans="2:49" hidden="1" x14ac:dyDescent="0.2">
      <c r="B864">
        <f t="shared" ca="1" si="27"/>
        <v>0</v>
      </c>
      <c r="C864">
        <v>1366085</v>
      </c>
      <c r="D864">
        <f t="shared" ca="1" si="26"/>
        <v>9</v>
      </c>
      <c r="E864">
        <v>59</v>
      </c>
      <c r="F864">
        <v>24306</v>
      </c>
      <c r="G864">
        <v>46</v>
      </c>
      <c r="H864">
        <v>2</v>
      </c>
      <c r="I864">
        <v>2.4306002046999998E+19</v>
      </c>
      <c r="J864">
        <v>198</v>
      </c>
      <c r="K864" s="1">
        <v>44077</v>
      </c>
      <c r="M864">
        <v>56.685000000000002</v>
      </c>
      <c r="N864">
        <v>56.42</v>
      </c>
      <c r="O864">
        <v>45</v>
      </c>
      <c r="P864">
        <v>785</v>
      </c>
      <c r="Q864">
        <v>-170.185</v>
      </c>
      <c r="R864">
        <v>-170.36832999999999</v>
      </c>
      <c r="S864" t="s">
        <v>59</v>
      </c>
      <c r="T864" t="s">
        <v>60</v>
      </c>
      <c r="U864">
        <v>521</v>
      </c>
      <c r="V864">
        <v>1</v>
      </c>
      <c r="W864" t="s">
        <v>207</v>
      </c>
      <c r="Y864">
        <v>6</v>
      </c>
      <c r="Z864" t="s">
        <v>58</v>
      </c>
      <c r="AB864">
        <v>201</v>
      </c>
      <c r="AC864">
        <v>112</v>
      </c>
      <c r="AD864" t="s">
        <v>49</v>
      </c>
      <c r="AF864" t="s">
        <v>49</v>
      </c>
      <c r="AJ864" t="s">
        <v>49</v>
      </c>
      <c r="AQ864" t="s">
        <v>50</v>
      </c>
      <c r="AR864" t="s">
        <v>208</v>
      </c>
      <c r="AT864">
        <v>0.65</v>
      </c>
      <c r="AV864">
        <v>2020</v>
      </c>
      <c r="AW864" t="s">
        <v>52</v>
      </c>
    </row>
    <row r="865" spans="2:49" hidden="1" x14ac:dyDescent="0.2">
      <c r="B865">
        <f t="shared" ca="1" si="27"/>
        <v>1</v>
      </c>
      <c r="C865">
        <v>619966</v>
      </c>
      <c r="D865">
        <f t="shared" ca="1" si="26"/>
        <v>6</v>
      </c>
      <c r="E865">
        <v>36</v>
      </c>
      <c r="F865">
        <v>24229</v>
      </c>
      <c r="G865">
        <v>36</v>
      </c>
      <c r="H865">
        <v>1</v>
      </c>
      <c r="I865">
        <v>2.4229034969000002E+19</v>
      </c>
      <c r="J865">
        <v>419</v>
      </c>
      <c r="K865" s="1">
        <v>44001</v>
      </c>
      <c r="M865">
        <v>57.621670000000002</v>
      </c>
      <c r="N865">
        <v>57.43</v>
      </c>
      <c r="O865">
        <v>52</v>
      </c>
      <c r="P865">
        <v>3753</v>
      </c>
      <c r="Q865">
        <v>-167.29</v>
      </c>
      <c r="R865">
        <v>-167.23333</v>
      </c>
      <c r="U865">
        <v>513</v>
      </c>
      <c r="V865">
        <v>1</v>
      </c>
      <c r="W865" t="s">
        <v>241</v>
      </c>
      <c r="Y865">
        <v>6</v>
      </c>
      <c r="Z865" t="s">
        <v>48</v>
      </c>
      <c r="AB865">
        <v>201</v>
      </c>
      <c r="AC865">
        <v>68</v>
      </c>
      <c r="AD865" t="s">
        <v>49</v>
      </c>
      <c r="AF865" t="s">
        <v>49</v>
      </c>
      <c r="AQ865" t="s">
        <v>50</v>
      </c>
      <c r="AR865" t="s">
        <v>242</v>
      </c>
      <c r="AT865">
        <v>0.82</v>
      </c>
      <c r="AV865">
        <v>2020</v>
      </c>
      <c r="AW865" t="s">
        <v>55</v>
      </c>
    </row>
    <row r="866" spans="2:49" x14ac:dyDescent="0.2">
      <c r="B866">
        <f t="shared" ca="1" si="27"/>
        <v>1</v>
      </c>
      <c r="C866">
        <v>1336019</v>
      </c>
      <c r="D866">
        <f t="shared" ca="1" si="26"/>
        <v>3</v>
      </c>
      <c r="E866">
        <v>58</v>
      </c>
      <c r="F866">
        <v>24104</v>
      </c>
      <c r="G866">
        <v>48</v>
      </c>
      <c r="H866">
        <v>2</v>
      </c>
      <c r="I866">
        <v>2.4104004110999998E+19</v>
      </c>
      <c r="J866">
        <v>236</v>
      </c>
      <c r="K866" s="1">
        <v>43895</v>
      </c>
      <c r="M866">
        <v>56.50667</v>
      </c>
      <c r="N866">
        <v>56.518329999999999</v>
      </c>
      <c r="O866">
        <v>51</v>
      </c>
      <c r="P866">
        <v>3100</v>
      </c>
      <c r="Q866">
        <v>-167.97</v>
      </c>
      <c r="R866">
        <v>-167.98832999999999</v>
      </c>
      <c r="U866">
        <v>513</v>
      </c>
      <c r="V866">
        <v>1</v>
      </c>
      <c r="W866" t="s">
        <v>74</v>
      </c>
      <c r="Y866">
        <v>6</v>
      </c>
      <c r="Z866" t="s">
        <v>48</v>
      </c>
      <c r="AB866">
        <v>201</v>
      </c>
      <c r="AC866">
        <v>1336019</v>
      </c>
      <c r="AD866" t="s">
        <v>49</v>
      </c>
      <c r="AF866" t="s">
        <v>49</v>
      </c>
      <c r="AQ866" t="s">
        <v>50</v>
      </c>
      <c r="AR866" t="s">
        <v>75</v>
      </c>
      <c r="AT866">
        <v>0.82</v>
      </c>
      <c r="AV866">
        <v>2020</v>
      </c>
      <c r="AW866" t="s">
        <v>55</v>
      </c>
    </row>
    <row r="867" spans="2:49" hidden="1" x14ac:dyDescent="0.2">
      <c r="B867">
        <f t="shared" ca="1" si="27"/>
        <v>0</v>
      </c>
      <c r="C867">
        <v>1336031</v>
      </c>
      <c r="D867">
        <f t="shared" ca="1" si="26"/>
        <v>2</v>
      </c>
      <c r="E867">
        <v>58</v>
      </c>
      <c r="F867">
        <v>24104</v>
      </c>
      <c r="G867">
        <v>48</v>
      </c>
      <c r="H867">
        <v>2</v>
      </c>
      <c r="I867">
        <v>2.4104004110999998E+19</v>
      </c>
      <c r="J867">
        <v>186</v>
      </c>
      <c r="K867" s="1">
        <v>43888</v>
      </c>
      <c r="M867">
        <v>56.51</v>
      </c>
      <c r="N867">
        <v>56.528329999999997</v>
      </c>
      <c r="O867">
        <v>47</v>
      </c>
      <c r="P867">
        <v>2476</v>
      </c>
      <c r="Q867">
        <v>-167.96167</v>
      </c>
      <c r="R867">
        <v>-168.03333000000001</v>
      </c>
      <c r="U867">
        <v>513</v>
      </c>
      <c r="V867">
        <v>1</v>
      </c>
      <c r="W867" t="s">
        <v>74</v>
      </c>
      <c r="Y867">
        <v>6</v>
      </c>
      <c r="Z867" t="s">
        <v>48</v>
      </c>
      <c r="AB867">
        <v>201</v>
      </c>
      <c r="AC867">
        <v>1336031</v>
      </c>
      <c r="AD867" t="s">
        <v>49</v>
      </c>
      <c r="AF867" t="s">
        <v>49</v>
      </c>
      <c r="AQ867" t="s">
        <v>50</v>
      </c>
      <c r="AR867" t="s">
        <v>75</v>
      </c>
      <c r="AT867">
        <v>0.69</v>
      </c>
      <c r="AV867">
        <v>2020</v>
      </c>
      <c r="AW867" t="s">
        <v>55</v>
      </c>
    </row>
    <row r="868" spans="2:49" x14ac:dyDescent="0.2">
      <c r="B868">
        <f t="shared" ca="1" si="27"/>
        <v>1</v>
      </c>
      <c r="C868">
        <v>1246047</v>
      </c>
      <c r="D868">
        <f t="shared" ca="1" si="26"/>
        <v>3</v>
      </c>
      <c r="E868">
        <v>41</v>
      </c>
      <c r="F868">
        <v>24125</v>
      </c>
      <c r="G868">
        <v>30</v>
      </c>
      <c r="H868">
        <v>2</v>
      </c>
      <c r="I868">
        <v>2.4125001222000001E+19</v>
      </c>
      <c r="J868">
        <v>53</v>
      </c>
      <c r="K868" s="1">
        <v>43917</v>
      </c>
      <c r="M868">
        <v>55.071669999999997</v>
      </c>
      <c r="N868">
        <v>55.163890000000002</v>
      </c>
      <c r="O868">
        <v>47</v>
      </c>
      <c r="P868">
        <v>399</v>
      </c>
      <c r="Q868">
        <v>-164.65028000000001</v>
      </c>
      <c r="R868">
        <v>-164.41777999999999</v>
      </c>
      <c r="U868">
        <v>509</v>
      </c>
      <c r="V868">
        <v>1</v>
      </c>
      <c r="W868" t="s">
        <v>118</v>
      </c>
      <c r="Y868">
        <v>6</v>
      </c>
      <c r="Z868" t="s">
        <v>48</v>
      </c>
      <c r="AB868">
        <v>201</v>
      </c>
      <c r="AC868">
        <v>5309</v>
      </c>
      <c r="AD868" t="s">
        <v>49</v>
      </c>
      <c r="AF868" t="s">
        <v>49</v>
      </c>
      <c r="AQ868" t="s">
        <v>50</v>
      </c>
      <c r="AR868" t="s">
        <v>119</v>
      </c>
      <c r="AT868">
        <v>0.75</v>
      </c>
      <c r="AV868">
        <v>2020</v>
      </c>
      <c r="AW868" t="s">
        <v>55</v>
      </c>
    </row>
    <row r="869" spans="2:49" x14ac:dyDescent="0.2">
      <c r="B869">
        <f t="shared" ca="1" si="27"/>
        <v>1</v>
      </c>
      <c r="C869">
        <v>1334306</v>
      </c>
      <c r="D869">
        <f t="shared" ca="1" si="26"/>
        <v>2</v>
      </c>
      <c r="E869">
        <v>30</v>
      </c>
      <c r="F869">
        <v>23940</v>
      </c>
      <c r="G869">
        <v>30</v>
      </c>
      <c r="H869">
        <v>1</v>
      </c>
      <c r="I869">
        <v>2.3940001609999999E+19</v>
      </c>
      <c r="J869">
        <v>9</v>
      </c>
      <c r="K869" s="1">
        <v>43862</v>
      </c>
      <c r="M869">
        <v>55.76</v>
      </c>
      <c r="N869">
        <v>55.641669999999998</v>
      </c>
      <c r="O869">
        <v>44</v>
      </c>
      <c r="P869">
        <v>98</v>
      </c>
      <c r="Q869">
        <v>-162.77833000000001</v>
      </c>
      <c r="R869">
        <v>-163.07832999999999</v>
      </c>
      <c r="U869">
        <v>516</v>
      </c>
      <c r="V869">
        <v>1</v>
      </c>
      <c r="W869" t="s">
        <v>229</v>
      </c>
      <c r="Y869">
        <v>6</v>
      </c>
      <c r="Z869" t="s">
        <v>48</v>
      </c>
      <c r="AB869">
        <v>201</v>
      </c>
      <c r="AC869">
        <v>2</v>
      </c>
      <c r="AD869" t="s">
        <v>49</v>
      </c>
      <c r="AF869" t="s">
        <v>49</v>
      </c>
      <c r="AQ869" t="s">
        <v>50</v>
      </c>
      <c r="AR869" t="s">
        <v>230</v>
      </c>
      <c r="AT869">
        <v>0.6</v>
      </c>
      <c r="AV869">
        <v>2020</v>
      </c>
      <c r="AW869" t="s">
        <v>55</v>
      </c>
    </row>
    <row r="870" spans="2:49" x14ac:dyDescent="0.2">
      <c r="B870">
        <f t="shared" ca="1" si="27"/>
        <v>1</v>
      </c>
      <c r="C870">
        <v>616824</v>
      </c>
      <c r="D870">
        <f t="shared" ca="1" si="26"/>
        <v>3</v>
      </c>
      <c r="E870">
        <v>62</v>
      </c>
      <c r="F870">
        <v>24125</v>
      </c>
      <c r="G870">
        <v>48</v>
      </c>
      <c r="H870">
        <v>2</v>
      </c>
      <c r="I870">
        <v>2.4125001222000001E+19</v>
      </c>
      <c r="J870">
        <v>43</v>
      </c>
      <c r="K870" s="1">
        <v>43904</v>
      </c>
      <c r="M870">
        <v>56.47139</v>
      </c>
      <c r="N870">
        <v>56.44417</v>
      </c>
      <c r="O870">
        <v>46</v>
      </c>
      <c r="P870">
        <v>255</v>
      </c>
      <c r="Q870">
        <v>-167.73139</v>
      </c>
      <c r="R870">
        <v>-167.43444</v>
      </c>
      <c r="S870" t="s">
        <v>66</v>
      </c>
      <c r="T870" t="s">
        <v>67</v>
      </c>
      <c r="U870">
        <v>517</v>
      </c>
      <c r="V870">
        <v>1</v>
      </c>
      <c r="W870" t="s">
        <v>118</v>
      </c>
      <c r="Y870">
        <v>6</v>
      </c>
      <c r="Z870" t="s">
        <v>58</v>
      </c>
      <c r="AB870">
        <v>201</v>
      </c>
      <c r="AC870">
        <v>4310</v>
      </c>
      <c r="AD870" t="s">
        <v>49</v>
      </c>
      <c r="AF870" t="s">
        <v>49</v>
      </c>
      <c r="AJ870" t="s">
        <v>49</v>
      </c>
      <c r="AQ870" t="s">
        <v>50</v>
      </c>
      <c r="AR870" t="s">
        <v>119</v>
      </c>
      <c r="AT870">
        <v>0.6</v>
      </c>
      <c r="AV870">
        <v>2020</v>
      </c>
      <c r="AW870" t="s">
        <v>55</v>
      </c>
    </row>
    <row r="871" spans="2:49" hidden="1" x14ac:dyDescent="0.2">
      <c r="B871">
        <f t="shared" ca="1" si="27"/>
        <v>0</v>
      </c>
      <c r="C871">
        <v>1376258</v>
      </c>
      <c r="D871">
        <f t="shared" ca="1" si="26"/>
        <v>3</v>
      </c>
      <c r="E871">
        <v>59</v>
      </c>
      <c r="F871">
        <v>24110</v>
      </c>
      <c r="G871">
        <v>59</v>
      </c>
      <c r="H871">
        <v>2</v>
      </c>
      <c r="I871">
        <v>2.4110000422000001E+19</v>
      </c>
      <c r="J871">
        <v>28</v>
      </c>
      <c r="K871" s="1">
        <v>43901</v>
      </c>
      <c r="M871">
        <v>56.304720000000003</v>
      </c>
      <c r="N871">
        <v>56.311669999999999</v>
      </c>
      <c r="O871">
        <v>49</v>
      </c>
      <c r="P871">
        <v>355</v>
      </c>
      <c r="Q871">
        <v>-166.745</v>
      </c>
      <c r="R871">
        <v>-166.62416999999999</v>
      </c>
      <c r="U871">
        <v>517</v>
      </c>
      <c r="V871">
        <v>1</v>
      </c>
      <c r="W871" t="s">
        <v>180</v>
      </c>
      <c r="Y871">
        <v>6</v>
      </c>
      <c r="Z871" t="s">
        <v>48</v>
      </c>
      <c r="AB871">
        <v>201</v>
      </c>
      <c r="AC871">
        <v>41</v>
      </c>
      <c r="AD871" t="s">
        <v>49</v>
      </c>
      <c r="AF871" t="s">
        <v>49</v>
      </c>
      <c r="AQ871" t="s">
        <v>50</v>
      </c>
      <c r="AR871" t="s">
        <v>181</v>
      </c>
      <c r="AT871">
        <v>0.75</v>
      </c>
      <c r="AV871">
        <v>2020</v>
      </c>
      <c r="AW871" t="s">
        <v>55</v>
      </c>
    </row>
    <row r="872" spans="2:49" hidden="1" x14ac:dyDescent="0.2">
      <c r="B872">
        <f t="shared" ca="1" si="27"/>
        <v>0</v>
      </c>
      <c r="C872">
        <v>1376243</v>
      </c>
      <c r="D872">
        <f t="shared" ca="1" si="26"/>
        <v>3</v>
      </c>
      <c r="E872">
        <v>59</v>
      </c>
      <c r="F872">
        <v>24110</v>
      </c>
      <c r="G872">
        <v>59</v>
      </c>
      <c r="H872">
        <v>2</v>
      </c>
      <c r="I872">
        <v>2.4110000422000001E+19</v>
      </c>
      <c r="J872">
        <v>28</v>
      </c>
      <c r="K872" s="1">
        <v>43901</v>
      </c>
      <c r="M872">
        <v>56.304720000000003</v>
      </c>
      <c r="N872">
        <v>56.311669999999999</v>
      </c>
      <c r="O872">
        <v>48</v>
      </c>
      <c r="P872">
        <v>360</v>
      </c>
      <c r="Q872">
        <v>-166.745</v>
      </c>
      <c r="R872">
        <v>-166.62416999999999</v>
      </c>
      <c r="S872" t="s">
        <v>64</v>
      </c>
      <c r="T872" t="s">
        <v>65</v>
      </c>
      <c r="U872">
        <v>517</v>
      </c>
      <c r="V872">
        <v>1</v>
      </c>
      <c r="W872" t="s">
        <v>180</v>
      </c>
      <c r="Y872">
        <v>6</v>
      </c>
      <c r="Z872" t="s">
        <v>58</v>
      </c>
      <c r="AB872">
        <v>201</v>
      </c>
      <c r="AC872">
        <v>42</v>
      </c>
      <c r="AD872" t="s">
        <v>49</v>
      </c>
      <c r="AF872" t="s">
        <v>49</v>
      </c>
      <c r="AJ872" t="s">
        <v>49</v>
      </c>
      <c r="AQ872" t="s">
        <v>50</v>
      </c>
      <c r="AR872" t="s">
        <v>181</v>
      </c>
      <c r="AT872">
        <v>0.7</v>
      </c>
      <c r="AV872">
        <v>2020</v>
      </c>
      <c r="AW872" t="s">
        <v>55</v>
      </c>
    </row>
    <row r="873" spans="2:49" hidden="1" x14ac:dyDescent="0.2">
      <c r="B873">
        <f t="shared" ca="1" si="27"/>
        <v>0</v>
      </c>
      <c r="C873">
        <v>1365842</v>
      </c>
      <c r="D873">
        <f t="shared" ca="1" si="26"/>
        <v>3</v>
      </c>
      <c r="F873">
        <v>23939</v>
      </c>
      <c r="H873">
        <v>2</v>
      </c>
      <c r="J873">
        <v>136</v>
      </c>
      <c r="K873" s="1">
        <v>43911</v>
      </c>
      <c r="O873">
        <v>43</v>
      </c>
      <c r="P873">
        <v>720</v>
      </c>
      <c r="S873" t="s">
        <v>64</v>
      </c>
      <c r="T873" t="s">
        <v>65</v>
      </c>
      <c r="U873">
        <v>509</v>
      </c>
      <c r="W873" t="s">
        <v>122</v>
      </c>
      <c r="X873">
        <v>2.3939005310000001E+19</v>
      </c>
      <c r="Y873">
        <v>6</v>
      </c>
      <c r="Z873" t="s">
        <v>58</v>
      </c>
      <c r="AB873">
        <v>201</v>
      </c>
      <c r="AC873">
        <v>1365842</v>
      </c>
      <c r="AD873" t="s">
        <v>49</v>
      </c>
      <c r="AF873" t="s">
        <v>49</v>
      </c>
      <c r="AJ873" t="s">
        <v>49</v>
      </c>
      <c r="AQ873" t="s">
        <v>62</v>
      </c>
      <c r="AR873" t="s">
        <v>123</v>
      </c>
      <c r="AT873">
        <v>0.48</v>
      </c>
      <c r="AV873">
        <v>2020</v>
      </c>
      <c r="AW873" t="s">
        <v>55</v>
      </c>
    </row>
    <row r="874" spans="2:49" x14ac:dyDescent="0.2">
      <c r="B874">
        <f t="shared" ca="1" si="27"/>
        <v>1</v>
      </c>
      <c r="C874">
        <v>1365882</v>
      </c>
      <c r="D874">
        <f t="shared" ca="1" si="26"/>
        <v>4</v>
      </c>
      <c r="F874">
        <v>23939</v>
      </c>
      <c r="H874">
        <v>2</v>
      </c>
      <c r="J874">
        <v>185</v>
      </c>
      <c r="K874" s="1">
        <v>43925</v>
      </c>
      <c r="O874">
        <v>50</v>
      </c>
      <c r="P874">
        <v>1139</v>
      </c>
      <c r="U874">
        <v>509</v>
      </c>
      <c r="W874" t="s">
        <v>122</v>
      </c>
      <c r="X874">
        <v>2.3939005310000001E+19</v>
      </c>
      <c r="Y874">
        <v>6</v>
      </c>
      <c r="Z874" t="s">
        <v>48</v>
      </c>
      <c r="AB874">
        <v>201</v>
      </c>
      <c r="AC874">
        <v>1365882</v>
      </c>
      <c r="AD874" t="s">
        <v>49</v>
      </c>
      <c r="AF874" t="s">
        <v>49</v>
      </c>
      <c r="AQ874" t="s">
        <v>62</v>
      </c>
      <c r="AR874" t="s">
        <v>123</v>
      </c>
      <c r="AT874">
        <v>0.74</v>
      </c>
      <c r="AV874">
        <v>2020</v>
      </c>
      <c r="AW874" t="s">
        <v>55</v>
      </c>
    </row>
    <row r="875" spans="2:49" hidden="1" x14ac:dyDescent="0.2">
      <c r="B875">
        <f t="shared" ca="1" si="27"/>
        <v>0</v>
      </c>
      <c r="C875">
        <v>1379015</v>
      </c>
      <c r="D875">
        <f t="shared" ca="1" si="26"/>
        <v>3</v>
      </c>
      <c r="E875">
        <v>71</v>
      </c>
      <c r="F875">
        <v>24106</v>
      </c>
      <c r="G875">
        <v>70</v>
      </c>
      <c r="H875">
        <v>2</v>
      </c>
      <c r="I875">
        <v>2.4106000515999998E+19</v>
      </c>
      <c r="J875">
        <v>30</v>
      </c>
      <c r="K875" s="1">
        <v>43894</v>
      </c>
      <c r="M875">
        <v>56.333329999999997</v>
      </c>
      <c r="N875">
        <v>56.333329999999997</v>
      </c>
      <c r="O875">
        <v>39</v>
      </c>
      <c r="P875">
        <v>363</v>
      </c>
      <c r="Q875">
        <v>-167.68333000000001</v>
      </c>
      <c r="R875">
        <v>-167.55</v>
      </c>
      <c r="U875">
        <v>517</v>
      </c>
      <c r="V875">
        <v>1</v>
      </c>
      <c r="W875" t="s">
        <v>120</v>
      </c>
      <c r="Y875">
        <v>6</v>
      </c>
      <c r="Z875" t="s">
        <v>48</v>
      </c>
      <c r="AB875">
        <v>201</v>
      </c>
      <c r="AC875">
        <v>3009</v>
      </c>
      <c r="AD875" t="s">
        <v>49</v>
      </c>
      <c r="AF875" t="s">
        <v>49</v>
      </c>
      <c r="AQ875" t="s">
        <v>50</v>
      </c>
      <c r="AR875" t="s">
        <v>121</v>
      </c>
      <c r="AT875">
        <v>0.4</v>
      </c>
      <c r="AV875">
        <v>2020</v>
      </c>
      <c r="AW875" t="s">
        <v>55</v>
      </c>
    </row>
    <row r="876" spans="2:49" x14ac:dyDescent="0.2">
      <c r="B876">
        <f t="shared" ca="1" si="27"/>
        <v>1</v>
      </c>
      <c r="C876">
        <v>1216785</v>
      </c>
      <c r="D876">
        <f t="shared" ca="1" si="26"/>
        <v>3</v>
      </c>
      <c r="E876">
        <v>66</v>
      </c>
      <c r="F876">
        <v>24069</v>
      </c>
      <c r="G876">
        <v>54</v>
      </c>
      <c r="H876">
        <v>2</v>
      </c>
      <c r="I876">
        <v>2.4069002888E+19</v>
      </c>
      <c r="J876">
        <v>47</v>
      </c>
      <c r="K876" s="1">
        <v>43916</v>
      </c>
      <c r="M876">
        <v>56.37</v>
      </c>
      <c r="N876">
        <v>56.361669999999997</v>
      </c>
      <c r="O876">
        <v>42</v>
      </c>
      <c r="P876">
        <v>552</v>
      </c>
      <c r="Q876">
        <v>-168.87833000000001</v>
      </c>
      <c r="R876">
        <v>-168.79499999999999</v>
      </c>
      <c r="U876">
        <v>517</v>
      </c>
      <c r="V876">
        <v>1</v>
      </c>
      <c r="W876" t="s">
        <v>134</v>
      </c>
      <c r="Y876">
        <v>6</v>
      </c>
      <c r="Z876" t="s">
        <v>48</v>
      </c>
      <c r="AB876">
        <v>201</v>
      </c>
      <c r="AC876">
        <v>4710</v>
      </c>
      <c r="AD876" t="s">
        <v>49</v>
      </c>
      <c r="AF876" t="s">
        <v>49</v>
      </c>
      <c r="AQ876" t="s">
        <v>50</v>
      </c>
      <c r="AR876" t="s">
        <v>135</v>
      </c>
      <c r="AT876">
        <v>0.45</v>
      </c>
      <c r="AV876">
        <v>2020</v>
      </c>
      <c r="AW876" t="s">
        <v>55</v>
      </c>
    </row>
    <row r="877" spans="2:49" x14ac:dyDescent="0.2">
      <c r="B877">
        <f t="shared" ca="1" si="27"/>
        <v>1</v>
      </c>
      <c r="C877">
        <v>1376117</v>
      </c>
      <c r="D877">
        <f t="shared" ca="1" si="26"/>
        <v>2</v>
      </c>
      <c r="E877">
        <v>44</v>
      </c>
      <c r="F877">
        <v>24131</v>
      </c>
      <c r="G877">
        <v>32</v>
      </c>
      <c r="H877">
        <v>2</v>
      </c>
      <c r="I877">
        <v>2.4131000900999999E+19</v>
      </c>
      <c r="J877">
        <v>5</v>
      </c>
      <c r="K877" s="1">
        <v>43888</v>
      </c>
      <c r="M877">
        <v>56.016669999999998</v>
      </c>
      <c r="N877">
        <v>55.95</v>
      </c>
      <c r="O877">
        <v>46</v>
      </c>
      <c r="P877">
        <v>48</v>
      </c>
      <c r="Q877">
        <v>-162.88333</v>
      </c>
      <c r="R877">
        <v>-162.9</v>
      </c>
      <c r="U877">
        <v>516</v>
      </c>
      <c r="V877">
        <v>1</v>
      </c>
      <c r="W877" t="s">
        <v>243</v>
      </c>
      <c r="Y877">
        <v>6</v>
      </c>
      <c r="Z877" t="s">
        <v>48</v>
      </c>
      <c r="AB877">
        <v>201</v>
      </c>
      <c r="AC877">
        <v>502</v>
      </c>
      <c r="AD877" t="s">
        <v>49</v>
      </c>
      <c r="AF877" t="s">
        <v>49</v>
      </c>
      <c r="AQ877" t="s">
        <v>50</v>
      </c>
      <c r="AR877" t="s">
        <v>244</v>
      </c>
      <c r="AT877">
        <v>0.6</v>
      </c>
      <c r="AV877">
        <v>2020</v>
      </c>
      <c r="AW877" t="s">
        <v>55</v>
      </c>
    </row>
    <row r="878" spans="2:49" hidden="1" x14ac:dyDescent="0.2">
      <c r="B878">
        <f t="shared" ca="1" si="27"/>
        <v>0</v>
      </c>
      <c r="C878">
        <v>1370846</v>
      </c>
      <c r="D878">
        <f t="shared" ca="1" si="26"/>
        <v>3</v>
      </c>
      <c r="E878">
        <v>40</v>
      </c>
      <c r="F878">
        <v>23946</v>
      </c>
      <c r="G878">
        <v>29</v>
      </c>
      <c r="H878">
        <v>2</v>
      </c>
      <c r="I878">
        <v>2.3946001998000001E+19</v>
      </c>
      <c r="J878">
        <v>29</v>
      </c>
      <c r="K878" s="1">
        <v>43908</v>
      </c>
      <c r="M878">
        <v>55.435000000000002</v>
      </c>
      <c r="N878">
        <v>55.265000000000001</v>
      </c>
      <c r="O878">
        <v>45</v>
      </c>
      <c r="P878">
        <v>371</v>
      </c>
      <c r="Q878">
        <v>-163.70667</v>
      </c>
      <c r="R878">
        <v>-164.02833000000001</v>
      </c>
      <c r="S878" t="s">
        <v>66</v>
      </c>
      <c r="T878" t="s">
        <v>67</v>
      </c>
      <c r="U878">
        <v>509</v>
      </c>
      <c r="V878">
        <v>1</v>
      </c>
      <c r="W878" t="s">
        <v>47</v>
      </c>
      <c r="Y878">
        <v>6</v>
      </c>
      <c r="Z878" t="s">
        <v>58</v>
      </c>
      <c r="AB878">
        <v>201</v>
      </c>
      <c r="AC878">
        <v>68</v>
      </c>
      <c r="AD878" t="s">
        <v>49</v>
      </c>
      <c r="AF878" t="s">
        <v>49</v>
      </c>
      <c r="AJ878" t="s">
        <v>49</v>
      </c>
      <c r="AQ878" t="s">
        <v>50</v>
      </c>
      <c r="AR878" t="s">
        <v>51</v>
      </c>
      <c r="AT878">
        <v>1.35</v>
      </c>
      <c r="AV878">
        <v>2020</v>
      </c>
      <c r="AW878" t="s">
        <v>55</v>
      </c>
    </row>
    <row r="879" spans="2:49" hidden="1" x14ac:dyDescent="0.2">
      <c r="B879">
        <f t="shared" ca="1" si="27"/>
        <v>0</v>
      </c>
      <c r="C879">
        <v>1265295</v>
      </c>
      <c r="D879">
        <f t="shared" ca="1" si="26"/>
        <v>7</v>
      </c>
      <c r="E879">
        <v>64</v>
      </c>
      <c r="F879">
        <v>24276</v>
      </c>
      <c r="G879">
        <v>54</v>
      </c>
      <c r="H879">
        <v>2</v>
      </c>
      <c r="I879">
        <v>2.4276001649999999E+19</v>
      </c>
      <c r="J879">
        <v>81</v>
      </c>
      <c r="K879" s="1">
        <v>44013</v>
      </c>
      <c r="M879">
        <v>56.516669999999998</v>
      </c>
      <c r="N879">
        <v>56.55</v>
      </c>
      <c r="O879">
        <v>47</v>
      </c>
      <c r="P879">
        <v>296</v>
      </c>
      <c r="Q879">
        <v>-170.63333</v>
      </c>
      <c r="R879">
        <v>-170.78333000000001</v>
      </c>
      <c r="U879">
        <v>521</v>
      </c>
      <c r="V879">
        <v>1</v>
      </c>
      <c r="W879" t="s">
        <v>102</v>
      </c>
      <c r="Y879">
        <v>6</v>
      </c>
      <c r="Z879" t="s">
        <v>48</v>
      </c>
      <c r="AB879">
        <v>201</v>
      </c>
      <c r="AC879">
        <v>43</v>
      </c>
      <c r="AD879" t="s">
        <v>49</v>
      </c>
      <c r="AF879" t="s">
        <v>49</v>
      </c>
      <c r="AQ879" t="s">
        <v>50</v>
      </c>
      <c r="AR879" t="s">
        <v>103</v>
      </c>
      <c r="AT879">
        <v>0.8</v>
      </c>
      <c r="AV879">
        <v>2020</v>
      </c>
      <c r="AW879" t="s">
        <v>55</v>
      </c>
    </row>
    <row r="880" spans="2:49" hidden="1" x14ac:dyDescent="0.2">
      <c r="B880">
        <f t="shared" ca="1" si="27"/>
        <v>0</v>
      </c>
      <c r="C880">
        <v>1265273</v>
      </c>
      <c r="D880">
        <f t="shared" ca="1" si="26"/>
        <v>6</v>
      </c>
      <c r="E880">
        <v>61</v>
      </c>
      <c r="F880">
        <v>24276</v>
      </c>
      <c r="G880">
        <v>51</v>
      </c>
      <c r="H880">
        <v>2</v>
      </c>
      <c r="I880">
        <v>2.4276001649999999E+19</v>
      </c>
      <c r="J880">
        <v>66</v>
      </c>
      <c r="K880" s="1">
        <v>43999</v>
      </c>
      <c r="M880">
        <v>56.783329999999999</v>
      </c>
      <c r="N880">
        <v>56.783329999999999</v>
      </c>
      <c r="O880">
        <v>46</v>
      </c>
      <c r="P880">
        <v>129</v>
      </c>
      <c r="Q880">
        <v>-171.15</v>
      </c>
      <c r="R880">
        <v>-171.08332999999999</v>
      </c>
      <c r="S880" t="s">
        <v>64</v>
      </c>
      <c r="T880" t="s">
        <v>65</v>
      </c>
      <c r="U880">
        <v>521</v>
      </c>
      <c r="V880">
        <v>1</v>
      </c>
      <c r="W880" t="s">
        <v>102</v>
      </c>
      <c r="Y880">
        <v>6</v>
      </c>
      <c r="Z880" t="s">
        <v>58</v>
      </c>
      <c r="AB880">
        <v>201</v>
      </c>
      <c r="AC880">
        <v>16</v>
      </c>
      <c r="AD880" t="s">
        <v>49</v>
      </c>
      <c r="AF880" t="s">
        <v>49</v>
      </c>
      <c r="AJ880" t="s">
        <v>49</v>
      </c>
      <c r="AQ880" t="s">
        <v>50</v>
      </c>
      <c r="AR880" t="s">
        <v>103</v>
      </c>
      <c r="AT880">
        <v>0.7</v>
      </c>
      <c r="AV880">
        <v>2020</v>
      </c>
      <c r="AW880" t="s">
        <v>55</v>
      </c>
    </row>
    <row r="881" spans="2:49" x14ac:dyDescent="0.2">
      <c r="B881">
        <f t="shared" ca="1" si="27"/>
        <v>1</v>
      </c>
      <c r="C881">
        <v>1368576</v>
      </c>
      <c r="D881">
        <f t="shared" ca="1" si="26"/>
        <v>3</v>
      </c>
      <c r="E881">
        <v>40</v>
      </c>
      <c r="F881">
        <v>24051</v>
      </c>
      <c r="G881">
        <v>28</v>
      </c>
      <c r="H881">
        <v>2</v>
      </c>
      <c r="I881">
        <v>2.4051003009999999E+19</v>
      </c>
      <c r="J881">
        <v>16</v>
      </c>
      <c r="K881" s="1">
        <v>43893</v>
      </c>
      <c r="M881">
        <v>55.566940000000002</v>
      </c>
      <c r="N881">
        <v>55.540559999999999</v>
      </c>
      <c r="O881">
        <v>51</v>
      </c>
      <c r="P881">
        <v>205</v>
      </c>
      <c r="Q881">
        <v>-163.50138999999999</v>
      </c>
      <c r="R881">
        <v>-163.58139</v>
      </c>
      <c r="S881" t="s">
        <v>59</v>
      </c>
      <c r="T881" t="s">
        <v>60</v>
      </c>
      <c r="U881">
        <v>509</v>
      </c>
      <c r="V881">
        <v>1</v>
      </c>
      <c r="W881" t="s">
        <v>132</v>
      </c>
      <c r="Y881">
        <v>6</v>
      </c>
      <c r="Z881" t="s">
        <v>58</v>
      </c>
      <c r="AB881">
        <v>201</v>
      </c>
      <c r="AC881">
        <v>25</v>
      </c>
      <c r="AD881" t="s">
        <v>49</v>
      </c>
      <c r="AF881" t="s">
        <v>49</v>
      </c>
      <c r="AJ881" t="s">
        <v>49</v>
      </c>
      <c r="AQ881" t="s">
        <v>50</v>
      </c>
      <c r="AR881" t="s">
        <v>133</v>
      </c>
      <c r="AT881">
        <v>0.99</v>
      </c>
      <c r="AV881">
        <v>2020</v>
      </c>
      <c r="AW881" t="s">
        <v>55</v>
      </c>
    </row>
    <row r="882" spans="2:49" hidden="1" x14ac:dyDescent="0.2">
      <c r="B882">
        <f t="shared" ca="1" si="27"/>
        <v>0</v>
      </c>
      <c r="C882">
        <v>1330194</v>
      </c>
      <c r="D882">
        <f t="shared" ca="1" si="26"/>
        <v>4</v>
      </c>
      <c r="F882">
        <v>23968</v>
      </c>
      <c r="H882">
        <v>2</v>
      </c>
      <c r="J882">
        <v>115</v>
      </c>
      <c r="K882" s="1">
        <v>43929</v>
      </c>
      <c r="O882">
        <v>44</v>
      </c>
      <c r="P882">
        <v>804</v>
      </c>
      <c r="S882" t="s">
        <v>56</v>
      </c>
      <c r="T882" t="s">
        <v>57</v>
      </c>
      <c r="U882">
        <v>509</v>
      </c>
      <c r="W882" t="s">
        <v>126</v>
      </c>
      <c r="X882">
        <v>2.3968004078000001E+19</v>
      </c>
      <c r="Y882">
        <v>6</v>
      </c>
      <c r="Z882" t="s">
        <v>58</v>
      </c>
      <c r="AB882">
        <v>201</v>
      </c>
      <c r="AC882">
        <v>146</v>
      </c>
      <c r="AD882" t="s">
        <v>49</v>
      </c>
      <c r="AF882" t="s">
        <v>49</v>
      </c>
      <c r="AJ882" t="s">
        <v>49</v>
      </c>
      <c r="AQ882" t="s">
        <v>62</v>
      </c>
      <c r="AR882" t="s">
        <v>127</v>
      </c>
      <c r="AT882">
        <v>0.6</v>
      </c>
      <c r="AV882">
        <v>2020</v>
      </c>
      <c r="AW882" t="s">
        <v>55</v>
      </c>
    </row>
    <row r="883" spans="2:49" x14ac:dyDescent="0.2">
      <c r="B883">
        <f t="shared" ca="1" si="27"/>
        <v>1</v>
      </c>
      <c r="C883">
        <v>1336007</v>
      </c>
      <c r="D883">
        <f t="shared" ca="1" si="26"/>
        <v>2</v>
      </c>
      <c r="E883">
        <v>53</v>
      </c>
      <c r="F883">
        <v>24104</v>
      </c>
      <c r="G883">
        <v>43</v>
      </c>
      <c r="H883">
        <v>2</v>
      </c>
      <c r="I883">
        <v>2.4104004110999998E+19</v>
      </c>
      <c r="J883">
        <v>131</v>
      </c>
      <c r="K883" s="1">
        <v>43875</v>
      </c>
      <c r="M883">
        <v>56.018329999999999</v>
      </c>
      <c r="N883">
        <v>56.04</v>
      </c>
      <c r="O883">
        <v>45</v>
      </c>
      <c r="P883">
        <v>1685</v>
      </c>
      <c r="Q883">
        <v>-165.37</v>
      </c>
      <c r="R883">
        <v>-165.38833</v>
      </c>
      <c r="U883">
        <v>517</v>
      </c>
      <c r="V883">
        <v>1</v>
      </c>
      <c r="W883" t="s">
        <v>74</v>
      </c>
      <c r="Y883">
        <v>6</v>
      </c>
      <c r="Z883" t="s">
        <v>48</v>
      </c>
      <c r="AB883">
        <v>201</v>
      </c>
      <c r="AC883">
        <v>1336007</v>
      </c>
      <c r="AD883" t="s">
        <v>49</v>
      </c>
      <c r="AF883" t="s">
        <v>49</v>
      </c>
      <c r="AQ883" t="s">
        <v>50</v>
      </c>
      <c r="AR883" t="s">
        <v>75</v>
      </c>
      <c r="AT883">
        <v>0.67</v>
      </c>
      <c r="AV883">
        <v>2020</v>
      </c>
      <c r="AW883" t="s">
        <v>55</v>
      </c>
    </row>
    <row r="884" spans="2:49" x14ac:dyDescent="0.2">
      <c r="B884">
        <f t="shared" ca="1" si="27"/>
        <v>1</v>
      </c>
      <c r="C884">
        <v>1336085</v>
      </c>
      <c r="D884">
        <f t="shared" ca="1" si="26"/>
        <v>2</v>
      </c>
      <c r="E884">
        <v>68</v>
      </c>
      <c r="F884">
        <v>24104</v>
      </c>
      <c r="G884">
        <v>58</v>
      </c>
      <c r="H884">
        <v>2</v>
      </c>
      <c r="I884">
        <v>2.4104004110999998E+19</v>
      </c>
      <c r="J884">
        <v>151</v>
      </c>
      <c r="K884" s="1">
        <v>43884</v>
      </c>
      <c r="M884">
        <v>56.463329999999999</v>
      </c>
      <c r="N884">
        <v>56.463329999999999</v>
      </c>
      <c r="O884">
        <v>49</v>
      </c>
      <c r="P884">
        <v>1967</v>
      </c>
      <c r="Q884">
        <v>-168.23</v>
      </c>
      <c r="R884">
        <v>-168.16333</v>
      </c>
      <c r="S884" t="s">
        <v>64</v>
      </c>
      <c r="T884" t="s">
        <v>65</v>
      </c>
      <c r="U884">
        <v>517</v>
      </c>
      <c r="V884">
        <v>1</v>
      </c>
      <c r="W884" t="s">
        <v>74</v>
      </c>
      <c r="Y884">
        <v>6</v>
      </c>
      <c r="Z884" t="s">
        <v>58</v>
      </c>
      <c r="AB884">
        <v>201</v>
      </c>
      <c r="AC884">
        <v>1336085</v>
      </c>
      <c r="AD884" t="s">
        <v>49</v>
      </c>
      <c r="AF884" t="s">
        <v>49</v>
      </c>
      <c r="AJ884" t="s">
        <v>49</v>
      </c>
      <c r="AQ884" t="s">
        <v>50</v>
      </c>
      <c r="AR884" t="s">
        <v>75</v>
      </c>
      <c r="AT884">
        <v>0.83</v>
      </c>
      <c r="AV884">
        <v>2020</v>
      </c>
      <c r="AW884" t="s">
        <v>55</v>
      </c>
    </row>
    <row r="885" spans="2:49" hidden="1" x14ac:dyDescent="0.2">
      <c r="B885">
        <f t="shared" ca="1" si="27"/>
        <v>1</v>
      </c>
      <c r="C885">
        <v>629779</v>
      </c>
      <c r="D885">
        <f t="shared" ca="1" si="26"/>
        <v>7</v>
      </c>
      <c r="E885">
        <v>120</v>
      </c>
      <c r="F885">
        <v>24328</v>
      </c>
      <c r="G885">
        <v>105</v>
      </c>
      <c r="H885">
        <v>2</v>
      </c>
      <c r="I885">
        <v>2.4328000425000002E+19</v>
      </c>
      <c r="J885">
        <v>64</v>
      </c>
      <c r="K885" s="1">
        <v>44023</v>
      </c>
      <c r="M885">
        <v>54.503329999999998</v>
      </c>
      <c r="N885">
        <v>54.81</v>
      </c>
      <c r="O885">
        <v>49</v>
      </c>
      <c r="P885">
        <v>137</v>
      </c>
      <c r="Q885">
        <v>-165.63667000000001</v>
      </c>
      <c r="R885">
        <v>-165.27667</v>
      </c>
      <c r="U885">
        <v>517</v>
      </c>
      <c r="V885">
        <v>1</v>
      </c>
      <c r="W885" t="s">
        <v>136</v>
      </c>
      <c r="Y885">
        <v>6</v>
      </c>
      <c r="Z885" t="s">
        <v>48</v>
      </c>
      <c r="AB885">
        <v>201</v>
      </c>
      <c r="AC885">
        <v>20</v>
      </c>
      <c r="AD885" t="s">
        <v>49</v>
      </c>
      <c r="AF885" t="s">
        <v>49</v>
      </c>
      <c r="AQ885" t="s">
        <v>50</v>
      </c>
      <c r="AR885" t="s">
        <v>137</v>
      </c>
      <c r="AT885">
        <v>0.8</v>
      </c>
      <c r="AV885">
        <v>2020</v>
      </c>
      <c r="AW885" t="s">
        <v>55</v>
      </c>
    </row>
    <row r="886" spans="2:49" x14ac:dyDescent="0.2">
      <c r="B886">
        <f t="shared" ca="1" si="27"/>
        <v>1</v>
      </c>
      <c r="C886">
        <v>1336099</v>
      </c>
      <c r="D886">
        <f t="shared" ca="1" si="26"/>
        <v>2</v>
      </c>
      <c r="E886">
        <v>65</v>
      </c>
      <c r="F886">
        <v>24104</v>
      </c>
      <c r="G886">
        <v>55</v>
      </c>
      <c r="H886">
        <v>2</v>
      </c>
      <c r="I886">
        <v>2.4104004110999998E+19</v>
      </c>
      <c r="J886">
        <v>136</v>
      </c>
      <c r="K886" s="1">
        <v>43882</v>
      </c>
      <c r="M886">
        <v>56.445</v>
      </c>
      <c r="N886">
        <v>56.405000000000001</v>
      </c>
      <c r="O886">
        <v>47</v>
      </c>
      <c r="P886">
        <v>1755</v>
      </c>
      <c r="Q886">
        <v>-167.58</v>
      </c>
      <c r="R886">
        <v>-167.41</v>
      </c>
      <c r="S886" t="s">
        <v>64</v>
      </c>
      <c r="T886" t="s">
        <v>65</v>
      </c>
      <c r="U886">
        <v>517</v>
      </c>
      <c r="V886">
        <v>1</v>
      </c>
      <c r="W886" t="s">
        <v>74</v>
      </c>
      <c r="Y886">
        <v>6</v>
      </c>
      <c r="Z886" t="s">
        <v>58</v>
      </c>
      <c r="AB886">
        <v>201</v>
      </c>
      <c r="AC886">
        <v>1336099</v>
      </c>
      <c r="AD886" t="s">
        <v>49</v>
      </c>
      <c r="AF886" t="s">
        <v>49</v>
      </c>
      <c r="AJ886" t="s">
        <v>49</v>
      </c>
      <c r="AQ886" t="s">
        <v>50</v>
      </c>
      <c r="AR886" t="s">
        <v>75</v>
      </c>
      <c r="AT886">
        <v>0.7</v>
      </c>
      <c r="AV886">
        <v>2020</v>
      </c>
      <c r="AW886" t="s">
        <v>55</v>
      </c>
    </row>
    <row r="887" spans="2:49" x14ac:dyDescent="0.2">
      <c r="B887">
        <f t="shared" ca="1" si="27"/>
        <v>1</v>
      </c>
      <c r="C887">
        <v>1336010</v>
      </c>
      <c r="D887">
        <f t="shared" ca="1" si="26"/>
        <v>2</v>
      </c>
      <c r="E887">
        <v>62</v>
      </c>
      <c r="F887">
        <v>24104</v>
      </c>
      <c r="G887">
        <v>52</v>
      </c>
      <c r="H887">
        <v>2</v>
      </c>
      <c r="I887">
        <v>2.4104004110999998E+19</v>
      </c>
      <c r="J887">
        <v>191</v>
      </c>
      <c r="K887" s="1">
        <v>43889</v>
      </c>
      <c r="M887">
        <v>56.494999999999997</v>
      </c>
      <c r="N887">
        <v>56.414999999999999</v>
      </c>
      <c r="O887">
        <v>49</v>
      </c>
      <c r="P887">
        <v>2544</v>
      </c>
      <c r="Q887">
        <v>-167.82499999999999</v>
      </c>
      <c r="R887">
        <v>-168.00833</v>
      </c>
      <c r="U887">
        <v>517</v>
      </c>
      <c r="V887">
        <v>1</v>
      </c>
      <c r="W887" t="s">
        <v>74</v>
      </c>
      <c r="Y887">
        <v>6</v>
      </c>
      <c r="Z887" t="s">
        <v>48</v>
      </c>
      <c r="AB887">
        <v>201</v>
      </c>
      <c r="AC887">
        <v>1336010</v>
      </c>
      <c r="AD887" t="s">
        <v>49</v>
      </c>
      <c r="AF887" t="s">
        <v>49</v>
      </c>
      <c r="AQ887" t="s">
        <v>50</v>
      </c>
      <c r="AR887" t="s">
        <v>75</v>
      </c>
      <c r="AT887">
        <v>0.85</v>
      </c>
      <c r="AV887">
        <v>2020</v>
      </c>
      <c r="AW887" t="s">
        <v>55</v>
      </c>
    </row>
    <row r="888" spans="2:49" hidden="1" x14ac:dyDescent="0.2">
      <c r="B888">
        <f t="shared" ca="1" si="27"/>
        <v>0</v>
      </c>
      <c r="C888">
        <v>1198300</v>
      </c>
      <c r="D888">
        <f t="shared" ca="1" si="26"/>
        <v>8</v>
      </c>
      <c r="E888">
        <v>74</v>
      </c>
      <c r="F888">
        <v>24349</v>
      </c>
      <c r="G888">
        <v>62</v>
      </c>
      <c r="H888">
        <v>2</v>
      </c>
      <c r="I888">
        <v>2.4349004193999999E+19</v>
      </c>
      <c r="J888">
        <v>140</v>
      </c>
      <c r="K888" s="1">
        <v>44057</v>
      </c>
      <c r="M888">
        <v>56.266669999999998</v>
      </c>
      <c r="N888">
        <v>56.383330000000001</v>
      </c>
      <c r="O888">
        <v>45</v>
      </c>
      <c r="P888">
        <v>1246</v>
      </c>
      <c r="Q888">
        <v>-168.71666999999999</v>
      </c>
      <c r="R888">
        <v>-168.2</v>
      </c>
      <c r="U888">
        <v>517</v>
      </c>
      <c r="V888">
        <v>1</v>
      </c>
      <c r="W888" t="s">
        <v>86</v>
      </c>
      <c r="Y888">
        <v>6</v>
      </c>
      <c r="Z888" t="s">
        <v>48</v>
      </c>
      <c r="AB888">
        <v>201</v>
      </c>
      <c r="AC888">
        <v>1409</v>
      </c>
      <c r="AD888" t="s">
        <v>49</v>
      </c>
      <c r="AF888" t="s">
        <v>49</v>
      </c>
      <c r="AQ888" t="s">
        <v>50</v>
      </c>
      <c r="AR888" t="s">
        <v>87</v>
      </c>
      <c r="AT888">
        <v>0.75</v>
      </c>
      <c r="AV888">
        <v>2020</v>
      </c>
      <c r="AW888" t="s">
        <v>55</v>
      </c>
    </row>
    <row r="889" spans="2:49" hidden="1" x14ac:dyDescent="0.2">
      <c r="B889">
        <f t="shared" ca="1" si="27"/>
        <v>1</v>
      </c>
      <c r="C889">
        <v>1370559</v>
      </c>
      <c r="D889">
        <f t="shared" ca="1" si="26"/>
        <v>9</v>
      </c>
      <c r="F889">
        <v>24310</v>
      </c>
      <c r="H889">
        <v>2</v>
      </c>
      <c r="J889">
        <v>145</v>
      </c>
      <c r="K889" s="1">
        <v>44075</v>
      </c>
      <c r="O889">
        <v>35</v>
      </c>
      <c r="P889">
        <v>2342</v>
      </c>
      <c r="U889">
        <v>519</v>
      </c>
      <c r="W889" t="s">
        <v>122</v>
      </c>
      <c r="X889">
        <v>2.4310005310000001E+19</v>
      </c>
      <c r="Y889">
        <v>6</v>
      </c>
      <c r="Z889" t="s">
        <v>184</v>
      </c>
      <c r="AB889">
        <v>201</v>
      </c>
      <c r="AC889">
        <v>371</v>
      </c>
      <c r="AD889" t="s">
        <v>49</v>
      </c>
      <c r="AF889" t="s">
        <v>49</v>
      </c>
      <c r="AQ889" t="s">
        <v>62</v>
      </c>
      <c r="AR889" t="s">
        <v>123</v>
      </c>
      <c r="AT889">
        <v>0.38</v>
      </c>
      <c r="AV889">
        <v>2020</v>
      </c>
      <c r="AW889" t="s">
        <v>55</v>
      </c>
    </row>
    <row r="890" spans="2:49" x14ac:dyDescent="0.2">
      <c r="B890">
        <f t="shared" ca="1" si="27"/>
        <v>1</v>
      </c>
      <c r="C890">
        <v>1324730</v>
      </c>
      <c r="D890">
        <f t="shared" ca="1" si="26"/>
        <v>3</v>
      </c>
      <c r="E890">
        <v>49</v>
      </c>
      <c r="F890">
        <v>23933</v>
      </c>
      <c r="G890">
        <v>37</v>
      </c>
      <c r="H890">
        <v>2</v>
      </c>
      <c r="I890">
        <v>2.3933003244999999E+19</v>
      </c>
      <c r="J890">
        <v>135</v>
      </c>
      <c r="K890" s="1">
        <v>43898</v>
      </c>
      <c r="M890">
        <v>56.398330000000001</v>
      </c>
      <c r="N890">
        <v>56.436669999999999</v>
      </c>
      <c r="O890">
        <v>49</v>
      </c>
      <c r="P890">
        <v>1973</v>
      </c>
      <c r="Q890">
        <v>-166.19833</v>
      </c>
      <c r="R890">
        <v>-166.17</v>
      </c>
      <c r="U890">
        <v>517</v>
      </c>
      <c r="V890">
        <v>1</v>
      </c>
      <c r="W890" t="s">
        <v>138</v>
      </c>
      <c r="Y890">
        <v>6</v>
      </c>
      <c r="Z890" t="s">
        <v>58</v>
      </c>
      <c r="AB890">
        <v>201</v>
      </c>
      <c r="AC890">
        <v>303</v>
      </c>
      <c r="AD890" t="s">
        <v>49</v>
      </c>
      <c r="AF890" t="s">
        <v>49</v>
      </c>
      <c r="AQ890" t="s">
        <v>50</v>
      </c>
      <c r="AR890" t="s">
        <v>139</v>
      </c>
      <c r="AT890">
        <v>0.74</v>
      </c>
      <c r="AV890">
        <v>2020</v>
      </c>
      <c r="AW890" t="s">
        <v>55</v>
      </c>
    </row>
    <row r="891" spans="2:49" hidden="1" x14ac:dyDescent="0.2">
      <c r="B891">
        <f t="shared" ca="1" si="27"/>
        <v>0</v>
      </c>
      <c r="C891">
        <v>1329625</v>
      </c>
      <c r="D891">
        <f t="shared" ca="1" si="26"/>
        <v>1</v>
      </c>
      <c r="E891">
        <v>47</v>
      </c>
      <c r="F891">
        <v>23959</v>
      </c>
      <c r="G891">
        <v>30</v>
      </c>
      <c r="H891">
        <v>2</v>
      </c>
      <c r="I891">
        <v>2.3959003870000001E+19</v>
      </c>
      <c r="J891">
        <v>13</v>
      </c>
      <c r="K891" s="1">
        <v>43856</v>
      </c>
      <c r="M891">
        <v>55.09</v>
      </c>
      <c r="N891">
        <v>55.063330000000001</v>
      </c>
      <c r="O891">
        <v>48</v>
      </c>
      <c r="P891">
        <v>156</v>
      </c>
      <c r="Q891">
        <v>-164.73500000000001</v>
      </c>
      <c r="R891">
        <v>-164.78333000000001</v>
      </c>
      <c r="S891" t="s">
        <v>64</v>
      </c>
      <c r="T891" t="s">
        <v>65</v>
      </c>
      <c r="U891">
        <v>509</v>
      </c>
      <c r="V891">
        <v>1</v>
      </c>
      <c r="W891" t="s">
        <v>144</v>
      </c>
      <c r="Y891">
        <v>6</v>
      </c>
      <c r="Z891" t="s">
        <v>58</v>
      </c>
      <c r="AB891">
        <v>201</v>
      </c>
      <c r="AC891">
        <v>5</v>
      </c>
      <c r="AD891" t="s">
        <v>49</v>
      </c>
      <c r="AF891" t="s">
        <v>49</v>
      </c>
      <c r="AJ891" t="s">
        <v>49</v>
      </c>
      <c r="AQ891" t="s">
        <v>50</v>
      </c>
      <c r="AR891" t="s">
        <v>145</v>
      </c>
      <c r="AT891">
        <v>0.97</v>
      </c>
      <c r="AV891">
        <v>2020</v>
      </c>
      <c r="AW891" t="s">
        <v>55</v>
      </c>
    </row>
    <row r="892" spans="2:49" x14ac:dyDescent="0.2">
      <c r="B892">
        <f t="shared" ca="1" si="27"/>
        <v>1</v>
      </c>
      <c r="C892">
        <v>1324707</v>
      </c>
      <c r="D892">
        <f t="shared" ca="1" si="26"/>
        <v>2</v>
      </c>
      <c r="E892">
        <v>54</v>
      </c>
      <c r="F892">
        <v>23933</v>
      </c>
      <c r="G892">
        <v>40</v>
      </c>
      <c r="H892">
        <v>2</v>
      </c>
      <c r="I892">
        <v>2.3933003244999999E+19</v>
      </c>
      <c r="J892">
        <v>35</v>
      </c>
      <c r="K892" s="1">
        <v>43862</v>
      </c>
      <c r="M892">
        <v>55.233330000000002</v>
      </c>
      <c r="N892">
        <v>55.191670000000002</v>
      </c>
      <c r="O892">
        <v>49</v>
      </c>
      <c r="P892">
        <v>511</v>
      </c>
      <c r="Q892">
        <v>-164.62833000000001</v>
      </c>
      <c r="R892">
        <v>-164.61500000000001</v>
      </c>
      <c r="S892" t="s">
        <v>59</v>
      </c>
      <c r="T892" t="s">
        <v>60</v>
      </c>
      <c r="U892">
        <v>509</v>
      </c>
      <c r="V892">
        <v>1</v>
      </c>
      <c r="W892" t="s">
        <v>138</v>
      </c>
      <c r="Y892">
        <v>6</v>
      </c>
      <c r="Z892" t="s">
        <v>58</v>
      </c>
      <c r="AB892">
        <v>201</v>
      </c>
      <c r="AC892">
        <v>78</v>
      </c>
      <c r="AD892" t="s">
        <v>49</v>
      </c>
      <c r="AF892" t="s">
        <v>49</v>
      </c>
      <c r="AJ892" t="s">
        <v>49</v>
      </c>
      <c r="AQ892" t="s">
        <v>50</v>
      </c>
      <c r="AR892" t="s">
        <v>139</v>
      </c>
      <c r="AT892">
        <v>0.81</v>
      </c>
      <c r="AV892">
        <v>2020</v>
      </c>
      <c r="AW892" t="s">
        <v>55</v>
      </c>
    </row>
    <row r="893" spans="2:49" x14ac:dyDescent="0.2">
      <c r="B893">
        <f t="shared" ca="1" si="27"/>
        <v>1</v>
      </c>
      <c r="C893">
        <v>1367728</v>
      </c>
      <c r="D893">
        <f t="shared" ca="1" si="26"/>
        <v>2</v>
      </c>
      <c r="E893">
        <v>38</v>
      </c>
      <c r="F893">
        <v>24003</v>
      </c>
      <c r="G893">
        <v>38</v>
      </c>
      <c r="H893">
        <v>1</v>
      </c>
      <c r="I893">
        <v>2.4003003819000001E+19</v>
      </c>
      <c r="J893">
        <v>138</v>
      </c>
      <c r="K893" s="1">
        <v>43889</v>
      </c>
      <c r="M893">
        <v>57.4</v>
      </c>
      <c r="N893">
        <v>57.231670000000001</v>
      </c>
      <c r="O893">
        <v>59</v>
      </c>
      <c r="P893">
        <v>2387</v>
      </c>
      <c r="Q893">
        <v>-167.33833000000001</v>
      </c>
      <c r="R893">
        <v>-167.07167000000001</v>
      </c>
      <c r="U893">
        <v>513</v>
      </c>
      <c r="V893">
        <v>1</v>
      </c>
      <c r="W893" t="s">
        <v>142</v>
      </c>
      <c r="Y893">
        <v>6</v>
      </c>
      <c r="Z893" t="s">
        <v>48</v>
      </c>
      <c r="AB893">
        <v>201</v>
      </c>
      <c r="AC893">
        <v>13809</v>
      </c>
      <c r="AD893" t="s">
        <v>49</v>
      </c>
      <c r="AF893" t="s">
        <v>49</v>
      </c>
      <c r="AQ893" t="s">
        <v>50</v>
      </c>
      <c r="AR893" t="s">
        <v>143</v>
      </c>
      <c r="AT893">
        <v>1.34</v>
      </c>
      <c r="AV893">
        <v>2020</v>
      </c>
      <c r="AW893" t="s">
        <v>55</v>
      </c>
    </row>
    <row r="894" spans="2:49" x14ac:dyDescent="0.2">
      <c r="B894">
        <f t="shared" ca="1" si="27"/>
        <v>1</v>
      </c>
      <c r="C894">
        <v>1324772</v>
      </c>
      <c r="D894">
        <f t="shared" ca="1" si="26"/>
        <v>2</v>
      </c>
      <c r="E894">
        <v>50</v>
      </c>
      <c r="F894">
        <v>23933</v>
      </c>
      <c r="G894">
        <v>36</v>
      </c>
      <c r="H894">
        <v>2</v>
      </c>
      <c r="I894">
        <v>2.3933003244999999E+19</v>
      </c>
      <c r="J894">
        <v>40</v>
      </c>
      <c r="K894" s="1">
        <v>43863</v>
      </c>
      <c r="M894">
        <v>55.655000000000001</v>
      </c>
      <c r="N894">
        <v>55.591670000000001</v>
      </c>
      <c r="O894">
        <v>48</v>
      </c>
      <c r="P894">
        <v>572</v>
      </c>
      <c r="Q894">
        <v>-163.85667000000001</v>
      </c>
      <c r="R894">
        <v>-163.77332999999999</v>
      </c>
      <c r="U894">
        <v>509</v>
      </c>
      <c r="V894">
        <v>1</v>
      </c>
      <c r="W894" t="s">
        <v>138</v>
      </c>
      <c r="Y894">
        <v>6</v>
      </c>
      <c r="Z894" t="s">
        <v>48</v>
      </c>
      <c r="AB894">
        <v>201</v>
      </c>
      <c r="AC894">
        <v>80</v>
      </c>
      <c r="AD894" t="s">
        <v>49</v>
      </c>
      <c r="AF894" t="s">
        <v>49</v>
      </c>
      <c r="AQ894" t="s">
        <v>50</v>
      </c>
      <c r="AR894" t="s">
        <v>139</v>
      </c>
      <c r="AT894">
        <v>0.86</v>
      </c>
      <c r="AV894">
        <v>2020</v>
      </c>
      <c r="AW894" t="s">
        <v>55</v>
      </c>
    </row>
    <row r="895" spans="2:49" hidden="1" x14ac:dyDescent="0.2">
      <c r="B895">
        <f t="shared" ca="1" si="27"/>
        <v>0</v>
      </c>
      <c r="C895">
        <v>1368720</v>
      </c>
      <c r="D895">
        <f t="shared" ca="1" si="26"/>
        <v>3</v>
      </c>
      <c r="E895">
        <v>60</v>
      </c>
      <c r="F895">
        <v>23959</v>
      </c>
      <c r="G895">
        <v>51</v>
      </c>
      <c r="H895">
        <v>2</v>
      </c>
      <c r="I895">
        <v>2.3959003870000001E+19</v>
      </c>
      <c r="J895">
        <v>143</v>
      </c>
      <c r="K895" s="1">
        <v>43902</v>
      </c>
      <c r="M895">
        <v>56.336669999999998</v>
      </c>
      <c r="N895">
        <v>56.36</v>
      </c>
      <c r="O895">
        <v>45</v>
      </c>
      <c r="P895">
        <v>2207</v>
      </c>
      <c r="Q895">
        <v>-167.04167000000001</v>
      </c>
      <c r="R895">
        <v>-167.11500000000001</v>
      </c>
      <c r="S895" t="s">
        <v>66</v>
      </c>
      <c r="T895" t="s">
        <v>67</v>
      </c>
      <c r="U895">
        <v>517</v>
      </c>
      <c r="V895">
        <v>1</v>
      </c>
      <c r="W895" t="s">
        <v>144</v>
      </c>
      <c r="Y895">
        <v>6</v>
      </c>
      <c r="Z895" t="s">
        <v>58</v>
      </c>
      <c r="AB895">
        <v>201</v>
      </c>
      <c r="AC895">
        <v>253</v>
      </c>
      <c r="AD895" t="s">
        <v>49</v>
      </c>
      <c r="AF895" t="s">
        <v>49</v>
      </c>
      <c r="AJ895" t="s">
        <v>49</v>
      </c>
      <c r="AQ895" t="s">
        <v>50</v>
      </c>
      <c r="AR895" t="s">
        <v>145</v>
      </c>
      <c r="AT895">
        <v>0.62</v>
      </c>
      <c r="AV895">
        <v>2020</v>
      </c>
      <c r="AW895" t="s">
        <v>55</v>
      </c>
    </row>
    <row r="896" spans="2:49" x14ac:dyDescent="0.2">
      <c r="B896">
        <f t="shared" ca="1" si="27"/>
        <v>1</v>
      </c>
      <c r="C896">
        <v>1368788</v>
      </c>
      <c r="D896">
        <f t="shared" ca="1" si="26"/>
        <v>3</v>
      </c>
      <c r="E896">
        <v>48</v>
      </c>
      <c r="F896">
        <v>23959</v>
      </c>
      <c r="G896">
        <v>37</v>
      </c>
      <c r="H896">
        <v>2</v>
      </c>
      <c r="I896">
        <v>2.3959003870000001E+19</v>
      </c>
      <c r="J896">
        <v>128</v>
      </c>
      <c r="K896" s="1">
        <v>43898</v>
      </c>
      <c r="M896">
        <v>56.441670000000002</v>
      </c>
      <c r="N896">
        <v>56.438330000000001</v>
      </c>
      <c r="O896">
        <v>45</v>
      </c>
      <c r="P896">
        <v>1980</v>
      </c>
      <c r="Q896">
        <v>-166.14167</v>
      </c>
      <c r="R896">
        <v>-166.13499999999999</v>
      </c>
      <c r="U896">
        <v>517</v>
      </c>
      <c r="V896">
        <v>1</v>
      </c>
      <c r="W896" t="s">
        <v>144</v>
      </c>
      <c r="Y896">
        <v>6</v>
      </c>
      <c r="Z896" t="s">
        <v>48</v>
      </c>
      <c r="AB896">
        <v>201</v>
      </c>
      <c r="AC896">
        <v>220</v>
      </c>
      <c r="AD896" t="s">
        <v>49</v>
      </c>
      <c r="AF896" t="s">
        <v>49</v>
      </c>
      <c r="AQ896" t="s">
        <v>50</v>
      </c>
      <c r="AR896" t="s">
        <v>145</v>
      </c>
      <c r="AT896">
        <v>0.57999999999999996</v>
      </c>
      <c r="AV896">
        <v>2020</v>
      </c>
      <c r="AW896" t="s">
        <v>55</v>
      </c>
    </row>
    <row r="897" spans="2:49" hidden="1" x14ac:dyDescent="0.2">
      <c r="B897">
        <f t="shared" ca="1" si="27"/>
        <v>0</v>
      </c>
      <c r="C897">
        <v>1324714</v>
      </c>
      <c r="D897">
        <f t="shared" ca="1" si="26"/>
        <v>3</v>
      </c>
      <c r="E897">
        <v>53</v>
      </c>
      <c r="F897">
        <v>23933</v>
      </c>
      <c r="G897">
        <v>39</v>
      </c>
      <c r="H897">
        <v>2</v>
      </c>
      <c r="I897">
        <v>2.3933003244999999E+19</v>
      </c>
      <c r="J897">
        <v>140</v>
      </c>
      <c r="K897" s="1">
        <v>43899</v>
      </c>
      <c r="M897">
        <v>56.593330000000002</v>
      </c>
      <c r="N897">
        <v>56.511670000000002</v>
      </c>
      <c r="O897">
        <v>45</v>
      </c>
      <c r="P897">
        <v>2041</v>
      </c>
      <c r="Q897">
        <v>-166.91833</v>
      </c>
      <c r="R897">
        <v>-166.82499999999999</v>
      </c>
      <c r="U897">
        <v>513</v>
      </c>
      <c r="V897">
        <v>1</v>
      </c>
      <c r="W897" t="s">
        <v>138</v>
      </c>
      <c r="Y897">
        <v>6</v>
      </c>
      <c r="Z897" t="s">
        <v>48</v>
      </c>
      <c r="AB897">
        <v>201</v>
      </c>
      <c r="AC897">
        <v>315</v>
      </c>
      <c r="AD897" t="s">
        <v>49</v>
      </c>
      <c r="AF897" t="s">
        <v>49</v>
      </c>
      <c r="AQ897" t="s">
        <v>50</v>
      </c>
      <c r="AR897" t="s">
        <v>139</v>
      </c>
      <c r="AT897">
        <v>0.54</v>
      </c>
      <c r="AV897">
        <v>2020</v>
      </c>
      <c r="AW897" t="s">
        <v>55</v>
      </c>
    </row>
    <row r="898" spans="2:49" x14ac:dyDescent="0.2">
      <c r="B898">
        <f t="shared" ca="1" si="27"/>
        <v>1</v>
      </c>
      <c r="C898">
        <v>1329628</v>
      </c>
      <c r="D898">
        <f t="shared" ca="1" si="26"/>
        <v>2</v>
      </c>
      <c r="E898">
        <v>47</v>
      </c>
      <c r="F898">
        <v>23959</v>
      </c>
      <c r="G898">
        <v>35</v>
      </c>
      <c r="H898">
        <v>2</v>
      </c>
      <c r="I898">
        <v>2.3959003870000001E+19</v>
      </c>
      <c r="J898">
        <v>83</v>
      </c>
      <c r="K898" s="1">
        <v>43884</v>
      </c>
      <c r="M898">
        <v>55.498330000000003</v>
      </c>
      <c r="N898">
        <v>55.515000000000001</v>
      </c>
      <c r="O898">
        <v>51</v>
      </c>
      <c r="P898">
        <v>1287</v>
      </c>
      <c r="Q898">
        <v>-163.84166999999999</v>
      </c>
      <c r="R898">
        <v>-163.93167</v>
      </c>
      <c r="S898" t="s">
        <v>66</v>
      </c>
      <c r="T898" t="s">
        <v>67</v>
      </c>
      <c r="U898">
        <v>509</v>
      </c>
      <c r="V898">
        <v>1</v>
      </c>
      <c r="W898" t="s">
        <v>144</v>
      </c>
      <c r="Y898">
        <v>6</v>
      </c>
      <c r="Z898" t="s">
        <v>58</v>
      </c>
      <c r="AB898">
        <v>201</v>
      </c>
      <c r="AC898">
        <v>141</v>
      </c>
      <c r="AD898" t="s">
        <v>49</v>
      </c>
      <c r="AF898" t="s">
        <v>49</v>
      </c>
      <c r="AJ898" t="s">
        <v>49</v>
      </c>
      <c r="AQ898" t="s">
        <v>50</v>
      </c>
      <c r="AR898" t="s">
        <v>145</v>
      </c>
      <c r="AT898">
        <v>0.84</v>
      </c>
      <c r="AV898">
        <v>2020</v>
      </c>
      <c r="AW898" t="s">
        <v>55</v>
      </c>
    </row>
    <row r="899" spans="2:49" x14ac:dyDescent="0.2">
      <c r="B899">
        <f t="shared" ca="1" si="27"/>
        <v>1</v>
      </c>
      <c r="C899">
        <v>1324785</v>
      </c>
      <c r="D899">
        <f t="shared" ca="1" si="26"/>
        <v>3</v>
      </c>
      <c r="E899">
        <v>51</v>
      </c>
      <c r="F899">
        <v>23933</v>
      </c>
      <c r="G899">
        <v>39</v>
      </c>
      <c r="H899">
        <v>2</v>
      </c>
      <c r="I899">
        <v>2.3933003244999999E+19</v>
      </c>
      <c r="J899">
        <v>130</v>
      </c>
      <c r="K899" s="1">
        <v>43896</v>
      </c>
      <c r="M899">
        <v>56.281669999999998</v>
      </c>
      <c r="N899">
        <v>56.22833</v>
      </c>
      <c r="O899">
        <v>43</v>
      </c>
      <c r="P899">
        <v>1876</v>
      </c>
      <c r="Q899">
        <v>-165.94333</v>
      </c>
      <c r="R899">
        <v>-165.91166999999999</v>
      </c>
      <c r="S899" t="s">
        <v>66</v>
      </c>
      <c r="T899" t="s">
        <v>67</v>
      </c>
      <c r="U899">
        <v>517</v>
      </c>
      <c r="V899">
        <v>1</v>
      </c>
      <c r="W899" t="s">
        <v>138</v>
      </c>
      <c r="Y899">
        <v>6</v>
      </c>
      <c r="Z899" t="s">
        <v>58</v>
      </c>
      <c r="AB899">
        <v>201</v>
      </c>
      <c r="AC899">
        <v>290</v>
      </c>
      <c r="AD899" t="s">
        <v>49</v>
      </c>
      <c r="AF899" t="s">
        <v>49</v>
      </c>
      <c r="AJ899" t="s">
        <v>49</v>
      </c>
      <c r="AQ899" t="s">
        <v>50</v>
      </c>
      <c r="AR899" t="s">
        <v>139</v>
      </c>
      <c r="AT899">
        <v>0.54</v>
      </c>
      <c r="AV899">
        <v>2020</v>
      </c>
      <c r="AW899" t="s">
        <v>55</v>
      </c>
    </row>
    <row r="900" spans="2:49" hidden="1" x14ac:dyDescent="0.2">
      <c r="B900">
        <f t="shared" ca="1" si="27"/>
        <v>0</v>
      </c>
      <c r="C900">
        <v>1324793</v>
      </c>
      <c r="D900">
        <f t="shared" ca="1" si="26"/>
        <v>3</v>
      </c>
      <c r="E900">
        <v>62</v>
      </c>
      <c r="F900">
        <v>23933</v>
      </c>
      <c r="G900">
        <v>43</v>
      </c>
      <c r="H900">
        <v>2</v>
      </c>
      <c r="I900">
        <v>2.3933003244999999E+19</v>
      </c>
      <c r="J900">
        <v>145</v>
      </c>
      <c r="K900" s="1">
        <v>43903</v>
      </c>
      <c r="M900">
        <v>56.411670000000001</v>
      </c>
      <c r="N900">
        <v>56.435000000000002</v>
      </c>
      <c r="O900">
        <v>50</v>
      </c>
      <c r="P900">
        <v>2130</v>
      </c>
      <c r="Q900">
        <v>-167.52167</v>
      </c>
      <c r="R900">
        <v>-167.57499999999999</v>
      </c>
      <c r="S900" t="s">
        <v>66</v>
      </c>
      <c r="T900" t="s">
        <v>67</v>
      </c>
      <c r="U900">
        <v>517</v>
      </c>
      <c r="V900">
        <v>1</v>
      </c>
      <c r="W900" t="s">
        <v>138</v>
      </c>
      <c r="Y900">
        <v>6</v>
      </c>
      <c r="Z900" t="s">
        <v>58</v>
      </c>
      <c r="AB900">
        <v>201</v>
      </c>
      <c r="AC900">
        <v>330</v>
      </c>
      <c r="AD900" t="s">
        <v>49</v>
      </c>
      <c r="AF900" t="s">
        <v>49</v>
      </c>
      <c r="AJ900" t="s">
        <v>49</v>
      </c>
      <c r="AQ900" t="s">
        <v>50</v>
      </c>
      <c r="AR900" t="s">
        <v>139</v>
      </c>
      <c r="AT900">
        <v>0.93</v>
      </c>
      <c r="AV900">
        <v>2020</v>
      </c>
      <c r="AW900" t="s">
        <v>55</v>
      </c>
    </row>
    <row r="901" spans="2:49" hidden="1" x14ac:dyDescent="0.2">
      <c r="B901">
        <f t="shared" ca="1" si="27"/>
        <v>0</v>
      </c>
      <c r="C901">
        <v>1340241</v>
      </c>
      <c r="D901">
        <f t="shared" ref="D901:D964" ca="1" si="28">MONTH(K901)</f>
        <v>7</v>
      </c>
      <c r="E901">
        <v>75</v>
      </c>
      <c r="F901">
        <v>24336</v>
      </c>
      <c r="G901">
        <v>74</v>
      </c>
      <c r="H901">
        <v>2</v>
      </c>
      <c r="I901">
        <v>2.4336004132999999E+19</v>
      </c>
      <c r="J901">
        <v>41</v>
      </c>
      <c r="K901" s="1">
        <v>44032</v>
      </c>
      <c r="M901">
        <v>54.337780000000002</v>
      </c>
      <c r="N901">
        <v>54.296109999999999</v>
      </c>
      <c r="O901">
        <v>51</v>
      </c>
      <c r="P901">
        <v>316</v>
      </c>
      <c r="Q901">
        <v>-165.84861000000001</v>
      </c>
      <c r="R901">
        <v>-165.94278</v>
      </c>
      <c r="S901" t="s">
        <v>64</v>
      </c>
      <c r="T901" t="s">
        <v>65</v>
      </c>
      <c r="U901">
        <v>519</v>
      </c>
      <c r="V901">
        <v>1</v>
      </c>
      <c r="W901" t="s">
        <v>146</v>
      </c>
      <c r="Y901">
        <v>6</v>
      </c>
      <c r="Z901" t="s">
        <v>58</v>
      </c>
      <c r="AB901">
        <v>201</v>
      </c>
      <c r="AC901">
        <v>64</v>
      </c>
      <c r="AD901" t="s">
        <v>49</v>
      </c>
      <c r="AF901" t="s">
        <v>49</v>
      </c>
      <c r="AJ901" t="s">
        <v>49</v>
      </c>
      <c r="AQ901" t="s">
        <v>50</v>
      </c>
      <c r="AR901" t="s">
        <v>147</v>
      </c>
      <c r="AT901">
        <v>1.1000000000000001</v>
      </c>
      <c r="AV901">
        <v>2020</v>
      </c>
      <c r="AW901" t="s">
        <v>55</v>
      </c>
    </row>
    <row r="902" spans="2:49" hidden="1" x14ac:dyDescent="0.2">
      <c r="B902">
        <f t="shared" ref="B902:B965" ca="1" si="29">ROUND(RAND()*$C$2,0)</f>
        <v>1</v>
      </c>
      <c r="C902">
        <v>1340206</v>
      </c>
      <c r="D902">
        <f t="shared" ca="1" si="28"/>
        <v>8</v>
      </c>
      <c r="E902">
        <v>94</v>
      </c>
      <c r="F902">
        <v>24336</v>
      </c>
      <c r="G902">
        <v>93</v>
      </c>
      <c r="H902">
        <v>2</v>
      </c>
      <c r="I902">
        <v>2.4336004132999999E+19</v>
      </c>
      <c r="J902">
        <v>71</v>
      </c>
      <c r="K902" s="1">
        <v>44066</v>
      </c>
      <c r="M902">
        <v>54.533329999999999</v>
      </c>
      <c r="N902">
        <v>54.44556</v>
      </c>
      <c r="O902">
        <v>34</v>
      </c>
      <c r="P902">
        <v>683</v>
      </c>
      <c r="Q902">
        <v>-165.58222000000001</v>
      </c>
      <c r="R902">
        <v>-165.65138999999999</v>
      </c>
      <c r="U902">
        <v>517</v>
      </c>
      <c r="V902">
        <v>5</v>
      </c>
      <c r="W902" t="s">
        <v>146</v>
      </c>
      <c r="Y902">
        <v>6</v>
      </c>
      <c r="Z902" t="s">
        <v>184</v>
      </c>
      <c r="AB902">
        <v>201</v>
      </c>
      <c r="AC902">
        <v>7110</v>
      </c>
      <c r="AD902" t="s">
        <v>49</v>
      </c>
      <c r="AF902" t="s">
        <v>49</v>
      </c>
      <c r="AQ902" t="s">
        <v>50</v>
      </c>
      <c r="AR902" t="s">
        <v>147</v>
      </c>
      <c r="AT902">
        <v>0.45</v>
      </c>
      <c r="AV902">
        <v>2020</v>
      </c>
      <c r="AW902" t="s">
        <v>55</v>
      </c>
    </row>
    <row r="903" spans="2:49" x14ac:dyDescent="0.2">
      <c r="B903">
        <f t="shared" ca="1" si="29"/>
        <v>1</v>
      </c>
      <c r="C903">
        <v>1376932</v>
      </c>
      <c r="D903">
        <f t="shared" ca="1" si="28"/>
        <v>2</v>
      </c>
      <c r="E903">
        <v>62</v>
      </c>
      <c r="F903">
        <v>24096</v>
      </c>
      <c r="G903">
        <v>48</v>
      </c>
      <c r="H903">
        <v>2</v>
      </c>
      <c r="I903">
        <v>2.4096000425000002E+19</v>
      </c>
      <c r="J903">
        <v>21</v>
      </c>
      <c r="K903" s="1">
        <v>43880</v>
      </c>
      <c r="M903">
        <v>56.234999999999999</v>
      </c>
      <c r="N903">
        <v>56.21</v>
      </c>
      <c r="O903">
        <v>46</v>
      </c>
      <c r="P903">
        <v>232</v>
      </c>
      <c r="Q903">
        <v>-166.92500000000001</v>
      </c>
      <c r="R903">
        <v>-166.84833</v>
      </c>
      <c r="U903">
        <v>517</v>
      </c>
      <c r="V903">
        <v>1</v>
      </c>
      <c r="W903" t="s">
        <v>136</v>
      </c>
      <c r="Y903">
        <v>6</v>
      </c>
      <c r="Z903" t="s">
        <v>48</v>
      </c>
      <c r="AB903">
        <v>201</v>
      </c>
      <c r="AC903">
        <v>26</v>
      </c>
      <c r="AD903" t="s">
        <v>49</v>
      </c>
      <c r="AF903" t="s">
        <v>49</v>
      </c>
      <c r="AQ903" t="s">
        <v>50</v>
      </c>
      <c r="AR903" t="s">
        <v>137</v>
      </c>
      <c r="AT903">
        <v>0.8</v>
      </c>
      <c r="AV903">
        <v>2020</v>
      </c>
      <c r="AW903" t="s">
        <v>55</v>
      </c>
    </row>
    <row r="904" spans="2:49" x14ac:dyDescent="0.2">
      <c r="B904">
        <f t="shared" ca="1" si="29"/>
        <v>1</v>
      </c>
      <c r="C904">
        <v>1328405</v>
      </c>
      <c r="D904">
        <f t="shared" ca="1" si="28"/>
        <v>2</v>
      </c>
      <c r="E904">
        <v>45</v>
      </c>
      <c r="F904">
        <v>24019</v>
      </c>
      <c r="G904">
        <v>35</v>
      </c>
      <c r="H904">
        <v>2</v>
      </c>
      <c r="I904">
        <v>2.4019003356999999E+19</v>
      </c>
      <c r="J904">
        <v>104</v>
      </c>
      <c r="K904" s="1">
        <v>43888</v>
      </c>
      <c r="M904">
        <v>55.616669999999999</v>
      </c>
      <c r="N904">
        <v>55.6</v>
      </c>
      <c r="O904">
        <v>49</v>
      </c>
      <c r="P904">
        <v>1449</v>
      </c>
      <c r="Q904">
        <v>-163.46666999999999</v>
      </c>
      <c r="R904">
        <v>-163.36667</v>
      </c>
      <c r="U904">
        <v>509</v>
      </c>
      <c r="V904">
        <v>1</v>
      </c>
      <c r="W904" t="s">
        <v>98</v>
      </c>
      <c r="Y904">
        <v>6</v>
      </c>
      <c r="Z904" t="s">
        <v>48</v>
      </c>
      <c r="AB904">
        <v>201</v>
      </c>
      <c r="AC904">
        <v>10410</v>
      </c>
      <c r="AD904" t="s">
        <v>49</v>
      </c>
      <c r="AF904" t="s">
        <v>49</v>
      </c>
      <c r="AQ904" t="s">
        <v>50</v>
      </c>
      <c r="AR904" t="s">
        <v>99</v>
      </c>
      <c r="AT904">
        <v>0.7</v>
      </c>
      <c r="AV904">
        <v>2020</v>
      </c>
      <c r="AW904" t="s">
        <v>55</v>
      </c>
    </row>
    <row r="905" spans="2:49" hidden="1" x14ac:dyDescent="0.2">
      <c r="B905">
        <f t="shared" ca="1" si="29"/>
        <v>1</v>
      </c>
      <c r="C905">
        <v>1323206</v>
      </c>
      <c r="D905">
        <f t="shared" ca="1" si="28"/>
        <v>6</v>
      </c>
      <c r="E905">
        <v>63</v>
      </c>
      <c r="F905">
        <v>24193</v>
      </c>
      <c r="G905">
        <v>51</v>
      </c>
      <c r="H905">
        <v>2</v>
      </c>
      <c r="I905">
        <v>2.4193003011000001E+19</v>
      </c>
      <c r="J905">
        <v>55</v>
      </c>
      <c r="K905" s="1">
        <v>44003</v>
      </c>
      <c r="M905">
        <v>56.703330000000001</v>
      </c>
      <c r="N905">
        <v>56.696669999999997</v>
      </c>
      <c r="O905">
        <v>46</v>
      </c>
      <c r="P905">
        <v>114</v>
      </c>
      <c r="Q905">
        <v>-171.54</v>
      </c>
      <c r="R905">
        <v>-171.48167000000001</v>
      </c>
      <c r="S905" t="s">
        <v>59</v>
      </c>
      <c r="T905" t="s">
        <v>60</v>
      </c>
      <c r="U905">
        <v>521</v>
      </c>
      <c r="V905">
        <v>2</v>
      </c>
      <c r="W905" t="s">
        <v>158</v>
      </c>
      <c r="Y905">
        <v>6</v>
      </c>
      <c r="Z905" t="s">
        <v>58</v>
      </c>
      <c r="AB905">
        <v>201</v>
      </c>
      <c r="AC905">
        <v>5501</v>
      </c>
      <c r="AD905" t="s">
        <v>49</v>
      </c>
      <c r="AF905" t="s">
        <v>49</v>
      </c>
      <c r="AJ905" t="s">
        <v>49</v>
      </c>
      <c r="AQ905" t="s">
        <v>50</v>
      </c>
      <c r="AR905" t="s">
        <v>159</v>
      </c>
      <c r="AT905">
        <v>0.75</v>
      </c>
      <c r="AV905">
        <v>2020</v>
      </c>
      <c r="AW905" t="s">
        <v>55</v>
      </c>
    </row>
    <row r="906" spans="2:49" x14ac:dyDescent="0.2">
      <c r="B906">
        <f t="shared" ca="1" si="29"/>
        <v>1</v>
      </c>
      <c r="C906">
        <v>1377160</v>
      </c>
      <c r="D906">
        <f t="shared" ca="1" si="28"/>
        <v>2</v>
      </c>
      <c r="E906">
        <v>41</v>
      </c>
      <c r="F906">
        <v>24074</v>
      </c>
      <c r="G906">
        <v>40</v>
      </c>
      <c r="H906">
        <v>2</v>
      </c>
      <c r="I906">
        <v>2.4074001116000002E+19</v>
      </c>
      <c r="J906">
        <v>8</v>
      </c>
      <c r="K906" s="1">
        <v>43866</v>
      </c>
      <c r="M906">
        <v>55.645000000000003</v>
      </c>
      <c r="N906">
        <v>55.496670000000002</v>
      </c>
      <c r="O906">
        <v>46</v>
      </c>
      <c r="P906">
        <v>86</v>
      </c>
      <c r="Q906">
        <v>-163.37</v>
      </c>
      <c r="R906">
        <v>-163.595</v>
      </c>
      <c r="U906">
        <v>509</v>
      </c>
      <c r="V906">
        <v>1</v>
      </c>
      <c r="W906" t="s">
        <v>148</v>
      </c>
      <c r="Y906">
        <v>6</v>
      </c>
      <c r="Z906" t="s">
        <v>48</v>
      </c>
      <c r="AB906">
        <v>201</v>
      </c>
      <c r="AC906">
        <v>1377160</v>
      </c>
      <c r="AD906" t="s">
        <v>49</v>
      </c>
      <c r="AF906" t="s">
        <v>49</v>
      </c>
      <c r="AQ906" t="s">
        <v>50</v>
      </c>
      <c r="AR906" t="s">
        <v>149</v>
      </c>
      <c r="AT906">
        <v>0.75</v>
      </c>
      <c r="AV906">
        <v>2020</v>
      </c>
      <c r="AW906" t="s">
        <v>55</v>
      </c>
    </row>
    <row r="907" spans="2:49" hidden="1" x14ac:dyDescent="0.2">
      <c r="B907">
        <f t="shared" ca="1" si="29"/>
        <v>0</v>
      </c>
      <c r="C907">
        <v>1328430</v>
      </c>
      <c r="D907">
        <f t="shared" ca="1" si="28"/>
        <v>2</v>
      </c>
      <c r="E907">
        <v>50</v>
      </c>
      <c r="F907">
        <v>24019</v>
      </c>
      <c r="G907">
        <v>39</v>
      </c>
      <c r="H907">
        <v>2</v>
      </c>
      <c r="I907">
        <v>2.4019003356999999E+19</v>
      </c>
      <c r="J907">
        <v>14</v>
      </c>
      <c r="K907" s="1">
        <v>43862</v>
      </c>
      <c r="M907">
        <v>55.31</v>
      </c>
      <c r="N907">
        <v>55.25</v>
      </c>
      <c r="O907">
        <v>50</v>
      </c>
      <c r="P907">
        <v>187</v>
      </c>
      <c r="Q907">
        <v>-164.23500000000001</v>
      </c>
      <c r="R907">
        <v>-164.32167000000001</v>
      </c>
      <c r="S907" t="s">
        <v>56</v>
      </c>
      <c r="T907" t="s">
        <v>57</v>
      </c>
      <c r="U907">
        <v>509</v>
      </c>
      <c r="V907">
        <v>1</v>
      </c>
      <c r="W907" t="s">
        <v>98</v>
      </c>
      <c r="Y907">
        <v>6</v>
      </c>
      <c r="Z907" t="s">
        <v>58</v>
      </c>
      <c r="AB907">
        <v>201</v>
      </c>
      <c r="AC907">
        <v>1410</v>
      </c>
      <c r="AD907" t="s">
        <v>49</v>
      </c>
      <c r="AF907" t="s">
        <v>49</v>
      </c>
      <c r="AJ907" t="s">
        <v>49</v>
      </c>
      <c r="AQ907" t="s">
        <v>50</v>
      </c>
      <c r="AR907" t="s">
        <v>99</v>
      </c>
      <c r="AT907">
        <v>0.85</v>
      </c>
      <c r="AV907">
        <v>2020</v>
      </c>
      <c r="AW907" t="s">
        <v>55</v>
      </c>
    </row>
    <row r="908" spans="2:49" hidden="1" x14ac:dyDescent="0.2">
      <c r="B908">
        <f t="shared" ca="1" si="29"/>
        <v>0</v>
      </c>
      <c r="C908">
        <v>1328498</v>
      </c>
      <c r="D908">
        <f t="shared" ca="1" si="28"/>
        <v>2</v>
      </c>
      <c r="E908">
        <v>50</v>
      </c>
      <c r="F908">
        <v>24019</v>
      </c>
      <c r="G908">
        <v>39</v>
      </c>
      <c r="H908">
        <v>2</v>
      </c>
      <c r="I908">
        <v>2.4019003356999999E+19</v>
      </c>
      <c r="J908">
        <v>14</v>
      </c>
      <c r="K908" s="1">
        <v>43862</v>
      </c>
      <c r="M908">
        <v>55.31</v>
      </c>
      <c r="N908">
        <v>55.25</v>
      </c>
      <c r="O908">
        <v>51</v>
      </c>
      <c r="P908">
        <v>191</v>
      </c>
      <c r="Q908">
        <v>-164.23500000000001</v>
      </c>
      <c r="R908">
        <v>-164.32167000000001</v>
      </c>
      <c r="S908" t="s">
        <v>56</v>
      </c>
      <c r="T908" t="s">
        <v>57</v>
      </c>
      <c r="U908">
        <v>509</v>
      </c>
      <c r="V908">
        <v>1</v>
      </c>
      <c r="W908" t="s">
        <v>98</v>
      </c>
      <c r="Y908">
        <v>6</v>
      </c>
      <c r="Z908" t="s">
        <v>58</v>
      </c>
      <c r="AB908">
        <v>201</v>
      </c>
      <c r="AC908">
        <v>1411</v>
      </c>
      <c r="AD908" t="s">
        <v>49</v>
      </c>
      <c r="AF908" t="s">
        <v>49</v>
      </c>
      <c r="AJ908" t="s">
        <v>49</v>
      </c>
      <c r="AQ908" t="s">
        <v>50</v>
      </c>
      <c r="AR908" t="s">
        <v>99</v>
      </c>
      <c r="AT908">
        <v>1.28</v>
      </c>
      <c r="AV908">
        <v>2020</v>
      </c>
      <c r="AW908" t="s">
        <v>55</v>
      </c>
    </row>
    <row r="909" spans="2:49" hidden="1" x14ac:dyDescent="0.2">
      <c r="B909">
        <f t="shared" ca="1" si="29"/>
        <v>0</v>
      </c>
      <c r="C909">
        <v>1376914</v>
      </c>
      <c r="D909">
        <f t="shared" ca="1" si="28"/>
        <v>2</v>
      </c>
      <c r="E909">
        <v>57</v>
      </c>
      <c r="F909">
        <v>24096</v>
      </c>
      <c r="G909">
        <v>42</v>
      </c>
      <c r="H909">
        <v>2</v>
      </c>
      <c r="I909">
        <v>2.4096000425000002E+19</v>
      </c>
      <c r="J909">
        <v>15</v>
      </c>
      <c r="K909" s="1">
        <v>43872</v>
      </c>
      <c r="M909">
        <v>55.386670000000002</v>
      </c>
      <c r="N909">
        <v>55.323329999999999</v>
      </c>
      <c r="O909">
        <v>49</v>
      </c>
      <c r="P909">
        <v>146</v>
      </c>
      <c r="Q909">
        <v>-164.99332999999999</v>
      </c>
      <c r="R909">
        <v>-164.83500000000001</v>
      </c>
      <c r="U909">
        <v>509</v>
      </c>
      <c r="V909">
        <v>1</v>
      </c>
      <c r="W909" t="s">
        <v>136</v>
      </c>
      <c r="Y909">
        <v>6</v>
      </c>
      <c r="Z909" t="s">
        <v>48</v>
      </c>
      <c r="AB909">
        <v>201</v>
      </c>
      <c r="AC909">
        <v>20</v>
      </c>
      <c r="AD909" t="s">
        <v>49</v>
      </c>
      <c r="AF909" t="s">
        <v>49</v>
      </c>
      <c r="AQ909" t="s">
        <v>50</v>
      </c>
      <c r="AR909" t="s">
        <v>137</v>
      </c>
      <c r="AT909">
        <v>0.8</v>
      </c>
      <c r="AV909">
        <v>2020</v>
      </c>
      <c r="AW909" t="s">
        <v>55</v>
      </c>
    </row>
    <row r="910" spans="2:49" hidden="1" x14ac:dyDescent="0.2">
      <c r="B910">
        <f t="shared" ca="1" si="29"/>
        <v>0</v>
      </c>
      <c r="C910">
        <v>1374341</v>
      </c>
      <c r="D910">
        <f t="shared" ca="1" si="28"/>
        <v>3</v>
      </c>
      <c r="E910">
        <v>74</v>
      </c>
      <c r="F910">
        <v>24065</v>
      </c>
      <c r="G910">
        <v>60</v>
      </c>
      <c r="H910">
        <v>2</v>
      </c>
      <c r="I910">
        <v>2.4065004193999999E+19</v>
      </c>
      <c r="J910">
        <v>55</v>
      </c>
      <c r="K910" s="1">
        <v>43920</v>
      </c>
      <c r="M910">
        <v>56.266669999999998</v>
      </c>
      <c r="N910">
        <v>56.266669999999998</v>
      </c>
      <c r="O910">
        <v>47</v>
      </c>
      <c r="P910">
        <v>558</v>
      </c>
      <c r="Q910">
        <v>-168.88333</v>
      </c>
      <c r="R910">
        <v>-168.96666999999999</v>
      </c>
      <c r="U910">
        <v>517</v>
      </c>
      <c r="V910">
        <v>1</v>
      </c>
      <c r="W910" t="s">
        <v>86</v>
      </c>
      <c r="Y910">
        <v>6</v>
      </c>
      <c r="Z910" t="s">
        <v>48</v>
      </c>
      <c r="AB910">
        <v>201</v>
      </c>
      <c r="AC910">
        <v>5502</v>
      </c>
      <c r="AD910" t="s">
        <v>49</v>
      </c>
      <c r="AF910" t="s">
        <v>49</v>
      </c>
      <c r="AQ910" t="s">
        <v>50</v>
      </c>
      <c r="AR910" t="s">
        <v>87</v>
      </c>
      <c r="AT910">
        <v>0.7</v>
      </c>
      <c r="AV910">
        <v>2020</v>
      </c>
      <c r="AW910" t="s">
        <v>55</v>
      </c>
    </row>
    <row r="911" spans="2:49" x14ac:dyDescent="0.2">
      <c r="B911">
        <f t="shared" ca="1" si="29"/>
        <v>1</v>
      </c>
      <c r="C911">
        <v>1324838</v>
      </c>
      <c r="D911">
        <f t="shared" ca="1" si="28"/>
        <v>2</v>
      </c>
      <c r="E911">
        <v>40</v>
      </c>
      <c r="F911">
        <v>24029</v>
      </c>
      <c r="G911">
        <v>26</v>
      </c>
      <c r="H911">
        <v>2</v>
      </c>
      <c r="I911">
        <v>2.4029004062999998E+19</v>
      </c>
      <c r="J911">
        <v>63</v>
      </c>
      <c r="K911" s="1">
        <v>43871</v>
      </c>
      <c r="M911">
        <v>56.585000000000001</v>
      </c>
      <c r="N911">
        <v>56.611669999999997</v>
      </c>
      <c r="O911">
        <v>55</v>
      </c>
      <c r="P911">
        <v>986</v>
      </c>
      <c r="Q911">
        <v>-163.40833000000001</v>
      </c>
      <c r="R911">
        <v>-163.39832999999999</v>
      </c>
      <c r="S911" t="s">
        <v>59</v>
      </c>
      <c r="T911" t="s">
        <v>60</v>
      </c>
      <c r="U911">
        <v>509</v>
      </c>
      <c r="V911">
        <v>1</v>
      </c>
      <c r="W911" t="s">
        <v>78</v>
      </c>
      <c r="Y911">
        <v>6</v>
      </c>
      <c r="Z911" t="s">
        <v>58</v>
      </c>
      <c r="AB911">
        <v>201</v>
      </c>
      <c r="AC911">
        <v>6309</v>
      </c>
      <c r="AD911" t="s">
        <v>49</v>
      </c>
      <c r="AF911" t="s">
        <v>49</v>
      </c>
      <c r="AJ911" t="s">
        <v>49</v>
      </c>
      <c r="AQ911" t="s">
        <v>50</v>
      </c>
      <c r="AR911" t="s">
        <v>79</v>
      </c>
      <c r="AT911">
        <v>1.3</v>
      </c>
      <c r="AV911">
        <v>2020</v>
      </c>
      <c r="AW911" t="s">
        <v>55</v>
      </c>
    </row>
    <row r="912" spans="2:49" hidden="1" x14ac:dyDescent="0.2">
      <c r="B912">
        <f t="shared" ca="1" si="29"/>
        <v>0</v>
      </c>
      <c r="C912">
        <v>1324857</v>
      </c>
      <c r="D912">
        <f t="shared" ca="1" si="28"/>
        <v>2</v>
      </c>
      <c r="E912">
        <v>44</v>
      </c>
      <c r="F912">
        <v>24029</v>
      </c>
      <c r="G912">
        <v>32</v>
      </c>
      <c r="H912">
        <v>2</v>
      </c>
      <c r="I912">
        <v>2.4029004062999998E+19</v>
      </c>
      <c r="J912">
        <v>98</v>
      </c>
      <c r="K912" s="1">
        <v>43887</v>
      </c>
      <c r="M912">
        <v>55.86</v>
      </c>
      <c r="N912">
        <v>55.818330000000003</v>
      </c>
      <c r="O912">
        <v>43</v>
      </c>
      <c r="P912">
        <v>1532</v>
      </c>
      <c r="Q912">
        <v>-162.94333</v>
      </c>
      <c r="R912">
        <v>-163.13</v>
      </c>
      <c r="S912" t="s">
        <v>66</v>
      </c>
      <c r="T912" t="s">
        <v>67</v>
      </c>
      <c r="U912">
        <v>516</v>
      </c>
      <c r="V912">
        <v>1</v>
      </c>
      <c r="W912" t="s">
        <v>78</v>
      </c>
      <c r="Y912">
        <v>6</v>
      </c>
      <c r="Z912" t="s">
        <v>58</v>
      </c>
      <c r="AB912">
        <v>201</v>
      </c>
      <c r="AC912">
        <v>9801</v>
      </c>
      <c r="AD912" t="s">
        <v>49</v>
      </c>
      <c r="AF912" t="s">
        <v>49</v>
      </c>
      <c r="AJ912" t="s">
        <v>49</v>
      </c>
      <c r="AQ912" t="s">
        <v>50</v>
      </c>
      <c r="AR912" t="s">
        <v>79</v>
      </c>
      <c r="AT912">
        <v>0.6</v>
      </c>
      <c r="AV912">
        <v>2020</v>
      </c>
      <c r="AW912" t="s">
        <v>55</v>
      </c>
    </row>
    <row r="913" spans="2:49" x14ac:dyDescent="0.2">
      <c r="B913">
        <f t="shared" ca="1" si="29"/>
        <v>1</v>
      </c>
      <c r="C913">
        <v>684767</v>
      </c>
      <c r="D913">
        <f t="shared" ca="1" si="28"/>
        <v>3</v>
      </c>
      <c r="F913">
        <v>24073</v>
      </c>
      <c r="H913">
        <v>2</v>
      </c>
      <c r="J913">
        <v>5</v>
      </c>
      <c r="K913" s="1">
        <v>43914</v>
      </c>
      <c r="O913">
        <v>46</v>
      </c>
      <c r="P913">
        <v>175</v>
      </c>
      <c r="U913">
        <v>509</v>
      </c>
      <c r="W913" t="s">
        <v>213</v>
      </c>
      <c r="X913">
        <v>2.4073005358000001E+19</v>
      </c>
      <c r="Y913">
        <v>6</v>
      </c>
      <c r="Z913" t="s">
        <v>48</v>
      </c>
      <c r="AB913">
        <v>201</v>
      </c>
      <c r="AC913">
        <v>40</v>
      </c>
      <c r="AD913" t="s">
        <v>49</v>
      </c>
      <c r="AF913" t="s">
        <v>49</v>
      </c>
      <c r="AQ913" t="s">
        <v>62</v>
      </c>
      <c r="AR913" t="s">
        <v>214</v>
      </c>
      <c r="AT913">
        <v>0.65</v>
      </c>
      <c r="AV913">
        <v>2020</v>
      </c>
      <c r="AW913" t="s">
        <v>55</v>
      </c>
    </row>
    <row r="914" spans="2:49" hidden="1" x14ac:dyDescent="0.2">
      <c r="B914">
        <f t="shared" ca="1" si="29"/>
        <v>0</v>
      </c>
      <c r="C914">
        <v>682515</v>
      </c>
      <c r="D914">
        <f t="shared" ca="1" si="28"/>
        <v>3</v>
      </c>
      <c r="F914">
        <v>24073</v>
      </c>
      <c r="H914">
        <v>2</v>
      </c>
      <c r="J914">
        <v>8</v>
      </c>
      <c r="K914" s="1">
        <v>43920</v>
      </c>
      <c r="O914">
        <v>43</v>
      </c>
      <c r="P914">
        <v>257</v>
      </c>
      <c r="U914">
        <v>509</v>
      </c>
      <c r="W914" t="s">
        <v>213</v>
      </c>
      <c r="X914">
        <v>2.4073005358000001E+19</v>
      </c>
      <c r="Y914">
        <v>6</v>
      </c>
      <c r="Z914" t="s">
        <v>48</v>
      </c>
      <c r="AB914">
        <v>201</v>
      </c>
      <c r="AC914">
        <v>70</v>
      </c>
      <c r="AD914" t="s">
        <v>49</v>
      </c>
      <c r="AF914" t="s">
        <v>49</v>
      </c>
      <c r="AQ914" t="s">
        <v>62</v>
      </c>
      <c r="AR914" t="s">
        <v>214</v>
      </c>
      <c r="AT914">
        <v>0.5</v>
      </c>
      <c r="AV914">
        <v>2020</v>
      </c>
      <c r="AW914" t="s">
        <v>55</v>
      </c>
    </row>
    <row r="915" spans="2:49" x14ac:dyDescent="0.2">
      <c r="B915">
        <f t="shared" ca="1" si="29"/>
        <v>1</v>
      </c>
      <c r="C915">
        <v>1330839</v>
      </c>
      <c r="D915">
        <f t="shared" ca="1" si="28"/>
        <v>3</v>
      </c>
      <c r="E915">
        <v>63</v>
      </c>
      <c r="F915">
        <v>24044</v>
      </c>
      <c r="G915">
        <v>53</v>
      </c>
      <c r="H915">
        <v>2</v>
      </c>
      <c r="I915">
        <v>2.4044003896E+19</v>
      </c>
      <c r="J915">
        <v>157</v>
      </c>
      <c r="K915" s="1">
        <v>43910</v>
      </c>
      <c r="M915">
        <v>56.628329999999998</v>
      </c>
      <c r="N915">
        <v>56.593330000000002</v>
      </c>
      <c r="O915">
        <v>45</v>
      </c>
      <c r="P915">
        <v>2183</v>
      </c>
      <c r="Q915">
        <v>-171.14500000000001</v>
      </c>
      <c r="R915">
        <v>-171.15666999999999</v>
      </c>
      <c r="U915">
        <v>521</v>
      </c>
      <c r="V915">
        <v>1</v>
      </c>
      <c r="W915" t="s">
        <v>154</v>
      </c>
      <c r="Y915">
        <v>6</v>
      </c>
      <c r="Z915" t="s">
        <v>48</v>
      </c>
      <c r="AB915">
        <v>201</v>
      </c>
      <c r="AC915">
        <v>1330839</v>
      </c>
      <c r="AD915" t="s">
        <v>49</v>
      </c>
      <c r="AF915" t="s">
        <v>49</v>
      </c>
      <c r="AQ915" t="s">
        <v>50</v>
      </c>
      <c r="AR915" t="s">
        <v>155</v>
      </c>
      <c r="AT915">
        <v>0.54</v>
      </c>
      <c r="AV915">
        <v>2020</v>
      </c>
      <c r="AW915" t="s">
        <v>55</v>
      </c>
    </row>
    <row r="916" spans="2:49" hidden="1" x14ac:dyDescent="0.2">
      <c r="B916">
        <f t="shared" ca="1" si="29"/>
        <v>0</v>
      </c>
      <c r="C916">
        <v>1324875</v>
      </c>
      <c r="D916">
        <f t="shared" ca="1" si="28"/>
        <v>2</v>
      </c>
      <c r="E916">
        <v>40</v>
      </c>
      <c r="F916">
        <v>24029</v>
      </c>
      <c r="G916">
        <v>28</v>
      </c>
      <c r="H916">
        <v>2</v>
      </c>
      <c r="I916">
        <v>2.4029004062999998E+19</v>
      </c>
      <c r="J916">
        <v>58</v>
      </c>
      <c r="K916" s="1">
        <v>43870</v>
      </c>
      <c r="M916">
        <v>56.593330000000002</v>
      </c>
      <c r="N916">
        <v>56.463329999999999</v>
      </c>
      <c r="O916">
        <v>45</v>
      </c>
      <c r="P916">
        <v>950</v>
      </c>
      <c r="Q916">
        <v>-162.86832999999999</v>
      </c>
      <c r="R916">
        <v>-162.94499999999999</v>
      </c>
      <c r="U916">
        <v>516</v>
      </c>
      <c r="V916">
        <v>1</v>
      </c>
      <c r="W916" t="s">
        <v>78</v>
      </c>
      <c r="Y916">
        <v>6</v>
      </c>
      <c r="Z916" t="s">
        <v>48</v>
      </c>
      <c r="AB916">
        <v>201</v>
      </c>
      <c r="AC916">
        <v>5801</v>
      </c>
      <c r="AD916" t="s">
        <v>49</v>
      </c>
      <c r="AF916" t="s">
        <v>49</v>
      </c>
      <c r="AQ916" t="s">
        <v>50</v>
      </c>
      <c r="AR916" t="s">
        <v>79</v>
      </c>
      <c r="AT916">
        <v>0.67</v>
      </c>
      <c r="AV916">
        <v>2020</v>
      </c>
      <c r="AW916" t="s">
        <v>55</v>
      </c>
    </row>
    <row r="917" spans="2:49" x14ac:dyDescent="0.2">
      <c r="B917">
        <f t="shared" ca="1" si="29"/>
        <v>1</v>
      </c>
      <c r="C917">
        <v>1366400</v>
      </c>
      <c r="D917">
        <f t="shared" ca="1" si="28"/>
        <v>3</v>
      </c>
      <c r="E917">
        <v>35</v>
      </c>
      <c r="F917">
        <v>24048</v>
      </c>
      <c r="G917">
        <v>35</v>
      </c>
      <c r="H917">
        <v>1</v>
      </c>
      <c r="I917">
        <v>2.4048003369000002E+19</v>
      </c>
      <c r="J917">
        <v>183</v>
      </c>
      <c r="K917" s="1">
        <v>43921</v>
      </c>
      <c r="M917">
        <v>57.003610000000002</v>
      </c>
      <c r="N917">
        <v>57.004170000000002</v>
      </c>
      <c r="O917">
        <v>66</v>
      </c>
      <c r="P917">
        <v>5396</v>
      </c>
      <c r="Q917">
        <v>-163.60194000000001</v>
      </c>
      <c r="R917">
        <v>-163.90943999999999</v>
      </c>
      <c r="S917" t="s">
        <v>59</v>
      </c>
      <c r="T917" t="s">
        <v>60</v>
      </c>
      <c r="U917">
        <v>509</v>
      </c>
      <c r="V917">
        <v>1</v>
      </c>
      <c r="W917" t="s">
        <v>239</v>
      </c>
      <c r="Y917">
        <v>6</v>
      </c>
      <c r="Z917" t="s">
        <v>58</v>
      </c>
      <c r="AB917">
        <v>201</v>
      </c>
      <c r="AC917">
        <v>18310</v>
      </c>
      <c r="AD917" t="s">
        <v>49</v>
      </c>
      <c r="AF917" t="s">
        <v>49</v>
      </c>
      <c r="AJ917" t="s">
        <v>49</v>
      </c>
      <c r="AQ917" t="s">
        <v>50</v>
      </c>
      <c r="AR917" t="s">
        <v>240</v>
      </c>
      <c r="AT917">
        <v>1.9</v>
      </c>
      <c r="AV917">
        <v>2020</v>
      </c>
      <c r="AW917" t="s">
        <v>55</v>
      </c>
    </row>
    <row r="918" spans="2:49" x14ac:dyDescent="0.2">
      <c r="B918">
        <f t="shared" ca="1" si="29"/>
        <v>1</v>
      </c>
      <c r="C918">
        <v>1361422</v>
      </c>
      <c r="D918">
        <f t="shared" ca="1" si="28"/>
        <v>1</v>
      </c>
      <c r="E918">
        <v>44</v>
      </c>
      <c r="F918">
        <v>24044</v>
      </c>
      <c r="G918">
        <v>38</v>
      </c>
      <c r="H918">
        <v>2</v>
      </c>
      <c r="I918">
        <v>2.4044003896E+19</v>
      </c>
      <c r="J918">
        <v>2</v>
      </c>
      <c r="K918" s="1">
        <v>43850</v>
      </c>
      <c r="M918">
        <v>55.388330000000003</v>
      </c>
      <c r="N918">
        <v>55.35333</v>
      </c>
      <c r="O918">
        <v>43</v>
      </c>
      <c r="P918">
        <v>15</v>
      </c>
      <c r="Q918">
        <v>-164.01</v>
      </c>
      <c r="R918">
        <v>-164.03833</v>
      </c>
      <c r="U918">
        <v>509</v>
      </c>
      <c r="V918">
        <v>1</v>
      </c>
      <c r="W918" t="s">
        <v>154</v>
      </c>
      <c r="Y918">
        <v>6</v>
      </c>
      <c r="Z918" t="s">
        <v>48</v>
      </c>
      <c r="AB918">
        <v>201</v>
      </c>
      <c r="AC918">
        <v>1361422</v>
      </c>
      <c r="AD918" t="s">
        <v>49</v>
      </c>
      <c r="AF918" t="s">
        <v>49</v>
      </c>
      <c r="AQ918" t="s">
        <v>50</v>
      </c>
      <c r="AR918" t="s">
        <v>155</v>
      </c>
      <c r="AT918">
        <v>0.72</v>
      </c>
      <c r="AV918">
        <v>2020</v>
      </c>
      <c r="AW918" t="s">
        <v>55</v>
      </c>
    </row>
    <row r="919" spans="2:49" x14ac:dyDescent="0.2">
      <c r="B919">
        <f t="shared" ca="1" si="29"/>
        <v>1</v>
      </c>
      <c r="C919">
        <v>1319255</v>
      </c>
      <c r="D919">
        <f t="shared" ca="1" si="28"/>
        <v>3</v>
      </c>
      <c r="E919">
        <v>43</v>
      </c>
      <c r="F919">
        <v>24078</v>
      </c>
      <c r="G919">
        <v>43</v>
      </c>
      <c r="H919">
        <v>1</v>
      </c>
      <c r="I919">
        <v>2.4078001878999998E+19</v>
      </c>
      <c r="J919">
        <v>178</v>
      </c>
      <c r="K919" s="1">
        <v>43915</v>
      </c>
      <c r="M919">
        <v>57.163330000000002</v>
      </c>
      <c r="N919">
        <v>57.335000000000001</v>
      </c>
      <c r="O919">
        <v>43</v>
      </c>
      <c r="P919">
        <v>4943</v>
      </c>
      <c r="Q919">
        <v>-167.73832999999999</v>
      </c>
      <c r="R919">
        <v>-167.75</v>
      </c>
      <c r="U919">
        <v>513</v>
      </c>
      <c r="V919">
        <v>1</v>
      </c>
      <c r="W919" t="s">
        <v>235</v>
      </c>
      <c r="Y919">
        <v>6</v>
      </c>
      <c r="Z919" t="s">
        <v>48</v>
      </c>
      <c r="AB919">
        <v>201</v>
      </c>
      <c r="AC919">
        <v>140</v>
      </c>
      <c r="AD919" t="s">
        <v>49</v>
      </c>
      <c r="AF919" t="s">
        <v>49</v>
      </c>
      <c r="AQ919" t="s">
        <v>50</v>
      </c>
      <c r="AR919" t="s">
        <v>236</v>
      </c>
      <c r="AT919">
        <v>0.46</v>
      </c>
      <c r="AV919">
        <v>2020</v>
      </c>
      <c r="AW919" t="s">
        <v>55</v>
      </c>
    </row>
    <row r="920" spans="2:49" hidden="1" x14ac:dyDescent="0.2">
      <c r="B920">
        <f t="shared" ca="1" si="29"/>
        <v>0</v>
      </c>
      <c r="C920">
        <v>1330855</v>
      </c>
      <c r="D920">
        <f t="shared" ca="1" si="28"/>
        <v>3</v>
      </c>
      <c r="E920">
        <v>43</v>
      </c>
      <c r="F920">
        <v>24044</v>
      </c>
      <c r="G920">
        <v>33</v>
      </c>
      <c r="H920">
        <v>2</v>
      </c>
      <c r="I920">
        <v>2.4044003896E+19</v>
      </c>
      <c r="J920">
        <v>107</v>
      </c>
      <c r="K920" s="1">
        <v>43892</v>
      </c>
      <c r="M920">
        <v>55.468330000000002</v>
      </c>
      <c r="N920">
        <v>55.523330000000001</v>
      </c>
      <c r="O920">
        <v>49</v>
      </c>
      <c r="P920">
        <v>1418</v>
      </c>
      <c r="Q920">
        <v>-163.78166999999999</v>
      </c>
      <c r="R920">
        <v>-163.72833</v>
      </c>
      <c r="U920">
        <v>509</v>
      </c>
      <c r="V920">
        <v>1</v>
      </c>
      <c r="W920" t="s">
        <v>154</v>
      </c>
      <c r="Y920">
        <v>6</v>
      </c>
      <c r="Z920" t="s">
        <v>48</v>
      </c>
      <c r="AB920">
        <v>201</v>
      </c>
      <c r="AC920">
        <v>1330855</v>
      </c>
      <c r="AD920" t="s">
        <v>49</v>
      </c>
      <c r="AF920" t="s">
        <v>49</v>
      </c>
      <c r="AQ920" t="s">
        <v>50</v>
      </c>
      <c r="AR920" t="s">
        <v>155</v>
      </c>
      <c r="AT920">
        <v>0.89</v>
      </c>
      <c r="AV920">
        <v>2020</v>
      </c>
      <c r="AW920" t="s">
        <v>55</v>
      </c>
    </row>
    <row r="921" spans="2:49" hidden="1" x14ac:dyDescent="0.2">
      <c r="B921">
        <f t="shared" ca="1" si="29"/>
        <v>0</v>
      </c>
      <c r="C921">
        <v>1371235</v>
      </c>
      <c r="D921">
        <f t="shared" ca="1" si="28"/>
        <v>2</v>
      </c>
      <c r="E921">
        <v>57</v>
      </c>
      <c r="F921">
        <v>24016</v>
      </c>
      <c r="G921">
        <v>45</v>
      </c>
      <c r="H921">
        <v>2</v>
      </c>
      <c r="I921">
        <v>2.4016002942999998E+19</v>
      </c>
      <c r="J921">
        <v>74</v>
      </c>
      <c r="K921" s="1">
        <v>43888</v>
      </c>
      <c r="M921">
        <v>56.4</v>
      </c>
      <c r="N921">
        <v>56.466670000000001</v>
      </c>
      <c r="O921">
        <v>45</v>
      </c>
      <c r="P921">
        <v>1082</v>
      </c>
      <c r="Q921">
        <v>-168.7</v>
      </c>
      <c r="R921">
        <v>-168.65</v>
      </c>
      <c r="U921">
        <v>517</v>
      </c>
      <c r="V921">
        <v>1</v>
      </c>
      <c r="W921" t="s">
        <v>124</v>
      </c>
      <c r="Y921">
        <v>6</v>
      </c>
      <c r="Z921" t="s">
        <v>48</v>
      </c>
      <c r="AB921">
        <v>201</v>
      </c>
      <c r="AC921">
        <v>1371235</v>
      </c>
      <c r="AD921" t="s">
        <v>49</v>
      </c>
      <c r="AF921" t="s">
        <v>49</v>
      </c>
      <c r="AQ921" t="s">
        <v>50</v>
      </c>
      <c r="AR921" t="s">
        <v>125</v>
      </c>
      <c r="AT921">
        <v>0.62</v>
      </c>
      <c r="AV921">
        <v>2020</v>
      </c>
      <c r="AW921" t="s">
        <v>55</v>
      </c>
    </row>
    <row r="922" spans="2:49" hidden="1" x14ac:dyDescent="0.2">
      <c r="B922">
        <f t="shared" ca="1" si="29"/>
        <v>0</v>
      </c>
      <c r="C922">
        <v>1324814</v>
      </c>
      <c r="D922">
        <f t="shared" ca="1" si="28"/>
        <v>3</v>
      </c>
      <c r="E922">
        <v>52</v>
      </c>
      <c r="F922">
        <v>24029</v>
      </c>
      <c r="G922">
        <v>42</v>
      </c>
      <c r="H922">
        <v>2</v>
      </c>
      <c r="I922">
        <v>2.4029004062999998E+19</v>
      </c>
      <c r="J922">
        <v>123</v>
      </c>
      <c r="K922" s="1">
        <v>43895</v>
      </c>
      <c r="M922">
        <v>55.948329999999999</v>
      </c>
      <c r="N922">
        <v>55.958329999999997</v>
      </c>
      <c r="O922">
        <v>40</v>
      </c>
      <c r="P922">
        <v>1898</v>
      </c>
      <c r="Q922">
        <v>-165.54167000000001</v>
      </c>
      <c r="R922">
        <v>-165.38667000000001</v>
      </c>
      <c r="U922">
        <v>517</v>
      </c>
      <c r="V922">
        <v>1</v>
      </c>
      <c r="W922" t="s">
        <v>78</v>
      </c>
      <c r="Y922">
        <v>6</v>
      </c>
      <c r="Z922" t="s">
        <v>48</v>
      </c>
      <c r="AB922">
        <v>201</v>
      </c>
      <c r="AC922">
        <v>12308</v>
      </c>
      <c r="AD922" t="s">
        <v>49</v>
      </c>
      <c r="AF922" t="s">
        <v>49</v>
      </c>
      <c r="AQ922" t="s">
        <v>50</v>
      </c>
      <c r="AR922" t="s">
        <v>79</v>
      </c>
      <c r="AT922">
        <v>0.46</v>
      </c>
      <c r="AV922">
        <v>2020</v>
      </c>
      <c r="AW922" t="s">
        <v>55</v>
      </c>
    </row>
    <row r="923" spans="2:49" hidden="1" x14ac:dyDescent="0.2">
      <c r="B923">
        <f t="shared" ca="1" si="29"/>
        <v>0</v>
      </c>
      <c r="C923">
        <v>1371208</v>
      </c>
      <c r="D923">
        <f t="shared" ca="1" si="28"/>
        <v>3</v>
      </c>
      <c r="E923">
        <v>58</v>
      </c>
      <c r="F923">
        <v>24016</v>
      </c>
      <c r="G923">
        <v>47</v>
      </c>
      <c r="H923">
        <v>2</v>
      </c>
      <c r="I923">
        <v>2.4016002942999998E+19</v>
      </c>
      <c r="J923">
        <v>104</v>
      </c>
      <c r="K923" s="1">
        <v>43900</v>
      </c>
      <c r="M923">
        <v>56.433329999999998</v>
      </c>
      <c r="N923">
        <v>56.45</v>
      </c>
      <c r="O923">
        <v>55</v>
      </c>
      <c r="P923">
        <v>1506</v>
      </c>
      <c r="Q923">
        <v>-170.28333000000001</v>
      </c>
      <c r="R923">
        <v>-170.23333</v>
      </c>
      <c r="S923" t="s">
        <v>59</v>
      </c>
      <c r="T923" t="s">
        <v>60</v>
      </c>
      <c r="U923">
        <v>521</v>
      </c>
      <c r="V923">
        <v>1</v>
      </c>
      <c r="W923" t="s">
        <v>124</v>
      </c>
      <c r="Y923">
        <v>6</v>
      </c>
      <c r="Z923" t="s">
        <v>58</v>
      </c>
      <c r="AB923">
        <v>201</v>
      </c>
      <c r="AC923">
        <v>1371208</v>
      </c>
      <c r="AD923" t="s">
        <v>49</v>
      </c>
      <c r="AF923" t="s">
        <v>49</v>
      </c>
      <c r="AJ923" t="s">
        <v>49</v>
      </c>
      <c r="AQ923" t="s">
        <v>50</v>
      </c>
      <c r="AR923" t="s">
        <v>125</v>
      </c>
      <c r="AT923">
        <v>1.27</v>
      </c>
      <c r="AV923">
        <v>2020</v>
      </c>
      <c r="AW923" t="s">
        <v>55</v>
      </c>
    </row>
    <row r="924" spans="2:49" x14ac:dyDescent="0.2">
      <c r="B924">
        <f t="shared" ca="1" si="29"/>
        <v>1</v>
      </c>
      <c r="C924">
        <v>1324807</v>
      </c>
      <c r="D924">
        <f t="shared" ca="1" si="28"/>
        <v>2</v>
      </c>
      <c r="E924">
        <v>44</v>
      </c>
      <c r="F924">
        <v>24029</v>
      </c>
      <c r="G924">
        <v>30</v>
      </c>
      <c r="H924">
        <v>2</v>
      </c>
      <c r="I924">
        <v>2.4029004062999998E+19</v>
      </c>
      <c r="J924">
        <v>93</v>
      </c>
      <c r="K924" s="1">
        <v>43886</v>
      </c>
      <c r="M924">
        <v>55.421669999999999</v>
      </c>
      <c r="N924">
        <v>55.398330000000001</v>
      </c>
      <c r="O924">
        <v>46</v>
      </c>
      <c r="P924">
        <v>1455</v>
      </c>
      <c r="Q924">
        <v>-163.745</v>
      </c>
      <c r="R924">
        <v>-163.85167000000001</v>
      </c>
      <c r="S924" t="s">
        <v>66</v>
      </c>
      <c r="T924" t="s">
        <v>67</v>
      </c>
      <c r="U924">
        <v>509</v>
      </c>
      <c r="V924">
        <v>1</v>
      </c>
      <c r="W924" t="s">
        <v>78</v>
      </c>
      <c r="Y924">
        <v>6</v>
      </c>
      <c r="Z924" t="s">
        <v>58</v>
      </c>
      <c r="AB924">
        <v>201</v>
      </c>
      <c r="AC924">
        <v>9302</v>
      </c>
      <c r="AD924" t="s">
        <v>49</v>
      </c>
      <c r="AF924" t="s">
        <v>49</v>
      </c>
      <c r="AJ924" t="s">
        <v>49</v>
      </c>
      <c r="AQ924" t="s">
        <v>50</v>
      </c>
      <c r="AR924" t="s">
        <v>79</v>
      </c>
      <c r="AT924">
        <v>0.78</v>
      </c>
      <c r="AV924">
        <v>2020</v>
      </c>
      <c r="AW924" t="s">
        <v>55</v>
      </c>
    </row>
    <row r="925" spans="2:49" hidden="1" x14ac:dyDescent="0.2">
      <c r="B925">
        <f t="shared" ca="1" si="29"/>
        <v>0</v>
      </c>
      <c r="C925">
        <v>1366644</v>
      </c>
      <c r="D925">
        <f t="shared" ca="1" si="28"/>
        <v>4</v>
      </c>
      <c r="E925">
        <v>45</v>
      </c>
      <c r="F925">
        <v>23987</v>
      </c>
      <c r="G925">
        <v>33</v>
      </c>
      <c r="H925">
        <v>2</v>
      </c>
      <c r="I925">
        <v>2.3987001318000001E+19</v>
      </c>
      <c r="J925">
        <v>39</v>
      </c>
      <c r="K925" s="1">
        <v>43928</v>
      </c>
      <c r="M925">
        <v>55.236669999999997</v>
      </c>
      <c r="N925">
        <v>55.168329999999997</v>
      </c>
      <c r="O925">
        <v>46</v>
      </c>
      <c r="P925">
        <v>91</v>
      </c>
      <c r="Q925">
        <v>-164.28166999999999</v>
      </c>
      <c r="R925">
        <v>-164.48</v>
      </c>
      <c r="S925" t="s">
        <v>64</v>
      </c>
      <c r="T925" t="s">
        <v>65</v>
      </c>
      <c r="U925">
        <v>509</v>
      </c>
      <c r="V925">
        <v>1</v>
      </c>
      <c r="W925" t="s">
        <v>215</v>
      </c>
      <c r="Y925">
        <v>6</v>
      </c>
      <c r="Z925" t="s">
        <v>58</v>
      </c>
      <c r="AB925">
        <v>201</v>
      </c>
      <c r="AC925">
        <v>1366644</v>
      </c>
      <c r="AD925" t="s">
        <v>49</v>
      </c>
      <c r="AF925" t="s">
        <v>49</v>
      </c>
      <c r="AJ925" t="s">
        <v>49</v>
      </c>
      <c r="AQ925" t="s">
        <v>50</v>
      </c>
      <c r="AR925" t="s">
        <v>216</v>
      </c>
      <c r="AT925">
        <v>0.65</v>
      </c>
      <c r="AV925">
        <v>2020</v>
      </c>
      <c r="AW925" t="s">
        <v>55</v>
      </c>
    </row>
    <row r="926" spans="2:49" hidden="1" x14ac:dyDescent="0.2">
      <c r="B926">
        <f t="shared" ca="1" si="29"/>
        <v>0</v>
      </c>
      <c r="C926">
        <v>1366662</v>
      </c>
      <c r="D926">
        <f t="shared" ca="1" si="28"/>
        <v>4</v>
      </c>
      <c r="E926">
        <v>56</v>
      </c>
      <c r="F926">
        <v>23987</v>
      </c>
      <c r="G926">
        <v>38</v>
      </c>
      <c r="H926">
        <v>2</v>
      </c>
      <c r="I926">
        <v>2.3987001318000001E+19</v>
      </c>
      <c r="J926">
        <v>45</v>
      </c>
      <c r="K926" s="1">
        <v>43935</v>
      </c>
      <c r="M926">
        <v>56.664999999999999</v>
      </c>
      <c r="N926">
        <v>56.823329999999999</v>
      </c>
      <c r="O926">
        <v>44</v>
      </c>
      <c r="P926">
        <v>158</v>
      </c>
      <c r="Q926">
        <v>-170.21833000000001</v>
      </c>
      <c r="R926">
        <v>-170.315</v>
      </c>
      <c r="U926">
        <v>521</v>
      </c>
      <c r="V926">
        <v>1</v>
      </c>
      <c r="W926" t="s">
        <v>215</v>
      </c>
      <c r="Y926">
        <v>6</v>
      </c>
      <c r="Z926" t="s">
        <v>48</v>
      </c>
      <c r="AB926">
        <v>201</v>
      </c>
      <c r="AC926">
        <v>1366662</v>
      </c>
      <c r="AD926" t="s">
        <v>49</v>
      </c>
      <c r="AF926" t="s">
        <v>49</v>
      </c>
      <c r="AQ926" t="s">
        <v>50</v>
      </c>
      <c r="AR926" t="s">
        <v>216</v>
      </c>
      <c r="AT926">
        <v>0.5</v>
      </c>
      <c r="AV926">
        <v>2020</v>
      </c>
      <c r="AW926" t="s">
        <v>55</v>
      </c>
    </row>
    <row r="927" spans="2:49" x14ac:dyDescent="0.2">
      <c r="B927">
        <f t="shared" ca="1" si="29"/>
        <v>1</v>
      </c>
      <c r="C927">
        <v>1371288</v>
      </c>
      <c r="D927">
        <f t="shared" ca="1" si="28"/>
        <v>3</v>
      </c>
      <c r="E927">
        <v>59</v>
      </c>
      <c r="F927">
        <v>24016</v>
      </c>
      <c r="G927">
        <v>49</v>
      </c>
      <c r="H927">
        <v>2</v>
      </c>
      <c r="I927">
        <v>2.4016002942999998E+19</v>
      </c>
      <c r="J927">
        <v>119</v>
      </c>
      <c r="K927" s="1">
        <v>43904</v>
      </c>
      <c r="M927">
        <v>56.883330000000001</v>
      </c>
      <c r="N927">
        <v>56.783329999999999</v>
      </c>
      <c r="O927">
        <v>43</v>
      </c>
      <c r="P927">
        <v>1715</v>
      </c>
      <c r="Q927">
        <v>-171.2</v>
      </c>
      <c r="R927">
        <v>-171.1</v>
      </c>
      <c r="U927">
        <v>521</v>
      </c>
      <c r="V927">
        <v>1</v>
      </c>
      <c r="W927" t="s">
        <v>124</v>
      </c>
      <c r="Y927">
        <v>6</v>
      </c>
      <c r="Z927" t="s">
        <v>48</v>
      </c>
      <c r="AB927">
        <v>201</v>
      </c>
      <c r="AC927">
        <v>1371288</v>
      </c>
      <c r="AD927" t="s">
        <v>49</v>
      </c>
      <c r="AF927" t="s">
        <v>49</v>
      </c>
      <c r="AQ927" t="s">
        <v>50</v>
      </c>
      <c r="AR927" t="s">
        <v>125</v>
      </c>
      <c r="AT927">
        <v>0.52</v>
      </c>
      <c r="AV927">
        <v>2020</v>
      </c>
      <c r="AW927" t="s">
        <v>55</v>
      </c>
    </row>
    <row r="928" spans="2:49" hidden="1" x14ac:dyDescent="0.2">
      <c r="B928">
        <f t="shared" ca="1" si="29"/>
        <v>0</v>
      </c>
      <c r="C928">
        <v>982433</v>
      </c>
      <c r="D928">
        <f t="shared" ca="1" si="28"/>
        <v>2</v>
      </c>
      <c r="E928">
        <v>61</v>
      </c>
      <c r="F928">
        <v>24029</v>
      </c>
      <c r="G928">
        <v>47</v>
      </c>
      <c r="H928">
        <v>2</v>
      </c>
      <c r="I928">
        <v>2.4029004062999998E+19</v>
      </c>
      <c r="J928">
        <v>83</v>
      </c>
      <c r="K928" s="1">
        <v>43880</v>
      </c>
      <c r="M928">
        <v>56.318330000000003</v>
      </c>
      <c r="N928">
        <v>56.35333</v>
      </c>
      <c r="O928">
        <v>41</v>
      </c>
      <c r="P928">
        <v>1304</v>
      </c>
      <c r="Q928">
        <v>-167.15833000000001</v>
      </c>
      <c r="R928">
        <v>-167.2</v>
      </c>
      <c r="U928">
        <v>517</v>
      </c>
      <c r="V928">
        <v>1</v>
      </c>
      <c r="W928" t="s">
        <v>78</v>
      </c>
      <c r="Y928">
        <v>6</v>
      </c>
      <c r="Z928" t="s">
        <v>48</v>
      </c>
      <c r="AB928">
        <v>201</v>
      </c>
      <c r="AC928">
        <v>8302</v>
      </c>
      <c r="AD928" t="s">
        <v>49</v>
      </c>
      <c r="AF928" t="s">
        <v>49</v>
      </c>
      <c r="AQ928" t="s">
        <v>50</v>
      </c>
      <c r="AR928" t="s">
        <v>79</v>
      </c>
      <c r="AT928">
        <v>0.45</v>
      </c>
      <c r="AV928">
        <v>2020</v>
      </c>
      <c r="AW928" t="s">
        <v>55</v>
      </c>
    </row>
    <row r="929" spans="2:49" x14ac:dyDescent="0.2">
      <c r="B929">
        <f t="shared" ca="1" si="29"/>
        <v>1</v>
      </c>
      <c r="C929">
        <v>1324837</v>
      </c>
      <c r="D929">
        <f t="shared" ca="1" si="28"/>
        <v>3</v>
      </c>
      <c r="E929">
        <v>46</v>
      </c>
      <c r="F929">
        <v>24029</v>
      </c>
      <c r="G929">
        <v>34</v>
      </c>
      <c r="H929">
        <v>2</v>
      </c>
      <c r="I929">
        <v>2.4029004062999998E+19</v>
      </c>
      <c r="J929">
        <v>118</v>
      </c>
      <c r="K929" s="1">
        <v>43893</v>
      </c>
      <c r="M929">
        <v>56.36</v>
      </c>
      <c r="N929">
        <v>56.41</v>
      </c>
      <c r="O929">
        <v>46</v>
      </c>
      <c r="P929">
        <v>1828</v>
      </c>
      <c r="Q929">
        <v>-165.72833</v>
      </c>
      <c r="R929">
        <v>-165.72833</v>
      </c>
      <c r="U929">
        <v>517</v>
      </c>
      <c r="V929">
        <v>1</v>
      </c>
      <c r="W929" t="s">
        <v>78</v>
      </c>
      <c r="Y929">
        <v>6</v>
      </c>
      <c r="Z929" t="s">
        <v>48</v>
      </c>
      <c r="AB929">
        <v>201</v>
      </c>
      <c r="AC929">
        <v>11810</v>
      </c>
      <c r="AD929" t="s">
        <v>49</v>
      </c>
      <c r="AF929" t="s">
        <v>49</v>
      </c>
      <c r="AQ929" t="s">
        <v>50</v>
      </c>
      <c r="AR929" t="s">
        <v>79</v>
      </c>
      <c r="AT929">
        <v>0.72</v>
      </c>
      <c r="AV929">
        <v>2020</v>
      </c>
      <c r="AW929" t="s">
        <v>55</v>
      </c>
    </row>
    <row r="930" spans="2:49" hidden="1" x14ac:dyDescent="0.2">
      <c r="B930">
        <f t="shared" ca="1" si="29"/>
        <v>0</v>
      </c>
      <c r="C930">
        <v>1167818</v>
      </c>
      <c r="D930">
        <f t="shared" ca="1" si="28"/>
        <v>4</v>
      </c>
      <c r="E930">
        <v>44</v>
      </c>
      <c r="F930">
        <v>24070</v>
      </c>
      <c r="G930">
        <v>32</v>
      </c>
      <c r="H930">
        <v>2</v>
      </c>
      <c r="I930">
        <v>2.4070000249000002E+19</v>
      </c>
      <c r="J930">
        <v>55</v>
      </c>
      <c r="K930" s="1">
        <v>43930</v>
      </c>
      <c r="M930">
        <v>55.318330000000003</v>
      </c>
      <c r="N930">
        <v>55.27</v>
      </c>
      <c r="O930">
        <v>54</v>
      </c>
      <c r="P930">
        <v>127</v>
      </c>
      <c r="Q930">
        <v>-164.08500000000001</v>
      </c>
      <c r="R930">
        <v>-164.185</v>
      </c>
      <c r="S930" t="s">
        <v>66</v>
      </c>
      <c r="T930" t="s">
        <v>67</v>
      </c>
      <c r="U930">
        <v>509</v>
      </c>
      <c r="V930">
        <v>1</v>
      </c>
      <c r="W930" t="s">
        <v>193</v>
      </c>
      <c r="Y930">
        <v>6</v>
      </c>
      <c r="Z930" t="s">
        <v>58</v>
      </c>
      <c r="AB930">
        <v>201</v>
      </c>
      <c r="AC930">
        <v>5501</v>
      </c>
      <c r="AD930" t="s">
        <v>49</v>
      </c>
      <c r="AF930" t="s">
        <v>49</v>
      </c>
      <c r="AJ930" t="s">
        <v>49</v>
      </c>
      <c r="AQ930" t="s">
        <v>50</v>
      </c>
      <c r="AR930" t="s">
        <v>194</v>
      </c>
      <c r="AT930">
        <v>1.2</v>
      </c>
      <c r="AV930">
        <v>2020</v>
      </c>
      <c r="AW930" t="s">
        <v>55</v>
      </c>
    </row>
    <row r="931" spans="2:49" hidden="1" x14ac:dyDescent="0.2">
      <c r="B931">
        <f t="shared" ca="1" si="29"/>
        <v>0</v>
      </c>
      <c r="C931">
        <v>1330807</v>
      </c>
      <c r="D931">
        <f t="shared" ca="1" si="28"/>
        <v>3</v>
      </c>
      <c r="E931">
        <v>51</v>
      </c>
      <c r="F931">
        <v>24044</v>
      </c>
      <c r="G931">
        <v>41</v>
      </c>
      <c r="H931">
        <v>2</v>
      </c>
      <c r="I931">
        <v>2.4044003896E+19</v>
      </c>
      <c r="J931">
        <v>122</v>
      </c>
      <c r="K931" s="1">
        <v>43896</v>
      </c>
      <c r="M931">
        <v>56.00667</v>
      </c>
      <c r="N931">
        <v>55.971670000000003</v>
      </c>
      <c r="O931">
        <v>42</v>
      </c>
      <c r="P931">
        <v>1642</v>
      </c>
      <c r="Q931">
        <v>-165.79832999999999</v>
      </c>
      <c r="R931">
        <v>-165.655</v>
      </c>
      <c r="U931">
        <v>517</v>
      </c>
      <c r="V931">
        <v>1</v>
      </c>
      <c r="W931" t="s">
        <v>154</v>
      </c>
      <c r="Y931">
        <v>6</v>
      </c>
      <c r="Z931" t="s">
        <v>48</v>
      </c>
      <c r="AB931">
        <v>201</v>
      </c>
      <c r="AC931">
        <v>1330807</v>
      </c>
      <c r="AD931" t="s">
        <v>49</v>
      </c>
      <c r="AF931" t="s">
        <v>49</v>
      </c>
      <c r="AQ931" t="s">
        <v>50</v>
      </c>
      <c r="AR931" t="s">
        <v>155</v>
      </c>
      <c r="AT931">
        <v>0.62</v>
      </c>
      <c r="AV931">
        <v>2020</v>
      </c>
      <c r="AW931" t="s">
        <v>55</v>
      </c>
    </row>
    <row r="932" spans="2:49" x14ac:dyDescent="0.2">
      <c r="B932">
        <f t="shared" ca="1" si="29"/>
        <v>1</v>
      </c>
      <c r="C932">
        <v>1317326</v>
      </c>
      <c r="D932">
        <f t="shared" ca="1" si="28"/>
        <v>3</v>
      </c>
      <c r="E932">
        <v>41</v>
      </c>
      <c r="F932">
        <v>24081</v>
      </c>
      <c r="G932">
        <v>31</v>
      </c>
      <c r="H932">
        <v>2</v>
      </c>
      <c r="I932">
        <v>2.4081003011000001E+19</v>
      </c>
      <c r="J932">
        <v>24</v>
      </c>
      <c r="K932" s="1">
        <v>43895</v>
      </c>
      <c r="M932">
        <v>55.406109999999998</v>
      </c>
      <c r="N932">
        <v>55.393059999999998</v>
      </c>
      <c r="O932">
        <v>47</v>
      </c>
      <c r="P932">
        <v>328</v>
      </c>
      <c r="Q932">
        <v>-163.75611000000001</v>
      </c>
      <c r="R932">
        <v>-163.77860999999999</v>
      </c>
      <c r="S932" t="s">
        <v>64</v>
      </c>
      <c r="T932" t="s">
        <v>65</v>
      </c>
      <c r="U932">
        <v>509</v>
      </c>
      <c r="V932">
        <v>1</v>
      </c>
      <c r="W932" t="s">
        <v>158</v>
      </c>
      <c r="Y932">
        <v>6</v>
      </c>
      <c r="Z932" t="s">
        <v>58</v>
      </c>
      <c r="AB932">
        <v>201</v>
      </c>
      <c r="AC932">
        <v>29</v>
      </c>
      <c r="AD932" t="s">
        <v>49</v>
      </c>
      <c r="AF932" t="s">
        <v>49</v>
      </c>
      <c r="AJ932" t="s">
        <v>49</v>
      </c>
      <c r="AQ932" t="s">
        <v>50</v>
      </c>
      <c r="AR932" t="s">
        <v>159</v>
      </c>
      <c r="AT932">
        <v>1.6</v>
      </c>
      <c r="AV932">
        <v>2020</v>
      </c>
      <c r="AW932" t="s">
        <v>55</v>
      </c>
    </row>
    <row r="933" spans="2:49" hidden="1" x14ac:dyDescent="0.2">
      <c r="B933">
        <f t="shared" ca="1" si="29"/>
        <v>0</v>
      </c>
      <c r="C933">
        <v>1379734</v>
      </c>
      <c r="D933">
        <f t="shared" ca="1" si="28"/>
        <v>2</v>
      </c>
      <c r="E933">
        <v>47</v>
      </c>
      <c r="F933">
        <v>24029</v>
      </c>
      <c r="G933">
        <v>33</v>
      </c>
      <c r="H933">
        <v>2</v>
      </c>
      <c r="I933">
        <v>2.4029004062999998E+19</v>
      </c>
      <c r="J933">
        <v>43</v>
      </c>
      <c r="K933" s="1">
        <v>43865</v>
      </c>
      <c r="M933">
        <v>56.13</v>
      </c>
      <c r="N933">
        <v>56.051670000000001</v>
      </c>
      <c r="O933">
        <v>47</v>
      </c>
      <c r="P933">
        <v>717</v>
      </c>
      <c r="Q933">
        <v>-164.19</v>
      </c>
      <c r="R933">
        <v>-164.19667000000001</v>
      </c>
      <c r="U933">
        <v>509</v>
      </c>
      <c r="V933">
        <v>1</v>
      </c>
      <c r="W933" t="s">
        <v>78</v>
      </c>
      <c r="Y933">
        <v>6</v>
      </c>
      <c r="Z933" t="s">
        <v>48</v>
      </c>
      <c r="AB933">
        <v>201</v>
      </c>
      <c r="AC933">
        <v>4302</v>
      </c>
      <c r="AD933" t="s">
        <v>49</v>
      </c>
      <c r="AF933" t="s">
        <v>49</v>
      </c>
      <c r="AQ933" t="s">
        <v>50</v>
      </c>
      <c r="AR933" t="s">
        <v>79</v>
      </c>
      <c r="AT933">
        <v>0.76</v>
      </c>
      <c r="AV933">
        <v>2020</v>
      </c>
      <c r="AW933" t="s">
        <v>55</v>
      </c>
    </row>
    <row r="934" spans="2:49" x14ac:dyDescent="0.2">
      <c r="B934">
        <f t="shared" ca="1" si="29"/>
        <v>1</v>
      </c>
      <c r="C934">
        <v>1324176</v>
      </c>
      <c r="D934">
        <f t="shared" ca="1" si="28"/>
        <v>1</v>
      </c>
      <c r="E934">
        <v>41</v>
      </c>
      <c r="F934">
        <v>24046</v>
      </c>
      <c r="G934">
        <v>23</v>
      </c>
      <c r="H934">
        <v>2</v>
      </c>
      <c r="I934">
        <v>2.4046003681000002E+19</v>
      </c>
      <c r="J934">
        <v>2</v>
      </c>
      <c r="K934" s="1">
        <v>43850</v>
      </c>
      <c r="M934">
        <v>55.211669999999998</v>
      </c>
      <c r="N934">
        <v>55.17</v>
      </c>
      <c r="O934">
        <v>47</v>
      </c>
      <c r="P934">
        <v>30</v>
      </c>
      <c r="Q934">
        <v>-164.34333000000001</v>
      </c>
      <c r="R934">
        <v>-164.41667000000001</v>
      </c>
      <c r="S934" t="s">
        <v>66</v>
      </c>
      <c r="T934" t="s">
        <v>67</v>
      </c>
      <c r="U934">
        <v>509</v>
      </c>
      <c r="V934">
        <v>1</v>
      </c>
      <c r="W934" t="s">
        <v>164</v>
      </c>
      <c r="Y934">
        <v>6</v>
      </c>
      <c r="Z934" t="s">
        <v>58</v>
      </c>
      <c r="AB934">
        <v>201</v>
      </c>
      <c r="AC934">
        <v>311</v>
      </c>
      <c r="AD934" t="s">
        <v>49</v>
      </c>
      <c r="AF934" t="s">
        <v>49</v>
      </c>
      <c r="AJ934" t="s">
        <v>49</v>
      </c>
      <c r="AQ934" t="s">
        <v>50</v>
      </c>
      <c r="AR934" t="s">
        <v>165</v>
      </c>
      <c r="AT934">
        <v>0.78</v>
      </c>
      <c r="AV934">
        <v>2020</v>
      </c>
      <c r="AW934" t="s">
        <v>55</v>
      </c>
    </row>
    <row r="935" spans="2:49" x14ac:dyDescent="0.2">
      <c r="B935">
        <f t="shared" ca="1" si="29"/>
        <v>1</v>
      </c>
      <c r="C935">
        <v>1265914</v>
      </c>
      <c r="D935">
        <f t="shared" ca="1" si="28"/>
        <v>4</v>
      </c>
      <c r="E935">
        <v>42</v>
      </c>
      <c r="F935">
        <v>24126</v>
      </c>
      <c r="G935">
        <v>32</v>
      </c>
      <c r="H935">
        <v>2</v>
      </c>
      <c r="I935">
        <v>2.4126005137000002E+19</v>
      </c>
      <c r="J935">
        <v>51</v>
      </c>
      <c r="K935" s="1">
        <v>43938</v>
      </c>
      <c r="M935">
        <v>55.366669999999999</v>
      </c>
      <c r="N935">
        <v>55.3</v>
      </c>
      <c r="O935">
        <v>54</v>
      </c>
      <c r="P935">
        <v>35</v>
      </c>
      <c r="Q935">
        <v>-164</v>
      </c>
      <c r="R935">
        <v>-164</v>
      </c>
      <c r="S935" t="s">
        <v>92</v>
      </c>
      <c r="T935" t="s">
        <v>93</v>
      </c>
      <c r="U935">
        <v>509</v>
      </c>
      <c r="V935">
        <v>5</v>
      </c>
      <c r="W935" t="s">
        <v>187</v>
      </c>
      <c r="Y935">
        <v>6</v>
      </c>
      <c r="Z935" t="s">
        <v>58</v>
      </c>
      <c r="AB935">
        <v>201</v>
      </c>
      <c r="AC935">
        <v>5102</v>
      </c>
      <c r="AD935" t="s">
        <v>49</v>
      </c>
      <c r="AF935" t="s">
        <v>49</v>
      </c>
      <c r="AJ935" t="s">
        <v>49</v>
      </c>
      <c r="AQ935" t="s">
        <v>50</v>
      </c>
      <c r="AR935" t="s">
        <v>188</v>
      </c>
      <c r="AT935">
        <v>1.1000000000000001</v>
      </c>
      <c r="AV935">
        <v>2020</v>
      </c>
      <c r="AW935" t="s">
        <v>55</v>
      </c>
    </row>
    <row r="936" spans="2:49" hidden="1" x14ac:dyDescent="0.2">
      <c r="B936">
        <f t="shared" ca="1" si="29"/>
        <v>0</v>
      </c>
      <c r="C936">
        <v>1315336</v>
      </c>
      <c r="D936">
        <f t="shared" ca="1" si="28"/>
        <v>1</v>
      </c>
      <c r="E936">
        <v>51</v>
      </c>
      <c r="F936">
        <v>24046</v>
      </c>
      <c r="G936">
        <v>33</v>
      </c>
      <c r="H936">
        <v>2</v>
      </c>
      <c r="I936">
        <v>2.4046003681000002E+19</v>
      </c>
      <c r="J936">
        <v>22</v>
      </c>
      <c r="K936" s="1">
        <v>43856</v>
      </c>
      <c r="M936">
        <v>55.461669999999998</v>
      </c>
      <c r="N936">
        <v>55.384999999999998</v>
      </c>
      <c r="O936">
        <v>44</v>
      </c>
      <c r="P936">
        <v>359</v>
      </c>
      <c r="Q936">
        <v>-164.34166999999999</v>
      </c>
      <c r="R936">
        <v>-164.42</v>
      </c>
      <c r="U936">
        <v>509</v>
      </c>
      <c r="V936">
        <v>1</v>
      </c>
      <c r="W936" t="s">
        <v>164</v>
      </c>
      <c r="Y936">
        <v>6</v>
      </c>
      <c r="Z936" t="s">
        <v>48</v>
      </c>
      <c r="AB936">
        <v>201</v>
      </c>
      <c r="AC936">
        <v>2202</v>
      </c>
      <c r="AD936" t="s">
        <v>49</v>
      </c>
      <c r="AF936" t="s">
        <v>49</v>
      </c>
      <c r="AQ936" t="s">
        <v>50</v>
      </c>
      <c r="AR936" t="s">
        <v>165</v>
      </c>
      <c r="AT936">
        <v>0.7</v>
      </c>
      <c r="AV936">
        <v>2020</v>
      </c>
      <c r="AW936" t="s">
        <v>55</v>
      </c>
    </row>
    <row r="937" spans="2:49" x14ac:dyDescent="0.2">
      <c r="B937">
        <f t="shared" ca="1" si="29"/>
        <v>1</v>
      </c>
      <c r="C937">
        <v>1319871</v>
      </c>
      <c r="D937">
        <f t="shared" ca="1" si="28"/>
        <v>4</v>
      </c>
      <c r="E937">
        <v>65</v>
      </c>
      <c r="F937">
        <v>24128</v>
      </c>
      <c r="G937">
        <v>40</v>
      </c>
      <c r="H937">
        <v>2</v>
      </c>
      <c r="I937">
        <v>2.4128001641000002E+19</v>
      </c>
      <c r="J937">
        <v>58</v>
      </c>
      <c r="K937" s="1">
        <v>43935</v>
      </c>
      <c r="M937">
        <v>56.366669999999999</v>
      </c>
      <c r="N937">
        <v>56.383330000000001</v>
      </c>
      <c r="O937">
        <v>45</v>
      </c>
      <c r="P937">
        <v>298</v>
      </c>
      <c r="Q937">
        <v>-169.18333000000001</v>
      </c>
      <c r="R937">
        <v>-169.01667</v>
      </c>
      <c r="U937">
        <v>517</v>
      </c>
      <c r="V937">
        <v>1</v>
      </c>
      <c r="W937" t="s">
        <v>84</v>
      </c>
      <c r="Y937">
        <v>6</v>
      </c>
      <c r="Z937" t="s">
        <v>48</v>
      </c>
      <c r="AB937">
        <v>201</v>
      </c>
      <c r="AC937">
        <v>1319871</v>
      </c>
      <c r="AD937" t="s">
        <v>49</v>
      </c>
      <c r="AF937" t="s">
        <v>49</v>
      </c>
      <c r="AQ937" t="s">
        <v>50</v>
      </c>
      <c r="AR937" t="s">
        <v>85</v>
      </c>
      <c r="AT937">
        <v>0.57999999999999996</v>
      </c>
      <c r="AV937">
        <v>2020</v>
      </c>
      <c r="AW937" t="s">
        <v>55</v>
      </c>
    </row>
    <row r="938" spans="2:49" hidden="1" x14ac:dyDescent="0.2">
      <c r="B938">
        <f t="shared" ca="1" si="29"/>
        <v>0</v>
      </c>
      <c r="C938">
        <v>1286541</v>
      </c>
      <c r="D938">
        <f t="shared" ca="1" si="28"/>
        <v>2</v>
      </c>
      <c r="E938">
        <v>43</v>
      </c>
      <c r="F938">
        <v>24060</v>
      </c>
      <c r="G938">
        <v>35</v>
      </c>
      <c r="H938">
        <v>2</v>
      </c>
      <c r="I938">
        <v>2.4060000236000002E+19</v>
      </c>
      <c r="J938">
        <v>18</v>
      </c>
      <c r="K938" s="1">
        <v>43881</v>
      </c>
      <c r="M938">
        <v>55.806109999999997</v>
      </c>
      <c r="N938">
        <v>55.763060000000003</v>
      </c>
      <c r="O938">
        <v>49</v>
      </c>
      <c r="P938">
        <v>348</v>
      </c>
      <c r="Q938">
        <v>-162.95667</v>
      </c>
      <c r="R938">
        <v>-163.04056</v>
      </c>
      <c r="U938">
        <v>516</v>
      </c>
      <c r="V938">
        <v>1</v>
      </c>
      <c r="W938" t="s">
        <v>166</v>
      </c>
      <c r="Y938">
        <v>6</v>
      </c>
      <c r="Z938" t="s">
        <v>48</v>
      </c>
      <c r="AB938">
        <v>201</v>
      </c>
      <c r="AC938">
        <v>1807</v>
      </c>
      <c r="AD938" t="s">
        <v>49</v>
      </c>
      <c r="AF938" t="s">
        <v>49</v>
      </c>
      <c r="AQ938" t="s">
        <v>50</v>
      </c>
      <c r="AR938" t="s">
        <v>167</v>
      </c>
      <c r="AT938">
        <v>0.85</v>
      </c>
      <c r="AV938">
        <v>2020</v>
      </c>
      <c r="AW938" t="s">
        <v>55</v>
      </c>
    </row>
    <row r="939" spans="2:49" hidden="1" x14ac:dyDescent="0.2">
      <c r="B939">
        <f t="shared" ca="1" si="29"/>
        <v>0</v>
      </c>
      <c r="C939">
        <v>1362516</v>
      </c>
      <c r="D939">
        <f t="shared" ca="1" si="28"/>
        <v>1</v>
      </c>
      <c r="E939">
        <v>55</v>
      </c>
      <c r="F939">
        <v>24002</v>
      </c>
      <c r="G939">
        <v>40</v>
      </c>
      <c r="H939">
        <v>2</v>
      </c>
      <c r="I939">
        <v>2.4002003414000001E+19</v>
      </c>
      <c r="J939">
        <v>13</v>
      </c>
      <c r="K939" s="1">
        <v>43853</v>
      </c>
      <c r="M939">
        <v>55.268329999999999</v>
      </c>
      <c r="N939">
        <v>55.488329999999998</v>
      </c>
      <c r="O939">
        <v>47</v>
      </c>
      <c r="P939">
        <v>223</v>
      </c>
      <c r="Q939">
        <v>-164.94833</v>
      </c>
      <c r="R939">
        <v>-164.91833</v>
      </c>
      <c r="U939">
        <v>509</v>
      </c>
      <c r="V939">
        <v>1</v>
      </c>
      <c r="W939" t="s">
        <v>162</v>
      </c>
      <c r="Y939">
        <v>6</v>
      </c>
      <c r="Z939" t="s">
        <v>48</v>
      </c>
      <c r="AB939">
        <v>201</v>
      </c>
      <c r="AC939">
        <v>1303</v>
      </c>
      <c r="AD939" t="s">
        <v>49</v>
      </c>
      <c r="AF939" t="s">
        <v>49</v>
      </c>
      <c r="AQ939" t="s">
        <v>50</v>
      </c>
      <c r="AR939" t="s">
        <v>163</v>
      </c>
      <c r="AT939">
        <v>0.77</v>
      </c>
      <c r="AV939">
        <v>2020</v>
      </c>
      <c r="AW939" t="s">
        <v>55</v>
      </c>
    </row>
    <row r="940" spans="2:49" x14ac:dyDescent="0.2">
      <c r="B940">
        <f t="shared" ca="1" si="29"/>
        <v>1</v>
      </c>
      <c r="C940">
        <v>1362528</v>
      </c>
      <c r="D940">
        <f t="shared" ca="1" si="28"/>
        <v>1</v>
      </c>
      <c r="E940">
        <v>55</v>
      </c>
      <c r="F940">
        <v>24002</v>
      </c>
      <c r="G940">
        <v>40</v>
      </c>
      <c r="H940">
        <v>2</v>
      </c>
      <c r="I940">
        <v>2.4002003414000001E+19</v>
      </c>
      <c r="J940">
        <v>13</v>
      </c>
      <c r="K940" s="1">
        <v>43853</v>
      </c>
      <c r="M940">
        <v>55.268329999999999</v>
      </c>
      <c r="N940">
        <v>55.488329999999998</v>
      </c>
      <c r="O940">
        <v>49</v>
      </c>
      <c r="P940">
        <v>225</v>
      </c>
      <c r="Q940">
        <v>-164.94833</v>
      </c>
      <c r="R940">
        <v>-164.91833</v>
      </c>
      <c r="U940">
        <v>509</v>
      </c>
      <c r="V940">
        <v>1</v>
      </c>
      <c r="W940" t="s">
        <v>162</v>
      </c>
      <c r="Y940">
        <v>6</v>
      </c>
      <c r="Z940" t="s">
        <v>48</v>
      </c>
      <c r="AB940">
        <v>201</v>
      </c>
      <c r="AC940">
        <v>1302</v>
      </c>
      <c r="AD940" t="s">
        <v>49</v>
      </c>
      <c r="AF940" t="s">
        <v>49</v>
      </c>
      <c r="AQ940" t="s">
        <v>50</v>
      </c>
      <c r="AR940" t="s">
        <v>163</v>
      </c>
      <c r="AT940">
        <v>0.88</v>
      </c>
      <c r="AV940">
        <v>2020</v>
      </c>
      <c r="AW940" t="s">
        <v>55</v>
      </c>
    </row>
    <row r="941" spans="2:49" hidden="1" x14ac:dyDescent="0.2">
      <c r="B941">
        <f t="shared" ca="1" si="29"/>
        <v>0</v>
      </c>
      <c r="C941">
        <v>1286505</v>
      </c>
      <c r="D941">
        <f t="shared" ca="1" si="28"/>
        <v>2</v>
      </c>
      <c r="E941">
        <v>40</v>
      </c>
      <c r="F941">
        <v>24095</v>
      </c>
      <c r="G941">
        <v>30</v>
      </c>
      <c r="H941">
        <v>2</v>
      </c>
      <c r="I941">
        <v>2.4095003001999999E+19</v>
      </c>
      <c r="J941">
        <v>14</v>
      </c>
      <c r="K941" s="1">
        <v>43889</v>
      </c>
      <c r="M941">
        <v>55.441940000000002</v>
      </c>
      <c r="N941">
        <v>55.47139</v>
      </c>
      <c r="O941">
        <v>46</v>
      </c>
      <c r="P941">
        <v>245</v>
      </c>
      <c r="Q941">
        <v>-163.68693999999999</v>
      </c>
      <c r="R941">
        <v>-163.62721999999999</v>
      </c>
      <c r="U941">
        <v>509</v>
      </c>
      <c r="V941">
        <v>1</v>
      </c>
      <c r="W941" t="s">
        <v>80</v>
      </c>
      <c r="Y941">
        <v>6</v>
      </c>
      <c r="Z941" t="s">
        <v>48</v>
      </c>
      <c r="AB941">
        <v>201</v>
      </c>
      <c r="AC941">
        <v>7</v>
      </c>
      <c r="AD941" t="s">
        <v>49</v>
      </c>
      <c r="AF941" t="s">
        <v>49</v>
      </c>
      <c r="AQ941" t="s">
        <v>50</v>
      </c>
      <c r="AR941" t="s">
        <v>81</v>
      </c>
      <c r="AT941">
        <v>0.6</v>
      </c>
      <c r="AV941">
        <v>2020</v>
      </c>
      <c r="AW941" t="s">
        <v>55</v>
      </c>
    </row>
    <row r="942" spans="2:49" hidden="1" x14ac:dyDescent="0.2">
      <c r="B942">
        <f t="shared" ca="1" si="29"/>
        <v>0</v>
      </c>
      <c r="C942">
        <v>1234526</v>
      </c>
      <c r="D942">
        <f t="shared" ca="1" si="28"/>
        <v>3</v>
      </c>
      <c r="E942">
        <v>50</v>
      </c>
      <c r="F942">
        <v>24030</v>
      </c>
      <c r="G942">
        <v>47</v>
      </c>
      <c r="H942">
        <v>1</v>
      </c>
      <c r="I942">
        <v>2.4030004635000001E+19</v>
      </c>
      <c r="J942">
        <v>112</v>
      </c>
      <c r="K942" s="1">
        <v>43893</v>
      </c>
      <c r="M942">
        <v>57.461669999999998</v>
      </c>
      <c r="N942">
        <v>57.46</v>
      </c>
      <c r="O942">
        <v>51</v>
      </c>
      <c r="P942">
        <v>2438</v>
      </c>
      <c r="Q942">
        <v>-171.22</v>
      </c>
      <c r="R942">
        <v>-171.19166999999999</v>
      </c>
      <c r="S942" t="s">
        <v>59</v>
      </c>
      <c r="T942" t="s">
        <v>60</v>
      </c>
      <c r="U942">
        <v>521</v>
      </c>
      <c r="V942">
        <v>1</v>
      </c>
      <c r="W942" t="s">
        <v>219</v>
      </c>
      <c r="Y942">
        <v>6</v>
      </c>
      <c r="Z942" t="s">
        <v>58</v>
      </c>
      <c r="AB942">
        <v>201</v>
      </c>
      <c r="AC942">
        <v>11204</v>
      </c>
      <c r="AD942" t="s">
        <v>49</v>
      </c>
      <c r="AF942" t="s">
        <v>49</v>
      </c>
      <c r="AJ942" t="s">
        <v>49</v>
      </c>
      <c r="AQ942" t="s">
        <v>50</v>
      </c>
      <c r="AR942" t="s">
        <v>220</v>
      </c>
      <c r="AT942">
        <v>0.86</v>
      </c>
      <c r="AV942">
        <v>2020</v>
      </c>
      <c r="AW942" t="s">
        <v>55</v>
      </c>
    </row>
    <row r="943" spans="2:49" hidden="1" x14ac:dyDescent="0.2">
      <c r="B943">
        <f t="shared" ca="1" si="29"/>
        <v>0</v>
      </c>
      <c r="C943">
        <v>1378650</v>
      </c>
      <c r="D943">
        <f t="shared" ca="1" si="28"/>
        <v>3</v>
      </c>
      <c r="E943">
        <v>43</v>
      </c>
      <c r="F943">
        <v>24094</v>
      </c>
      <c r="G943">
        <v>33</v>
      </c>
      <c r="H943">
        <v>2</v>
      </c>
      <c r="I943">
        <v>2.4094000532999999E+19</v>
      </c>
      <c r="J943">
        <v>20</v>
      </c>
      <c r="K943" s="1">
        <v>43892</v>
      </c>
      <c r="M943">
        <v>55.774999999999999</v>
      </c>
      <c r="N943">
        <v>55.74</v>
      </c>
      <c r="O943">
        <v>45</v>
      </c>
      <c r="P943">
        <v>310</v>
      </c>
      <c r="Q943">
        <v>-162.94833</v>
      </c>
      <c r="R943">
        <v>-163.095</v>
      </c>
      <c r="U943">
        <v>516</v>
      </c>
      <c r="V943">
        <v>1</v>
      </c>
      <c r="W943" t="s">
        <v>156</v>
      </c>
      <c r="Y943">
        <v>6</v>
      </c>
      <c r="Z943" t="s">
        <v>48</v>
      </c>
      <c r="AB943">
        <v>201</v>
      </c>
      <c r="AC943">
        <v>301</v>
      </c>
      <c r="AD943" t="s">
        <v>49</v>
      </c>
      <c r="AF943" t="s">
        <v>49</v>
      </c>
      <c r="AQ943" t="s">
        <v>50</v>
      </c>
      <c r="AR943" t="s">
        <v>157</v>
      </c>
      <c r="AT943">
        <v>0.5</v>
      </c>
      <c r="AV943">
        <v>2020</v>
      </c>
      <c r="AW943" t="s">
        <v>55</v>
      </c>
    </row>
    <row r="944" spans="2:49" x14ac:dyDescent="0.2">
      <c r="B944">
        <f t="shared" ca="1" si="29"/>
        <v>1</v>
      </c>
      <c r="C944">
        <v>1362551</v>
      </c>
      <c r="D944">
        <f t="shared" ca="1" si="28"/>
        <v>3</v>
      </c>
      <c r="E944">
        <v>45</v>
      </c>
      <c r="F944">
        <v>24002</v>
      </c>
      <c r="G944">
        <v>35</v>
      </c>
      <c r="H944">
        <v>2</v>
      </c>
      <c r="I944">
        <v>2.4002003414000001E+19</v>
      </c>
      <c r="J944">
        <v>128</v>
      </c>
      <c r="K944" s="1">
        <v>43892</v>
      </c>
      <c r="M944">
        <v>55.588329999999999</v>
      </c>
      <c r="N944">
        <v>55.601669999999999</v>
      </c>
      <c r="O944">
        <v>47</v>
      </c>
      <c r="P944">
        <v>1600</v>
      </c>
      <c r="Q944">
        <v>-163.59666999999999</v>
      </c>
      <c r="R944">
        <v>-163.69999999999999</v>
      </c>
      <c r="U944">
        <v>509</v>
      </c>
      <c r="V944">
        <v>1</v>
      </c>
      <c r="W944" t="s">
        <v>162</v>
      </c>
      <c r="Y944">
        <v>6</v>
      </c>
      <c r="Z944" t="s">
        <v>48</v>
      </c>
      <c r="AB944">
        <v>201</v>
      </c>
      <c r="AC944">
        <v>12802</v>
      </c>
      <c r="AD944" t="s">
        <v>49</v>
      </c>
      <c r="AF944" t="s">
        <v>49</v>
      </c>
      <c r="AQ944" t="s">
        <v>50</v>
      </c>
      <c r="AR944" t="s">
        <v>163</v>
      </c>
      <c r="AT944">
        <v>0.6</v>
      </c>
      <c r="AV944">
        <v>2020</v>
      </c>
      <c r="AW944" t="s">
        <v>55</v>
      </c>
    </row>
    <row r="945" spans="2:49" x14ac:dyDescent="0.2">
      <c r="B945">
        <f t="shared" ca="1" si="29"/>
        <v>1</v>
      </c>
      <c r="C945">
        <v>1362544</v>
      </c>
      <c r="D945">
        <f t="shared" ca="1" si="28"/>
        <v>2</v>
      </c>
      <c r="E945">
        <v>73</v>
      </c>
      <c r="F945">
        <v>24002</v>
      </c>
      <c r="G945">
        <v>63</v>
      </c>
      <c r="H945">
        <v>2</v>
      </c>
      <c r="I945">
        <v>2.4002003414000001E+19</v>
      </c>
      <c r="J945">
        <v>108</v>
      </c>
      <c r="K945" s="1">
        <v>43885</v>
      </c>
      <c r="M945">
        <v>56.384999999999998</v>
      </c>
      <c r="N945">
        <v>56.384999999999998</v>
      </c>
      <c r="O945">
        <v>50</v>
      </c>
      <c r="P945">
        <v>1354</v>
      </c>
      <c r="Q945">
        <v>-168.41499999999999</v>
      </c>
      <c r="R945">
        <v>-168.31</v>
      </c>
      <c r="U945">
        <v>517</v>
      </c>
      <c r="V945">
        <v>1</v>
      </c>
      <c r="W945" t="s">
        <v>162</v>
      </c>
      <c r="Y945">
        <v>6</v>
      </c>
      <c r="Z945" t="s">
        <v>48</v>
      </c>
      <c r="AB945">
        <v>201</v>
      </c>
      <c r="AC945">
        <v>10802</v>
      </c>
      <c r="AD945" t="s">
        <v>49</v>
      </c>
      <c r="AF945" t="s">
        <v>49</v>
      </c>
      <c r="AQ945" t="s">
        <v>50</v>
      </c>
      <c r="AR945" t="s">
        <v>163</v>
      </c>
      <c r="AT945">
        <v>0.91</v>
      </c>
      <c r="AV945">
        <v>2020</v>
      </c>
      <c r="AW945" t="s">
        <v>55</v>
      </c>
    </row>
    <row r="946" spans="2:49" x14ac:dyDescent="0.2">
      <c r="B946">
        <f t="shared" ca="1" si="29"/>
        <v>1</v>
      </c>
      <c r="C946">
        <v>1362589</v>
      </c>
      <c r="D946">
        <f t="shared" ca="1" si="28"/>
        <v>3</v>
      </c>
      <c r="E946">
        <v>62</v>
      </c>
      <c r="F946">
        <v>24002</v>
      </c>
      <c r="G946">
        <v>52</v>
      </c>
      <c r="H946">
        <v>2</v>
      </c>
      <c r="I946">
        <v>2.4002003414000001E+19</v>
      </c>
      <c r="J946">
        <v>158</v>
      </c>
      <c r="K946" s="1">
        <v>43902</v>
      </c>
      <c r="M946">
        <v>56.641669999999998</v>
      </c>
      <c r="N946">
        <v>56.616669999999999</v>
      </c>
      <c r="O946">
        <v>42</v>
      </c>
      <c r="P946">
        <v>1995</v>
      </c>
      <c r="Q946">
        <v>-170.67667</v>
      </c>
      <c r="R946">
        <v>-170.785</v>
      </c>
      <c r="U946">
        <v>521</v>
      </c>
      <c r="V946">
        <v>1</v>
      </c>
      <c r="W946" t="s">
        <v>162</v>
      </c>
      <c r="Y946">
        <v>6</v>
      </c>
      <c r="Z946" t="s">
        <v>48</v>
      </c>
      <c r="AB946">
        <v>201</v>
      </c>
      <c r="AC946">
        <v>15802</v>
      </c>
      <c r="AD946" t="s">
        <v>49</v>
      </c>
      <c r="AF946" t="s">
        <v>49</v>
      </c>
      <c r="AQ946" t="s">
        <v>50</v>
      </c>
      <c r="AR946" t="s">
        <v>163</v>
      </c>
      <c r="AT946">
        <v>0.54</v>
      </c>
      <c r="AV946">
        <v>2020</v>
      </c>
      <c r="AW946" t="s">
        <v>55</v>
      </c>
    </row>
    <row r="947" spans="2:49" x14ac:dyDescent="0.2">
      <c r="B947">
        <f t="shared" ca="1" si="29"/>
        <v>1</v>
      </c>
      <c r="C947">
        <v>1315357</v>
      </c>
      <c r="D947">
        <f t="shared" ca="1" si="28"/>
        <v>2</v>
      </c>
      <c r="E947">
        <v>49</v>
      </c>
      <c r="F947">
        <v>24046</v>
      </c>
      <c r="G947">
        <v>35</v>
      </c>
      <c r="H947">
        <v>2</v>
      </c>
      <c r="I947">
        <v>2.4046003681000002E+19</v>
      </c>
      <c r="J947">
        <v>84</v>
      </c>
      <c r="K947" s="1">
        <v>43878</v>
      </c>
      <c r="M947">
        <v>56.341670000000001</v>
      </c>
      <c r="N947">
        <v>56.384999999999998</v>
      </c>
      <c r="O947">
        <v>47</v>
      </c>
      <c r="P947">
        <v>1229</v>
      </c>
      <c r="Q947">
        <v>-166.08667</v>
      </c>
      <c r="R947">
        <v>-166.15333000000001</v>
      </c>
      <c r="U947">
        <v>517</v>
      </c>
      <c r="V947">
        <v>1</v>
      </c>
      <c r="W947" t="s">
        <v>164</v>
      </c>
      <c r="Y947">
        <v>6</v>
      </c>
      <c r="Z947" t="s">
        <v>48</v>
      </c>
      <c r="AB947">
        <v>201</v>
      </c>
      <c r="AC947">
        <v>8401</v>
      </c>
      <c r="AD947" t="s">
        <v>49</v>
      </c>
      <c r="AF947" t="s">
        <v>49</v>
      </c>
      <c r="AQ947" t="s">
        <v>50</v>
      </c>
      <c r="AR947" t="s">
        <v>165</v>
      </c>
      <c r="AT947">
        <v>0.73</v>
      </c>
      <c r="AV947">
        <v>2020</v>
      </c>
      <c r="AW947" t="s">
        <v>55</v>
      </c>
    </row>
    <row r="948" spans="2:49" hidden="1" x14ac:dyDescent="0.2">
      <c r="B948">
        <f t="shared" ca="1" si="29"/>
        <v>1</v>
      </c>
      <c r="C948">
        <v>1376511</v>
      </c>
      <c r="D948">
        <f t="shared" ca="1" si="28"/>
        <v>8</v>
      </c>
      <c r="E948">
        <v>63</v>
      </c>
      <c r="F948">
        <v>24369</v>
      </c>
      <c r="G948">
        <v>44</v>
      </c>
      <c r="H948">
        <v>2</v>
      </c>
      <c r="I948">
        <v>2.4369003441999999E+19</v>
      </c>
      <c r="J948">
        <v>344</v>
      </c>
      <c r="K948" s="1">
        <v>44052</v>
      </c>
      <c r="M948">
        <v>58.613329999999998</v>
      </c>
      <c r="N948">
        <v>58.664999999999999</v>
      </c>
      <c r="O948">
        <v>45</v>
      </c>
      <c r="P948">
        <v>2174</v>
      </c>
      <c r="Q948">
        <v>-173.38167000000001</v>
      </c>
      <c r="R948">
        <v>-173.31666999999999</v>
      </c>
      <c r="U948">
        <v>521</v>
      </c>
      <c r="V948">
        <v>2</v>
      </c>
      <c r="W948" t="s">
        <v>174</v>
      </c>
      <c r="Y948">
        <v>6</v>
      </c>
      <c r="Z948" t="s">
        <v>48</v>
      </c>
      <c r="AB948">
        <v>201</v>
      </c>
      <c r="AC948">
        <v>34409</v>
      </c>
      <c r="AD948" t="s">
        <v>49</v>
      </c>
      <c r="AF948" t="s">
        <v>49</v>
      </c>
      <c r="AQ948" t="s">
        <v>50</v>
      </c>
      <c r="AR948" t="s">
        <v>175</v>
      </c>
      <c r="AT948">
        <v>0.56000000000000005</v>
      </c>
      <c r="AV948">
        <v>2020</v>
      </c>
      <c r="AW948" t="s">
        <v>55</v>
      </c>
    </row>
    <row r="949" spans="2:49" x14ac:dyDescent="0.2">
      <c r="B949">
        <f t="shared" ca="1" si="29"/>
        <v>1</v>
      </c>
      <c r="C949">
        <v>1189070</v>
      </c>
      <c r="D949">
        <f t="shared" ca="1" si="28"/>
        <v>3</v>
      </c>
      <c r="E949">
        <v>62</v>
      </c>
      <c r="F949">
        <v>24004</v>
      </c>
      <c r="G949">
        <v>41</v>
      </c>
      <c r="H949">
        <v>2</v>
      </c>
      <c r="I949">
        <v>2.4004004054999998E+19</v>
      </c>
      <c r="J949">
        <v>135</v>
      </c>
      <c r="K949" s="1">
        <v>43900</v>
      </c>
      <c r="M949">
        <v>56.266669999999998</v>
      </c>
      <c r="N949">
        <v>56.35</v>
      </c>
      <c r="O949">
        <v>46</v>
      </c>
      <c r="P949">
        <v>2125</v>
      </c>
      <c r="Q949">
        <v>-170.41667000000001</v>
      </c>
      <c r="R949">
        <v>-170.51667</v>
      </c>
      <c r="S949" t="s">
        <v>59</v>
      </c>
      <c r="T949" t="s">
        <v>60</v>
      </c>
      <c r="U949">
        <v>521</v>
      </c>
      <c r="V949">
        <v>1</v>
      </c>
      <c r="W949" t="s">
        <v>168</v>
      </c>
      <c r="Y949">
        <v>6</v>
      </c>
      <c r="Z949" t="s">
        <v>58</v>
      </c>
      <c r="AB949">
        <v>201</v>
      </c>
      <c r="AC949">
        <v>13501</v>
      </c>
      <c r="AD949" t="s">
        <v>49</v>
      </c>
      <c r="AF949" t="s">
        <v>49</v>
      </c>
      <c r="AJ949" t="s">
        <v>49</v>
      </c>
      <c r="AQ949" t="s">
        <v>50</v>
      </c>
      <c r="AR949" t="s">
        <v>169</v>
      </c>
      <c r="AT949">
        <v>0.49</v>
      </c>
      <c r="AV949">
        <v>2020</v>
      </c>
      <c r="AW949" t="s">
        <v>55</v>
      </c>
    </row>
    <row r="950" spans="2:49" hidden="1" x14ac:dyDescent="0.2">
      <c r="B950">
        <f t="shared" ca="1" si="29"/>
        <v>1</v>
      </c>
      <c r="C950">
        <v>1326831</v>
      </c>
      <c r="D950">
        <f t="shared" ca="1" si="28"/>
        <v>8</v>
      </c>
      <c r="E950">
        <v>65</v>
      </c>
      <c r="F950">
        <v>24369</v>
      </c>
      <c r="G950">
        <v>50</v>
      </c>
      <c r="H950">
        <v>2</v>
      </c>
      <c r="I950">
        <v>2.4369003441999999E+19</v>
      </c>
      <c r="J950">
        <v>349</v>
      </c>
      <c r="K950" s="1">
        <v>44053</v>
      </c>
      <c r="M950">
        <v>59.373330000000003</v>
      </c>
      <c r="N950">
        <v>59.431669999999997</v>
      </c>
      <c r="O950">
        <v>48</v>
      </c>
      <c r="P950">
        <v>2270</v>
      </c>
      <c r="Q950">
        <v>-174.72833</v>
      </c>
      <c r="R950">
        <v>-174.64167</v>
      </c>
      <c r="S950" t="s">
        <v>66</v>
      </c>
      <c r="T950" t="s">
        <v>67</v>
      </c>
      <c r="U950">
        <v>521</v>
      </c>
      <c r="V950">
        <v>1</v>
      </c>
      <c r="W950" t="s">
        <v>174</v>
      </c>
      <c r="Y950">
        <v>6</v>
      </c>
      <c r="Z950" t="s">
        <v>58</v>
      </c>
      <c r="AB950">
        <v>201</v>
      </c>
      <c r="AC950">
        <v>34909</v>
      </c>
      <c r="AD950" t="s">
        <v>49</v>
      </c>
      <c r="AF950" t="s">
        <v>49</v>
      </c>
      <c r="AJ950" t="s">
        <v>49</v>
      </c>
      <c r="AQ950" t="s">
        <v>50</v>
      </c>
      <c r="AR950" t="s">
        <v>175</v>
      </c>
      <c r="AT950">
        <v>0.76</v>
      </c>
      <c r="AV950">
        <v>2020</v>
      </c>
      <c r="AW950" t="s">
        <v>55</v>
      </c>
    </row>
    <row r="951" spans="2:49" hidden="1" x14ac:dyDescent="0.2">
      <c r="B951">
        <f t="shared" ca="1" si="29"/>
        <v>1</v>
      </c>
      <c r="C951">
        <v>1376589</v>
      </c>
      <c r="D951">
        <f t="shared" ca="1" si="28"/>
        <v>7</v>
      </c>
      <c r="E951">
        <v>83</v>
      </c>
      <c r="F951">
        <v>24369</v>
      </c>
      <c r="G951">
        <v>68</v>
      </c>
      <c r="H951">
        <v>2</v>
      </c>
      <c r="I951">
        <v>2.4369003441999999E+19</v>
      </c>
      <c r="J951">
        <v>274</v>
      </c>
      <c r="K951" s="1">
        <v>44022</v>
      </c>
      <c r="M951">
        <v>59.626669999999997</v>
      </c>
      <c r="N951">
        <v>59.484999999999999</v>
      </c>
      <c r="O951">
        <v>55</v>
      </c>
      <c r="P951">
        <v>1077</v>
      </c>
      <c r="Q951">
        <v>-177.03333000000001</v>
      </c>
      <c r="R951">
        <v>-176.78333000000001</v>
      </c>
      <c r="S951" t="s">
        <v>64</v>
      </c>
      <c r="T951" t="s">
        <v>65</v>
      </c>
      <c r="U951">
        <v>521</v>
      </c>
      <c r="V951">
        <v>1</v>
      </c>
      <c r="W951" t="s">
        <v>174</v>
      </c>
      <c r="Y951">
        <v>6</v>
      </c>
      <c r="Z951" t="s">
        <v>58</v>
      </c>
      <c r="AB951">
        <v>201</v>
      </c>
      <c r="AC951">
        <v>27410</v>
      </c>
      <c r="AD951" t="s">
        <v>49</v>
      </c>
      <c r="AF951" t="s">
        <v>49</v>
      </c>
      <c r="AJ951" t="s">
        <v>49</v>
      </c>
      <c r="AQ951" t="s">
        <v>50</v>
      </c>
      <c r="AR951" t="s">
        <v>175</v>
      </c>
      <c r="AT951">
        <v>0.98</v>
      </c>
      <c r="AV951">
        <v>2020</v>
      </c>
      <c r="AW951" t="s">
        <v>55</v>
      </c>
    </row>
    <row r="952" spans="2:49" hidden="1" x14ac:dyDescent="0.2">
      <c r="B952">
        <f t="shared" ca="1" si="29"/>
        <v>1</v>
      </c>
      <c r="C952">
        <v>1286250</v>
      </c>
      <c r="D952">
        <f t="shared" ca="1" si="28"/>
        <v>6</v>
      </c>
      <c r="E952">
        <v>92</v>
      </c>
      <c r="F952">
        <v>24369</v>
      </c>
      <c r="G952">
        <v>61</v>
      </c>
      <c r="H952">
        <v>2</v>
      </c>
      <c r="I952">
        <v>2.4369003441999999E+19</v>
      </c>
      <c r="J952">
        <v>229</v>
      </c>
      <c r="K952" s="1">
        <v>44005</v>
      </c>
      <c r="M952">
        <v>56.66</v>
      </c>
      <c r="N952">
        <v>56.573329999999999</v>
      </c>
      <c r="O952">
        <v>30</v>
      </c>
      <c r="P952">
        <v>446</v>
      </c>
      <c r="Q952">
        <v>-172.29667000000001</v>
      </c>
      <c r="R952">
        <v>-172.15167</v>
      </c>
      <c r="S952" t="s">
        <v>56</v>
      </c>
      <c r="T952" t="s">
        <v>57</v>
      </c>
      <c r="U952">
        <v>523</v>
      </c>
      <c r="V952">
        <v>1</v>
      </c>
      <c r="W952" t="s">
        <v>174</v>
      </c>
      <c r="Y952">
        <v>6</v>
      </c>
      <c r="Z952" t="s">
        <v>58</v>
      </c>
      <c r="AB952">
        <v>201</v>
      </c>
      <c r="AC952">
        <v>22909</v>
      </c>
      <c r="AD952" t="s">
        <v>49</v>
      </c>
      <c r="AF952" t="s">
        <v>49</v>
      </c>
      <c r="AJ952" t="s">
        <v>49</v>
      </c>
      <c r="AQ952" t="s">
        <v>50</v>
      </c>
      <c r="AR952" t="s">
        <v>175</v>
      </c>
      <c r="AT952">
        <v>0.21</v>
      </c>
      <c r="AV952">
        <v>2020</v>
      </c>
      <c r="AW952" t="s">
        <v>55</v>
      </c>
    </row>
    <row r="953" spans="2:49" hidden="1" x14ac:dyDescent="0.2">
      <c r="B953">
        <f t="shared" ca="1" si="29"/>
        <v>0</v>
      </c>
      <c r="C953">
        <v>656924</v>
      </c>
      <c r="D953">
        <f t="shared" ca="1" si="28"/>
        <v>7</v>
      </c>
      <c r="E953">
        <v>68</v>
      </c>
      <c r="F953">
        <v>24383</v>
      </c>
      <c r="G953">
        <v>50</v>
      </c>
      <c r="H953">
        <v>2</v>
      </c>
      <c r="I953">
        <v>2.4383003260999999E+19</v>
      </c>
      <c r="J953">
        <v>237</v>
      </c>
      <c r="K953" s="1">
        <v>44038</v>
      </c>
      <c r="M953">
        <v>60.136670000000002</v>
      </c>
      <c r="N953">
        <v>60.03</v>
      </c>
      <c r="O953">
        <v>45</v>
      </c>
      <c r="P953">
        <v>1197</v>
      </c>
      <c r="Q953">
        <v>-176.03666999999999</v>
      </c>
      <c r="R953">
        <v>-176.02667</v>
      </c>
      <c r="U953">
        <v>524</v>
      </c>
      <c r="V953">
        <v>1</v>
      </c>
      <c r="W953" t="s">
        <v>110</v>
      </c>
      <c r="Y953">
        <v>6</v>
      </c>
      <c r="Z953" t="s">
        <v>48</v>
      </c>
      <c r="AB953">
        <v>201</v>
      </c>
      <c r="AC953">
        <v>23702</v>
      </c>
      <c r="AD953" t="s">
        <v>49</v>
      </c>
      <c r="AF953" t="s">
        <v>49</v>
      </c>
      <c r="AQ953" t="s">
        <v>50</v>
      </c>
      <c r="AR953" t="s">
        <v>111</v>
      </c>
      <c r="AT953">
        <v>0.55000000000000004</v>
      </c>
      <c r="AV953">
        <v>2020</v>
      </c>
      <c r="AW953" t="s">
        <v>55</v>
      </c>
    </row>
    <row r="954" spans="2:49" hidden="1" x14ac:dyDescent="0.2">
      <c r="B954">
        <f t="shared" ca="1" si="29"/>
        <v>0</v>
      </c>
      <c r="C954">
        <v>1289672</v>
      </c>
      <c r="D954">
        <f t="shared" ca="1" si="28"/>
        <v>6</v>
      </c>
      <c r="F954">
        <v>24310</v>
      </c>
      <c r="H954">
        <v>2</v>
      </c>
      <c r="J954">
        <v>11</v>
      </c>
      <c r="K954" s="1">
        <v>43999</v>
      </c>
      <c r="O954">
        <v>50</v>
      </c>
      <c r="P954">
        <v>84</v>
      </c>
      <c r="U954">
        <v>509</v>
      </c>
      <c r="W954" t="s">
        <v>122</v>
      </c>
      <c r="X954">
        <v>2.4310005310000001E+19</v>
      </c>
      <c r="Y954">
        <v>6</v>
      </c>
      <c r="Z954" t="s">
        <v>48</v>
      </c>
      <c r="AB954">
        <v>201</v>
      </c>
      <c r="AC954">
        <v>20</v>
      </c>
      <c r="AD954" t="s">
        <v>49</v>
      </c>
      <c r="AF954" t="s">
        <v>49</v>
      </c>
      <c r="AQ954" t="s">
        <v>62</v>
      </c>
      <c r="AR954" t="s">
        <v>123</v>
      </c>
      <c r="AT954">
        <v>0.98</v>
      </c>
      <c r="AV954">
        <v>2020</v>
      </c>
      <c r="AW954" t="s">
        <v>55</v>
      </c>
    </row>
    <row r="955" spans="2:49" hidden="1" x14ac:dyDescent="0.2">
      <c r="B955">
        <f t="shared" ca="1" si="29"/>
        <v>1</v>
      </c>
      <c r="C955">
        <v>1370523</v>
      </c>
      <c r="D955">
        <f t="shared" ca="1" si="28"/>
        <v>8</v>
      </c>
      <c r="F955">
        <v>24310</v>
      </c>
      <c r="H955">
        <v>2</v>
      </c>
      <c r="J955">
        <v>106</v>
      </c>
      <c r="K955" s="1">
        <v>44060</v>
      </c>
      <c r="O955">
        <v>54</v>
      </c>
      <c r="P955">
        <v>1530</v>
      </c>
      <c r="S955" t="s">
        <v>66</v>
      </c>
      <c r="T955" t="s">
        <v>67</v>
      </c>
      <c r="U955">
        <v>517</v>
      </c>
      <c r="W955" t="s">
        <v>122</v>
      </c>
      <c r="X955">
        <v>2.4310005310000001E+19</v>
      </c>
      <c r="Y955">
        <v>6</v>
      </c>
      <c r="Z955" t="s">
        <v>58</v>
      </c>
      <c r="AB955">
        <v>201</v>
      </c>
      <c r="AC955">
        <v>220</v>
      </c>
      <c r="AD955" t="s">
        <v>49</v>
      </c>
      <c r="AF955" t="s">
        <v>49</v>
      </c>
      <c r="AJ955" t="s">
        <v>49</v>
      </c>
      <c r="AQ955" t="s">
        <v>62</v>
      </c>
      <c r="AR955" t="s">
        <v>123</v>
      </c>
      <c r="AT955">
        <v>1.32</v>
      </c>
      <c r="AV955">
        <v>2020</v>
      </c>
      <c r="AW955" t="s">
        <v>55</v>
      </c>
    </row>
    <row r="956" spans="2:49" hidden="1" x14ac:dyDescent="0.2">
      <c r="B956">
        <f t="shared" ca="1" si="29"/>
        <v>1</v>
      </c>
      <c r="C956">
        <v>1370570</v>
      </c>
      <c r="D956">
        <f t="shared" ca="1" si="28"/>
        <v>8</v>
      </c>
      <c r="F956">
        <v>24310</v>
      </c>
      <c r="H956">
        <v>2</v>
      </c>
      <c r="J956">
        <v>121</v>
      </c>
      <c r="K956" s="1">
        <v>44065</v>
      </c>
      <c r="O956">
        <v>39</v>
      </c>
      <c r="P956">
        <v>1833</v>
      </c>
      <c r="U956">
        <v>517</v>
      </c>
      <c r="W956" t="s">
        <v>122</v>
      </c>
      <c r="X956">
        <v>2.4310005310000001E+19</v>
      </c>
      <c r="Y956">
        <v>6</v>
      </c>
      <c r="Z956" t="s">
        <v>48</v>
      </c>
      <c r="AB956">
        <v>201</v>
      </c>
      <c r="AC956">
        <v>248</v>
      </c>
      <c r="AD956" t="s">
        <v>49</v>
      </c>
      <c r="AF956" t="s">
        <v>49</v>
      </c>
      <c r="AQ956" t="s">
        <v>62</v>
      </c>
      <c r="AR956" t="s">
        <v>123</v>
      </c>
      <c r="AT956">
        <v>0.54</v>
      </c>
      <c r="AV956">
        <v>2020</v>
      </c>
      <c r="AW956" t="s">
        <v>55</v>
      </c>
    </row>
    <row r="957" spans="2:49" hidden="1" x14ac:dyDescent="0.2">
      <c r="B957">
        <f t="shared" ca="1" si="29"/>
        <v>0</v>
      </c>
      <c r="C957">
        <v>664760</v>
      </c>
      <c r="D957">
        <f t="shared" ca="1" si="28"/>
        <v>6</v>
      </c>
      <c r="E957">
        <v>88</v>
      </c>
      <c r="F957">
        <v>24220</v>
      </c>
      <c r="G957">
        <v>78</v>
      </c>
      <c r="H957">
        <v>2</v>
      </c>
      <c r="I957">
        <v>2.4220005137000002E+19</v>
      </c>
      <c r="J957">
        <v>108</v>
      </c>
      <c r="K957" s="1">
        <v>44002</v>
      </c>
      <c r="M957">
        <v>54.65</v>
      </c>
      <c r="N957">
        <v>54.616669999999999</v>
      </c>
      <c r="O957">
        <v>50</v>
      </c>
      <c r="P957">
        <v>735</v>
      </c>
      <c r="Q957">
        <v>-165.4</v>
      </c>
      <c r="R957">
        <v>-165.46666999999999</v>
      </c>
      <c r="S957" t="s">
        <v>92</v>
      </c>
      <c r="T957" t="s">
        <v>93</v>
      </c>
      <c r="U957">
        <v>517</v>
      </c>
      <c r="V957">
        <v>1</v>
      </c>
      <c r="W957" t="s">
        <v>187</v>
      </c>
      <c r="Y957">
        <v>6</v>
      </c>
      <c r="Z957" t="s">
        <v>58</v>
      </c>
      <c r="AB957">
        <v>201</v>
      </c>
      <c r="AC957">
        <v>664760</v>
      </c>
      <c r="AD957" t="s">
        <v>49</v>
      </c>
      <c r="AF957" t="s">
        <v>49</v>
      </c>
      <c r="AJ957" t="s">
        <v>49</v>
      </c>
      <c r="AQ957" t="s">
        <v>50</v>
      </c>
      <c r="AR957" t="s">
        <v>188</v>
      </c>
      <c r="AT957">
        <v>0.9</v>
      </c>
      <c r="AV957">
        <v>2020</v>
      </c>
      <c r="AW957" t="s">
        <v>52</v>
      </c>
    </row>
    <row r="958" spans="2:49" x14ac:dyDescent="0.2">
      <c r="B958">
        <f t="shared" ca="1" si="29"/>
        <v>1</v>
      </c>
      <c r="C958">
        <v>679358</v>
      </c>
      <c r="D958">
        <f t="shared" ca="1" si="28"/>
        <v>2</v>
      </c>
      <c r="E958">
        <v>39</v>
      </c>
      <c r="F958">
        <v>23957</v>
      </c>
      <c r="G958">
        <v>39</v>
      </c>
      <c r="H958">
        <v>1</v>
      </c>
      <c r="I958">
        <v>2.39570028E+19</v>
      </c>
      <c r="J958">
        <v>30</v>
      </c>
      <c r="K958" s="1">
        <v>43862</v>
      </c>
      <c r="M958">
        <v>57.246670000000002</v>
      </c>
      <c r="N958">
        <v>57.14</v>
      </c>
      <c r="O958">
        <v>61</v>
      </c>
      <c r="P958">
        <v>545</v>
      </c>
      <c r="Q958">
        <v>-167.01667</v>
      </c>
      <c r="R958">
        <v>-166.95832999999999</v>
      </c>
      <c r="S958" t="s">
        <v>64</v>
      </c>
      <c r="T958" t="s">
        <v>65</v>
      </c>
      <c r="U958">
        <v>513</v>
      </c>
      <c r="V958">
        <v>1</v>
      </c>
      <c r="W958" t="s">
        <v>104</v>
      </c>
      <c r="Y958">
        <v>6</v>
      </c>
      <c r="Z958" t="s">
        <v>58</v>
      </c>
      <c r="AB958">
        <v>201</v>
      </c>
      <c r="AC958">
        <v>3002</v>
      </c>
      <c r="AD958" t="s">
        <v>49</v>
      </c>
      <c r="AF958" t="s">
        <v>49</v>
      </c>
      <c r="AJ958" t="s">
        <v>49</v>
      </c>
      <c r="AQ958" t="s">
        <v>50</v>
      </c>
      <c r="AR958" t="s">
        <v>105</v>
      </c>
      <c r="AT958">
        <v>1.5</v>
      </c>
      <c r="AV958">
        <v>2020</v>
      </c>
      <c r="AW958" t="s">
        <v>55</v>
      </c>
    </row>
    <row r="959" spans="2:49" hidden="1" x14ac:dyDescent="0.2">
      <c r="B959">
        <f t="shared" ca="1" si="29"/>
        <v>0</v>
      </c>
      <c r="C959">
        <v>1365229</v>
      </c>
      <c r="D959">
        <f t="shared" ca="1" si="28"/>
        <v>2</v>
      </c>
      <c r="E959">
        <v>42</v>
      </c>
      <c r="F959">
        <v>24041</v>
      </c>
      <c r="G959">
        <v>42</v>
      </c>
      <c r="H959">
        <v>1</v>
      </c>
      <c r="I959">
        <v>2.4041000660999999E+19</v>
      </c>
      <c r="J959">
        <v>103</v>
      </c>
      <c r="K959" s="1">
        <v>43883</v>
      </c>
      <c r="M959">
        <v>56.718330000000002</v>
      </c>
      <c r="N959">
        <v>56.7</v>
      </c>
      <c r="O959">
        <v>57</v>
      </c>
      <c r="P959">
        <v>1980</v>
      </c>
      <c r="Q959">
        <v>-166.19333</v>
      </c>
      <c r="R959">
        <v>-166.10167000000001</v>
      </c>
      <c r="S959" t="s">
        <v>66</v>
      </c>
      <c r="T959" t="s">
        <v>67</v>
      </c>
      <c r="U959">
        <v>513</v>
      </c>
      <c r="V959">
        <v>1</v>
      </c>
      <c r="W959" t="s">
        <v>205</v>
      </c>
      <c r="Y959">
        <v>6</v>
      </c>
      <c r="Z959" t="s">
        <v>58</v>
      </c>
      <c r="AB959">
        <v>201</v>
      </c>
      <c r="AC959">
        <v>10310</v>
      </c>
      <c r="AD959" t="s">
        <v>49</v>
      </c>
      <c r="AF959" t="s">
        <v>49</v>
      </c>
      <c r="AJ959" t="s">
        <v>49</v>
      </c>
      <c r="AQ959" t="s">
        <v>50</v>
      </c>
      <c r="AR959" t="s">
        <v>206</v>
      </c>
      <c r="AT959">
        <v>1.28</v>
      </c>
      <c r="AV959">
        <v>2020</v>
      </c>
      <c r="AW959" t="s">
        <v>55</v>
      </c>
    </row>
    <row r="960" spans="2:49" hidden="1" x14ac:dyDescent="0.2">
      <c r="B960">
        <f t="shared" ca="1" si="29"/>
        <v>0</v>
      </c>
      <c r="C960">
        <v>1367969</v>
      </c>
      <c r="D960">
        <f t="shared" ca="1" si="28"/>
        <v>3</v>
      </c>
      <c r="E960">
        <v>52</v>
      </c>
      <c r="F960">
        <v>24072</v>
      </c>
      <c r="G960">
        <v>38</v>
      </c>
      <c r="H960">
        <v>2</v>
      </c>
      <c r="I960">
        <v>2.4072003670999998E+19</v>
      </c>
      <c r="J960">
        <v>122</v>
      </c>
      <c r="K960" s="1">
        <v>43895</v>
      </c>
      <c r="M960">
        <v>56.13</v>
      </c>
      <c r="N960">
        <v>56.12</v>
      </c>
      <c r="O960">
        <v>48</v>
      </c>
      <c r="P960">
        <v>1615</v>
      </c>
      <c r="Q960">
        <v>-165.76</v>
      </c>
      <c r="R960">
        <v>-165.74167</v>
      </c>
      <c r="S960" t="s">
        <v>66</v>
      </c>
      <c r="T960" t="s">
        <v>67</v>
      </c>
      <c r="U960">
        <v>517</v>
      </c>
      <c r="V960">
        <v>1</v>
      </c>
      <c r="W960" t="s">
        <v>116</v>
      </c>
      <c r="Y960">
        <v>6</v>
      </c>
      <c r="Z960" t="s">
        <v>58</v>
      </c>
      <c r="AB960">
        <v>201</v>
      </c>
      <c r="AC960">
        <v>270</v>
      </c>
      <c r="AD960" t="s">
        <v>49</v>
      </c>
      <c r="AF960" t="s">
        <v>49</v>
      </c>
      <c r="AJ960" t="s">
        <v>49</v>
      </c>
      <c r="AQ960" t="s">
        <v>50</v>
      </c>
      <c r="AR960" t="s">
        <v>117</v>
      </c>
      <c r="AT960">
        <v>0.71</v>
      </c>
      <c r="AV960">
        <v>2020</v>
      </c>
      <c r="AW960" t="s">
        <v>55</v>
      </c>
    </row>
    <row r="961" spans="2:49" hidden="1" x14ac:dyDescent="0.2">
      <c r="B961">
        <f t="shared" ca="1" si="29"/>
        <v>0</v>
      </c>
      <c r="C961">
        <v>1367926</v>
      </c>
      <c r="D961">
        <f t="shared" ca="1" si="28"/>
        <v>2</v>
      </c>
      <c r="E961">
        <v>50</v>
      </c>
      <c r="F961">
        <v>24072</v>
      </c>
      <c r="G961">
        <v>36</v>
      </c>
      <c r="H961">
        <v>2</v>
      </c>
      <c r="I961">
        <v>2.4072003670999998E+19</v>
      </c>
      <c r="J961">
        <v>72</v>
      </c>
      <c r="K961" s="1">
        <v>43877</v>
      </c>
      <c r="M961">
        <v>56.258330000000001</v>
      </c>
      <c r="N961">
        <v>56.234999999999999</v>
      </c>
      <c r="O961">
        <v>45</v>
      </c>
      <c r="P961">
        <v>852</v>
      </c>
      <c r="Q961">
        <v>-165.79</v>
      </c>
      <c r="R961">
        <v>-165.63333</v>
      </c>
      <c r="U961">
        <v>517</v>
      </c>
      <c r="V961">
        <v>2</v>
      </c>
      <c r="W961" t="s">
        <v>116</v>
      </c>
      <c r="Y961">
        <v>6</v>
      </c>
      <c r="Z961" t="s">
        <v>48</v>
      </c>
      <c r="AB961">
        <v>201</v>
      </c>
      <c r="AC961">
        <v>159</v>
      </c>
      <c r="AD961" t="s">
        <v>49</v>
      </c>
      <c r="AF961" t="s">
        <v>49</v>
      </c>
      <c r="AQ961" t="s">
        <v>50</v>
      </c>
      <c r="AR961" t="s">
        <v>117</v>
      </c>
      <c r="AT961">
        <v>0.6</v>
      </c>
      <c r="AV961">
        <v>2020</v>
      </c>
      <c r="AW961" t="s">
        <v>55</v>
      </c>
    </row>
    <row r="962" spans="2:49" x14ac:dyDescent="0.2">
      <c r="B962">
        <f t="shared" ca="1" si="29"/>
        <v>1</v>
      </c>
      <c r="C962">
        <v>1367981</v>
      </c>
      <c r="D962">
        <f t="shared" ca="1" si="28"/>
        <v>2</v>
      </c>
      <c r="E962">
        <v>54</v>
      </c>
      <c r="F962">
        <v>24072</v>
      </c>
      <c r="G962">
        <v>42</v>
      </c>
      <c r="H962">
        <v>2</v>
      </c>
      <c r="I962">
        <v>2.4072003670999998E+19</v>
      </c>
      <c r="J962">
        <v>77</v>
      </c>
      <c r="K962" s="1">
        <v>43878</v>
      </c>
      <c r="M962">
        <v>56.405000000000001</v>
      </c>
      <c r="N962">
        <v>56.42</v>
      </c>
      <c r="O962">
        <v>38</v>
      </c>
      <c r="P962">
        <v>933</v>
      </c>
      <c r="Q962">
        <v>-166.35667000000001</v>
      </c>
      <c r="R962">
        <v>-166.41667000000001</v>
      </c>
      <c r="U962">
        <v>517</v>
      </c>
      <c r="V962">
        <v>1</v>
      </c>
      <c r="W962" t="s">
        <v>116</v>
      </c>
      <c r="Y962">
        <v>6</v>
      </c>
      <c r="Z962" t="s">
        <v>48</v>
      </c>
      <c r="AB962">
        <v>201</v>
      </c>
      <c r="AC962">
        <v>175</v>
      </c>
      <c r="AD962" t="s">
        <v>49</v>
      </c>
      <c r="AF962" t="s">
        <v>49</v>
      </c>
      <c r="AQ962" t="s">
        <v>50</v>
      </c>
      <c r="AR962" t="s">
        <v>117</v>
      </c>
      <c r="AT962">
        <v>0.34</v>
      </c>
      <c r="AV962">
        <v>2020</v>
      </c>
      <c r="AW962" t="s">
        <v>55</v>
      </c>
    </row>
    <row r="963" spans="2:49" hidden="1" x14ac:dyDescent="0.2">
      <c r="B963">
        <f t="shared" ca="1" si="29"/>
        <v>0</v>
      </c>
      <c r="C963">
        <v>1367927</v>
      </c>
      <c r="D963">
        <f t="shared" ca="1" si="28"/>
        <v>2</v>
      </c>
      <c r="E963">
        <v>54</v>
      </c>
      <c r="F963">
        <v>24072</v>
      </c>
      <c r="G963">
        <v>42</v>
      </c>
      <c r="H963">
        <v>2</v>
      </c>
      <c r="I963">
        <v>2.4072003670999998E+19</v>
      </c>
      <c r="J963">
        <v>77</v>
      </c>
      <c r="K963" s="1">
        <v>43878</v>
      </c>
      <c r="M963">
        <v>56.405000000000001</v>
      </c>
      <c r="N963">
        <v>56.42</v>
      </c>
      <c r="O963">
        <v>51</v>
      </c>
      <c r="P963">
        <v>934</v>
      </c>
      <c r="Q963">
        <v>-166.35667000000001</v>
      </c>
      <c r="R963">
        <v>-166.41667000000001</v>
      </c>
      <c r="U963">
        <v>517</v>
      </c>
      <c r="V963">
        <v>1</v>
      </c>
      <c r="W963" t="s">
        <v>116</v>
      </c>
      <c r="Y963">
        <v>6</v>
      </c>
      <c r="Z963" t="s">
        <v>48</v>
      </c>
      <c r="AB963">
        <v>201</v>
      </c>
      <c r="AC963">
        <v>176</v>
      </c>
      <c r="AD963" t="s">
        <v>49</v>
      </c>
      <c r="AF963" t="s">
        <v>49</v>
      </c>
      <c r="AQ963" t="s">
        <v>50</v>
      </c>
      <c r="AR963" t="s">
        <v>117</v>
      </c>
      <c r="AT963">
        <v>0.94</v>
      </c>
      <c r="AV963">
        <v>2020</v>
      </c>
      <c r="AW963" t="s">
        <v>55</v>
      </c>
    </row>
    <row r="964" spans="2:49" x14ac:dyDescent="0.2">
      <c r="B964">
        <f t="shared" ca="1" si="29"/>
        <v>1</v>
      </c>
      <c r="C964">
        <v>1367906</v>
      </c>
      <c r="D964">
        <f t="shared" ca="1" si="28"/>
        <v>2</v>
      </c>
      <c r="E964">
        <v>44</v>
      </c>
      <c r="F964">
        <v>24072</v>
      </c>
      <c r="G964">
        <v>30</v>
      </c>
      <c r="H964">
        <v>2</v>
      </c>
      <c r="I964">
        <v>2.4072003670999998E+19</v>
      </c>
      <c r="J964">
        <v>102</v>
      </c>
      <c r="K964" s="1">
        <v>43887</v>
      </c>
      <c r="M964">
        <v>55.398330000000001</v>
      </c>
      <c r="N964">
        <v>55.398330000000001</v>
      </c>
      <c r="O964">
        <v>47</v>
      </c>
      <c r="P964">
        <v>1334</v>
      </c>
      <c r="Q964">
        <v>-163.86167</v>
      </c>
      <c r="R964">
        <v>-163.86332999999999</v>
      </c>
      <c r="S964" t="s">
        <v>66</v>
      </c>
      <c r="T964" t="s">
        <v>67</v>
      </c>
      <c r="U964">
        <v>509</v>
      </c>
      <c r="V964">
        <v>1</v>
      </c>
      <c r="W964" t="s">
        <v>116</v>
      </c>
      <c r="Y964">
        <v>6</v>
      </c>
      <c r="Z964" t="s">
        <v>58</v>
      </c>
      <c r="AB964">
        <v>201</v>
      </c>
      <c r="AC964">
        <v>233</v>
      </c>
      <c r="AD964" t="s">
        <v>49</v>
      </c>
      <c r="AF964" t="s">
        <v>49</v>
      </c>
      <c r="AJ964" t="s">
        <v>49</v>
      </c>
      <c r="AQ964" t="s">
        <v>50</v>
      </c>
      <c r="AR964" t="s">
        <v>117</v>
      </c>
      <c r="AT964">
        <v>0.76</v>
      </c>
      <c r="AV964">
        <v>2020</v>
      </c>
      <c r="AW964" t="s">
        <v>55</v>
      </c>
    </row>
    <row r="965" spans="2:49" x14ac:dyDescent="0.2">
      <c r="B965">
        <f t="shared" ca="1" si="29"/>
        <v>1</v>
      </c>
      <c r="C965">
        <v>1367904</v>
      </c>
      <c r="D965">
        <f t="shared" ref="D965:D1028" ca="1" si="30">MONTH(K965)</f>
        <v>2</v>
      </c>
      <c r="E965">
        <v>48</v>
      </c>
      <c r="F965">
        <v>24072</v>
      </c>
      <c r="G965">
        <v>38</v>
      </c>
      <c r="H965">
        <v>2</v>
      </c>
      <c r="I965">
        <v>2.4072003670999998E+19</v>
      </c>
      <c r="J965">
        <v>92</v>
      </c>
      <c r="K965" s="1">
        <v>43884</v>
      </c>
      <c r="M965">
        <v>55.476669999999999</v>
      </c>
      <c r="N965">
        <v>55.44</v>
      </c>
      <c r="O965">
        <v>42</v>
      </c>
      <c r="P965">
        <v>1154</v>
      </c>
      <c r="Q965">
        <v>-163.905</v>
      </c>
      <c r="R965">
        <v>-163.98832999999999</v>
      </c>
      <c r="S965" t="s">
        <v>64</v>
      </c>
      <c r="T965" t="s">
        <v>65</v>
      </c>
      <c r="U965">
        <v>509</v>
      </c>
      <c r="V965">
        <v>1</v>
      </c>
      <c r="W965" t="s">
        <v>116</v>
      </c>
      <c r="Y965">
        <v>6</v>
      </c>
      <c r="Z965" t="s">
        <v>58</v>
      </c>
      <c r="AB965">
        <v>201</v>
      </c>
      <c r="AC965">
        <v>214</v>
      </c>
      <c r="AD965" t="s">
        <v>49</v>
      </c>
      <c r="AF965" t="s">
        <v>49</v>
      </c>
      <c r="AJ965" t="s">
        <v>49</v>
      </c>
      <c r="AQ965" t="s">
        <v>50</v>
      </c>
      <c r="AR965" t="s">
        <v>117</v>
      </c>
      <c r="AT965">
        <v>0.48</v>
      </c>
      <c r="AV965">
        <v>2020</v>
      </c>
      <c r="AW965" t="s">
        <v>55</v>
      </c>
    </row>
    <row r="966" spans="2:49" x14ac:dyDescent="0.2">
      <c r="B966">
        <f t="shared" ref="B966:B1029" ca="1" si="31">ROUND(RAND()*$C$2,0)</f>
        <v>1</v>
      </c>
      <c r="C966">
        <v>1367978</v>
      </c>
      <c r="D966">
        <f t="shared" ca="1" si="30"/>
        <v>3</v>
      </c>
      <c r="E966">
        <v>54</v>
      </c>
      <c r="F966">
        <v>24072</v>
      </c>
      <c r="G966">
        <v>42</v>
      </c>
      <c r="H966">
        <v>2</v>
      </c>
      <c r="I966">
        <v>2.4072003670999998E+19</v>
      </c>
      <c r="J966">
        <v>142</v>
      </c>
      <c r="K966" s="1">
        <v>43900</v>
      </c>
      <c r="M966">
        <v>56.568330000000003</v>
      </c>
      <c r="N966">
        <v>56.6</v>
      </c>
      <c r="O966">
        <v>47</v>
      </c>
      <c r="P966">
        <v>1917</v>
      </c>
      <c r="Q966">
        <v>-167.12</v>
      </c>
      <c r="R966">
        <v>-167.14</v>
      </c>
      <c r="S966" t="s">
        <v>66</v>
      </c>
      <c r="T966" t="s">
        <v>67</v>
      </c>
      <c r="U966">
        <v>513</v>
      </c>
      <c r="V966">
        <v>1</v>
      </c>
      <c r="W966" t="s">
        <v>116</v>
      </c>
      <c r="Y966">
        <v>6</v>
      </c>
      <c r="Z966" t="s">
        <v>58</v>
      </c>
      <c r="AB966">
        <v>201</v>
      </c>
      <c r="AC966">
        <v>309</v>
      </c>
      <c r="AD966" t="s">
        <v>49</v>
      </c>
      <c r="AF966" t="s">
        <v>49</v>
      </c>
      <c r="AJ966" t="s">
        <v>49</v>
      </c>
      <c r="AQ966" t="s">
        <v>50</v>
      </c>
      <c r="AR966" t="s">
        <v>117</v>
      </c>
      <c r="AT966">
        <v>0.62</v>
      </c>
      <c r="AV966">
        <v>2020</v>
      </c>
      <c r="AW966" t="s">
        <v>55</v>
      </c>
    </row>
    <row r="967" spans="2:49" hidden="1" x14ac:dyDescent="0.2">
      <c r="B967">
        <f t="shared" ca="1" si="31"/>
        <v>0</v>
      </c>
      <c r="C967">
        <v>1314560</v>
      </c>
      <c r="D967">
        <f t="shared" ca="1" si="30"/>
        <v>3</v>
      </c>
      <c r="E967">
        <v>58</v>
      </c>
      <c r="F967">
        <v>24009</v>
      </c>
      <c r="G967">
        <v>48</v>
      </c>
      <c r="H967">
        <v>2</v>
      </c>
      <c r="I967">
        <v>2.4009001606999998E+19</v>
      </c>
      <c r="J967">
        <v>283</v>
      </c>
      <c r="K967" s="1">
        <v>43905</v>
      </c>
      <c r="M967">
        <v>56.883330000000001</v>
      </c>
      <c r="N967">
        <v>57.033329999999999</v>
      </c>
      <c r="O967">
        <v>46</v>
      </c>
      <c r="P967">
        <v>3676</v>
      </c>
      <c r="Q967">
        <v>-171.11667</v>
      </c>
      <c r="R967">
        <v>-171.2</v>
      </c>
      <c r="U967">
        <v>521</v>
      </c>
      <c r="V967">
        <v>1</v>
      </c>
      <c r="W967" t="s">
        <v>176</v>
      </c>
      <c r="Y967">
        <v>6</v>
      </c>
      <c r="Z967" t="s">
        <v>48</v>
      </c>
      <c r="AB967">
        <v>201</v>
      </c>
      <c r="AC967">
        <v>28310</v>
      </c>
      <c r="AD967" t="s">
        <v>49</v>
      </c>
      <c r="AF967" t="s">
        <v>49</v>
      </c>
      <c r="AQ967" t="s">
        <v>50</v>
      </c>
      <c r="AR967" t="s">
        <v>177</v>
      </c>
      <c r="AT967">
        <v>0.32</v>
      </c>
      <c r="AV967">
        <v>2020</v>
      </c>
      <c r="AW967" t="s">
        <v>55</v>
      </c>
    </row>
    <row r="968" spans="2:49" hidden="1" x14ac:dyDescent="0.2">
      <c r="B968">
        <f t="shared" ca="1" si="31"/>
        <v>1</v>
      </c>
      <c r="C968">
        <v>1331464</v>
      </c>
      <c r="D968">
        <f t="shared" ca="1" si="30"/>
        <v>7</v>
      </c>
      <c r="E968">
        <v>61</v>
      </c>
      <c r="F968">
        <v>24350</v>
      </c>
      <c r="G968">
        <v>41</v>
      </c>
      <c r="H968">
        <v>2</v>
      </c>
      <c r="I968">
        <v>2.4350003793999999E+19</v>
      </c>
      <c r="J968">
        <v>357</v>
      </c>
      <c r="K968" s="1">
        <v>44040</v>
      </c>
      <c r="M968">
        <v>60.421669999999999</v>
      </c>
      <c r="N968">
        <v>60.36833</v>
      </c>
      <c r="O968">
        <v>25</v>
      </c>
      <c r="P968">
        <v>2424</v>
      </c>
      <c r="Q968">
        <v>-175.82832999999999</v>
      </c>
      <c r="R968">
        <v>-175.70667</v>
      </c>
      <c r="U968">
        <v>524</v>
      </c>
      <c r="V968">
        <v>1</v>
      </c>
      <c r="W968" t="s">
        <v>106</v>
      </c>
      <c r="Y968">
        <v>6</v>
      </c>
      <c r="Z968" t="s">
        <v>48</v>
      </c>
      <c r="AB968">
        <v>201</v>
      </c>
      <c r="AC968">
        <v>1331464</v>
      </c>
      <c r="AD968" t="s">
        <v>49</v>
      </c>
      <c r="AF968" t="s">
        <v>49</v>
      </c>
      <c r="AQ968" t="s">
        <v>50</v>
      </c>
      <c r="AR968" t="s">
        <v>107</v>
      </c>
      <c r="AT968">
        <v>0.1</v>
      </c>
      <c r="AV968">
        <v>2020</v>
      </c>
      <c r="AW968" t="s">
        <v>55</v>
      </c>
    </row>
    <row r="969" spans="2:49" hidden="1" x14ac:dyDescent="0.2">
      <c r="B969">
        <f t="shared" ca="1" si="31"/>
        <v>1</v>
      </c>
      <c r="C969">
        <v>1286153</v>
      </c>
      <c r="D969">
        <f t="shared" ca="1" si="30"/>
        <v>7</v>
      </c>
      <c r="E969">
        <v>61</v>
      </c>
      <c r="F969">
        <v>24225</v>
      </c>
      <c r="G969">
        <v>50</v>
      </c>
      <c r="H969">
        <v>2</v>
      </c>
      <c r="I969">
        <v>2.4225003870000001E+19</v>
      </c>
      <c r="J969">
        <v>256</v>
      </c>
      <c r="K969" s="1">
        <v>44040</v>
      </c>
      <c r="M969">
        <v>60.064999999999998</v>
      </c>
      <c r="N969">
        <v>60.246670000000002</v>
      </c>
      <c r="O969">
        <v>39</v>
      </c>
      <c r="P969">
        <v>1556</v>
      </c>
      <c r="Q969">
        <v>-175.44833</v>
      </c>
      <c r="R969">
        <v>-175.67832999999999</v>
      </c>
      <c r="S969" t="s">
        <v>59</v>
      </c>
      <c r="T969" t="s">
        <v>60</v>
      </c>
      <c r="U969">
        <v>524</v>
      </c>
      <c r="V969">
        <v>1</v>
      </c>
      <c r="W969" t="s">
        <v>144</v>
      </c>
      <c r="Y969">
        <v>6</v>
      </c>
      <c r="Z969" t="s">
        <v>58</v>
      </c>
      <c r="AB969">
        <v>201</v>
      </c>
      <c r="AC969">
        <v>25610</v>
      </c>
      <c r="AD969" t="s">
        <v>49</v>
      </c>
      <c r="AF969" t="s">
        <v>49</v>
      </c>
      <c r="AJ969" t="s">
        <v>49</v>
      </c>
      <c r="AQ969" t="s">
        <v>50</v>
      </c>
      <c r="AR969" t="s">
        <v>145</v>
      </c>
      <c r="AT969">
        <v>0.42</v>
      </c>
      <c r="AV969">
        <v>2020</v>
      </c>
      <c r="AW969" t="s">
        <v>55</v>
      </c>
    </row>
    <row r="970" spans="2:49" x14ac:dyDescent="0.2">
      <c r="B970">
        <f t="shared" ca="1" si="31"/>
        <v>1</v>
      </c>
      <c r="C970">
        <v>1314508</v>
      </c>
      <c r="D970">
        <f t="shared" ca="1" si="30"/>
        <v>2</v>
      </c>
      <c r="E970">
        <v>44</v>
      </c>
      <c r="F970">
        <v>24009</v>
      </c>
      <c r="G970">
        <v>34</v>
      </c>
      <c r="H970">
        <v>2</v>
      </c>
      <c r="I970">
        <v>2.4009001606999998E+19</v>
      </c>
      <c r="J970">
        <v>188</v>
      </c>
      <c r="K970" s="1">
        <v>43887</v>
      </c>
      <c r="M970">
        <v>55.95</v>
      </c>
      <c r="N970">
        <v>55.9</v>
      </c>
      <c r="O970">
        <v>46</v>
      </c>
      <c r="P970">
        <v>2370</v>
      </c>
      <c r="Q970">
        <v>-162.93333000000001</v>
      </c>
      <c r="R970">
        <v>-162.91667000000001</v>
      </c>
      <c r="U970">
        <v>516</v>
      </c>
      <c r="V970">
        <v>1</v>
      </c>
      <c r="W970" t="s">
        <v>176</v>
      </c>
      <c r="Y970">
        <v>6</v>
      </c>
      <c r="Z970" t="s">
        <v>48</v>
      </c>
      <c r="AB970">
        <v>201</v>
      </c>
      <c r="AC970">
        <v>18809</v>
      </c>
      <c r="AD970" t="s">
        <v>49</v>
      </c>
      <c r="AF970" t="s">
        <v>49</v>
      </c>
      <c r="AQ970" t="s">
        <v>50</v>
      </c>
      <c r="AR970" t="s">
        <v>177</v>
      </c>
      <c r="AT970">
        <v>0.8</v>
      </c>
      <c r="AV970">
        <v>2020</v>
      </c>
      <c r="AW970" t="s">
        <v>55</v>
      </c>
    </row>
    <row r="971" spans="2:49" x14ac:dyDescent="0.2">
      <c r="B971">
        <f t="shared" ca="1" si="31"/>
        <v>1</v>
      </c>
      <c r="C971">
        <v>1314595</v>
      </c>
      <c r="D971">
        <f t="shared" ca="1" si="30"/>
        <v>3</v>
      </c>
      <c r="E971">
        <v>41</v>
      </c>
      <c r="F971">
        <v>24009</v>
      </c>
      <c r="G971">
        <v>30</v>
      </c>
      <c r="H971">
        <v>2</v>
      </c>
      <c r="I971">
        <v>2.4009001606999998E+19</v>
      </c>
      <c r="J971">
        <v>213</v>
      </c>
      <c r="K971" s="1">
        <v>43893</v>
      </c>
      <c r="M971">
        <v>56.108330000000002</v>
      </c>
      <c r="N971">
        <v>56.136670000000002</v>
      </c>
      <c r="O971">
        <v>48</v>
      </c>
      <c r="P971">
        <v>2654</v>
      </c>
      <c r="Q971">
        <v>-162.69166999999999</v>
      </c>
      <c r="R971">
        <v>-162.62166999999999</v>
      </c>
      <c r="U971">
        <v>516</v>
      </c>
      <c r="V971">
        <v>1</v>
      </c>
      <c r="W971" t="s">
        <v>176</v>
      </c>
      <c r="Y971">
        <v>6</v>
      </c>
      <c r="Z971" t="s">
        <v>48</v>
      </c>
      <c r="AB971">
        <v>201</v>
      </c>
      <c r="AC971">
        <v>21310</v>
      </c>
      <c r="AD971" t="s">
        <v>49</v>
      </c>
      <c r="AF971" t="s">
        <v>49</v>
      </c>
      <c r="AQ971" t="s">
        <v>50</v>
      </c>
      <c r="AR971" t="s">
        <v>177</v>
      </c>
      <c r="AT971">
        <v>0.74</v>
      </c>
      <c r="AV971">
        <v>2020</v>
      </c>
      <c r="AW971" t="s">
        <v>55</v>
      </c>
    </row>
    <row r="972" spans="2:49" hidden="1" x14ac:dyDescent="0.2">
      <c r="B972">
        <f t="shared" ca="1" si="31"/>
        <v>1</v>
      </c>
      <c r="C972">
        <v>1328919</v>
      </c>
      <c r="D972">
        <f t="shared" ca="1" si="30"/>
        <v>6</v>
      </c>
      <c r="E972">
        <v>108</v>
      </c>
      <c r="F972">
        <v>24350</v>
      </c>
      <c r="G972">
        <v>89</v>
      </c>
      <c r="H972">
        <v>2</v>
      </c>
      <c r="I972">
        <v>2.4350003793999999E+19</v>
      </c>
      <c r="J972">
        <v>252</v>
      </c>
      <c r="K972" s="1">
        <v>44004</v>
      </c>
      <c r="M972">
        <v>59.691670000000002</v>
      </c>
      <c r="N972">
        <v>59.691670000000002</v>
      </c>
      <c r="O972">
        <v>45</v>
      </c>
      <c r="P972">
        <v>714</v>
      </c>
      <c r="Q972">
        <v>-177.58332999999999</v>
      </c>
      <c r="R972">
        <v>-177.54333</v>
      </c>
      <c r="U972">
        <v>521</v>
      </c>
      <c r="V972">
        <v>2</v>
      </c>
      <c r="W972" t="s">
        <v>106</v>
      </c>
      <c r="Y972">
        <v>6</v>
      </c>
      <c r="Z972" t="s">
        <v>48</v>
      </c>
      <c r="AB972">
        <v>201</v>
      </c>
      <c r="AC972">
        <v>1328919</v>
      </c>
      <c r="AD972" t="s">
        <v>49</v>
      </c>
      <c r="AF972" t="s">
        <v>49</v>
      </c>
      <c r="AQ972" t="s">
        <v>50</v>
      </c>
      <c r="AR972" t="s">
        <v>107</v>
      </c>
      <c r="AT972">
        <v>0.66</v>
      </c>
      <c r="AV972">
        <v>2020</v>
      </c>
      <c r="AW972" t="s">
        <v>55</v>
      </c>
    </row>
    <row r="973" spans="2:49" hidden="1" x14ac:dyDescent="0.2">
      <c r="B973">
        <f t="shared" ca="1" si="31"/>
        <v>1</v>
      </c>
      <c r="C973">
        <v>1319484</v>
      </c>
      <c r="D973">
        <f t="shared" ca="1" si="30"/>
        <v>8</v>
      </c>
      <c r="E973">
        <v>100</v>
      </c>
      <c r="F973">
        <v>24225</v>
      </c>
      <c r="G973">
        <v>88</v>
      </c>
      <c r="H973">
        <v>2</v>
      </c>
      <c r="I973">
        <v>2.4225003870000001E+19</v>
      </c>
      <c r="J973">
        <v>291</v>
      </c>
      <c r="K973" s="1">
        <v>44053</v>
      </c>
      <c r="M973">
        <v>58.656669999999998</v>
      </c>
      <c r="N973">
        <v>58.454999999999998</v>
      </c>
      <c r="O973">
        <v>43</v>
      </c>
      <c r="P973">
        <v>2259</v>
      </c>
      <c r="Q973">
        <v>-176.03333000000001</v>
      </c>
      <c r="R973">
        <v>-175.47333</v>
      </c>
      <c r="U973">
        <v>521</v>
      </c>
      <c r="V973">
        <v>1</v>
      </c>
      <c r="W973" t="s">
        <v>144</v>
      </c>
      <c r="Y973">
        <v>6</v>
      </c>
      <c r="Z973" t="s">
        <v>48</v>
      </c>
      <c r="AB973">
        <v>201</v>
      </c>
      <c r="AC973">
        <v>29102</v>
      </c>
      <c r="AD973" t="s">
        <v>49</v>
      </c>
      <c r="AF973" t="s">
        <v>49</v>
      </c>
      <c r="AQ973" t="s">
        <v>50</v>
      </c>
      <c r="AR973" t="s">
        <v>145</v>
      </c>
      <c r="AT973">
        <v>0.57999999999999996</v>
      </c>
      <c r="AV973">
        <v>2020</v>
      </c>
      <c r="AW973" t="s">
        <v>55</v>
      </c>
    </row>
    <row r="974" spans="2:49" x14ac:dyDescent="0.2">
      <c r="B974">
        <f t="shared" ca="1" si="31"/>
        <v>1</v>
      </c>
      <c r="C974">
        <v>1167845</v>
      </c>
      <c r="D974">
        <f t="shared" ca="1" si="30"/>
        <v>2</v>
      </c>
      <c r="E974">
        <v>69</v>
      </c>
      <c r="F974">
        <v>23922</v>
      </c>
      <c r="G974">
        <v>56</v>
      </c>
      <c r="H974">
        <v>2</v>
      </c>
      <c r="I974">
        <v>2.3922003441999999E+19</v>
      </c>
      <c r="J974">
        <v>110</v>
      </c>
      <c r="K974" s="1">
        <v>43887</v>
      </c>
      <c r="M974">
        <v>56.351669999999999</v>
      </c>
      <c r="N974">
        <v>56.33</v>
      </c>
      <c r="O974">
        <v>42</v>
      </c>
      <c r="P974">
        <v>1699</v>
      </c>
      <c r="Q974">
        <v>-168.96167</v>
      </c>
      <c r="R974">
        <v>-168.98667</v>
      </c>
      <c r="U974">
        <v>517</v>
      </c>
      <c r="V974">
        <v>1</v>
      </c>
      <c r="W974" t="s">
        <v>174</v>
      </c>
      <c r="Y974">
        <v>6</v>
      </c>
      <c r="Z974" t="s">
        <v>48</v>
      </c>
      <c r="AB974">
        <v>201</v>
      </c>
      <c r="AC974">
        <v>11009</v>
      </c>
      <c r="AD974" t="s">
        <v>49</v>
      </c>
      <c r="AF974" t="s">
        <v>49</v>
      </c>
      <c r="AQ974" t="s">
        <v>50</v>
      </c>
      <c r="AR974" t="s">
        <v>175</v>
      </c>
      <c r="AT974">
        <v>0.5</v>
      </c>
      <c r="AV974">
        <v>2020</v>
      </c>
      <c r="AW974" t="s">
        <v>55</v>
      </c>
    </row>
    <row r="975" spans="2:49" x14ac:dyDescent="0.2">
      <c r="B975">
        <f t="shared" ca="1" si="31"/>
        <v>1</v>
      </c>
      <c r="C975">
        <v>1314592</v>
      </c>
      <c r="D975">
        <f t="shared" ca="1" si="30"/>
        <v>2</v>
      </c>
      <c r="E975">
        <v>43</v>
      </c>
      <c r="F975">
        <v>24009</v>
      </c>
      <c r="G975">
        <v>33</v>
      </c>
      <c r="H975">
        <v>2</v>
      </c>
      <c r="I975">
        <v>2.4009001606999998E+19</v>
      </c>
      <c r="J975">
        <v>98</v>
      </c>
      <c r="K975" s="1">
        <v>43871</v>
      </c>
      <c r="M975">
        <v>55.283329999999999</v>
      </c>
      <c r="N975">
        <v>55.3</v>
      </c>
      <c r="O975">
        <v>45</v>
      </c>
      <c r="P975">
        <v>1256</v>
      </c>
      <c r="Q975">
        <v>-164.05</v>
      </c>
      <c r="R975">
        <v>-164.08332999999999</v>
      </c>
      <c r="U975">
        <v>509</v>
      </c>
      <c r="V975">
        <v>1</v>
      </c>
      <c r="W975" t="s">
        <v>176</v>
      </c>
      <c r="Y975">
        <v>6</v>
      </c>
      <c r="Z975" t="s">
        <v>48</v>
      </c>
      <c r="AB975">
        <v>201</v>
      </c>
      <c r="AC975">
        <v>9806</v>
      </c>
      <c r="AD975" t="s">
        <v>49</v>
      </c>
      <c r="AF975" t="s">
        <v>49</v>
      </c>
      <c r="AQ975" t="s">
        <v>50</v>
      </c>
      <c r="AR975" t="s">
        <v>177</v>
      </c>
      <c r="AT975">
        <v>0.64</v>
      </c>
      <c r="AV975">
        <v>2020</v>
      </c>
      <c r="AW975" t="s">
        <v>55</v>
      </c>
    </row>
    <row r="976" spans="2:49" x14ac:dyDescent="0.2">
      <c r="B976">
        <f t="shared" ca="1" si="31"/>
        <v>1</v>
      </c>
      <c r="C976">
        <v>1260974</v>
      </c>
      <c r="D976">
        <f t="shared" ca="1" si="30"/>
        <v>2</v>
      </c>
      <c r="E976">
        <v>44</v>
      </c>
      <c r="F976">
        <v>24009</v>
      </c>
      <c r="G976">
        <v>34</v>
      </c>
      <c r="H976">
        <v>2</v>
      </c>
      <c r="I976">
        <v>2.4009001606999998E+19</v>
      </c>
      <c r="J976">
        <v>133</v>
      </c>
      <c r="K976" s="1">
        <v>43877</v>
      </c>
      <c r="M976">
        <v>55.366669999999999</v>
      </c>
      <c r="N976">
        <v>55.333329999999997</v>
      </c>
      <c r="O976">
        <v>44</v>
      </c>
      <c r="P976">
        <v>1690</v>
      </c>
      <c r="Q976">
        <v>-163.96666999999999</v>
      </c>
      <c r="R976">
        <v>-164.05</v>
      </c>
      <c r="U976">
        <v>509</v>
      </c>
      <c r="V976">
        <v>1</v>
      </c>
      <c r="W976" t="s">
        <v>176</v>
      </c>
      <c r="Y976">
        <v>6</v>
      </c>
      <c r="Z976" t="s">
        <v>48</v>
      </c>
      <c r="AB976">
        <v>201</v>
      </c>
      <c r="AC976">
        <v>13310</v>
      </c>
      <c r="AD976" t="s">
        <v>49</v>
      </c>
      <c r="AF976" t="s">
        <v>49</v>
      </c>
      <c r="AQ976" t="s">
        <v>50</v>
      </c>
      <c r="AR976" t="s">
        <v>177</v>
      </c>
      <c r="AT976">
        <v>0.6</v>
      </c>
      <c r="AV976">
        <v>2020</v>
      </c>
      <c r="AW976" t="s">
        <v>55</v>
      </c>
    </row>
    <row r="977" spans="2:49" x14ac:dyDescent="0.2">
      <c r="B977">
        <f t="shared" ca="1" si="31"/>
        <v>1</v>
      </c>
      <c r="C977">
        <v>1260981</v>
      </c>
      <c r="D977">
        <f t="shared" ca="1" si="30"/>
        <v>1</v>
      </c>
      <c r="E977">
        <v>39</v>
      </c>
      <c r="F977">
        <v>24009</v>
      </c>
      <c r="G977">
        <v>29</v>
      </c>
      <c r="H977">
        <v>2</v>
      </c>
      <c r="I977">
        <v>2.4009001606999998E+19</v>
      </c>
      <c r="J977">
        <v>33</v>
      </c>
      <c r="K977" s="1">
        <v>43855</v>
      </c>
      <c r="M977">
        <v>55.266669999999998</v>
      </c>
      <c r="N977">
        <v>55.333329999999997</v>
      </c>
      <c r="O977">
        <v>45</v>
      </c>
      <c r="P977">
        <v>450</v>
      </c>
      <c r="Q977">
        <v>-164.08332999999999</v>
      </c>
      <c r="R977">
        <v>-163.98333</v>
      </c>
      <c r="U977">
        <v>509</v>
      </c>
      <c r="V977">
        <v>2</v>
      </c>
      <c r="W977" t="s">
        <v>176</v>
      </c>
      <c r="Y977">
        <v>6</v>
      </c>
      <c r="Z977" t="s">
        <v>48</v>
      </c>
      <c r="AB977">
        <v>201</v>
      </c>
      <c r="AC977">
        <v>3304</v>
      </c>
      <c r="AD977" t="s">
        <v>49</v>
      </c>
      <c r="AF977" t="s">
        <v>49</v>
      </c>
      <c r="AQ977" t="s">
        <v>50</v>
      </c>
      <c r="AR977" t="s">
        <v>177</v>
      </c>
      <c r="AT977">
        <v>0.67</v>
      </c>
      <c r="AV977">
        <v>2020</v>
      </c>
      <c r="AW977" t="s">
        <v>55</v>
      </c>
    </row>
    <row r="978" spans="2:49" hidden="1" x14ac:dyDescent="0.2">
      <c r="B978">
        <f t="shared" ca="1" si="31"/>
        <v>1</v>
      </c>
      <c r="C978">
        <v>1286188</v>
      </c>
      <c r="D978">
        <f t="shared" ca="1" si="30"/>
        <v>8</v>
      </c>
      <c r="E978">
        <v>80</v>
      </c>
      <c r="F978">
        <v>24225</v>
      </c>
      <c r="G978">
        <v>70</v>
      </c>
      <c r="H978">
        <v>2</v>
      </c>
      <c r="I978">
        <v>2.4225003870000001E+19</v>
      </c>
      <c r="J978">
        <v>281</v>
      </c>
      <c r="K978" s="1">
        <v>44050</v>
      </c>
      <c r="M978">
        <v>58.76</v>
      </c>
      <c r="N978">
        <v>58.721670000000003</v>
      </c>
      <c r="O978">
        <v>37</v>
      </c>
      <c r="P978">
        <v>2055</v>
      </c>
      <c r="Q978">
        <v>-175.11167</v>
      </c>
      <c r="R978">
        <v>-175.02</v>
      </c>
      <c r="S978" t="s">
        <v>59</v>
      </c>
      <c r="T978" t="s">
        <v>60</v>
      </c>
      <c r="U978">
        <v>521</v>
      </c>
      <c r="V978">
        <v>1</v>
      </c>
      <c r="W978" t="s">
        <v>144</v>
      </c>
      <c r="Y978">
        <v>6</v>
      </c>
      <c r="Z978" t="s">
        <v>58</v>
      </c>
      <c r="AB978">
        <v>201</v>
      </c>
      <c r="AC978">
        <v>28101</v>
      </c>
      <c r="AD978" t="s">
        <v>49</v>
      </c>
      <c r="AF978" t="s">
        <v>49</v>
      </c>
      <c r="AJ978" t="s">
        <v>49</v>
      </c>
      <c r="AQ978" t="s">
        <v>50</v>
      </c>
      <c r="AR978" t="s">
        <v>145</v>
      </c>
      <c r="AT978">
        <v>0.38</v>
      </c>
      <c r="AV978">
        <v>2020</v>
      </c>
      <c r="AW978" t="s">
        <v>55</v>
      </c>
    </row>
    <row r="979" spans="2:49" hidden="1" x14ac:dyDescent="0.2">
      <c r="B979">
        <f t="shared" ca="1" si="31"/>
        <v>1</v>
      </c>
      <c r="C979">
        <v>1341492</v>
      </c>
      <c r="D979">
        <f t="shared" ca="1" si="30"/>
        <v>7</v>
      </c>
      <c r="E979">
        <v>86</v>
      </c>
      <c r="F979">
        <v>24381</v>
      </c>
      <c r="G979">
        <v>76</v>
      </c>
      <c r="H979">
        <v>2</v>
      </c>
      <c r="I979">
        <v>2.4381003356999999E+19</v>
      </c>
      <c r="J979">
        <v>401</v>
      </c>
      <c r="K979" s="1">
        <v>44022</v>
      </c>
      <c r="M979">
        <v>60.583329999999997</v>
      </c>
      <c r="N979">
        <v>60.616669999999999</v>
      </c>
      <c r="O979">
        <v>52</v>
      </c>
      <c r="P979">
        <v>446</v>
      </c>
      <c r="Q979">
        <v>-178.11667</v>
      </c>
      <c r="R979">
        <v>-178.11667</v>
      </c>
      <c r="S979" t="s">
        <v>59</v>
      </c>
      <c r="T979" t="s">
        <v>60</v>
      </c>
      <c r="U979">
        <v>524</v>
      </c>
      <c r="V979">
        <v>1</v>
      </c>
      <c r="W979" t="s">
        <v>98</v>
      </c>
      <c r="Y979">
        <v>6</v>
      </c>
      <c r="Z979" t="s">
        <v>58</v>
      </c>
      <c r="AB979">
        <v>201</v>
      </c>
      <c r="AC979">
        <v>40110</v>
      </c>
      <c r="AD979" t="s">
        <v>49</v>
      </c>
      <c r="AF979" t="s">
        <v>49</v>
      </c>
      <c r="AJ979" t="s">
        <v>49</v>
      </c>
      <c r="AQ979" t="s">
        <v>50</v>
      </c>
      <c r="AR979" t="s">
        <v>99</v>
      </c>
      <c r="AT979">
        <v>0.97</v>
      </c>
      <c r="AV979">
        <v>2020</v>
      </c>
      <c r="AW979" t="s">
        <v>55</v>
      </c>
    </row>
    <row r="980" spans="2:49" x14ac:dyDescent="0.2">
      <c r="B980">
        <f t="shared" ca="1" si="31"/>
        <v>1</v>
      </c>
      <c r="C980">
        <v>1335234</v>
      </c>
      <c r="D980">
        <f t="shared" ca="1" si="30"/>
        <v>3</v>
      </c>
      <c r="E980">
        <v>41</v>
      </c>
      <c r="F980">
        <v>24025</v>
      </c>
      <c r="G980">
        <v>28</v>
      </c>
      <c r="H980">
        <v>2</v>
      </c>
      <c r="I980">
        <v>2.4025003793999999E+19</v>
      </c>
      <c r="J980">
        <v>154</v>
      </c>
      <c r="K980" s="1">
        <v>43894</v>
      </c>
      <c r="M980">
        <v>55.658329999999999</v>
      </c>
      <c r="N980">
        <v>55.758330000000001</v>
      </c>
      <c r="O980">
        <v>51</v>
      </c>
      <c r="P980">
        <v>2279</v>
      </c>
      <c r="Q980">
        <v>-163.24332999999999</v>
      </c>
      <c r="R980">
        <v>-163.05667</v>
      </c>
      <c r="S980" t="s">
        <v>66</v>
      </c>
      <c r="T980" t="s">
        <v>67</v>
      </c>
      <c r="U980">
        <v>509</v>
      </c>
      <c r="V980">
        <v>1</v>
      </c>
      <c r="W980" t="s">
        <v>106</v>
      </c>
      <c r="Y980">
        <v>6</v>
      </c>
      <c r="Z980" t="s">
        <v>58</v>
      </c>
      <c r="AB980">
        <v>201</v>
      </c>
      <c r="AC980">
        <v>15410</v>
      </c>
      <c r="AD980" t="s">
        <v>49</v>
      </c>
      <c r="AF980" t="s">
        <v>49</v>
      </c>
      <c r="AJ980" t="s">
        <v>49</v>
      </c>
      <c r="AQ980" t="s">
        <v>50</v>
      </c>
      <c r="AR980" t="s">
        <v>107</v>
      </c>
      <c r="AT980">
        <v>1.04</v>
      </c>
      <c r="AV980">
        <v>2020</v>
      </c>
      <c r="AW980" t="s">
        <v>55</v>
      </c>
    </row>
    <row r="981" spans="2:49" hidden="1" x14ac:dyDescent="0.2">
      <c r="B981">
        <f t="shared" ca="1" si="31"/>
        <v>0</v>
      </c>
      <c r="C981">
        <v>653192</v>
      </c>
      <c r="D981">
        <f t="shared" ca="1" si="30"/>
        <v>2</v>
      </c>
      <c r="E981">
        <v>41</v>
      </c>
      <c r="F981">
        <v>24009</v>
      </c>
      <c r="G981">
        <v>31</v>
      </c>
      <c r="H981">
        <v>2</v>
      </c>
      <c r="I981">
        <v>2.4009001606999998E+19</v>
      </c>
      <c r="J981">
        <v>73</v>
      </c>
      <c r="K981" s="1">
        <v>43865</v>
      </c>
      <c r="M981">
        <v>55.383330000000001</v>
      </c>
      <c r="N981">
        <v>55.383330000000001</v>
      </c>
      <c r="O981">
        <v>50</v>
      </c>
      <c r="P981">
        <v>975</v>
      </c>
      <c r="Q981">
        <v>-163.80000000000001</v>
      </c>
      <c r="R981">
        <v>-163.78333000000001</v>
      </c>
      <c r="S981" t="s">
        <v>66</v>
      </c>
      <c r="T981" t="s">
        <v>67</v>
      </c>
      <c r="U981">
        <v>509</v>
      </c>
      <c r="V981">
        <v>1</v>
      </c>
      <c r="W981" t="s">
        <v>176</v>
      </c>
      <c r="Y981">
        <v>6</v>
      </c>
      <c r="Z981" t="s">
        <v>58</v>
      </c>
      <c r="AB981">
        <v>201</v>
      </c>
      <c r="AC981">
        <v>7309</v>
      </c>
      <c r="AD981" t="s">
        <v>49</v>
      </c>
      <c r="AF981" t="s">
        <v>49</v>
      </c>
      <c r="AJ981" t="s">
        <v>49</v>
      </c>
      <c r="AQ981" t="s">
        <v>50</v>
      </c>
      <c r="AR981" t="s">
        <v>177</v>
      </c>
      <c r="AT981">
        <v>0.96</v>
      </c>
      <c r="AV981">
        <v>2020</v>
      </c>
      <c r="AW981" t="s">
        <v>55</v>
      </c>
    </row>
    <row r="982" spans="2:49" x14ac:dyDescent="0.2">
      <c r="B982">
        <f t="shared" ca="1" si="31"/>
        <v>1</v>
      </c>
      <c r="C982">
        <v>1335264</v>
      </c>
      <c r="D982">
        <f t="shared" ca="1" si="30"/>
        <v>2</v>
      </c>
      <c r="E982">
        <v>47</v>
      </c>
      <c r="F982">
        <v>24025</v>
      </c>
      <c r="G982">
        <v>36</v>
      </c>
      <c r="H982">
        <v>2</v>
      </c>
      <c r="I982">
        <v>2.4025003793999999E+19</v>
      </c>
      <c r="J982">
        <v>54</v>
      </c>
      <c r="K982" s="1">
        <v>43866</v>
      </c>
      <c r="M982">
        <v>56.286670000000001</v>
      </c>
      <c r="N982">
        <v>56.281669999999998</v>
      </c>
      <c r="O982">
        <v>49</v>
      </c>
      <c r="P982">
        <v>874</v>
      </c>
      <c r="Q982">
        <v>-164.68833000000001</v>
      </c>
      <c r="R982">
        <v>-164.79832999999999</v>
      </c>
      <c r="U982">
        <v>509</v>
      </c>
      <c r="V982">
        <v>1</v>
      </c>
      <c r="W982" t="s">
        <v>106</v>
      </c>
      <c r="Y982">
        <v>6</v>
      </c>
      <c r="Z982" t="s">
        <v>48</v>
      </c>
      <c r="AB982">
        <v>201</v>
      </c>
      <c r="AC982">
        <v>5409</v>
      </c>
      <c r="AD982" t="s">
        <v>49</v>
      </c>
      <c r="AF982" t="s">
        <v>49</v>
      </c>
      <c r="AQ982" t="s">
        <v>50</v>
      </c>
      <c r="AR982" t="s">
        <v>107</v>
      </c>
      <c r="AT982">
        <v>0.76</v>
      </c>
      <c r="AV982">
        <v>2020</v>
      </c>
      <c r="AW982" t="s">
        <v>55</v>
      </c>
    </row>
    <row r="983" spans="2:49" x14ac:dyDescent="0.2">
      <c r="B983">
        <f t="shared" ca="1" si="31"/>
        <v>1</v>
      </c>
      <c r="C983">
        <v>1373154</v>
      </c>
      <c r="D983">
        <f t="shared" ca="1" si="30"/>
        <v>2</v>
      </c>
      <c r="E983">
        <v>54</v>
      </c>
      <c r="F983">
        <v>24064</v>
      </c>
      <c r="G983">
        <v>44</v>
      </c>
      <c r="H983">
        <v>2</v>
      </c>
      <c r="I983">
        <v>2.4064000512E+19</v>
      </c>
      <c r="J983">
        <v>14</v>
      </c>
      <c r="K983" s="1">
        <v>43876</v>
      </c>
      <c r="M983">
        <v>56.033329999999999</v>
      </c>
      <c r="N983">
        <v>55.966670000000001</v>
      </c>
      <c r="O983">
        <v>49</v>
      </c>
      <c r="P983">
        <v>131</v>
      </c>
      <c r="Q983">
        <v>-165.73333</v>
      </c>
      <c r="R983">
        <v>-165.58332999999999</v>
      </c>
      <c r="S983" t="s">
        <v>66</v>
      </c>
      <c r="T983" t="s">
        <v>67</v>
      </c>
      <c r="U983">
        <v>517</v>
      </c>
      <c r="V983">
        <v>1</v>
      </c>
      <c r="W983" t="s">
        <v>152</v>
      </c>
      <c r="Y983">
        <v>6</v>
      </c>
      <c r="Z983" t="s">
        <v>58</v>
      </c>
      <c r="AB983">
        <v>201</v>
      </c>
      <c r="AC983">
        <v>1401</v>
      </c>
      <c r="AD983" t="s">
        <v>49</v>
      </c>
      <c r="AF983" t="s">
        <v>49</v>
      </c>
      <c r="AJ983" t="s">
        <v>49</v>
      </c>
      <c r="AQ983" t="s">
        <v>50</v>
      </c>
      <c r="AR983" t="s">
        <v>153</v>
      </c>
      <c r="AT983">
        <v>0.8</v>
      </c>
      <c r="AV983">
        <v>2020</v>
      </c>
      <c r="AW983" t="s">
        <v>55</v>
      </c>
    </row>
    <row r="984" spans="2:49" hidden="1" x14ac:dyDescent="0.2">
      <c r="B984">
        <f t="shared" ca="1" si="31"/>
        <v>1</v>
      </c>
      <c r="C984">
        <v>1286160</v>
      </c>
      <c r="D984">
        <f t="shared" ca="1" si="30"/>
        <v>7</v>
      </c>
      <c r="E984">
        <v>62</v>
      </c>
      <c r="F984">
        <v>24225</v>
      </c>
      <c r="G984">
        <v>40</v>
      </c>
      <c r="H984">
        <v>2</v>
      </c>
      <c r="I984">
        <v>2.4225003870000001E+19</v>
      </c>
      <c r="J984">
        <v>226</v>
      </c>
      <c r="K984" s="1">
        <v>44031</v>
      </c>
      <c r="M984">
        <v>59.283329999999999</v>
      </c>
      <c r="N984">
        <v>59.223329999999997</v>
      </c>
      <c r="O984">
        <v>29</v>
      </c>
      <c r="P984">
        <v>992</v>
      </c>
      <c r="Q984">
        <v>-174.15833000000001</v>
      </c>
      <c r="R984">
        <v>-174.24</v>
      </c>
      <c r="U984">
        <v>521</v>
      </c>
      <c r="V984">
        <v>1</v>
      </c>
      <c r="W984" t="s">
        <v>144</v>
      </c>
      <c r="Y984">
        <v>6</v>
      </c>
      <c r="Z984" t="s">
        <v>48</v>
      </c>
      <c r="AB984">
        <v>201</v>
      </c>
      <c r="AC984">
        <v>22601</v>
      </c>
      <c r="AD984" t="s">
        <v>49</v>
      </c>
      <c r="AF984" t="s">
        <v>49</v>
      </c>
      <c r="AQ984" t="s">
        <v>50</v>
      </c>
      <c r="AR984" t="s">
        <v>145</v>
      </c>
      <c r="AT984">
        <v>0.16</v>
      </c>
      <c r="AV984">
        <v>2020</v>
      </c>
      <c r="AW984" t="s">
        <v>55</v>
      </c>
    </row>
    <row r="985" spans="2:49" hidden="1" x14ac:dyDescent="0.2">
      <c r="B985">
        <f t="shared" ca="1" si="31"/>
        <v>0</v>
      </c>
      <c r="C985">
        <v>1286151</v>
      </c>
      <c r="D985">
        <f t="shared" ca="1" si="30"/>
        <v>8</v>
      </c>
      <c r="E985">
        <v>72</v>
      </c>
      <c r="F985">
        <v>24225</v>
      </c>
      <c r="G985">
        <v>60</v>
      </c>
      <c r="H985">
        <v>2</v>
      </c>
      <c r="I985">
        <v>2.4225003870000001E+19</v>
      </c>
      <c r="J985">
        <v>276</v>
      </c>
      <c r="K985" s="1">
        <v>44049</v>
      </c>
      <c r="M985">
        <v>59.281669999999998</v>
      </c>
      <c r="N985">
        <v>59.24333</v>
      </c>
      <c r="O985">
        <v>29</v>
      </c>
      <c r="P985">
        <v>1972</v>
      </c>
      <c r="Q985">
        <v>-175.41333</v>
      </c>
      <c r="R985">
        <v>-175.43167</v>
      </c>
      <c r="U985">
        <v>521</v>
      </c>
      <c r="V985">
        <v>1</v>
      </c>
      <c r="W985" t="s">
        <v>144</v>
      </c>
      <c r="Y985">
        <v>6</v>
      </c>
      <c r="Z985" t="s">
        <v>48</v>
      </c>
      <c r="AB985">
        <v>201</v>
      </c>
      <c r="AC985">
        <v>27602</v>
      </c>
      <c r="AD985" t="s">
        <v>49</v>
      </c>
      <c r="AF985" t="s">
        <v>49</v>
      </c>
      <c r="AQ985" t="s">
        <v>50</v>
      </c>
      <c r="AR985" t="s">
        <v>145</v>
      </c>
      <c r="AT985">
        <v>0.16</v>
      </c>
      <c r="AV985">
        <v>2020</v>
      </c>
      <c r="AW985" t="s">
        <v>55</v>
      </c>
    </row>
    <row r="986" spans="2:49" x14ac:dyDescent="0.2">
      <c r="B986">
        <f t="shared" ca="1" si="31"/>
        <v>1</v>
      </c>
      <c r="C986">
        <v>1288964</v>
      </c>
      <c r="D986">
        <f t="shared" ca="1" si="30"/>
        <v>2</v>
      </c>
      <c r="E986">
        <v>48</v>
      </c>
      <c r="F986">
        <v>23922</v>
      </c>
      <c r="G986">
        <v>37</v>
      </c>
      <c r="H986">
        <v>2</v>
      </c>
      <c r="I986">
        <v>2.3922003441999999E+19</v>
      </c>
      <c r="J986">
        <v>75</v>
      </c>
      <c r="K986" s="1">
        <v>43875</v>
      </c>
      <c r="M986">
        <v>55.808329999999998</v>
      </c>
      <c r="N986">
        <v>55.945</v>
      </c>
      <c r="O986">
        <v>51</v>
      </c>
      <c r="P986">
        <v>1170</v>
      </c>
      <c r="Q986">
        <v>-165.14500000000001</v>
      </c>
      <c r="R986">
        <v>-165.06</v>
      </c>
      <c r="S986" t="s">
        <v>64</v>
      </c>
      <c r="T986" t="s">
        <v>65</v>
      </c>
      <c r="U986">
        <v>517</v>
      </c>
      <c r="V986">
        <v>1</v>
      </c>
      <c r="W986" t="s">
        <v>174</v>
      </c>
      <c r="Y986">
        <v>6</v>
      </c>
      <c r="Z986" t="s">
        <v>58</v>
      </c>
      <c r="AB986">
        <v>201</v>
      </c>
      <c r="AC986">
        <v>7501</v>
      </c>
      <c r="AD986" t="s">
        <v>49</v>
      </c>
      <c r="AF986" t="s">
        <v>49</v>
      </c>
      <c r="AJ986" t="s">
        <v>49</v>
      </c>
      <c r="AQ986" t="s">
        <v>50</v>
      </c>
      <c r="AR986" t="s">
        <v>175</v>
      </c>
      <c r="AT986">
        <v>0.94</v>
      </c>
      <c r="AV986">
        <v>2020</v>
      </c>
      <c r="AW986" t="s">
        <v>55</v>
      </c>
    </row>
    <row r="987" spans="2:49" x14ac:dyDescent="0.2">
      <c r="B987">
        <f t="shared" ca="1" si="31"/>
        <v>1</v>
      </c>
      <c r="C987">
        <v>1073158</v>
      </c>
      <c r="D987">
        <f t="shared" ca="1" si="30"/>
        <v>3</v>
      </c>
      <c r="E987">
        <v>53</v>
      </c>
      <c r="F987">
        <v>23922</v>
      </c>
      <c r="G987">
        <v>41</v>
      </c>
      <c r="H987">
        <v>2</v>
      </c>
      <c r="I987">
        <v>2.3922003441999999E+19</v>
      </c>
      <c r="J987">
        <v>166</v>
      </c>
      <c r="K987" s="1">
        <v>43906</v>
      </c>
      <c r="M987">
        <v>57.244999999999997</v>
      </c>
      <c r="N987">
        <v>57.148330000000001</v>
      </c>
      <c r="O987">
        <v>55</v>
      </c>
      <c r="P987">
        <v>2581</v>
      </c>
      <c r="Q987">
        <v>-171.36167</v>
      </c>
      <c r="R987">
        <v>-171.32499999999999</v>
      </c>
      <c r="S987" t="s">
        <v>64</v>
      </c>
      <c r="T987" t="s">
        <v>65</v>
      </c>
      <c r="U987">
        <v>521</v>
      </c>
      <c r="V987">
        <v>1</v>
      </c>
      <c r="W987" t="s">
        <v>174</v>
      </c>
      <c r="Y987">
        <v>6</v>
      </c>
      <c r="Z987" t="s">
        <v>58</v>
      </c>
      <c r="AB987">
        <v>201</v>
      </c>
      <c r="AC987">
        <v>166010</v>
      </c>
      <c r="AD987" t="s">
        <v>49</v>
      </c>
      <c r="AF987" t="s">
        <v>49</v>
      </c>
      <c r="AJ987" t="s">
        <v>49</v>
      </c>
      <c r="AQ987" t="s">
        <v>50</v>
      </c>
      <c r="AR987" t="s">
        <v>175</v>
      </c>
      <c r="AT987">
        <v>0.95</v>
      </c>
      <c r="AV987">
        <v>2020</v>
      </c>
      <c r="AW987" t="s">
        <v>55</v>
      </c>
    </row>
    <row r="988" spans="2:49" x14ac:dyDescent="0.2">
      <c r="B988">
        <f t="shared" ca="1" si="31"/>
        <v>1</v>
      </c>
      <c r="C988">
        <v>1260949</v>
      </c>
      <c r="D988">
        <f t="shared" ca="1" si="30"/>
        <v>2</v>
      </c>
      <c r="E988">
        <v>41</v>
      </c>
      <c r="F988">
        <v>24009</v>
      </c>
      <c r="G988">
        <v>31</v>
      </c>
      <c r="H988">
        <v>2</v>
      </c>
      <c r="I988">
        <v>2.4009001606999998E+19</v>
      </c>
      <c r="J988">
        <v>68</v>
      </c>
      <c r="K988" s="1">
        <v>43864</v>
      </c>
      <c r="M988">
        <v>55.416670000000003</v>
      </c>
      <c r="N988">
        <v>55.466670000000001</v>
      </c>
      <c r="O988">
        <v>38</v>
      </c>
      <c r="P988">
        <v>905</v>
      </c>
      <c r="Q988">
        <v>-163.69999999999999</v>
      </c>
      <c r="R988">
        <v>-163.63333</v>
      </c>
      <c r="S988" t="s">
        <v>59</v>
      </c>
      <c r="T988" t="s">
        <v>60</v>
      </c>
      <c r="U988">
        <v>509</v>
      </c>
      <c r="V988">
        <v>1</v>
      </c>
      <c r="W988" t="s">
        <v>176</v>
      </c>
      <c r="Y988">
        <v>6</v>
      </c>
      <c r="Z988" t="s">
        <v>58</v>
      </c>
      <c r="AB988">
        <v>201</v>
      </c>
      <c r="AC988">
        <v>6801</v>
      </c>
      <c r="AD988" t="s">
        <v>49</v>
      </c>
      <c r="AF988" t="s">
        <v>49</v>
      </c>
      <c r="AJ988" t="s">
        <v>49</v>
      </c>
      <c r="AQ988" t="s">
        <v>50</v>
      </c>
      <c r="AR988" t="s">
        <v>177</v>
      </c>
      <c r="AT988">
        <v>0.48</v>
      </c>
      <c r="AV988">
        <v>2020</v>
      </c>
      <c r="AW988" t="s">
        <v>55</v>
      </c>
    </row>
    <row r="989" spans="2:49" x14ac:dyDescent="0.2">
      <c r="B989">
        <f t="shared" ca="1" si="31"/>
        <v>1</v>
      </c>
      <c r="C989">
        <v>1378852</v>
      </c>
      <c r="D989">
        <f t="shared" ca="1" si="30"/>
        <v>3</v>
      </c>
      <c r="E989">
        <v>52</v>
      </c>
      <c r="F989">
        <v>24009</v>
      </c>
      <c r="G989">
        <v>42</v>
      </c>
      <c r="H989">
        <v>2</v>
      </c>
      <c r="I989">
        <v>2.4009001606999998E+19</v>
      </c>
      <c r="J989">
        <v>323</v>
      </c>
      <c r="K989" s="1">
        <v>43913</v>
      </c>
      <c r="M989">
        <v>56.916670000000003</v>
      </c>
      <c r="N989">
        <v>57.016669999999998</v>
      </c>
      <c r="O989">
        <v>46</v>
      </c>
      <c r="P989">
        <v>4278</v>
      </c>
      <c r="Q989">
        <v>-170.61667</v>
      </c>
      <c r="R989">
        <v>-170.85</v>
      </c>
      <c r="U989">
        <v>521</v>
      </c>
      <c r="V989">
        <v>1</v>
      </c>
      <c r="W989" t="s">
        <v>176</v>
      </c>
      <c r="Y989">
        <v>6</v>
      </c>
      <c r="Z989" t="s">
        <v>48</v>
      </c>
      <c r="AB989">
        <v>201</v>
      </c>
      <c r="AC989">
        <v>32307</v>
      </c>
      <c r="AD989" t="s">
        <v>49</v>
      </c>
      <c r="AF989" t="s">
        <v>49</v>
      </c>
      <c r="AQ989" t="s">
        <v>50</v>
      </c>
      <c r="AR989" t="s">
        <v>177</v>
      </c>
      <c r="AT989">
        <v>0.62</v>
      </c>
      <c r="AV989">
        <v>2020</v>
      </c>
      <c r="AW989" t="s">
        <v>55</v>
      </c>
    </row>
    <row r="990" spans="2:49" hidden="1" x14ac:dyDescent="0.2">
      <c r="B990">
        <f t="shared" ca="1" si="31"/>
        <v>1</v>
      </c>
      <c r="C990">
        <v>592660</v>
      </c>
      <c r="D990">
        <f t="shared" ca="1" si="30"/>
        <v>6</v>
      </c>
      <c r="F990">
        <v>24352</v>
      </c>
      <c r="H990">
        <v>2</v>
      </c>
      <c r="J990">
        <v>42</v>
      </c>
      <c r="K990" s="1">
        <v>44001</v>
      </c>
      <c r="O990">
        <v>49</v>
      </c>
      <c r="P990">
        <v>306</v>
      </c>
      <c r="U990">
        <v>509</v>
      </c>
      <c r="W990" t="s">
        <v>61</v>
      </c>
      <c r="X990">
        <v>2.4352005305999999E+19</v>
      </c>
      <c r="Y990">
        <v>6</v>
      </c>
      <c r="Z990" t="s">
        <v>48</v>
      </c>
      <c r="AB990">
        <v>201</v>
      </c>
      <c r="AC990">
        <v>48</v>
      </c>
      <c r="AD990" t="s">
        <v>49</v>
      </c>
      <c r="AF990" t="s">
        <v>49</v>
      </c>
      <c r="AQ990" t="s">
        <v>62</v>
      </c>
      <c r="AR990" t="s">
        <v>63</v>
      </c>
      <c r="AT990">
        <v>0.9</v>
      </c>
      <c r="AV990">
        <v>2020</v>
      </c>
      <c r="AW990" t="s">
        <v>52</v>
      </c>
    </row>
    <row r="991" spans="2:49" hidden="1" x14ac:dyDescent="0.2">
      <c r="B991">
        <f t="shared" ca="1" si="31"/>
        <v>0</v>
      </c>
      <c r="C991">
        <v>617966</v>
      </c>
      <c r="D991">
        <f t="shared" ca="1" si="30"/>
        <v>7</v>
      </c>
      <c r="F991">
        <v>24352</v>
      </c>
      <c r="H991">
        <v>2</v>
      </c>
      <c r="J991">
        <v>170</v>
      </c>
      <c r="K991" s="1">
        <v>44036</v>
      </c>
      <c r="O991">
        <v>27</v>
      </c>
      <c r="P991">
        <v>1744</v>
      </c>
      <c r="S991" t="s">
        <v>59</v>
      </c>
      <c r="T991" t="s">
        <v>60</v>
      </c>
      <c r="U991">
        <v>509</v>
      </c>
      <c r="W991" t="s">
        <v>61</v>
      </c>
      <c r="X991">
        <v>2.4352005305999999E+19</v>
      </c>
      <c r="Y991">
        <v>6</v>
      </c>
      <c r="Z991" t="s">
        <v>58</v>
      </c>
      <c r="AB991">
        <v>201</v>
      </c>
      <c r="AC991">
        <v>327</v>
      </c>
      <c r="AD991" t="s">
        <v>49</v>
      </c>
      <c r="AF991" t="s">
        <v>49</v>
      </c>
      <c r="AJ991" t="s">
        <v>49</v>
      </c>
      <c r="AQ991" t="s">
        <v>62</v>
      </c>
      <c r="AR991" t="s">
        <v>63</v>
      </c>
      <c r="AT991">
        <v>0.2</v>
      </c>
      <c r="AV991">
        <v>2020</v>
      </c>
      <c r="AW991" t="s">
        <v>52</v>
      </c>
    </row>
    <row r="992" spans="2:49" hidden="1" x14ac:dyDescent="0.2">
      <c r="B992">
        <f t="shared" ca="1" si="31"/>
        <v>0</v>
      </c>
      <c r="C992">
        <v>617967</v>
      </c>
      <c r="D992">
        <f t="shared" ca="1" si="30"/>
        <v>7</v>
      </c>
      <c r="F992">
        <v>24352</v>
      </c>
      <c r="H992">
        <v>2</v>
      </c>
      <c r="J992">
        <v>161</v>
      </c>
      <c r="K992" s="1">
        <v>44034</v>
      </c>
      <c r="O992">
        <v>48</v>
      </c>
      <c r="P992">
        <v>1567</v>
      </c>
      <c r="U992">
        <v>519</v>
      </c>
      <c r="W992" t="s">
        <v>61</v>
      </c>
      <c r="X992">
        <v>2.4352005305999999E+19</v>
      </c>
      <c r="Y992">
        <v>6</v>
      </c>
      <c r="Z992" t="s">
        <v>48</v>
      </c>
      <c r="AB992">
        <v>201</v>
      </c>
      <c r="AC992">
        <v>294</v>
      </c>
      <c r="AD992" t="s">
        <v>49</v>
      </c>
      <c r="AF992" t="s">
        <v>49</v>
      </c>
      <c r="AQ992" t="s">
        <v>62</v>
      </c>
      <c r="AR992" t="s">
        <v>63</v>
      </c>
      <c r="AT992">
        <v>0.75</v>
      </c>
      <c r="AV992">
        <v>2020</v>
      </c>
      <c r="AW992" t="s">
        <v>52</v>
      </c>
    </row>
    <row r="993" spans="2:49" hidden="1" x14ac:dyDescent="0.2">
      <c r="B993">
        <f t="shared" ca="1" si="31"/>
        <v>1</v>
      </c>
      <c r="C993">
        <v>1336892</v>
      </c>
      <c r="D993">
        <f t="shared" ca="1" si="30"/>
        <v>6</v>
      </c>
      <c r="F993">
        <v>24352</v>
      </c>
      <c r="H993">
        <v>2</v>
      </c>
      <c r="J993">
        <v>1</v>
      </c>
      <c r="K993" s="1">
        <v>43988</v>
      </c>
      <c r="O993">
        <v>49</v>
      </c>
      <c r="P993">
        <v>30</v>
      </c>
      <c r="S993" t="s">
        <v>64</v>
      </c>
      <c r="T993" t="s">
        <v>65</v>
      </c>
      <c r="U993">
        <v>517</v>
      </c>
      <c r="W993" t="s">
        <v>61</v>
      </c>
      <c r="X993">
        <v>2.4352005305999999E+19</v>
      </c>
      <c r="Y993">
        <v>6</v>
      </c>
      <c r="Z993" t="s">
        <v>58</v>
      </c>
      <c r="AB993">
        <v>201</v>
      </c>
      <c r="AC993">
        <v>2</v>
      </c>
      <c r="AD993" t="s">
        <v>49</v>
      </c>
      <c r="AF993" t="s">
        <v>49</v>
      </c>
      <c r="AJ993" t="s">
        <v>49</v>
      </c>
      <c r="AQ993" t="s">
        <v>62</v>
      </c>
      <c r="AR993" t="s">
        <v>63</v>
      </c>
      <c r="AT993">
        <v>0.95</v>
      </c>
      <c r="AV993">
        <v>2020</v>
      </c>
      <c r="AW993" t="s">
        <v>52</v>
      </c>
    </row>
    <row r="994" spans="2:49" hidden="1" x14ac:dyDescent="0.2">
      <c r="B994">
        <f t="shared" ca="1" si="31"/>
        <v>1</v>
      </c>
      <c r="C994">
        <v>1336843</v>
      </c>
      <c r="D994">
        <f t="shared" ca="1" si="30"/>
        <v>6</v>
      </c>
      <c r="F994">
        <v>24352</v>
      </c>
      <c r="H994">
        <v>2</v>
      </c>
      <c r="J994">
        <v>36</v>
      </c>
      <c r="K994" s="1">
        <v>43999</v>
      </c>
      <c r="O994">
        <v>44</v>
      </c>
      <c r="P994">
        <v>232</v>
      </c>
      <c r="S994" t="s">
        <v>64</v>
      </c>
      <c r="T994" t="s">
        <v>65</v>
      </c>
      <c r="U994">
        <v>517</v>
      </c>
      <c r="W994" t="s">
        <v>61</v>
      </c>
      <c r="X994">
        <v>2.4352005305999999E+19</v>
      </c>
      <c r="Y994">
        <v>6</v>
      </c>
      <c r="Z994" t="s">
        <v>58</v>
      </c>
      <c r="AB994">
        <v>201</v>
      </c>
      <c r="AC994">
        <v>38</v>
      </c>
      <c r="AD994" t="s">
        <v>49</v>
      </c>
      <c r="AF994" t="s">
        <v>49</v>
      </c>
      <c r="AJ994" t="s">
        <v>49</v>
      </c>
      <c r="AQ994" t="s">
        <v>62</v>
      </c>
      <c r="AR994" t="s">
        <v>63</v>
      </c>
      <c r="AT994">
        <v>0.55000000000000004</v>
      </c>
      <c r="AV994">
        <v>2020</v>
      </c>
      <c r="AW994" t="s">
        <v>52</v>
      </c>
    </row>
    <row r="995" spans="2:49" hidden="1" x14ac:dyDescent="0.2">
      <c r="B995">
        <f t="shared" ca="1" si="31"/>
        <v>1</v>
      </c>
      <c r="C995">
        <v>1237700</v>
      </c>
      <c r="D995">
        <f t="shared" ca="1" si="30"/>
        <v>7</v>
      </c>
      <c r="F995">
        <v>24352</v>
      </c>
      <c r="H995">
        <v>2</v>
      </c>
      <c r="J995">
        <v>162</v>
      </c>
      <c r="K995" s="1">
        <v>44035</v>
      </c>
      <c r="O995">
        <v>47</v>
      </c>
      <c r="P995">
        <v>1655</v>
      </c>
      <c r="U995">
        <v>519</v>
      </c>
      <c r="W995" t="s">
        <v>61</v>
      </c>
      <c r="X995">
        <v>2.4352005305999999E+19</v>
      </c>
      <c r="Y995">
        <v>6</v>
      </c>
      <c r="Z995" t="s">
        <v>48</v>
      </c>
      <c r="AB995">
        <v>201</v>
      </c>
      <c r="AC995">
        <v>309</v>
      </c>
      <c r="AD995" t="s">
        <v>49</v>
      </c>
      <c r="AF995" t="s">
        <v>49</v>
      </c>
      <c r="AQ995" t="s">
        <v>62</v>
      </c>
      <c r="AR995" t="s">
        <v>63</v>
      </c>
      <c r="AT995">
        <v>0.95</v>
      </c>
      <c r="AV995">
        <v>2020</v>
      </c>
      <c r="AW995" t="s">
        <v>52</v>
      </c>
    </row>
    <row r="996" spans="2:49" hidden="1" x14ac:dyDescent="0.2">
      <c r="B996">
        <f t="shared" ca="1" si="31"/>
        <v>0</v>
      </c>
      <c r="C996">
        <v>1286295</v>
      </c>
      <c r="D996">
        <f t="shared" ca="1" si="30"/>
        <v>6</v>
      </c>
      <c r="E996">
        <v>53</v>
      </c>
      <c r="F996">
        <v>24318</v>
      </c>
      <c r="G996">
        <v>41</v>
      </c>
      <c r="H996">
        <v>2</v>
      </c>
      <c r="I996">
        <v>2.4318001222000001E+19</v>
      </c>
      <c r="J996">
        <v>65</v>
      </c>
      <c r="K996" s="1">
        <v>43996</v>
      </c>
      <c r="M996">
        <v>55.22</v>
      </c>
      <c r="N996">
        <v>55.408329999999999</v>
      </c>
      <c r="O996">
        <v>45</v>
      </c>
      <c r="P996">
        <v>47</v>
      </c>
      <c r="Q996">
        <v>-164.59333000000001</v>
      </c>
      <c r="R996">
        <v>-164.36332999999999</v>
      </c>
      <c r="U996">
        <v>509</v>
      </c>
      <c r="V996">
        <v>1</v>
      </c>
      <c r="W996" t="s">
        <v>118</v>
      </c>
      <c r="Y996">
        <v>6</v>
      </c>
      <c r="Z996" t="s">
        <v>48</v>
      </c>
      <c r="AB996">
        <v>201</v>
      </c>
      <c r="AC996">
        <v>6509</v>
      </c>
      <c r="AD996" t="s">
        <v>49</v>
      </c>
      <c r="AF996" t="s">
        <v>49</v>
      </c>
      <c r="AQ996" t="s">
        <v>50</v>
      </c>
      <c r="AR996" t="s">
        <v>119</v>
      </c>
      <c r="AT996">
        <v>0.7</v>
      </c>
      <c r="AV996">
        <v>2020</v>
      </c>
      <c r="AW996" t="s">
        <v>52</v>
      </c>
    </row>
    <row r="997" spans="2:49" hidden="1" x14ac:dyDescent="0.2">
      <c r="B997">
        <f t="shared" ca="1" si="31"/>
        <v>0</v>
      </c>
      <c r="C997">
        <v>1341284</v>
      </c>
      <c r="D997">
        <f t="shared" ca="1" si="30"/>
        <v>7</v>
      </c>
      <c r="E997">
        <v>95</v>
      </c>
      <c r="F997">
        <v>24284</v>
      </c>
      <c r="G997">
        <v>85</v>
      </c>
      <c r="H997">
        <v>2</v>
      </c>
      <c r="I997">
        <v>2.4284003395999998E+19</v>
      </c>
      <c r="J997">
        <v>312</v>
      </c>
      <c r="K997" s="1">
        <v>44037</v>
      </c>
      <c r="M997">
        <v>59.47833</v>
      </c>
      <c r="N997">
        <v>59.465000000000003</v>
      </c>
      <c r="O997">
        <v>53</v>
      </c>
      <c r="P997">
        <v>1227</v>
      </c>
      <c r="Q997">
        <v>-177.47499999999999</v>
      </c>
      <c r="R997">
        <v>-177.44333</v>
      </c>
      <c r="S997" t="s">
        <v>59</v>
      </c>
      <c r="T997" t="s">
        <v>60</v>
      </c>
      <c r="U997">
        <v>521</v>
      </c>
      <c r="V997">
        <v>1</v>
      </c>
      <c r="W997" t="s">
        <v>72</v>
      </c>
      <c r="Y997">
        <v>6</v>
      </c>
      <c r="Z997" t="s">
        <v>58</v>
      </c>
      <c r="AB997">
        <v>201</v>
      </c>
      <c r="AC997">
        <v>3129</v>
      </c>
      <c r="AD997" t="s">
        <v>49</v>
      </c>
      <c r="AF997" t="s">
        <v>49</v>
      </c>
      <c r="AJ997" t="s">
        <v>49</v>
      </c>
      <c r="AQ997" t="s">
        <v>50</v>
      </c>
      <c r="AR997" t="s">
        <v>73</v>
      </c>
      <c r="AT997">
        <v>0.82</v>
      </c>
      <c r="AV997">
        <v>2020</v>
      </c>
      <c r="AW997" t="s">
        <v>52</v>
      </c>
    </row>
    <row r="998" spans="2:49" hidden="1" x14ac:dyDescent="0.2">
      <c r="B998">
        <f t="shared" ca="1" si="31"/>
        <v>1</v>
      </c>
      <c r="C998">
        <v>693035</v>
      </c>
      <c r="D998">
        <f t="shared" ca="1" si="30"/>
        <v>7</v>
      </c>
      <c r="E998">
        <v>115</v>
      </c>
      <c r="F998">
        <v>24318</v>
      </c>
      <c r="G998">
        <v>100</v>
      </c>
      <c r="H998">
        <v>2</v>
      </c>
      <c r="I998">
        <v>2.4318001222000001E+19</v>
      </c>
      <c r="J998">
        <v>95</v>
      </c>
      <c r="K998" s="1">
        <v>44029</v>
      </c>
      <c r="M998">
        <v>54.77</v>
      </c>
      <c r="N998">
        <v>54.558329999999998</v>
      </c>
      <c r="O998">
        <v>50</v>
      </c>
      <c r="P998">
        <v>443</v>
      </c>
      <c r="Q998">
        <v>-165.51667</v>
      </c>
      <c r="R998">
        <v>-165.59666999999999</v>
      </c>
      <c r="S998" t="s">
        <v>59</v>
      </c>
      <c r="T998" t="s">
        <v>60</v>
      </c>
      <c r="U998">
        <v>517</v>
      </c>
      <c r="V998">
        <v>1</v>
      </c>
      <c r="W998" t="s">
        <v>118</v>
      </c>
      <c r="Y998">
        <v>6</v>
      </c>
      <c r="Z998" t="s">
        <v>58</v>
      </c>
      <c r="AB998">
        <v>201</v>
      </c>
      <c r="AC998">
        <v>9509</v>
      </c>
      <c r="AD998" t="s">
        <v>49</v>
      </c>
      <c r="AF998" t="s">
        <v>49</v>
      </c>
      <c r="AJ998" t="s">
        <v>49</v>
      </c>
      <c r="AQ998" t="s">
        <v>50</v>
      </c>
      <c r="AR998" t="s">
        <v>119</v>
      </c>
      <c r="AT998">
        <v>1</v>
      </c>
      <c r="AV998">
        <v>2020</v>
      </c>
      <c r="AW998" t="s">
        <v>52</v>
      </c>
    </row>
    <row r="999" spans="2:49" hidden="1" x14ac:dyDescent="0.2">
      <c r="B999">
        <f t="shared" ca="1" si="31"/>
        <v>1</v>
      </c>
      <c r="C999">
        <v>1341214</v>
      </c>
      <c r="D999">
        <f t="shared" ca="1" si="30"/>
        <v>7</v>
      </c>
      <c r="E999">
        <v>125</v>
      </c>
      <c r="F999">
        <v>24284</v>
      </c>
      <c r="G999">
        <v>110</v>
      </c>
      <c r="H999">
        <v>2</v>
      </c>
      <c r="I999">
        <v>2.4284003395999998E+19</v>
      </c>
      <c r="J999">
        <v>261</v>
      </c>
      <c r="K999" s="1">
        <v>44018</v>
      </c>
      <c r="M999">
        <v>59.621670000000002</v>
      </c>
      <c r="N999">
        <v>59.593330000000002</v>
      </c>
      <c r="O999">
        <v>45</v>
      </c>
      <c r="P999">
        <v>495</v>
      </c>
      <c r="Q999">
        <v>-178.4</v>
      </c>
      <c r="R999">
        <v>-178.29667000000001</v>
      </c>
      <c r="U999">
        <v>521</v>
      </c>
      <c r="V999">
        <v>1</v>
      </c>
      <c r="W999" t="s">
        <v>72</v>
      </c>
      <c r="Y999">
        <v>6</v>
      </c>
      <c r="Z999" t="s">
        <v>48</v>
      </c>
      <c r="AB999">
        <v>201</v>
      </c>
      <c r="AC999">
        <v>2619</v>
      </c>
      <c r="AD999" t="s">
        <v>49</v>
      </c>
      <c r="AF999" t="s">
        <v>49</v>
      </c>
      <c r="AQ999" t="s">
        <v>50</v>
      </c>
      <c r="AR999" t="s">
        <v>73</v>
      </c>
      <c r="AT999">
        <v>0.71</v>
      </c>
      <c r="AV999">
        <v>2020</v>
      </c>
      <c r="AW999" t="s">
        <v>52</v>
      </c>
    </row>
    <row r="1000" spans="2:49" hidden="1" x14ac:dyDescent="0.2">
      <c r="B1000">
        <f t="shared" ca="1" si="31"/>
        <v>1</v>
      </c>
      <c r="C1000">
        <v>1225888</v>
      </c>
      <c r="D1000">
        <f t="shared" ca="1" si="30"/>
        <v>7</v>
      </c>
      <c r="F1000">
        <v>24352</v>
      </c>
      <c r="H1000">
        <v>2</v>
      </c>
      <c r="J1000">
        <v>149</v>
      </c>
      <c r="K1000" s="1">
        <v>44032</v>
      </c>
      <c r="O1000">
        <v>48</v>
      </c>
      <c r="P1000">
        <v>1366</v>
      </c>
      <c r="U1000">
        <v>517</v>
      </c>
      <c r="W1000" t="s">
        <v>61</v>
      </c>
      <c r="X1000">
        <v>2.4352005305999999E+19</v>
      </c>
      <c r="Y1000">
        <v>6</v>
      </c>
      <c r="Z1000" t="s">
        <v>48</v>
      </c>
      <c r="AB1000">
        <v>201</v>
      </c>
      <c r="AC1000">
        <v>248</v>
      </c>
      <c r="AD1000" t="s">
        <v>49</v>
      </c>
      <c r="AF1000" t="s">
        <v>49</v>
      </c>
      <c r="AQ1000" t="s">
        <v>62</v>
      </c>
      <c r="AR1000" t="s">
        <v>63</v>
      </c>
      <c r="AT1000">
        <v>0.9</v>
      </c>
      <c r="AV1000">
        <v>2020</v>
      </c>
      <c r="AW1000" t="s">
        <v>52</v>
      </c>
    </row>
    <row r="1001" spans="2:49" hidden="1" x14ac:dyDescent="0.2">
      <c r="B1001">
        <f t="shared" ca="1" si="31"/>
        <v>0</v>
      </c>
      <c r="C1001">
        <v>1341260</v>
      </c>
      <c r="D1001">
        <f t="shared" ca="1" si="30"/>
        <v>7</v>
      </c>
      <c r="E1001">
        <v>59</v>
      </c>
      <c r="F1001">
        <v>24284</v>
      </c>
      <c r="G1001">
        <v>45</v>
      </c>
      <c r="H1001">
        <v>2</v>
      </c>
      <c r="I1001">
        <v>2.4284003395999998E+19</v>
      </c>
      <c r="J1001">
        <v>301</v>
      </c>
      <c r="K1001" s="1">
        <v>44033</v>
      </c>
      <c r="M1001">
        <v>59.703330000000001</v>
      </c>
      <c r="N1001">
        <v>59.623330000000003</v>
      </c>
      <c r="O1001">
        <v>46</v>
      </c>
      <c r="P1001">
        <v>1081</v>
      </c>
      <c r="Q1001">
        <v>-174.22333</v>
      </c>
      <c r="R1001">
        <v>-174.20332999999999</v>
      </c>
      <c r="U1001">
        <v>521</v>
      </c>
      <c r="V1001">
        <v>1</v>
      </c>
      <c r="W1001" t="s">
        <v>72</v>
      </c>
      <c r="Y1001">
        <v>6</v>
      </c>
      <c r="Z1001" t="s">
        <v>48</v>
      </c>
      <c r="AB1001">
        <v>201</v>
      </c>
      <c r="AC1001">
        <v>3019</v>
      </c>
      <c r="AD1001" t="s">
        <v>49</v>
      </c>
      <c r="AF1001" t="s">
        <v>49</v>
      </c>
      <c r="AQ1001" t="s">
        <v>50</v>
      </c>
      <c r="AR1001" t="s">
        <v>73</v>
      </c>
      <c r="AT1001">
        <v>0.6</v>
      </c>
      <c r="AV1001">
        <v>2020</v>
      </c>
      <c r="AW1001" t="s">
        <v>52</v>
      </c>
    </row>
    <row r="1002" spans="2:49" hidden="1" x14ac:dyDescent="0.2">
      <c r="B1002">
        <f t="shared" ca="1" si="31"/>
        <v>1</v>
      </c>
      <c r="C1002">
        <v>1341206</v>
      </c>
      <c r="D1002">
        <f t="shared" ca="1" si="30"/>
        <v>6</v>
      </c>
      <c r="E1002">
        <v>81</v>
      </c>
      <c r="F1002">
        <v>24284</v>
      </c>
      <c r="G1002">
        <v>72</v>
      </c>
      <c r="H1002">
        <v>2</v>
      </c>
      <c r="I1002">
        <v>2.4284003395999998E+19</v>
      </c>
      <c r="J1002">
        <v>246</v>
      </c>
      <c r="K1002" s="1">
        <v>44010</v>
      </c>
      <c r="M1002">
        <v>59.668329999999997</v>
      </c>
      <c r="N1002">
        <v>59.641669999999998</v>
      </c>
      <c r="O1002">
        <v>52</v>
      </c>
      <c r="P1002">
        <v>293</v>
      </c>
      <c r="Q1002">
        <v>-177.02500000000001</v>
      </c>
      <c r="R1002">
        <v>-176.85333</v>
      </c>
      <c r="U1002">
        <v>521</v>
      </c>
      <c r="V1002">
        <v>1</v>
      </c>
      <c r="W1002" t="s">
        <v>72</v>
      </c>
      <c r="Y1002">
        <v>6</v>
      </c>
      <c r="Z1002" t="s">
        <v>48</v>
      </c>
      <c r="AB1002">
        <v>201</v>
      </c>
      <c r="AC1002">
        <v>2469</v>
      </c>
      <c r="AD1002" t="s">
        <v>49</v>
      </c>
      <c r="AF1002" t="s">
        <v>49</v>
      </c>
      <c r="AQ1002" t="s">
        <v>50</v>
      </c>
      <c r="AR1002" t="s">
        <v>73</v>
      </c>
      <c r="AT1002">
        <v>0.78</v>
      </c>
      <c r="AV1002">
        <v>2020</v>
      </c>
      <c r="AW1002" t="s">
        <v>52</v>
      </c>
    </row>
    <row r="1003" spans="2:49" hidden="1" x14ac:dyDescent="0.2">
      <c r="B1003">
        <f t="shared" ca="1" si="31"/>
        <v>0</v>
      </c>
      <c r="C1003">
        <v>993651</v>
      </c>
      <c r="D1003">
        <f t="shared" ca="1" si="30"/>
        <v>7</v>
      </c>
      <c r="F1003">
        <v>24352</v>
      </c>
      <c r="H1003">
        <v>2</v>
      </c>
      <c r="J1003">
        <v>166</v>
      </c>
      <c r="K1003" s="1">
        <v>44035</v>
      </c>
      <c r="O1003">
        <v>52</v>
      </c>
      <c r="P1003">
        <v>1726</v>
      </c>
      <c r="S1003" t="s">
        <v>59</v>
      </c>
      <c r="T1003" t="s">
        <v>60</v>
      </c>
      <c r="U1003">
        <v>517</v>
      </c>
      <c r="W1003" t="s">
        <v>61</v>
      </c>
      <c r="X1003">
        <v>2.4352005305999999E+19</v>
      </c>
      <c r="Y1003">
        <v>6</v>
      </c>
      <c r="Z1003" t="s">
        <v>58</v>
      </c>
      <c r="AB1003">
        <v>201</v>
      </c>
      <c r="AC1003">
        <v>319</v>
      </c>
      <c r="AD1003" t="s">
        <v>49</v>
      </c>
      <c r="AF1003" t="s">
        <v>49</v>
      </c>
      <c r="AJ1003" t="s">
        <v>49</v>
      </c>
      <c r="AQ1003" t="s">
        <v>62</v>
      </c>
      <c r="AR1003" t="s">
        <v>63</v>
      </c>
      <c r="AT1003">
        <v>1.2</v>
      </c>
      <c r="AV1003">
        <v>2020</v>
      </c>
      <c r="AW1003" t="s">
        <v>52</v>
      </c>
    </row>
    <row r="1004" spans="2:49" hidden="1" x14ac:dyDescent="0.2">
      <c r="B1004">
        <f t="shared" ca="1" si="31"/>
        <v>0</v>
      </c>
      <c r="C1004">
        <v>1270934</v>
      </c>
      <c r="D1004">
        <f t="shared" ca="1" si="30"/>
        <v>9</v>
      </c>
      <c r="F1004">
        <v>24352</v>
      </c>
      <c r="H1004">
        <v>2</v>
      </c>
      <c r="J1004">
        <v>442</v>
      </c>
      <c r="K1004" s="1">
        <v>44080</v>
      </c>
      <c r="O1004">
        <v>50</v>
      </c>
      <c r="P1004">
        <v>5508</v>
      </c>
      <c r="S1004" t="s">
        <v>59</v>
      </c>
      <c r="T1004" t="s">
        <v>60</v>
      </c>
      <c r="U1004">
        <v>519</v>
      </c>
      <c r="W1004" t="s">
        <v>61</v>
      </c>
      <c r="X1004">
        <v>2.4352005305999999E+19</v>
      </c>
      <c r="Y1004">
        <v>6</v>
      </c>
      <c r="Z1004" t="s">
        <v>58</v>
      </c>
      <c r="AB1004">
        <v>201</v>
      </c>
      <c r="AC1004">
        <v>881</v>
      </c>
      <c r="AD1004" t="s">
        <v>49</v>
      </c>
      <c r="AF1004" t="s">
        <v>49</v>
      </c>
      <c r="AJ1004" t="s">
        <v>49</v>
      </c>
      <c r="AQ1004" t="s">
        <v>62</v>
      </c>
      <c r="AR1004" t="s">
        <v>63</v>
      </c>
      <c r="AT1004">
        <v>1.05</v>
      </c>
      <c r="AV1004">
        <v>2020</v>
      </c>
      <c r="AW1004" t="s">
        <v>52</v>
      </c>
    </row>
    <row r="1005" spans="2:49" hidden="1" x14ac:dyDescent="0.2">
      <c r="B1005">
        <f t="shared" ca="1" si="31"/>
        <v>1</v>
      </c>
      <c r="C1005">
        <v>1379787</v>
      </c>
      <c r="D1005">
        <f t="shared" ca="1" si="30"/>
        <v>6</v>
      </c>
      <c r="E1005">
        <v>52</v>
      </c>
      <c r="F1005">
        <v>24283</v>
      </c>
      <c r="G1005">
        <v>40</v>
      </c>
      <c r="H1005">
        <v>2</v>
      </c>
      <c r="I1005">
        <v>2.4283004620000002E+19</v>
      </c>
      <c r="J1005">
        <v>86</v>
      </c>
      <c r="K1005" s="1">
        <v>43997</v>
      </c>
      <c r="M1005">
        <v>55.414169999999999</v>
      </c>
      <c r="N1005">
        <v>55.331110000000002</v>
      </c>
      <c r="O1005">
        <v>48</v>
      </c>
      <c r="P1005">
        <v>121</v>
      </c>
      <c r="Q1005">
        <v>-164.32611</v>
      </c>
      <c r="R1005">
        <v>-164.30860999999999</v>
      </c>
      <c r="S1005" t="s">
        <v>92</v>
      </c>
      <c r="T1005" t="s">
        <v>93</v>
      </c>
      <c r="U1005">
        <v>509</v>
      </c>
      <c r="V1005">
        <v>1</v>
      </c>
      <c r="W1005" t="s">
        <v>76</v>
      </c>
      <c r="Y1005">
        <v>6</v>
      </c>
      <c r="Z1005" t="s">
        <v>58</v>
      </c>
      <c r="AB1005">
        <v>201</v>
      </c>
      <c r="AC1005">
        <v>1379787</v>
      </c>
      <c r="AD1005" t="s">
        <v>49</v>
      </c>
      <c r="AF1005" t="s">
        <v>49</v>
      </c>
      <c r="AJ1005" t="s">
        <v>49</v>
      </c>
      <c r="AQ1005" t="s">
        <v>50</v>
      </c>
      <c r="AR1005" t="s">
        <v>77</v>
      </c>
      <c r="AT1005">
        <v>0.85</v>
      </c>
      <c r="AV1005">
        <v>2020</v>
      </c>
      <c r="AW1005" t="s">
        <v>52</v>
      </c>
    </row>
    <row r="1006" spans="2:49" hidden="1" x14ac:dyDescent="0.2">
      <c r="B1006">
        <f t="shared" ca="1" si="31"/>
        <v>0</v>
      </c>
      <c r="C1006">
        <v>1286687</v>
      </c>
      <c r="D1006">
        <f t="shared" ca="1" si="30"/>
        <v>6</v>
      </c>
      <c r="E1006">
        <v>53</v>
      </c>
      <c r="F1006">
        <v>24283</v>
      </c>
      <c r="G1006">
        <v>41</v>
      </c>
      <c r="H1006">
        <v>2</v>
      </c>
      <c r="I1006">
        <v>2.4283004620000002E+19</v>
      </c>
      <c r="J1006">
        <v>80</v>
      </c>
      <c r="K1006" s="1">
        <v>43994</v>
      </c>
      <c r="M1006">
        <v>55.293329999999997</v>
      </c>
      <c r="N1006">
        <v>55.392499999999998</v>
      </c>
      <c r="O1006">
        <v>41</v>
      </c>
      <c r="P1006">
        <v>26</v>
      </c>
      <c r="Q1006">
        <v>-164.49388999999999</v>
      </c>
      <c r="R1006">
        <v>-164.16221999999999</v>
      </c>
      <c r="U1006">
        <v>509</v>
      </c>
      <c r="V1006">
        <v>1</v>
      </c>
      <c r="W1006" t="s">
        <v>76</v>
      </c>
      <c r="Y1006">
        <v>6</v>
      </c>
      <c r="Z1006" t="s">
        <v>48</v>
      </c>
      <c r="AB1006">
        <v>201</v>
      </c>
      <c r="AC1006">
        <v>1286687</v>
      </c>
      <c r="AD1006" t="s">
        <v>49</v>
      </c>
      <c r="AF1006" t="s">
        <v>49</v>
      </c>
      <c r="AQ1006" t="s">
        <v>50</v>
      </c>
      <c r="AR1006" t="s">
        <v>77</v>
      </c>
      <c r="AT1006">
        <v>0.5</v>
      </c>
      <c r="AV1006">
        <v>2020</v>
      </c>
      <c r="AW1006" t="s">
        <v>52</v>
      </c>
    </row>
    <row r="1007" spans="2:49" hidden="1" x14ac:dyDescent="0.2">
      <c r="B1007">
        <f t="shared" ca="1" si="31"/>
        <v>1</v>
      </c>
      <c r="C1007">
        <v>1335433</v>
      </c>
      <c r="D1007">
        <f t="shared" ca="1" si="30"/>
        <v>6</v>
      </c>
      <c r="E1007">
        <v>66</v>
      </c>
      <c r="F1007">
        <v>24318</v>
      </c>
      <c r="G1007">
        <v>53</v>
      </c>
      <c r="H1007">
        <v>2</v>
      </c>
      <c r="I1007">
        <v>2.4318001222000001E+19</v>
      </c>
      <c r="J1007">
        <v>80</v>
      </c>
      <c r="K1007" s="1">
        <v>44009</v>
      </c>
      <c r="M1007">
        <v>56.51</v>
      </c>
      <c r="N1007">
        <v>56.604999999999997</v>
      </c>
      <c r="O1007">
        <v>51</v>
      </c>
      <c r="P1007">
        <v>220</v>
      </c>
      <c r="Q1007">
        <v>-170.94833</v>
      </c>
      <c r="R1007">
        <v>-171.11500000000001</v>
      </c>
      <c r="S1007" t="s">
        <v>66</v>
      </c>
      <c r="T1007" t="s">
        <v>67</v>
      </c>
      <c r="U1007">
        <v>521</v>
      </c>
      <c r="V1007">
        <v>2</v>
      </c>
      <c r="W1007" t="s">
        <v>118</v>
      </c>
      <c r="Y1007">
        <v>6</v>
      </c>
      <c r="Z1007" t="s">
        <v>58</v>
      </c>
      <c r="AB1007">
        <v>201</v>
      </c>
      <c r="AC1007">
        <v>8008</v>
      </c>
      <c r="AD1007" t="s">
        <v>49</v>
      </c>
      <c r="AF1007" t="s">
        <v>49</v>
      </c>
      <c r="AJ1007" t="s">
        <v>49</v>
      </c>
      <c r="AQ1007" t="s">
        <v>50</v>
      </c>
      <c r="AR1007" t="s">
        <v>119</v>
      </c>
      <c r="AT1007">
        <v>1</v>
      </c>
      <c r="AV1007">
        <v>2020</v>
      </c>
      <c r="AW1007" t="s">
        <v>52</v>
      </c>
    </row>
    <row r="1008" spans="2:49" hidden="1" x14ac:dyDescent="0.2">
      <c r="B1008">
        <f t="shared" ca="1" si="31"/>
        <v>0</v>
      </c>
      <c r="C1008">
        <v>1270981</v>
      </c>
      <c r="D1008">
        <f t="shared" ca="1" si="30"/>
        <v>9</v>
      </c>
      <c r="F1008">
        <v>24352</v>
      </c>
      <c r="H1008">
        <v>2</v>
      </c>
      <c r="J1008">
        <v>544</v>
      </c>
      <c r="K1008" s="1">
        <v>44094</v>
      </c>
      <c r="O1008">
        <v>38</v>
      </c>
      <c r="P1008">
        <v>6735</v>
      </c>
      <c r="U1008">
        <v>519</v>
      </c>
      <c r="W1008" t="s">
        <v>61</v>
      </c>
      <c r="X1008">
        <v>2.4352005305999999E+19</v>
      </c>
      <c r="Y1008">
        <v>6</v>
      </c>
      <c r="Z1008" t="s">
        <v>48</v>
      </c>
      <c r="AB1008">
        <v>201</v>
      </c>
      <c r="AC1008">
        <v>1035</v>
      </c>
      <c r="AD1008" t="s">
        <v>49</v>
      </c>
      <c r="AF1008" t="s">
        <v>49</v>
      </c>
      <c r="AQ1008" t="s">
        <v>62</v>
      </c>
      <c r="AR1008" t="s">
        <v>63</v>
      </c>
      <c r="AT1008">
        <v>0.5</v>
      </c>
      <c r="AV1008">
        <v>2020</v>
      </c>
      <c r="AW1008" t="s">
        <v>52</v>
      </c>
    </row>
    <row r="1009" spans="2:49" hidden="1" x14ac:dyDescent="0.2">
      <c r="B1009">
        <f t="shared" ca="1" si="31"/>
        <v>1</v>
      </c>
      <c r="C1009">
        <v>1341286</v>
      </c>
      <c r="D1009">
        <f t="shared" ca="1" si="30"/>
        <v>8</v>
      </c>
      <c r="E1009">
        <v>85</v>
      </c>
      <c r="F1009">
        <v>24284</v>
      </c>
      <c r="G1009">
        <v>72</v>
      </c>
      <c r="H1009">
        <v>2</v>
      </c>
      <c r="I1009">
        <v>2.4284003395999998E+19</v>
      </c>
      <c r="J1009">
        <v>341</v>
      </c>
      <c r="K1009" s="1">
        <v>44049</v>
      </c>
      <c r="M1009">
        <v>58.621670000000002</v>
      </c>
      <c r="N1009">
        <v>58.568330000000003</v>
      </c>
      <c r="O1009">
        <v>51</v>
      </c>
      <c r="P1009">
        <v>1586</v>
      </c>
      <c r="Q1009">
        <v>-175.98333</v>
      </c>
      <c r="R1009">
        <v>-176.02332999999999</v>
      </c>
      <c r="U1009">
        <v>521</v>
      </c>
      <c r="V1009">
        <v>1</v>
      </c>
      <c r="W1009" t="s">
        <v>72</v>
      </c>
      <c r="Y1009">
        <v>6</v>
      </c>
      <c r="Z1009" t="s">
        <v>48</v>
      </c>
      <c r="AB1009">
        <v>201</v>
      </c>
      <c r="AC1009">
        <v>3419</v>
      </c>
      <c r="AD1009" t="s">
        <v>49</v>
      </c>
      <c r="AF1009" t="s">
        <v>49</v>
      </c>
      <c r="AQ1009" t="s">
        <v>50</v>
      </c>
      <c r="AR1009" t="s">
        <v>73</v>
      </c>
      <c r="AT1009">
        <v>0.91</v>
      </c>
      <c r="AV1009">
        <v>2020</v>
      </c>
      <c r="AW1009" t="s">
        <v>52</v>
      </c>
    </row>
    <row r="1010" spans="2:49" hidden="1" x14ac:dyDescent="0.2">
      <c r="B1010">
        <f t="shared" ca="1" si="31"/>
        <v>1</v>
      </c>
      <c r="C1010">
        <v>1281972</v>
      </c>
      <c r="D1010">
        <f t="shared" ca="1" si="30"/>
        <v>8</v>
      </c>
      <c r="F1010">
        <v>24352</v>
      </c>
      <c r="H1010">
        <v>2</v>
      </c>
      <c r="J1010">
        <v>325</v>
      </c>
      <c r="K1010" s="1">
        <v>44064</v>
      </c>
      <c r="O1010">
        <v>46</v>
      </c>
      <c r="P1010">
        <v>4105</v>
      </c>
      <c r="U1010">
        <v>517</v>
      </c>
      <c r="W1010" t="s">
        <v>61</v>
      </c>
      <c r="X1010">
        <v>2.4352005305999999E+19</v>
      </c>
      <c r="Y1010">
        <v>6</v>
      </c>
      <c r="Z1010" t="s">
        <v>48</v>
      </c>
      <c r="AB1010">
        <v>201</v>
      </c>
      <c r="AC1010">
        <v>676</v>
      </c>
      <c r="AD1010" t="s">
        <v>49</v>
      </c>
      <c r="AF1010" t="s">
        <v>49</v>
      </c>
      <c r="AQ1010" t="s">
        <v>62</v>
      </c>
      <c r="AR1010" t="s">
        <v>63</v>
      </c>
      <c r="AT1010">
        <v>1</v>
      </c>
      <c r="AV1010">
        <v>2020</v>
      </c>
      <c r="AW1010" t="s">
        <v>52</v>
      </c>
    </row>
    <row r="1011" spans="2:49" hidden="1" x14ac:dyDescent="0.2">
      <c r="B1011">
        <f t="shared" ca="1" si="31"/>
        <v>1</v>
      </c>
      <c r="C1011">
        <v>1281969</v>
      </c>
      <c r="D1011">
        <f t="shared" ca="1" si="30"/>
        <v>8</v>
      </c>
      <c r="F1011">
        <v>24352</v>
      </c>
      <c r="H1011">
        <v>2</v>
      </c>
      <c r="J1011">
        <v>325</v>
      </c>
      <c r="K1011" s="1">
        <v>44064</v>
      </c>
      <c r="O1011">
        <v>50</v>
      </c>
      <c r="P1011">
        <v>4117</v>
      </c>
      <c r="S1011" t="s">
        <v>59</v>
      </c>
      <c r="T1011" t="s">
        <v>60</v>
      </c>
      <c r="U1011">
        <v>517</v>
      </c>
      <c r="W1011" t="s">
        <v>61</v>
      </c>
      <c r="X1011">
        <v>2.4352005305999999E+19</v>
      </c>
      <c r="Y1011">
        <v>6</v>
      </c>
      <c r="Z1011" t="s">
        <v>58</v>
      </c>
      <c r="AB1011">
        <v>201</v>
      </c>
      <c r="AC1011">
        <v>675</v>
      </c>
      <c r="AD1011" t="s">
        <v>49</v>
      </c>
      <c r="AF1011" t="s">
        <v>49</v>
      </c>
      <c r="AJ1011" t="s">
        <v>49</v>
      </c>
      <c r="AQ1011" t="s">
        <v>62</v>
      </c>
      <c r="AR1011" t="s">
        <v>63</v>
      </c>
      <c r="AT1011">
        <v>1</v>
      </c>
      <c r="AV1011">
        <v>2020</v>
      </c>
      <c r="AW1011" t="s">
        <v>52</v>
      </c>
    </row>
    <row r="1012" spans="2:49" hidden="1" x14ac:dyDescent="0.2">
      <c r="B1012">
        <f t="shared" ca="1" si="31"/>
        <v>1</v>
      </c>
      <c r="C1012">
        <v>658323</v>
      </c>
      <c r="D1012">
        <f t="shared" ca="1" si="30"/>
        <v>8</v>
      </c>
      <c r="E1012">
        <v>94</v>
      </c>
      <c r="F1012">
        <v>24283</v>
      </c>
      <c r="G1012">
        <v>79</v>
      </c>
      <c r="H1012">
        <v>2</v>
      </c>
      <c r="I1012">
        <v>2.4283004620000002E+19</v>
      </c>
      <c r="J1012">
        <v>165</v>
      </c>
      <c r="K1012" s="1">
        <v>44060</v>
      </c>
      <c r="M1012">
        <v>55.393889999999999</v>
      </c>
      <c r="N1012">
        <v>55.529170000000001</v>
      </c>
      <c r="O1012">
        <v>49</v>
      </c>
      <c r="P1012">
        <v>1370</v>
      </c>
      <c r="Q1012">
        <v>-167.91249999999999</v>
      </c>
      <c r="R1012">
        <v>-168.35972000000001</v>
      </c>
      <c r="U1012">
        <v>517</v>
      </c>
      <c r="V1012">
        <v>1</v>
      </c>
      <c r="W1012" t="s">
        <v>76</v>
      </c>
      <c r="Y1012">
        <v>6</v>
      </c>
      <c r="Z1012" t="s">
        <v>48</v>
      </c>
      <c r="AB1012">
        <v>201</v>
      </c>
      <c r="AC1012">
        <v>658323</v>
      </c>
      <c r="AD1012" t="s">
        <v>49</v>
      </c>
      <c r="AF1012" t="s">
        <v>49</v>
      </c>
      <c r="AQ1012" t="s">
        <v>50</v>
      </c>
      <c r="AR1012" t="s">
        <v>77</v>
      </c>
      <c r="AT1012">
        <v>0.85</v>
      </c>
      <c r="AV1012">
        <v>2020</v>
      </c>
      <c r="AW1012" t="s">
        <v>52</v>
      </c>
    </row>
    <row r="1013" spans="2:49" hidden="1" x14ac:dyDescent="0.2">
      <c r="B1013">
        <f t="shared" ca="1" si="31"/>
        <v>1</v>
      </c>
      <c r="C1013">
        <v>1286681</v>
      </c>
      <c r="D1013">
        <f t="shared" ca="1" si="30"/>
        <v>8</v>
      </c>
      <c r="E1013">
        <v>95</v>
      </c>
      <c r="F1013">
        <v>24283</v>
      </c>
      <c r="G1013">
        <v>81</v>
      </c>
      <c r="H1013">
        <v>2</v>
      </c>
      <c r="I1013">
        <v>2.4283004620000002E+19</v>
      </c>
      <c r="J1013">
        <v>160</v>
      </c>
      <c r="K1013" s="1">
        <v>44057</v>
      </c>
      <c r="M1013">
        <v>55.59111</v>
      </c>
      <c r="N1013">
        <v>55.648890000000002</v>
      </c>
      <c r="O1013">
        <v>51</v>
      </c>
      <c r="P1013">
        <v>1273</v>
      </c>
      <c r="Q1013">
        <v>-168.50778</v>
      </c>
      <c r="R1013">
        <v>-168.66249999999999</v>
      </c>
      <c r="S1013" t="s">
        <v>64</v>
      </c>
      <c r="T1013" t="s">
        <v>65</v>
      </c>
      <c r="U1013">
        <v>517</v>
      </c>
      <c r="V1013">
        <v>1</v>
      </c>
      <c r="W1013" t="s">
        <v>76</v>
      </c>
      <c r="Y1013">
        <v>6</v>
      </c>
      <c r="Z1013" t="s">
        <v>58</v>
      </c>
      <c r="AB1013">
        <v>201</v>
      </c>
      <c r="AC1013">
        <v>1286681</v>
      </c>
      <c r="AD1013" t="s">
        <v>49</v>
      </c>
      <c r="AF1013" t="s">
        <v>49</v>
      </c>
      <c r="AJ1013" t="s">
        <v>49</v>
      </c>
      <c r="AQ1013" t="s">
        <v>50</v>
      </c>
      <c r="AR1013" t="s">
        <v>77</v>
      </c>
      <c r="AT1013">
        <v>1.05</v>
      </c>
      <c r="AV1013">
        <v>2020</v>
      </c>
      <c r="AW1013" t="s">
        <v>52</v>
      </c>
    </row>
    <row r="1014" spans="2:49" hidden="1" x14ac:dyDescent="0.2">
      <c r="B1014">
        <f t="shared" ca="1" si="31"/>
        <v>1</v>
      </c>
      <c r="C1014">
        <v>1327730</v>
      </c>
      <c r="D1014">
        <f t="shared" ca="1" si="30"/>
        <v>8</v>
      </c>
      <c r="E1014">
        <v>48</v>
      </c>
      <c r="F1014">
        <v>24388</v>
      </c>
      <c r="G1014">
        <v>38</v>
      </c>
      <c r="H1014">
        <v>2</v>
      </c>
      <c r="I1014">
        <v>2.4388001166999998E+19</v>
      </c>
      <c r="J1014">
        <v>88</v>
      </c>
      <c r="K1014" s="1">
        <v>44055</v>
      </c>
      <c r="M1014">
        <v>55.843330000000002</v>
      </c>
      <c r="N1014">
        <v>55.994999999999997</v>
      </c>
      <c r="O1014">
        <v>44</v>
      </c>
      <c r="P1014">
        <v>310</v>
      </c>
      <c r="Q1014">
        <v>-164.05332999999999</v>
      </c>
      <c r="R1014">
        <v>-164.05833000000001</v>
      </c>
      <c r="S1014" t="s">
        <v>59</v>
      </c>
      <c r="T1014" t="s">
        <v>60</v>
      </c>
      <c r="U1014">
        <v>509</v>
      </c>
      <c r="V1014">
        <v>1</v>
      </c>
      <c r="W1014" t="s">
        <v>100</v>
      </c>
      <c r="Y1014">
        <v>6</v>
      </c>
      <c r="Z1014" t="s">
        <v>58</v>
      </c>
      <c r="AB1014">
        <v>201</v>
      </c>
      <c r="AC1014">
        <v>41</v>
      </c>
      <c r="AD1014" t="s">
        <v>49</v>
      </c>
      <c r="AF1014" t="s">
        <v>49</v>
      </c>
      <c r="AJ1014" t="s">
        <v>49</v>
      </c>
      <c r="AQ1014" t="s">
        <v>50</v>
      </c>
      <c r="AR1014" t="s">
        <v>101</v>
      </c>
      <c r="AT1014">
        <v>0.6</v>
      </c>
      <c r="AV1014">
        <v>2020</v>
      </c>
      <c r="AW1014" t="s">
        <v>55</v>
      </c>
    </row>
    <row r="1015" spans="2:49" hidden="1" x14ac:dyDescent="0.2">
      <c r="B1015">
        <f t="shared" ca="1" si="31"/>
        <v>0</v>
      </c>
      <c r="C1015">
        <v>1258062</v>
      </c>
      <c r="D1015">
        <f t="shared" ca="1" si="30"/>
        <v>6</v>
      </c>
      <c r="E1015">
        <v>86</v>
      </c>
      <c r="F1015">
        <v>24183</v>
      </c>
      <c r="G1015">
        <v>74</v>
      </c>
      <c r="H1015">
        <v>2</v>
      </c>
      <c r="I1015">
        <v>2.4183004062999998E+19</v>
      </c>
      <c r="J1015">
        <v>175</v>
      </c>
      <c r="K1015" s="1">
        <v>43999</v>
      </c>
      <c r="M1015">
        <v>59.97</v>
      </c>
      <c r="N1015">
        <v>60.071669999999997</v>
      </c>
      <c r="O1015">
        <v>46</v>
      </c>
      <c r="P1015">
        <v>295</v>
      </c>
      <c r="Q1015">
        <v>-178.89167</v>
      </c>
      <c r="R1015">
        <v>-178.89167</v>
      </c>
      <c r="S1015" t="s">
        <v>59</v>
      </c>
      <c r="T1015" t="s">
        <v>60</v>
      </c>
      <c r="U1015">
        <v>521</v>
      </c>
      <c r="V1015">
        <v>1</v>
      </c>
      <c r="W1015" t="s">
        <v>78</v>
      </c>
      <c r="Y1015">
        <v>6</v>
      </c>
      <c r="Z1015" t="s">
        <v>58</v>
      </c>
      <c r="AB1015">
        <v>201</v>
      </c>
      <c r="AC1015">
        <v>17502</v>
      </c>
      <c r="AD1015" t="s">
        <v>49</v>
      </c>
      <c r="AF1015" t="s">
        <v>49</v>
      </c>
      <c r="AJ1015" t="s">
        <v>49</v>
      </c>
      <c r="AQ1015" t="s">
        <v>50</v>
      </c>
      <c r="AR1015" t="s">
        <v>79</v>
      </c>
      <c r="AT1015">
        <v>0.66</v>
      </c>
      <c r="AV1015">
        <v>2020</v>
      </c>
      <c r="AW1015" t="s">
        <v>55</v>
      </c>
    </row>
    <row r="1016" spans="2:49" hidden="1" x14ac:dyDescent="0.2">
      <c r="B1016">
        <f t="shared" ca="1" si="31"/>
        <v>1</v>
      </c>
      <c r="C1016">
        <v>1353017</v>
      </c>
      <c r="D1016">
        <f t="shared" ca="1" si="30"/>
        <v>8</v>
      </c>
      <c r="E1016">
        <v>140</v>
      </c>
      <c r="F1016">
        <v>24362</v>
      </c>
      <c r="G1016">
        <v>125</v>
      </c>
      <c r="H1016">
        <v>2</v>
      </c>
      <c r="I1016">
        <v>2.4362001292000002E+19</v>
      </c>
      <c r="J1016">
        <v>84</v>
      </c>
      <c r="K1016" s="1">
        <v>44045</v>
      </c>
      <c r="M1016">
        <v>54.537219999999998</v>
      </c>
      <c r="N1016">
        <v>54.356389999999998</v>
      </c>
      <c r="O1016">
        <v>54</v>
      </c>
      <c r="P1016">
        <v>420</v>
      </c>
      <c r="Q1016">
        <v>-165.58332999999999</v>
      </c>
      <c r="R1016">
        <v>-165.88139000000001</v>
      </c>
      <c r="S1016" t="s">
        <v>64</v>
      </c>
      <c r="T1016" t="s">
        <v>65</v>
      </c>
      <c r="U1016">
        <v>517</v>
      </c>
      <c r="V1016">
        <v>1</v>
      </c>
      <c r="W1016" t="s">
        <v>178</v>
      </c>
      <c r="Y1016">
        <v>6</v>
      </c>
      <c r="Z1016" t="s">
        <v>58</v>
      </c>
      <c r="AB1016">
        <v>201</v>
      </c>
      <c r="AC1016">
        <v>54</v>
      </c>
      <c r="AD1016" t="s">
        <v>49</v>
      </c>
      <c r="AF1016" t="s">
        <v>49</v>
      </c>
      <c r="AJ1016" t="s">
        <v>49</v>
      </c>
      <c r="AQ1016" t="s">
        <v>50</v>
      </c>
      <c r="AR1016" t="s">
        <v>179</v>
      </c>
      <c r="AT1016">
        <v>1.1499999999999999</v>
      </c>
      <c r="AV1016">
        <v>2020</v>
      </c>
      <c r="AW1016" t="s">
        <v>52</v>
      </c>
    </row>
    <row r="1017" spans="2:49" hidden="1" x14ac:dyDescent="0.2">
      <c r="B1017">
        <f t="shared" ca="1" si="31"/>
        <v>1</v>
      </c>
      <c r="C1017">
        <v>1353014</v>
      </c>
      <c r="D1017">
        <f t="shared" ca="1" si="30"/>
        <v>7</v>
      </c>
      <c r="E1017">
        <v>147</v>
      </c>
      <c r="F1017">
        <v>24362</v>
      </c>
      <c r="G1017">
        <v>132</v>
      </c>
      <c r="H1017">
        <v>2</v>
      </c>
      <c r="I1017">
        <v>2.4362001292000002E+19</v>
      </c>
      <c r="J1017">
        <v>68</v>
      </c>
      <c r="K1017" s="1">
        <v>44032</v>
      </c>
      <c r="M1017">
        <v>54.516109999999998</v>
      </c>
      <c r="N1017">
        <v>54.72278</v>
      </c>
      <c r="O1017">
        <v>47</v>
      </c>
      <c r="P1017">
        <v>173</v>
      </c>
      <c r="Q1017">
        <v>-165.63806</v>
      </c>
      <c r="R1017">
        <v>-165.67944</v>
      </c>
      <c r="U1017">
        <v>517</v>
      </c>
      <c r="V1017">
        <v>1</v>
      </c>
      <c r="W1017" t="s">
        <v>178</v>
      </c>
      <c r="Y1017">
        <v>6</v>
      </c>
      <c r="Z1017" t="s">
        <v>48</v>
      </c>
      <c r="AB1017">
        <v>201</v>
      </c>
      <c r="AC1017">
        <v>26</v>
      </c>
      <c r="AD1017" t="s">
        <v>49</v>
      </c>
      <c r="AF1017" t="s">
        <v>49</v>
      </c>
      <c r="AQ1017" t="s">
        <v>50</v>
      </c>
      <c r="AR1017" t="s">
        <v>179</v>
      </c>
      <c r="AT1017">
        <v>1</v>
      </c>
      <c r="AV1017">
        <v>2020</v>
      </c>
      <c r="AW1017" t="s">
        <v>52</v>
      </c>
    </row>
    <row r="1018" spans="2:49" hidden="1" x14ac:dyDescent="0.2">
      <c r="B1018">
        <f t="shared" ca="1" si="31"/>
        <v>0</v>
      </c>
      <c r="C1018">
        <v>1353016</v>
      </c>
      <c r="D1018">
        <f t="shared" ca="1" si="30"/>
        <v>6</v>
      </c>
      <c r="E1018">
        <v>87</v>
      </c>
      <c r="F1018">
        <v>24362</v>
      </c>
      <c r="G1018">
        <v>75</v>
      </c>
      <c r="H1018">
        <v>2</v>
      </c>
      <c r="I1018">
        <v>2.4362001292000002E+19</v>
      </c>
      <c r="J1018">
        <v>58</v>
      </c>
      <c r="K1018" s="1">
        <v>44006</v>
      </c>
      <c r="M1018">
        <v>54.693330000000003</v>
      </c>
      <c r="N1018">
        <v>54.796939999999999</v>
      </c>
      <c r="O1018">
        <v>54</v>
      </c>
      <c r="P1018">
        <v>52</v>
      </c>
      <c r="Q1018">
        <v>-165.36667</v>
      </c>
      <c r="R1018">
        <v>-165.34056000000001</v>
      </c>
      <c r="S1018" t="s">
        <v>59</v>
      </c>
      <c r="T1018" t="s">
        <v>60</v>
      </c>
      <c r="U1018">
        <v>517</v>
      </c>
      <c r="V1018">
        <v>2</v>
      </c>
      <c r="W1018" t="s">
        <v>178</v>
      </c>
      <c r="Y1018">
        <v>6</v>
      </c>
      <c r="Z1018" t="s">
        <v>58</v>
      </c>
      <c r="AB1018">
        <v>201</v>
      </c>
      <c r="AC1018">
        <v>9</v>
      </c>
      <c r="AD1018" t="s">
        <v>49</v>
      </c>
      <c r="AF1018" t="s">
        <v>49</v>
      </c>
      <c r="AJ1018" t="s">
        <v>49</v>
      </c>
      <c r="AQ1018" t="s">
        <v>50</v>
      </c>
      <c r="AR1018" t="s">
        <v>179</v>
      </c>
      <c r="AT1018">
        <v>1</v>
      </c>
      <c r="AV1018">
        <v>2020</v>
      </c>
      <c r="AW1018" t="s">
        <v>55</v>
      </c>
    </row>
    <row r="1019" spans="2:49" hidden="1" x14ac:dyDescent="0.2">
      <c r="B1019">
        <f t="shared" ca="1" si="31"/>
        <v>1</v>
      </c>
      <c r="C1019">
        <v>1260506</v>
      </c>
      <c r="D1019">
        <f t="shared" ca="1" si="30"/>
        <v>8</v>
      </c>
      <c r="E1019">
        <v>66</v>
      </c>
      <c r="F1019">
        <v>24183</v>
      </c>
      <c r="G1019">
        <v>52</v>
      </c>
      <c r="H1019">
        <v>2</v>
      </c>
      <c r="I1019">
        <v>2.4183004062999998E+19</v>
      </c>
      <c r="J1019">
        <v>300</v>
      </c>
      <c r="K1019" s="1">
        <v>44051</v>
      </c>
      <c r="M1019">
        <v>59.683329999999998</v>
      </c>
      <c r="N1019">
        <v>59.666670000000003</v>
      </c>
      <c r="O1019">
        <v>30</v>
      </c>
      <c r="P1019">
        <v>2465</v>
      </c>
      <c r="Q1019">
        <v>-175.11667</v>
      </c>
      <c r="R1019">
        <v>-175.21167</v>
      </c>
      <c r="U1019">
        <v>521</v>
      </c>
      <c r="V1019">
        <v>1</v>
      </c>
      <c r="W1019" t="s">
        <v>78</v>
      </c>
      <c r="Y1019">
        <v>6</v>
      </c>
      <c r="Z1019" t="s">
        <v>48</v>
      </c>
      <c r="AB1019">
        <v>201</v>
      </c>
      <c r="AC1019">
        <v>30002</v>
      </c>
      <c r="AD1019" t="s">
        <v>49</v>
      </c>
      <c r="AF1019" t="s">
        <v>49</v>
      </c>
      <c r="AQ1019" t="s">
        <v>50</v>
      </c>
      <c r="AR1019" t="s">
        <v>79</v>
      </c>
      <c r="AT1019">
        <v>0.21</v>
      </c>
      <c r="AV1019">
        <v>2020</v>
      </c>
      <c r="AW1019" t="s">
        <v>55</v>
      </c>
    </row>
    <row r="1020" spans="2:49" hidden="1" x14ac:dyDescent="0.2">
      <c r="B1020">
        <f t="shared" ca="1" si="31"/>
        <v>0</v>
      </c>
      <c r="C1020">
        <v>634151</v>
      </c>
      <c r="D1020">
        <f t="shared" ca="1" si="30"/>
        <v>7</v>
      </c>
      <c r="E1020">
        <v>78</v>
      </c>
      <c r="F1020">
        <v>24183</v>
      </c>
      <c r="G1020">
        <v>67</v>
      </c>
      <c r="H1020">
        <v>2</v>
      </c>
      <c r="I1020">
        <v>2.4183004062999998E+19</v>
      </c>
      <c r="J1020">
        <v>235</v>
      </c>
      <c r="K1020" s="1">
        <v>44020</v>
      </c>
      <c r="M1020">
        <v>59.913330000000002</v>
      </c>
      <c r="N1020">
        <v>59.731670000000001</v>
      </c>
      <c r="O1020">
        <v>38</v>
      </c>
      <c r="P1020">
        <v>1333</v>
      </c>
      <c r="Q1020">
        <v>-178.68167</v>
      </c>
      <c r="R1020">
        <v>-178.32167000000001</v>
      </c>
      <c r="U1020">
        <v>521</v>
      </c>
      <c r="V1020">
        <v>1</v>
      </c>
      <c r="W1020" t="s">
        <v>78</v>
      </c>
      <c r="Y1020">
        <v>6</v>
      </c>
      <c r="Z1020" t="s">
        <v>48</v>
      </c>
      <c r="AB1020">
        <v>201</v>
      </c>
      <c r="AC1020">
        <v>23502</v>
      </c>
      <c r="AD1020" t="s">
        <v>49</v>
      </c>
      <c r="AF1020" t="s">
        <v>49</v>
      </c>
      <c r="AQ1020" t="s">
        <v>50</v>
      </c>
      <c r="AR1020" t="s">
        <v>79</v>
      </c>
      <c r="AT1020">
        <v>0.36</v>
      </c>
      <c r="AV1020">
        <v>2020</v>
      </c>
      <c r="AW1020" t="s">
        <v>55</v>
      </c>
    </row>
    <row r="1021" spans="2:49" hidden="1" x14ac:dyDescent="0.2">
      <c r="B1021">
        <f t="shared" ca="1" si="31"/>
        <v>1</v>
      </c>
      <c r="C1021">
        <v>1288784</v>
      </c>
      <c r="D1021">
        <f t="shared" ca="1" si="30"/>
        <v>8</v>
      </c>
      <c r="E1021">
        <v>90</v>
      </c>
      <c r="F1021">
        <v>24295</v>
      </c>
      <c r="G1021">
        <v>80</v>
      </c>
      <c r="H1021">
        <v>2</v>
      </c>
      <c r="I1021">
        <v>2.4295000134000001E+19</v>
      </c>
      <c r="J1021">
        <v>95</v>
      </c>
      <c r="K1021" s="1">
        <v>44047</v>
      </c>
      <c r="M1021">
        <v>55.216670000000001</v>
      </c>
      <c r="N1021">
        <v>55.5</v>
      </c>
      <c r="O1021">
        <v>50</v>
      </c>
      <c r="P1021">
        <v>388</v>
      </c>
      <c r="Q1021">
        <v>-167.48333</v>
      </c>
      <c r="R1021">
        <v>-168.2</v>
      </c>
      <c r="U1021">
        <v>517</v>
      </c>
      <c r="V1021">
        <v>1</v>
      </c>
      <c r="W1021" t="s">
        <v>185</v>
      </c>
      <c r="Y1021">
        <v>6</v>
      </c>
      <c r="Z1021" t="s">
        <v>48</v>
      </c>
      <c r="AB1021">
        <v>201</v>
      </c>
      <c r="AC1021">
        <v>9502</v>
      </c>
      <c r="AD1021" t="s">
        <v>49</v>
      </c>
      <c r="AF1021" t="s">
        <v>49</v>
      </c>
      <c r="AQ1021" t="s">
        <v>50</v>
      </c>
      <c r="AR1021" t="s">
        <v>186</v>
      </c>
      <c r="AT1021">
        <v>0.85</v>
      </c>
      <c r="AV1021">
        <v>2020</v>
      </c>
      <c r="AW1021" t="s">
        <v>55</v>
      </c>
    </row>
    <row r="1022" spans="2:49" hidden="1" x14ac:dyDescent="0.2">
      <c r="B1022">
        <f t="shared" ca="1" si="31"/>
        <v>0</v>
      </c>
      <c r="C1022">
        <v>1253854</v>
      </c>
      <c r="D1022">
        <f t="shared" ca="1" si="30"/>
        <v>7</v>
      </c>
      <c r="E1022">
        <v>48</v>
      </c>
      <c r="F1022">
        <v>24295</v>
      </c>
      <c r="G1022">
        <v>38</v>
      </c>
      <c r="H1022">
        <v>2</v>
      </c>
      <c r="I1022">
        <v>2.4295000134000001E+19</v>
      </c>
      <c r="J1022">
        <v>75</v>
      </c>
      <c r="K1022" s="1">
        <v>44022</v>
      </c>
      <c r="M1022">
        <v>55.866669999999999</v>
      </c>
      <c r="N1022">
        <v>55.9</v>
      </c>
      <c r="O1022">
        <v>46</v>
      </c>
      <c r="P1022">
        <v>135</v>
      </c>
      <c r="Q1022">
        <v>-165.48333</v>
      </c>
      <c r="R1022">
        <v>-165.41667000000001</v>
      </c>
      <c r="U1022">
        <v>517</v>
      </c>
      <c r="V1022">
        <v>1</v>
      </c>
      <c r="W1022" t="s">
        <v>185</v>
      </c>
      <c r="Y1022">
        <v>6</v>
      </c>
      <c r="Z1022" t="s">
        <v>48</v>
      </c>
      <c r="AB1022">
        <v>201</v>
      </c>
      <c r="AC1022">
        <v>7502</v>
      </c>
      <c r="AD1022" t="s">
        <v>49</v>
      </c>
      <c r="AF1022" t="s">
        <v>49</v>
      </c>
      <c r="AQ1022" t="s">
        <v>50</v>
      </c>
      <c r="AR1022" t="s">
        <v>186</v>
      </c>
      <c r="AT1022">
        <v>0.55000000000000004</v>
      </c>
      <c r="AV1022">
        <v>2020</v>
      </c>
      <c r="AW1022" t="s">
        <v>55</v>
      </c>
    </row>
    <row r="1023" spans="2:49" x14ac:dyDescent="0.2">
      <c r="B1023">
        <f t="shared" ca="1" si="31"/>
        <v>1</v>
      </c>
      <c r="C1023">
        <v>1370708</v>
      </c>
      <c r="D1023">
        <f t="shared" ca="1" si="30"/>
        <v>2</v>
      </c>
      <c r="E1023">
        <v>43</v>
      </c>
      <c r="F1023">
        <v>23935</v>
      </c>
      <c r="G1023">
        <v>30</v>
      </c>
      <c r="H1023">
        <v>2</v>
      </c>
      <c r="I1023">
        <v>2.3935001318000001E+19</v>
      </c>
      <c r="J1023">
        <v>9</v>
      </c>
      <c r="K1023" s="1">
        <v>43863</v>
      </c>
      <c r="M1023">
        <v>55.283329999999999</v>
      </c>
      <c r="N1023">
        <v>55.295000000000002</v>
      </c>
      <c r="O1023">
        <v>45</v>
      </c>
      <c r="P1023">
        <v>105</v>
      </c>
      <c r="Q1023">
        <v>-164.13499999999999</v>
      </c>
      <c r="R1023">
        <v>-164.095</v>
      </c>
      <c r="U1023">
        <v>509</v>
      </c>
      <c r="V1023">
        <v>1</v>
      </c>
      <c r="W1023" t="s">
        <v>215</v>
      </c>
      <c r="Y1023">
        <v>6</v>
      </c>
      <c r="Z1023" t="s">
        <v>48</v>
      </c>
      <c r="AB1023">
        <v>201</v>
      </c>
      <c r="AC1023">
        <v>6</v>
      </c>
      <c r="AD1023" t="s">
        <v>49</v>
      </c>
      <c r="AF1023" t="s">
        <v>49</v>
      </c>
      <c r="AQ1023" t="s">
        <v>50</v>
      </c>
      <c r="AR1023" t="s">
        <v>216</v>
      </c>
      <c r="AT1023">
        <v>0.65</v>
      </c>
      <c r="AV1023">
        <v>2020</v>
      </c>
      <c r="AW1023" t="s">
        <v>55</v>
      </c>
    </row>
    <row r="1024" spans="2:49" x14ac:dyDescent="0.2">
      <c r="B1024">
        <f t="shared" ca="1" si="31"/>
        <v>1</v>
      </c>
      <c r="C1024">
        <v>1370706</v>
      </c>
      <c r="D1024">
        <f t="shared" ca="1" si="30"/>
        <v>2</v>
      </c>
      <c r="E1024">
        <v>38</v>
      </c>
      <c r="F1024">
        <v>23935</v>
      </c>
      <c r="G1024">
        <v>26</v>
      </c>
      <c r="H1024">
        <v>2</v>
      </c>
      <c r="I1024">
        <v>2.3935001318000001E+19</v>
      </c>
      <c r="J1024">
        <v>28</v>
      </c>
      <c r="K1024" s="1">
        <v>43886</v>
      </c>
      <c r="M1024">
        <v>55.433329999999998</v>
      </c>
      <c r="N1024">
        <v>55.443330000000003</v>
      </c>
      <c r="O1024">
        <v>51</v>
      </c>
      <c r="P1024">
        <v>444</v>
      </c>
      <c r="Q1024">
        <v>-163.75166999999999</v>
      </c>
      <c r="R1024">
        <v>-163.73832999999999</v>
      </c>
      <c r="S1024" t="s">
        <v>66</v>
      </c>
      <c r="T1024" t="s">
        <v>67</v>
      </c>
      <c r="U1024">
        <v>509</v>
      </c>
      <c r="V1024">
        <v>1</v>
      </c>
      <c r="W1024" t="s">
        <v>215</v>
      </c>
      <c r="Y1024">
        <v>9</v>
      </c>
      <c r="Z1024" t="s">
        <v>58</v>
      </c>
      <c r="AB1024">
        <v>201</v>
      </c>
      <c r="AC1024">
        <v>17</v>
      </c>
      <c r="AD1024" t="s">
        <v>49</v>
      </c>
      <c r="AF1024" t="s">
        <v>49</v>
      </c>
      <c r="AJ1024" t="s">
        <v>49</v>
      </c>
      <c r="AQ1024" t="s">
        <v>50</v>
      </c>
      <c r="AR1024" t="s">
        <v>216</v>
      </c>
      <c r="AT1024">
        <v>0.9</v>
      </c>
      <c r="AV1024">
        <v>2020</v>
      </c>
      <c r="AW1024" t="s">
        <v>55</v>
      </c>
    </row>
    <row r="1025" spans="2:49" x14ac:dyDescent="0.2">
      <c r="B1025">
        <f t="shared" ca="1" si="31"/>
        <v>1</v>
      </c>
      <c r="C1025">
        <v>1286794</v>
      </c>
      <c r="D1025">
        <f t="shared" ca="1" si="30"/>
        <v>2</v>
      </c>
      <c r="F1025">
        <v>24080</v>
      </c>
      <c r="H1025">
        <v>2</v>
      </c>
      <c r="J1025">
        <v>48</v>
      </c>
      <c r="K1025" s="1">
        <v>43864</v>
      </c>
      <c r="O1025">
        <v>47</v>
      </c>
      <c r="P1025">
        <v>729</v>
      </c>
      <c r="U1025">
        <v>509</v>
      </c>
      <c r="W1025" t="s">
        <v>61</v>
      </c>
      <c r="X1025">
        <v>2.4080005305999999E+19</v>
      </c>
      <c r="Y1025">
        <v>6</v>
      </c>
      <c r="Z1025" t="s">
        <v>48</v>
      </c>
      <c r="AB1025">
        <v>201</v>
      </c>
      <c r="AC1025">
        <v>126</v>
      </c>
      <c r="AD1025" t="s">
        <v>49</v>
      </c>
      <c r="AF1025" t="s">
        <v>49</v>
      </c>
      <c r="AQ1025" t="s">
        <v>62</v>
      </c>
      <c r="AR1025" t="s">
        <v>63</v>
      </c>
      <c r="AT1025">
        <v>0.85</v>
      </c>
      <c r="AV1025">
        <v>2020</v>
      </c>
      <c r="AW1025" t="s">
        <v>55</v>
      </c>
    </row>
    <row r="1026" spans="2:49" hidden="1" x14ac:dyDescent="0.2">
      <c r="B1026">
        <f t="shared" ca="1" si="31"/>
        <v>0</v>
      </c>
      <c r="C1026">
        <v>1286753</v>
      </c>
      <c r="D1026">
        <f t="shared" ca="1" si="30"/>
        <v>3</v>
      </c>
      <c r="F1026">
        <v>24080</v>
      </c>
      <c r="H1026">
        <v>2</v>
      </c>
      <c r="J1026">
        <v>207</v>
      </c>
      <c r="K1026" s="1">
        <v>43893</v>
      </c>
      <c r="O1026">
        <v>49</v>
      </c>
      <c r="P1026">
        <v>2472</v>
      </c>
      <c r="S1026" t="s">
        <v>66</v>
      </c>
      <c r="T1026" t="s">
        <v>67</v>
      </c>
      <c r="U1026">
        <v>509</v>
      </c>
      <c r="W1026" t="s">
        <v>61</v>
      </c>
      <c r="X1026">
        <v>2.4080005305999999E+19</v>
      </c>
      <c r="Y1026">
        <v>6</v>
      </c>
      <c r="Z1026" t="s">
        <v>58</v>
      </c>
      <c r="AB1026">
        <v>201</v>
      </c>
      <c r="AC1026">
        <v>9473</v>
      </c>
      <c r="AD1026" t="s">
        <v>49</v>
      </c>
      <c r="AF1026" t="s">
        <v>49</v>
      </c>
      <c r="AJ1026" t="s">
        <v>49</v>
      </c>
      <c r="AQ1026" t="s">
        <v>62</v>
      </c>
      <c r="AR1026" t="s">
        <v>63</v>
      </c>
      <c r="AT1026">
        <v>1</v>
      </c>
      <c r="AV1026">
        <v>2020</v>
      </c>
      <c r="AW1026" t="s">
        <v>55</v>
      </c>
    </row>
    <row r="1027" spans="2:49" x14ac:dyDescent="0.2">
      <c r="B1027">
        <f t="shared" ca="1" si="31"/>
        <v>1</v>
      </c>
      <c r="C1027">
        <v>1286717</v>
      </c>
      <c r="D1027">
        <f t="shared" ca="1" si="30"/>
        <v>2</v>
      </c>
      <c r="F1027">
        <v>24080</v>
      </c>
      <c r="H1027">
        <v>2</v>
      </c>
      <c r="J1027">
        <v>162</v>
      </c>
      <c r="K1027" s="1">
        <v>43884</v>
      </c>
      <c r="O1027">
        <v>48</v>
      </c>
      <c r="P1027">
        <v>1880</v>
      </c>
      <c r="S1027" t="s">
        <v>92</v>
      </c>
      <c r="T1027" t="s">
        <v>93</v>
      </c>
      <c r="U1027">
        <v>509</v>
      </c>
      <c r="W1027" t="s">
        <v>61</v>
      </c>
      <c r="X1027">
        <v>2.4080005305999999E+19</v>
      </c>
      <c r="Y1027">
        <v>6</v>
      </c>
      <c r="Z1027" t="s">
        <v>58</v>
      </c>
      <c r="AB1027">
        <v>201</v>
      </c>
      <c r="AC1027">
        <v>353</v>
      </c>
      <c r="AD1027" t="s">
        <v>49</v>
      </c>
      <c r="AF1027" t="s">
        <v>49</v>
      </c>
      <c r="AJ1027" t="s">
        <v>49</v>
      </c>
      <c r="AQ1027" t="s">
        <v>62</v>
      </c>
      <c r="AR1027" t="s">
        <v>63</v>
      </c>
      <c r="AT1027">
        <v>0.7</v>
      </c>
      <c r="AV1027">
        <v>2020</v>
      </c>
      <c r="AW1027" t="s">
        <v>55</v>
      </c>
    </row>
    <row r="1028" spans="2:49" x14ac:dyDescent="0.2">
      <c r="B1028">
        <f t="shared" ca="1" si="31"/>
        <v>1</v>
      </c>
      <c r="C1028">
        <v>1368145</v>
      </c>
      <c r="D1028">
        <f t="shared" ca="1" si="30"/>
        <v>3</v>
      </c>
      <c r="F1028">
        <v>24080</v>
      </c>
      <c r="H1028">
        <v>2</v>
      </c>
      <c r="J1028">
        <v>315</v>
      </c>
      <c r="K1028" s="1">
        <v>43915</v>
      </c>
      <c r="O1028">
        <v>53</v>
      </c>
      <c r="P1028">
        <v>4015</v>
      </c>
      <c r="S1028" t="s">
        <v>66</v>
      </c>
      <c r="T1028" t="s">
        <v>67</v>
      </c>
      <c r="U1028">
        <v>509</v>
      </c>
      <c r="W1028" t="s">
        <v>61</v>
      </c>
      <c r="X1028">
        <v>2.4080005305999999E+19</v>
      </c>
      <c r="Y1028">
        <v>6</v>
      </c>
      <c r="Z1028" t="s">
        <v>58</v>
      </c>
      <c r="AB1028">
        <v>201</v>
      </c>
      <c r="AC1028">
        <v>811</v>
      </c>
      <c r="AD1028" t="s">
        <v>49</v>
      </c>
      <c r="AF1028" t="s">
        <v>49</v>
      </c>
      <c r="AJ1028" t="s">
        <v>49</v>
      </c>
      <c r="AQ1028" t="s">
        <v>62</v>
      </c>
      <c r="AR1028" t="s">
        <v>63</v>
      </c>
      <c r="AT1028">
        <v>1</v>
      </c>
      <c r="AV1028">
        <v>2020</v>
      </c>
      <c r="AW1028" t="s">
        <v>55</v>
      </c>
    </row>
    <row r="1029" spans="2:49" hidden="1" x14ac:dyDescent="0.2">
      <c r="B1029">
        <f t="shared" ca="1" si="31"/>
        <v>0</v>
      </c>
      <c r="C1029">
        <v>1368134</v>
      </c>
      <c r="D1029">
        <f t="shared" ref="D1029:D1092" ca="1" si="32">MONTH(K1029)</f>
        <v>3</v>
      </c>
      <c r="F1029">
        <v>24080</v>
      </c>
      <c r="H1029">
        <v>2</v>
      </c>
      <c r="J1029">
        <v>303</v>
      </c>
      <c r="K1029" s="1">
        <v>43913</v>
      </c>
      <c r="O1029">
        <v>49</v>
      </c>
      <c r="P1029">
        <v>3810</v>
      </c>
      <c r="S1029" t="s">
        <v>66</v>
      </c>
      <c r="T1029" t="s">
        <v>67</v>
      </c>
      <c r="U1029">
        <v>509</v>
      </c>
      <c r="W1029" t="s">
        <v>61</v>
      </c>
      <c r="X1029">
        <v>2.4080005305999999E+19</v>
      </c>
      <c r="Y1029">
        <v>6</v>
      </c>
      <c r="Z1029" t="s">
        <v>58</v>
      </c>
      <c r="AB1029">
        <v>201</v>
      </c>
      <c r="AC1029">
        <v>739</v>
      </c>
      <c r="AD1029" t="s">
        <v>49</v>
      </c>
      <c r="AF1029" t="s">
        <v>49</v>
      </c>
      <c r="AJ1029" t="s">
        <v>49</v>
      </c>
      <c r="AQ1029" t="s">
        <v>62</v>
      </c>
      <c r="AR1029" t="s">
        <v>63</v>
      </c>
      <c r="AT1029">
        <v>0.85</v>
      </c>
      <c r="AV1029">
        <v>2020</v>
      </c>
      <c r="AW1029" t="s">
        <v>55</v>
      </c>
    </row>
    <row r="1030" spans="2:49" hidden="1" x14ac:dyDescent="0.2">
      <c r="B1030">
        <f t="shared" ref="B1030:B1093" ca="1" si="33">ROUND(RAND()*$C$2,0)</f>
        <v>1</v>
      </c>
      <c r="C1030">
        <v>1286201</v>
      </c>
      <c r="D1030">
        <f t="shared" ca="1" si="32"/>
        <v>8</v>
      </c>
      <c r="E1030">
        <v>78</v>
      </c>
      <c r="F1030">
        <v>24322</v>
      </c>
      <c r="G1030">
        <v>58</v>
      </c>
      <c r="H1030">
        <v>2</v>
      </c>
      <c r="I1030">
        <v>2.4322002809999999E+19</v>
      </c>
      <c r="J1030">
        <v>82</v>
      </c>
      <c r="K1030" s="1">
        <v>44074</v>
      </c>
      <c r="M1030">
        <v>54.533329999999999</v>
      </c>
      <c r="N1030">
        <v>54.6</v>
      </c>
      <c r="O1030">
        <v>31</v>
      </c>
      <c r="P1030">
        <v>976</v>
      </c>
      <c r="Q1030">
        <v>-165.58</v>
      </c>
      <c r="R1030">
        <v>-165.46666999999999</v>
      </c>
      <c r="S1030" t="s">
        <v>56</v>
      </c>
      <c r="T1030" t="s">
        <v>57</v>
      </c>
      <c r="U1030">
        <v>517</v>
      </c>
      <c r="V1030">
        <v>1</v>
      </c>
      <c r="W1030" t="s">
        <v>68</v>
      </c>
      <c r="Y1030">
        <v>6</v>
      </c>
      <c r="Z1030" t="s">
        <v>58</v>
      </c>
      <c r="AB1030">
        <v>201</v>
      </c>
      <c r="AC1030">
        <v>115</v>
      </c>
      <c r="AD1030" t="s">
        <v>49</v>
      </c>
      <c r="AF1030" t="s">
        <v>49</v>
      </c>
      <c r="AJ1030" t="s">
        <v>49</v>
      </c>
      <c r="AQ1030" t="s">
        <v>50</v>
      </c>
      <c r="AR1030" t="s">
        <v>69</v>
      </c>
      <c r="AT1030">
        <v>0.26</v>
      </c>
      <c r="AV1030">
        <v>2020</v>
      </c>
      <c r="AW1030" t="s">
        <v>55</v>
      </c>
    </row>
    <row r="1031" spans="2:49" hidden="1" x14ac:dyDescent="0.2">
      <c r="B1031">
        <f t="shared" ca="1" si="33"/>
        <v>1</v>
      </c>
      <c r="C1031">
        <v>1334722</v>
      </c>
      <c r="D1031">
        <f t="shared" ca="1" si="32"/>
        <v>8</v>
      </c>
      <c r="E1031">
        <v>82</v>
      </c>
      <c r="F1031">
        <v>24322</v>
      </c>
      <c r="G1031">
        <v>72</v>
      </c>
      <c r="H1031">
        <v>2</v>
      </c>
      <c r="I1031">
        <v>2.4322002809999999E+19</v>
      </c>
      <c r="J1031">
        <v>76</v>
      </c>
      <c r="K1031" s="1">
        <v>44066</v>
      </c>
      <c r="M1031">
        <v>54.384999999999998</v>
      </c>
      <c r="N1031">
        <v>54.303330000000003</v>
      </c>
      <c r="O1031">
        <v>48</v>
      </c>
      <c r="P1031">
        <v>912</v>
      </c>
      <c r="Q1031">
        <v>-165.77667</v>
      </c>
      <c r="R1031">
        <v>-165.97333</v>
      </c>
      <c r="U1031">
        <v>519</v>
      </c>
      <c r="V1031">
        <v>1</v>
      </c>
      <c r="W1031" t="s">
        <v>68</v>
      </c>
      <c r="Y1031">
        <v>6</v>
      </c>
      <c r="Z1031" t="s">
        <v>48</v>
      </c>
      <c r="AB1031">
        <v>201</v>
      </c>
      <c r="AC1031">
        <v>106</v>
      </c>
      <c r="AD1031" t="s">
        <v>49</v>
      </c>
      <c r="AF1031" t="s">
        <v>49</v>
      </c>
      <c r="AQ1031" t="s">
        <v>50</v>
      </c>
      <c r="AR1031" t="s">
        <v>69</v>
      </c>
      <c r="AT1031">
        <v>0.95</v>
      </c>
      <c r="AV1031">
        <v>2020</v>
      </c>
      <c r="AW1031" t="s">
        <v>55</v>
      </c>
    </row>
    <row r="1032" spans="2:49" x14ac:dyDescent="0.2">
      <c r="B1032">
        <f t="shared" ca="1" si="33"/>
        <v>1</v>
      </c>
      <c r="C1032">
        <v>1286759</v>
      </c>
      <c r="D1032">
        <f t="shared" ca="1" si="32"/>
        <v>2</v>
      </c>
      <c r="F1032">
        <v>24080</v>
      </c>
      <c r="H1032">
        <v>2</v>
      </c>
      <c r="J1032">
        <v>167</v>
      </c>
      <c r="K1032" s="1">
        <v>43885</v>
      </c>
      <c r="O1032">
        <v>46</v>
      </c>
      <c r="P1032">
        <v>1978</v>
      </c>
      <c r="S1032" t="s">
        <v>66</v>
      </c>
      <c r="T1032" t="s">
        <v>67</v>
      </c>
      <c r="U1032">
        <v>516</v>
      </c>
      <c r="W1032" t="s">
        <v>61</v>
      </c>
      <c r="X1032">
        <v>2.4080005305999999E+19</v>
      </c>
      <c r="Y1032">
        <v>6</v>
      </c>
      <c r="Z1032" t="s">
        <v>58</v>
      </c>
      <c r="AB1032">
        <v>201</v>
      </c>
      <c r="AC1032">
        <v>382</v>
      </c>
      <c r="AD1032" t="s">
        <v>49</v>
      </c>
      <c r="AF1032" t="s">
        <v>49</v>
      </c>
      <c r="AJ1032" t="s">
        <v>49</v>
      </c>
      <c r="AQ1032" t="s">
        <v>62</v>
      </c>
      <c r="AR1032" t="s">
        <v>63</v>
      </c>
      <c r="AT1032">
        <v>0.8</v>
      </c>
      <c r="AV1032">
        <v>2020</v>
      </c>
      <c r="AW1032" t="s">
        <v>55</v>
      </c>
    </row>
    <row r="1033" spans="2:49" x14ac:dyDescent="0.2">
      <c r="B1033">
        <f t="shared" ca="1" si="33"/>
        <v>1</v>
      </c>
      <c r="C1033">
        <v>1286754</v>
      </c>
      <c r="D1033">
        <f t="shared" ca="1" si="32"/>
        <v>2</v>
      </c>
      <c r="F1033">
        <v>24080</v>
      </c>
      <c r="H1033">
        <v>2</v>
      </c>
      <c r="J1033">
        <v>137</v>
      </c>
      <c r="K1033" s="1">
        <v>43878</v>
      </c>
      <c r="O1033">
        <v>46</v>
      </c>
      <c r="P1033">
        <v>1659</v>
      </c>
      <c r="S1033" t="s">
        <v>66</v>
      </c>
      <c r="T1033" t="s">
        <v>67</v>
      </c>
      <c r="U1033">
        <v>517</v>
      </c>
      <c r="W1033" t="s">
        <v>61</v>
      </c>
      <c r="X1033">
        <v>2.4080005305999999E+19</v>
      </c>
      <c r="Y1033">
        <v>6</v>
      </c>
      <c r="Z1033" t="s">
        <v>58</v>
      </c>
      <c r="AB1033">
        <v>201</v>
      </c>
      <c r="AC1033">
        <v>326</v>
      </c>
      <c r="AD1033" t="s">
        <v>49</v>
      </c>
      <c r="AF1033" t="s">
        <v>49</v>
      </c>
      <c r="AJ1033" t="s">
        <v>49</v>
      </c>
      <c r="AQ1033" t="s">
        <v>62</v>
      </c>
      <c r="AR1033" t="s">
        <v>63</v>
      </c>
      <c r="AT1033">
        <v>0.65</v>
      </c>
      <c r="AV1033">
        <v>2020</v>
      </c>
      <c r="AW1033" t="s">
        <v>55</v>
      </c>
    </row>
    <row r="1034" spans="2:49" hidden="1" x14ac:dyDescent="0.2">
      <c r="B1034">
        <f t="shared" ca="1" si="33"/>
        <v>0</v>
      </c>
      <c r="C1034">
        <v>1367903</v>
      </c>
      <c r="D1034">
        <f t="shared" ca="1" si="32"/>
        <v>2</v>
      </c>
      <c r="E1034">
        <v>56</v>
      </c>
      <c r="F1034">
        <v>24072</v>
      </c>
      <c r="G1034">
        <v>40</v>
      </c>
      <c r="H1034">
        <v>2</v>
      </c>
      <c r="I1034">
        <v>2.4072003670999998E+19</v>
      </c>
      <c r="J1034">
        <v>32</v>
      </c>
      <c r="K1034" s="1">
        <v>43862</v>
      </c>
      <c r="M1034">
        <v>55.241669999999999</v>
      </c>
      <c r="N1034">
        <v>55.29833</v>
      </c>
      <c r="O1034">
        <v>47</v>
      </c>
      <c r="P1034">
        <v>404</v>
      </c>
      <c r="Q1034">
        <v>-164.66667000000001</v>
      </c>
      <c r="R1034">
        <v>-164.71833000000001</v>
      </c>
      <c r="S1034" t="s">
        <v>59</v>
      </c>
      <c r="T1034" t="s">
        <v>60</v>
      </c>
      <c r="U1034">
        <v>509</v>
      </c>
      <c r="V1034">
        <v>1</v>
      </c>
      <c r="W1034" t="s">
        <v>116</v>
      </c>
      <c r="Y1034">
        <v>6</v>
      </c>
      <c r="Z1034" t="s">
        <v>58</v>
      </c>
      <c r="AB1034">
        <v>201</v>
      </c>
      <c r="AC1034">
        <v>72</v>
      </c>
      <c r="AD1034" t="s">
        <v>49</v>
      </c>
      <c r="AF1034" t="s">
        <v>49</v>
      </c>
      <c r="AJ1034" t="s">
        <v>49</v>
      </c>
      <c r="AQ1034" t="s">
        <v>50</v>
      </c>
      <c r="AR1034" t="s">
        <v>117</v>
      </c>
      <c r="AT1034">
        <v>0.64</v>
      </c>
      <c r="AV1034">
        <v>2020</v>
      </c>
      <c r="AW1034" t="s">
        <v>55</v>
      </c>
    </row>
    <row r="1035" spans="2:49" x14ac:dyDescent="0.2">
      <c r="B1035">
        <f t="shared" ca="1" si="33"/>
        <v>1</v>
      </c>
      <c r="C1035">
        <v>1367910</v>
      </c>
      <c r="D1035">
        <f t="shared" ca="1" si="32"/>
        <v>2</v>
      </c>
      <c r="E1035">
        <v>40</v>
      </c>
      <c r="F1035">
        <v>24072</v>
      </c>
      <c r="G1035">
        <v>30</v>
      </c>
      <c r="H1035">
        <v>2</v>
      </c>
      <c r="I1035">
        <v>2.4072003670999998E+19</v>
      </c>
      <c r="J1035">
        <v>107</v>
      </c>
      <c r="K1035" s="1">
        <v>43888</v>
      </c>
      <c r="M1035">
        <v>55.366669999999999</v>
      </c>
      <c r="N1035">
        <v>55.37</v>
      </c>
      <c r="O1035">
        <v>46</v>
      </c>
      <c r="P1035">
        <v>1405</v>
      </c>
      <c r="Q1035">
        <v>-163.84</v>
      </c>
      <c r="R1035">
        <v>-163.89500000000001</v>
      </c>
      <c r="S1035" t="s">
        <v>66</v>
      </c>
      <c r="T1035" t="s">
        <v>67</v>
      </c>
      <c r="U1035">
        <v>509</v>
      </c>
      <c r="V1035">
        <v>1</v>
      </c>
      <c r="W1035" t="s">
        <v>116</v>
      </c>
      <c r="Y1035">
        <v>6</v>
      </c>
      <c r="Z1035" t="s">
        <v>58</v>
      </c>
      <c r="AB1035">
        <v>201</v>
      </c>
      <c r="AC1035">
        <v>245</v>
      </c>
      <c r="AD1035" t="s">
        <v>49</v>
      </c>
      <c r="AF1035" t="s">
        <v>49</v>
      </c>
      <c r="AJ1035" t="s">
        <v>49</v>
      </c>
      <c r="AQ1035" t="s">
        <v>50</v>
      </c>
      <c r="AR1035" t="s">
        <v>117</v>
      </c>
      <c r="AT1035">
        <v>0.56999999999999995</v>
      </c>
      <c r="AV1035">
        <v>2020</v>
      </c>
      <c r="AW1035" t="s">
        <v>55</v>
      </c>
    </row>
    <row r="1036" spans="2:49" hidden="1" x14ac:dyDescent="0.2">
      <c r="B1036">
        <f t="shared" ca="1" si="33"/>
        <v>0</v>
      </c>
      <c r="C1036">
        <v>1367963</v>
      </c>
      <c r="D1036">
        <f t="shared" ca="1" si="32"/>
        <v>2</v>
      </c>
      <c r="E1036">
        <v>36</v>
      </c>
      <c r="F1036">
        <v>24072</v>
      </c>
      <c r="G1036">
        <v>25</v>
      </c>
      <c r="H1036">
        <v>2</v>
      </c>
      <c r="I1036">
        <v>2.4072003670999998E+19</v>
      </c>
      <c r="J1036">
        <v>87</v>
      </c>
      <c r="K1036" s="1">
        <v>43883</v>
      </c>
      <c r="M1036">
        <v>55.168329999999997</v>
      </c>
      <c r="N1036">
        <v>55.14667</v>
      </c>
      <c r="O1036">
        <v>45</v>
      </c>
      <c r="P1036">
        <v>1070</v>
      </c>
      <c r="Q1036">
        <v>-164.27500000000001</v>
      </c>
      <c r="R1036">
        <v>-164.30833000000001</v>
      </c>
      <c r="U1036">
        <v>509</v>
      </c>
      <c r="V1036">
        <v>1</v>
      </c>
      <c r="W1036" t="s">
        <v>116</v>
      </c>
      <c r="Y1036">
        <v>6</v>
      </c>
      <c r="Z1036" t="s">
        <v>48</v>
      </c>
      <c r="AB1036">
        <v>201</v>
      </c>
      <c r="AC1036">
        <v>190</v>
      </c>
      <c r="AD1036" t="s">
        <v>49</v>
      </c>
      <c r="AF1036" t="s">
        <v>49</v>
      </c>
      <c r="AQ1036" t="s">
        <v>50</v>
      </c>
      <c r="AR1036" t="s">
        <v>117</v>
      </c>
      <c r="AT1036">
        <v>0.56999999999999995</v>
      </c>
      <c r="AV1036">
        <v>2020</v>
      </c>
      <c r="AW1036" t="s">
        <v>55</v>
      </c>
    </row>
    <row r="1037" spans="2:49" hidden="1" x14ac:dyDescent="0.2">
      <c r="B1037">
        <f t="shared" ca="1" si="33"/>
        <v>0</v>
      </c>
      <c r="C1037">
        <v>682591</v>
      </c>
      <c r="D1037">
        <f t="shared" ca="1" si="32"/>
        <v>3</v>
      </c>
      <c r="E1037">
        <v>40</v>
      </c>
      <c r="F1037">
        <v>24028</v>
      </c>
      <c r="G1037">
        <v>30</v>
      </c>
      <c r="H1037">
        <v>2</v>
      </c>
      <c r="I1037">
        <v>2.4028003395999998E+19</v>
      </c>
      <c r="J1037">
        <v>145</v>
      </c>
      <c r="K1037" s="1">
        <v>43895</v>
      </c>
      <c r="M1037">
        <v>55.688330000000001</v>
      </c>
      <c r="N1037">
        <v>55.668329999999997</v>
      </c>
      <c r="O1037">
        <v>46</v>
      </c>
      <c r="P1037">
        <v>2360</v>
      </c>
      <c r="Q1037">
        <v>-163.24</v>
      </c>
      <c r="R1037">
        <v>-163.27667</v>
      </c>
      <c r="U1037">
        <v>509</v>
      </c>
      <c r="V1037">
        <v>1</v>
      </c>
      <c r="W1037" t="s">
        <v>72</v>
      </c>
      <c r="Y1037">
        <v>6</v>
      </c>
      <c r="Z1037" t="s">
        <v>48</v>
      </c>
      <c r="AB1037">
        <v>201</v>
      </c>
      <c r="AC1037">
        <v>14502</v>
      </c>
      <c r="AD1037" t="s">
        <v>49</v>
      </c>
      <c r="AF1037" t="s">
        <v>49</v>
      </c>
      <c r="AQ1037" t="s">
        <v>50</v>
      </c>
      <c r="AR1037" t="s">
        <v>73</v>
      </c>
      <c r="AT1037">
        <v>0.71</v>
      </c>
      <c r="AV1037">
        <v>2020</v>
      </c>
      <c r="AW1037" t="s">
        <v>55</v>
      </c>
    </row>
    <row r="1038" spans="2:49" hidden="1" x14ac:dyDescent="0.2">
      <c r="B1038">
        <f t="shared" ca="1" si="33"/>
        <v>0</v>
      </c>
      <c r="C1038">
        <v>1319891</v>
      </c>
      <c r="D1038">
        <f t="shared" ca="1" si="32"/>
        <v>1</v>
      </c>
      <c r="E1038">
        <v>49</v>
      </c>
      <c r="F1038">
        <v>24028</v>
      </c>
      <c r="G1038">
        <v>39</v>
      </c>
      <c r="H1038">
        <v>2</v>
      </c>
      <c r="I1038">
        <v>2.4028003395999998E+19</v>
      </c>
      <c r="J1038">
        <v>34</v>
      </c>
      <c r="K1038" s="1">
        <v>43861</v>
      </c>
      <c r="M1038">
        <v>55.261670000000002</v>
      </c>
      <c r="N1038">
        <v>55.265000000000001</v>
      </c>
      <c r="O1038">
        <v>52</v>
      </c>
      <c r="P1038">
        <v>622</v>
      </c>
      <c r="Q1038">
        <v>-164.35167000000001</v>
      </c>
      <c r="R1038">
        <v>-164.39167</v>
      </c>
      <c r="S1038" t="s">
        <v>64</v>
      </c>
      <c r="T1038" t="s">
        <v>65</v>
      </c>
      <c r="U1038">
        <v>509</v>
      </c>
      <c r="V1038">
        <v>1</v>
      </c>
      <c r="W1038" t="s">
        <v>72</v>
      </c>
      <c r="Y1038">
        <v>6</v>
      </c>
      <c r="Z1038" t="s">
        <v>58</v>
      </c>
      <c r="AB1038">
        <v>201</v>
      </c>
      <c r="AC1038">
        <v>3401</v>
      </c>
      <c r="AD1038" t="s">
        <v>49</v>
      </c>
      <c r="AF1038" t="s">
        <v>49</v>
      </c>
      <c r="AJ1038" t="s">
        <v>49</v>
      </c>
      <c r="AQ1038" t="s">
        <v>50</v>
      </c>
      <c r="AR1038" t="s">
        <v>73</v>
      </c>
      <c r="AT1038">
        <v>0.96</v>
      </c>
      <c r="AV1038">
        <v>2020</v>
      </c>
      <c r="AW1038" t="s">
        <v>55</v>
      </c>
    </row>
    <row r="1039" spans="2:49" x14ac:dyDescent="0.2">
      <c r="B1039">
        <f t="shared" ca="1" si="33"/>
        <v>1</v>
      </c>
      <c r="C1039">
        <v>659906</v>
      </c>
      <c r="D1039">
        <f t="shared" ca="1" si="32"/>
        <v>3</v>
      </c>
      <c r="E1039">
        <v>57</v>
      </c>
      <c r="F1039">
        <v>24028</v>
      </c>
      <c r="G1039">
        <v>49</v>
      </c>
      <c r="H1039">
        <v>2</v>
      </c>
      <c r="I1039">
        <v>2.4028003395999998E+19</v>
      </c>
      <c r="J1039">
        <v>175</v>
      </c>
      <c r="K1039" s="1">
        <v>43905</v>
      </c>
      <c r="M1039">
        <v>56.914999999999999</v>
      </c>
      <c r="N1039">
        <v>56.913330000000002</v>
      </c>
      <c r="O1039">
        <v>46</v>
      </c>
      <c r="P1039">
        <v>2832</v>
      </c>
      <c r="Q1039">
        <v>-171.11</v>
      </c>
      <c r="R1039">
        <v>-171.01832999999999</v>
      </c>
      <c r="S1039" t="s">
        <v>66</v>
      </c>
      <c r="T1039" t="s">
        <v>67</v>
      </c>
      <c r="U1039">
        <v>521</v>
      </c>
      <c r="V1039">
        <v>1</v>
      </c>
      <c r="W1039" t="s">
        <v>72</v>
      </c>
      <c r="Y1039">
        <v>6</v>
      </c>
      <c r="Z1039" t="s">
        <v>58</v>
      </c>
      <c r="AB1039">
        <v>201</v>
      </c>
      <c r="AC1039">
        <v>17501</v>
      </c>
      <c r="AD1039" t="s">
        <v>49</v>
      </c>
      <c r="AF1039" t="s">
        <v>49</v>
      </c>
      <c r="AJ1039" t="s">
        <v>49</v>
      </c>
      <c r="AQ1039" t="s">
        <v>50</v>
      </c>
      <c r="AR1039" t="s">
        <v>73</v>
      </c>
      <c r="AT1039">
        <v>0.66</v>
      </c>
      <c r="AV1039">
        <v>2020</v>
      </c>
      <c r="AW1039" t="s">
        <v>55</v>
      </c>
    </row>
    <row r="1040" spans="2:49" x14ac:dyDescent="0.2">
      <c r="B1040">
        <f t="shared" ca="1" si="33"/>
        <v>1</v>
      </c>
      <c r="C1040">
        <v>659928</v>
      </c>
      <c r="D1040">
        <f t="shared" ca="1" si="32"/>
        <v>3</v>
      </c>
      <c r="E1040">
        <v>54</v>
      </c>
      <c r="F1040">
        <v>24028</v>
      </c>
      <c r="G1040">
        <v>43</v>
      </c>
      <c r="H1040">
        <v>2</v>
      </c>
      <c r="I1040">
        <v>2.4028003395999998E+19</v>
      </c>
      <c r="J1040">
        <v>150</v>
      </c>
      <c r="K1040" s="1">
        <v>43898</v>
      </c>
      <c r="M1040">
        <v>56.428330000000003</v>
      </c>
      <c r="N1040">
        <v>56.53</v>
      </c>
      <c r="O1040">
        <v>46</v>
      </c>
      <c r="P1040">
        <v>2430</v>
      </c>
      <c r="Q1040">
        <v>-169.98167000000001</v>
      </c>
      <c r="R1040">
        <v>-170.05332999999999</v>
      </c>
      <c r="S1040" t="s">
        <v>64</v>
      </c>
      <c r="T1040" t="s">
        <v>65</v>
      </c>
      <c r="U1040">
        <v>517</v>
      </c>
      <c r="V1040">
        <v>1</v>
      </c>
      <c r="W1040" t="s">
        <v>72</v>
      </c>
      <c r="Y1040">
        <v>6</v>
      </c>
      <c r="Z1040" t="s">
        <v>58</v>
      </c>
      <c r="AB1040">
        <v>201</v>
      </c>
      <c r="AC1040">
        <v>15002</v>
      </c>
      <c r="AD1040" t="s">
        <v>49</v>
      </c>
      <c r="AF1040" t="s">
        <v>49</v>
      </c>
      <c r="AJ1040" t="s">
        <v>49</v>
      </c>
      <c r="AQ1040" t="s">
        <v>50</v>
      </c>
      <c r="AR1040" t="s">
        <v>73</v>
      </c>
      <c r="AT1040">
        <v>0.64</v>
      </c>
      <c r="AV1040">
        <v>2020</v>
      </c>
      <c r="AW1040" t="s">
        <v>55</v>
      </c>
    </row>
    <row r="1041" spans="2:49" hidden="1" x14ac:dyDescent="0.2">
      <c r="B1041">
        <f t="shared" ca="1" si="33"/>
        <v>0</v>
      </c>
      <c r="C1041">
        <v>659953</v>
      </c>
      <c r="D1041">
        <f t="shared" ca="1" si="32"/>
        <v>3</v>
      </c>
      <c r="E1041">
        <v>60</v>
      </c>
      <c r="F1041">
        <v>24028</v>
      </c>
      <c r="G1041">
        <v>50</v>
      </c>
      <c r="H1041">
        <v>2</v>
      </c>
      <c r="I1041">
        <v>2.4028003395999998E+19</v>
      </c>
      <c r="J1041">
        <v>190</v>
      </c>
      <c r="K1041" s="1">
        <v>43912</v>
      </c>
      <c r="M1041">
        <v>56.531669999999998</v>
      </c>
      <c r="N1041">
        <v>56.515000000000001</v>
      </c>
      <c r="O1041">
        <v>42</v>
      </c>
      <c r="P1041">
        <v>3082</v>
      </c>
      <c r="Q1041">
        <v>-170.49833000000001</v>
      </c>
      <c r="R1041">
        <v>-170.595</v>
      </c>
      <c r="U1041">
        <v>521</v>
      </c>
      <c r="V1041">
        <v>1</v>
      </c>
      <c r="W1041" t="s">
        <v>72</v>
      </c>
      <c r="Y1041">
        <v>6</v>
      </c>
      <c r="Z1041" t="s">
        <v>48</v>
      </c>
      <c r="AB1041">
        <v>201</v>
      </c>
      <c r="AC1041">
        <v>19002</v>
      </c>
      <c r="AD1041" t="s">
        <v>49</v>
      </c>
      <c r="AF1041" t="s">
        <v>49</v>
      </c>
      <c r="AQ1041" t="s">
        <v>50</v>
      </c>
      <c r="AR1041" t="s">
        <v>73</v>
      </c>
      <c r="AT1041">
        <v>0.52</v>
      </c>
      <c r="AV1041">
        <v>2020</v>
      </c>
      <c r="AW1041" t="s">
        <v>55</v>
      </c>
    </row>
    <row r="1042" spans="2:49" x14ac:dyDescent="0.2">
      <c r="B1042">
        <f t="shared" ca="1" si="33"/>
        <v>1</v>
      </c>
      <c r="C1042">
        <v>659950</v>
      </c>
      <c r="D1042">
        <f t="shared" ca="1" si="32"/>
        <v>2</v>
      </c>
      <c r="E1042">
        <v>55</v>
      </c>
      <c r="F1042">
        <v>24028</v>
      </c>
      <c r="G1042">
        <v>45</v>
      </c>
      <c r="H1042">
        <v>2</v>
      </c>
      <c r="I1042">
        <v>2.4028003395999998E+19</v>
      </c>
      <c r="J1042">
        <v>85</v>
      </c>
      <c r="K1042" s="1">
        <v>43876</v>
      </c>
      <c r="M1042">
        <v>56.015000000000001</v>
      </c>
      <c r="N1042">
        <v>55.971670000000003</v>
      </c>
      <c r="O1042">
        <v>43</v>
      </c>
      <c r="P1042">
        <v>1411</v>
      </c>
      <c r="Q1042">
        <v>-165.73167000000001</v>
      </c>
      <c r="R1042">
        <v>-165.76499999999999</v>
      </c>
      <c r="S1042" t="s">
        <v>64</v>
      </c>
      <c r="T1042" t="s">
        <v>65</v>
      </c>
      <c r="U1042">
        <v>517</v>
      </c>
      <c r="V1042">
        <v>1</v>
      </c>
      <c r="W1042" t="s">
        <v>72</v>
      </c>
      <c r="Y1042">
        <v>6</v>
      </c>
      <c r="Z1042" t="s">
        <v>58</v>
      </c>
      <c r="AB1042">
        <v>201</v>
      </c>
      <c r="AC1042">
        <v>8502</v>
      </c>
      <c r="AD1042" t="s">
        <v>49</v>
      </c>
      <c r="AF1042" t="s">
        <v>49</v>
      </c>
      <c r="AJ1042" t="s">
        <v>49</v>
      </c>
      <c r="AQ1042" t="s">
        <v>50</v>
      </c>
      <c r="AR1042" t="s">
        <v>73</v>
      </c>
      <c r="AT1042">
        <v>0.56000000000000005</v>
      </c>
      <c r="AV1042">
        <v>2020</v>
      </c>
      <c r="AW1042" t="s">
        <v>55</v>
      </c>
    </row>
    <row r="1043" spans="2:49" x14ac:dyDescent="0.2">
      <c r="B1043">
        <f t="shared" ca="1" si="33"/>
        <v>1</v>
      </c>
      <c r="C1043">
        <v>1376469</v>
      </c>
      <c r="D1043">
        <f t="shared" ca="1" si="32"/>
        <v>3</v>
      </c>
      <c r="E1043">
        <v>39</v>
      </c>
      <c r="F1043">
        <v>24040</v>
      </c>
      <c r="G1043">
        <v>39</v>
      </c>
      <c r="H1043">
        <v>1</v>
      </c>
      <c r="I1043">
        <v>2.4040002134000001E+19</v>
      </c>
      <c r="J1043">
        <v>145</v>
      </c>
      <c r="K1043" s="1">
        <v>43913</v>
      </c>
      <c r="M1043">
        <v>57.066670000000002</v>
      </c>
      <c r="N1043">
        <v>57.078330000000001</v>
      </c>
      <c r="O1043">
        <v>44</v>
      </c>
      <c r="P1043">
        <v>4354</v>
      </c>
      <c r="Q1043">
        <v>-167.40333000000001</v>
      </c>
      <c r="R1043">
        <v>-167.50667000000001</v>
      </c>
      <c r="U1043">
        <v>513</v>
      </c>
      <c r="V1043">
        <v>1</v>
      </c>
      <c r="W1043" t="s">
        <v>189</v>
      </c>
      <c r="Y1043">
        <v>6</v>
      </c>
      <c r="Z1043" t="s">
        <v>48</v>
      </c>
      <c r="AB1043">
        <v>201</v>
      </c>
      <c r="AC1043">
        <v>14501</v>
      </c>
      <c r="AD1043" t="s">
        <v>49</v>
      </c>
      <c r="AF1043" t="s">
        <v>49</v>
      </c>
      <c r="AQ1043" t="s">
        <v>50</v>
      </c>
      <c r="AR1043" t="s">
        <v>190</v>
      </c>
      <c r="AT1043">
        <v>0.54</v>
      </c>
      <c r="AV1043">
        <v>2020</v>
      </c>
      <c r="AW1043" t="s">
        <v>55</v>
      </c>
    </row>
    <row r="1044" spans="2:49" x14ac:dyDescent="0.2">
      <c r="B1044">
        <f t="shared" ca="1" si="33"/>
        <v>1</v>
      </c>
      <c r="C1044">
        <v>1282718</v>
      </c>
      <c r="D1044">
        <f t="shared" ca="1" si="32"/>
        <v>3</v>
      </c>
      <c r="E1044">
        <v>38</v>
      </c>
      <c r="F1044">
        <v>24104</v>
      </c>
      <c r="G1044">
        <v>28</v>
      </c>
      <c r="H1044">
        <v>2</v>
      </c>
      <c r="I1044">
        <v>2.4104004110999998E+19</v>
      </c>
      <c r="J1044">
        <v>371</v>
      </c>
      <c r="K1044" s="1">
        <v>43916</v>
      </c>
      <c r="M1044">
        <v>55.366669999999999</v>
      </c>
      <c r="N1044">
        <v>55.316670000000002</v>
      </c>
      <c r="O1044">
        <v>46</v>
      </c>
      <c r="P1044">
        <v>4902</v>
      </c>
      <c r="Q1044">
        <v>-163.78333000000001</v>
      </c>
      <c r="R1044">
        <v>-163.88333</v>
      </c>
      <c r="S1044" t="s">
        <v>64</v>
      </c>
      <c r="T1044" t="s">
        <v>65</v>
      </c>
      <c r="U1044">
        <v>509</v>
      </c>
      <c r="V1044">
        <v>1</v>
      </c>
      <c r="W1044" t="s">
        <v>74</v>
      </c>
      <c r="Y1044">
        <v>6</v>
      </c>
      <c r="Z1044" t="s">
        <v>58</v>
      </c>
      <c r="AB1044">
        <v>201</v>
      </c>
      <c r="AC1044">
        <v>1282718</v>
      </c>
      <c r="AD1044" t="s">
        <v>49</v>
      </c>
      <c r="AF1044" t="s">
        <v>49</v>
      </c>
      <c r="AJ1044" t="s">
        <v>49</v>
      </c>
      <c r="AQ1044" t="s">
        <v>50</v>
      </c>
      <c r="AR1044" t="s">
        <v>75</v>
      </c>
      <c r="AT1044">
        <v>0.76</v>
      </c>
      <c r="AV1044">
        <v>2020</v>
      </c>
      <c r="AW1044" t="s">
        <v>55</v>
      </c>
    </row>
    <row r="1045" spans="2:49" x14ac:dyDescent="0.2">
      <c r="B1045">
        <f t="shared" ca="1" si="33"/>
        <v>1</v>
      </c>
      <c r="C1045">
        <v>1282785</v>
      </c>
      <c r="D1045">
        <f t="shared" ca="1" si="32"/>
        <v>3</v>
      </c>
      <c r="E1045">
        <v>38</v>
      </c>
      <c r="F1045">
        <v>24104</v>
      </c>
      <c r="G1045">
        <v>28</v>
      </c>
      <c r="H1045">
        <v>2</v>
      </c>
      <c r="I1045">
        <v>2.4104004110999998E+19</v>
      </c>
      <c r="J1045">
        <v>286</v>
      </c>
      <c r="K1045" s="1">
        <v>43907</v>
      </c>
      <c r="M1045">
        <v>55.316670000000002</v>
      </c>
      <c r="N1045">
        <v>55.435000000000002</v>
      </c>
      <c r="O1045">
        <v>44</v>
      </c>
      <c r="P1045">
        <v>3732</v>
      </c>
      <c r="Q1045">
        <v>-163.99167</v>
      </c>
      <c r="R1045">
        <v>-163.94499999999999</v>
      </c>
      <c r="U1045">
        <v>509</v>
      </c>
      <c r="V1045">
        <v>1</v>
      </c>
      <c r="W1045" t="s">
        <v>74</v>
      </c>
      <c r="Y1045">
        <v>6</v>
      </c>
      <c r="Z1045" t="s">
        <v>48</v>
      </c>
      <c r="AB1045">
        <v>201</v>
      </c>
      <c r="AC1045">
        <v>1282785</v>
      </c>
      <c r="AD1045" t="s">
        <v>49</v>
      </c>
      <c r="AF1045" t="s">
        <v>49</v>
      </c>
      <c r="AQ1045" t="s">
        <v>50</v>
      </c>
      <c r="AR1045" t="s">
        <v>75</v>
      </c>
      <c r="AT1045">
        <v>0.49</v>
      </c>
      <c r="AV1045">
        <v>2020</v>
      </c>
      <c r="AW1045" t="s">
        <v>55</v>
      </c>
    </row>
    <row r="1046" spans="2:49" x14ac:dyDescent="0.2">
      <c r="B1046">
        <f t="shared" ca="1" si="33"/>
        <v>1</v>
      </c>
      <c r="C1046">
        <v>1282751</v>
      </c>
      <c r="D1046">
        <f t="shared" ca="1" si="32"/>
        <v>3</v>
      </c>
      <c r="E1046">
        <v>38</v>
      </c>
      <c r="F1046">
        <v>24104</v>
      </c>
      <c r="G1046">
        <v>28</v>
      </c>
      <c r="H1046">
        <v>2</v>
      </c>
      <c r="I1046">
        <v>2.4104004110999998E+19</v>
      </c>
      <c r="J1046">
        <v>286</v>
      </c>
      <c r="K1046" s="1">
        <v>43907</v>
      </c>
      <c r="M1046">
        <v>55.316670000000002</v>
      </c>
      <c r="N1046">
        <v>55.435000000000002</v>
      </c>
      <c r="O1046">
        <v>43</v>
      </c>
      <c r="P1046">
        <v>3739</v>
      </c>
      <c r="Q1046">
        <v>-163.99167</v>
      </c>
      <c r="R1046">
        <v>-163.94499999999999</v>
      </c>
      <c r="S1046" t="s">
        <v>64</v>
      </c>
      <c r="T1046" t="s">
        <v>65</v>
      </c>
      <c r="U1046">
        <v>509</v>
      </c>
      <c r="V1046">
        <v>1</v>
      </c>
      <c r="W1046" t="s">
        <v>74</v>
      </c>
      <c r="Y1046">
        <v>6</v>
      </c>
      <c r="Z1046" t="s">
        <v>58</v>
      </c>
      <c r="AB1046">
        <v>201</v>
      </c>
      <c r="AC1046">
        <v>1282751</v>
      </c>
      <c r="AD1046" t="s">
        <v>49</v>
      </c>
      <c r="AF1046" t="s">
        <v>49</v>
      </c>
      <c r="AJ1046" t="s">
        <v>49</v>
      </c>
      <c r="AQ1046" t="s">
        <v>50</v>
      </c>
      <c r="AR1046" t="s">
        <v>75</v>
      </c>
      <c r="AT1046">
        <v>0.48</v>
      </c>
      <c r="AV1046">
        <v>2020</v>
      </c>
      <c r="AW1046" t="s">
        <v>55</v>
      </c>
    </row>
    <row r="1047" spans="2:49" hidden="1" x14ac:dyDescent="0.2">
      <c r="B1047">
        <f t="shared" ca="1" si="33"/>
        <v>0</v>
      </c>
      <c r="C1047">
        <v>1282795</v>
      </c>
      <c r="D1047">
        <f t="shared" ca="1" si="32"/>
        <v>3</v>
      </c>
      <c r="E1047">
        <v>43</v>
      </c>
      <c r="F1047">
        <v>24104</v>
      </c>
      <c r="G1047">
        <v>26</v>
      </c>
      <c r="H1047">
        <v>2</v>
      </c>
      <c r="I1047">
        <v>2.4104004110999998E+19</v>
      </c>
      <c r="J1047">
        <v>281</v>
      </c>
      <c r="K1047" s="1">
        <v>43906</v>
      </c>
      <c r="M1047">
        <v>55.233330000000002</v>
      </c>
      <c r="N1047">
        <v>55.36</v>
      </c>
      <c r="O1047">
        <v>47</v>
      </c>
      <c r="P1047">
        <v>3673</v>
      </c>
      <c r="Q1047">
        <v>-164.14167</v>
      </c>
      <c r="R1047">
        <v>-163.98500000000001</v>
      </c>
      <c r="U1047">
        <v>509</v>
      </c>
      <c r="V1047">
        <v>1</v>
      </c>
      <c r="W1047" t="s">
        <v>74</v>
      </c>
      <c r="Y1047">
        <v>6</v>
      </c>
      <c r="Z1047" t="s">
        <v>48</v>
      </c>
      <c r="AB1047">
        <v>201</v>
      </c>
      <c r="AC1047">
        <v>1282795</v>
      </c>
      <c r="AD1047" t="s">
        <v>49</v>
      </c>
      <c r="AF1047" t="s">
        <v>49</v>
      </c>
      <c r="AQ1047" t="s">
        <v>50</v>
      </c>
      <c r="AR1047" t="s">
        <v>75</v>
      </c>
      <c r="AT1047">
        <v>0.63</v>
      </c>
      <c r="AV1047">
        <v>2020</v>
      </c>
      <c r="AW1047" t="s">
        <v>55</v>
      </c>
    </row>
    <row r="1048" spans="2:49" x14ac:dyDescent="0.2">
      <c r="B1048">
        <f t="shared" ca="1" si="33"/>
        <v>1</v>
      </c>
      <c r="C1048">
        <v>1336030</v>
      </c>
      <c r="D1048">
        <f t="shared" ca="1" si="32"/>
        <v>1</v>
      </c>
      <c r="E1048">
        <v>38</v>
      </c>
      <c r="F1048">
        <v>24104</v>
      </c>
      <c r="G1048">
        <v>28</v>
      </c>
      <c r="H1048">
        <v>2</v>
      </c>
      <c r="I1048">
        <v>2.4104004110999998E+19</v>
      </c>
      <c r="J1048">
        <v>26</v>
      </c>
      <c r="K1048" s="1">
        <v>43861</v>
      </c>
      <c r="M1048">
        <v>55.36</v>
      </c>
      <c r="N1048">
        <v>55.34</v>
      </c>
      <c r="O1048">
        <v>39</v>
      </c>
      <c r="P1048">
        <v>329</v>
      </c>
      <c r="Q1048">
        <v>-163.94667000000001</v>
      </c>
      <c r="R1048">
        <v>-163.93833000000001</v>
      </c>
      <c r="U1048">
        <v>509</v>
      </c>
      <c r="V1048">
        <v>1</v>
      </c>
      <c r="W1048" t="s">
        <v>74</v>
      </c>
      <c r="Y1048">
        <v>6</v>
      </c>
      <c r="Z1048" t="s">
        <v>48</v>
      </c>
      <c r="AB1048">
        <v>201</v>
      </c>
      <c r="AC1048">
        <v>1336030</v>
      </c>
      <c r="AD1048" t="s">
        <v>49</v>
      </c>
      <c r="AF1048" t="s">
        <v>49</v>
      </c>
      <c r="AQ1048" t="s">
        <v>50</v>
      </c>
      <c r="AR1048" t="s">
        <v>75</v>
      </c>
      <c r="AT1048">
        <v>0.43</v>
      </c>
      <c r="AV1048">
        <v>2020</v>
      </c>
      <c r="AW1048" t="s">
        <v>55</v>
      </c>
    </row>
    <row r="1049" spans="2:49" x14ac:dyDescent="0.2">
      <c r="B1049">
        <f t="shared" ca="1" si="33"/>
        <v>1</v>
      </c>
      <c r="C1049">
        <v>1336096</v>
      </c>
      <c r="D1049">
        <f t="shared" ca="1" si="32"/>
        <v>2</v>
      </c>
      <c r="E1049">
        <v>44</v>
      </c>
      <c r="F1049">
        <v>24104</v>
      </c>
      <c r="G1049">
        <v>34</v>
      </c>
      <c r="H1049">
        <v>2</v>
      </c>
      <c r="I1049">
        <v>2.4104004110999998E+19</v>
      </c>
      <c r="J1049">
        <v>66</v>
      </c>
      <c r="K1049" s="1">
        <v>43865</v>
      </c>
      <c r="M1049">
        <v>55.488329999999998</v>
      </c>
      <c r="N1049">
        <v>55.276670000000003</v>
      </c>
      <c r="O1049">
        <v>49</v>
      </c>
      <c r="P1049">
        <v>850</v>
      </c>
      <c r="Q1049">
        <v>-164.06333000000001</v>
      </c>
      <c r="R1049">
        <v>-164.15</v>
      </c>
      <c r="S1049" t="s">
        <v>59</v>
      </c>
      <c r="T1049" t="s">
        <v>60</v>
      </c>
      <c r="U1049">
        <v>509</v>
      </c>
      <c r="V1049">
        <v>1</v>
      </c>
      <c r="W1049" t="s">
        <v>74</v>
      </c>
      <c r="Y1049">
        <v>6</v>
      </c>
      <c r="Z1049" t="s">
        <v>58</v>
      </c>
      <c r="AB1049">
        <v>201</v>
      </c>
      <c r="AC1049">
        <v>1336096</v>
      </c>
      <c r="AD1049" t="s">
        <v>49</v>
      </c>
      <c r="AF1049" t="s">
        <v>49</v>
      </c>
      <c r="AJ1049" t="s">
        <v>49</v>
      </c>
      <c r="AQ1049" t="s">
        <v>50</v>
      </c>
      <c r="AR1049" t="s">
        <v>75</v>
      </c>
      <c r="AT1049">
        <v>0.79</v>
      </c>
      <c r="AV1049">
        <v>2020</v>
      </c>
      <c r="AW1049" t="s">
        <v>55</v>
      </c>
    </row>
    <row r="1050" spans="2:49" x14ac:dyDescent="0.2">
      <c r="B1050">
        <f t="shared" ca="1" si="33"/>
        <v>1</v>
      </c>
      <c r="C1050">
        <v>1255986</v>
      </c>
      <c r="D1050">
        <f t="shared" ca="1" si="32"/>
        <v>2</v>
      </c>
      <c r="E1050">
        <v>43</v>
      </c>
      <c r="F1050">
        <v>24097</v>
      </c>
      <c r="G1050">
        <v>31</v>
      </c>
      <c r="H1050">
        <v>2</v>
      </c>
      <c r="I1050">
        <v>2.4097004620000002E+19</v>
      </c>
      <c r="J1050">
        <v>37</v>
      </c>
      <c r="K1050" s="1">
        <v>43889</v>
      </c>
      <c r="M1050">
        <v>55.418889999999998</v>
      </c>
      <c r="N1050">
        <v>55.27722</v>
      </c>
      <c r="O1050">
        <v>46</v>
      </c>
      <c r="P1050">
        <v>310</v>
      </c>
      <c r="Q1050">
        <v>-163.77472</v>
      </c>
      <c r="R1050">
        <v>-164.05389</v>
      </c>
      <c r="U1050">
        <v>509</v>
      </c>
      <c r="V1050">
        <v>1</v>
      </c>
      <c r="W1050" t="s">
        <v>76</v>
      </c>
      <c r="Y1050">
        <v>6</v>
      </c>
      <c r="Z1050" t="s">
        <v>48</v>
      </c>
      <c r="AB1050">
        <v>201</v>
      </c>
      <c r="AC1050">
        <v>44</v>
      </c>
      <c r="AD1050" t="s">
        <v>49</v>
      </c>
      <c r="AF1050" t="s">
        <v>49</v>
      </c>
      <c r="AQ1050" t="s">
        <v>50</v>
      </c>
      <c r="AR1050" t="s">
        <v>77</v>
      </c>
      <c r="AT1050">
        <v>0.7</v>
      </c>
      <c r="AV1050">
        <v>2020</v>
      </c>
      <c r="AW1050" t="s">
        <v>55</v>
      </c>
    </row>
    <row r="1051" spans="2:49" hidden="1" x14ac:dyDescent="0.2">
      <c r="B1051">
        <f t="shared" ca="1" si="33"/>
        <v>0</v>
      </c>
      <c r="C1051">
        <v>1235712</v>
      </c>
      <c r="D1051">
        <f t="shared" ca="1" si="32"/>
        <v>3</v>
      </c>
      <c r="E1051">
        <v>53</v>
      </c>
      <c r="F1051">
        <v>24097</v>
      </c>
      <c r="G1051">
        <v>38</v>
      </c>
      <c r="H1051">
        <v>2</v>
      </c>
      <c r="I1051">
        <v>2.4097004620000002E+19</v>
      </c>
      <c r="J1051">
        <v>45</v>
      </c>
      <c r="K1051" s="1">
        <v>43900</v>
      </c>
      <c r="M1051">
        <v>56.54278</v>
      </c>
      <c r="N1051">
        <v>56.511670000000002</v>
      </c>
      <c r="O1051">
        <v>46</v>
      </c>
      <c r="P1051">
        <v>383</v>
      </c>
      <c r="Q1051">
        <v>-166.88471999999999</v>
      </c>
      <c r="R1051">
        <v>-166.35944000000001</v>
      </c>
      <c r="U1051">
        <v>513</v>
      </c>
      <c r="V1051">
        <v>1</v>
      </c>
      <c r="W1051" t="s">
        <v>76</v>
      </c>
      <c r="Y1051">
        <v>6</v>
      </c>
      <c r="Z1051" t="s">
        <v>48</v>
      </c>
      <c r="AB1051">
        <v>201</v>
      </c>
      <c r="AC1051">
        <v>53</v>
      </c>
      <c r="AD1051" t="s">
        <v>49</v>
      </c>
      <c r="AF1051" t="s">
        <v>49</v>
      </c>
      <c r="AQ1051" t="s">
        <v>50</v>
      </c>
      <c r="AR1051" t="s">
        <v>77</v>
      </c>
      <c r="AT1051">
        <v>0.7</v>
      </c>
      <c r="AV1051">
        <v>2020</v>
      </c>
      <c r="AW1051" t="s">
        <v>55</v>
      </c>
    </row>
    <row r="1052" spans="2:49" hidden="1" x14ac:dyDescent="0.2">
      <c r="B1052">
        <f t="shared" ca="1" si="33"/>
        <v>1</v>
      </c>
      <c r="C1052">
        <v>1336890</v>
      </c>
      <c r="D1052">
        <f t="shared" ca="1" si="32"/>
        <v>7</v>
      </c>
      <c r="E1052">
        <v>80</v>
      </c>
      <c r="F1052">
        <v>24238</v>
      </c>
      <c r="G1052">
        <v>68</v>
      </c>
      <c r="H1052">
        <v>2</v>
      </c>
      <c r="I1052">
        <v>2.4238003001999999E+19</v>
      </c>
      <c r="J1052">
        <v>62</v>
      </c>
      <c r="K1052" s="1">
        <v>44040</v>
      </c>
      <c r="M1052">
        <v>55.335000000000001</v>
      </c>
      <c r="N1052">
        <v>55.46</v>
      </c>
      <c r="O1052">
        <v>52</v>
      </c>
      <c r="P1052">
        <v>248</v>
      </c>
      <c r="Q1052">
        <v>-167.60167000000001</v>
      </c>
      <c r="R1052">
        <v>-167.82667000000001</v>
      </c>
      <c r="U1052">
        <v>517</v>
      </c>
      <c r="V1052">
        <v>1</v>
      </c>
      <c r="W1052" t="s">
        <v>80</v>
      </c>
      <c r="Y1052">
        <v>6</v>
      </c>
      <c r="Z1052" t="s">
        <v>48</v>
      </c>
      <c r="AB1052">
        <v>201</v>
      </c>
      <c r="AC1052">
        <v>33</v>
      </c>
      <c r="AD1052" t="s">
        <v>49</v>
      </c>
      <c r="AF1052" t="s">
        <v>49</v>
      </c>
      <c r="AQ1052" t="s">
        <v>50</v>
      </c>
      <c r="AR1052" t="s">
        <v>81</v>
      </c>
      <c r="AT1052">
        <v>1.1499999999999999</v>
      </c>
      <c r="AV1052">
        <v>2020</v>
      </c>
      <c r="AW1052" t="s">
        <v>55</v>
      </c>
    </row>
    <row r="1053" spans="2:49" hidden="1" x14ac:dyDescent="0.2">
      <c r="B1053">
        <f t="shared" ca="1" si="33"/>
        <v>1</v>
      </c>
      <c r="C1053">
        <v>1378367</v>
      </c>
      <c r="D1053">
        <f t="shared" ca="1" si="32"/>
        <v>7</v>
      </c>
      <c r="E1053">
        <v>140</v>
      </c>
      <c r="F1053">
        <v>24238</v>
      </c>
      <c r="G1053">
        <v>128</v>
      </c>
      <c r="H1053">
        <v>2</v>
      </c>
      <c r="I1053">
        <v>2.4238003001999999E+19</v>
      </c>
      <c r="J1053">
        <v>50</v>
      </c>
      <c r="K1053" s="1">
        <v>44030</v>
      </c>
      <c r="M1053">
        <v>54.314999999999998</v>
      </c>
      <c r="N1053">
        <v>54.645000000000003</v>
      </c>
      <c r="O1053">
        <v>49</v>
      </c>
      <c r="P1053">
        <v>73</v>
      </c>
      <c r="Q1053">
        <v>-165.91333</v>
      </c>
      <c r="R1053">
        <v>-165.56333000000001</v>
      </c>
      <c r="U1053">
        <v>519</v>
      </c>
      <c r="V1053">
        <v>1</v>
      </c>
      <c r="W1053" t="s">
        <v>80</v>
      </c>
      <c r="Y1053">
        <v>6</v>
      </c>
      <c r="Z1053" t="s">
        <v>48</v>
      </c>
      <c r="AB1053">
        <v>201</v>
      </c>
      <c r="AC1053">
        <v>11</v>
      </c>
      <c r="AD1053" t="s">
        <v>49</v>
      </c>
      <c r="AF1053" t="s">
        <v>49</v>
      </c>
      <c r="AQ1053" t="s">
        <v>50</v>
      </c>
      <c r="AR1053" t="s">
        <v>81</v>
      </c>
      <c r="AT1053">
        <v>0.95</v>
      </c>
      <c r="AV1053">
        <v>2020</v>
      </c>
      <c r="AW1053" t="s">
        <v>55</v>
      </c>
    </row>
    <row r="1054" spans="2:49" x14ac:dyDescent="0.2">
      <c r="B1054">
        <f t="shared" ca="1" si="33"/>
        <v>1</v>
      </c>
      <c r="C1054">
        <v>1377215</v>
      </c>
      <c r="D1054">
        <f t="shared" ca="1" si="32"/>
        <v>3</v>
      </c>
      <c r="E1054">
        <v>62</v>
      </c>
      <c r="F1054">
        <v>24103</v>
      </c>
      <c r="G1054">
        <v>50</v>
      </c>
      <c r="H1054">
        <v>2</v>
      </c>
      <c r="I1054">
        <v>2.4103005137000002E+19</v>
      </c>
      <c r="J1054">
        <v>45</v>
      </c>
      <c r="K1054" s="1">
        <v>43921</v>
      </c>
      <c r="M1054">
        <v>56.383330000000001</v>
      </c>
      <c r="N1054">
        <v>56.4</v>
      </c>
      <c r="O1054">
        <v>50</v>
      </c>
      <c r="P1054">
        <v>655</v>
      </c>
      <c r="Q1054">
        <v>-169.1</v>
      </c>
      <c r="R1054">
        <v>-169.2</v>
      </c>
      <c r="S1054" t="s">
        <v>64</v>
      </c>
      <c r="T1054" t="s">
        <v>65</v>
      </c>
      <c r="U1054">
        <v>517</v>
      </c>
      <c r="V1054">
        <v>1</v>
      </c>
      <c r="W1054" t="s">
        <v>187</v>
      </c>
      <c r="Y1054">
        <v>6</v>
      </c>
      <c r="Z1054" t="s">
        <v>58</v>
      </c>
      <c r="AB1054">
        <v>201</v>
      </c>
      <c r="AC1054">
        <v>58</v>
      </c>
      <c r="AD1054" t="s">
        <v>49</v>
      </c>
      <c r="AF1054" t="s">
        <v>49</v>
      </c>
      <c r="AJ1054" t="s">
        <v>49</v>
      </c>
      <c r="AQ1054" t="s">
        <v>50</v>
      </c>
      <c r="AR1054" t="s">
        <v>188</v>
      </c>
      <c r="AT1054">
        <v>0.9</v>
      </c>
      <c r="AV1054">
        <v>2020</v>
      </c>
      <c r="AW1054" t="s">
        <v>55</v>
      </c>
    </row>
    <row r="1055" spans="2:49" hidden="1" x14ac:dyDescent="0.2">
      <c r="B1055">
        <f t="shared" ca="1" si="33"/>
        <v>0</v>
      </c>
      <c r="C1055">
        <v>1258981</v>
      </c>
      <c r="D1055">
        <f t="shared" ca="1" si="32"/>
        <v>8</v>
      </c>
      <c r="E1055">
        <v>95</v>
      </c>
      <c r="F1055">
        <v>24360</v>
      </c>
      <c r="G1055">
        <v>80</v>
      </c>
      <c r="H1055">
        <v>2</v>
      </c>
      <c r="I1055">
        <v>2.4360002769999999E+19</v>
      </c>
      <c r="J1055">
        <v>92</v>
      </c>
      <c r="K1055" s="1">
        <v>44053</v>
      </c>
      <c r="M1055">
        <v>54.45</v>
      </c>
      <c r="N1055">
        <v>54.35</v>
      </c>
      <c r="O1055">
        <v>53</v>
      </c>
      <c r="P1055">
        <v>439</v>
      </c>
      <c r="Q1055">
        <v>-165.76667</v>
      </c>
      <c r="R1055">
        <v>-165.81666999999999</v>
      </c>
      <c r="U1055">
        <v>519</v>
      </c>
      <c r="V1055">
        <v>1</v>
      </c>
      <c r="W1055" t="s">
        <v>88</v>
      </c>
      <c r="Y1055">
        <v>6</v>
      </c>
      <c r="Z1055" t="s">
        <v>58</v>
      </c>
      <c r="AB1055">
        <v>201</v>
      </c>
      <c r="AC1055">
        <v>77</v>
      </c>
      <c r="AD1055" t="s">
        <v>49</v>
      </c>
      <c r="AF1055" t="s">
        <v>49</v>
      </c>
      <c r="AQ1055" t="s">
        <v>50</v>
      </c>
      <c r="AR1055" t="s">
        <v>89</v>
      </c>
      <c r="AT1055">
        <v>1.2</v>
      </c>
      <c r="AV1055">
        <v>2020</v>
      </c>
      <c r="AW1055" t="s">
        <v>52</v>
      </c>
    </row>
    <row r="1056" spans="2:49" hidden="1" x14ac:dyDescent="0.2">
      <c r="B1056">
        <f t="shared" ca="1" si="33"/>
        <v>1</v>
      </c>
      <c r="C1056">
        <v>1227861</v>
      </c>
      <c r="D1056">
        <f t="shared" ca="1" si="32"/>
        <v>8</v>
      </c>
      <c r="E1056">
        <v>68</v>
      </c>
      <c r="F1056">
        <v>24360</v>
      </c>
      <c r="G1056">
        <v>55</v>
      </c>
      <c r="H1056">
        <v>2</v>
      </c>
      <c r="I1056">
        <v>2.4360002769999999E+19</v>
      </c>
      <c r="J1056">
        <v>80</v>
      </c>
      <c r="K1056" s="1">
        <v>44045</v>
      </c>
      <c r="M1056">
        <v>56.016669999999998</v>
      </c>
      <c r="N1056">
        <v>56.166670000000003</v>
      </c>
      <c r="O1056">
        <v>52</v>
      </c>
      <c r="P1056">
        <v>295</v>
      </c>
      <c r="Q1056">
        <v>-170.05</v>
      </c>
      <c r="R1056">
        <v>-170.21666999999999</v>
      </c>
      <c r="S1056" t="s">
        <v>59</v>
      </c>
      <c r="T1056" t="s">
        <v>60</v>
      </c>
      <c r="U1056">
        <v>521</v>
      </c>
      <c r="V1056">
        <v>1</v>
      </c>
      <c r="W1056" t="s">
        <v>88</v>
      </c>
      <c r="Y1056">
        <v>6</v>
      </c>
      <c r="Z1056" t="s">
        <v>58</v>
      </c>
      <c r="AB1056">
        <v>201</v>
      </c>
      <c r="AC1056">
        <v>56</v>
      </c>
      <c r="AD1056" t="s">
        <v>49</v>
      </c>
      <c r="AF1056" t="s">
        <v>49</v>
      </c>
      <c r="AJ1056" t="s">
        <v>49</v>
      </c>
      <c r="AQ1056" t="s">
        <v>50</v>
      </c>
      <c r="AR1056" t="s">
        <v>89</v>
      </c>
      <c r="AT1056">
        <v>1.05</v>
      </c>
      <c r="AV1056">
        <v>2020</v>
      </c>
      <c r="AW1056" t="s">
        <v>52</v>
      </c>
    </row>
    <row r="1057" spans="2:49" hidden="1" x14ac:dyDescent="0.2">
      <c r="B1057">
        <f t="shared" ca="1" si="33"/>
        <v>1</v>
      </c>
      <c r="C1057">
        <v>1258957</v>
      </c>
      <c r="D1057">
        <f t="shared" ca="1" si="32"/>
        <v>8</v>
      </c>
      <c r="E1057">
        <v>60</v>
      </c>
      <c r="F1057">
        <v>24360</v>
      </c>
      <c r="G1057">
        <v>43</v>
      </c>
      <c r="H1057">
        <v>2</v>
      </c>
      <c r="I1057">
        <v>2.4360002769999999E+19</v>
      </c>
      <c r="J1057">
        <v>108</v>
      </c>
      <c r="K1057" s="1">
        <v>44065</v>
      </c>
      <c r="M1057">
        <v>56.566670000000002</v>
      </c>
      <c r="N1057">
        <v>56.516669999999998</v>
      </c>
      <c r="O1057">
        <v>47</v>
      </c>
      <c r="P1057">
        <v>676</v>
      </c>
      <c r="Q1057">
        <v>-170.25</v>
      </c>
      <c r="R1057">
        <v>-170.18333000000001</v>
      </c>
      <c r="U1057">
        <v>521</v>
      </c>
      <c r="V1057">
        <v>4</v>
      </c>
      <c r="W1057" t="s">
        <v>88</v>
      </c>
      <c r="Y1057">
        <v>6</v>
      </c>
      <c r="Z1057" t="s">
        <v>48</v>
      </c>
      <c r="AB1057">
        <v>201</v>
      </c>
      <c r="AC1057">
        <v>113</v>
      </c>
      <c r="AD1057" t="s">
        <v>49</v>
      </c>
      <c r="AF1057" t="s">
        <v>49</v>
      </c>
      <c r="AQ1057" t="s">
        <v>50</v>
      </c>
      <c r="AR1057" t="s">
        <v>89</v>
      </c>
      <c r="AT1057">
        <v>0.85</v>
      </c>
      <c r="AV1057">
        <v>2020</v>
      </c>
      <c r="AW1057" t="s">
        <v>52</v>
      </c>
    </row>
    <row r="1058" spans="2:49" x14ac:dyDescent="0.2">
      <c r="B1058">
        <f t="shared" ca="1" si="33"/>
        <v>1</v>
      </c>
      <c r="C1058">
        <v>1275687</v>
      </c>
      <c r="D1058">
        <f t="shared" ca="1" si="32"/>
        <v>2</v>
      </c>
      <c r="E1058">
        <v>46</v>
      </c>
      <c r="F1058">
        <v>24093</v>
      </c>
      <c r="G1058">
        <v>36</v>
      </c>
      <c r="H1058">
        <v>2</v>
      </c>
      <c r="I1058">
        <v>2.4093003678999998E+19</v>
      </c>
      <c r="J1058">
        <v>9</v>
      </c>
      <c r="K1058" s="1">
        <v>43867</v>
      </c>
      <c r="M1058">
        <v>55.284999999999997</v>
      </c>
      <c r="N1058">
        <v>55.316670000000002</v>
      </c>
      <c r="O1058">
        <v>54</v>
      </c>
      <c r="P1058">
        <v>103</v>
      </c>
      <c r="Q1058">
        <v>-164.155</v>
      </c>
      <c r="R1058">
        <v>-164.11667</v>
      </c>
      <c r="S1058" t="s">
        <v>64</v>
      </c>
      <c r="T1058" t="s">
        <v>65</v>
      </c>
      <c r="U1058">
        <v>509</v>
      </c>
      <c r="V1058">
        <v>1</v>
      </c>
      <c r="W1058" t="s">
        <v>96</v>
      </c>
      <c r="Y1058">
        <v>6</v>
      </c>
      <c r="Z1058" t="s">
        <v>58</v>
      </c>
      <c r="AB1058">
        <v>201</v>
      </c>
      <c r="AC1058">
        <v>19</v>
      </c>
      <c r="AD1058" t="s">
        <v>49</v>
      </c>
      <c r="AF1058" t="s">
        <v>49</v>
      </c>
      <c r="AJ1058" t="s">
        <v>49</v>
      </c>
      <c r="AQ1058" t="s">
        <v>50</v>
      </c>
      <c r="AR1058" t="s">
        <v>97</v>
      </c>
      <c r="AT1058">
        <v>1.05</v>
      </c>
      <c r="AV1058">
        <v>2020</v>
      </c>
      <c r="AW1058" t="s">
        <v>55</v>
      </c>
    </row>
    <row r="1059" spans="2:49" x14ac:dyDescent="0.2">
      <c r="B1059">
        <f t="shared" ca="1" si="33"/>
        <v>1</v>
      </c>
      <c r="C1059">
        <v>1366206</v>
      </c>
      <c r="D1059">
        <f t="shared" ca="1" si="32"/>
        <v>3</v>
      </c>
      <c r="E1059">
        <v>68</v>
      </c>
      <c r="F1059">
        <v>24114</v>
      </c>
      <c r="G1059">
        <v>58</v>
      </c>
      <c r="H1059">
        <v>2</v>
      </c>
      <c r="I1059">
        <v>2.4114000515000001E+19</v>
      </c>
      <c r="J1059">
        <v>49</v>
      </c>
      <c r="K1059" s="1">
        <v>43918</v>
      </c>
      <c r="M1059">
        <v>56.35</v>
      </c>
      <c r="N1059">
        <v>56.35</v>
      </c>
      <c r="O1059">
        <v>48</v>
      </c>
      <c r="P1059">
        <v>467</v>
      </c>
      <c r="Q1059">
        <v>-168.9</v>
      </c>
      <c r="R1059">
        <v>-168.98333</v>
      </c>
      <c r="U1059">
        <v>517</v>
      </c>
      <c r="V1059">
        <v>1</v>
      </c>
      <c r="W1059" t="s">
        <v>90</v>
      </c>
      <c r="Y1059">
        <v>6</v>
      </c>
      <c r="Z1059" t="s">
        <v>48</v>
      </c>
      <c r="AB1059">
        <v>201</v>
      </c>
      <c r="AC1059">
        <v>70</v>
      </c>
      <c r="AD1059" t="s">
        <v>49</v>
      </c>
      <c r="AF1059" t="s">
        <v>49</v>
      </c>
      <c r="AQ1059" t="s">
        <v>50</v>
      </c>
      <c r="AR1059" t="s">
        <v>91</v>
      </c>
      <c r="AT1059">
        <v>0.75</v>
      </c>
      <c r="AV1059">
        <v>2020</v>
      </c>
      <c r="AW1059" t="s">
        <v>55</v>
      </c>
    </row>
    <row r="1060" spans="2:49" x14ac:dyDescent="0.2">
      <c r="B1060">
        <f t="shared" ca="1" si="33"/>
        <v>1</v>
      </c>
      <c r="C1060">
        <v>1366268</v>
      </c>
      <c r="D1060">
        <f t="shared" ca="1" si="32"/>
        <v>2</v>
      </c>
      <c r="E1060">
        <v>44</v>
      </c>
      <c r="F1060">
        <v>24114</v>
      </c>
      <c r="G1060">
        <v>30</v>
      </c>
      <c r="H1060">
        <v>2</v>
      </c>
      <c r="I1060">
        <v>2.41140038E+19</v>
      </c>
      <c r="J1060">
        <v>12</v>
      </c>
      <c r="K1060" s="1">
        <v>43863</v>
      </c>
      <c r="M1060">
        <v>55.278329999999997</v>
      </c>
      <c r="N1060">
        <v>55.296669999999999</v>
      </c>
      <c r="O1060">
        <v>51</v>
      </c>
      <c r="P1060">
        <v>36</v>
      </c>
      <c r="Q1060">
        <v>-164.16499999999999</v>
      </c>
      <c r="R1060">
        <v>-164.09666999999999</v>
      </c>
      <c r="S1060" t="s">
        <v>59</v>
      </c>
      <c r="T1060" t="s">
        <v>60</v>
      </c>
      <c r="U1060">
        <v>509</v>
      </c>
      <c r="V1060">
        <v>1</v>
      </c>
      <c r="W1060" t="s">
        <v>82</v>
      </c>
      <c r="Y1060">
        <v>6</v>
      </c>
      <c r="Z1060" t="s">
        <v>58</v>
      </c>
      <c r="AB1060">
        <v>201</v>
      </c>
      <c r="AC1060">
        <v>10</v>
      </c>
      <c r="AD1060" t="s">
        <v>49</v>
      </c>
      <c r="AF1060" t="s">
        <v>49</v>
      </c>
      <c r="AJ1060" t="s">
        <v>49</v>
      </c>
      <c r="AQ1060" t="s">
        <v>50</v>
      </c>
      <c r="AR1060" t="s">
        <v>83</v>
      </c>
      <c r="AT1060">
        <v>1.05</v>
      </c>
      <c r="AV1060">
        <v>2020</v>
      </c>
      <c r="AW1060" t="s">
        <v>55</v>
      </c>
    </row>
    <row r="1061" spans="2:49" hidden="1" x14ac:dyDescent="0.2">
      <c r="B1061">
        <f t="shared" ca="1" si="33"/>
        <v>1</v>
      </c>
      <c r="C1061">
        <v>1341488</v>
      </c>
      <c r="D1061">
        <f t="shared" ca="1" si="32"/>
        <v>8</v>
      </c>
      <c r="E1061">
        <v>66</v>
      </c>
      <c r="F1061">
        <v>24382</v>
      </c>
      <c r="G1061">
        <v>54</v>
      </c>
      <c r="H1061">
        <v>2</v>
      </c>
      <c r="I1061">
        <v>2.4382003356999999E+19</v>
      </c>
      <c r="J1061">
        <v>490</v>
      </c>
      <c r="K1061" s="1">
        <v>44055</v>
      </c>
      <c r="M1061">
        <v>58.061669999999999</v>
      </c>
      <c r="N1061">
        <v>58.091670000000001</v>
      </c>
      <c r="O1061">
        <v>46</v>
      </c>
      <c r="P1061">
        <v>14</v>
      </c>
      <c r="Q1061">
        <v>-173.92832999999999</v>
      </c>
      <c r="R1061">
        <v>-173.67167000000001</v>
      </c>
      <c r="S1061" t="s">
        <v>64</v>
      </c>
      <c r="T1061" t="s">
        <v>65</v>
      </c>
      <c r="U1061">
        <v>521</v>
      </c>
      <c r="V1061">
        <v>1</v>
      </c>
      <c r="W1061" t="s">
        <v>98</v>
      </c>
      <c r="Y1061">
        <v>6</v>
      </c>
      <c r="Z1061" t="s">
        <v>58</v>
      </c>
      <c r="AB1061">
        <v>201</v>
      </c>
      <c r="AC1061">
        <v>49010</v>
      </c>
      <c r="AD1061" t="s">
        <v>49</v>
      </c>
      <c r="AF1061" t="s">
        <v>49</v>
      </c>
      <c r="AJ1061" t="s">
        <v>49</v>
      </c>
      <c r="AQ1061" t="s">
        <v>50</v>
      </c>
      <c r="AR1061" t="s">
        <v>99</v>
      </c>
      <c r="AT1061">
        <v>0.66</v>
      </c>
      <c r="AV1061">
        <v>2020</v>
      </c>
      <c r="AW1061" t="s">
        <v>55</v>
      </c>
    </row>
    <row r="1062" spans="2:49" hidden="1" x14ac:dyDescent="0.2">
      <c r="B1062">
        <f t="shared" ca="1" si="33"/>
        <v>0</v>
      </c>
      <c r="C1062">
        <v>668174</v>
      </c>
      <c r="D1062">
        <f t="shared" ca="1" si="32"/>
        <v>7</v>
      </c>
      <c r="E1062">
        <v>103</v>
      </c>
      <c r="F1062">
        <v>24327</v>
      </c>
      <c r="G1062">
        <v>93</v>
      </c>
      <c r="H1062">
        <v>2</v>
      </c>
      <c r="I1062">
        <v>2.4327000411000001E+19</v>
      </c>
      <c r="J1062">
        <v>75</v>
      </c>
      <c r="K1062" s="1">
        <v>44020</v>
      </c>
      <c r="M1062">
        <v>54.78</v>
      </c>
      <c r="N1062">
        <v>54.784999999999997</v>
      </c>
      <c r="O1062">
        <v>50</v>
      </c>
      <c r="P1062">
        <v>301</v>
      </c>
      <c r="Q1062">
        <v>-165.38167000000001</v>
      </c>
      <c r="R1062">
        <v>-165.48</v>
      </c>
      <c r="S1062" t="s">
        <v>92</v>
      </c>
      <c r="T1062" t="s">
        <v>93</v>
      </c>
      <c r="U1062">
        <v>517</v>
      </c>
      <c r="V1062">
        <v>1</v>
      </c>
      <c r="W1062" t="s">
        <v>191</v>
      </c>
      <c r="Y1062">
        <v>6</v>
      </c>
      <c r="Z1062" t="s">
        <v>58</v>
      </c>
      <c r="AB1062">
        <v>201</v>
      </c>
      <c r="AC1062">
        <v>901</v>
      </c>
      <c r="AD1062" t="s">
        <v>49</v>
      </c>
      <c r="AF1062" t="s">
        <v>49</v>
      </c>
      <c r="AJ1062" t="s">
        <v>49</v>
      </c>
      <c r="AQ1062" t="s">
        <v>50</v>
      </c>
      <c r="AR1062" t="s">
        <v>192</v>
      </c>
      <c r="AT1062">
        <v>0.95</v>
      </c>
      <c r="AV1062">
        <v>2020</v>
      </c>
      <c r="AW1062" t="s">
        <v>55</v>
      </c>
    </row>
    <row r="1063" spans="2:49" hidden="1" x14ac:dyDescent="0.2">
      <c r="B1063">
        <f t="shared" ca="1" si="33"/>
        <v>1</v>
      </c>
      <c r="C1063">
        <v>738110</v>
      </c>
      <c r="D1063">
        <f t="shared" ca="1" si="32"/>
        <v>8</v>
      </c>
      <c r="E1063">
        <v>125</v>
      </c>
      <c r="F1063">
        <v>24327</v>
      </c>
      <c r="G1063">
        <v>115</v>
      </c>
      <c r="H1063">
        <v>2</v>
      </c>
      <c r="I1063">
        <v>2.4327000411000001E+19</v>
      </c>
      <c r="J1063">
        <v>111</v>
      </c>
      <c r="K1063" s="1">
        <v>44046</v>
      </c>
      <c r="M1063">
        <v>54.664999999999999</v>
      </c>
      <c r="N1063">
        <v>54.613329999999998</v>
      </c>
      <c r="O1063">
        <v>47</v>
      </c>
      <c r="P1063">
        <v>773</v>
      </c>
      <c r="Q1063">
        <v>-165.45500000000001</v>
      </c>
      <c r="R1063">
        <v>-165.54</v>
      </c>
      <c r="S1063" t="s">
        <v>92</v>
      </c>
      <c r="T1063" t="s">
        <v>93</v>
      </c>
      <c r="U1063">
        <v>517</v>
      </c>
      <c r="V1063">
        <v>3</v>
      </c>
      <c r="W1063" t="s">
        <v>191</v>
      </c>
      <c r="Y1063">
        <v>6</v>
      </c>
      <c r="Z1063" t="s">
        <v>58</v>
      </c>
      <c r="AB1063">
        <v>201</v>
      </c>
      <c r="AC1063">
        <v>95</v>
      </c>
      <c r="AD1063" t="s">
        <v>49</v>
      </c>
      <c r="AF1063" t="s">
        <v>49</v>
      </c>
      <c r="AJ1063" t="s">
        <v>49</v>
      </c>
      <c r="AQ1063" t="s">
        <v>50</v>
      </c>
      <c r="AR1063" t="s">
        <v>192</v>
      </c>
      <c r="AT1063">
        <v>0.8</v>
      </c>
      <c r="AV1063">
        <v>2020</v>
      </c>
      <c r="AW1063" t="s">
        <v>55</v>
      </c>
    </row>
    <row r="1064" spans="2:49" hidden="1" x14ac:dyDescent="0.2">
      <c r="B1064">
        <f t="shared" ca="1" si="33"/>
        <v>1</v>
      </c>
      <c r="C1064">
        <v>738175</v>
      </c>
      <c r="D1064">
        <f t="shared" ca="1" si="32"/>
        <v>6</v>
      </c>
      <c r="E1064">
        <v>53</v>
      </c>
      <c r="F1064">
        <v>24327</v>
      </c>
      <c r="G1064">
        <v>43</v>
      </c>
      <c r="H1064">
        <v>2</v>
      </c>
      <c r="I1064">
        <v>2.4327000411000001E+19</v>
      </c>
      <c r="J1064">
        <v>65</v>
      </c>
      <c r="K1064" s="1">
        <v>44009</v>
      </c>
      <c r="M1064">
        <v>57.696669999999997</v>
      </c>
      <c r="N1064">
        <v>57.74333</v>
      </c>
      <c r="O1064">
        <v>44</v>
      </c>
      <c r="P1064">
        <v>206</v>
      </c>
      <c r="Q1064">
        <v>-171.51167000000001</v>
      </c>
      <c r="R1064">
        <v>-171.58</v>
      </c>
      <c r="S1064" t="s">
        <v>64</v>
      </c>
      <c r="T1064" t="s">
        <v>65</v>
      </c>
      <c r="U1064">
        <v>521</v>
      </c>
      <c r="V1064">
        <v>2</v>
      </c>
      <c r="W1064" t="s">
        <v>191</v>
      </c>
      <c r="Y1064">
        <v>6</v>
      </c>
      <c r="Z1064" t="s">
        <v>58</v>
      </c>
      <c r="AB1064">
        <v>201</v>
      </c>
      <c r="AC1064">
        <v>501</v>
      </c>
      <c r="AD1064" t="s">
        <v>49</v>
      </c>
      <c r="AF1064" t="s">
        <v>49</v>
      </c>
      <c r="AJ1064" t="s">
        <v>49</v>
      </c>
      <c r="AQ1064" t="s">
        <v>50</v>
      </c>
      <c r="AR1064" t="s">
        <v>192</v>
      </c>
      <c r="AT1064">
        <v>0.6</v>
      </c>
      <c r="AV1064">
        <v>2020</v>
      </c>
      <c r="AW1064" t="s">
        <v>55</v>
      </c>
    </row>
    <row r="1065" spans="2:49" hidden="1" x14ac:dyDescent="0.2">
      <c r="B1065">
        <f t="shared" ca="1" si="33"/>
        <v>1</v>
      </c>
      <c r="C1065">
        <v>1315107</v>
      </c>
      <c r="D1065">
        <f t="shared" ca="1" si="32"/>
        <v>6</v>
      </c>
      <c r="E1065">
        <v>65</v>
      </c>
      <c r="F1065">
        <v>24277</v>
      </c>
      <c r="G1065">
        <v>55</v>
      </c>
      <c r="H1065">
        <v>2</v>
      </c>
      <c r="I1065">
        <v>2.4277001166999998E+19</v>
      </c>
      <c r="J1065">
        <v>58</v>
      </c>
      <c r="K1065" s="1">
        <v>44003</v>
      </c>
      <c r="M1065">
        <v>56.723329999999997</v>
      </c>
      <c r="N1065">
        <v>56.761670000000002</v>
      </c>
      <c r="O1065">
        <v>49</v>
      </c>
      <c r="P1065">
        <v>82</v>
      </c>
      <c r="Q1065">
        <v>-171.94833</v>
      </c>
      <c r="R1065">
        <v>-171.64500000000001</v>
      </c>
      <c r="U1065">
        <v>521</v>
      </c>
      <c r="V1065">
        <v>1</v>
      </c>
      <c r="W1065" t="s">
        <v>100</v>
      </c>
      <c r="Y1065">
        <v>6</v>
      </c>
      <c r="Z1065" t="s">
        <v>48</v>
      </c>
      <c r="AB1065">
        <v>201</v>
      </c>
      <c r="AC1065">
        <v>1315107</v>
      </c>
      <c r="AD1065" t="s">
        <v>49</v>
      </c>
      <c r="AF1065" t="s">
        <v>49</v>
      </c>
      <c r="AQ1065" t="s">
        <v>50</v>
      </c>
      <c r="AR1065" t="s">
        <v>101</v>
      </c>
      <c r="AT1065">
        <v>0.85</v>
      </c>
      <c r="AV1065">
        <v>2020</v>
      </c>
      <c r="AW1065" t="s">
        <v>55</v>
      </c>
    </row>
    <row r="1066" spans="2:49" hidden="1" x14ac:dyDescent="0.2">
      <c r="B1066">
        <f t="shared" ca="1" si="33"/>
        <v>1</v>
      </c>
      <c r="C1066">
        <v>1265265</v>
      </c>
      <c r="D1066">
        <f t="shared" ca="1" si="32"/>
        <v>7</v>
      </c>
      <c r="E1066">
        <v>366</v>
      </c>
      <c r="F1066">
        <v>24276</v>
      </c>
      <c r="G1066">
        <v>100</v>
      </c>
      <c r="H1066">
        <v>2</v>
      </c>
      <c r="I1066">
        <v>2.4276001649999999E+19</v>
      </c>
      <c r="J1066">
        <v>121</v>
      </c>
      <c r="K1066" s="1">
        <v>44042</v>
      </c>
      <c r="M1066">
        <v>54.066670000000002</v>
      </c>
      <c r="N1066">
        <v>54.083329999999997</v>
      </c>
      <c r="O1066">
        <v>49</v>
      </c>
      <c r="P1066">
        <v>796</v>
      </c>
      <c r="Q1066">
        <v>-166.71666999999999</v>
      </c>
      <c r="R1066">
        <v>-166.73333</v>
      </c>
      <c r="S1066" t="s">
        <v>64</v>
      </c>
      <c r="T1066" t="s">
        <v>65</v>
      </c>
      <c r="U1066">
        <v>519</v>
      </c>
      <c r="V1066">
        <v>1</v>
      </c>
      <c r="W1066" t="s">
        <v>102</v>
      </c>
      <c r="Y1066">
        <v>6</v>
      </c>
      <c r="Z1066" t="s">
        <v>58</v>
      </c>
      <c r="AB1066">
        <v>201</v>
      </c>
      <c r="AC1066">
        <v>117</v>
      </c>
      <c r="AD1066" t="s">
        <v>49</v>
      </c>
      <c r="AF1066" t="s">
        <v>49</v>
      </c>
      <c r="AJ1066" t="s">
        <v>49</v>
      </c>
      <c r="AQ1066" t="s">
        <v>50</v>
      </c>
      <c r="AR1066" t="s">
        <v>103</v>
      </c>
      <c r="AT1066">
        <v>1.05</v>
      </c>
      <c r="AV1066">
        <v>2020</v>
      </c>
      <c r="AW1066" t="s">
        <v>55</v>
      </c>
    </row>
    <row r="1067" spans="2:49" x14ac:dyDescent="0.2">
      <c r="B1067">
        <f t="shared" ca="1" si="33"/>
        <v>1</v>
      </c>
      <c r="C1067">
        <v>1165879</v>
      </c>
      <c r="D1067">
        <f t="shared" ca="1" si="32"/>
        <v>2</v>
      </c>
      <c r="E1067">
        <v>50</v>
      </c>
      <c r="F1067">
        <v>24004</v>
      </c>
      <c r="G1067">
        <v>35</v>
      </c>
      <c r="H1067">
        <v>2</v>
      </c>
      <c r="I1067">
        <v>2.4004004054999998E+19</v>
      </c>
      <c r="J1067">
        <v>34</v>
      </c>
      <c r="K1067" s="1">
        <v>43863</v>
      </c>
      <c r="M1067">
        <v>55.7</v>
      </c>
      <c r="N1067">
        <v>55.533329999999999</v>
      </c>
      <c r="O1067">
        <v>49</v>
      </c>
      <c r="P1067">
        <v>523</v>
      </c>
      <c r="Q1067">
        <v>-164.15</v>
      </c>
      <c r="R1067">
        <v>-164.13333</v>
      </c>
      <c r="U1067">
        <v>509</v>
      </c>
      <c r="V1067">
        <v>1</v>
      </c>
      <c r="W1067" t="s">
        <v>168</v>
      </c>
      <c r="Y1067">
        <v>6</v>
      </c>
      <c r="Z1067" t="s">
        <v>48</v>
      </c>
      <c r="AB1067">
        <v>201</v>
      </c>
      <c r="AC1067">
        <v>3409</v>
      </c>
      <c r="AD1067" t="s">
        <v>49</v>
      </c>
      <c r="AF1067" t="s">
        <v>49</v>
      </c>
      <c r="AQ1067" t="s">
        <v>50</v>
      </c>
      <c r="AR1067" t="s">
        <v>169</v>
      </c>
      <c r="AT1067">
        <v>0.68</v>
      </c>
      <c r="AV1067">
        <v>2020</v>
      </c>
      <c r="AW1067" t="s">
        <v>55</v>
      </c>
    </row>
    <row r="1068" spans="2:49" hidden="1" x14ac:dyDescent="0.2">
      <c r="B1068">
        <f t="shared" ca="1" si="33"/>
        <v>1</v>
      </c>
      <c r="C1068">
        <v>1341411</v>
      </c>
      <c r="D1068">
        <f t="shared" ca="1" si="32"/>
        <v>7</v>
      </c>
      <c r="E1068">
        <v>75</v>
      </c>
      <c r="F1068">
        <v>24381</v>
      </c>
      <c r="G1068">
        <v>65</v>
      </c>
      <c r="H1068">
        <v>2</v>
      </c>
      <c r="I1068">
        <v>2.4381003356999999E+19</v>
      </c>
      <c r="J1068">
        <v>381</v>
      </c>
      <c r="K1068" s="1">
        <v>44017</v>
      </c>
      <c r="M1068">
        <v>59.3</v>
      </c>
      <c r="N1068">
        <v>59.333329999999997</v>
      </c>
      <c r="O1068">
        <v>46</v>
      </c>
      <c r="P1068">
        <v>119</v>
      </c>
      <c r="Q1068">
        <v>-176.58332999999999</v>
      </c>
      <c r="R1068">
        <v>-176.58332999999999</v>
      </c>
      <c r="U1068">
        <v>521</v>
      </c>
      <c r="V1068">
        <v>1</v>
      </c>
      <c r="W1068" t="s">
        <v>98</v>
      </c>
      <c r="Y1068">
        <v>6</v>
      </c>
      <c r="Z1068" t="s">
        <v>48</v>
      </c>
      <c r="AB1068">
        <v>201</v>
      </c>
      <c r="AC1068">
        <v>38109</v>
      </c>
      <c r="AD1068" t="s">
        <v>49</v>
      </c>
      <c r="AF1068" t="s">
        <v>49</v>
      </c>
      <c r="AQ1068" t="s">
        <v>50</v>
      </c>
      <c r="AR1068" t="s">
        <v>99</v>
      </c>
      <c r="AT1068">
        <v>0.56999999999999995</v>
      </c>
      <c r="AV1068">
        <v>2020</v>
      </c>
      <c r="AW1068" t="s">
        <v>55</v>
      </c>
    </row>
    <row r="1069" spans="2:49" hidden="1" x14ac:dyDescent="0.2">
      <c r="B1069">
        <f t="shared" ca="1" si="33"/>
        <v>0</v>
      </c>
      <c r="C1069">
        <v>1289301</v>
      </c>
      <c r="D1069">
        <f t="shared" ca="1" si="32"/>
        <v>3</v>
      </c>
      <c r="E1069">
        <v>58</v>
      </c>
      <c r="F1069">
        <v>24036</v>
      </c>
      <c r="G1069">
        <v>46</v>
      </c>
      <c r="H1069">
        <v>2</v>
      </c>
      <c r="I1069">
        <v>2.4036003260999999E+19</v>
      </c>
      <c r="J1069">
        <v>122</v>
      </c>
      <c r="K1069" s="1">
        <v>43899</v>
      </c>
      <c r="M1069">
        <v>56.395000000000003</v>
      </c>
      <c r="N1069">
        <v>56.363329999999998</v>
      </c>
      <c r="O1069">
        <v>47</v>
      </c>
      <c r="P1069">
        <v>1829</v>
      </c>
      <c r="Q1069">
        <v>-170.15833000000001</v>
      </c>
      <c r="R1069">
        <v>-170.14667</v>
      </c>
      <c r="S1069" t="s">
        <v>64</v>
      </c>
      <c r="T1069" t="s">
        <v>65</v>
      </c>
      <c r="U1069">
        <v>521</v>
      </c>
      <c r="V1069">
        <v>1</v>
      </c>
      <c r="W1069" t="s">
        <v>110</v>
      </c>
      <c r="Y1069">
        <v>6</v>
      </c>
      <c r="Z1069" t="s">
        <v>58</v>
      </c>
      <c r="AB1069">
        <v>201</v>
      </c>
      <c r="AC1069">
        <v>12202</v>
      </c>
      <c r="AD1069" t="s">
        <v>49</v>
      </c>
      <c r="AF1069" t="s">
        <v>49</v>
      </c>
      <c r="AJ1069" t="s">
        <v>49</v>
      </c>
      <c r="AQ1069" t="s">
        <v>50</v>
      </c>
      <c r="AR1069" t="s">
        <v>111</v>
      </c>
      <c r="AT1069">
        <v>0.64</v>
      </c>
      <c r="AV1069">
        <v>2020</v>
      </c>
      <c r="AW1069" t="s">
        <v>55</v>
      </c>
    </row>
    <row r="1070" spans="2:49" x14ac:dyDescent="0.2">
      <c r="B1070">
        <f t="shared" ca="1" si="33"/>
        <v>1</v>
      </c>
      <c r="C1070">
        <v>1197204</v>
      </c>
      <c r="D1070">
        <f t="shared" ca="1" si="32"/>
        <v>1</v>
      </c>
      <c r="E1070">
        <v>51</v>
      </c>
      <c r="F1070">
        <v>24004</v>
      </c>
      <c r="G1070">
        <v>35</v>
      </c>
      <c r="H1070">
        <v>2</v>
      </c>
      <c r="I1070">
        <v>2.4004004054999998E+19</v>
      </c>
      <c r="J1070">
        <v>19</v>
      </c>
      <c r="K1070" s="1">
        <v>43856</v>
      </c>
      <c r="M1070">
        <v>55.483330000000002</v>
      </c>
      <c r="N1070">
        <v>55.333329999999997</v>
      </c>
      <c r="O1070">
        <v>48</v>
      </c>
      <c r="P1070">
        <v>271</v>
      </c>
      <c r="Q1070">
        <v>-164.31666999999999</v>
      </c>
      <c r="R1070">
        <v>-164.36667</v>
      </c>
      <c r="S1070" t="s">
        <v>66</v>
      </c>
      <c r="T1070" t="s">
        <v>67</v>
      </c>
      <c r="U1070">
        <v>509</v>
      </c>
      <c r="V1070">
        <v>1</v>
      </c>
      <c r="W1070" t="s">
        <v>168</v>
      </c>
      <c r="Y1070">
        <v>6</v>
      </c>
      <c r="Z1070" t="s">
        <v>58</v>
      </c>
      <c r="AB1070">
        <v>201</v>
      </c>
      <c r="AC1070">
        <v>1910</v>
      </c>
      <c r="AD1070" t="s">
        <v>49</v>
      </c>
      <c r="AF1070" t="s">
        <v>49</v>
      </c>
      <c r="AJ1070" t="s">
        <v>49</v>
      </c>
      <c r="AQ1070" t="s">
        <v>50</v>
      </c>
      <c r="AR1070" t="s">
        <v>169</v>
      </c>
      <c r="AT1070">
        <v>0.7</v>
      </c>
      <c r="AV1070">
        <v>2020</v>
      </c>
      <c r="AW1070" t="s">
        <v>55</v>
      </c>
    </row>
    <row r="1071" spans="2:49" x14ac:dyDescent="0.2">
      <c r="B1071">
        <f t="shared" ca="1" si="33"/>
        <v>1</v>
      </c>
      <c r="C1071">
        <v>1377417</v>
      </c>
      <c r="D1071">
        <f t="shared" ca="1" si="32"/>
        <v>3</v>
      </c>
      <c r="E1071">
        <v>43</v>
      </c>
      <c r="F1071">
        <v>24102</v>
      </c>
      <c r="G1071">
        <v>32</v>
      </c>
      <c r="H1071">
        <v>2</v>
      </c>
      <c r="I1071">
        <v>2.4102001292000002E+19</v>
      </c>
      <c r="J1071">
        <v>32</v>
      </c>
      <c r="K1071" s="1">
        <v>43903</v>
      </c>
      <c r="M1071">
        <v>55.221110000000003</v>
      </c>
      <c r="N1071">
        <v>55.163330000000002</v>
      </c>
      <c r="O1071">
        <v>44</v>
      </c>
      <c r="P1071">
        <v>380</v>
      </c>
      <c r="Q1071">
        <v>-164.24139</v>
      </c>
      <c r="R1071">
        <v>-164.39944</v>
      </c>
      <c r="U1071">
        <v>509</v>
      </c>
      <c r="V1071">
        <v>1</v>
      </c>
      <c r="W1071" t="s">
        <v>178</v>
      </c>
      <c r="Y1071">
        <v>6</v>
      </c>
      <c r="Z1071" t="s">
        <v>48</v>
      </c>
      <c r="AB1071">
        <v>201</v>
      </c>
      <c r="AC1071">
        <v>28</v>
      </c>
      <c r="AD1071" t="s">
        <v>49</v>
      </c>
      <c r="AF1071" t="s">
        <v>49</v>
      </c>
      <c r="AQ1071" t="s">
        <v>50</v>
      </c>
      <c r="AR1071" t="s">
        <v>179</v>
      </c>
      <c r="AT1071">
        <v>0.55000000000000004</v>
      </c>
      <c r="AV1071">
        <v>2020</v>
      </c>
      <c r="AW1071" t="s">
        <v>55</v>
      </c>
    </row>
    <row r="1072" spans="2:49" x14ac:dyDescent="0.2">
      <c r="B1072">
        <f t="shared" ca="1" si="33"/>
        <v>1</v>
      </c>
      <c r="C1072">
        <v>658396</v>
      </c>
      <c r="D1072">
        <f t="shared" ca="1" si="32"/>
        <v>3</v>
      </c>
      <c r="E1072">
        <v>58</v>
      </c>
      <c r="F1072">
        <v>24036</v>
      </c>
      <c r="G1072">
        <v>46</v>
      </c>
      <c r="H1072">
        <v>2</v>
      </c>
      <c r="I1072">
        <v>2.4036003260999999E+19</v>
      </c>
      <c r="J1072">
        <v>147</v>
      </c>
      <c r="K1072" s="1">
        <v>43910</v>
      </c>
      <c r="M1072">
        <v>56.543329999999997</v>
      </c>
      <c r="N1072">
        <v>56.55</v>
      </c>
      <c r="O1072">
        <v>46</v>
      </c>
      <c r="P1072">
        <v>2268</v>
      </c>
      <c r="Q1072">
        <v>-170.22833</v>
      </c>
      <c r="R1072">
        <v>-170.49666999999999</v>
      </c>
      <c r="S1072" t="s">
        <v>64</v>
      </c>
      <c r="T1072" t="s">
        <v>65</v>
      </c>
      <c r="U1072">
        <v>521</v>
      </c>
      <c r="V1072">
        <v>1</v>
      </c>
      <c r="W1072" t="s">
        <v>110</v>
      </c>
      <c r="Y1072">
        <v>6</v>
      </c>
      <c r="Z1072" t="s">
        <v>58</v>
      </c>
      <c r="AB1072">
        <v>201</v>
      </c>
      <c r="AC1072">
        <v>14703</v>
      </c>
      <c r="AD1072" t="s">
        <v>49</v>
      </c>
      <c r="AF1072" t="s">
        <v>49</v>
      </c>
      <c r="AJ1072" t="s">
        <v>49</v>
      </c>
      <c r="AQ1072" t="s">
        <v>50</v>
      </c>
      <c r="AR1072" t="s">
        <v>111</v>
      </c>
      <c r="AT1072">
        <v>0.57999999999999996</v>
      </c>
      <c r="AV1072">
        <v>2020</v>
      </c>
      <c r="AW1072" t="s">
        <v>55</v>
      </c>
    </row>
    <row r="1073" spans="2:49" x14ac:dyDescent="0.2">
      <c r="B1073">
        <f t="shared" ca="1" si="33"/>
        <v>1</v>
      </c>
      <c r="C1073">
        <v>1220560</v>
      </c>
      <c r="D1073">
        <f t="shared" ca="1" si="32"/>
        <v>3</v>
      </c>
      <c r="E1073">
        <v>58</v>
      </c>
      <c r="F1073">
        <v>24036</v>
      </c>
      <c r="G1073">
        <v>47</v>
      </c>
      <c r="H1073">
        <v>2</v>
      </c>
      <c r="I1073">
        <v>2.4036003260999999E+19</v>
      </c>
      <c r="J1073">
        <v>132</v>
      </c>
      <c r="K1073" s="1">
        <v>43905</v>
      </c>
      <c r="M1073">
        <v>56.811669999999999</v>
      </c>
      <c r="N1073">
        <v>56.81</v>
      </c>
      <c r="O1073">
        <v>45</v>
      </c>
      <c r="P1073">
        <v>2021</v>
      </c>
      <c r="Q1073">
        <v>-170.93333000000001</v>
      </c>
      <c r="R1073">
        <v>-171.04667000000001</v>
      </c>
      <c r="S1073" t="s">
        <v>59</v>
      </c>
      <c r="T1073" t="s">
        <v>60</v>
      </c>
      <c r="U1073">
        <v>521</v>
      </c>
      <c r="V1073">
        <v>1</v>
      </c>
      <c r="W1073" t="s">
        <v>110</v>
      </c>
      <c r="Y1073">
        <v>6</v>
      </c>
      <c r="Z1073" t="s">
        <v>58</v>
      </c>
      <c r="AB1073">
        <v>201</v>
      </c>
      <c r="AC1073">
        <v>13203</v>
      </c>
      <c r="AD1073" t="s">
        <v>49</v>
      </c>
      <c r="AF1073" t="s">
        <v>49</v>
      </c>
      <c r="AJ1073" t="s">
        <v>49</v>
      </c>
      <c r="AQ1073" t="s">
        <v>50</v>
      </c>
      <c r="AR1073" t="s">
        <v>111</v>
      </c>
      <c r="AT1073">
        <v>0.54</v>
      </c>
      <c r="AV1073">
        <v>2020</v>
      </c>
      <c r="AW1073" t="s">
        <v>55</v>
      </c>
    </row>
    <row r="1074" spans="2:49" hidden="1" x14ac:dyDescent="0.2">
      <c r="B1074">
        <f t="shared" ca="1" si="33"/>
        <v>0</v>
      </c>
      <c r="C1074">
        <v>1220506</v>
      </c>
      <c r="D1074">
        <f t="shared" ca="1" si="32"/>
        <v>1</v>
      </c>
      <c r="E1074">
        <v>52</v>
      </c>
      <c r="F1074">
        <v>24036</v>
      </c>
      <c r="G1074">
        <v>42</v>
      </c>
      <c r="H1074">
        <v>2</v>
      </c>
      <c r="I1074">
        <v>2.4036003260999999E+19</v>
      </c>
      <c r="J1074">
        <v>7</v>
      </c>
      <c r="K1074" s="1">
        <v>43852</v>
      </c>
      <c r="M1074">
        <v>55.341670000000001</v>
      </c>
      <c r="N1074">
        <v>55.411670000000001</v>
      </c>
      <c r="O1074">
        <v>51</v>
      </c>
      <c r="P1074">
        <v>95</v>
      </c>
      <c r="Q1074">
        <v>-164.39667</v>
      </c>
      <c r="R1074">
        <v>-164.36167</v>
      </c>
      <c r="S1074" t="s">
        <v>66</v>
      </c>
      <c r="T1074" t="s">
        <v>67</v>
      </c>
      <c r="U1074">
        <v>509</v>
      </c>
      <c r="V1074">
        <v>1</v>
      </c>
      <c r="W1074" t="s">
        <v>110</v>
      </c>
      <c r="Y1074">
        <v>6</v>
      </c>
      <c r="Z1074" t="s">
        <v>58</v>
      </c>
      <c r="AB1074">
        <v>201</v>
      </c>
      <c r="AC1074">
        <v>710</v>
      </c>
      <c r="AD1074" t="s">
        <v>49</v>
      </c>
      <c r="AF1074" t="s">
        <v>49</v>
      </c>
      <c r="AJ1074" t="s">
        <v>49</v>
      </c>
      <c r="AQ1074" t="s">
        <v>50</v>
      </c>
      <c r="AR1074" t="s">
        <v>111</v>
      </c>
      <c r="AT1074">
        <v>1.01</v>
      </c>
      <c r="AV1074">
        <v>2020</v>
      </c>
      <c r="AW1074" t="s">
        <v>55</v>
      </c>
    </row>
    <row r="1075" spans="2:49" hidden="1" x14ac:dyDescent="0.2">
      <c r="B1075">
        <f t="shared" ca="1" si="33"/>
        <v>0</v>
      </c>
      <c r="C1075">
        <v>1220599</v>
      </c>
      <c r="D1075">
        <f t="shared" ca="1" si="32"/>
        <v>2</v>
      </c>
      <c r="E1075">
        <v>52</v>
      </c>
      <c r="F1075">
        <v>24036</v>
      </c>
      <c r="G1075">
        <v>41</v>
      </c>
      <c r="H1075">
        <v>2</v>
      </c>
      <c r="I1075">
        <v>2.4036003260999999E+19</v>
      </c>
      <c r="J1075">
        <v>62</v>
      </c>
      <c r="K1075" s="1">
        <v>43872</v>
      </c>
      <c r="M1075">
        <v>55.566670000000002</v>
      </c>
      <c r="N1075">
        <v>55.47833</v>
      </c>
      <c r="O1075">
        <v>43</v>
      </c>
      <c r="P1075">
        <v>939</v>
      </c>
      <c r="Q1075">
        <v>-164.30500000000001</v>
      </c>
      <c r="R1075">
        <v>-164.48832999999999</v>
      </c>
      <c r="S1075" t="s">
        <v>64</v>
      </c>
      <c r="T1075" t="s">
        <v>65</v>
      </c>
      <c r="U1075">
        <v>509</v>
      </c>
      <c r="V1075">
        <v>1</v>
      </c>
      <c r="W1075" t="s">
        <v>110</v>
      </c>
      <c r="Y1075">
        <v>6</v>
      </c>
      <c r="Z1075" t="s">
        <v>58</v>
      </c>
      <c r="AB1075">
        <v>201</v>
      </c>
      <c r="AC1075">
        <v>6201</v>
      </c>
      <c r="AD1075" t="s">
        <v>49</v>
      </c>
      <c r="AF1075" t="s">
        <v>49</v>
      </c>
      <c r="AJ1075" t="s">
        <v>49</v>
      </c>
      <c r="AQ1075" t="s">
        <v>50</v>
      </c>
      <c r="AR1075" t="s">
        <v>111</v>
      </c>
      <c r="AT1075">
        <v>0.64</v>
      </c>
      <c r="AV1075">
        <v>2020</v>
      </c>
      <c r="AW1075" t="s">
        <v>55</v>
      </c>
    </row>
    <row r="1076" spans="2:49" hidden="1" x14ac:dyDescent="0.2">
      <c r="B1076">
        <f t="shared" ca="1" si="33"/>
        <v>0</v>
      </c>
      <c r="C1076">
        <v>1370327</v>
      </c>
      <c r="D1076">
        <f t="shared" ca="1" si="32"/>
        <v>3</v>
      </c>
      <c r="F1076">
        <v>23939</v>
      </c>
      <c r="H1076">
        <v>2</v>
      </c>
      <c r="J1076">
        <v>95</v>
      </c>
      <c r="K1076" s="1">
        <v>43893</v>
      </c>
      <c r="O1076">
        <v>45</v>
      </c>
      <c r="P1076">
        <v>421</v>
      </c>
      <c r="U1076">
        <v>517</v>
      </c>
      <c r="W1076" t="s">
        <v>122</v>
      </c>
      <c r="X1076">
        <v>2.3939005310000001E+19</v>
      </c>
      <c r="Y1076">
        <v>6</v>
      </c>
      <c r="Z1076" t="s">
        <v>48</v>
      </c>
      <c r="AB1076">
        <v>201</v>
      </c>
      <c r="AC1076">
        <v>1370327</v>
      </c>
      <c r="AD1076" t="s">
        <v>49</v>
      </c>
      <c r="AF1076" t="s">
        <v>49</v>
      </c>
      <c r="AQ1076" t="s">
        <v>62</v>
      </c>
      <c r="AR1076" t="s">
        <v>123</v>
      </c>
      <c r="AT1076">
        <v>0.62</v>
      </c>
      <c r="AV1076">
        <v>2020</v>
      </c>
      <c r="AW1076" t="s">
        <v>55</v>
      </c>
    </row>
    <row r="1077" spans="2:49" hidden="1" x14ac:dyDescent="0.2">
      <c r="B1077">
        <f t="shared" ca="1" si="33"/>
        <v>1</v>
      </c>
      <c r="C1077">
        <v>1289800</v>
      </c>
      <c r="D1077">
        <f t="shared" ca="1" si="32"/>
        <v>9</v>
      </c>
      <c r="E1077">
        <v>67</v>
      </c>
      <c r="F1077">
        <v>24350</v>
      </c>
      <c r="G1077">
        <v>52</v>
      </c>
      <c r="H1077">
        <v>2</v>
      </c>
      <c r="I1077">
        <v>2.4350003793999999E+19</v>
      </c>
      <c r="J1077">
        <v>489</v>
      </c>
      <c r="K1077" s="1">
        <v>44077</v>
      </c>
      <c r="M1077">
        <v>60.774999999999999</v>
      </c>
      <c r="N1077">
        <v>60.79</v>
      </c>
      <c r="O1077">
        <v>44</v>
      </c>
      <c r="P1077">
        <v>4680</v>
      </c>
      <c r="Q1077">
        <v>-176.76</v>
      </c>
      <c r="R1077">
        <v>-176.85</v>
      </c>
      <c r="S1077" t="s">
        <v>59</v>
      </c>
      <c r="T1077" t="s">
        <v>60</v>
      </c>
      <c r="U1077">
        <v>524</v>
      </c>
      <c r="V1077">
        <v>1</v>
      </c>
      <c r="W1077" t="s">
        <v>106</v>
      </c>
      <c r="Y1077">
        <v>6</v>
      </c>
      <c r="Z1077" t="s">
        <v>58</v>
      </c>
      <c r="AB1077">
        <v>201</v>
      </c>
      <c r="AC1077">
        <v>1289800</v>
      </c>
      <c r="AD1077" t="s">
        <v>49</v>
      </c>
      <c r="AF1077" t="s">
        <v>49</v>
      </c>
      <c r="AJ1077" t="s">
        <v>49</v>
      </c>
      <c r="AQ1077" t="s">
        <v>50</v>
      </c>
      <c r="AR1077" t="s">
        <v>107</v>
      </c>
      <c r="AT1077">
        <v>0.56000000000000005</v>
      </c>
      <c r="AV1077">
        <v>2020</v>
      </c>
      <c r="AW1077" t="s">
        <v>55</v>
      </c>
    </row>
    <row r="1078" spans="2:49" hidden="1" x14ac:dyDescent="0.2">
      <c r="B1078">
        <f t="shared" ca="1" si="33"/>
        <v>0</v>
      </c>
      <c r="C1078">
        <v>1272298</v>
      </c>
      <c r="D1078">
        <f t="shared" ca="1" si="32"/>
        <v>8</v>
      </c>
      <c r="E1078">
        <v>67</v>
      </c>
      <c r="F1078">
        <v>24350</v>
      </c>
      <c r="G1078">
        <v>53</v>
      </c>
      <c r="H1078">
        <v>2</v>
      </c>
      <c r="I1078">
        <v>2.4350003793999999E+19</v>
      </c>
      <c r="J1078">
        <v>479</v>
      </c>
      <c r="K1078" s="1">
        <v>44074</v>
      </c>
      <c r="M1078">
        <v>60.914999999999999</v>
      </c>
      <c r="N1078">
        <v>60.86833</v>
      </c>
      <c r="O1078">
        <v>49</v>
      </c>
      <c r="P1078">
        <v>4502</v>
      </c>
      <c r="Q1078">
        <v>-176.97667000000001</v>
      </c>
      <c r="R1078">
        <v>-177.05667</v>
      </c>
      <c r="S1078" t="s">
        <v>92</v>
      </c>
      <c r="T1078" t="s">
        <v>93</v>
      </c>
      <c r="U1078">
        <v>524</v>
      </c>
      <c r="V1078">
        <v>1</v>
      </c>
      <c r="W1078" t="s">
        <v>106</v>
      </c>
      <c r="Y1078">
        <v>6</v>
      </c>
      <c r="Z1078" t="s">
        <v>58</v>
      </c>
      <c r="AB1078">
        <v>201</v>
      </c>
      <c r="AC1078">
        <v>1272298</v>
      </c>
      <c r="AD1078" t="s">
        <v>49</v>
      </c>
      <c r="AF1078" t="s">
        <v>49</v>
      </c>
      <c r="AJ1078" t="s">
        <v>49</v>
      </c>
      <c r="AQ1078" t="s">
        <v>50</v>
      </c>
      <c r="AR1078" t="s">
        <v>107</v>
      </c>
      <c r="AT1078">
        <v>0.7</v>
      </c>
      <c r="AV1078">
        <v>2020</v>
      </c>
      <c r="AW1078" t="s">
        <v>55</v>
      </c>
    </row>
    <row r="1079" spans="2:49" x14ac:dyDescent="0.2">
      <c r="B1079">
        <f t="shared" ca="1" si="33"/>
        <v>1</v>
      </c>
      <c r="C1079">
        <v>1365828</v>
      </c>
      <c r="D1079">
        <f t="shared" ca="1" si="32"/>
        <v>3</v>
      </c>
      <c r="F1079">
        <v>23939</v>
      </c>
      <c r="H1079">
        <v>2</v>
      </c>
      <c r="J1079">
        <v>143</v>
      </c>
      <c r="K1079" s="1">
        <v>43913</v>
      </c>
      <c r="O1079">
        <v>51</v>
      </c>
      <c r="P1079">
        <v>763</v>
      </c>
      <c r="S1079" t="s">
        <v>66</v>
      </c>
      <c r="T1079" t="s">
        <v>67</v>
      </c>
      <c r="U1079">
        <v>517</v>
      </c>
      <c r="W1079" t="s">
        <v>122</v>
      </c>
      <c r="X1079">
        <v>2.3939005310000001E+19</v>
      </c>
      <c r="Y1079">
        <v>6</v>
      </c>
      <c r="Z1079" t="s">
        <v>58</v>
      </c>
      <c r="AB1079">
        <v>201</v>
      </c>
      <c r="AC1079">
        <v>1365828</v>
      </c>
      <c r="AD1079" t="s">
        <v>49</v>
      </c>
      <c r="AF1079" t="s">
        <v>49</v>
      </c>
      <c r="AJ1079" t="s">
        <v>49</v>
      </c>
      <c r="AQ1079" t="s">
        <v>62</v>
      </c>
      <c r="AR1079" t="s">
        <v>123</v>
      </c>
      <c r="AT1079">
        <v>1.02</v>
      </c>
      <c r="AV1079">
        <v>2020</v>
      </c>
      <c r="AW1079" t="s">
        <v>55</v>
      </c>
    </row>
    <row r="1080" spans="2:49" x14ac:dyDescent="0.2">
      <c r="B1080">
        <f t="shared" ca="1" si="33"/>
        <v>1</v>
      </c>
      <c r="C1080">
        <v>1365900</v>
      </c>
      <c r="D1080">
        <f t="shared" ca="1" si="32"/>
        <v>3</v>
      </c>
      <c r="F1080">
        <v>23939</v>
      </c>
      <c r="H1080">
        <v>2</v>
      </c>
      <c r="J1080">
        <v>160</v>
      </c>
      <c r="K1080" s="1">
        <v>43918</v>
      </c>
      <c r="O1080">
        <v>48</v>
      </c>
      <c r="P1080">
        <v>890</v>
      </c>
      <c r="U1080">
        <v>517</v>
      </c>
      <c r="W1080" t="s">
        <v>122</v>
      </c>
      <c r="X1080">
        <v>2.3939005310000001E+19</v>
      </c>
      <c r="Y1080">
        <v>6</v>
      </c>
      <c r="Z1080" t="s">
        <v>48</v>
      </c>
      <c r="AB1080">
        <v>201</v>
      </c>
      <c r="AC1080">
        <v>1365900</v>
      </c>
      <c r="AD1080" t="s">
        <v>49</v>
      </c>
      <c r="AF1080" t="s">
        <v>49</v>
      </c>
      <c r="AQ1080" t="s">
        <v>62</v>
      </c>
      <c r="AR1080" t="s">
        <v>123</v>
      </c>
      <c r="AT1080">
        <v>0.68</v>
      </c>
      <c r="AV1080">
        <v>2020</v>
      </c>
      <c r="AW1080" t="s">
        <v>55</v>
      </c>
    </row>
    <row r="1081" spans="2:49" x14ac:dyDescent="0.2">
      <c r="B1081">
        <f t="shared" ca="1" si="33"/>
        <v>1</v>
      </c>
      <c r="C1081">
        <v>1365294</v>
      </c>
      <c r="D1081">
        <f t="shared" ca="1" si="32"/>
        <v>2</v>
      </c>
      <c r="E1081">
        <v>24</v>
      </c>
      <c r="F1081">
        <v>24033</v>
      </c>
      <c r="G1081">
        <v>24</v>
      </c>
      <c r="H1081">
        <v>1</v>
      </c>
      <c r="I1081">
        <v>2.4033003694000001E+19</v>
      </c>
      <c r="J1081">
        <v>1</v>
      </c>
      <c r="K1081" s="1">
        <v>43863</v>
      </c>
      <c r="M1081">
        <v>55.183329999999998</v>
      </c>
      <c r="N1081">
        <v>55.11806</v>
      </c>
      <c r="O1081">
        <v>49</v>
      </c>
      <c r="P1081">
        <v>15</v>
      </c>
      <c r="Q1081">
        <v>-163.93666999999999</v>
      </c>
      <c r="R1081">
        <v>-164.24666999999999</v>
      </c>
      <c r="S1081" t="s">
        <v>66</v>
      </c>
      <c r="T1081" t="s">
        <v>67</v>
      </c>
      <c r="U1081">
        <v>509</v>
      </c>
      <c r="V1081">
        <v>1</v>
      </c>
      <c r="W1081" t="s">
        <v>112</v>
      </c>
      <c r="Y1081">
        <v>6</v>
      </c>
      <c r="Z1081" t="s">
        <v>58</v>
      </c>
      <c r="AB1081">
        <v>201</v>
      </c>
      <c r="AC1081">
        <v>109</v>
      </c>
      <c r="AD1081" t="s">
        <v>49</v>
      </c>
      <c r="AF1081" t="s">
        <v>49</v>
      </c>
      <c r="AJ1081" t="s">
        <v>49</v>
      </c>
      <c r="AQ1081" t="s">
        <v>50</v>
      </c>
      <c r="AR1081" t="s">
        <v>113</v>
      </c>
      <c r="AT1081">
        <v>0.93</v>
      </c>
      <c r="AV1081">
        <v>2020</v>
      </c>
      <c r="AW1081" t="s">
        <v>55</v>
      </c>
    </row>
    <row r="1082" spans="2:49" x14ac:dyDescent="0.2">
      <c r="B1082">
        <f t="shared" ca="1" si="33"/>
        <v>1</v>
      </c>
      <c r="C1082">
        <v>1365886</v>
      </c>
      <c r="D1082">
        <f t="shared" ca="1" si="32"/>
        <v>3</v>
      </c>
      <c r="F1082">
        <v>23939</v>
      </c>
      <c r="H1082">
        <v>2</v>
      </c>
      <c r="J1082">
        <v>161</v>
      </c>
      <c r="K1082" s="1">
        <v>43918</v>
      </c>
      <c r="O1082">
        <v>46</v>
      </c>
      <c r="P1082">
        <v>912</v>
      </c>
      <c r="U1082">
        <v>517</v>
      </c>
      <c r="W1082" t="s">
        <v>122</v>
      </c>
      <c r="X1082">
        <v>2.3939005310000001E+19</v>
      </c>
      <c r="Y1082">
        <v>6</v>
      </c>
      <c r="Z1082" t="s">
        <v>48</v>
      </c>
      <c r="AB1082">
        <v>201</v>
      </c>
      <c r="AC1082">
        <v>1365886</v>
      </c>
      <c r="AD1082" t="s">
        <v>49</v>
      </c>
      <c r="AF1082" t="s">
        <v>49</v>
      </c>
      <c r="AQ1082" t="s">
        <v>62</v>
      </c>
      <c r="AR1082" t="s">
        <v>123</v>
      </c>
      <c r="AT1082">
        <v>0.64</v>
      </c>
      <c r="AV1082">
        <v>2020</v>
      </c>
      <c r="AW1082" t="s">
        <v>55</v>
      </c>
    </row>
    <row r="1083" spans="2:49" hidden="1" x14ac:dyDescent="0.2">
      <c r="B1083">
        <f t="shared" ca="1" si="33"/>
        <v>0</v>
      </c>
      <c r="C1083">
        <v>1220528</v>
      </c>
      <c r="D1083">
        <f t="shared" ca="1" si="32"/>
        <v>2</v>
      </c>
      <c r="E1083">
        <v>69</v>
      </c>
      <c r="F1083">
        <v>24036</v>
      </c>
      <c r="G1083">
        <v>55</v>
      </c>
      <c r="H1083">
        <v>2</v>
      </c>
      <c r="I1083">
        <v>2.4036003260999999E+19</v>
      </c>
      <c r="J1083">
        <v>82</v>
      </c>
      <c r="K1083" s="1">
        <v>43882</v>
      </c>
      <c r="M1083">
        <v>56.33</v>
      </c>
      <c r="N1083">
        <v>56.29833</v>
      </c>
      <c r="O1083">
        <v>51</v>
      </c>
      <c r="P1083">
        <v>1236</v>
      </c>
      <c r="Q1083">
        <v>-167.62166999999999</v>
      </c>
      <c r="R1083">
        <v>-167.63</v>
      </c>
      <c r="S1083" t="s">
        <v>66</v>
      </c>
      <c r="T1083" t="s">
        <v>67</v>
      </c>
      <c r="U1083">
        <v>517</v>
      </c>
      <c r="V1083">
        <v>1</v>
      </c>
      <c r="W1083" t="s">
        <v>110</v>
      </c>
      <c r="Y1083">
        <v>6</v>
      </c>
      <c r="Z1083" t="s">
        <v>58</v>
      </c>
      <c r="AB1083">
        <v>201</v>
      </c>
      <c r="AC1083">
        <v>8210</v>
      </c>
      <c r="AD1083" t="s">
        <v>49</v>
      </c>
      <c r="AF1083" t="s">
        <v>49</v>
      </c>
      <c r="AJ1083" t="s">
        <v>49</v>
      </c>
      <c r="AQ1083" t="s">
        <v>50</v>
      </c>
      <c r="AR1083" t="s">
        <v>111</v>
      </c>
      <c r="AT1083">
        <v>0.76</v>
      </c>
      <c r="AV1083">
        <v>2020</v>
      </c>
      <c r="AW1083" t="s">
        <v>55</v>
      </c>
    </row>
    <row r="1084" spans="2:49" hidden="1" x14ac:dyDescent="0.2">
      <c r="B1084">
        <f t="shared" ca="1" si="33"/>
        <v>0</v>
      </c>
      <c r="C1084">
        <v>634159</v>
      </c>
      <c r="D1084">
        <f t="shared" ca="1" si="32"/>
        <v>8</v>
      </c>
      <c r="E1084">
        <v>76</v>
      </c>
      <c r="F1084">
        <v>24183</v>
      </c>
      <c r="G1084">
        <v>62</v>
      </c>
      <c r="H1084">
        <v>2</v>
      </c>
      <c r="I1084">
        <v>2.4183004062999998E+19</v>
      </c>
      <c r="J1084">
        <v>285</v>
      </c>
      <c r="K1084" s="1">
        <v>44046</v>
      </c>
      <c r="M1084">
        <v>58.77</v>
      </c>
      <c r="N1084">
        <v>58.765000000000001</v>
      </c>
      <c r="O1084">
        <v>27</v>
      </c>
      <c r="P1084">
        <v>2193</v>
      </c>
      <c r="Q1084">
        <v>-174.48167000000001</v>
      </c>
      <c r="R1084">
        <v>-174.45500000000001</v>
      </c>
      <c r="S1084" t="s">
        <v>59</v>
      </c>
      <c r="T1084" t="s">
        <v>60</v>
      </c>
      <c r="U1084">
        <v>521</v>
      </c>
      <c r="V1084">
        <v>1</v>
      </c>
      <c r="W1084" t="s">
        <v>78</v>
      </c>
      <c r="Y1084">
        <v>6</v>
      </c>
      <c r="Z1084" t="s">
        <v>58</v>
      </c>
      <c r="AB1084">
        <v>201</v>
      </c>
      <c r="AC1084">
        <v>28501</v>
      </c>
      <c r="AD1084" t="s">
        <v>49</v>
      </c>
      <c r="AF1084" t="s">
        <v>49</v>
      </c>
      <c r="AJ1084" t="s">
        <v>49</v>
      </c>
      <c r="AQ1084" t="s">
        <v>50</v>
      </c>
      <c r="AR1084" t="s">
        <v>79</v>
      </c>
      <c r="AT1084">
        <v>0.15</v>
      </c>
      <c r="AV1084">
        <v>2020</v>
      </c>
      <c r="AW1084" t="s">
        <v>55</v>
      </c>
    </row>
    <row r="1085" spans="2:49" hidden="1" x14ac:dyDescent="0.2">
      <c r="B1085">
        <f t="shared" ca="1" si="33"/>
        <v>1</v>
      </c>
      <c r="C1085">
        <v>1362674</v>
      </c>
      <c r="D1085">
        <f t="shared" ca="1" si="32"/>
        <v>7</v>
      </c>
      <c r="E1085">
        <v>89</v>
      </c>
      <c r="F1085">
        <v>24371</v>
      </c>
      <c r="G1085">
        <v>75</v>
      </c>
      <c r="H1085">
        <v>2</v>
      </c>
      <c r="I1085">
        <v>2.4371003670999998E+19</v>
      </c>
      <c r="J1085">
        <v>189</v>
      </c>
      <c r="K1085" s="1">
        <v>44014</v>
      </c>
      <c r="M1085">
        <v>59.573329999999999</v>
      </c>
      <c r="N1085">
        <v>59.568330000000003</v>
      </c>
      <c r="O1085">
        <v>45</v>
      </c>
      <c r="P1085">
        <v>296</v>
      </c>
      <c r="Q1085">
        <v>-176.95</v>
      </c>
      <c r="R1085">
        <v>-177.03666999999999</v>
      </c>
      <c r="U1085">
        <v>521</v>
      </c>
      <c r="V1085">
        <v>1</v>
      </c>
      <c r="W1085" t="s">
        <v>116</v>
      </c>
      <c r="Y1085">
        <v>6</v>
      </c>
      <c r="Z1085" t="s">
        <v>48</v>
      </c>
      <c r="AB1085">
        <v>201</v>
      </c>
      <c r="AC1085">
        <v>18900</v>
      </c>
      <c r="AD1085" t="s">
        <v>49</v>
      </c>
      <c r="AF1085" t="s">
        <v>49</v>
      </c>
      <c r="AQ1085" t="s">
        <v>50</v>
      </c>
      <c r="AR1085" t="s">
        <v>117</v>
      </c>
      <c r="AT1085">
        <v>0.61</v>
      </c>
      <c r="AV1085">
        <v>2020</v>
      </c>
      <c r="AW1085" t="s">
        <v>55</v>
      </c>
    </row>
    <row r="1086" spans="2:49" hidden="1" x14ac:dyDescent="0.2">
      <c r="B1086">
        <f t="shared" ca="1" si="33"/>
        <v>0</v>
      </c>
      <c r="C1086">
        <v>1362606</v>
      </c>
      <c r="D1086">
        <f t="shared" ca="1" si="32"/>
        <v>7</v>
      </c>
      <c r="E1086">
        <v>129</v>
      </c>
      <c r="F1086">
        <v>24371</v>
      </c>
      <c r="G1086">
        <v>115</v>
      </c>
      <c r="H1086">
        <v>2</v>
      </c>
      <c r="I1086">
        <v>2.4371003670999998E+19</v>
      </c>
      <c r="J1086">
        <v>234</v>
      </c>
      <c r="K1086" s="1">
        <v>44030</v>
      </c>
      <c r="M1086">
        <v>59.634999999999998</v>
      </c>
      <c r="N1086">
        <v>59.67</v>
      </c>
      <c r="O1086">
        <v>45</v>
      </c>
      <c r="P1086">
        <v>1085</v>
      </c>
      <c r="Q1086">
        <v>-177.55833000000001</v>
      </c>
      <c r="R1086">
        <v>-177.59833</v>
      </c>
      <c r="U1086">
        <v>521</v>
      </c>
      <c r="V1086">
        <v>1</v>
      </c>
      <c r="W1086" t="s">
        <v>116</v>
      </c>
      <c r="Y1086">
        <v>6</v>
      </c>
      <c r="Z1086" t="s">
        <v>48</v>
      </c>
      <c r="AB1086">
        <v>201</v>
      </c>
      <c r="AC1086">
        <v>23405</v>
      </c>
      <c r="AD1086" t="s">
        <v>49</v>
      </c>
      <c r="AF1086" t="s">
        <v>49</v>
      </c>
      <c r="AQ1086" t="s">
        <v>50</v>
      </c>
      <c r="AR1086" t="s">
        <v>117</v>
      </c>
      <c r="AT1086">
        <v>0.63</v>
      </c>
      <c r="AV1086">
        <v>2020</v>
      </c>
      <c r="AW1086" t="s">
        <v>55</v>
      </c>
    </row>
    <row r="1087" spans="2:49" hidden="1" x14ac:dyDescent="0.2">
      <c r="B1087">
        <f t="shared" ca="1" si="33"/>
        <v>1</v>
      </c>
      <c r="C1087">
        <v>1329965</v>
      </c>
      <c r="D1087">
        <f t="shared" ca="1" si="32"/>
        <v>8</v>
      </c>
      <c r="E1087">
        <v>72</v>
      </c>
      <c r="F1087">
        <v>24306</v>
      </c>
      <c r="G1087">
        <v>58</v>
      </c>
      <c r="H1087">
        <v>2</v>
      </c>
      <c r="I1087">
        <v>2.4306002046999998E+19</v>
      </c>
      <c r="J1087">
        <v>188</v>
      </c>
      <c r="K1087" s="1">
        <v>44064</v>
      </c>
      <c r="M1087">
        <v>54.543329999999997</v>
      </c>
      <c r="N1087">
        <v>54.594999999999999</v>
      </c>
      <c r="O1087">
        <v>35</v>
      </c>
      <c r="P1087">
        <v>603</v>
      </c>
      <c r="Q1087">
        <v>-165.51832999999999</v>
      </c>
      <c r="R1087">
        <v>-165.49</v>
      </c>
      <c r="U1087">
        <v>517</v>
      </c>
      <c r="V1087">
        <v>1</v>
      </c>
      <c r="W1087" t="s">
        <v>207</v>
      </c>
      <c r="Y1087">
        <v>6</v>
      </c>
      <c r="Z1087" t="s">
        <v>184</v>
      </c>
      <c r="AB1087">
        <v>201</v>
      </c>
      <c r="AC1087">
        <v>91</v>
      </c>
      <c r="AD1087" t="s">
        <v>49</v>
      </c>
      <c r="AF1087" t="s">
        <v>49</v>
      </c>
      <c r="AQ1087" t="s">
        <v>50</v>
      </c>
      <c r="AR1087" t="s">
        <v>208</v>
      </c>
      <c r="AT1087">
        <v>0.35</v>
      </c>
      <c r="AV1087">
        <v>2020</v>
      </c>
      <c r="AW1087" t="s">
        <v>52</v>
      </c>
    </row>
    <row r="1088" spans="2:49" hidden="1" x14ac:dyDescent="0.2">
      <c r="B1088">
        <f t="shared" ca="1" si="33"/>
        <v>1</v>
      </c>
      <c r="C1088">
        <v>1366040</v>
      </c>
      <c r="D1088">
        <f t="shared" ca="1" si="32"/>
        <v>7</v>
      </c>
      <c r="E1088">
        <v>75</v>
      </c>
      <c r="F1088">
        <v>24306</v>
      </c>
      <c r="G1088">
        <v>63</v>
      </c>
      <c r="H1088">
        <v>2</v>
      </c>
      <c r="I1088">
        <v>2.4306002046999998E+19</v>
      </c>
      <c r="J1088">
        <v>153</v>
      </c>
      <c r="K1088" s="1">
        <v>44018</v>
      </c>
      <c r="M1088">
        <v>59.155000000000001</v>
      </c>
      <c r="N1088">
        <v>59.083329999999997</v>
      </c>
      <c r="O1088">
        <v>27</v>
      </c>
      <c r="P1088">
        <v>226</v>
      </c>
      <c r="Q1088">
        <v>-176.48667</v>
      </c>
      <c r="R1088">
        <v>-176.65</v>
      </c>
      <c r="U1088">
        <v>521</v>
      </c>
      <c r="V1088">
        <v>1</v>
      </c>
      <c r="W1088" t="s">
        <v>207</v>
      </c>
      <c r="Y1088">
        <v>6</v>
      </c>
      <c r="Z1088" t="s">
        <v>48</v>
      </c>
      <c r="AB1088">
        <v>201</v>
      </c>
      <c r="AC1088">
        <v>41</v>
      </c>
      <c r="AD1088" t="s">
        <v>49</v>
      </c>
      <c r="AF1088" t="s">
        <v>49</v>
      </c>
      <c r="AQ1088" t="s">
        <v>50</v>
      </c>
      <c r="AR1088" t="s">
        <v>208</v>
      </c>
      <c r="AT1088">
        <v>0.1</v>
      </c>
      <c r="AV1088">
        <v>2020</v>
      </c>
      <c r="AW1088" t="s">
        <v>52</v>
      </c>
    </row>
    <row r="1089" spans="2:49" x14ac:dyDescent="0.2">
      <c r="B1089">
        <f t="shared" ca="1" si="33"/>
        <v>1</v>
      </c>
      <c r="C1089">
        <v>1282708</v>
      </c>
      <c r="D1089">
        <f t="shared" ca="1" si="32"/>
        <v>3</v>
      </c>
      <c r="E1089">
        <v>39</v>
      </c>
      <c r="F1089">
        <v>24104</v>
      </c>
      <c r="G1089">
        <v>28</v>
      </c>
      <c r="H1089">
        <v>2</v>
      </c>
      <c r="I1089">
        <v>2.4104004110999998E+19</v>
      </c>
      <c r="J1089">
        <v>306</v>
      </c>
      <c r="K1089" s="1">
        <v>43909</v>
      </c>
      <c r="M1089">
        <v>55.4</v>
      </c>
      <c r="N1089">
        <v>55.466670000000001</v>
      </c>
      <c r="O1089">
        <v>44</v>
      </c>
      <c r="P1089">
        <v>4008</v>
      </c>
      <c r="Q1089">
        <v>-163.75</v>
      </c>
      <c r="R1089">
        <v>-163.65</v>
      </c>
      <c r="U1089">
        <v>509</v>
      </c>
      <c r="V1089">
        <v>1</v>
      </c>
      <c r="W1089" t="s">
        <v>74</v>
      </c>
      <c r="Y1089">
        <v>6</v>
      </c>
      <c r="Z1089" t="s">
        <v>48</v>
      </c>
      <c r="AB1089">
        <v>201</v>
      </c>
      <c r="AC1089">
        <v>1282708</v>
      </c>
      <c r="AD1089" t="s">
        <v>49</v>
      </c>
      <c r="AF1089" t="s">
        <v>49</v>
      </c>
      <c r="AQ1089" t="s">
        <v>50</v>
      </c>
      <c r="AR1089" t="s">
        <v>75</v>
      </c>
      <c r="AT1089">
        <v>0.54</v>
      </c>
      <c r="AV1089">
        <v>2020</v>
      </c>
      <c r="AW1089" t="s">
        <v>55</v>
      </c>
    </row>
    <row r="1090" spans="2:49" hidden="1" x14ac:dyDescent="0.2">
      <c r="B1090">
        <f t="shared" ca="1" si="33"/>
        <v>1</v>
      </c>
      <c r="C1090">
        <v>1386827</v>
      </c>
      <c r="D1090">
        <f t="shared" ca="1" si="32"/>
        <v>6</v>
      </c>
      <c r="E1090">
        <v>79</v>
      </c>
      <c r="F1090">
        <v>24371</v>
      </c>
      <c r="G1090">
        <v>65</v>
      </c>
      <c r="H1090">
        <v>2</v>
      </c>
      <c r="I1090">
        <v>2.4371003670999998E+19</v>
      </c>
      <c r="J1090">
        <v>179</v>
      </c>
      <c r="K1090" s="1">
        <v>44011</v>
      </c>
      <c r="M1090">
        <v>59.321669999999997</v>
      </c>
      <c r="N1090">
        <v>59.386670000000002</v>
      </c>
      <c r="O1090">
        <v>48</v>
      </c>
      <c r="P1090">
        <v>132</v>
      </c>
      <c r="Q1090">
        <v>-176.97166999999999</v>
      </c>
      <c r="R1090">
        <v>-176.83332999999999</v>
      </c>
      <c r="U1090">
        <v>521</v>
      </c>
      <c r="V1090">
        <v>1</v>
      </c>
      <c r="W1090" t="s">
        <v>116</v>
      </c>
      <c r="Y1090">
        <v>6</v>
      </c>
      <c r="Z1090" t="s">
        <v>48</v>
      </c>
      <c r="AB1090">
        <v>201</v>
      </c>
      <c r="AC1090">
        <v>17907</v>
      </c>
      <c r="AD1090" t="s">
        <v>49</v>
      </c>
      <c r="AF1090" t="s">
        <v>49</v>
      </c>
      <c r="AQ1090" t="s">
        <v>50</v>
      </c>
      <c r="AR1090" t="s">
        <v>117</v>
      </c>
      <c r="AT1090">
        <v>0.71</v>
      </c>
      <c r="AV1090">
        <v>2020</v>
      </c>
      <c r="AW1090" t="s">
        <v>55</v>
      </c>
    </row>
    <row r="1091" spans="2:49" x14ac:dyDescent="0.2">
      <c r="B1091">
        <f t="shared" ca="1" si="33"/>
        <v>1</v>
      </c>
      <c r="C1091">
        <v>1336078</v>
      </c>
      <c r="D1091">
        <f t="shared" ca="1" si="32"/>
        <v>1</v>
      </c>
      <c r="E1091">
        <v>53</v>
      </c>
      <c r="F1091">
        <v>24104</v>
      </c>
      <c r="G1091">
        <v>43</v>
      </c>
      <c r="H1091">
        <v>2</v>
      </c>
      <c r="I1091">
        <v>2.4104004110999998E+19</v>
      </c>
      <c r="J1091">
        <v>21</v>
      </c>
      <c r="K1091" s="1">
        <v>43857</v>
      </c>
      <c r="M1091">
        <v>55.693330000000003</v>
      </c>
      <c r="N1091">
        <v>55.516669999999998</v>
      </c>
      <c r="O1091">
        <v>44</v>
      </c>
      <c r="P1091">
        <v>260</v>
      </c>
      <c r="Q1091">
        <v>-164.55500000000001</v>
      </c>
      <c r="R1091">
        <v>-164.48832999999999</v>
      </c>
      <c r="U1091">
        <v>509</v>
      </c>
      <c r="V1091">
        <v>1</v>
      </c>
      <c r="W1091" t="s">
        <v>74</v>
      </c>
      <c r="Y1091">
        <v>6</v>
      </c>
      <c r="Z1091" t="s">
        <v>48</v>
      </c>
      <c r="AB1091">
        <v>201</v>
      </c>
      <c r="AC1091">
        <v>1336078</v>
      </c>
      <c r="AD1091" t="s">
        <v>49</v>
      </c>
      <c r="AF1091" t="s">
        <v>49</v>
      </c>
      <c r="AQ1091" t="s">
        <v>50</v>
      </c>
      <c r="AR1091" t="s">
        <v>75</v>
      </c>
      <c r="AT1091">
        <v>0.61</v>
      </c>
      <c r="AV1091">
        <v>2020</v>
      </c>
      <c r="AW1091" t="s">
        <v>55</v>
      </c>
    </row>
    <row r="1092" spans="2:49" x14ac:dyDescent="0.2">
      <c r="B1092">
        <f t="shared" ca="1" si="33"/>
        <v>1</v>
      </c>
      <c r="C1092">
        <v>1281481</v>
      </c>
      <c r="D1092">
        <f t="shared" ca="1" si="32"/>
        <v>3</v>
      </c>
      <c r="E1092">
        <v>59</v>
      </c>
      <c r="F1092">
        <v>24045</v>
      </c>
      <c r="G1092">
        <v>49</v>
      </c>
      <c r="H1092">
        <v>2</v>
      </c>
      <c r="I1092">
        <v>2.4045002657000002E+19</v>
      </c>
      <c r="J1092">
        <v>39</v>
      </c>
      <c r="K1092" s="1">
        <v>43900</v>
      </c>
      <c r="M1092">
        <v>56.198329999999999</v>
      </c>
      <c r="N1092">
        <v>56.226669999999999</v>
      </c>
      <c r="O1092">
        <v>53</v>
      </c>
      <c r="P1092">
        <v>390</v>
      </c>
      <c r="Q1092">
        <v>-166.48500000000001</v>
      </c>
      <c r="R1092">
        <v>-166.48333</v>
      </c>
      <c r="S1092" t="s">
        <v>59</v>
      </c>
      <c r="T1092" t="s">
        <v>60</v>
      </c>
      <c r="U1092">
        <v>517</v>
      </c>
      <c r="V1092">
        <v>1</v>
      </c>
      <c r="W1092" t="s">
        <v>227</v>
      </c>
      <c r="Y1092">
        <v>6</v>
      </c>
      <c r="Z1092" t="s">
        <v>58</v>
      </c>
      <c r="AB1092">
        <v>201</v>
      </c>
      <c r="AC1092">
        <v>3910</v>
      </c>
      <c r="AD1092" t="s">
        <v>49</v>
      </c>
      <c r="AF1092" t="s">
        <v>49</v>
      </c>
      <c r="AJ1092" t="s">
        <v>49</v>
      </c>
      <c r="AQ1092" t="s">
        <v>50</v>
      </c>
      <c r="AR1092" t="s">
        <v>228</v>
      </c>
      <c r="AT1092">
        <v>1.1000000000000001</v>
      </c>
      <c r="AV1092">
        <v>2020</v>
      </c>
      <c r="AW1092" t="s">
        <v>55</v>
      </c>
    </row>
    <row r="1093" spans="2:49" hidden="1" x14ac:dyDescent="0.2">
      <c r="B1093">
        <f t="shared" ca="1" si="33"/>
        <v>0</v>
      </c>
      <c r="C1093">
        <v>1365873</v>
      </c>
      <c r="D1093">
        <f t="shared" ref="D1093:D1156" ca="1" si="34">MONTH(K1093)</f>
        <v>2</v>
      </c>
      <c r="F1093">
        <v>23939</v>
      </c>
      <c r="H1093">
        <v>2</v>
      </c>
      <c r="J1093">
        <v>35</v>
      </c>
      <c r="K1093" s="1">
        <v>43868</v>
      </c>
      <c r="O1093">
        <v>46</v>
      </c>
      <c r="P1093">
        <v>124</v>
      </c>
      <c r="U1093">
        <v>509</v>
      </c>
      <c r="W1093" t="s">
        <v>122</v>
      </c>
      <c r="X1093">
        <v>2.3939005310000001E+19</v>
      </c>
      <c r="Y1093">
        <v>6</v>
      </c>
      <c r="Z1093" t="s">
        <v>48</v>
      </c>
      <c r="AB1093">
        <v>201</v>
      </c>
      <c r="AC1093">
        <v>1365873</v>
      </c>
      <c r="AD1093" t="s">
        <v>49</v>
      </c>
      <c r="AF1093" t="s">
        <v>49</v>
      </c>
      <c r="AQ1093" t="s">
        <v>62</v>
      </c>
      <c r="AR1093" t="s">
        <v>123</v>
      </c>
      <c r="AT1093">
        <v>0.6</v>
      </c>
      <c r="AV1093">
        <v>2020</v>
      </c>
      <c r="AW1093" t="s">
        <v>55</v>
      </c>
    </row>
    <row r="1094" spans="2:49" x14ac:dyDescent="0.2">
      <c r="B1094">
        <f t="shared" ref="B1094:B1157" ca="1" si="35">ROUND(RAND()*$C$2,0)</f>
        <v>1</v>
      </c>
      <c r="C1094">
        <v>1336108</v>
      </c>
      <c r="D1094">
        <f t="shared" ca="1" si="34"/>
        <v>3</v>
      </c>
      <c r="E1094">
        <v>71</v>
      </c>
      <c r="F1094">
        <v>23934</v>
      </c>
      <c r="G1094">
        <v>59</v>
      </c>
      <c r="H1094">
        <v>2</v>
      </c>
      <c r="I1094">
        <v>2.3934000208E+19</v>
      </c>
      <c r="J1094">
        <v>49</v>
      </c>
      <c r="K1094" s="1">
        <v>43917</v>
      </c>
      <c r="M1094">
        <v>56.35389</v>
      </c>
      <c r="N1094">
        <v>56.344720000000002</v>
      </c>
      <c r="O1094">
        <v>46</v>
      </c>
      <c r="P1094">
        <v>701</v>
      </c>
      <c r="Q1094">
        <v>-169.02916999999999</v>
      </c>
      <c r="R1094">
        <v>-168.97028</v>
      </c>
      <c r="U1094">
        <v>517</v>
      </c>
      <c r="V1094">
        <v>1</v>
      </c>
      <c r="W1094" t="s">
        <v>197</v>
      </c>
      <c r="Y1094">
        <v>6</v>
      </c>
      <c r="Z1094" t="s">
        <v>48</v>
      </c>
      <c r="AB1094">
        <v>201</v>
      </c>
      <c r="AC1094">
        <v>79</v>
      </c>
      <c r="AD1094" t="s">
        <v>49</v>
      </c>
      <c r="AF1094" t="s">
        <v>49</v>
      </c>
      <c r="AQ1094" t="s">
        <v>50</v>
      </c>
      <c r="AR1094" t="s">
        <v>198</v>
      </c>
      <c r="AT1094">
        <v>0.65</v>
      </c>
      <c r="AV1094">
        <v>2020</v>
      </c>
      <c r="AW1094" t="s">
        <v>55</v>
      </c>
    </row>
    <row r="1095" spans="2:49" x14ac:dyDescent="0.2">
      <c r="B1095">
        <f t="shared" ca="1" si="35"/>
        <v>1</v>
      </c>
      <c r="C1095">
        <v>1336184</v>
      </c>
      <c r="D1095">
        <f t="shared" ca="1" si="34"/>
        <v>3</v>
      </c>
      <c r="E1095">
        <v>71</v>
      </c>
      <c r="F1095">
        <v>23934</v>
      </c>
      <c r="G1095">
        <v>59</v>
      </c>
      <c r="H1095">
        <v>2</v>
      </c>
      <c r="I1095">
        <v>2.3934000208E+19</v>
      </c>
      <c r="J1095">
        <v>49</v>
      </c>
      <c r="K1095" s="1">
        <v>43917</v>
      </c>
      <c r="M1095">
        <v>56.35389</v>
      </c>
      <c r="N1095">
        <v>56.344720000000002</v>
      </c>
      <c r="O1095">
        <v>53</v>
      </c>
      <c r="P1095">
        <v>709</v>
      </c>
      <c r="Q1095">
        <v>-169.02916999999999</v>
      </c>
      <c r="R1095">
        <v>-168.97028</v>
      </c>
      <c r="S1095" t="s">
        <v>66</v>
      </c>
      <c r="T1095" t="s">
        <v>67</v>
      </c>
      <c r="U1095">
        <v>517</v>
      </c>
      <c r="V1095">
        <v>1</v>
      </c>
      <c r="W1095" t="s">
        <v>197</v>
      </c>
      <c r="Y1095">
        <v>6</v>
      </c>
      <c r="Z1095" t="s">
        <v>58</v>
      </c>
      <c r="AB1095">
        <v>201</v>
      </c>
      <c r="AC1095">
        <v>80</v>
      </c>
      <c r="AD1095" t="s">
        <v>49</v>
      </c>
      <c r="AF1095" t="s">
        <v>49</v>
      </c>
      <c r="AJ1095" t="s">
        <v>49</v>
      </c>
      <c r="AQ1095" t="s">
        <v>50</v>
      </c>
      <c r="AR1095" t="s">
        <v>198</v>
      </c>
      <c r="AT1095">
        <v>0.95</v>
      </c>
      <c r="AV1095">
        <v>2020</v>
      </c>
      <c r="AW1095" t="s">
        <v>55</v>
      </c>
    </row>
    <row r="1096" spans="2:49" x14ac:dyDescent="0.2">
      <c r="B1096">
        <f t="shared" ca="1" si="35"/>
        <v>1</v>
      </c>
      <c r="C1096">
        <v>1365814</v>
      </c>
      <c r="D1096">
        <f t="shared" ca="1" si="34"/>
        <v>3</v>
      </c>
      <c r="F1096">
        <v>23939</v>
      </c>
      <c r="H1096">
        <v>2</v>
      </c>
      <c r="J1096">
        <v>153</v>
      </c>
      <c r="K1096" s="1">
        <v>43916</v>
      </c>
      <c r="O1096">
        <v>46</v>
      </c>
      <c r="P1096">
        <v>845</v>
      </c>
      <c r="U1096">
        <v>509</v>
      </c>
      <c r="W1096" t="s">
        <v>122</v>
      </c>
      <c r="X1096">
        <v>2.3939005310000001E+19</v>
      </c>
      <c r="Y1096">
        <v>6</v>
      </c>
      <c r="Z1096" t="s">
        <v>48</v>
      </c>
      <c r="AB1096">
        <v>201</v>
      </c>
      <c r="AC1096">
        <v>1365814</v>
      </c>
      <c r="AD1096" t="s">
        <v>49</v>
      </c>
      <c r="AF1096" t="s">
        <v>49</v>
      </c>
      <c r="AQ1096" t="s">
        <v>62</v>
      </c>
      <c r="AR1096" t="s">
        <v>123</v>
      </c>
      <c r="AT1096">
        <v>0.62</v>
      </c>
      <c r="AV1096">
        <v>2020</v>
      </c>
      <c r="AW1096" t="s">
        <v>55</v>
      </c>
    </row>
    <row r="1097" spans="2:49" hidden="1" x14ac:dyDescent="0.2">
      <c r="B1097">
        <f t="shared" ca="1" si="35"/>
        <v>0</v>
      </c>
      <c r="C1097">
        <v>1282787</v>
      </c>
      <c r="D1097">
        <f t="shared" ca="1" si="34"/>
        <v>3</v>
      </c>
      <c r="E1097">
        <v>51</v>
      </c>
      <c r="F1097">
        <v>24104</v>
      </c>
      <c r="G1097">
        <v>37</v>
      </c>
      <c r="H1097">
        <v>2</v>
      </c>
      <c r="I1097">
        <v>2.4104004110999998E+19</v>
      </c>
      <c r="J1097">
        <v>261</v>
      </c>
      <c r="K1097" s="1">
        <v>43898</v>
      </c>
      <c r="M1097">
        <v>56.5</v>
      </c>
      <c r="N1097">
        <v>56.53</v>
      </c>
      <c r="O1097">
        <v>48</v>
      </c>
      <c r="P1097">
        <v>3435</v>
      </c>
      <c r="Q1097">
        <v>-166.345</v>
      </c>
      <c r="R1097">
        <v>-166.28333000000001</v>
      </c>
      <c r="S1097" t="s">
        <v>64</v>
      </c>
      <c r="T1097" t="s">
        <v>65</v>
      </c>
      <c r="U1097">
        <v>513</v>
      </c>
      <c r="V1097">
        <v>1</v>
      </c>
      <c r="W1097" t="s">
        <v>74</v>
      </c>
      <c r="Y1097">
        <v>6</v>
      </c>
      <c r="Z1097" t="s">
        <v>58</v>
      </c>
      <c r="AB1097">
        <v>201</v>
      </c>
      <c r="AC1097">
        <v>1282787</v>
      </c>
      <c r="AD1097" t="s">
        <v>49</v>
      </c>
      <c r="AF1097" t="s">
        <v>49</v>
      </c>
      <c r="AJ1097" t="s">
        <v>49</v>
      </c>
      <c r="AQ1097" t="s">
        <v>50</v>
      </c>
      <c r="AR1097" t="s">
        <v>75</v>
      </c>
      <c r="AT1097">
        <v>0.68</v>
      </c>
      <c r="AV1097">
        <v>2020</v>
      </c>
      <c r="AW1097" t="s">
        <v>55</v>
      </c>
    </row>
    <row r="1098" spans="2:49" x14ac:dyDescent="0.2">
      <c r="B1098">
        <f t="shared" ca="1" si="35"/>
        <v>1</v>
      </c>
      <c r="C1098">
        <v>1318945</v>
      </c>
      <c r="D1098">
        <f t="shared" ca="1" si="34"/>
        <v>1</v>
      </c>
      <c r="E1098">
        <v>34</v>
      </c>
      <c r="F1098">
        <v>24069</v>
      </c>
      <c r="G1098">
        <v>22</v>
      </c>
      <c r="H1098">
        <v>2</v>
      </c>
      <c r="I1098">
        <v>2.4069002888E+19</v>
      </c>
      <c r="J1098">
        <v>5</v>
      </c>
      <c r="K1098" s="1">
        <v>43861</v>
      </c>
      <c r="M1098">
        <v>55.241669999999999</v>
      </c>
      <c r="N1098">
        <v>55.206670000000003</v>
      </c>
      <c r="O1098">
        <v>52</v>
      </c>
      <c r="P1098">
        <v>60</v>
      </c>
      <c r="Q1098">
        <v>-164.14832999999999</v>
      </c>
      <c r="R1098">
        <v>-164.21</v>
      </c>
      <c r="U1098">
        <v>509</v>
      </c>
      <c r="V1098">
        <v>1</v>
      </c>
      <c r="W1098" t="s">
        <v>134</v>
      </c>
      <c r="Y1098">
        <v>6</v>
      </c>
      <c r="Z1098" t="s">
        <v>48</v>
      </c>
      <c r="AB1098">
        <v>201</v>
      </c>
      <c r="AC1098">
        <v>509</v>
      </c>
      <c r="AD1098" t="s">
        <v>49</v>
      </c>
      <c r="AF1098" t="s">
        <v>49</v>
      </c>
      <c r="AQ1098" t="s">
        <v>50</v>
      </c>
      <c r="AR1098" t="s">
        <v>135</v>
      </c>
      <c r="AT1098">
        <v>1</v>
      </c>
      <c r="AV1098">
        <v>2020</v>
      </c>
      <c r="AW1098" t="s">
        <v>55</v>
      </c>
    </row>
    <row r="1099" spans="2:49" hidden="1" x14ac:dyDescent="0.2">
      <c r="B1099">
        <f t="shared" ca="1" si="35"/>
        <v>0</v>
      </c>
      <c r="C1099">
        <v>1281414</v>
      </c>
      <c r="D1099">
        <f t="shared" ca="1" si="34"/>
        <v>3</v>
      </c>
      <c r="E1099">
        <v>45</v>
      </c>
      <c r="F1099">
        <v>24045</v>
      </c>
      <c r="G1099">
        <v>35</v>
      </c>
      <c r="H1099">
        <v>2</v>
      </c>
      <c r="I1099">
        <v>2.4045002657000002E+19</v>
      </c>
      <c r="J1099">
        <v>49</v>
      </c>
      <c r="K1099" s="1">
        <v>43916</v>
      </c>
      <c r="M1099">
        <v>55.424999999999997</v>
      </c>
      <c r="N1099">
        <v>55.386670000000002</v>
      </c>
      <c r="O1099">
        <v>46</v>
      </c>
      <c r="P1099">
        <v>532</v>
      </c>
      <c r="Q1099">
        <v>-163.94833</v>
      </c>
      <c r="R1099">
        <v>-163.96</v>
      </c>
      <c r="U1099">
        <v>509</v>
      </c>
      <c r="V1099">
        <v>1</v>
      </c>
      <c r="W1099" t="s">
        <v>227</v>
      </c>
      <c r="Y1099">
        <v>6</v>
      </c>
      <c r="Z1099" t="s">
        <v>48</v>
      </c>
      <c r="AB1099">
        <v>201</v>
      </c>
      <c r="AC1099">
        <v>4909</v>
      </c>
      <c r="AD1099" t="s">
        <v>49</v>
      </c>
      <c r="AF1099" t="s">
        <v>49</v>
      </c>
      <c r="AQ1099" t="s">
        <v>50</v>
      </c>
      <c r="AR1099" t="s">
        <v>228</v>
      </c>
      <c r="AT1099">
        <v>0.7</v>
      </c>
      <c r="AV1099">
        <v>2020</v>
      </c>
      <c r="AW1099" t="s">
        <v>55</v>
      </c>
    </row>
    <row r="1100" spans="2:49" x14ac:dyDescent="0.2">
      <c r="B1100">
        <f t="shared" ca="1" si="35"/>
        <v>1</v>
      </c>
      <c r="C1100">
        <v>1330155</v>
      </c>
      <c r="D1100">
        <f t="shared" ca="1" si="34"/>
        <v>4</v>
      </c>
      <c r="F1100">
        <v>23968</v>
      </c>
      <c r="H1100">
        <v>2</v>
      </c>
      <c r="J1100">
        <v>122</v>
      </c>
      <c r="K1100" s="1">
        <v>43937</v>
      </c>
      <c r="O1100">
        <v>43</v>
      </c>
      <c r="P1100">
        <v>952</v>
      </c>
      <c r="U1100">
        <v>517</v>
      </c>
      <c r="W1100" t="s">
        <v>126</v>
      </c>
      <c r="X1100">
        <v>2.3968004078000001E+19</v>
      </c>
      <c r="Y1100">
        <v>6</v>
      </c>
      <c r="Z1100" t="s">
        <v>48</v>
      </c>
      <c r="AB1100">
        <v>201</v>
      </c>
      <c r="AC1100">
        <v>203</v>
      </c>
      <c r="AD1100" t="s">
        <v>49</v>
      </c>
      <c r="AF1100" t="s">
        <v>49</v>
      </c>
      <c r="AQ1100" t="s">
        <v>62</v>
      </c>
      <c r="AR1100" t="s">
        <v>127</v>
      </c>
      <c r="AT1100">
        <v>0.44</v>
      </c>
      <c r="AV1100">
        <v>2020</v>
      </c>
      <c r="AW1100" t="s">
        <v>55</v>
      </c>
    </row>
    <row r="1101" spans="2:49" hidden="1" x14ac:dyDescent="0.2">
      <c r="B1101">
        <f t="shared" ca="1" si="35"/>
        <v>1</v>
      </c>
      <c r="C1101">
        <v>1265202</v>
      </c>
      <c r="D1101">
        <f t="shared" ca="1" si="34"/>
        <v>7</v>
      </c>
      <c r="E1101">
        <v>72</v>
      </c>
      <c r="F1101">
        <v>24276</v>
      </c>
      <c r="G1101">
        <v>62</v>
      </c>
      <c r="H1101">
        <v>2</v>
      </c>
      <c r="I1101">
        <v>2.4276001649999999E+19</v>
      </c>
      <c r="J1101">
        <v>91</v>
      </c>
      <c r="K1101" s="1">
        <v>44020</v>
      </c>
      <c r="M1101">
        <v>56.366669999999999</v>
      </c>
      <c r="N1101">
        <v>56.25</v>
      </c>
      <c r="O1101">
        <v>49</v>
      </c>
      <c r="P1101">
        <v>433</v>
      </c>
      <c r="Q1101">
        <v>-171.03333000000001</v>
      </c>
      <c r="R1101">
        <v>-170.95</v>
      </c>
      <c r="U1101">
        <v>521</v>
      </c>
      <c r="V1101">
        <v>1</v>
      </c>
      <c r="W1101" t="s">
        <v>102</v>
      </c>
      <c r="Y1101">
        <v>6</v>
      </c>
      <c r="Z1101" t="s">
        <v>48</v>
      </c>
      <c r="AB1101">
        <v>201</v>
      </c>
      <c r="AC1101">
        <v>62</v>
      </c>
      <c r="AD1101" t="s">
        <v>49</v>
      </c>
      <c r="AF1101" t="s">
        <v>49</v>
      </c>
      <c r="AQ1101" t="s">
        <v>50</v>
      </c>
      <c r="AR1101" t="s">
        <v>103</v>
      </c>
      <c r="AT1101">
        <v>0.9</v>
      </c>
      <c r="AV1101">
        <v>2020</v>
      </c>
      <c r="AW1101" t="s">
        <v>55</v>
      </c>
    </row>
    <row r="1102" spans="2:49" hidden="1" x14ac:dyDescent="0.2">
      <c r="B1102">
        <f t="shared" ca="1" si="35"/>
        <v>0</v>
      </c>
      <c r="C1102">
        <v>1265211</v>
      </c>
      <c r="D1102">
        <f t="shared" ca="1" si="34"/>
        <v>6</v>
      </c>
      <c r="E1102">
        <v>61</v>
      </c>
      <c r="F1102">
        <v>24276</v>
      </c>
      <c r="G1102">
        <v>51</v>
      </c>
      <c r="H1102">
        <v>2</v>
      </c>
      <c r="I1102">
        <v>2.4276001649999999E+19</v>
      </c>
      <c r="J1102">
        <v>66</v>
      </c>
      <c r="K1102" s="1">
        <v>43999</v>
      </c>
      <c r="M1102">
        <v>56.783329999999999</v>
      </c>
      <c r="N1102">
        <v>56.783329999999999</v>
      </c>
      <c r="O1102">
        <v>48</v>
      </c>
      <c r="P1102">
        <v>131</v>
      </c>
      <c r="Q1102">
        <v>-171.15</v>
      </c>
      <c r="R1102">
        <v>-171.08332999999999</v>
      </c>
      <c r="S1102" t="s">
        <v>64</v>
      </c>
      <c r="T1102" t="s">
        <v>65</v>
      </c>
      <c r="U1102">
        <v>521</v>
      </c>
      <c r="V1102">
        <v>1</v>
      </c>
      <c r="W1102" t="s">
        <v>102</v>
      </c>
      <c r="Y1102">
        <v>6</v>
      </c>
      <c r="Z1102" t="s">
        <v>58</v>
      </c>
      <c r="AB1102">
        <v>201</v>
      </c>
      <c r="AC1102">
        <v>17</v>
      </c>
      <c r="AD1102" t="s">
        <v>49</v>
      </c>
      <c r="AF1102" t="s">
        <v>49</v>
      </c>
      <c r="AJ1102" t="s">
        <v>49</v>
      </c>
      <c r="AQ1102" t="s">
        <v>50</v>
      </c>
      <c r="AR1102" t="s">
        <v>103</v>
      </c>
      <c r="AT1102">
        <v>0.7</v>
      </c>
      <c r="AV1102">
        <v>2020</v>
      </c>
      <c r="AW1102" t="s">
        <v>55</v>
      </c>
    </row>
    <row r="1103" spans="2:49" hidden="1" x14ac:dyDescent="0.2">
      <c r="B1103">
        <f t="shared" ca="1" si="35"/>
        <v>1</v>
      </c>
      <c r="C1103">
        <v>1265277</v>
      </c>
      <c r="D1103">
        <f t="shared" ca="1" si="34"/>
        <v>7</v>
      </c>
      <c r="E1103">
        <v>55</v>
      </c>
      <c r="F1103">
        <v>24276</v>
      </c>
      <c r="G1103">
        <v>45</v>
      </c>
      <c r="H1103">
        <v>2</v>
      </c>
      <c r="I1103">
        <v>2.4276001649999999E+19</v>
      </c>
      <c r="J1103">
        <v>96</v>
      </c>
      <c r="K1103" s="1">
        <v>44024</v>
      </c>
      <c r="M1103">
        <v>57.283329999999999</v>
      </c>
      <c r="N1103">
        <v>57.25</v>
      </c>
      <c r="O1103">
        <v>44</v>
      </c>
      <c r="P1103">
        <v>506</v>
      </c>
      <c r="Q1103">
        <v>-171.53333000000001</v>
      </c>
      <c r="R1103">
        <v>-171.58332999999999</v>
      </c>
      <c r="U1103">
        <v>521</v>
      </c>
      <c r="V1103">
        <v>1</v>
      </c>
      <c r="W1103" t="s">
        <v>102</v>
      </c>
      <c r="Y1103">
        <v>6</v>
      </c>
      <c r="Z1103" t="s">
        <v>48</v>
      </c>
      <c r="AB1103">
        <v>201</v>
      </c>
      <c r="AC1103">
        <v>71</v>
      </c>
      <c r="AD1103" t="s">
        <v>49</v>
      </c>
      <c r="AF1103" t="s">
        <v>49</v>
      </c>
      <c r="AQ1103" t="s">
        <v>50</v>
      </c>
      <c r="AR1103" t="s">
        <v>103</v>
      </c>
      <c r="AT1103">
        <v>0.65</v>
      </c>
      <c r="AV1103">
        <v>2020</v>
      </c>
      <c r="AW1103" t="s">
        <v>55</v>
      </c>
    </row>
    <row r="1104" spans="2:49" hidden="1" x14ac:dyDescent="0.2">
      <c r="B1104">
        <f t="shared" ca="1" si="35"/>
        <v>0</v>
      </c>
      <c r="C1104">
        <v>628425</v>
      </c>
      <c r="D1104">
        <f t="shared" ca="1" si="34"/>
        <v>8</v>
      </c>
      <c r="E1104">
        <v>58</v>
      </c>
      <c r="F1104">
        <v>24276</v>
      </c>
      <c r="G1104">
        <v>48</v>
      </c>
      <c r="H1104">
        <v>2</v>
      </c>
      <c r="I1104">
        <v>2.4276001649999999E+19</v>
      </c>
      <c r="J1104">
        <v>131</v>
      </c>
      <c r="K1104" s="1">
        <v>44049</v>
      </c>
      <c r="M1104">
        <v>57.15</v>
      </c>
      <c r="N1104">
        <v>57.25</v>
      </c>
      <c r="O1104">
        <v>45</v>
      </c>
      <c r="P1104">
        <v>920</v>
      </c>
      <c r="Q1104">
        <v>-171.41667000000001</v>
      </c>
      <c r="R1104">
        <v>-171.56666999999999</v>
      </c>
      <c r="S1104" t="s">
        <v>59</v>
      </c>
      <c r="T1104" t="s">
        <v>60</v>
      </c>
      <c r="U1104">
        <v>521</v>
      </c>
      <c r="V1104">
        <v>1</v>
      </c>
      <c r="W1104" t="s">
        <v>102</v>
      </c>
      <c r="Y1104">
        <v>6</v>
      </c>
      <c r="Z1104" t="s">
        <v>58</v>
      </c>
      <c r="AB1104">
        <v>201</v>
      </c>
      <c r="AC1104">
        <v>136</v>
      </c>
      <c r="AD1104" t="s">
        <v>49</v>
      </c>
      <c r="AF1104" t="s">
        <v>49</v>
      </c>
      <c r="AJ1104" t="s">
        <v>49</v>
      </c>
      <c r="AQ1104" t="s">
        <v>50</v>
      </c>
      <c r="AR1104" t="s">
        <v>103</v>
      </c>
      <c r="AT1104">
        <v>0.6</v>
      </c>
      <c r="AV1104">
        <v>2020</v>
      </c>
      <c r="AW1104" t="s">
        <v>55</v>
      </c>
    </row>
    <row r="1105" spans="2:49" x14ac:dyDescent="0.2">
      <c r="B1105">
        <f t="shared" ca="1" si="35"/>
        <v>1</v>
      </c>
      <c r="C1105">
        <v>1360706</v>
      </c>
      <c r="D1105">
        <f t="shared" ca="1" si="34"/>
        <v>3</v>
      </c>
      <c r="E1105">
        <v>35</v>
      </c>
      <c r="F1105">
        <v>24133</v>
      </c>
      <c r="G1105">
        <v>35</v>
      </c>
      <c r="H1105">
        <v>1</v>
      </c>
      <c r="I1105">
        <v>2.4133034017000002E+19</v>
      </c>
      <c r="J1105">
        <v>210</v>
      </c>
      <c r="K1105" s="1">
        <v>43908</v>
      </c>
      <c r="M1105">
        <v>57.43</v>
      </c>
      <c r="N1105">
        <v>57.405000000000001</v>
      </c>
      <c r="O1105">
        <v>50</v>
      </c>
      <c r="P1105">
        <v>991</v>
      </c>
      <c r="Q1105">
        <v>-167.76499999999999</v>
      </c>
      <c r="R1105">
        <v>-168.19333</v>
      </c>
      <c r="U1105">
        <v>513</v>
      </c>
      <c r="V1105">
        <v>1</v>
      </c>
      <c r="W1105" t="s">
        <v>130</v>
      </c>
      <c r="Y1105">
        <v>6</v>
      </c>
      <c r="Z1105" t="s">
        <v>48</v>
      </c>
      <c r="AB1105">
        <v>201</v>
      </c>
      <c r="AC1105">
        <v>1360706</v>
      </c>
      <c r="AD1105" t="s">
        <v>49</v>
      </c>
      <c r="AF1105" t="s">
        <v>49</v>
      </c>
      <c r="AQ1105" t="s">
        <v>50</v>
      </c>
      <c r="AR1105" t="s">
        <v>131</v>
      </c>
      <c r="AT1105">
        <v>0.72</v>
      </c>
      <c r="AV1105">
        <v>2020</v>
      </c>
      <c r="AW1105" t="s">
        <v>55</v>
      </c>
    </row>
    <row r="1106" spans="2:49" x14ac:dyDescent="0.2">
      <c r="B1106">
        <f t="shared" ca="1" si="35"/>
        <v>1</v>
      </c>
      <c r="C1106">
        <v>1336069</v>
      </c>
      <c r="D1106">
        <f t="shared" ca="1" si="34"/>
        <v>2</v>
      </c>
      <c r="E1106">
        <v>60</v>
      </c>
      <c r="F1106">
        <v>24104</v>
      </c>
      <c r="G1106">
        <v>49</v>
      </c>
      <c r="H1106">
        <v>2</v>
      </c>
      <c r="I1106">
        <v>2.4104004110999998E+19</v>
      </c>
      <c r="J1106">
        <v>196</v>
      </c>
      <c r="K1106" s="1">
        <v>43890</v>
      </c>
      <c r="M1106">
        <v>56.58</v>
      </c>
      <c r="N1106">
        <v>56.573329999999999</v>
      </c>
      <c r="O1106">
        <v>47</v>
      </c>
      <c r="P1106">
        <v>2605</v>
      </c>
      <c r="Q1106">
        <v>-167.55500000000001</v>
      </c>
      <c r="R1106">
        <v>-167.65167</v>
      </c>
      <c r="S1106" t="s">
        <v>59</v>
      </c>
      <c r="T1106" t="s">
        <v>60</v>
      </c>
      <c r="U1106">
        <v>513</v>
      </c>
      <c r="V1106">
        <v>1</v>
      </c>
      <c r="W1106" t="s">
        <v>74</v>
      </c>
      <c r="Y1106">
        <v>6</v>
      </c>
      <c r="Z1106" t="s">
        <v>58</v>
      </c>
      <c r="AB1106">
        <v>201</v>
      </c>
      <c r="AC1106">
        <v>1336069</v>
      </c>
      <c r="AD1106" t="s">
        <v>49</v>
      </c>
      <c r="AF1106" t="s">
        <v>49</v>
      </c>
      <c r="AJ1106" t="s">
        <v>49</v>
      </c>
      <c r="AQ1106" t="s">
        <v>50</v>
      </c>
      <c r="AR1106" t="s">
        <v>75</v>
      </c>
      <c r="AT1106">
        <v>0.7</v>
      </c>
      <c r="AV1106">
        <v>2020</v>
      </c>
      <c r="AW1106" t="s">
        <v>55</v>
      </c>
    </row>
    <row r="1107" spans="2:49" x14ac:dyDescent="0.2">
      <c r="B1107">
        <f t="shared" ca="1" si="35"/>
        <v>1</v>
      </c>
      <c r="C1107">
        <v>1336077</v>
      </c>
      <c r="D1107">
        <f t="shared" ca="1" si="34"/>
        <v>3</v>
      </c>
      <c r="E1107">
        <v>57</v>
      </c>
      <c r="F1107">
        <v>24104</v>
      </c>
      <c r="G1107">
        <v>47</v>
      </c>
      <c r="H1107">
        <v>2</v>
      </c>
      <c r="I1107">
        <v>2.4104004110999998E+19</v>
      </c>
      <c r="J1107">
        <v>221</v>
      </c>
      <c r="K1107" s="1">
        <v>43893</v>
      </c>
      <c r="M1107">
        <v>56.386670000000002</v>
      </c>
      <c r="N1107">
        <v>56.616669999999999</v>
      </c>
      <c r="O1107">
        <v>49</v>
      </c>
      <c r="P1107">
        <v>2917</v>
      </c>
      <c r="Q1107">
        <v>-167.45500000000001</v>
      </c>
      <c r="R1107">
        <v>-167.60833</v>
      </c>
      <c r="S1107" t="s">
        <v>92</v>
      </c>
      <c r="T1107" t="s">
        <v>93</v>
      </c>
      <c r="U1107">
        <v>517</v>
      </c>
      <c r="V1107">
        <v>1</v>
      </c>
      <c r="W1107" t="s">
        <v>74</v>
      </c>
      <c r="Y1107">
        <v>6</v>
      </c>
      <c r="Z1107" t="s">
        <v>58</v>
      </c>
      <c r="AB1107">
        <v>201</v>
      </c>
      <c r="AC1107">
        <v>1336077</v>
      </c>
      <c r="AD1107" t="s">
        <v>49</v>
      </c>
      <c r="AF1107" t="s">
        <v>49</v>
      </c>
      <c r="AJ1107" t="s">
        <v>49</v>
      </c>
      <c r="AQ1107" t="s">
        <v>50</v>
      </c>
      <c r="AR1107" t="s">
        <v>75</v>
      </c>
      <c r="AT1107">
        <v>0.77</v>
      </c>
      <c r="AV1107">
        <v>2020</v>
      </c>
      <c r="AW1107" t="s">
        <v>55</v>
      </c>
    </row>
    <row r="1108" spans="2:49" hidden="1" x14ac:dyDescent="0.2">
      <c r="B1108">
        <f t="shared" ca="1" si="35"/>
        <v>1</v>
      </c>
      <c r="C1108">
        <v>1370578</v>
      </c>
      <c r="D1108">
        <f t="shared" ca="1" si="34"/>
        <v>7</v>
      </c>
      <c r="F1108">
        <v>24310</v>
      </c>
      <c r="H1108">
        <v>2</v>
      </c>
      <c r="J1108">
        <v>44</v>
      </c>
      <c r="K1108" s="1">
        <v>44028</v>
      </c>
      <c r="O1108">
        <v>47</v>
      </c>
      <c r="P1108">
        <v>458</v>
      </c>
      <c r="S1108" t="s">
        <v>92</v>
      </c>
      <c r="T1108" t="s">
        <v>93</v>
      </c>
      <c r="U1108">
        <v>523</v>
      </c>
      <c r="W1108" t="s">
        <v>122</v>
      </c>
      <c r="X1108">
        <v>2.4310005310000001E+19</v>
      </c>
      <c r="Y1108">
        <v>6</v>
      </c>
      <c r="Z1108" t="s">
        <v>58</v>
      </c>
      <c r="AB1108">
        <v>201</v>
      </c>
      <c r="AC1108">
        <v>68</v>
      </c>
      <c r="AD1108" t="s">
        <v>49</v>
      </c>
      <c r="AF1108" t="s">
        <v>49</v>
      </c>
      <c r="AJ1108" t="s">
        <v>49</v>
      </c>
      <c r="AQ1108" t="s">
        <v>62</v>
      </c>
      <c r="AR1108" t="s">
        <v>123</v>
      </c>
      <c r="AT1108">
        <v>0.72</v>
      </c>
      <c r="AV1108">
        <v>2020</v>
      </c>
      <c r="AW1108" t="s">
        <v>55</v>
      </c>
    </row>
    <row r="1109" spans="2:49" x14ac:dyDescent="0.2">
      <c r="B1109">
        <f t="shared" ca="1" si="35"/>
        <v>1</v>
      </c>
      <c r="C1109">
        <v>1373037</v>
      </c>
      <c r="D1109">
        <f t="shared" ca="1" si="34"/>
        <v>2</v>
      </c>
      <c r="E1109">
        <v>57</v>
      </c>
      <c r="F1109">
        <v>24068</v>
      </c>
      <c r="G1109">
        <v>44</v>
      </c>
      <c r="H1109">
        <v>2</v>
      </c>
      <c r="I1109">
        <v>2.4068003987999998E+19</v>
      </c>
      <c r="J1109">
        <v>15</v>
      </c>
      <c r="K1109" s="1">
        <v>43873</v>
      </c>
      <c r="M1109">
        <v>56.416670000000003</v>
      </c>
      <c r="N1109">
        <v>56.4</v>
      </c>
      <c r="O1109">
        <v>39</v>
      </c>
      <c r="P1109">
        <v>176</v>
      </c>
      <c r="Q1109">
        <v>-166.46666999999999</v>
      </c>
      <c r="R1109">
        <v>-166.53333000000001</v>
      </c>
      <c r="S1109" t="s">
        <v>59</v>
      </c>
      <c r="T1109" t="s">
        <v>60</v>
      </c>
      <c r="U1109">
        <v>517</v>
      </c>
      <c r="V1109">
        <v>1</v>
      </c>
      <c r="W1109" t="s">
        <v>114</v>
      </c>
      <c r="Y1109">
        <v>6</v>
      </c>
      <c r="Z1109" t="s">
        <v>58</v>
      </c>
      <c r="AB1109">
        <v>201</v>
      </c>
      <c r="AC1109">
        <v>1502</v>
      </c>
      <c r="AD1109" t="s">
        <v>49</v>
      </c>
      <c r="AF1109" t="s">
        <v>49</v>
      </c>
      <c r="AJ1109" t="s">
        <v>49</v>
      </c>
      <c r="AQ1109" t="s">
        <v>50</v>
      </c>
      <c r="AR1109" t="s">
        <v>115</v>
      </c>
      <c r="AT1109">
        <v>0.5</v>
      </c>
      <c r="AV1109">
        <v>2020</v>
      </c>
      <c r="AW1109" t="s">
        <v>55</v>
      </c>
    </row>
    <row r="1110" spans="2:49" x14ac:dyDescent="0.2">
      <c r="B1110">
        <f t="shared" ca="1" si="35"/>
        <v>1</v>
      </c>
      <c r="C1110">
        <v>1324732</v>
      </c>
      <c r="D1110">
        <f t="shared" ca="1" si="34"/>
        <v>1</v>
      </c>
      <c r="E1110">
        <v>54</v>
      </c>
      <c r="F1110">
        <v>23933</v>
      </c>
      <c r="G1110">
        <v>39</v>
      </c>
      <c r="H1110">
        <v>2</v>
      </c>
      <c r="I1110">
        <v>2.3933003244999999E+19</v>
      </c>
      <c r="J1110">
        <v>25</v>
      </c>
      <c r="K1110" s="1">
        <v>43856</v>
      </c>
      <c r="M1110">
        <v>55.036670000000001</v>
      </c>
      <c r="N1110">
        <v>54.984999999999999</v>
      </c>
      <c r="O1110">
        <v>46</v>
      </c>
      <c r="P1110">
        <v>359</v>
      </c>
      <c r="Q1110">
        <v>-164.88333</v>
      </c>
      <c r="R1110">
        <v>-164.94833</v>
      </c>
      <c r="U1110">
        <v>509</v>
      </c>
      <c r="V1110">
        <v>1</v>
      </c>
      <c r="W1110" t="s">
        <v>138</v>
      </c>
      <c r="Y1110">
        <v>6</v>
      </c>
      <c r="Z1110" t="s">
        <v>48</v>
      </c>
      <c r="AB1110">
        <v>201</v>
      </c>
      <c r="AC1110">
        <v>57</v>
      </c>
      <c r="AD1110" t="s">
        <v>49</v>
      </c>
      <c r="AF1110" t="s">
        <v>49</v>
      </c>
      <c r="AQ1110" t="s">
        <v>50</v>
      </c>
      <c r="AR1110" t="s">
        <v>139</v>
      </c>
      <c r="AT1110">
        <v>0.67</v>
      </c>
      <c r="AV1110">
        <v>2020</v>
      </c>
      <c r="AW1110" t="s">
        <v>55</v>
      </c>
    </row>
    <row r="1111" spans="2:49" x14ac:dyDescent="0.2">
      <c r="B1111">
        <f t="shared" ca="1" si="35"/>
        <v>1</v>
      </c>
      <c r="C1111">
        <v>1324795</v>
      </c>
      <c r="D1111">
        <f t="shared" ca="1" si="34"/>
        <v>1</v>
      </c>
      <c r="E1111">
        <v>54</v>
      </c>
      <c r="F1111">
        <v>23933</v>
      </c>
      <c r="G1111">
        <v>39</v>
      </c>
      <c r="H1111">
        <v>2</v>
      </c>
      <c r="I1111">
        <v>2.3933003244999999E+19</v>
      </c>
      <c r="J1111">
        <v>25</v>
      </c>
      <c r="K1111" s="1">
        <v>43856</v>
      </c>
      <c r="M1111">
        <v>55.036670000000001</v>
      </c>
      <c r="N1111">
        <v>54.984999999999999</v>
      </c>
      <c r="O1111">
        <v>51</v>
      </c>
      <c r="P1111">
        <v>362</v>
      </c>
      <c r="Q1111">
        <v>-164.88333</v>
      </c>
      <c r="R1111">
        <v>-164.94833</v>
      </c>
      <c r="U1111">
        <v>509</v>
      </c>
      <c r="V1111">
        <v>1</v>
      </c>
      <c r="W1111" t="s">
        <v>138</v>
      </c>
      <c r="Y1111">
        <v>6</v>
      </c>
      <c r="Z1111" t="s">
        <v>48</v>
      </c>
      <c r="AB1111">
        <v>201</v>
      </c>
      <c r="AC1111">
        <v>56</v>
      </c>
      <c r="AD1111" t="s">
        <v>49</v>
      </c>
      <c r="AF1111" t="s">
        <v>49</v>
      </c>
      <c r="AQ1111" t="s">
        <v>50</v>
      </c>
      <c r="AR1111" t="s">
        <v>139</v>
      </c>
      <c r="AT1111">
        <v>0.99</v>
      </c>
      <c r="AV1111">
        <v>2020</v>
      </c>
      <c r="AW1111" t="s">
        <v>55</v>
      </c>
    </row>
    <row r="1112" spans="2:49" x14ac:dyDescent="0.2">
      <c r="B1112">
        <f t="shared" ca="1" si="35"/>
        <v>1</v>
      </c>
      <c r="C1112">
        <v>1367754</v>
      </c>
      <c r="D1112">
        <f t="shared" ca="1" si="34"/>
        <v>3</v>
      </c>
      <c r="E1112">
        <v>38</v>
      </c>
      <c r="F1112">
        <v>24003</v>
      </c>
      <c r="G1112">
        <v>38</v>
      </c>
      <c r="H1112">
        <v>1</v>
      </c>
      <c r="I1112">
        <v>2.4003003819000001E+19</v>
      </c>
      <c r="J1112">
        <v>219</v>
      </c>
      <c r="K1112" s="1">
        <v>43914</v>
      </c>
      <c r="M1112">
        <v>57.481670000000001</v>
      </c>
      <c r="N1112">
        <v>57.32667</v>
      </c>
      <c r="O1112">
        <v>50</v>
      </c>
      <c r="P1112">
        <v>3928</v>
      </c>
      <c r="Q1112">
        <v>-167.685</v>
      </c>
      <c r="R1112">
        <v>-167.43333000000001</v>
      </c>
      <c r="U1112">
        <v>513</v>
      </c>
      <c r="V1112">
        <v>1</v>
      </c>
      <c r="W1112" t="s">
        <v>142</v>
      </c>
      <c r="Y1112">
        <v>6</v>
      </c>
      <c r="Z1112" t="s">
        <v>48</v>
      </c>
      <c r="AB1112">
        <v>201</v>
      </c>
      <c r="AC1112">
        <v>21910</v>
      </c>
      <c r="AD1112" t="s">
        <v>49</v>
      </c>
      <c r="AF1112" t="s">
        <v>49</v>
      </c>
      <c r="AQ1112" t="s">
        <v>50</v>
      </c>
      <c r="AR1112" t="s">
        <v>143</v>
      </c>
      <c r="AT1112">
        <v>0.78</v>
      </c>
      <c r="AV1112">
        <v>2020</v>
      </c>
      <c r="AW1112" t="s">
        <v>55</v>
      </c>
    </row>
    <row r="1113" spans="2:49" x14ac:dyDescent="0.2">
      <c r="B1113">
        <f t="shared" ca="1" si="35"/>
        <v>1</v>
      </c>
      <c r="C1113">
        <v>1324704</v>
      </c>
      <c r="D1113">
        <f t="shared" ca="1" si="34"/>
        <v>2</v>
      </c>
      <c r="E1113">
        <v>56</v>
      </c>
      <c r="F1113">
        <v>23933</v>
      </c>
      <c r="G1113">
        <v>36</v>
      </c>
      <c r="H1113">
        <v>2</v>
      </c>
      <c r="I1113">
        <v>2.3933003244999999E+19</v>
      </c>
      <c r="J1113">
        <v>70</v>
      </c>
      <c r="K1113" s="1">
        <v>43874</v>
      </c>
      <c r="M1113">
        <v>55.76</v>
      </c>
      <c r="N1113">
        <v>55.74</v>
      </c>
      <c r="O1113">
        <v>46</v>
      </c>
      <c r="P1113">
        <v>998</v>
      </c>
      <c r="Q1113">
        <v>-164.96666999999999</v>
      </c>
      <c r="R1113">
        <v>-164.92167000000001</v>
      </c>
      <c r="U1113">
        <v>509</v>
      </c>
      <c r="V1113">
        <v>1</v>
      </c>
      <c r="W1113" t="s">
        <v>138</v>
      </c>
      <c r="Y1113">
        <v>6</v>
      </c>
      <c r="Z1113" t="s">
        <v>48</v>
      </c>
      <c r="AB1113">
        <v>201</v>
      </c>
      <c r="AC1113">
        <v>152</v>
      </c>
      <c r="AD1113" t="s">
        <v>49</v>
      </c>
      <c r="AF1113" t="s">
        <v>49</v>
      </c>
      <c r="AQ1113" t="s">
        <v>50</v>
      </c>
      <c r="AR1113" t="s">
        <v>139</v>
      </c>
      <c r="AT1113">
        <v>0.64</v>
      </c>
      <c r="AV1113">
        <v>2020</v>
      </c>
      <c r="AW1113" t="s">
        <v>55</v>
      </c>
    </row>
    <row r="1114" spans="2:49" hidden="1" x14ac:dyDescent="0.2">
      <c r="B1114">
        <f t="shared" ca="1" si="35"/>
        <v>0</v>
      </c>
      <c r="C1114">
        <v>1324759</v>
      </c>
      <c r="D1114">
        <f t="shared" ca="1" si="34"/>
        <v>2</v>
      </c>
      <c r="E1114">
        <v>44</v>
      </c>
      <c r="F1114">
        <v>23933</v>
      </c>
      <c r="G1114">
        <v>29</v>
      </c>
      <c r="H1114">
        <v>2</v>
      </c>
      <c r="I1114">
        <v>2.3933003244999999E+19</v>
      </c>
      <c r="J1114">
        <v>100</v>
      </c>
      <c r="K1114" s="1">
        <v>43885</v>
      </c>
      <c r="M1114">
        <v>55.753329999999998</v>
      </c>
      <c r="N1114">
        <v>55.774999999999999</v>
      </c>
      <c r="O1114">
        <v>48</v>
      </c>
      <c r="P1114">
        <v>1484</v>
      </c>
      <c r="Q1114">
        <v>-163.185</v>
      </c>
      <c r="R1114">
        <v>-163.13499999999999</v>
      </c>
      <c r="U1114">
        <v>509</v>
      </c>
      <c r="V1114">
        <v>1</v>
      </c>
      <c r="W1114" t="s">
        <v>138</v>
      </c>
      <c r="Y1114">
        <v>6</v>
      </c>
      <c r="Z1114" t="s">
        <v>48</v>
      </c>
      <c r="AB1114">
        <v>201</v>
      </c>
      <c r="AC1114">
        <v>223</v>
      </c>
      <c r="AD1114" t="s">
        <v>49</v>
      </c>
      <c r="AF1114" t="s">
        <v>49</v>
      </c>
      <c r="AQ1114" t="s">
        <v>50</v>
      </c>
      <c r="AR1114" t="s">
        <v>139</v>
      </c>
      <c r="AT1114">
        <v>0.74</v>
      </c>
      <c r="AV1114">
        <v>2020</v>
      </c>
      <c r="AW1114" t="s">
        <v>55</v>
      </c>
    </row>
    <row r="1115" spans="2:49" x14ac:dyDescent="0.2">
      <c r="B1115">
        <f t="shared" ca="1" si="35"/>
        <v>1</v>
      </c>
      <c r="C1115">
        <v>1324761</v>
      </c>
      <c r="D1115">
        <f t="shared" ca="1" si="34"/>
        <v>2</v>
      </c>
      <c r="E1115">
        <v>50</v>
      </c>
      <c r="F1115">
        <v>23933</v>
      </c>
      <c r="G1115">
        <v>35</v>
      </c>
      <c r="H1115">
        <v>2</v>
      </c>
      <c r="I1115">
        <v>2.3933003244999999E+19</v>
      </c>
      <c r="J1115">
        <v>45</v>
      </c>
      <c r="K1115" s="1">
        <v>43865</v>
      </c>
      <c r="M1115">
        <v>55.856670000000001</v>
      </c>
      <c r="N1115">
        <v>55.871670000000002</v>
      </c>
      <c r="O1115">
        <v>43</v>
      </c>
      <c r="P1115">
        <v>638</v>
      </c>
      <c r="Q1115">
        <v>-163.85499999999999</v>
      </c>
      <c r="R1115">
        <v>-163.89167</v>
      </c>
      <c r="U1115">
        <v>509</v>
      </c>
      <c r="V1115">
        <v>1</v>
      </c>
      <c r="W1115" t="s">
        <v>138</v>
      </c>
      <c r="Y1115">
        <v>6</v>
      </c>
      <c r="Z1115" t="s">
        <v>48</v>
      </c>
      <c r="AB1115">
        <v>201</v>
      </c>
      <c r="AC1115">
        <v>97</v>
      </c>
      <c r="AD1115" t="s">
        <v>49</v>
      </c>
      <c r="AF1115" t="s">
        <v>49</v>
      </c>
      <c r="AQ1115" t="s">
        <v>50</v>
      </c>
      <c r="AR1115" t="s">
        <v>139</v>
      </c>
      <c r="AT1115">
        <v>0.52</v>
      </c>
      <c r="AV1115">
        <v>2020</v>
      </c>
      <c r="AW1115" t="s">
        <v>55</v>
      </c>
    </row>
    <row r="1116" spans="2:49" x14ac:dyDescent="0.2">
      <c r="B1116">
        <f t="shared" ca="1" si="35"/>
        <v>1</v>
      </c>
      <c r="C1116">
        <v>1290387</v>
      </c>
      <c r="D1116">
        <f t="shared" ca="1" si="34"/>
        <v>3</v>
      </c>
      <c r="E1116">
        <v>42</v>
      </c>
      <c r="F1116">
        <v>23959</v>
      </c>
      <c r="G1116">
        <v>35</v>
      </c>
      <c r="H1116">
        <v>2</v>
      </c>
      <c r="I1116">
        <v>2.3959003870000001E+19</v>
      </c>
      <c r="J1116">
        <v>113</v>
      </c>
      <c r="K1116" s="1">
        <v>43891</v>
      </c>
      <c r="M1116">
        <v>55.424999999999997</v>
      </c>
      <c r="N1116">
        <v>55.413330000000002</v>
      </c>
      <c r="O1116">
        <v>49</v>
      </c>
      <c r="P1116">
        <v>1736</v>
      </c>
      <c r="Q1116">
        <v>-163.78666999999999</v>
      </c>
      <c r="R1116">
        <v>-163.82333</v>
      </c>
      <c r="U1116">
        <v>509</v>
      </c>
      <c r="V1116">
        <v>2</v>
      </c>
      <c r="W1116" t="s">
        <v>144</v>
      </c>
      <c r="Y1116">
        <v>6</v>
      </c>
      <c r="Z1116" t="s">
        <v>48</v>
      </c>
      <c r="AB1116">
        <v>201</v>
      </c>
      <c r="AC1116">
        <v>201</v>
      </c>
      <c r="AD1116" t="s">
        <v>49</v>
      </c>
      <c r="AF1116" t="s">
        <v>49</v>
      </c>
      <c r="AQ1116" t="s">
        <v>50</v>
      </c>
      <c r="AR1116" t="s">
        <v>145</v>
      </c>
      <c r="AT1116">
        <v>0.7</v>
      </c>
      <c r="AV1116">
        <v>2020</v>
      </c>
      <c r="AW1116" t="s">
        <v>55</v>
      </c>
    </row>
    <row r="1117" spans="2:49" x14ac:dyDescent="0.2">
      <c r="B1117">
        <f t="shared" ca="1" si="35"/>
        <v>1</v>
      </c>
      <c r="C1117">
        <v>1329611</v>
      </c>
      <c r="D1117">
        <f t="shared" ca="1" si="34"/>
        <v>2</v>
      </c>
      <c r="E1117">
        <v>55</v>
      </c>
      <c r="F1117">
        <v>23959</v>
      </c>
      <c r="G1117">
        <v>42</v>
      </c>
      <c r="H1117">
        <v>2</v>
      </c>
      <c r="I1117">
        <v>2.3959003870000001E+19</v>
      </c>
      <c r="J1117">
        <v>48</v>
      </c>
      <c r="K1117" s="1">
        <v>43872</v>
      </c>
      <c r="M1117">
        <v>55.366669999999999</v>
      </c>
      <c r="N1117">
        <v>55.3</v>
      </c>
      <c r="O1117">
        <v>52</v>
      </c>
      <c r="P1117">
        <v>739</v>
      </c>
      <c r="Q1117">
        <v>-164.85833</v>
      </c>
      <c r="R1117">
        <v>-164.78833</v>
      </c>
      <c r="U1117">
        <v>509</v>
      </c>
      <c r="V1117">
        <v>1</v>
      </c>
      <c r="W1117" t="s">
        <v>144</v>
      </c>
      <c r="Y1117">
        <v>6</v>
      </c>
      <c r="Z1117" t="s">
        <v>58</v>
      </c>
      <c r="AB1117">
        <v>201</v>
      </c>
      <c r="AC1117">
        <v>71</v>
      </c>
      <c r="AD1117" t="s">
        <v>49</v>
      </c>
      <c r="AF1117" t="s">
        <v>49</v>
      </c>
      <c r="AQ1117" t="s">
        <v>50</v>
      </c>
      <c r="AR1117" t="s">
        <v>145</v>
      </c>
      <c r="AT1117">
        <v>0.93</v>
      </c>
      <c r="AV1117">
        <v>2020</v>
      </c>
      <c r="AW1117" t="s">
        <v>55</v>
      </c>
    </row>
    <row r="1118" spans="2:49" x14ac:dyDescent="0.2">
      <c r="B1118">
        <f t="shared" ca="1" si="35"/>
        <v>1</v>
      </c>
      <c r="C1118">
        <v>1205479</v>
      </c>
      <c r="D1118">
        <f t="shared" ca="1" si="34"/>
        <v>2</v>
      </c>
      <c r="E1118">
        <v>43</v>
      </c>
      <c r="F1118">
        <v>24129</v>
      </c>
      <c r="G1118">
        <v>43</v>
      </c>
      <c r="H1118">
        <v>1</v>
      </c>
      <c r="I1118">
        <v>2.4129002110000001E+19</v>
      </c>
      <c r="J1118">
        <v>117</v>
      </c>
      <c r="K1118" s="1">
        <v>43889</v>
      </c>
      <c r="M1118">
        <v>56.6</v>
      </c>
      <c r="N1118">
        <v>56.666670000000003</v>
      </c>
      <c r="O1118">
        <v>55</v>
      </c>
      <c r="P1118">
        <v>719</v>
      </c>
      <c r="Q1118">
        <v>-165.93333000000001</v>
      </c>
      <c r="R1118">
        <v>-166.08332999999999</v>
      </c>
      <c r="U1118">
        <v>513</v>
      </c>
      <c r="V1118">
        <v>1</v>
      </c>
      <c r="W1118" t="s">
        <v>195</v>
      </c>
      <c r="Y1118">
        <v>6</v>
      </c>
      <c r="Z1118" t="s">
        <v>48</v>
      </c>
      <c r="AB1118">
        <v>201</v>
      </c>
      <c r="AC1118">
        <v>21</v>
      </c>
      <c r="AD1118" t="s">
        <v>49</v>
      </c>
      <c r="AF1118" t="s">
        <v>49</v>
      </c>
      <c r="AQ1118" t="s">
        <v>50</v>
      </c>
      <c r="AR1118" t="s">
        <v>196</v>
      </c>
      <c r="AT1118">
        <v>0.91</v>
      </c>
      <c r="AV1118">
        <v>2020</v>
      </c>
      <c r="AW1118" t="s">
        <v>55</v>
      </c>
    </row>
    <row r="1119" spans="2:49" hidden="1" x14ac:dyDescent="0.2">
      <c r="B1119">
        <f t="shared" ca="1" si="35"/>
        <v>0</v>
      </c>
      <c r="C1119">
        <v>1252611</v>
      </c>
      <c r="D1119">
        <f t="shared" ca="1" si="34"/>
        <v>2</v>
      </c>
      <c r="E1119">
        <v>43</v>
      </c>
      <c r="F1119">
        <v>24129</v>
      </c>
      <c r="G1119">
        <v>43</v>
      </c>
      <c r="H1119">
        <v>1</v>
      </c>
      <c r="I1119">
        <v>2.4129002110000001E+19</v>
      </c>
      <c r="J1119">
        <v>117</v>
      </c>
      <c r="K1119" s="1">
        <v>43889</v>
      </c>
      <c r="M1119">
        <v>56.6</v>
      </c>
      <c r="N1119">
        <v>56.666670000000003</v>
      </c>
      <c r="O1119">
        <v>49</v>
      </c>
      <c r="P1119">
        <v>725</v>
      </c>
      <c r="Q1119">
        <v>-165.93333000000001</v>
      </c>
      <c r="R1119">
        <v>-166.08332999999999</v>
      </c>
      <c r="S1119" t="s">
        <v>64</v>
      </c>
      <c r="T1119" t="s">
        <v>65</v>
      </c>
      <c r="U1119">
        <v>513</v>
      </c>
      <c r="V1119">
        <v>1</v>
      </c>
      <c r="W1119" t="s">
        <v>195</v>
      </c>
      <c r="Y1119">
        <v>6</v>
      </c>
      <c r="Z1119" t="s">
        <v>58</v>
      </c>
      <c r="AB1119">
        <v>201</v>
      </c>
      <c r="AC1119">
        <v>22</v>
      </c>
      <c r="AD1119" t="s">
        <v>49</v>
      </c>
      <c r="AF1119" t="s">
        <v>49</v>
      </c>
      <c r="AJ1119" t="s">
        <v>49</v>
      </c>
      <c r="AQ1119" t="s">
        <v>50</v>
      </c>
      <c r="AR1119" t="s">
        <v>196</v>
      </c>
      <c r="AT1119">
        <v>0.84</v>
      </c>
      <c r="AV1119">
        <v>2020</v>
      </c>
      <c r="AW1119" t="s">
        <v>55</v>
      </c>
    </row>
    <row r="1120" spans="2:49" x14ac:dyDescent="0.2">
      <c r="B1120">
        <f t="shared" ca="1" si="35"/>
        <v>1</v>
      </c>
      <c r="C1120">
        <v>1328493</v>
      </c>
      <c r="D1120">
        <f t="shared" ca="1" si="34"/>
        <v>2</v>
      </c>
      <c r="E1120">
        <v>61</v>
      </c>
      <c r="F1120">
        <v>24019</v>
      </c>
      <c r="G1120">
        <v>51</v>
      </c>
      <c r="H1120">
        <v>2</v>
      </c>
      <c r="I1120">
        <v>2.4019003356999999E+19</v>
      </c>
      <c r="J1120">
        <v>44</v>
      </c>
      <c r="K1120" s="1">
        <v>43872</v>
      </c>
      <c r="M1120">
        <v>55.333329999999997</v>
      </c>
      <c r="N1120">
        <v>55.4</v>
      </c>
      <c r="O1120">
        <v>61</v>
      </c>
      <c r="P1120">
        <v>603</v>
      </c>
      <c r="Q1120">
        <v>-165.08332999999999</v>
      </c>
      <c r="R1120">
        <v>-164.96666999999999</v>
      </c>
      <c r="S1120" t="s">
        <v>59</v>
      </c>
      <c r="T1120" t="s">
        <v>60</v>
      </c>
      <c r="U1120">
        <v>517</v>
      </c>
      <c r="V1120">
        <v>1</v>
      </c>
      <c r="W1120" t="s">
        <v>98</v>
      </c>
      <c r="Y1120">
        <v>6</v>
      </c>
      <c r="Z1120" t="s">
        <v>58</v>
      </c>
      <c r="AB1120">
        <v>201</v>
      </c>
      <c r="AC1120">
        <v>4409</v>
      </c>
      <c r="AD1120" t="s">
        <v>49</v>
      </c>
      <c r="AF1120" t="s">
        <v>49</v>
      </c>
      <c r="AJ1120" t="s">
        <v>49</v>
      </c>
      <c r="AQ1120" t="s">
        <v>50</v>
      </c>
      <c r="AR1120" t="s">
        <v>99</v>
      </c>
      <c r="AT1120">
        <v>1.63</v>
      </c>
      <c r="AV1120">
        <v>2020</v>
      </c>
      <c r="AW1120" t="s">
        <v>55</v>
      </c>
    </row>
    <row r="1121" spans="2:49" x14ac:dyDescent="0.2">
      <c r="B1121">
        <f t="shared" ca="1" si="35"/>
        <v>1</v>
      </c>
      <c r="C1121">
        <v>1328479</v>
      </c>
      <c r="D1121">
        <f t="shared" ca="1" si="34"/>
        <v>2</v>
      </c>
      <c r="E1121">
        <v>57</v>
      </c>
      <c r="F1121">
        <v>24019</v>
      </c>
      <c r="G1121">
        <v>47</v>
      </c>
      <c r="H1121">
        <v>2</v>
      </c>
      <c r="I1121">
        <v>2.4019003356999999E+19</v>
      </c>
      <c r="J1121">
        <v>54</v>
      </c>
      <c r="K1121" s="1">
        <v>43874</v>
      </c>
      <c r="M1121">
        <v>55.683329999999998</v>
      </c>
      <c r="N1121">
        <v>55.75</v>
      </c>
      <c r="O1121">
        <v>46</v>
      </c>
      <c r="P1121">
        <v>728</v>
      </c>
      <c r="Q1121">
        <v>-165.1</v>
      </c>
      <c r="R1121">
        <v>-165.03333000000001</v>
      </c>
      <c r="U1121">
        <v>517</v>
      </c>
      <c r="V1121">
        <v>1</v>
      </c>
      <c r="W1121" t="s">
        <v>98</v>
      </c>
      <c r="Y1121">
        <v>6</v>
      </c>
      <c r="Z1121" t="s">
        <v>48</v>
      </c>
      <c r="AB1121">
        <v>201</v>
      </c>
      <c r="AC1121">
        <v>5411</v>
      </c>
      <c r="AD1121" t="s">
        <v>49</v>
      </c>
      <c r="AF1121" t="s">
        <v>49</v>
      </c>
      <c r="AQ1121" t="s">
        <v>50</v>
      </c>
      <c r="AR1121" t="s">
        <v>99</v>
      </c>
      <c r="AT1121">
        <v>0.7</v>
      </c>
      <c r="AV1121">
        <v>2020</v>
      </c>
      <c r="AW1121" t="s">
        <v>55</v>
      </c>
    </row>
    <row r="1122" spans="2:49" hidden="1" x14ac:dyDescent="0.2">
      <c r="B1122">
        <f t="shared" ca="1" si="35"/>
        <v>0</v>
      </c>
      <c r="C1122">
        <v>1328469</v>
      </c>
      <c r="D1122">
        <f t="shared" ca="1" si="34"/>
        <v>2</v>
      </c>
      <c r="E1122">
        <v>57</v>
      </c>
      <c r="F1122">
        <v>24019</v>
      </c>
      <c r="G1122">
        <v>47</v>
      </c>
      <c r="H1122">
        <v>2</v>
      </c>
      <c r="I1122">
        <v>2.4019003356999999E+19</v>
      </c>
      <c r="J1122">
        <v>54</v>
      </c>
      <c r="K1122" s="1">
        <v>43874</v>
      </c>
      <c r="M1122">
        <v>55.683329999999998</v>
      </c>
      <c r="N1122">
        <v>55.75</v>
      </c>
      <c r="O1122">
        <v>55</v>
      </c>
      <c r="P1122">
        <v>736</v>
      </c>
      <c r="Q1122">
        <v>-165.1</v>
      </c>
      <c r="R1122">
        <v>-165.03333000000001</v>
      </c>
      <c r="S1122" t="s">
        <v>59</v>
      </c>
      <c r="T1122" t="s">
        <v>60</v>
      </c>
      <c r="U1122">
        <v>517</v>
      </c>
      <c r="V1122">
        <v>1</v>
      </c>
      <c r="W1122" t="s">
        <v>98</v>
      </c>
      <c r="Y1122">
        <v>6</v>
      </c>
      <c r="Z1122" t="s">
        <v>58</v>
      </c>
      <c r="AB1122">
        <v>201</v>
      </c>
      <c r="AC1122">
        <v>5410</v>
      </c>
      <c r="AD1122" t="s">
        <v>49</v>
      </c>
      <c r="AF1122" t="s">
        <v>49</v>
      </c>
      <c r="AJ1122" t="s">
        <v>49</v>
      </c>
      <c r="AQ1122" t="s">
        <v>50</v>
      </c>
      <c r="AR1122" t="s">
        <v>99</v>
      </c>
      <c r="AT1122">
        <v>1.56</v>
      </c>
      <c r="AV1122">
        <v>2020</v>
      </c>
      <c r="AW1122" t="s">
        <v>55</v>
      </c>
    </row>
    <row r="1123" spans="2:49" hidden="1" x14ac:dyDescent="0.2">
      <c r="B1123">
        <f t="shared" ca="1" si="35"/>
        <v>0</v>
      </c>
      <c r="C1123">
        <v>1328496</v>
      </c>
      <c r="D1123">
        <f t="shared" ca="1" si="34"/>
        <v>3</v>
      </c>
      <c r="E1123">
        <v>69</v>
      </c>
      <c r="F1123">
        <v>24019</v>
      </c>
      <c r="G1123">
        <v>59</v>
      </c>
      <c r="H1123">
        <v>2</v>
      </c>
      <c r="I1123">
        <v>2.4019003356999999E+19</v>
      </c>
      <c r="J1123">
        <v>224</v>
      </c>
      <c r="K1123" s="1">
        <v>43919</v>
      </c>
      <c r="M1123">
        <v>56.35</v>
      </c>
      <c r="N1123">
        <v>56.316670000000002</v>
      </c>
      <c r="O1123">
        <v>48</v>
      </c>
      <c r="P1123">
        <v>3067</v>
      </c>
      <c r="Q1123">
        <v>-168.95</v>
      </c>
      <c r="R1123">
        <v>-168.83332999999999</v>
      </c>
      <c r="U1123">
        <v>517</v>
      </c>
      <c r="V1123">
        <v>1</v>
      </c>
      <c r="W1123" t="s">
        <v>98</v>
      </c>
      <c r="Y1123">
        <v>6</v>
      </c>
      <c r="Z1123" t="s">
        <v>48</v>
      </c>
      <c r="AB1123">
        <v>201</v>
      </c>
      <c r="AC1123">
        <v>22411</v>
      </c>
      <c r="AD1123" t="s">
        <v>49</v>
      </c>
      <c r="AF1123" t="s">
        <v>49</v>
      </c>
      <c r="AQ1123" t="s">
        <v>50</v>
      </c>
      <c r="AR1123" t="s">
        <v>99</v>
      </c>
      <c r="AT1123">
        <v>0.65</v>
      </c>
      <c r="AV1123">
        <v>2020</v>
      </c>
      <c r="AW1123" t="s">
        <v>55</v>
      </c>
    </row>
    <row r="1124" spans="2:49" hidden="1" x14ac:dyDescent="0.2">
      <c r="B1124">
        <f t="shared" ca="1" si="35"/>
        <v>0</v>
      </c>
      <c r="C1124">
        <v>1364411</v>
      </c>
      <c r="D1124">
        <f t="shared" ca="1" si="34"/>
        <v>3</v>
      </c>
      <c r="E1124">
        <v>47</v>
      </c>
      <c r="F1124">
        <v>24056</v>
      </c>
      <c r="G1124">
        <v>35</v>
      </c>
      <c r="H1124">
        <v>2</v>
      </c>
      <c r="I1124">
        <v>2.4056002046999998E+19</v>
      </c>
      <c r="J1124">
        <v>37</v>
      </c>
      <c r="K1124" s="1">
        <v>43901</v>
      </c>
      <c r="M1124">
        <v>55.641669999999998</v>
      </c>
      <c r="N1124">
        <v>55.741669999999999</v>
      </c>
      <c r="O1124">
        <v>51</v>
      </c>
      <c r="P1124">
        <v>464</v>
      </c>
      <c r="Q1124">
        <v>-163.64167</v>
      </c>
      <c r="R1124">
        <v>-163.50833</v>
      </c>
      <c r="S1124" t="s">
        <v>64</v>
      </c>
      <c r="T1124" t="s">
        <v>65</v>
      </c>
      <c r="U1124">
        <v>509</v>
      </c>
      <c r="V1124">
        <v>1</v>
      </c>
      <c r="W1124" t="s">
        <v>207</v>
      </c>
      <c r="Y1124">
        <v>6</v>
      </c>
      <c r="Z1124" t="s">
        <v>58</v>
      </c>
      <c r="AB1124">
        <v>201</v>
      </c>
      <c r="AC1124">
        <v>94</v>
      </c>
      <c r="AD1124" t="s">
        <v>49</v>
      </c>
      <c r="AF1124" t="s">
        <v>49</v>
      </c>
      <c r="AJ1124" t="s">
        <v>49</v>
      </c>
      <c r="AQ1124" t="s">
        <v>50</v>
      </c>
      <c r="AR1124" t="s">
        <v>208</v>
      </c>
      <c r="AT1124">
        <v>1.3</v>
      </c>
      <c r="AV1124">
        <v>2020</v>
      </c>
      <c r="AW1124" t="s">
        <v>55</v>
      </c>
    </row>
    <row r="1125" spans="2:49" x14ac:dyDescent="0.2">
      <c r="B1125">
        <f t="shared" ca="1" si="35"/>
        <v>1</v>
      </c>
      <c r="C1125">
        <v>1364476</v>
      </c>
      <c r="D1125">
        <f t="shared" ca="1" si="34"/>
        <v>3</v>
      </c>
      <c r="E1125">
        <v>61</v>
      </c>
      <c r="F1125">
        <v>24056</v>
      </c>
      <c r="G1125">
        <v>49</v>
      </c>
      <c r="H1125">
        <v>2</v>
      </c>
      <c r="I1125">
        <v>2.4056002046999998E+19</v>
      </c>
      <c r="J1125">
        <v>32</v>
      </c>
      <c r="K1125" s="1">
        <v>43892</v>
      </c>
      <c r="M1125">
        <v>56.395000000000003</v>
      </c>
      <c r="N1125">
        <v>56.37</v>
      </c>
      <c r="O1125">
        <v>51</v>
      </c>
      <c r="P1125">
        <v>386</v>
      </c>
      <c r="Q1125">
        <v>-167.34</v>
      </c>
      <c r="R1125">
        <v>-167.34</v>
      </c>
      <c r="U1125">
        <v>517</v>
      </c>
      <c r="V1125">
        <v>1</v>
      </c>
      <c r="W1125" t="s">
        <v>207</v>
      </c>
      <c r="Y1125">
        <v>6</v>
      </c>
      <c r="Z1125" t="s">
        <v>48</v>
      </c>
      <c r="AB1125">
        <v>201</v>
      </c>
      <c r="AC1125">
        <v>83</v>
      </c>
      <c r="AD1125" t="s">
        <v>49</v>
      </c>
      <c r="AF1125" t="s">
        <v>49</v>
      </c>
      <c r="AQ1125" t="s">
        <v>50</v>
      </c>
      <c r="AR1125" t="s">
        <v>208</v>
      </c>
      <c r="AT1125">
        <v>1.4</v>
      </c>
      <c r="AV1125">
        <v>2020</v>
      </c>
      <c r="AW1125" t="s">
        <v>55</v>
      </c>
    </row>
    <row r="1126" spans="2:49" x14ac:dyDescent="0.2">
      <c r="B1126">
        <f t="shared" ca="1" si="35"/>
        <v>1</v>
      </c>
      <c r="C1126">
        <v>1377130</v>
      </c>
      <c r="D1126">
        <f t="shared" ca="1" si="34"/>
        <v>3</v>
      </c>
      <c r="E1126">
        <v>62</v>
      </c>
      <c r="F1126">
        <v>24074</v>
      </c>
      <c r="G1126">
        <v>52</v>
      </c>
      <c r="H1126">
        <v>2</v>
      </c>
      <c r="I1126">
        <v>2.4074001116000002E+19</v>
      </c>
      <c r="J1126">
        <v>28</v>
      </c>
      <c r="K1126" s="1">
        <v>43914</v>
      </c>
      <c r="M1126">
        <v>56.414999999999999</v>
      </c>
      <c r="N1126">
        <v>56.418329999999997</v>
      </c>
      <c r="O1126">
        <v>48</v>
      </c>
      <c r="P1126">
        <v>275</v>
      </c>
      <c r="Q1126">
        <v>-169.37</v>
      </c>
      <c r="R1126">
        <v>-169.40666999999999</v>
      </c>
      <c r="U1126">
        <v>517</v>
      </c>
      <c r="V1126">
        <v>1</v>
      </c>
      <c r="W1126" t="s">
        <v>148</v>
      </c>
      <c r="Y1126">
        <v>6</v>
      </c>
      <c r="Z1126" t="s">
        <v>48</v>
      </c>
      <c r="AB1126">
        <v>201</v>
      </c>
      <c r="AC1126">
        <v>1377130</v>
      </c>
      <c r="AD1126" t="s">
        <v>49</v>
      </c>
      <c r="AF1126" t="s">
        <v>49</v>
      </c>
      <c r="AQ1126" t="s">
        <v>50</v>
      </c>
      <c r="AR1126" t="s">
        <v>149</v>
      </c>
      <c r="AT1126">
        <v>0.7</v>
      </c>
      <c r="AV1126">
        <v>2020</v>
      </c>
      <c r="AW1126" t="s">
        <v>55</v>
      </c>
    </row>
    <row r="1127" spans="2:49" hidden="1" x14ac:dyDescent="0.2">
      <c r="B1127">
        <f t="shared" ca="1" si="35"/>
        <v>0</v>
      </c>
      <c r="C1127">
        <v>1365520</v>
      </c>
      <c r="D1127">
        <f t="shared" ca="1" si="34"/>
        <v>2</v>
      </c>
      <c r="E1127">
        <v>40</v>
      </c>
      <c r="F1127">
        <v>23928</v>
      </c>
      <c r="G1127">
        <v>28</v>
      </c>
      <c r="H1127">
        <v>2</v>
      </c>
      <c r="I1127">
        <v>2.3928002769999999E+19</v>
      </c>
      <c r="J1127">
        <v>26</v>
      </c>
      <c r="K1127" s="1">
        <v>43886</v>
      </c>
      <c r="M1127">
        <v>55.25</v>
      </c>
      <c r="N1127">
        <v>55.266669999999998</v>
      </c>
      <c r="O1127">
        <v>49</v>
      </c>
      <c r="P1127">
        <v>323</v>
      </c>
      <c r="Q1127">
        <v>-164.16667000000001</v>
      </c>
      <c r="R1127">
        <v>-164.13333</v>
      </c>
      <c r="S1127" t="s">
        <v>64</v>
      </c>
      <c r="T1127" t="s">
        <v>65</v>
      </c>
      <c r="U1127">
        <v>509</v>
      </c>
      <c r="V1127">
        <v>1</v>
      </c>
      <c r="W1127" t="s">
        <v>88</v>
      </c>
      <c r="Y1127">
        <v>6</v>
      </c>
      <c r="Z1127" t="s">
        <v>58</v>
      </c>
      <c r="AB1127">
        <v>201</v>
      </c>
      <c r="AC1127">
        <v>509</v>
      </c>
      <c r="AD1127" t="s">
        <v>49</v>
      </c>
      <c r="AF1127" t="s">
        <v>49</v>
      </c>
      <c r="AJ1127" t="s">
        <v>49</v>
      </c>
      <c r="AQ1127" t="s">
        <v>50</v>
      </c>
      <c r="AR1127" t="s">
        <v>89</v>
      </c>
      <c r="AT1127">
        <v>0.8</v>
      </c>
      <c r="AV1127">
        <v>2020</v>
      </c>
      <c r="AW1127" t="s">
        <v>55</v>
      </c>
    </row>
    <row r="1128" spans="2:49" hidden="1" x14ac:dyDescent="0.2">
      <c r="B1128">
        <f t="shared" ca="1" si="35"/>
        <v>0</v>
      </c>
      <c r="C1128">
        <v>1365526</v>
      </c>
      <c r="D1128">
        <f t="shared" ca="1" si="34"/>
        <v>2</v>
      </c>
      <c r="E1128">
        <v>40</v>
      </c>
      <c r="F1128">
        <v>23928</v>
      </c>
      <c r="G1128">
        <v>28</v>
      </c>
      <c r="H1128">
        <v>2</v>
      </c>
      <c r="I1128">
        <v>2.3928002769999999E+19</v>
      </c>
      <c r="J1128">
        <v>26</v>
      </c>
      <c r="K1128" s="1">
        <v>43886</v>
      </c>
      <c r="M1128">
        <v>55.25</v>
      </c>
      <c r="N1128">
        <v>55.266669999999998</v>
      </c>
      <c r="O1128">
        <v>42</v>
      </c>
      <c r="P1128">
        <v>325</v>
      </c>
      <c r="Q1128">
        <v>-164.16667000000001</v>
      </c>
      <c r="R1128">
        <v>-164.13333</v>
      </c>
      <c r="U1128">
        <v>509</v>
      </c>
      <c r="V1128">
        <v>1</v>
      </c>
      <c r="W1128" t="s">
        <v>88</v>
      </c>
      <c r="Y1128">
        <v>6</v>
      </c>
      <c r="Z1128" t="s">
        <v>48</v>
      </c>
      <c r="AB1128">
        <v>201</v>
      </c>
      <c r="AC1128">
        <v>510</v>
      </c>
      <c r="AD1128" t="s">
        <v>49</v>
      </c>
      <c r="AF1128" t="s">
        <v>49</v>
      </c>
      <c r="AQ1128" t="s">
        <v>50</v>
      </c>
      <c r="AR1128" t="s">
        <v>89</v>
      </c>
      <c r="AT1128">
        <v>0.6</v>
      </c>
      <c r="AV1128">
        <v>2020</v>
      </c>
      <c r="AW1128" t="s">
        <v>55</v>
      </c>
    </row>
    <row r="1129" spans="2:49" x14ac:dyDescent="0.2">
      <c r="B1129">
        <f t="shared" ca="1" si="35"/>
        <v>1</v>
      </c>
      <c r="C1129">
        <v>1365579</v>
      </c>
      <c r="D1129">
        <f t="shared" ca="1" si="34"/>
        <v>2</v>
      </c>
      <c r="E1129">
        <v>54</v>
      </c>
      <c r="F1129">
        <v>23928</v>
      </c>
      <c r="G1129">
        <v>40</v>
      </c>
      <c r="H1129">
        <v>2</v>
      </c>
      <c r="I1129">
        <v>2.3928002769999999E+19</v>
      </c>
      <c r="J1129">
        <v>15</v>
      </c>
      <c r="K1129" s="1">
        <v>43873</v>
      </c>
      <c r="M1129">
        <v>55.55</v>
      </c>
      <c r="N1129">
        <v>55.583329999999997</v>
      </c>
      <c r="O1129">
        <v>49</v>
      </c>
      <c r="P1129">
        <v>179</v>
      </c>
      <c r="Q1129">
        <v>-164.5</v>
      </c>
      <c r="R1129">
        <v>-164.56666999999999</v>
      </c>
      <c r="S1129" t="s">
        <v>64</v>
      </c>
      <c r="T1129" t="s">
        <v>65</v>
      </c>
      <c r="U1129">
        <v>509</v>
      </c>
      <c r="V1129">
        <v>1</v>
      </c>
      <c r="W1129" t="s">
        <v>88</v>
      </c>
      <c r="Y1129">
        <v>6</v>
      </c>
      <c r="Z1129" t="s">
        <v>58</v>
      </c>
      <c r="AB1129">
        <v>201</v>
      </c>
      <c r="AC1129">
        <v>310</v>
      </c>
      <c r="AD1129" t="s">
        <v>49</v>
      </c>
      <c r="AF1129" t="s">
        <v>49</v>
      </c>
      <c r="AJ1129" t="s">
        <v>49</v>
      </c>
      <c r="AQ1129" t="s">
        <v>50</v>
      </c>
      <c r="AR1129" t="s">
        <v>89</v>
      </c>
      <c r="AT1129">
        <v>0.75</v>
      </c>
      <c r="AV1129">
        <v>2020</v>
      </c>
      <c r="AW1129" t="s">
        <v>55</v>
      </c>
    </row>
    <row r="1130" spans="2:49" x14ac:dyDescent="0.2">
      <c r="B1130">
        <f t="shared" ca="1" si="35"/>
        <v>1</v>
      </c>
      <c r="C1130">
        <v>1365547</v>
      </c>
      <c r="D1130">
        <f t="shared" ca="1" si="34"/>
        <v>3</v>
      </c>
      <c r="E1130">
        <v>57</v>
      </c>
      <c r="F1130">
        <v>23928</v>
      </c>
      <c r="G1130">
        <v>40</v>
      </c>
      <c r="H1130">
        <v>2</v>
      </c>
      <c r="I1130">
        <v>2.3928002769999999E+19</v>
      </c>
      <c r="J1130">
        <v>36</v>
      </c>
      <c r="K1130" s="1">
        <v>43900</v>
      </c>
      <c r="M1130">
        <v>56.55</v>
      </c>
      <c r="N1130">
        <v>56.533329999999999</v>
      </c>
      <c r="O1130">
        <v>46</v>
      </c>
      <c r="P1130">
        <v>426</v>
      </c>
      <c r="Q1130">
        <v>-167.31666999999999</v>
      </c>
      <c r="R1130">
        <v>-167.26667</v>
      </c>
      <c r="S1130" t="s">
        <v>66</v>
      </c>
      <c r="T1130" t="s">
        <v>67</v>
      </c>
      <c r="U1130">
        <v>513</v>
      </c>
      <c r="V1130">
        <v>1</v>
      </c>
      <c r="W1130" t="s">
        <v>88</v>
      </c>
      <c r="Y1130">
        <v>6</v>
      </c>
      <c r="Z1130" t="s">
        <v>58</v>
      </c>
      <c r="AB1130">
        <v>201</v>
      </c>
      <c r="AC1130">
        <v>710</v>
      </c>
      <c r="AD1130" t="s">
        <v>49</v>
      </c>
      <c r="AF1130" t="s">
        <v>49</v>
      </c>
      <c r="AJ1130" t="s">
        <v>49</v>
      </c>
      <c r="AQ1130" t="s">
        <v>50</v>
      </c>
      <c r="AR1130" t="s">
        <v>89</v>
      </c>
      <c r="AT1130">
        <v>0.7</v>
      </c>
      <c r="AV1130">
        <v>2020</v>
      </c>
      <c r="AW1130" t="s">
        <v>55</v>
      </c>
    </row>
    <row r="1131" spans="2:49" x14ac:dyDescent="0.2">
      <c r="B1131">
        <f t="shared" ca="1" si="35"/>
        <v>1</v>
      </c>
      <c r="C1131">
        <v>1364290</v>
      </c>
      <c r="D1131">
        <f t="shared" ca="1" si="34"/>
        <v>2</v>
      </c>
      <c r="E1131">
        <v>52</v>
      </c>
      <c r="F1131">
        <v>24108</v>
      </c>
      <c r="G1131">
        <v>38</v>
      </c>
      <c r="H1131">
        <v>2</v>
      </c>
      <c r="I1131">
        <v>2.4108001651999998E+19</v>
      </c>
      <c r="J1131">
        <v>17</v>
      </c>
      <c r="K1131" s="1">
        <v>43871</v>
      </c>
      <c r="M1131">
        <v>55.1</v>
      </c>
      <c r="N1131">
        <v>55.15</v>
      </c>
      <c r="O1131">
        <v>44</v>
      </c>
      <c r="P1131">
        <v>163</v>
      </c>
      <c r="Q1131">
        <v>-164.75</v>
      </c>
      <c r="R1131">
        <v>-164.63333</v>
      </c>
      <c r="S1131" t="s">
        <v>64</v>
      </c>
      <c r="T1131" t="s">
        <v>65</v>
      </c>
      <c r="U1131">
        <v>509</v>
      </c>
      <c r="V1131">
        <v>1</v>
      </c>
      <c r="W1131" t="s">
        <v>150</v>
      </c>
      <c r="Y1131">
        <v>6</v>
      </c>
      <c r="Z1131" t="s">
        <v>58</v>
      </c>
      <c r="AB1131">
        <v>201</v>
      </c>
      <c r="AC1131">
        <v>1709</v>
      </c>
      <c r="AD1131" t="s">
        <v>49</v>
      </c>
      <c r="AF1131" t="s">
        <v>49</v>
      </c>
      <c r="AJ1131" t="s">
        <v>49</v>
      </c>
      <c r="AQ1131" t="s">
        <v>50</v>
      </c>
      <c r="AR1131" t="s">
        <v>151</v>
      </c>
      <c r="AT1131">
        <v>0.5</v>
      </c>
      <c r="AV1131">
        <v>2020</v>
      </c>
      <c r="AW1131" t="s">
        <v>55</v>
      </c>
    </row>
    <row r="1132" spans="2:49" hidden="1" x14ac:dyDescent="0.2">
      <c r="B1132">
        <f t="shared" ca="1" si="35"/>
        <v>0</v>
      </c>
      <c r="C1132">
        <v>1328404</v>
      </c>
      <c r="D1132">
        <f t="shared" ca="1" si="34"/>
        <v>1</v>
      </c>
      <c r="E1132">
        <v>47</v>
      </c>
      <c r="F1132">
        <v>24019</v>
      </c>
      <c r="G1132">
        <v>37</v>
      </c>
      <c r="H1132">
        <v>2</v>
      </c>
      <c r="I1132">
        <v>2.4019003356999999E+19</v>
      </c>
      <c r="J1132">
        <v>9</v>
      </c>
      <c r="K1132" s="1">
        <v>43861</v>
      </c>
      <c r="M1132">
        <v>55.4</v>
      </c>
      <c r="N1132">
        <v>55.366669999999999</v>
      </c>
      <c r="O1132">
        <v>46</v>
      </c>
      <c r="P1132">
        <v>123</v>
      </c>
      <c r="Q1132">
        <v>-163.91667000000001</v>
      </c>
      <c r="R1132">
        <v>-163.95</v>
      </c>
      <c r="S1132" t="s">
        <v>64</v>
      </c>
      <c r="T1132" t="s">
        <v>65</v>
      </c>
      <c r="U1132">
        <v>509</v>
      </c>
      <c r="V1132">
        <v>1</v>
      </c>
      <c r="W1132" t="s">
        <v>98</v>
      </c>
      <c r="Y1132">
        <v>6</v>
      </c>
      <c r="Z1132" t="s">
        <v>58</v>
      </c>
      <c r="AB1132">
        <v>201</v>
      </c>
      <c r="AC1132">
        <v>910</v>
      </c>
      <c r="AD1132" t="s">
        <v>49</v>
      </c>
      <c r="AF1132" t="s">
        <v>49</v>
      </c>
      <c r="AJ1132" t="s">
        <v>49</v>
      </c>
      <c r="AQ1132" t="s">
        <v>50</v>
      </c>
      <c r="AR1132" t="s">
        <v>99</v>
      </c>
      <c r="AT1132">
        <v>0.78</v>
      </c>
      <c r="AV1132">
        <v>2020</v>
      </c>
      <c r="AW1132" t="s">
        <v>55</v>
      </c>
    </row>
    <row r="1133" spans="2:49" x14ac:dyDescent="0.2">
      <c r="B1133">
        <f t="shared" ca="1" si="35"/>
        <v>1</v>
      </c>
      <c r="C1133">
        <v>1341651</v>
      </c>
      <c r="D1133">
        <f t="shared" ca="1" si="34"/>
        <v>4</v>
      </c>
      <c r="E1133">
        <v>42</v>
      </c>
      <c r="F1133">
        <v>24156</v>
      </c>
      <c r="G1133">
        <v>23</v>
      </c>
      <c r="H1133">
        <v>2</v>
      </c>
      <c r="I1133">
        <v>2.4156000822999998E+19</v>
      </c>
      <c r="J1133">
        <v>22</v>
      </c>
      <c r="K1133" s="1">
        <v>43924</v>
      </c>
      <c r="M1133">
        <v>55.35</v>
      </c>
      <c r="N1133">
        <v>55.383330000000001</v>
      </c>
      <c r="O1133">
        <v>51</v>
      </c>
      <c r="P1133">
        <v>166</v>
      </c>
      <c r="Q1133">
        <v>-163.83332999999999</v>
      </c>
      <c r="R1133">
        <v>-163.76667</v>
      </c>
      <c r="U1133">
        <v>509</v>
      </c>
      <c r="V1133">
        <v>1</v>
      </c>
      <c r="W1133" t="s">
        <v>209</v>
      </c>
      <c r="Y1133">
        <v>6</v>
      </c>
      <c r="Z1133" t="s">
        <v>48</v>
      </c>
      <c r="AB1133">
        <v>201</v>
      </c>
      <c r="AC1133">
        <v>21</v>
      </c>
      <c r="AD1133" t="s">
        <v>49</v>
      </c>
      <c r="AF1133" t="s">
        <v>49</v>
      </c>
      <c r="AQ1133" t="s">
        <v>50</v>
      </c>
      <c r="AR1133" t="s">
        <v>210</v>
      </c>
      <c r="AT1133">
        <v>1.1000000000000001</v>
      </c>
      <c r="AV1133">
        <v>2020</v>
      </c>
      <c r="AW1133" t="s">
        <v>55</v>
      </c>
    </row>
    <row r="1134" spans="2:49" hidden="1" x14ac:dyDescent="0.2">
      <c r="B1134">
        <f t="shared" ca="1" si="35"/>
        <v>0</v>
      </c>
      <c r="C1134">
        <v>1317358</v>
      </c>
      <c r="D1134">
        <f t="shared" ca="1" si="34"/>
        <v>2</v>
      </c>
      <c r="E1134">
        <v>41</v>
      </c>
      <c r="F1134">
        <v>24081</v>
      </c>
      <c r="G1134">
        <v>31</v>
      </c>
      <c r="H1134">
        <v>2</v>
      </c>
      <c r="I1134">
        <v>2.4081003011000001E+19</v>
      </c>
      <c r="J1134">
        <v>18</v>
      </c>
      <c r="K1134" s="1">
        <v>43884</v>
      </c>
      <c r="M1134">
        <v>55.563890000000001</v>
      </c>
      <c r="N1134">
        <v>55.567779999999999</v>
      </c>
      <c r="O1134">
        <v>46</v>
      </c>
      <c r="P1134">
        <v>278</v>
      </c>
      <c r="Q1134">
        <v>-163.62556000000001</v>
      </c>
      <c r="R1134">
        <v>-163.59</v>
      </c>
      <c r="U1134">
        <v>509</v>
      </c>
      <c r="V1134">
        <v>1</v>
      </c>
      <c r="W1134" t="s">
        <v>158</v>
      </c>
      <c r="Y1134">
        <v>6</v>
      </c>
      <c r="Z1134" t="s">
        <v>48</v>
      </c>
      <c r="AB1134">
        <v>201</v>
      </c>
      <c r="AC1134">
        <v>19</v>
      </c>
      <c r="AD1134" t="s">
        <v>49</v>
      </c>
      <c r="AF1134" t="s">
        <v>49</v>
      </c>
      <c r="AQ1134" t="s">
        <v>50</v>
      </c>
      <c r="AR1134" t="s">
        <v>159</v>
      </c>
      <c r="AT1134">
        <v>0.75</v>
      </c>
      <c r="AV1134">
        <v>2020</v>
      </c>
      <c r="AW1134" t="s">
        <v>55</v>
      </c>
    </row>
    <row r="1135" spans="2:49" hidden="1" x14ac:dyDescent="0.2">
      <c r="B1135">
        <f t="shared" ca="1" si="35"/>
        <v>0</v>
      </c>
      <c r="C1135">
        <v>1370231</v>
      </c>
      <c r="D1135">
        <f t="shared" ca="1" si="34"/>
        <v>4</v>
      </c>
      <c r="E1135">
        <v>67</v>
      </c>
      <c r="F1135">
        <v>23925</v>
      </c>
      <c r="G1135">
        <v>55</v>
      </c>
      <c r="H1135">
        <v>2</v>
      </c>
      <c r="I1135">
        <v>2.3925000900999999E+19</v>
      </c>
      <c r="J1135">
        <v>34</v>
      </c>
      <c r="K1135" s="1">
        <v>43922</v>
      </c>
      <c r="M1135">
        <v>56.383330000000001</v>
      </c>
      <c r="N1135">
        <v>56.4</v>
      </c>
      <c r="O1135">
        <v>46</v>
      </c>
      <c r="P1135">
        <v>72</v>
      </c>
      <c r="Q1135">
        <v>-169.4</v>
      </c>
      <c r="R1135">
        <v>-169.51667</v>
      </c>
      <c r="U1135">
        <v>517</v>
      </c>
      <c r="V1135">
        <v>1</v>
      </c>
      <c r="W1135" t="s">
        <v>243</v>
      </c>
      <c r="Y1135">
        <v>6</v>
      </c>
      <c r="Z1135" t="s">
        <v>48</v>
      </c>
      <c r="AB1135">
        <v>201</v>
      </c>
      <c r="AC1135">
        <v>3</v>
      </c>
      <c r="AD1135" t="s">
        <v>49</v>
      </c>
      <c r="AF1135" t="s">
        <v>49</v>
      </c>
      <c r="AQ1135" t="s">
        <v>50</v>
      </c>
      <c r="AR1135" t="s">
        <v>244</v>
      </c>
      <c r="AT1135">
        <v>0.59</v>
      </c>
      <c r="AV1135">
        <v>2020</v>
      </c>
      <c r="AW1135" t="s">
        <v>55</v>
      </c>
    </row>
    <row r="1136" spans="2:49" hidden="1" x14ac:dyDescent="0.2">
      <c r="B1136">
        <f t="shared" ca="1" si="35"/>
        <v>0</v>
      </c>
      <c r="C1136">
        <v>682854</v>
      </c>
      <c r="D1136">
        <f t="shared" ca="1" si="34"/>
        <v>3</v>
      </c>
      <c r="E1136">
        <v>33</v>
      </c>
      <c r="F1136">
        <v>24061</v>
      </c>
      <c r="G1136">
        <v>23</v>
      </c>
      <c r="H1136">
        <v>2</v>
      </c>
      <c r="I1136">
        <v>2.4061001166999998E+19</v>
      </c>
      <c r="J1136">
        <v>28</v>
      </c>
      <c r="K1136" s="1">
        <v>43900</v>
      </c>
      <c r="M1136">
        <v>55.198329999999999</v>
      </c>
      <c r="N1136">
        <v>55.27167</v>
      </c>
      <c r="O1136">
        <v>49</v>
      </c>
      <c r="P1136">
        <v>327</v>
      </c>
      <c r="Q1136">
        <v>-164.17332999999999</v>
      </c>
      <c r="R1136">
        <v>-164.09</v>
      </c>
      <c r="S1136" t="s">
        <v>64</v>
      </c>
      <c r="T1136" t="s">
        <v>65</v>
      </c>
      <c r="U1136">
        <v>509</v>
      </c>
      <c r="V1136">
        <v>1</v>
      </c>
      <c r="W1136" t="s">
        <v>100</v>
      </c>
      <c r="Y1136">
        <v>6</v>
      </c>
      <c r="Z1136" t="s">
        <v>58</v>
      </c>
      <c r="AB1136">
        <v>201</v>
      </c>
      <c r="AC1136">
        <v>282</v>
      </c>
      <c r="AD1136" t="s">
        <v>49</v>
      </c>
      <c r="AF1136" t="s">
        <v>49</v>
      </c>
      <c r="AJ1136" t="s">
        <v>49</v>
      </c>
      <c r="AQ1136" t="s">
        <v>50</v>
      </c>
      <c r="AR1136" t="s">
        <v>101</v>
      </c>
      <c r="AT1136">
        <v>0.8</v>
      </c>
      <c r="AV1136">
        <v>2020</v>
      </c>
      <c r="AW1136" t="s">
        <v>55</v>
      </c>
    </row>
    <row r="1137" spans="2:49" x14ac:dyDescent="0.2">
      <c r="B1137">
        <f t="shared" ca="1" si="35"/>
        <v>1</v>
      </c>
      <c r="C1137">
        <v>682819</v>
      </c>
      <c r="D1137">
        <f t="shared" ca="1" si="34"/>
        <v>3</v>
      </c>
      <c r="E1137">
        <v>37</v>
      </c>
      <c r="F1137">
        <v>24061</v>
      </c>
      <c r="G1137">
        <v>27</v>
      </c>
      <c r="H1137">
        <v>2</v>
      </c>
      <c r="I1137">
        <v>2.4061001166999998E+19</v>
      </c>
      <c r="J1137">
        <v>33</v>
      </c>
      <c r="K1137" s="1">
        <v>43907</v>
      </c>
      <c r="M1137">
        <v>55.27</v>
      </c>
      <c r="N1137">
        <v>55.351669999999999</v>
      </c>
      <c r="O1137">
        <v>50</v>
      </c>
      <c r="P1137">
        <v>376</v>
      </c>
      <c r="Q1137">
        <v>-164.04667000000001</v>
      </c>
      <c r="R1137">
        <v>-163.85333</v>
      </c>
      <c r="U1137">
        <v>509</v>
      </c>
      <c r="V1137">
        <v>1</v>
      </c>
      <c r="W1137" t="s">
        <v>100</v>
      </c>
      <c r="Y1137">
        <v>6</v>
      </c>
      <c r="Z1137" t="s">
        <v>48</v>
      </c>
      <c r="AB1137">
        <v>201</v>
      </c>
      <c r="AC1137">
        <v>331</v>
      </c>
      <c r="AD1137" t="s">
        <v>49</v>
      </c>
      <c r="AF1137" t="s">
        <v>49</v>
      </c>
      <c r="AQ1137" t="s">
        <v>50</v>
      </c>
      <c r="AR1137" t="s">
        <v>101</v>
      </c>
      <c r="AT1137">
        <v>0.8</v>
      </c>
      <c r="AV1137">
        <v>2020</v>
      </c>
      <c r="AW1137" t="s">
        <v>55</v>
      </c>
    </row>
    <row r="1138" spans="2:49" hidden="1" x14ac:dyDescent="0.2">
      <c r="B1138">
        <f t="shared" ca="1" si="35"/>
        <v>0</v>
      </c>
      <c r="C1138">
        <v>1330871</v>
      </c>
      <c r="D1138">
        <f t="shared" ca="1" si="34"/>
        <v>3</v>
      </c>
      <c r="E1138">
        <v>57</v>
      </c>
      <c r="F1138">
        <v>24044</v>
      </c>
      <c r="G1138">
        <v>50</v>
      </c>
      <c r="H1138">
        <v>2</v>
      </c>
      <c r="I1138">
        <v>2.4044003896E+19</v>
      </c>
      <c r="J1138">
        <v>162</v>
      </c>
      <c r="K1138" s="1">
        <v>43912</v>
      </c>
      <c r="M1138">
        <v>56.4</v>
      </c>
      <c r="N1138">
        <v>56.414999999999999</v>
      </c>
      <c r="O1138">
        <v>46</v>
      </c>
      <c r="P1138">
        <v>2264</v>
      </c>
      <c r="Q1138">
        <v>-170.20332999999999</v>
      </c>
      <c r="R1138">
        <v>-170.19</v>
      </c>
      <c r="U1138">
        <v>521</v>
      </c>
      <c r="V1138">
        <v>1</v>
      </c>
      <c r="W1138" t="s">
        <v>154</v>
      </c>
      <c r="Y1138">
        <v>6</v>
      </c>
      <c r="Z1138" t="s">
        <v>48</v>
      </c>
      <c r="AB1138">
        <v>201</v>
      </c>
      <c r="AC1138">
        <v>1330871</v>
      </c>
      <c r="AD1138" t="s">
        <v>49</v>
      </c>
      <c r="AF1138" t="s">
        <v>49</v>
      </c>
      <c r="AQ1138" t="s">
        <v>50</v>
      </c>
      <c r="AR1138" t="s">
        <v>155</v>
      </c>
      <c r="AT1138">
        <v>0.64</v>
      </c>
      <c r="AV1138">
        <v>2020</v>
      </c>
      <c r="AW1138" t="s">
        <v>55</v>
      </c>
    </row>
    <row r="1139" spans="2:49" hidden="1" x14ac:dyDescent="0.2">
      <c r="B1139">
        <f t="shared" ca="1" si="35"/>
        <v>0</v>
      </c>
      <c r="C1139">
        <v>1213307</v>
      </c>
      <c r="D1139">
        <f t="shared" ca="1" si="34"/>
        <v>2</v>
      </c>
      <c r="E1139">
        <v>42</v>
      </c>
      <c r="F1139">
        <v>24078</v>
      </c>
      <c r="G1139">
        <v>42</v>
      </c>
      <c r="H1139">
        <v>1</v>
      </c>
      <c r="I1139">
        <v>2.4078001878999998E+19</v>
      </c>
      <c r="J1139">
        <v>85</v>
      </c>
      <c r="K1139" s="1">
        <v>43878</v>
      </c>
      <c r="M1139">
        <v>57.318330000000003</v>
      </c>
      <c r="N1139">
        <v>57.328330000000001</v>
      </c>
      <c r="O1139">
        <v>48</v>
      </c>
      <c r="P1139">
        <v>1906</v>
      </c>
      <c r="Q1139">
        <v>-167.56</v>
      </c>
      <c r="R1139">
        <v>-167.70832999999999</v>
      </c>
      <c r="U1139">
        <v>513</v>
      </c>
      <c r="V1139">
        <v>1</v>
      </c>
      <c r="W1139" t="s">
        <v>235</v>
      </c>
      <c r="Y1139">
        <v>6</v>
      </c>
      <c r="Z1139" t="s">
        <v>48</v>
      </c>
      <c r="AB1139">
        <v>201</v>
      </c>
      <c r="AC1139">
        <v>83</v>
      </c>
      <c r="AD1139" t="s">
        <v>49</v>
      </c>
      <c r="AF1139" t="s">
        <v>49</v>
      </c>
      <c r="AQ1139" t="s">
        <v>50</v>
      </c>
      <c r="AR1139" t="s">
        <v>236</v>
      </c>
      <c r="AT1139">
        <v>0.64</v>
      </c>
      <c r="AV1139">
        <v>2020</v>
      </c>
      <c r="AW1139" t="s">
        <v>55</v>
      </c>
    </row>
    <row r="1140" spans="2:49" x14ac:dyDescent="0.2">
      <c r="B1140">
        <f t="shared" ca="1" si="35"/>
        <v>1</v>
      </c>
      <c r="C1140">
        <v>1336728</v>
      </c>
      <c r="D1140">
        <f t="shared" ca="1" si="34"/>
        <v>2</v>
      </c>
      <c r="E1140">
        <v>39</v>
      </c>
      <c r="F1140">
        <v>24048</v>
      </c>
      <c r="G1140">
        <v>39</v>
      </c>
      <c r="H1140">
        <v>1</v>
      </c>
      <c r="I1140">
        <v>2.4048003369000002E+19</v>
      </c>
      <c r="J1140">
        <v>79</v>
      </c>
      <c r="K1140" s="1">
        <v>43879</v>
      </c>
      <c r="M1140">
        <v>57.103610000000003</v>
      </c>
      <c r="N1140">
        <v>56.981389999999998</v>
      </c>
      <c r="O1140">
        <v>64</v>
      </c>
      <c r="P1140">
        <v>2276</v>
      </c>
      <c r="Q1140">
        <v>-166.64194000000001</v>
      </c>
      <c r="R1140">
        <v>-166.38056</v>
      </c>
      <c r="S1140" t="s">
        <v>66</v>
      </c>
      <c r="T1140" t="s">
        <v>67</v>
      </c>
      <c r="U1140">
        <v>513</v>
      </c>
      <c r="V1140">
        <v>1</v>
      </c>
      <c r="W1140" t="s">
        <v>239</v>
      </c>
      <c r="Y1140">
        <v>6</v>
      </c>
      <c r="Z1140" t="s">
        <v>58</v>
      </c>
      <c r="AB1140">
        <v>201</v>
      </c>
      <c r="AC1140">
        <v>7909</v>
      </c>
      <c r="AD1140" t="s">
        <v>49</v>
      </c>
      <c r="AF1140" t="s">
        <v>49</v>
      </c>
      <c r="AJ1140" t="s">
        <v>49</v>
      </c>
      <c r="AQ1140" t="s">
        <v>50</v>
      </c>
      <c r="AR1140" t="s">
        <v>240</v>
      </c>
      <c r="AT1140">
        <v>1.94</v>
      </c>
      <c r="AV1140">
        <v>2020</v>
      </c>
      <c r="AW1140" t="s">
        <v>55</v>
      </c>
    </row>
    <row r="1141" spans="2:49" x14ac:dyDescent="0.2">
      <c r="B1141">
        <f t="shared" ca="1" si="35"/>
        <v>1</v>
      </c>
      <c r="C1141">
        <v>1233318</v>
      </c>
      <c r="D1141">
        <f t="shared" ca="1" si="34"/>
        <v>3</v>
      </c>
      <c r="E1141">
        <v>45</v>
      </c>
      <c r="F1141">
        <v>24156</v>
      </c>
      <c r="G1141">
        <v>30</v>
      </c>
      <c r="H1141">
        <v>2</v>
      </c>
      <c r="I1141">
        <v>2.4156000822999998E+19</v>
      </c>
      <c r="J1141">
        <v>12</v>
      </c>
      <c r="K1141" s="1">
        <v>43916</v>
      </c>
      <c r="M1141">
        <v>55.283329999999999</v>
      </c>
      <c r="N1141">
        <v>55.15</v>
      </c>
      <c r="O1141">
        <v>54</v>
      </c>
      <c r="P1141">
        <v>46</v>
      </c>
      <c r="Q1141">
        <v>-164.11667</v>
      </c>
      <c r="R1141">
        <v>-164.43333000000001</v>
      </c>
      <c r="S1141" t="s">
        <v>66</v>
      </c>
      <c r="T1141" t="s">
        <v>67</v>
      </c>
      <c r="U1141">
        <v>509</v>
      </c>
      <c r="V1141">
        <v>1</v>
      </c>
      <c r="W1141" t="s">
        <v>209</v>
      </c>
      <c r="Y1141">
        <v>6</v>
      </c>
      <c r="Z1141" t="s">
        <v>58</v>
      </c>
      <c r="AB1141">
        <v>201</v>
      </c>
      <c r="AC1141">
        <v>5</v>
      </c>
      <c r="AD1141" t="s">
        <v>49</v>
      </c>
      <c r="AF1141" t="s">
        <v>49</v>
      </c>
      <c r="AJ1141" t="s">
        <v>49</v>
      </c>
      <c r="AQ1141" t="s">
        <v>50</v>
      </c>
      <c r="AR1141" t="s">
        <v>210</v>
      </c>
      <c r="AT1141">
        <v>1</v>
      </c>
      <c r="AV1141">
        <v>2020</v>
      </c>
      <c r="AW1141" t="s">
        <v>55</v>
      </c>
    </row>
    <row r="1142" spans="2:49" x14ac:dyDescent="0.2">
      <c r="B1142">
        <f t="shared" ca="1" si="35"/>
        <v>1</v>
      </c>
      <c r="C1142">
        <v>1361452</v>
      </c>
      <c r="D1142">
        <f t="shared" ca="1" si="34"/>
        <v>2</v>
      </c>
      <c r="E1142">
        <v>43</v>
      </c>
      <c r="F1142">
        <v>24044</v>
      </c>
      <c r="G1142">
        <v>36</v>
      </c>
      <c r="H1142">
        <v>2</v>
      </c>
      <c r="I1142">
        <v>2.4044003896E+19</v>
      </c>
      <c r="J1142">
        <v>42</v>
      </c>
      <c r="K1142" s="1">
        <v>43867</v>
      </c>
      <c r="M1142">
        <v>55.79</v>
      </c>
      <c r="N1142">
        <v>55.784999999999997</v>
      </c>
      <c r="O1142">
        <v>49</v>
      </c>
      <c r="P1142">
        <v>569</v>
      </c>
      <c r="Q1142">
        <v>-163.27332999999999</v>
      </c>
      <c r="R1142">
        <v>-163.12</v>
      </c>
      <c r="U1142">
        <v>509</v>
      </c>
      <c r="V1142">
        <v>1</v>
      </c>
      <c r="W1142" t="s">
        <v>154</v>
      </c>
      <c r="Y1142">
        <v>6</v>
      </c>
      <c r="Z1142" t="s">
        <v>48</v>
      </c>
      <c r="AB1142">
        <v>201</v>
      </c>
      <c r="AC1142">
        <v>1361452</v>
      </c>
      <c r="AD1142" t="s">
        <v>49</v>
      </c>
      <c r="AF1142" t="s">
        <v>49</v>
      </c>
      <c r="AQ1142" t="s">
        <v>50</v>
      </c>
      <c r="AR1142" t="s">
        <v>155</v>
      </c>
      <c r="AT1142">
        <v>0.83</v>
      </c>
      <c r="AV1142">
        <v>2020</v>
      </c>
      <c r="AW1142" t="s">
        <v>55</v>
      </c>
    </row>
    <row r="1143" spans="2:49" x14ac:dyDescent="0.2">
      <c r="B1143">
        <f t="shared" ca="1" si="35"/>
        <v>1</v>
      </c>
      <c r="C1143">
        <v>1366682</v>
      </c>
      <c r="D1143">
        <f t="shared" ca="1" si="34"/>
        <v>4</v>
      </c>
      <c r="E1143">
        <v>56</v>
      </c>
      <c r="F1143">
        <v>23987</v>
      </c>
      <c r="G1143">
        <v>38</v>
      </c>
      <c r="H1143">
        <v>2</v>
      </c>
      <c r="I1143">
        <v>2.3987001318000001E+19</v>
      </c>
      <c r="J1143">
        <v>45</v>
      </c>
      <c r="K1143" s="1">
        <v>43935</v>
      </c>
      <c r="M1143">
        <v>56.664999999999999</v>
      </c>
      <c r="N1143">
        <v>56.823329999999999</v>
      </c>
      <c r="O1143">
        <v>38</v>
      </c>
      <c r="P1143">
        <v>156</v>
      </c>
      <c r="Q1143">
        <v>-170.21833000000001</v>
      </c>
      <c r="R1143">
        <v>-170.315</v>
      </c>
      <c r="U1143">
        <v>521</v>
      </c>
      <c r="V1143">
        <v>1</v>
      </c>
      <c r="W1143" t="s">
        <v>215</v>
      </c>
      <c r="Y1143">
        <v>6</v>
      </c>
      <c r="Z1143" t="s">
        <v>48</v>
      </c>
      <c r="AB1143">
        <v>201</v>
      </c>
      <c r="AC1143">
        <v>1366682</v>
      </c>
      <c r="AD1143" t="s">
        <v>49</v>
      </c>
      <c r="AF1143" t="s">
        <v>49</v>
      </c>
      <c r="AQ1143" t="s">
        <v>50</v>
      </c>
      <c r="AR1143" t="s">
        <v>216</v>
      </c>
      <c r="AT1143">
        <v>0.35</v>
      </c>
      <c r="AV1143">
        <v>2020</v>
      </c>
      <c r="AW1143" t="s">
        <v>55</v>
      </c>
    </row>
    <row r="1144" spans="2:49" hidden="1" x14ac:dyDescent="0.2">
      <c r="B1144">
        <f t="shared" ca="1" si="35"/>
        <v>0</v>
      </c>
      <c r="C1144">
        <v>1250708</v>
      </c>
      <c r="D1144">
        <f t="shared" ca="1" si="34"/>
        <v>2</v>
      </c>
      <c r="E1144">
        <v>54</v>
      </c>
      <c r="F1144">
        <v>24029</v>
      </c>
      <c r="G1144">
        <v>40</v>
      </c>
      <c r="H1144">
        <v>2</v>
      </c>
      <c r="I1144">
        <v>2.4029004062999998E+19</v>
      </c>
      <c r="J1144">
        <v>78</v>
      </c>
      <c r="K1144" s="1">
        <v>43878</v>
      </c>
      <c r="M1144">
        <v>56.348329999999997</v>
      </c>
      <c r="N1144">
        <v>56.331670000000003</v>
      </c>
      <c r="O1144">
        <v>48</v>
      </c>
      <c r="P1144">
        <v>1225</v>
      </c>
      <c r="Q1144">
        <v>-166.41499999999999</v>
      </c>
      <c r="R1144">
        <v>-166.27833000000001</v>
      </c>
      <c r="S1144" t="s">
        <v>64</v>
      </c>
      <c r="T1144" t="s">
        <v>65</v>
      </c>
      <c r="U1144">
        <v>517</v>
      </c>
      <c r="V1144">
        <v>1</v>
      </c>
      <c r="W1144" t="s">
        <v>78</v>
      </c>
      <c r="Y1144">
        <v>6</v>
      </c>
      <c r="Z1144" t="s">
        <v>58</v>
      </c>
      <c r="AB1144">
        <v>201</v>
      </c>
      <c r="AC1144">
        <v>7801</v>
      </c>
      <c r="AD1144" t="s">
        <v>49</v>
      </c>
      <c r="AF1144" t="s">
        <v>49</v>
      </c>
      <c r="AJ1144" t="s">
        <v>49</v>
      </c>
      <c r="AQ1144" t="s">
        <v>50</v>
      </c>
      <c r="AR1144" t="s">
        <v>79</v>
      </c>
      <c r="AT1144">
        <v>0.9</v>
      </c>
      <c r="AV1144">
        <v>2020</v>
      </c>
      <c r="AW1144" t="s">
        <v>55</v>
      </c>
    </row>
    <row r="1145" spans="2:49" hidden="1" x14ac:dyDescent="0.2">
      <c r="B1145">
        <f t="shared" ca="1" si="35"/>
        <v>0</v>
      </c>
      <c r="C1145">
        <v>1366699</v>
      </c>
      <c r="D1145">
        <f t="shared" ca="1" si="34"/>
        <v>4</v>
      </c>
      <c r="E1145">
        <v>53</v>
      </c>
      <c r="F1145">
        <v>23987</v>
      </c>
      <c r="G1145">
        <v>25</v>
      </c>
      <c r="H1145">
        <v>2</v>
      </c>
      <c r="I1145">
        <v>2.3987001318000001E+19</v>
      </c>
      <c r="J1145">
        <v>50</v>
      </c>
      <c r="K1145" s="1">
        <v>43942</v>
      </c>
      <c r="M1145">
        <v>56.936669999999999</v>
      </c>
      <c r="N1145">
        <v>56.86</v>
      </c>
      <c r="O1145">
        <v>44</v>
      </c>
      <c r="P1145">
        <v>214</v>
      </c>
      <c r="Q1145">
        <v>-170.65666999999999</v>
      </c>
      <c r="R1145">
        <v>-170.61832999999999</v>
      </c>
      <c r="U1145">
        <v>521</v>
      </c>
      <c r="V1145">
        <v>1</v>
      </c>
      <c r="W1145" t="s">
        <v>215</v>
      </c>
      <c r="Y1145">
        <v>6</v>
      </c>
      <c r="Z1145" t="s">
        <v>48</v>
      </c>
      <c r="AB1145">
        <v>201</v>
      </c>
      <c r="AC1145">
        <v>1366699</v>
      </c>
      <c r="AD1145" t="s">
        <v>49</v>
      </c>
      <c r="AF1145" t="s">
        <v>49</v>
      </c>
      <c r="AQ1145" t="s">
        <v>50</v>
      </c>
      <c r="AR1145" t="s">
        <v>216</v>
      </c>
      <c r="AT1145">
        <v>0.6</v>
      </c>
      <c r="AV1145">
        <v>2020</v>
      </c>
      <c r="AW1145" t="s">
        <v>55</v>
      </c>
    </row>
    <row r="1146" spans="2:49" x14ac:dyDescent="0.2">
      <c r="B1146">
        <f t="shared" ca="1" si="35"/>
        <v>1</v>
      </c>
      <c r="C1146">
        <v>1274966</v>
      </c>
      <c r="D1146">
        <f t="shared" ca="1" si="34"/>
        <v>2</v>
      </c>
      <c r="E1146">
        <v>50</v>
      </c>
      <c r="F1146">
        <v>24029</v>
      </c>
      <c r="G1146">
        <v>36</v>
      </c>
      <c r="H1146">
        <v>2</v>
      </c>
      <c r="I1146">
        <v>2.4029004062999998E+19</v>
      </c>
      <c r="J1146">
        <v>33</v>
      </c>
      <c r="K1146" s="1">
        <v>43862</v>
      </c>
      <c r="M1146">
        <v>55.475000000000001</v>
      </c>
      <c r="N1146">
        <v>55.47833</v>
      </c>
      <c r="O1146">
        <v>45</v>
      </c>
      <c r="P1146">
        <v>548</v>
      </c>
      <c r="Q1146">
        <v>-164.11167</v>
      </c>
      <c r="R1146">
        <v>-164.24833000000001</v>
      </c>
      <c r="U1146">
        <v>509</v>
      </c>
      <c r="V1146">
        <v>1</v>
      </c>
      <c r="W1146" t="s">
        <v>78</v>
      </c>
      <c r="Y1146">
        <v>6</v>
      </c>
      <c r="Z1146" t="s">
        <v>48</v>
      </c>
      <c r="AB1146">
        <v>201</v>
      </c>
      <c r="AC1146">
        <v>3307</v>
      </c>
      <c r="AD1146" t="s">
        <v>49</v>
      </c>
      <c r="AF1146" t="s">
        <v>49</v>
      </c>
      <c r="AQ1146" t="s">
        <v>50</v>
      </c>
      <c r="AR1146" t="s">
        <v>79</v>
      </c>
      <c r="AT1146">
        <v>0.56000000000000005</v>
      </c>
      <c r="AV1146">
        <v>2020</v>
      </c>
      <c r="AW1146" t="s">
        <v>55</v>
      </c>
    </row>
    <row r="1147" spans="2:49" hidden="1" x14ac:dyDescent="0.2">
      <c r="B1147">
        <f t="shared" ca="1" si="35"/>
        <v>0</v>
      </c>
      <c r="C1147">
        <v>1330820</v>
      </c>
      <c r="D1147">
        <f t="shared" ca="1" si="34"/>
        <v>2</v>
      </c>
      <c r="E1147">
        <v>40</v>
      </c>
      <c r="F1147">
        <v>24044</v>
      </c>
      <c r="G1147">
        <v>31</v>
      </c>
      <c r="H1147">
        <v>2</v>
      </c>
      <c r="I1147">
        <v>2.4044003896E+19</v>
      </c>
      <c r="J1147">
        <v>52</v>
      </c>
      <c r="K1147" s="1">
        <v>43870</v>
      </c>
      <c r="M1147">
        <v>56.586669999999998</v>
      </c>
      <c r="N1147">
        <v>56.505000000000003</v>
      </c>
      <c r="O1147">
        <v>47</v>
      </c>
      <c r="P1147">
        <v>690</v>
      </c>
      <c r="Q1147">
        <v>-163.02167</v>
      </c>
      <c r="R1147">
        <v>-163.10667000000001</v>
      </c>
      <c r="S1147" t="s">
        <v>64</v>
      </c>
      <c r="T1147" t="s">
        <v>65</v>
      </c>
      <c r="U1147">
        <v>509</v>
      </c>
      <c r="V1147">
        <v>1</v>
      </c>
      <c r="W1147" t="s">
        <v>154</v>
      </c>
      <c r="Y1147">
        <v>6</v>
      </c>
      <c r="Z1147" t="s">
        <v>58</v>
      </c>
      <c r="AB1147">
        <v>201</v>
      </c>
      <c r="AC1147">
        <v>1330820</v>
      </c>
      <c r="AD1147" t="s">
        <v>49</v>
      </c>
      <c r="AF1147" t="s">
        <v>49</v>
      </c>
      <c r="AJ1147" t="s">
        <v>49</v>
      </c>
      <c r="AQ1147" t="s">
        <v>50</v>
      </c>
      <c r="AR1147" t="s">
        <v>155</v>
      </c>
      <c r="AT1147">
        <v>0.92</v>
      </c>
      <c r="AV1147">
        <v>2020</v>
      </c>
      <c r="AW1147" t="s">
        <v>55</v>
      </c>
    </row>
    <row r="1148" spans="2:49" x14ac:dyDescent="0.2">
      <c r="B1148">
        <f t="shared" ca="1" si="35"/>
        <v>1</v>
      </c>
      <c r="C1148">
        <v>1324872</v>
      </c>
      <c r="D1148">
        <f t="shared" ca="1" si="34"/>
        <v>3</v>
      </c>
      <c r="E1148">
        <v>46</v>
      </c>
      <c r="F1148">
        <v>24029</v>
      </c>
      <c r="G1148">
        <v>34</v>
      </c>
      <c r="H1148">
        <v>2</v>
      </c>
      <c r="I1148">
        <v>2.4029004062999998E+19</v>
      </c>
      <c r="J1148">
        <v>118</v>
      </c>
      <c r="K1148" s="1">
        <v>43893</v>
      </c>
      <c r="M1148">
        <v>56.36</v>
      </c>
      <c r="N1148">
        <v>56.41</v>
      </c>
      <c r="O1148">
        <v>49</v>
      </c>
      <c r="P1148">
        <v>1831</v>
      </c>
      <c r="Q1148">
        <v>-165.72833</v>
      </c>
      <c r="R1148">
        <v>-165.72833</v>
      </c>
      <c r="U1148">
        <v>517</v>
      </c>
      <c r="V1148">
        <v>1</v>
      </c>
      <c r="W1148" t="s">
        <v>78</v>
      </c>
      <c r="Y1148">
        <v>6</v>
      </c>
      <c r="Z1148" t="s">
        <v>48</v>
      </c>
      <c r="AB1148">
        <v>201</v>
      </c>
      <c r="AC1148">
        <v>11811</v>
      </c>
      <c r="AD1148" t="s">
        <v>49</v>
      </c>
      <c r="AF1148" t="s">
        <v>49</v>
      </c>
      <c r="AQ1148" t="s">
        <v>50</v>
      </c>
      <c r="AR1148" t="s">
        <v>79</v>
      </c>
      <c r="AT1148">
        <v>0.8</v>
      </c>
      <c r="AV1148">
        <v>2020</v>
      </c>
      <c r="AW1148" t="s">
        <v>55</v>
      </c>
    </row>
    <row r="1149" spans="2:49" hidden="1" x14ac:dyDescent="0.2">
      <c r="B1149">
        <f t="shared" ca="1" si="35"/>
        <v>0</v>
      </c>
      <c r="C1149">
        <v>1371293</v>
      </c>
      <c r="D1149">
        <f t="shared" ca="1" si="34"/>
        <v>3</v>
      </c>
      <c r="E1149">
        <v>60</v>
      </c>
      <c r="F1149">
        <v>24016</v>
      </c>
      <c r="G1149">
        <v>50</v>
      </c>
      <c r="H1149">
        <v>2</v>
      </c>
      <c r="I1149">
        <v>2.4016002942999998E+19</v>
      </c>
      <c r="J1149">
        <v>164</v>
      </c>
      <c r="K1149" s="1">
        <v>43920</v>
      </c>
      <c r="M1149">
        <v>56.983330000000002</v>
      </c>
      <c r="N1149">
        <v>56.916670000000003</v>
      </c>
      <c r="O1149">
        <v>35</v>
      </c>
      <c r="P1149">
        <v>2367</v>
      </c>
      <c r="Q1149">
        <v>-171.9</v>
      </c>
      <c r="R1149">
        <v>-171.61667</v>
      </c>
      <c r="U1149">
        <v>521</v>
      </c>
      <c r="V1149">
        <v>1</v>
      </c>
      <c r="W1149" t="s">
        <v>124</v>
      </c>
      <c r="Y1149">
        <v>6</v>
      </c>
      <c r="Z1149" t="s">
        <v>48</v>
      </c>
      <c r="AB1149">
        <v>201</v>
      </c>
      <c r="AC1149">
        <v>1371293</v>
      </c>
      <c r="AD1149" t="s">
        <v>49</v>
      </c>
      <c r="AF1149" t="s">
        <v>49</v>
      </c>
      <c r="AQ1149" t="s">
        <v>50</v>
      </c>
      <c r="AR1149" t="s">
        <v>125</v>
      </c>
      <c r="AT1149">
        <v>0.28999999999999998</v>
      </c>
      <c r="AV1149">
        <v>2020</v>
      </c>
      <c r="AW1149" t="s">
        <v>55</v>
      </c>
    </row>
    <row r="1150" spans="2:49" x14ac:dyDescent="0.2">
      <c r="B1150">
        <f t="shared" ca="1" si="35"/>
        <v>1</v>
      </c>
      <c r="C1150">
        <v>1330872</v>
      </c>
      <c r="D1150">
        <f t="shared" ca="1" si="34"/>
        <v>2</v>
      </c>
      <c r="E1150">
        <v>54</v>
      </c>
      <c r="F1150">
        <v>24044</v>
      </c>
      <c r="G1150">
        <v>44</v>
      </c>
      <c r="H1150">
        <v>2</v>
      </c>
      <c r="I1150">
        <v>2.4044003896E+19</v>
      </c>
      <c r="J1150">
        <v>67</v>
      </c>
      <c r="K1150" s="1">
        <v>43874</v>
      </c>
      <c r="M1150">
        <v>55.715000000000003</v>
      </c>
      <c r="N1150">
        <v>55.704999999999998</v>
      </c>
      <c r="O1150">
        <v>47</v>
      </c>
      <c r="P1150">
        <v>878</v>
      </c>
      <c r="Q1150">
        <v>-165.14832999999999</v>
      </c>
      <c r="R1150">
        <v>-165.00166999999999</v>
      </c>
      <c r="U1150">
        <v>517</v>
      </c>
      <c r="V1150">
        <v>1</v>
      </c>
      <c r="W1150" t="s">
        <v>154</v>
      </c>
      <c r="Y1150">
        <v>6</v>
      </c>
      <c r="Z1150" t="s">
        <v>48</v>
      </c>
      <c r="AB1150">
        <v>201</v>
      </c>
      <c r="AC1150">
        <v>1330872</v>
      </c>
      <c r="AD1150" t="s">
        <v>49</v>
      </c>
      <c r="AF1150" t="s">
        <v>49</v>
      </c>
      <c r="AQ1150" t="s">
        <v>50</v>
      </c>
      <c r="AR1150" t="s">
        <v>155</v>
      </c>
      <c r="AT1150">
        <v>0.75</v>
      </c>
      <c r="AV1150">
        <v>2020</v>
      </c>
      <c r="AW1150" t="s">
        <v>55</v>
      </c>
    </row>
    <row r="1151" spans="2:49" hidden="1" x14ac:dyDescent="0.2">
      <c r="B1151">
        <f t="shared" ca="1" si="35"/>
        <v>0</v>
      </c>
      <c r="C1151">
        <v>1371230</v>
      </c>
      <c r="D1151">
        <f t="shared" ca="1" si="34"/>
        <v>3</v>
      </c>
      <c r="E1151">
        <v>54</v>
      </c>
      <c r="F1151">
        <v>24016</v>
      </c>
      <c r="G1151">
        <v>43</v>
      </c>
      <c r="H1151">
        <v>2</v>
      </c>
      <c r="I1151">
        <v>2.4016002942999998E+19</v>
      </c>
      <c r="J1151">
        <v>129</v>
      </c>
      <c r="K1151" s="1">
        <v>43907</v>
      </c>
      <c r="M1151">
        <v>57.383330000000001</v>
      </c>
      <c r="N1151">
        <v>57.35</v>
      </c>
      <c r="O1151">
        <v>43</v>
      </c>
      <c r="P1151">
        <v>1845</v>
      </c>
      <c r="Q1151">
        <v>-171.53333000000001</v>
      </c>
      <c r="R1151">
        <v>-171.51667</v>
      </c>
      <c r="U1151">
        <v>521</v>
      </c>
      <c r="V1151">
        <v>1</v>
      </c>
      <c r="W1151" t="s">
        <v>124</v>
      </c>
      <c r="Y1151">
        <v>6</v>
      </c>
      <c r="Z1151" t="s">
        <v>48</v>
      </c>
      <c r="AB1151">
        <v>201</v>
      </c>
      <c r="AC1151">
        <v>1271230</v>
      </c>
      <c r="AD1151" t="s">
        <v>49</v>
      </c>
      <c r="AF1151" t="s">
        <v>49</v>
      </c>
      <c r="AQ1151" t="s">
        <v>50</v>
      </c>
      <c r="AR1151" t="s">
        <v>125</v>
      </c>
      <c r="AT1151">
        <v>0.49</v>
      </c>
      <c r="AV1151">
        <v>2020</v>
      </c>
      <c r="AW1151" t="s">
        <v>55</v>
      </c>
    </row>
    <row r="1152" spans="2:49" x14ac:dyDescent="0.2">
      <c r="B1152">
        <f t="shared" ca="1" si="35"/>
        <v>1</v>
      </c>
      <c r="C1152">
        <v>1324801</v>
      </c>
      <c r="D1152">
        <f t="shared" ca="1" si="34"/>
        <v>3</v>
      </c>
      <c r="E1152">
        <v>53</v>
      </c>
      <c r="F1152">
        <v>24029</v>
      </c>
      <c r="G1152">
        <v>43</v>
      </c>
      <c r="H1152">
        <v>2</v>
      </c>
      <c r="I1152">
        <v>2.4029004062999998E+19</v>
      </c>
      <c r="J1152">
        <v>153</v>
      </c>
      <c r="K1152" s="1">
        <v>43906</v>
      </c>
      <c r="M1152">
        <v>57.308329999999998</v>
      </c>
      <c r="N1152">
        <v>57.295000000000002</v>
      </c>
      <c r="O1152">
        <v>40</v>
      </c>
      <c r="P1152">
        <v>2387</v>
      </c>
      <c r="Q1152">
        <v>-171.53</v>
      </c>
      <c r="R1152">
        <v>-171.47667000000001</v>
      </c>
      <c r="U1152">
        <v>521</v>
      </c>
      <c r="V1152">
        <v>1</v>
      </c>
      <c r="W1152" t="s">
        <v>78</v>
      </c>
      <c r="Y1152">
        <v>6</v>
      </c>
      <c r="Z1152" t="s">
        <v>48</v>
      </c>
      <c r="AB1152">
        <v>201</v>
      </c>
      <c r="AC1152">
        <v>15312</v>
      </c>
      <c r="AD1152" t="s">
        <v>49</v>
      </c>
      <c r="AF1152" t="s">
        <v>49</v>
      </c>
      <c r="AQ1152" t="s">
        <v>50</v>
      </c>
      <c r="AR1152" t="s">
        <v>79</v>
      </c>
      <c r="AT1152">
        <v>0.46</v>
      </c>
      <c r="AV1152">
        <v>2020</v>
      </c>
      <c r="AW1152" t="s">
        <v>55</v>
      </c>
    </row>
    <row r="1153" spans="2:49" x14ac:dyDescent="0.2">
      <c r="B1153">
        <f t="shared" ca="1" si="35"/>
        <v>1</v>
      </c>
      <c r="C1153">
        <v>1330165</v>
      </c>
      <c r="D1153">
        <f t="shared" ca="1" si="34"/>
        <v>4</v>
      </c>
      <c r="F1153">
        <v>23968</v>
      </c>
      <c r="H1153">
        <v>2</v>
      </c>
      <c r="J1153">
        <v>200</v>
      </c>
      <c r="K1153" s="1">
        <v>43933</v>
      </c>
      <c r="O1153">
        <v>47</v>
      </c>
      <c r="P1153">
        <v>1338</v>
      </c>
      <c r="U1153">
        <v>517</v>
      </c>
      <c r="W1153" t="s">
        <v>122</v>
      </c>
      <c r="X1153">
        <v>2.3968005310000001E+19</v>
      </c>
      <c r="Y1153">
        <v>6</v>
      </c>
      <c r="Z1153" t="s">
        <v>48</v>
      </c>
      <c r="AB1153">
        <v>201</v>
      </c>
      <c r="AC1153">
        <v>179</v>
      </c>
      <c r="AD1153" t="s">
        <v>49</v>
      </c>
      <c r="AF1153" t="s">
        <v>49</v>
      </c>
      <c r="AQ1153" t="s">
        <v>62</v>
      </c>
      <c r="AR1153" t="s">
        <v>123</v>
      </c>
      <c r="AT1153">
        <v>0.64</v>
      </c>
      <c r="AV1153">
        <v>2020</v>
      </c>
      <c r="AW1153" t="s">
        <v>55</v>
      </c>
    </row>
    <row r="1154" spans="2:49" hidden="1" x14ac:dyDescent="0.2">
      <c r="B1154">
        <f t="shared" ca="1" si="35"/>
        <v>0</v>
      </c>
      <c r="C1154">
        <v>1265974</v>
      </c>
      <c r="D1154">
        <f t="shared" ca="1" si="34"/>
        <v>4</v>
      </c>
      <c r="E1154">
        <v>42</v>
      </c>
      <c r="F1154">
        <v>24126</v>
      </c>
      <c r="G1154">
        <v>32</v>
      </c>
      <c r="H1154">
        <v>2</v>
      </c>
      <c r="I1154">
        <v>2.4126005137000002E+19</v>
      </c>
      <c r="J1154">
        <v>51</v>
      </c>
      <c r="K1154" s="1">
        <v>43938</v>
      </c>
      <c r="M1154">
        <v>55.366669999999999</v>
      </c>
      <c r="N1154">
        <v>55.3</v>
      </c>
      <c r="O1154">
        <v>52</v>
      </c>
      <c r="P1154">
        <v>34</v>
      </c>
      <c r="Q1154">
        <v>-164</v>
      </c>
      <c r="R1154">
        <v>-164</v>
      </c>
      <c r="S1154" t="s">
        <v>92</v>
      </c>
      <c r="T1154" t="s">
        <v>93</v>
      </c>
      <c r="U1154">
        <v>509</v>
      </c>
      <c r="V1154">
        <v>5</v>
      </c>
      <c r="W1154" t="s">
        <v>187</v>
      </c>
      <c r="Y1154">
        <v>6</v>
      </c>
      <c r="Z1154" t="s">
        <v>58</v>
      </c>
      <c r="AB1154">
        <v>201</v>
      </c>
      <c r="AC1154">
        <v>5105</v>
      </c>
      <c r="AD1154" t="s">
        <v>49</v>
      </c>
      <c r="AF1154" t="s">
        <v>49</v>
      </c>
      <c r="AJ1154" t="s">
        <v>49</v>
      </c>
      <c r="AQ1154" t="s">
        <v>50</v>
      </c>
      <c r="AR1154" t="s">
        <v>188</v>
      </c>
      <c r="AT1154">
        <v>0.8</v>
      </c>
      <c r="AV1154">
        <v>2020</v>
      </c>
      <c r="AW1154" t="s">
        <v>55</v>
      </c>
    </row>
    <row r="1155" spans="2:49" hidden="1" x14ac:dyDescent="0.2">
      <c r="B1155">
        <f t="shared" ca="1" si="35"/>
        <v>0</v>
      </c>
      <c r="C1155">
        <v>1331806</v>
      </c>
      <c r="D1155">
        <f t="shared" ca="1" si="34"/>
        <v>1</v>
      </c>
      <c r="E1155">
        <v>49</v>
      </c>
      <c r="F1155">
        <v>24046</v>
      </c>
      <c r="G1155">
        <v>33</v>
      </c>
      <c r="H1155">
        <v>2</v>
      </c>
      <c r="I1155">
        <v>2.4046003681000002E+19</v>
      </c>
      <c r="J1155">
        <v>7</v>
      </c>
      <c r="K1155" s="1">
        <v>43851</v>
      </c>
      <c r="M1155">
        <v>55.323329999999999</v>
      </c>
      <c r="N1155">
        <v>55.253329999999998</v>
      </c>
      <c r="O1155">
        <v>46</v>
      </c>
      <c r="P1155">
        <v>115</v>
      </c>
      <c r="Q1155">
        <v>-164.31166999999999</v>
      </c>
      <c r="R1155">
        <v>-164.345</v>
      </c>
      <c r="U1155">
        <v>509</v>
      </c>
      <c r="V1155">
        <v>5</v>
      </c>
      <c r="W1155" t="s">
        <v>164</v>
      </c>
      <c r="Y1155">
        <v>6</v>
      </c>
      <c r="Z1155" t="s">
        <v>48</v>
      </c>
      <c r="AB1155">
        <v>201</v>
      </c>
      <c r="AC1155">
        <v>708</v>
      </c>
      <c r="AD1155" t="s">
        <v>49</v>
      </c>
      <c r="AF1155" t="s">
        <v>49</v>
      </c>
      <c r="AQ1155" t="s">
        <v>50</v>
      </c>
      <c r="AR1155" t="s">
        <v>165</v>
      </c>
      <c r="AT1155">
        <v>0.62</v>
      </c>
      <c r="AV1155">
        <v>2020</v>
      </c>
      <c r="AW1155" t="s">
        <v>55</v>
      </c>
    </row>
    <row r="1156" spans="2:49" hidden="1" x14ac:dyDescent="0.2">
      <c r="B1156">
        <f t="shared" ca="1" si="35"/>
        <v>0</v>
      </c>
      <c r="C1156">
        <v>1265928</v>
      </c>
      <c r="D1156">
        <f t="shared" ca="1" si="34"/>
        <v>3</v>
      </c>
      <c r="E1156">
        <v>44</v>
      </c>
      <c r="F1156">
        <v>24126</v>
      </c>
      <c r="G1156">
        <v>36</v>
      </c>
      <c r="H1156">
        <v>2</v>
      </c>
      <c r="I1156">
        <v>2.4126000585999999E+19</v>
      </c>
      <c r="J1156">
        <v>30</v>
      </c>
      <c r="K1156" s="1">
        <v>43899</v>
      </c>
      <c r="M1156">
        <v>55.53528</v>
      </c>
      <c r="N1156">
        <v>55.595829999999999</v>
      </c>
      <c r="O1156">
        <v>45</v>
      </c>
      <c r="P1156">
        <v>123</v>
      </c>
      <c r="Q1156">
        <v>-163.71943999999999</v>
      </c>
      <c r="R1156">
        <v>-163.58638999999999</v>
      </c>
      <c r="U1156">
        <v>509</v>
      </c>
      <c r="V1156">
        <v>1</v>
      </c>
      <c r="W1156" t="s">
        <v>172</v>
      </c>
      <c r="Y1156">
        <v>6</v>
      </c>
      <c r="Z1156" t="s">
        <v>48</v>
      </c>
      <c r="AB1156">
        <v>201</v>
      </c>
      <c r="AC1156">
        <v>3</v>
      </c>
      <c r="AD1156" t="s">
        <v>49</v>
      </c>
      <c r="AF1156" t="s">
        <v>49</v>
      </c>
      <c r="AQ1156" t="s">
        <v>50</v>
      </c>
      <c r="AR1156" t="s">
        <v>173</v>
      </c>
      <c r="AT1156">
        <v>0.65</v>
      </c>
      <c r="AV1156">
        <v>2020</v>
      </c>
      <c r="AW1156" t="s">
        <v>55</v>
      </c>
    </row>
    <row r="1157" spans="2:49" x14ac:dyDescent="0.2">
      <c r="B1157">
        <f t="shared" ca="1" si="35"/>
        <v>1</v>
      </c>
      <c r="C1157">
        <v>1315310</v>
      </c>
      <c r="D1157">
        <f t="shared" ref="D1157:D1220" ca="1" si="36">MONTH(K1157)</f>
        <v>2</v>
      </c>
      <c r="E1157">
        <v>49</v>
      </c>
      <c r="F1157">
        <v>24046</v>
      </c>
      <c r="G1157">
        <v>35</v>
      </c>
      <c r="H1157">
        <v>2</v>
      </c>
      <c r="I1157">
        <v>2.4046003681000002E+19</v>
      </c>
      <c r="J1157">
        <v>69</v>
      </c>
      <c r="K1157" s="1">
        <v>43874</v>
      </c>
      <c r="M1157">
        <v>55.723329999999997</v>
      </c>
      <c r="N1157">
        <v>55.755000000000003</v>
      </c>
      <c r="O1157">
        <v>44</v>
      </c>
      <c r="P1157">
        <v>987</v>
      </c>
      <c r="Q1157">
        <v>-164.72499999999999</v>
      </c>
      <c r="R1157">
        <v>-164.59833</v>
      </c>
      <c r="U1157">
        <v>509</v>
      </c>
      <c r="V1157">
        <v>1</v>
      </c>
      <c r="W1157" t="s">
        <v>164</v>
      </c>
      <c r="Y1157">
        <v>6</v>
      </c>
      <c r="Z1157" t="s">
        <v>48</v>
      </c>
      <c r="AB1157">
        <v>201</v>
      </c>
      <c r="AC1157">
        <v>6901</v>
      </c>
      <c r="AD1157" t="s">
        <v>49</v>
      </c>
      <c r="AF1157" t="s">
        <v>49</v>
      </c>
      <c r="AQ1157" t="s">
        <v>50</v>
      </c>
      <c r="AR1157" t="s">
        <v>165</v>
      </c>
      <c r="AT1157">
        <v>0.56000000000000005</v>
      </c>
      <c r="AV1157">
        <v>2020</v>
      </c>
      <c r="AW1157" t="s">
        <v>55</v>
      </c>
    </row>
    <row r="1158" spans="2:49" x14ac:dyDescent="0.2">
      <c r="B1158">
        <f t="shared" ref="B1158:B1221" ca="1" si="37">ROUND(RAND()*$C$2,0)</f>
        <v>1</v>
      </c>
      <c r="C1158">
        <v>1378645</v>
      </c>
      <c r="D1158">
        <f t="shared" ca="1" si="36"/>
        <v>3</v>
      </c>
      <c r="E1158">
        <v>43</v>
      </c>
      <c r="F1158">
        <v>24094</v>
      </c>
      <c r="G1158">
        <v>33</v>
      </c>
      <c r="H1158">
        <v>2</v>
      </c>
      <c r="I1158">
        <v>2.4094000532999999E+19</v>
      </c>
      <c r="J1158">
        <v>20</v>
      </c>
      <c r="K1158" s="1">
        <v>43892</v>
      </c>
      <c r="M1158">
        <v>55.774999999999999</v>
      </c>
      <c r="N1158">
        <v>55.74</v>
      </c>
      <c r="O1158">
        <v>45</v>
      </c>
      <c r="P1158">
        <v>310</v>
      </c>
      <c r="Q1158">
        <v>-162.94833</v>
      </c>
      <c r="R1158">
        <v>-163.095</v>
      </c>
      <c r="U1158">
        <v>516</v>
      </c>
      <c r="V1158">
        <v>1</v>
      </c>
      <c r="W1158" t="s">
        <v>156</v>
      </c>
      <c r="Y1158">
        <v>6</v>
      </c>
      <c r="Z1158" t="s">
        <v>48</v>
      </c>
      <c r="AB1158">
        <v>201</v>
      </c>
      <c r="AC1158">
        <v>401</v>
      </c>
      <c r="AD1158" t="s">
        <v>49</v>
      </c>
      <c r="AF1158" t="s">
        <v>49</v>
      </c>
      <c r="AQ1158" t="s">
        <v>50</v>
      </c>
      <c r="AR1158" t="s">
        <v>157</v>
      </c>
      <c r="AT1158">
        <v>0.6</v>
      </c>
      <c r="AV1158">
        <v>2020</v>
      </c>
      <c r="AW1158" t="s">
        <v>55</v>
      </c>
    </row>
    <row r="1159" spans="2:49" x14ac:dyDescent="0.2">
      <c r="B1159">
        <f t="shared" ca="1" si="37"/>
        <v>1</v>
      </c>
      <c r="C1159">
        <v>1315319</v>
      </c>
      <c r="D1159">
        <f t="shared" ca="1" si="36"/>
        <v>2</v>
      </c>
      <c r="E1159">
        <v>48</v>
      </c>
      <c r="F1159">
        <v>24046</v>
      </c>
      <c r="G1159">
        <v>33</v>
      </c>
      <c r="H1159">
        <v>2</v>
      </c>
      <c r="I1159">
        <v>2.4046003681000002E+19</v>
      </c>
      <c r="J1159">
        <v>44</v>
      </c>
      <c r="K1159" s="1">
        <v>43864</v>
      </c>
      <c r="M1159">
        <v>55.913330000000002</v>
      </c>
      <c r="N1159">
        <v>55.893329999999999</v>
      </c>
      <c r="O1159">
        <v>41</v>
      </c>
      <c r="P1159">
        <v>659</v>
      </c>
      <c r="Q1159">
        <v>-164.36</v>
      </c>
      <c r="R1159">
        <v>-164.29</v>
      </c>
      <c r="S1159" t="s">
        <v>64</v>
      </c>
      <c r="T1159" t="s">
        <v>65</v>
      </c>
      <c r="U1159">
        <v>509</v>
      </c>
      <c r="V1159">
        <v>1</v>
      </c>
      <c r="W1159" t="s">
        <v>164</v>
      </c>
      <c r="Y1159">
        <v>6</v>
      </c>
      <c r="Z1159" t="s">
        <v>58</v>
      </c>
      <c r="AB1159">
        <v>201</v>
      </c>
      <c r="AC1159">
        <v>4411</v>
      </c>
      <c r="AD1159" t="s">
        <v>49</v>
      </c>
      <c r="AF1159" t="s">
        <v>49</v>
      </c>
      <c r="AJ1159" t="s">
        <v>49</v>
      </c>
      <c r="AQ1159" t="s">
        <v>50</v>
      </c>
      <c r="AR1159" t="s">
        <v>165</v>
      </c>
      <c r="AT1159">
        <v>0.47</v>
      </c>
      <c r="AV1159">
        <v>2020</v>
      </c>
      <c r="AW1159" t="s">
        <v>55</v>
      </c>
    </row>
    <row r="1160" spans="2:49" x14ac:dyDescent="0.2">
      <c r="B1160">
        <f t="shared" ca="1" si="37"/>
        <v>1</v>
      </c>
      <c r="C1160">
        <v>1362571</v>
      </c>
      <c r="D1160">
        <f t="shared" ca="1" si="36"/>
        <v>2</v>
      </c>
      <c r="E1160">
        <v>50</v>
      </c>
      <c r="F1160">
        <v>24002</v>
      </c>
      <c r="G1160">
        <v>38</v>
      </c>
      <c r="H1160">
        <v>2</v>
      </c>
      <c r="I1160">
        <v>2.4002003414000001E+19</v>
      </c>
      <c r="J1160">
        <v>73</v>
      </c>
      <c r="K1160" s="1">
        <v>43874</v>
      </c>
      <c r="M1160">
        <v>55.74333</v>
      </c>
      <c r="N1160">
        <v>55.75667</v>
      </c>
      <c r="O1160">
        <v>43</v>
      </c>
      <c r="P1160">
        <v>875</v>
      </c>
      <c r="Q1160">
        <v>-164.72</v>
      </c>
      <c r="R1160">
        <v>-164.79499999999999</v>
      </c>
      <c r="U1160">
        <v>509</v>
      </c>
      <c r="V1160">
        <v>1</v>
      </c>
      <c r="W1160" t="s">
        <v>162</v>
      </c>
      <c r="Y1160">
        <v>6</v>
      </c>
      <c r="Z1160" t="s">
        <v>48</v>
      </c>
      <c r="AB1160">
        <v>201</v>
      </c>
      <c r="AC1160">
        <v>7302</v>
      </c>
      <c r="AD1160" t="s">
        <v>49</v>
      </c>
      <c r="AF1160" t="s">
        <v>49</v>
      </c>
      <c r="AQ1160" t="s">
        <v>50</v>
      </c>
      <c r="AR1160" t="s">
        <v>163</v>
      </c>
      <c r="AT1160">
        <v>0.54</v>
      </c>
      <c r="AV1160">
        <v>2020</v>
      </c>
      <c r="AW1160" t="s">
        <v>55</v>
      </c>
    </row>
    <row r="1161" spans="2:49" hidden="1" x14ac:dyDescent="0.2">
      <c r="B1161">
        <f t="shared" ca="1" si="37"/>
        <v>0</v>
      </c>
      <c r="C1161">
        <v>1362549</v>
      </c>
      <c r="D1161">
        <f t="shared" ca="1" si="36"/>
        <v>2</v>
      </c>
      <c r="E1161">
        <v>54</v>
      </c>
      <c r="F1161">
        <v>24002</v>
      </c>
      <c r="G1161">
        <v>44</v>
      </c>
      <c r="H1161">
        <v>2</v>
      </c>
      <c r="I1161">
        <v>2.4002003414000001E+19</v>
      </c>
      <c r="J1161">
        <v>113</v>
      </c>
      <c r="K1161" s="1">
        <v>43886</v>
      </c>
      <c r="M1161">
        <v>56.58</v>
      </c>
      <c r="N1161">
        <v>56.601669999999999</v>
      </c>
      <c r="O1161">
        <v>46</v>
      </c>
      <c r="P1161">
        <v>1413</v>
      </c>
      <c r="Q1161">
        <v>-168.82</v>
      </c>
      <c r="R1161">
        <v>-168.91667000000001</v>
      </c>
      <c r="U1161">
        <v>513</v>
      </c>
      <c r="V1161">
        <v>1</v>
      </c>
      <c r="W1161" t="s">
        <v>162</v>
      </c>
      <c r="Y1161">
        <v>6</v>
      </c>
      <c r="Z1161" t="s">
        <v>48</v>
      </c>
      <c r="AB1161">
        <v>201</v>
      </c>
      <c r="AC1161">
        <v>11301</v>
      </c>
      <c r="AD1161" t="s">
        <v>49</v>
      </c>
      <c r="AF1161" t="s">
        <v>49</v>
      </c>
      <c r="AQ1161" t="s">
        <v>50</v>
      </c>
      <c r="AR1161" t="s">
        <v>163</v>
      </c>
      <c r="AT1161">
        <v>0.68</v>
      </c>
      <c r="AV1161">
        <v>2020</v>
      </c>
      <c r="AW1161" t="s">
        <v>55</v>
      </c>
    </row>
    <row r="1162" spans="2:49" x14ac:dyDescent="0.2">
      <c r="B1162">
        <f t="shared" ca="1" si="37"/>
        <v>1</v>
      </c>
      <c r="C1162">
        <v>1362518</v>
      </c>
      <c r="D1162">
        <f t="shared" ca="1" si="36"/>
        <v>2</v>
      </c>
      <c r="E1162">
        <v>59</v>
      </c>
      <c r="F1162">
        <v>24002</v>
      </c>
      <c r="G1162">
        <v>47</v>
      </c>
      <c r="H1162">
        <v>2</v>
      </c>
      <c r="I1162">
        <v>2.4002003414000001E+19</v>
      </c>
      <c r="J1162">
        <v>83</v>
      </c>
      <c r="K1162" s="1">
        <v>43876</v>
      </c>
      <c r="M1162">
        <v>56.111669999999997</v>
      </c>
      <c r="N1162">
        <v>55.933329999999998</v>
      </c>
      <c r="O1162">
        <v>45</v>
      </c>
      <c r="P1162">
        <v>1017</v>
      </c>
      <c r="Q1162">
        <v>-165.85333</v>
      </c>
      <c r="R1162">
        <v>-165.76333</v>
      </c>
      <c r="S1162" t="s">
        <v>66</v>
      </c>
      <c r="T1162" t="s">
        <v>67</v>
      </c>
      <c r="U1162">
        <v>517</v>
      </c>
      <c r="V1162">
        <v>1</v>
      </c>
      <c r="W1162" t="s">
        <v>162</v>
      </c>
      <c r="Y1162">
        <v>6</v>
      </c>
      <c r="Z1162" t="s">
        <v>58</v>
      </c>
      <c r="AB1162">
        <v>201</v>
      </c>
      <c r="AC1162">
        <v>8302</v>
      </c>
      <c r="AD1162" t="s">
        <v>49</v>
      </c>
      <c r="AF1162" t="s">
        <v>49</v>
      </c>
      <c r="AJ1162" t="s">
        <v>49</v>
      </c>
      <c r="AQ1162" t="s">
        <v>50</v>
      </c>
      <c r="AR1162" t="s">
        <v>163</v>
      </c>
      <c r="AT1162">
        <v>0.7</v>
      </c>
      <c r="AV1162">
        <v>2020</v>
      </c>
      <c r="AW1162" t="s">
        <v>55</v>
      </c>
    </row>
    <row r="1163" spans="2:49" hidden="1" x14ac:dyDescent="0.2">
      <c r="B1163">
        <f t="shared" ca="1" si="37"/>
        <v>1</v>
      </c>
      <c r="C1163">
        <v>1362720</v>
      </c>
      <c r="D1163">
        <f t="shared" ca="1" si="36"/>
        <v>7</v>
      </c>
      <c r="E1163">
        <v>48</v>
      </c>
      <c r="F1163">
        <v>24341</v>
      </c>
      <c r="G1163">
        <v>38</v>
      </c>
      <c r="H1163">
        <v>2</v>
      </c>
      <c r="I1163">
        <v>2.4341000512E+19</v>
      </c>
      <c r="J1163">
        <v>74</v>
      </c>
      <c r="K1163" s="1">
        <v>44035</v>
      </c>
      <c r="M1163">
        <v>54.95</v>
      </c>
      <c r="N1163">
        <v>54.983330000000002</v>
      </c>
      <c r="O1163">
        <v>51</v>
      </c>
      <c r="P1163">
        <v>310</v>
      </c>
      <c r="Q1163">
        <v>-164.95</v>
      </c>
      <c r="R1163">
        <v>-164.88333</v>
      </c>
      <c r="S1163" t="s">
        <v>59</v>
      </c>
      <c r="T1163" t="s">
        <v>60</v>
      </c>
      <c r="U1163">
        <v>509</v>
      </c>
      <c r="V1163">
        <v>1</v>
      </c>
      <c r="W1163" t="s">
        <v>152</v>
      </c>
      <c r="Y1163">
        <v>6</v>
      </c>
      <c r="Z1163" t="s">
        <v>58</v>
      </c>
      <c r="AB1163">
        <v>201</v>
      </c>
      <c r="AC1163">
        <v>31</v>
      </c>
      <c r="AD1163" t="s">
        <v>49</v>
      </c>
      <c r="AF1163" t="s">
        <v>49</v>
      </c>
      <c r="AJ1163" t="s">
        <v>49</v>
      </c>
      <c r="AQ1163" t="s">
        <v>50</v>
      </c>
      <c r="AR1163" t="s">
        <v>153</v>
      </c>
      <c r="AT1163">
        <v>1</v>
      </c>
      <c r="AV1163">
        <v>2020</v>
      </c>
      <c r="AW1163" t="s">
        <v>55</v>
      </c>
    </row>
    <row r="1164" spans="2:49" x14ac:dyDescent="0.2">
      <c r="B1164">
        <f t="shared" ca="1" si="37"/>
        <v>1</v>
      </c>
      <c r="C1164">
        <v>888572</v>
      </c>
      <c r="D1164">
        <f t="shared" ca="1" si="36"/>
        <v>3</v>
      </c>
      <c r="E1164">
        <v>38</v>
      </c>
      <c r="F1164">
        <v>24035</v>
      </c>
      <c r="G1164">
        <v>38</v>
      </c>
      <c r="H1164">
        <v>1</v>
      </c>
      <c r="I1164">
        <v>2.4035003366999998E+19</v>
      </c>
      <c r="J1164">
        <v>110</v>
      </c>
      <c r="K1164" s="1">
        <v>43899</v>
      </c>
      <c r="M1164">
        <v>55.711669999999998</v>
      </c>
      <c r="N1164">
        <v>55.63167</v>
      </c>
      <c r="O1164">
        <v>48</v>
      </c>
      <c r="P1164">
        <v>2889</v>
      </c>
      <c r="Q1164">
        <v>-163.02332999999999</v>
      </c>
      <c r="R1164">
        <v>-163.26667</v>
      </c>
      <c r="U1164">
        <v>509</v>
      </c>
      <c r="V1164">
        <v>1</v>
      </c>
      <c r="W1164" t="s">
        <v>221</v>
      </c>
      <c r="Y1164">
        <v>6</v>
      </c>
      <c r="Z1164" t="s">
        <v>48</v>
      </c>
      <c r="AB1164">
        <v>201</v>
      </c>
      <c r="AC1164">
        <v>11009</v>
      </c>
      <c r="AD1164" t="s">
        <v>49</v>
      </c>
      <c r="AF1164" t="s">
        <v>49</v>
      </c>
      <c r="AQ1164" t="s">
        <v>50</v>
      </c>
      <c r="AR1164" t="s">
        <v>222</v>
      </c>
      <c r="AT1164">
        <v>0.86</v>
      </c>
      <c r="AV1164">
        <v>2020</v>
      </c>
      <c r="AW1164" t="s">
        <v>55</v>
      </c>
    </row>
    <row r="1165" spans="2:49" hidden="1" x14ac:dyDescent="0.2">
      <c r="B1165">
        <f t="shared" ca="1" si="37"/>
        <v>1</v>
      </c>
      <c r="C1165">
        <v>1362748</v>
      </c>
      <c r="D1165">
        <f t="shared" ca="1" si="36"/>
        <v>8</v>
      </c>
      <c r="E1165">
        <v>140</v>
      </c>
      <c r="F1165">
        <v>24341</v>
      </c>
      <c r="G1165">
        <v>125</v>
      </c>
      <c r="H1165">
        <v>2</v>
      </c>
      <c r="I1165">
        <v>2.4341000512E+19</v>
      </c>
      <c r="J1165">
        <v>84</v>
      </c>
      <c r="K1165" s="1">
        <v>44045</v>
      </c>
      <c r="M1165">
        <v>54.545000000000002</v>
      </c>
      <c r="N1165">
        <v>54.566670000000002</v>
      </c>
      <c r="O1165">
        <v>49</v>
      </c>
      <c r="P1165">
        <v>456</v>
      </c>
      <c r="Q1165">
        <v>-165.59833</v>
      </c>
      <c r="R1165">
        <v>-165.59333000000001</v>
      </c>
      <c r="S1165" t="s">
        <v>59</v>
      </c>
      <c r="T1165" t="s">
        <v>60</v>
      </c>
      <c r="U1165">
        <v>517</v>
      </c>
      <c r="V1165">
        <v>1</v>
      </c>
      <c r="W1165" t="s">
        <v>152</v>
      </c>
      <c r="Y1165">
        <v>6</v>
      </c>
      <c r="Z1165" t="s">
        <v>58</v>
      </c>
      <c r="AB1165">
        <v>201</v>
      </c>
      <c r="AC1165">
        <v>52</v>
      </c>
      <c r="AD1165" t="s">
        <v>49</v>
      </c>
      <c r="AF1165" t="s">
        <v>49</v>
      </c>
      <c r="AJ1165" t="s">
        <v>49</v>
      </c>
      <c r="AQ1165" t="s">
        <v>50</v>
      </c>
      <c r="AR1165" t="s">
        <v>153</v>
      </c>
      <c r="AT1165">
        <v>0.95</v>
      </c>
      <c r="AV1165">
        <v>2020</v>
      </c>
      <c r="AW1165" t="s">
        <v>55</v>
      </c>
    </row>
    <row r="1166" spans="2:49" hidden="1" x14ac:dyDescent="0.2">
      <c r="B1166">
        <f t="shared" ca="1" si="37"/>
        <v>0</v>
      </c>
      <c r="C1166">
        <v>1335729</v>
      </c>
      <c r="D1166">
        <f t="shared" ca="1" si="36"/>
        <v>2</v>
      </c>
      <c r="E1166">
        <v>55</v>
      </c>
      <c r="F1166">
        <v>24100</v>
      </c>
      <c r="G1166">
        <v>42</v>
      </c>
      <c r="H1166">
        <v>2</v>
      </c>
      <c r="I1166">
        <v>2.4100034278999998E+19</v>
      </c>
      <c r="J1166">
        <v>13</v>
      </c>
      <c r="K1166" s="1">
        <v>43871</v>
      </c>
      <c r="M1166">
        <v>55.283329999999999</v>
      </c>
      <c r="N1166">
        <v>55.216670000000001</v>
      </c>
      <c r="O1166">
        <v>45</v>
      </c>
      <c r="P1166">
        <v>148</v>
      </c>
      <c r="Q1166">
        <v>-164.73333</v>
      </c>
      <c r="R1166">
        <v>-164.68333000000001</v>
      </c>
      <c r="S1166" t="s">
        <v>64</v>
      </c>
      <c r="T1166" t="s">
        <v>65</v>
      </c>
      <c r="U1166">
        <v>509</v>
      </c>
      <c r="V1166">
        <v>1</v>
      </c>
      <c r="W1166" t="s">
        <v>160</v>
      </c>
      <c r="Y1166">
        <v>6</v>
      </c>
      <c r="Z1166" t="s">
        <v>58</v>
      </c>
      <c r="AB1166">
        <v>201</v>
      </c>
      <c r="AC1166">
        <v>31</v>
      </c>
      <c r="AD1166" t="s">
        <v>49</v>
      </c>
      <c r="AF1166" t="s">
        <v>49</v>
      </c>
      <c r="AJ1166" t="s">
        <v>49</v>
      </c>
      <c r="AQ1166" t="s">
        <v>50</v>
      </c>
      <c r="AR1166" t="s">
        <v>161</v>
      </c>
      <c r="AT1166">
        <v>0.7</v>
      </c>
      <c r="AV1166">
        <v>2020</v>
      </c>
      <c r="AW1166" t="s">
        <v>55</v>
      </c>
    </row>
    <row r="1167" spans="2:49" x14ac:dyDescent="0.2">
      <c r="B1167">
        <f t="shared" ca="1" si="37"/>
        <v>1</v>
      </c>
      <c r="C1167">
        <v>1315329</v>
      </c>
      <c r="D1167">
        <f t="shared" ca="1" si="36"/>
        <v>3</v>
      </c>
      <c r="E1167">
        <v>60</v>
      </c>
      <c r="F1167">
        <v>24046</v>
      </c>
      <c r="G1167">
        <v>46</v>
      </c>
      <c r="H1167">
        <v>2</v>
      </c>
      <c r="I1167">
        <v>2.4046003681000002E+19</v>
      </c>
      <c r="J1167">
        <v>149</v>
      </c>
      <c r="K1167" s="1">
        <v>43902</v>
      </c>
      <c r="M1167">
        <v>56.358330000000002</v>
      </c>
      <c r="N1167">
        <v>56.428330000000003</v>
      </c>
      <c r="O1167">
        <v>52</v>
      </c>
      <c r="P1167">
        <v>2230</v>
      </c>
      <c r="Q1167">
        <v>-167.28666999999999</v>
      </c>
      <c r="R1167">
        <v>-167.44166999999999</v>
      </c>
      <c r="S1167" t="s">
        <v>64</v>
      </c>
      <c r="T1167" t="s">
        <v>65</v>
      </c>
      <c r="U1167">
        <v>517</v>
      </c>
      <c r="V1167">
        <v>1</v>
      </c>
      <c r="W1167" t="s">
        <v>164</v>
      </c>
      <c r="Y1167">
        <v>6</v>
      </c>
      <c r="Z1167" t="s">
        <v>58</v>
      </c>
      <c r="AB1167">
        <v>201</v>
      </c>
      <c r="AC1167">
        <v>14912</v>
      </c>
      <c r="AD1167" t="s">
        <v>49</v>
      </c>
      <c r="AF1167" t="s">
        <v>49</v>
      </c>
      <c r="AJ1167" t="s">
        <v>49</v>
      </c>
      <c r="AQ1167" t="s">
        <v>50</v>
      </c>
      <c r="AR1167" t="s">
        <v>165</v>
      </c>
      <c r="AT1167">
        <v>1.07</v>
      </c>
      <c r="AV1167">
        <v>2020</v>
      </c>
      <c r="AW1167" t="s">
        <v>55</v>
      </c>
    </row>
    <row r="1168" spans="2:49" hidden="1" x14ac:dyDescent="0.2">
      <c r="B1168">
        <f t="shared" ca="1" si="37"/>
        <v>0</v>
      </c>
      <c r="C1168">
        <v>1376569</v>
      </c>
      <c r="D1168">
        <f t="shared" ca="1" si="36"/>
        <v>8</v>
      </c>
      <c r="E1168">
        <v>63</v>
      </c>
      <c r="F1168">
        <v>24369</v>
      </c>
      <c r="G1168">
        <v>44</v>
      </c>
      <c r="H1168">
        <v>2</v>
      </c>
      <c r="I1168">
        <v>2.4369003441999999E+19</v>
      </c>
      <c r="J1168">
        <v>344</v>
      </c>
      <c r="K1168" s="1">
        <v>44052</v>
      </c>
      <c r="M1168">
        <v>58.613329999999998</v>
      </c>
      <c r="N1168">
        <v>58.664999999999999</v>
      </c>
      <c r="O1168">
        <v>37</v>
      </c>
      <c r="P1168">
        <v>2178</v>
      </c>
      <c r="Q1168">
        <v>-173.38167000000001</v>
      </c>
      <c r="R1168">
        <v>-173.31666999999999</v>
      </c>
      <c r="U1168">
        <v>521</v>
      </c>
      <c r="V1168">
        <v>2</v>
      </c>
      <c r="W1168" t="s">
        <v>174</v>
      </c>
      <c r="Y1168">
        <v>6</v>
      </c>
      <c r="Z1168" t="s">
        <v>58</v>
      </c>
      <c r="AB1168">
        <v>201</v>
      </c>
      <c r="AC1168">
        <v>34410</v>
      </c>
      <c r="AD1168" t="s">
        <v>49</v>
      </c>
      <c r="AF1168" t="s">
        <v>49</v>
      </c>
      <c r="AQ1168" t="s">
        <v>50</v>
      </c>
      <c r="AR1168" t="s">
        <v>175</v>
      </c>
      <c r="AT1168">
        <v>0.36</v>
      </c>
      <c r="AV1168">
        <v>2020</v>
      </c>
      <c r="AW1168" t="s">
        <v>55</v>
      </c>
    </row>
    <row r="1169" spans="2:49" hidden="1" x14ac:dyDescent="0.2">
      <c r="B1169">
        <f t="shared" ca="1" si="37"/>
        <v>1</v>
      </c>
      <c r="C1169">
        <v>1386043</v>
      </c>
      <c r="D1169">
        <f t="shared" ca="1" si="36"/>
        <v>7</v>
      </c>
      <c r="E1169">
        <v>68</v>
      </c>
      <c r="F1169">
        <v>24369</v>
      </c>
      <c r="G1169">
        <v>53</v>
      </c>
      <c r="H1169">
        <v>2</v>
      </c>
      <c r="I1169">
        <v>2.4369003441999999E+19</v>
      </c>
      <c r="J1169">
        <v>284</v>
      </c>
      <c r="K1169" s="1">
        <v>44028</v>
      </c>
      <c r="M1169">
        <v>58.971670000000003</v>
      </c>
      <c r="N1169">
        <v>59.023330000000001</v>
      </c>
      <c r="O1169">
        <v>37</v>
      </c>
      <c r="P1169">
        <v>1237</v>
      </c>
      <c r="Q1169">
        <v>-174.70832999999999</v>
      </c>
      <c r="R1169">
        <v>-174.86</v>
      </c>
      <c r="S1169" t="s">
        <v>59</v>
      </c>
      <c r="T1169" t="s">
        <v>60</v>
      </c>
      <c r="U1169">
        <v>521</v>
      </c>
      <c r="V1169">
        <v>1</v>
      </c>
      <c r="W1169" t="s">
        <v>174</v>
      </c>
      <c r="Y1169">
        <v>6</v>
      </c>
      <c r="Z1169" t="s">
        <v>58</v>
      </c>
      <c r="AB1169">
        <v>201</v>
      </c>
      <c r="AC1169">
        <v>28409</v>
      </c>
      <c r="AD1169" t="s">
        <v>49</v>
      </c>
      <c r="AF1169" t="s">
        <v>49</v>
      </c>
      <c r="AJ1169" t="s">
        <v>49</v>
      </c>
      <c r="AQ1169" t="s">
        <v>50</v>
      </c>
      <c r="AR1169" t="s">
        <v>175</v>
      </c>
      <c r="AT1169">
        <v>0.37</v>
      </c>
      <c r="AV1169">
        <v>2020</v>
      </c>
      <c r="AW1169" t="s">
        <v>55</v>
      </c>
    </row>
    <row r="1170" spans="2:49" x14ac:dyDescent="0.2">
      <c r="B1170">
        <f t="shared" ca="1" si="37"/>
        <v>1</v>
      </c>
      <c r="C1170">
        <v>1197299</v>
      </c>
      <c r="D1170">
        <f t="shared" ca="1" si="36"/>
        <v>3</v>
      </c>
      <c r="E1170">
        <v>53</v>
      </c>
      <c r="F1170">
        <v>24004</v>
      </c>
      <c r="G1170">
        <v>45</v>
      </c>
      <c r="H1170">
        <v>2</v>
      </c>
      <c r="I1170">
        <v>2.4004004054999998E+19</v>
      </c>
      <c r="J1170">
        <v>125</v>
      </c>
      <c r="K1170" s="1">
        <v>43898</v>
      </c>
      <c r="M1170">
        <v>56.466670000000001</v>
      </c>
      <c r="N1170">
        <v>56.4</v>
      </c>
      <c r="O1170">
        <v>39</v>
      </c>
      <c r="P1170">
        <v>1919</v>
      </c>
      <c r="Q1170">
        <v>-170.00667000000001</v>
      </c>
      <c r="R1170">
        <v>-169.85</v>
      </c>
      <c r="U1170">
        <v>521</v>
      </c>
      <c r="V1170">
        <v>1</v>
      </c>
      <c r="W1170" t="s">
        <v>168</v>
      </c>
      <c r="Y1170">
        <v>6</v>
      </c>
      <c r="Z1170" t="s">
        <v>48</v>
      </c>
      <c r="AB1170">
        <v>201</v>
      </c>
      <c r="AC1170">
        <v>12502</v>
      </c>
      <c r="AD1170" t="s">
        <v>49</v>
      </c>
      <c r="AF1170" t="s">
        <v>49</v>
      </c>
      <c r="AQ1170" t="s">
        <v>50</v>
      </c>
      <c r="AR1170" t="s">
        <v>169</v>
      </c>
      <c r="AT1170">
        <v>0.37</v>
      </c>
      <c r="AV1170">
        <v>2020</v>
      </c>
      <c r="AW1170" t="s">
        <v>55</v>
      </c>
    </row>
    <row r="1171" spans="2:49" x14ac:dyDescent="0.2">
      <c r="B1171">
        <f t="shared" ca="1" si="37"/>
        <v>1</v>
      </c>
      <c r="C1171">
        <v>1165819</v>
      </c>
      <c r="D1171">
        <f t="shared" ca="1" si="36"/>
        <v>3</v>
      </c>
      <c r="E1171">
        <v>60</v>
      </c>
      <c r="F1171">
        <v>24004</v>
      </c>
      <c r="G1171">
        <v>47</v>
      </c>
      <c r="H1171">
        <v>2</v>
      </c>
      <c r="I1171">
        <v>2.4004004054999998E+19</v>
      </c>
      <c r="J1171">
        <v>170</v>
      </c>
      <c r="K1171" s="1">
        <v>43913</v>
      </c>
      <c r="M1171">
        <v>56.666670000000003</v>
      </c>
      <c r="N1171">
        <v>56.6</v>
      </c>
      <c r="O1171">
        <v>44</v>
      </c>
      <c r="P1171">
        <v>2766</v>
      </c>
      <c r="Q1171">
        <v>-170.68333000000001</v>
      </c>
      <c r="R1171">
        <v>-170.61667</v>
      </c>
      <c r="S1171" t="s">
        <v>59</v>
      </c>
      <c r="T1171" t="s">
        <v>60</v>
      </c>
      <c r="U1171">
        <v>521</v>
      </c>
      <c r="V1171">
        <v>1</v>
      </c>
      <c r="W1171" t="s">
        <v>168</v>
      </c>
      <c r="Y1171">
        <v>6</v>
      </c>
      <c r="Z1171" t="s">
        <v>58</v>
      </c>
      <c r="AB1171">
        <v>201</v>
      </c>
      <c r="AC1171">
        <v>17010</v>
      </c>
      <c r="AD1171" t="s">
        <v>49</v>
      </c>
      <c r="AF1171" t="s">
        <v>49</v>
      </c>
      <c r="AJ1171" t="s">
        <v>49</v>
      </c>
      <c r="AQ1171" t="s">
        <v>50</v>
      </c>
      <c r="AR1171" t="s">
        <v>169</v>
      </c>
      <c r="AT1171">
        <v>0.47</v>
      </c>
      <c r="AV1171">
        <v>2020</v>
      </c>
      <c r="AW1171" t="s">
        <v>55</v>
      </c>
    </row>
    <row r="1172" spans="2:49" hidden="1" x14ac:dyDescent="0.2">
      <c r="B1172">
        <f t="shared" ca="1" si="37"/>
        <v>1</v>
      </c>
      <c r="C1172">
        <v>1376563</v>
      </c>
      <c r="D1172">
        <f t="shared" ca="1" si="36"/>
        <v>8</v>
      </c>
      <c r="E1172">
        <v>59</v>
      </c>
      <c r="F1172">
        <v>24369</v>
      </c>
      <c r="G1172">
        <v>44</v>
      </c>
      <c r="H1172">
        <v>2</v>
      </c>
      <c r="I1172">
        <v>2.4369003441999999E+19</v>
      </c>
      <c r="J1172">
        <v>359</v>
      </c>
      <c r="K1172" s="1">
        <v>44056</v>
      </c>
      <c r="M1172">
        <v>59.73</v>
      </c>
      <c r="N1172">
        <v>59.838329999999999</v>
      </c>
      <c r="O1172">
        <v>41</v>
      </c>
      <c r="P1172">
        <v>2362</v>
      </c>
      <c r="Q1172">
        <v>-174.61832999999999</v>
      </c>
      <c r="R1172">
        <v>-174.55</v>
      </c>
      <c r="U1172">
        <v>521</v>
      </c>
      <c r="V1172">
        <v>1</v>
      </c>
      <c r="W1172" t="s">
        <v>174</v>
      </c>
      <c r="Y1172">
        <v>6</v>
      </c>
      <c r="Z1172" t="s">
        <v>48</v>
      </c>
      <c r="AB1172">
        <v>201</v>
      </c>
      <c r="AC1172">
        <v>35910</v>
      </c>
      <c r="AD1172" t="s">
        <v>49</v>
      </c>
      <c r="AF1172" t="s">
        <v>49</v>
      </c>
      <c r="AQ1172" t="s">
        <v>50</v>
      </c>
      <c r="AR1172" t="s">
        <v>175</v>
      </c>
      <c r="AT1172">
        <v>0.46</v>
      </c>
      <c r="AV1172">
        <v>2020</v>
      </c>
      <c r="AW1172" t="s">
        <v>55</v>
      </c>
    </row>
    <row r="1173" spans="2:49" hidden="1" x14ac:dyDescent="0.2">
      <c r="B1173">
        <f t="shared" ca="1" si="37"/>
        <v>1</v>
      </c>
      <c r="C1173">
        <v>659850</v>
      </c>
      <c r="D1173">
        <f t="shared" ca="1" si="36"/>
        <v>7</v>
      </c>
      <c r="E1173">
        <v>98</v>
      </c>
      <c r="F1173">
        <v>24383</v>
      </c>
      <c r="G1173">
        <v>85</v>
      </c>
      <c r="H1173">
        <v>2</v>
      </c>
      <c r="I1173">
        <v>2.4383003260999999E+19</v>
      </c>
      <c r="J1173">
        <v>212</v>
      </c>
      <c r="K1173" s="1">
        <v>44027</v>
      </c>
      <c r="M1173">
        <v>60.81</v>
      </c>
      <c r="N1173">
        <v>60.803330000000003</v>
      </c>
      <c r="O1173">
        <v>44</v>
      </c>
      <c r="P1173">
        <v>797</v>
      </c>
      <c r="Q1173">
        <v>-178.63499999999999</v>
      </c>
      <c r="R1173">
        <v>-178.62333000000001</v>
      </c>
      <c r="U1173">
        <v>524</v>
      </c>
      <c r="V1173">
        <v>1</v>
      </c>
      <c r="W1173" t="s">
        <v>110</v>
      </c>
      <c r="Y1173">
        <v>6</v>
      </c>
      <c r="Z1173" t="s">
        <v>48</v>
      </c>
      <c r="AB1173">
        <v>201</v>
      </c>
      <c r="AC1173">
        <v>21201</v>
      </c>
      <c r="AD1173" t="s">
        <v>49</v>
      </c>
      <c r="AF1173" t="s">
        <v>49</v>
      </c>
      <c r="AQ1173" t="s">
        <v>50</v>
      </c>
      <c r="AR1173" t="s">
        <v>111</v>
      </c>
      <c r="AT1173">
        <v>0.36</v>
      </c>
      <c r="AV1173">
        <v>2020</v>
      </c>
      <c r="AW1173" t="s">
        <v>55</v>
      </c>
    </row>
    <row r="1174" spans="2:49" hidden="1" x14ac:dyDescent="0.2">
      <c r="B1174">
        <f t="shared" ca="1" si="37"/>
        <v>0</v>
      </c>
      <c r="C1174">
        <v>1368730</v>
      </c>
      <c r="D1174">
        <f t="shared" ca="1" si="36"/>
        <v>7</v>
      </c>
      <c r="E1174">
        <v>63</v>
      </c>
      <c r="F1174">
        <v>24369</v>
      </c>
      <c r="G1174">
        <v>44</v>
      </c>
      <c r="H1174">
        <v>2</v>
      </c>
      <c r="I1174">
        <v>2.4369003441999999E+19</v>
      </c>
      <c r="J1174">
        <v>319</v>
      </c>
      <c r="K1174" s="1">
        <v>44042</v>
      </c>
      <c r="M1174">
        <v>59.85</v>
      </c>
      <c r="N1174">
        <v>59.95167</v>
      </c>
      <c r="O1174">
        <v>33</v>
      </c>
      <c r="P1174">
        <v>1738</v>
      </c>
      <c r="Q1174">
        <v>-175.25667000000001</v>
      </c>
      <c r="R1174">
        <v>-175.13</v>
      </c>
      <c r="U1174">
        <v>521</v>
      </c>
      <c r="V1174">
        <v>1</v>
      </c>
      <c r="W1174" t="s">
        <v>174</v>
      </c>
      <c r="Y1174">
        <v>6</v>
      </c>
      <c r="Z1174" t="s">
        <v>48</v>
      </c>
      <c r="AB1174">
        <v>201</v>
      </c>
      <c r="AC1174">
        <v>31910</v>
      </c>
      <c r="AD1174" t="s">
        <v>49</v>
      </c>
      <c r="AF1174" t="s">
        <v>49</v>
      </c>
      <c r="AQ1174" t="s">
        <v>50</v>
      </c>
      <c r="AR1174" t="s">
        <v>175</v>
      </c>
      <c r="AT1174">
        <v>0.23</v>
      </c>
      <c r="AV1174">
        <v>2020</v>
      </c>
      <c r="AW1174" t="s">
        <v>55</v>
      </c>
    </row>
    <row r="1175" spans="2:49" hidden="1" x14ac:dyDescent="0.2">
      <c r="B1175">
        <f t="shared" ca="1" si="37"/>
        <v>1</v>
      </c>
      <c r="C1175">
        <v>1376541</v>
      </c>
      <c r="D1175">
        <f t="shared" ca="1" si="36"/>
        <v>8</v>
      </c>
      <c r="E1175">
        <v>62</v>
      </c>
      <c r="F1175">
        <v>24369</v>
      </c>
      <c r="G1175">
        <v>48</v>
      </c>
      <c r="H1175">
        <v>2</v>
      </c>
      <c r="I1175">
        <v>2.4369003441999999E+19</v>
      </c>
      <c r="J1175">
        <v>329</v>
      </c>
      <c r="K1175" s="1">
        <v>44044</v>
      </c>
      <c r="M1175">
        <v>60.091670000000001</v>
      </c>
      <c r="N1175">
        <v>60.113329999999998</v>
      </c>
      <c r="O1175">
        <v>30</v>
      </c>
      <c r="P1175">
        <v>1920</v>
      </c>
      <c r="Q1175">
        <v>-175.46333000000001</v>
      </c>
      <c r="R1175">
        <v>-175.72833</v>
      </c>
      <c r="U1175">
        <v>524</v>
      </c>
      <c r="V1175">
        <v>1</v>
      </c>
      <c r="W1175" t="s">
        <v>174</v>
      </c>
      <c r="Y1175">
        <v>6</v>
      </c>
      <c r="Z1175" t="s">
        <v>48</v>
      </c>
      <c r="AB1175">
        <v>201</v>
      </c>
      <c r="AC1175">
        <v>32909</v>
      </c>
      <c r="AD1175" t="s">
        <v>49</v>
      </c>
      <c r="AF1175" t="s">
        <v>49</v>
      </c>
      <c r="AQ1175" t="s">
        <v>50</v>
      </c>
      <c r="AR1175" t="s">
        <v>175</v>
      </c>
      <c r="AT1175">
        <v>0.45</v>
      </c>
      <c r="AV1175">
        <v>2020</v>
      </c>
      <c r="AW1175" t="s">
        <v>55</v>
      </c>
    </row>
    <row r="1176" spans="2:49" hidden="1" x14ac:dyDescent="0.2">
      <c r="B1176">
        <f t="shared" ca="1" si="37"/>
        <v>1</v>
      </c>
      <c r="C1176">
        <v>1368752</v>
      </c>
      <c r="D1176">
        <f t="shared" ca="1" si="36"/>
        <v>8</v>
      </c>
      <c r="E1176">
        <v>64</v>
      </c>
      <c r="F1176">
        <v>24369</v>
      </c>
      <c r="G1176">
        <v>50</v>
      </c>
      <c r="H1176">
        <v>2</v>
      </c>
      <c r="I1176">
        <v>2.4369003441999999E+19</v>
      </c>
      <c r="J1176">
        <v>364</v>
      </c>
      <c r="K1176" s="1">
        <v>44057</v>
      </c>
      <c r="M1176">
        <v>60.316670000000002</v>
      </c>
      <c r="N1176">
        <v>60.25</v>
      </c>
      <c r="O1176">
        <v>26</v>
      </c>
      <c r="P1176">
        <v>2448</v>
      </c>
      <c r="Q1176">
        <v>-176.15666999999999</v>
      </c>
      <c r="R1176">
        <v>-176.00166999999999</v>
      </c>
      <c r="U1176">
        <v>524</v>
      </c>
      <c r="V1176">
        <v>1</v>
      </c>
      <c r="W1176" t="s">
        <v>174</v>
      </c>
      <c r="Y1176">
        <v>6</v>
      </c>
      <c r="Z1176" t="s">
        <v>48</v>
      </c>
      <c r="AB1176">
        <v>201</v>
      </c>
      <c r="AC1176">
        <v>36410</v>
      </c>
      <c r="AD1176" t="s">
        <v>49</v>
      </c>
      <c r="AF1176" t="s">
        <v>49</v>
      </c>
      <c r="AQ1176" t="s">
        <v>50</v>
      </c>
      <c r="AR1176" t="s">
        <v>175</v>
      </c>
      <c r="AT1176">
        <v>0.12</v>
      </c>
      <c r="AV1176">
        <v>2020</v>
      </c>
      <c r="AW1176" t="s">
        <v>55</v>
      </c>
    </row>
    <row r="1177" spans="2:49" hidden="1" x14ac:dyDescent="0.2">
      <c r="B1177">
        <f t="shared" ca="1" si="37"/>
        <v>0</v>
      </c>
      <c r="C1177">
        <v>1289646</v>
      </c>
      <c r="D1177">
        <f t="shared" ca="1" si="36"/>
        <v>8</v>
      </c>
      <c r="F1177">
        <v>24310</v>
      </c>
      <c r="H1177">
        <v>2</v>
      </c>
      <c r="J1177">
        <v>94</v>
      </c>
      <c r="K1177" s="1">
        <v>44054</v>
      </c>
      <c r="O1177">
        <v>60</v>
      </c>
      <c r="P1177">
        <v>1420</v>
      </c>
      <c r="S1177" t="s">
        <v>66</v>
      </c>
      <c r="T1177" t="s">
        <v>67</v>
      </c>
      <c r="U1177">
        <v>517</v>
      </c>
      <c r="W1177" t="s">
        <v>122</v>
      </c>
      <c r="X1177">
        <v>2.4310005310000001E+19</v>
      </c>
      <c r="Y1177">
        <v>6</v>
      </c>
      <c r="Z1177" t="s">
        <v>58</v>
      </c>
      <c r="AB1177">
        <v>201</v>
      </c>
      <c r="AC1177">
        <v>192</v>
      </c>
      <c r="AD1177" t="s">
        <v>49</v>
      </c>
      <c r="AF1177" t="s">
        <v>49</v>
      </c>
      <c r="AJ1177" t="s">
        <v>49</v>
      </c>
      <c r="AQ1177" t="s">
        <v>62</v>
      </c>
      <c r="AR1177" t="s">
        <v>123</v>
      </c>
      <c r="AT1177">
        <v>1.64</v>
      </c>
      <c r="AV1177">
        <v>2020</v>
      </c>
      <c r="AW1177" t="s">
        <v>55</v>
      </c>
    </row>
    <row r="1178" spans="2:49" hidden="1" x14ac:dyDescent="0.2">
      <c r="B1178">
        <f t="shared" ca="1" si="37"/>
        <v>0</v>
      </c>
      <c r="C1178">
        <v>1367987</v>
      </c>
      <c r="D1178">
        <f t="shared" ca="1" si="36"/>
        <v>3</v>
      </c>
      <c r="E1178">
        <v>64</v>
      </c>
      <c r="F1178">
        <v>24072</v>
      </c>
      <c r="G1178">
        <v>40</v>
      </c>
      <c r="H1178">
        <v>2</v>
      </c>
      <c r="I1178">
        <v>2.4072003670999998E+19</v>
      </c>
      <c r="J1178">
        <v>117</v>
      </c>
      <c r="K1178" s="1">
        <v>43893</v>
      </c>
      <c r="M1178">
        <v>56.475000000000001</v>
      </c>
      <c r="N1178">
        <v>56.48</v>
      </c>
      <c r="O1178">
        <v>43</v>
      </c>
      <c r="P1178">
        <v>1553</v>
      </c>
      <c r="Q1178">
        <v>-167.85</v>
      </c>
      <c r="R1178">
        <v>-167.88333</v>
      </c>
      <c r="U1178">
        <v>517</v>
      </c>
      <c r="V1178">
        <v>1</v>
      </c>
      <c r="W1178" t="s">
        <v>116</v>
      </c>
      <c r="Y1178">
        <v>6</v>
      </c>
      <c r="Z1178" t="s">
        <v>48</v>
      </c>
      <c r="AB1178">
        <v>201</v>
      </c>
      <c r="AC1178">
        <v>258</v>
      </c>
      <c r="AD1178" t="s">
        <v>49</v>
      </c>
      <c r="AF1178" t="s">
        <v>49</v>
      </c>
      <c r="AQ1178" t="s">
        <v>50</v>
      </c>
      <c r="AR1178" t="s">
        <v>117</v>
      </c>
      <c r="AT1178">
        <v>0.54</v>
      </c>
      <c r="AV1178">
        <v>2020</v>
      </c>
      <c r="AW1178" t="s">
        <v>55</v>
      </c>
    </row>
    <row r="1179" spans="2:49" hidden="1" x14ac:dyDescent="0.2">
      <c r="B1179">
        <f t="shared" ca="1" si="37"/>
        <v>0</v>
      </c>
      <c r="C1179">
        <v>1367902</v>
      </c>
      <c r="D1179">
        <f t="shared" ca="1" si="36"/>
        <v>2</v>
      </c>
      <c r="E1179">
        <v>50</v>
      </c>
      <c r="F1179">
        <v>24072</v>
      </c>
      <c r="G1179">
        <v>36</v>
      </c>
      <c r="H1179">
        <v>2</v>
      </c>
      <c r="I1179">
        <v>2.4072003670999998E+19</v>
      </c>
      <c r="J1179">
        <v>42</v>
      </c>
      <c r="K1179" s="1">
        <v>43865</v>
      </c>
      <c r="M1179">
        <v>56.041670000000003</v>
      </c>
      <c r="N1179">
        <v>55.97</v>
      </c>
      <c r="O1179">
        <v>47</v>
      </c>
      <c r="P1179">
        <v>484</v>
      </c>
      <c r="Q1179">
        <v>-164.50333000000001</v>
      </c>
      <c r="R1179">
        <v>-164.31166999999999</v>
      </c>
      <c r="U1179">
        <v>509</v>
      </c>
      <c r="V1179">
        <v>1</v>
      </c>
      <c r="W1179" t="s">
        <v>116</v>
      </c>
      <c r="Y1179">
        <v>6</v>
      </c>
      <c r="Z1179" t="s">
        <v>48</v>
      </c>
      <c r="AB1179">
        <v>201</v>
      </c>
      <c r="AC1179">
        <v>104</v>
      </c>
      <c r="AD1179" t="s">
        <v>49</v>
      </c>
      <c r="AF1179" t="s">
        <v>49</v>
      </c>
      <c r="AQ1179" t="s">
        <v>50</v>
      </c>
      <c r="AR1179" t="s">
        <v>117</v>
      </c>
      <c r="AT1179">
        <v>0.64</v>
      </c>
      <c r="AV1179">
        <v>2020</v>
      </c>
      <c r="AW1179" t="s">
        <v>55</v>
      </c>
    </row>
    <row r="1180" spans="2:49" hidden="1" x14ac:dyDescent="0.2">
      <c r="B1180">
        <f t="shared" ca="1" si="37"/>
        <v>0</v>
      </c>
      <c r="C1180">
        <v>1367946</v>
      </c>
      <c r="D1180">
        <f t="shared" ca="1" si="36"/>
        <v>2</v>
      </c>
      <c r="E1180">
        <v>50</v>
      </c>
      <c r="F1180">
        <v>24072</v>
      </c>
      <c r="G1180">
        <v>36</v>
      </c>
      <c r="H1180">
        <v>2</v>
      </c>
      <c r="I1180">
        <v>2.4072003670999998E+19</v>
      </c>
      <c r="J1180">
        <v>42</v>
      </c>
      <c r="K1180" s="1">
        <v>43865</v>
      </c>
      <c r="M1180">
        <v>56.041670000000003</v>
      </c>
      <c r="N1180">
        <v>55.97</v>
      </c>
      <c r="O1180">
        <v>46</v>
      </c>
      <c r="P1180">
        <v>487</v>
      </c>
      <c r="Q1180">
        <v>-164.50333000000001</v>
      </c>
      <c r="R1180">
        <v>-164.31166999999999</v>
      </c>
      <c r="U1180">
        <v>509</v>
      </c>
      <c r="V1180">
        <v>1</v>
      </c>
      <c r="W1180" t="s">
        <v>116</v>
      </c>
      <c r="Y1180">
        <v>6</v>
      </c>
      <c r="Z1180" t="s">
        <v>48</v>
      </c>
      <c r="AB1180">
        <v>201</v>
      </c>
      <c r="AC1180">
        <v>105</v>
      </c>
      <c r="AD1180" t="s">
        <v>49</v>
      </c>
      <c r="AF1180" t="s">
        <v>49</v>
      </c>
      <c r="AQ1180" t="s">
        <v>50</v>
      </c>
      <c r="AR1180" t="s">
        <v>117</v>
      </c>
      <c r="AT1180">
        <v>0.68</v>
      </c>
      <c r="AV1180">
        <v>2020</v>
      </c>
      <c r="AW1180" t="s">
        <v>55</v>
      </c>
    </row>
    <row r="1181" spans="2:49" hidden="1" x14ac:dyDescent="0.2">
      <c r="B1181">
        <f t="shared" ca="1" si="37"/>
        <v>0</v>
      </c>
      <c r="C1181">
        <v>1367994</v>
      </c>
      <c r="D1181">
        <f t="shared" ca="1" si="36"/>
        <v>3</v>
      </c>
      <c r="E1181">
        <v>55</v>
      </c>
      <c r="F1181">
        <v>24072</v>
      </c>
      <c r="G1181">
        <v>41</v>
      </c>
      <c r="H1181">
        <v>2</v>
      </c>
      <c r="I1181">
        <v>2.4072003670999998E+19</v>
      </c>
      <c r="J1181">
        <v>137</v>
      </c>
      <c r="K1181" s="1">
        <v>43899</v>
      </c>
      <c r="M1181">
        <v>56.505000000000003</v>
      </c>
      <c r="N1181">
        <v>56.465000000000003</v>
      </c>
      <c r="O1181">
        <v>43</v>
      </c>
      <c r="P1181">
        <v>1829</v>
      </c>
      <c r="Q1181">
        <v>-166.76832999999999</v>
      </c>
      <c r="R1181">
        <v>-166.685</v>
      </c>
      <c r="U1181">
        <v>513</v>
      </c>
      <c r="V1181">
        <v>1</v>
      </c>
      <c r="W1181" t="s">
        <v>116</v>
      </c>
      <c r="Y1181">
        <v>6</v>
      </c>
      <c r="Z1181" t="s">
        <v>48</v>
      </c>
      <c r="AB1181">
        <v>201</v>
      </c>
      <c r="AC1181">
        <v>301</v>
      </c>
      <c r="AD1181" t="s">
        <v>49</v>
      </c>
      <c r="AF1181" t="s">
        <v>49</v>
      </c>
      <c r="AQ1181" t="s">
        <v>50</v>
      </c>
      <c r="AR1181" t="s">
        <v>117</v>
      </c>
      <c r="AT1181">
        <v>0.57999999999999996</v>
      </c>
      <c r="AV1181">
        <v>2020</v>
      </c>
      <c r="AW1181" t="s">
        <v>55</v>
      </c>
    </row>
    <row r="1182" spans="2:49" hidden="1" x14ac:dyDescent="0.2">
      <c r="B1182">
        <f t="shared" ca="1" si="37"/>
        <v>1</v>
      </c>
      <c r="C1182">
        <v>1286196</v>
      </c>
      <c r="D1182">
        <f t="shared" ca="1" si="36"/>
        <v>7</v>
      </c>
      <c r="E1182">
        <v>57</v>
      </c>
      <c r="F1182">
        <v>24225</v>
      </c>
      <c r="G1182">
        <v>40</v>
      </c>
      <c r="H1182">
        <v>2</v>
      </c>
      <c r="I1182">
        <v>2.4225003870000001E+19</v>
      </c>
      <c r="J1182">
        <v>231</v>
      </c>
      <c r="K1182" s="1">
        <v>44033</v>
      </c>
      <c r="M1182">
        <v>59.753329999999998</v>
      </c>
      <c r="N1182">
        <v>59.47</v>
      </c>
      <c r="O1182">
        <v>43</v>
      </c>
      <c r="P1182">
        <v>1226</v>
      </c>
      <c r="Q1182">
        <v>-174.13167000000001</v>
      </c>
      <c r="R1182">
        <v>-173.74833000000001</v>
      </c>
      <c r="S1182" t="s">
        <v>59</v>
      </c>
      <c r="T1182" t="s">
        <v>60</v>
      </c>
      <c r="U1182">
        <v>521</v>
      </c>
      <c r="V1182">
        <v>1</v>
      </c>
      <c r="W1182" t="s">
        <v>144</v>
      </c>
      <c r="Y1182">
        <v>6</v>
      </c>
      <c r="Z1182" t="s">
        <v>58</v>
      </c>
      <c r="AB1182">
        <v>201</v>
      </c>
      <c r="AC1182">
        <v>23102</v>
      </c>
      <c r="AD1182" t="s">
        <v>49</v>
      </c>
      <c r="AF1182" t="s">
        <v>49</v>
      </c>
      <c r="AJ1182" t="s">
        <v>49</v>
      </c>
      <c r="AQ1182" t="s">
        <v>50</v>
      </c>
      <c r="AR1182" t="s">
        <v>145</v>
      </c>
      <c r="AT1182">
        <v>0.54</v>
      </c>
      <c r="AV1182">
        <v>2020</v>
      </c>
      <c r="AW1182" t="s">
        <v>55</v>
      </c>
    </row>
    <row r="1183" spans="2:49" x14ac:dyDescent="0.2">
      <c r="B1183">
        <f t="shared" ca="1" si="37"/>
        <v>1</v>
      </c>
      <c r="C1183">
        <v>653132</v>
      </c>
      <c r="D1183">
        <f t="shared" ca="1" si="36"/>
        <v>2</v>
      </c>
      <c r="E1183">
        <v>41</v>
      </c>
      <c r="F1183">
        <v>24009</v>
      </c>
      <c r="G1183">
        <v>31</v>
      </c>
      <c r="H1183">
        <v>2</v>
      </c>
      <c r="I1183">
        <v>2.4009001606999998E+19</v>
      </c>
      <c r="J1183">
        <v>63</v>
      </c>
      <c r="K1183" s="1">
        <v>43863</v>
      </c>
      <c r="M1183">
        <v>55.466670000000001</v>
      </c>
      <c r="N1183">
        <v>55.516669999999998</v>
      </c>
      <c r="O1183">
        <v>48</v>
      </c>
      <c r="P1183">
        <v>835</v>
      </c>
      <c r="Q1183">
        <v>-163.65</v>
      </c>
      <c r="R1183">
        <v>-163.61667</v>
      </c>
      <c r="S1183" t="s">
        <v>64</v>
      </c>
      <c r="T1183" t="s">
        <v>65</v>
      </c>
      <c r="U1183">
        <v>509</v>
      </c>
      <c r="V1183">
        <v>1</v>
      </c>
      <c r="W1183" t="s">
        <v>176</v>
      </c>
      <c r="Y1183">
        <v>6</v>
      </c>
      <c r="Z1183" t="s">
        <v>58</v>
      </c>
      <c r="AB1183">
        <v>201</v>
      </c>
      <c r="AC1183">
        <v>6302</v>
      </c>
      <c r="AD1183" t="s">
        <v>49</v>
      </c>
      <c r="AF1183" t="s">
        <v>49</v>
      </c>
      <c r="AJ1183" t="s">
        <v>49</v>
      </c>
      <c r="AQ1183" t="s">
        <v>50</v>
      </c>
      <c r="AR1183" t="s">
        <v>177</v>
      </c>
      <c r="AT1183">
        <v>0.83</v>
      </c>
      <c r="AV1183">
        <v>2020</v>
      </c>
      <c r="AW1183" t="s">
        <v>55</v>
      </c>
    </row>
    <row r="1184" spans="2:49" x14ac:dyDescent="0.2">
      <c r="B1184">
        <f t="shared" ca="1" si="37"/>
        <v>1</v>
      </c>
      <c r="C1184">
        <v>1373113</v>
      </c>
      <c r="D1184">
        <f t="shared" ca="1" si="36"/>
        <v>2</v>
      </c>
      <c r="E1184">
        <v>38</v>
      </c>
      <c r="F1184">
        <v>24064</v>
      </c>
      <c r="G1184">
        <v>28</v>
      </c>
      <c r="H1184">
        <v>2</v>
      </c>
      <c r="I1184">
        <v>2.4064000512E+19</v>
      </c>
      <c r="J1184">
        <v>18</v>
      </c>
      <c r="K1184" s="1">
        <v>43882</v>
      </c>
      <c r="M1184">
        <v>55.266669999999998</v>
      </c>
      <c r="N1184">
        <v>55.266669999999998</v>
      </c>
      <c r="O1184">
        <v>51</v>
      </c>
      <c r="P1184">
        <v>195</v>
      </c>
      <c r="Q1184">
        <v>-164.01667</v>
      </c>
      <c r="R1184">
        <v>-164.11667</v>
      </c>
      <c r="S1184" t="s">
        <v>66</v>
      </c>
      <c r="T1184" t="s">
        <v>67</v>
      </c>
      <c r="U1184">
        <v>509</v>
      </c>
      <c r="V1184">
        <v>1</v>
      </c>
      <c r="W1184" t="s">
        <v>152</v>
      </c>
      <c r="Y1184">
        <v>6</v>
      </c>
      <c r="Z1184" t="s">
        <v>58</v>
      </c>
      <c r="AB1184">
        <v>201</v>
      </c>
      <c r="AC1184">
        <v>1802</v>
      </c>
      <c r="AD1184" t="s">
        <v>49</v>
      </c>
      <c r="AF1184" t="s">
        <v>49</v>
      </c>
      <c r="AJ1184" t="s">
        <v>49</v>
      </c>
      <c r="AQ1184" t="s">
        <v>50</v>
      </c>
      <c r="AR1184" t="s">
        <v>153</v>
      </c>
      <c r="AT1184">
        <v>1</v>
      </c>
      <c r="AV1184">
        <v>2020</v>
      </c>
      <c r="AW1184" t="s">
        <v>55</v>
      </c>
    </row>
    <row r="1185" spans="2:49" hidden="1" x14ac:dyDescent="0.2">
      <c r="B1185">
        <f t="shared" ca="1" si="37"/>
        <v>0</v>
      </c>
      <c r="C1185">
        <v>1373142</v>
      </c>
      <c r="D1185">
        <f t="shared" ca="1" si="36"/>
        <v>2</v>
      </c>
      <c r="E1185">
        <v>57</v>
      </c>
      <c r="F1185">
        <v>24064</v>
      </c>
      <c r="G1185">
        <v>49</v>
      </c>
      <c r="H1185">
        <v>2</v>
      </c>
      <c r="I1185">
        <v>2.4064000512E+19</v>
      </c>
      <c r="J1185">
        <v>8</v>
      </c>
      <c r="K1185" s="1">
        <v>43872</v>
      </c>
      <c r="M1185">
        <v>55.333329999999997</v>
      </c>
      <c r="N1185">
        <v>55.366669999999999</v>
      </c>
      <c r="O1185">
        <v>49</v>
      </c>
      <c r="P1185">
        <v>66</v>
      </c>
      <c r="Q1185">
        <v>-164.95</v>
      </c>
      <c r="R1185">
        <v>-164.9</v>
      </c>
      <c r="S1185" t="s">
        <v>66</v>
      </c>
      <c r="T1185" t="s">
        <v>67</v>
      </c>
      <c r="U1185">
        <v>509</v>
      </c>
      <c r="V1185">
        <v>2</v>
      </c>
      <c r="W1185" t="s">
        <v>152</v>
      </c>
      <c r="Y1185">
        <v>6</v>
      </c>
      <c r="Z1185" t="s">
        <v>58</v>
      </c>
      <c r="AB1185">
        <v>201</v>
      </c>
      <c r="AC1185">
        <v>802</v>
      </c>
      <c r="AD1185" t="s">
        <v>49</v>
      </c>
      <c r="AF1185" t="s">
        <v>49</v>
      </c>
      <c r="AJ1185" t="s">
        <v>49</v>
      </c>
      <c r="AQ1185" t="s">
        <v>50</v>
      </c>
      <c r="AR1185" t="s">
        <v>153</v>
      </c>
      <c r="AT1185">
        <v>1</v>
      </c>
      <c r="AV1185">
        <v>2020</v>
      </c>
      <c r="AW1185" t="s">
        <v>55</v>
      </c>
    </row>
    <row r="1186" spans="2:49" x14ac:dyDescent="0.2">
      <c r="B1186">
        <f t="shared" ca="1" si="37"/>
        <v>1</v>
      </c>
      <c r="C1186">
        <v>1373103</v>
      </c>
      <c r="D1186">
        <f t="shared" ca="1" si="36"/>
        <v>3</v>
      </c>
      <c r="E1186">
        <v>64</v>
      </c>
      <c r="F1186">
        <v>24064</v>
      </c>
      <c r="G1186">
        <v>54</v>
      </c>
      <c r="H1186">
        <v>2</v>
      </c>
      <c r="I1186">
        <v>2.4064000512E+19</v>
      </c>
      <c r="J1186">
        <v>29</v>
      </c>
      <c r="K1186" s="1">
        <v>43897</v>
      </c>
      <c r="M1186">
        <v>56.516669999999998</v>
      </c>
      <c r="N1186">
        <v>56.516669999999998</v>
      </c>
      <c r="O1186">
        <v>45</v>
      </c>
      <c r="P1186">
        <v>323</v>
      </c>
      <c r="Q1186">
        <v>-168.21666999999999</v>
      </c>
      <c r="R1186">
        <v>-168.3</v>
      </c>
      <c r="U1186">
        <v>513</v>
      </c>
      <c r="V1186">
        <v>1</v>
      </c>
      <c r="W1186" t="s">
        <v>152</v>
      </c>
      <c r="Y1186">
        <v>6</v>
      </c>
      <c r="Z1186" t="s">
        <v>48</v>
      </c>
      <c r="AB1186">
        <v>201</v>
      </c>
      <c r="AC1186">
        <v>2909</v>
      </c>
      <c r="AD1186" t="s">
        <v>49</v>
      </c>
      <c r="AF1186" t="s">
        <v>49</v>
      </c>
      <c r="AQ1186" t="s">
        <v>50</v>
      </c>
      <c r="AR1186" t="s">
        <v>153</v>
      </c>
      <c r="AT1186">
        <v>0.7</v>
      </c>
      <c r="AV1186">
        <v>2020</v>
      </c>
      <c r="AW1186" t="s">
        <v>55</v>
      </c>
    </row>
    <row r="1187" spans="2:49" hidden="1" x14ac:dyDescent="0.2">
      <c r="B1187">
        <f t="shared" ca="1" si="37"/>
        <v>1</v>
      </c>
      <c r="C1187">
        <v>698785</v>
      </c>
      <c r="D1187">
        <f t="shared" ca="1" si="36"/>
        <v>7</v>
      </c>
      <c r="E1187">
        <v>56</v>
      </c>
      <c r="F1187">
        <v>24350</v>
      </c>
      <c r="G1187">
        <v>36</v>
      </c>
      <c r="H1187">
        <v>2</v>
      </c>
      <c r="I1187">
        <v>2.4350003793999999E+19</v>
      </c>
      <c r="J1187">
        <v>347</v>
      </c>
      <c r="K1187" s="1">
        <v>44033</v>
      </c>
      <c r="M1187">
        <v>59.54833</v>
      </c>
      <c r="N1187">
        <v>59.466670000000001</v>
      </c>
      <c r="O1187">
        <v>38</v>
      </c>
      <c r="P1187">
        <v>2271</v>
      </c>
      <c r="Q1187">
        <v>-173.64332999999999</v>
      </c>
      <c r="R1187">
        <v>-173.72333</v>
      </c>
      <c r="U1187">
        <v>521</v>
      </c>
      <c r="V1187">
        <v>1</v>
      </c>
      <c r="W1187" t="s">
        <v>106</v>
      </c>
      <c r="Y1187">
        <v>6</v>
      </c>
      <c r="Z1187" t="s">
        <v>48</v>
      </c>
      <c r="AB1187">
        <v>201</v>
      </c>
      <c r="AC1187">
        <v>698785</v>
      </c>
      <c r="AD1187" t="s">
        <v>49</v>
      </c>
      <c r="AF1187" t="s">
        <v>49</v>
      </c>
      <c r="AQ1187" t="s">
        <v>50</v>
      </c>
      <c r="AR1187" t="s">
        <v>107</v>
      </c>
      <c r="AT1187">
        <v>0.36</v>
      </c>
      <c r="AV1187">
        <v>2020</v>
      </c>
      <c r="AW1187" t="s">
        <v>55</v>
      </c>
    </row>
    <row r="1188" spans="2:49" hidden="1" x14ac:dyDescent="0.2">
      <c r="B1188">
        <f t="shared" ca="1" si="37"/>
        <v>1</v>
      </c>
      <c r="C1188">
        <v>1128154</v>
      </c>
      <c r="D1188">
        <f t="shared" ca="1" si="36"/>
        <v>8</v>
      </c>
      <c r="E1188">
        <v>71</v>
      </c>
      <c r="F1188">
        <v>24350</v>
      </c>
      <c r="G1188">
        <v>52</v>
      </c>
      <c r="H1188">
        <v>2</v>
      </c>
      <c r="I1188">
        <v>2.4350003793999999E+19</v>
      </c>
      <c r="J1188">
        <v>417</v>
      </c>
      <c r="K1188" s="1">
        <v>44053</v>
      </c>
      <c r="M1188">
        <v>59.448329999999999</v>
      </c>
      <c r="N1188">
        <v>59.471670000000003</v>
      </c>
      <c r="O1188">
        <v>29</v>
      </c>
      <c r="P1188">
        <v>3456</v>
      </c>
      <c r="Q1188">
        <v>-175.15167</v>
      </c>
      <c r="R1188">
        <v>-175.35333</v>
      </c>
      <c r="U1188">
        <v>521</v>
      </c>
      <c r="V1188">
        <v>1</v>
      </c>
      <c r="W1188" t="s">
        <v>106</v>
      </c>
      <c r="Y1188">
        <v>6</v>
      </c>
      <c r="Z1188" t="s">
        <v>48</v>
      </c>
      <c r="AB1188">
        <v>201</v>
      </c>
      <c r="AC1188">
        <v>1128154</v>
      </c>
      <c r="AD1188" t="s">
        <v>49</v>
      </c>
      <c r="AF1188" t="s">
        <v>49</v>
      </c>
      <c r="AQ1188" t="s">
        <v>50</v>
      </c>
      <c r="AR1188" t="s">
        <v>107</v>
      </c>
      <c r="AT1188">
        <v>0.18</v>
      </c>
      <c r="AV1188">
        <v>2020</v>
      </c>
      <c r="AW1188" t="s">
        <v>55</v>
      </c>
    </row>
    <row r="1189" spans="2:49" hidden="1" x14ac:dyDescent="0.2">
      <c r="B1189">
        <f t="shared" ca="1" si="37"/>
        <v>1</v>
      </c>
      <c r="C1189">
        <v>1366047</v>
      </c>
      <c r="D1189">
        <f t="shared" ca="1" si="36"/>
        <v>7</v>
      </c>
      <c r="E1189">
        <v>89</v>
      </c>
      <c r="F1189">
        <v>24350</v>
      </c>
      <c r="G1189">
        <v>71</v>
      </c>
      <c r="H1189">
        <v>2</v>
      </c>
      <c r="I1189">
        <v>2.4350003793999999E+19</v>
      </c>
      <c r="J1189">
        <v>337</v>
      </c>
      <c r="K1189" s="1">
        <v>44030</v>
      </c>
      <c r="M1189">
        <v>59.328330000000001</v>
      </c>
      <c r="N1189">
        <v>59.51</v>
      </c>
      <c r="O1189">
        <v>33</v>
      </c>
      <c r="P1189">
        <v>2113</v>
      </c>
      <c r="Q1189">
        <v>-177.4</v>
      </c>
      <c r="R1189">
        <v>-177.46167</v>
      </c>
      <c r="U1189">
        <v>521</v>
      </c>
      <c r="V1189">
        <v>2</v>
      </c>
      <c r="W1189" t="s">
        <v>106</v>
      </c>
      <c r="Y1189">
        <v>6</v>
      </c>
      <c r="Z1189" t="s">
        <v>48</v>
      </c>
      <c r="AB1189">
        <v>201</v>
      </c>
      <c r="AC1189">
        <v>1366047</v>
      </c>
      <c r="AD1189" t="s">
        <v>49</v>
      </c>
      <c r="AF1189" t="s">
        <v>49</v>
      </c>
      <c r="AQ1189" t="s">
        <v>50</v>
      </c>
      <c r="AR1189" t="s">
        <v>107</v>
      </c>
      <c r="AT1189">
        <v>0.28000000000000003</v>
      </c>
      <c r="AV1189">
        <v>2020</v>
      </c>
      <c r="AW1189" t="s">
        <v>55</v>
      </c>
    </row>
    <row r="1190" spans="2:49" x14ac:dyDescent="0.2">
      <c r="B1190">
        <f t="shared" ca="1" si="37"/>
        <v>1</v>
      </c>
      <c r="C1190">
        <v>1314551</v>
      </c>
      <c r="D1190">
        <f t="shared" ca="1" si="36"/>
        <v>3</v>
      </c>
      <c r="E1190">
        <v>49</v>
      </c>
      <c r="F1190">
        <v>24009</v>
      </c>
      <c r="G1190">
        <v>39</v>
      </c>
      <c r="H1190">
        <v>2</v>
      </c>
      <c r="I1190">
        <v>2.4009001606999998E+19</v>
      </c>
      <c r="J1190">
        <v>253</v>
      </c>
      <c r="K1190" s="1">
        <v>43899</v>
      </c>
      <c r="M1190">
        <v>55.933329999999998</v>
      </c>
      <c r="N1190">
        <v>55.866669999999999</v>
      </c>
      <c r="O1190">
        <v>41</v>
      </c>
      <c r="P1190">
        <v>3168</v>
      </c>
      <c r="Q1190">
        <v>-163.41667000000001</v>
      </c>
      <c r="R1190">
        <v>-163.36667</v>
      </c>
      <c r="U1190">
        <v>509</v>
      </c>
      <c r="V1190">
        <v>1</v>
      </c>
      <c r="W1190" t="s">
        <v>176</v>
      </c>
      <c r="Y1190">
        <v>6</v>
      </c>
      <c r="Z1190" t="s">
        <v>48</v>
      </c>
      <c r="AB1190">
        <v>201</v>
      </c>
      <c r="AC1190">
        <v>25310</v>
      </c>
      <c r="AD1190" t="s">
        <v>49</v>
      </c>
      <c r="AF1190" t="s">
        <v>49</v>
      </c>
      <c r="AQ1190" t="s">
        <v>50</v>
      </c>
      <c r="AR1190" t="s">
        <v>177</v>
      </c>
      <c r="AT1190">
        <v>0.43</v>
      </c>
      <c r="AV1190">
        <v>2020</v>
      </c>
      <c r="AW1190" t="s">
        <v>55</v>
      </c>
    </row>
    <row r="1191" spans="2:49" hidden="1" x14ac:dyDescent="0.2">
      <c r="B1191">
        <f t="shared" ca="1" si="37"/>
        <v>1</v>
      </c>
      <c r="C1191">
        <v>1289780</v>
      </c>
      <c r="D1191">
        <f t="shared" ca="1" si="36"/>
        <v>6</v>
      </c>
      <c r="E1191">
        <v>93</v>
      </c>
      <c r="F1191">
        <v>24350</v>
      </c>
      <c r="G1191">
        <v>72</v>
      </c>
      <c r="H1191">
        <v>2</v>
      </c>
      <c r="I1191">
        <v>2.4350003793999999E+19</v>
      </c>
      <c r="J1191">
        <v>222</v>
      </c>
      <c r="K1191" s="1">
        <v>43998</v>
      </c>
      <c r="M1191">
        <v>59.585000000000001</v>
      </c>
      <c r="N1191">
        <v>59.598329999999997</v>
      </c>
      <c r="O1191">
        <v>50</v>
      </c>
      <c r="P1191">
        <v>165</v>
      </c>
      <c r="Q1191">
        <v>-177.57667000000001</v>
      </c>
      <c r="R1191">
        <v>-177.54832999999999</v>
      </c>
      <c r="U1191">
        <v>521</v>
      </c>
      <c r="V1191">
        <v>1</v>
      </c>
      <c r="W1191" t="s">
        <v>106</v>
      </c>
      <c r="Y1191">
        <v>6</v>
      </c>
      <c r="Z1191" t="s">
        <v>48</v>
      </c>
      <c r="AB1191">
        <v>201</v>
      </c>
      <c r="AC1191">
        <v>1289780</v>
      </c>
      <c r="AD1191" t="s">
        <v>49</v>
      </c>
      <c r="AF1191" t="s">
        <v>49</v>
      </c>
      <c r="AQ1191" t="s">
        <v>50</v>
      </c>
      <c r="AR1191" t="s">
        <v>107</v>
      </c>
      <c r="AT1191">
        <v>0.77</v>
      </c>
      <c r="AV1191">
        <v>2020</v>
      </c>
      <c r="AW1191" t="s">
        <v>55</v>
      </c>
    </row>
    <row r="1192" spans="2:49" x14ac:dyDescent="0.2">
      <c r="B1192">
        <f t="shared" ca="1" si="37"/>
        <v>1</v>
      </c>
      <c r="C1192">
        <v>1260951</v>
      </c>
      <c r="D1192">
        <f t="shared" ca="1" si="36"/>
        <v>2</v>
      </c>
      <c r="E1192">
        <v>40</v>
      </c>
      <c r="F1192">
        <v>24009</v>
      </c>
      <c r="G1192">
        <v>30</v>
      </c>
      <c r="H1192">
        <v>2</v>
      </c>
      <c r="I1192">
        <v>2.4009001606999998E+19</v>
      </c>
      <c r="J1192">
        <v>83</v>
      </c>
      <c r="K1192" s="1">
        <v>43868</v>
      </c>
      <c r="M1192">
        <v>55.9</v>
      </c>
      <c r="N1192">
        <v>55.866669999999999</v>
      </c>
      <c r="O1192">
        <v>43</v>
      </c>
      <c r="P1192">
        <v>1097</v>
      </c>
      <c r="Q1192">
        <v>-162.66667000000001</v>
      </c>
      <c r="R1192">
        <v>-162.68333000000001</v>
      </c>
      <c r="U1192">
        <v>516</v>
      </c>
      <c r="V1192">
        <v>1</v>
      </c>
      <c r="W1192" t="s">
        <v>176</v>
      </c>
      <c r="Y1192">
        <v>5</v>
      </c>
      <c r="Z1192" t="s">
        <v>48</v>
      </c>
      <c r="AB1192">
        <v>201</v>
      </c>
      <c r="AC1192">
        <v>8307</v>
      </c>
      <c r="AD1192" t="s">
        <v>49</v>
      </c>
      <c r="AF1192" t="s">
        <v>49</v>
      </c>
      <c r="AQ1192" t="s">
        <v>50</v>
      </c>
      <c r="AR1192" t="s">
        <v>177</v>
      </c>
      <c r="AT1192">
        <v>0.65</v>
      </c>
      <c r="AV1192">
        <v>2020</v>
      </c>
      <c r="AW1192" t="s">
        <v>55</v>
      </c>
    </row>
    <row r="1193" spans="2:49" x14ac:dyDescent="0.2">
      <c r="B1193">
        <f t="shared" ca="1" si="37"/>
        <v>1</v>
      </c>
      <c r="C1193">
        <v>1314556</v>
      </c>
      <c r="D1193">
        <f t="shared" ca="1" si="36"/>
        <v>3</v>
      </c>
      <c r="E1193">
        <v>45</v>
      </c>
      <c r="F1193">
        <v>24009</v>
      </c>
      <c r="G1193">
        <v>33</v>
      </c>
      <c r="H1193">
        <v>2</v>
      </c>
      <c r="I1193">
        <v>2.4009001606999998E+19</v>
      </c>
      <c r="J1193">
        <v>238</v>
      </c>
      <c r="K1193" s="1">
        <v>43896</v>
      </c>
      <c r="M1193">
        <v>56</v>
      </c>
      <c r="N1193">
        <v>55.994999999999997</v>
      </c>
      <c r="O1193">
        <v>48</v>
      </c>
      <c r="P1193">
        <v>2980</v>
      </c>
      <c r="Q1193">
        <v>-162.90333000000001</v>
      </c>
      <c r="R1193">
        <v>-162.93333000000001</v>
      </c>
      <c r="S1193" t="s">
        <v>66</v>
      </c>
      <c r="T1193" t="s">
        <v>67</v>
      </c>
      <c r="U1193">
        <v>516</v>
      </c>
      <c r="V1193">
        <v>1</v>
      </c>
      <c r="W1193" t="s">
        <v>176</v>
      </c>
      <c r="Y1193">
        <v>6</v>
      </c>
      <c r="Z1193" t="s">
        <v>58</v>
      </c>
      <c r="AB1193">
        <v>201</v>
      </c>
      <c r="AC1193">
        <v>23810</v>
      </c>
      <c r="AD1193" t="s">
        <v>49</v>
      </c>
      <c r="AF1193" t="s">
        <v>49</v>
      </c>
      <c r="AJ1193" t="s">
        <v>49</v>
      </c>
      <c r="AQ1193" t="s">
        <v>50</v>
      </c>
      <c r="AR1193" t="s">
        <v>177</v>
      </c>
      <c r="AT1193">
        <v>0.72</v>
      </c>
      <c r="AV1193">
        <v>2020</v>
      </c>
      <c r="AW1193" t="s">
        <v>55</v>
      </c>
    </row>
    <row r="1194" spans="2:49" x14ac:dyDescent="0.2">
      <c r="B1194">
        <f t="shared" ca="1" si="37"/>
        <v>1</v>
      </c>
      <c r="C1194">
        <v>1315460</v>
      </c>
      <c r="D1194">
        <f t="shared" ca="1" si="36"/>
        <v>5</v>
      </c>
      <c r="E1194">
        <v>60</v>
      </c>
      <c r="F1194">
        <v>24225</v>
      </c>
      <c r="G1194">
        <v>32</v>
      </c>
      <c r="H1194">
        <v>2</v>
      </c>
      <c r="I1194">
        <v>2.4225001292000002E+19</v>
      </c>
      <c r="J1194">
        <v>52</v>
      </c>
      <c r="K1194" s="1">
        <v>43964</v>
      </c>
      <c r="M1194">
        <v>56.301110000000001</v>
      </c>
      <c r="N1194">
        <v>56.29139</v>
      </c>
      <c r="O1194">
        <v>45</v>
      </c>
      <c r="P1194">
        <v>669</v>
      </c>
      <c r="Q1194">
        <v>-169.88278</v>
      </c>
      <c r="R1194">
        <v>-169.93611000000001</v>
      </c>
      <c r="U1194">
        <v>517</v>
      </c>
      <c r="V1194">
        <v>1</v>
      </c>
      <c r="W1194" t="s">
        <v>178</v>
      </c>
      <c r="Y1194">
        <v>6</v>
      </c>
      <c r="Z1194" t="s">
        <v>48</v>
      </c>
      <c r="AB1194">
        <v>201</v>
      </c>
      <c r="AC1194">
        <v>34</v>
      </c>
      <c r="AD1194" t="s">
        <v>49</v>
      </c>
      <c r="AF1194" t="s">
        <v>49</v>
      </c>
      <c r="AQ1194" t="s">
        <v>50</v>
      </c>
      <c r="AR1194" t="s">
        <v>179</v>
      </c>
      <c r="AT1194">
        <v>0.6</v>
      </c>
      <c r="AV1194">
        <v>2020</v>
      </c>
      <c r="AW1194" t="s">
        <v>55</v>
      </c>
    </row>
    <row r="1195" spans="2:49" hidden="1" x14ac:dyDescent="0.2">
      <c r="B1195">
        <f t="shared" ca="1" si="37"/>
        <v>0</v>
      </c>
      <c r="C1195">
        <v>1335250</v>
      </c>
      <c r="D1195">
        <f t="shared" ca="1" si="36"/>
        <v>3</v>
      </c>
      <c r="E1195">
        <v>52</v>
      </c>
      <c r="F1195">
        <v>24025</v>
      </c>
      <c r="G1195">
        <v>40</v>
      </c>
      <c r="H1195">
        <v>2</v>
      </c>
      <c r="I1195">
        <v>2.4025003793999999E+19</v>
      </c>
      <c r="J1195">
        <v>159</v>
      </c>
      <c r="K1195" s="1">
        <v>43895</v>
      </c>
      <c r="M1195">
        <v>56.055</v>
      </c>
      <c r="N1195">
        <v>56.01</v>
      </c>
      <c r="O1195">
        <v>45</v>
      </c>
      <c r="P1195">
        <v>2337</v>
      </c>
      <c r="Q1195">
        <v>-165.65666999999999</v>
      </c>
      <c r="R1195">
        <v>-165.54333</v>
      </c>
      <c r="U1195">
        <v>517</v>
      </c>
      <c r="V1195">
        <v>1</v>
      </c>
      <c r="W1195" t="s">
        <v>106</v>
      </c>
      <c r="Y1195">
        <v>6</v>
      </c>
      <c r="Z1195" t="s">
        <v>48</v>
      </c>
      <c r="AB1195">
        <v>201</v>
      </c>
      <c r="AC1195">
        <v>15910</v>
      </c>
      <c r="AD1195" t="s">
        <v>49</v>
      </c>
      <c r="AF1195" t="s">
        <v>49</v>
      </c>
      <c r="AQ1195" t="s">
        <v>50</v>
      </c>
      <c r="AR1195" t="s">
        <v>107</v>
      </c>
      <c r="AT1195">
        <v>0.62</v>
      </c>
      <c r="AV1195">
        <v>2020</v>
      </c>
      <c r="AW1195" t="s">
        <v>55</v>
      </c>
    </row>
    <row r="1196" spans="2:49" x14ac:dyDescent="0.2">
      <c r="B1196">
        <f t="shared" ca="1" si="37"/>
        <v>1</v>
      </c>
      <c r="C1196">
        <v>1260985</v>
      </c>
      <c r="D1196">
        <f t="shared" ca="1" si="36"/>
        <v>1</v>
      </c>
      <c r="E1196">
        <v>44</v>
      </c>
      <c r="F1196">
        <v>24009</v>
      </c>
      <c r="G1196">
        <v>34</v>
      </c>
      <c r="H1196">
        <v>2</v>
      </c>
      <c r="I1196">
        <v>2.4009001606999998E+19</v>
      </c>
      <c r="J1196">
        <v>48</v>
      </c>
      <c r="K1196" s="1">
        <v>43861</v>
      </c>
      <c r="M1196">
        <v>55.366669999999999</v>
      </c>
      <c r="N1196">
        <v>55.266669999999998</v>
      </c>
      <c r="O1196">
        <v>47</v>
      </c>
      <c r="P1196">
        <v>626</v>
      </c>
      <c r="Q1196">
        <v>-163.9</v>
      </c>
      <c r="R1196">
        <v>-163.88333</v>
      </c>
      <c r="U1196">
        <v>509</v>
      </c>
      <c r="V1196">
        <v>1</v>
      </c>
      <c r="W1196" t="s">
        <v>176</v>
      </c>
      <c r="Y1196">
        <v>6</v>
      </c>
      <c r="Z1196" t="s">
        <v>48</v>
      </c>
      <c r="AB1196">
        <v>201</v>
      </c>
      <c r="AC1196">
        <v>4810</v>
      </c>
      <c r="AD1196" t="s">
        <v>49</v>
      </c>
      <c r="AF1196" t="s">
        <v>49</v>
      </c>
      <c r="AQ1196" t="s">
        <v>50</v>
      </c>
      <c r="AR1196" t="s">
        <v>177</v>
      </c>
      <c r="AT1196">
        <v>0.81</v>
      </c>
      <c r="AV1196">
        <v>2020</v>
      </c>
      <c r="AW1196" t="s">
        <v>55</v>
      </c>
    </row>
    <row r="1197" spans="2:49" hidden="1" x14ac:dyDescent="0.2">
      <c r="B1197">
        <f t="shared" ca="1" si="37"/>
        <v>0</v>
      </c>
      <c r="C1197">
        <v>653130</v>
      </c>
      <c r="D1197">
        <f t="shared" ca="1" si="36"/>
        <v>1</v>
      </c>
      <c r="E1197">
        <v>51</v>
      </c>
      <c r="F1197">
        <v>24009</v>
      </c>
      <c r="G1197">
        <v>41</v>
      </c>
      <c r="H1197">
        <v>2</v>
      </c>
      <c r="I1197">
        <v>2.4009001606999998E+19</v>
      </c>
      <c r="J1197">
        <v>13</v>
      </c>
      <c r="K1197" s="1">
        <v>43852</v>
      </c>
      <c r="M1197">
        <v>55.383330000000001</v>
      </c>
      <c r="N1197">
        <v>55.283329999999999</v>
      </c>
      <c r="O1197">
        <v>45</v>
      </c>
      <c r="P1197">
        <v>160</v>
      </c>
      <c r="Q1197">
        <v>-164.3</v>
      </c>
      <c r="R1197">
        <v>-164.35</v>
      </c>
      <c r="U1197">
        <v>509</v>
      </c>
      <c r="V1197">
        <v>1</v>
      </c>
      <c r="W1197" t="s">
        <v>176</v>
      </c>
      <c r="Y1197">
        <v>6</v>
      </c>
      <c r="Z1197" t="s">
        <v>48</v>
      </c>
      <c r="AB1197">
        <v>201</v>
      </c>
      <c r="AC1197">
        <v>1309</v>
      </c>
      <c r="AD1197" t="s">
        <v>49</v>
      </c>
      <c r="AF1197" t="s">
        <v>49</v>
      </c>
      <c r="AQ1197" t="s">
        <v>50</v>
      </c>
      <c r="AR1197" t="s">
        <v>177</v>
      </c>
      <c r="AT1197">
        <v>0.83</v>
      </c>
      <c r="AV1197">
        <v>2020</v>
      </c>
      <c r="AW1197" t="s">
        <v>55</v>
      </c>
    </row>
    <row r="1198" spans="2:49" x14ac:dyDescent="0.2">
      <c r="B1198">
        <f t="shared" ca="1" si="37"/>
        <v>1</v>
      </c>
      <c r="C1198">
        <v>1250792</v>
      </c>
      <c r="D1198">
        <f t="shared" ca="1" si="36"/>
        <v>3</v>
      </c>
      <c r="E1198">
        <v>40</v>
      </c>
      <c r="F1198">
        <v>23922</v>
      </c>
      <c r="G1198">
        <v>28</v>
      </c>
      <c r="H1198">
        <v>2</v>
      </c>
      <c r="I1198">
        <v>2.3922003441999999E+19</v>
      </c>
      <c r="J1198">
        <v>115</v>
      </c>
      <c r="K1198" s="1">
        <v>43891</v>
      </c>
      <c r="M1198">
        <v>55.398330000000001</v>
      </c>
      <c r="N1198">
        <v>55.38167</v>
      </c>
      <c r="O1198">
        <v>44</v>
      </c>
      <c r="P1198">
        <v>1769</v>
      </c>
      <c r="Q1198">
        <v>-163.76667</v>
      </c>
      <c r="R1198">
        <v>-163.81666999999999</v>
      </c>
      <c r="U1198">
        <v>509</v>
      </c>
      <c r="V1198">
        <v>1</v>
      </c>
      <c r="W1198" t="s">
        <v>174</v>
      </c>
      <c r="Y1198">
        <v>6</v>
      </c>
      <c r="Z1198" t="s">
        <v>48</v>
      </c>
      <c r="AB1198">
        <v>201</v>
      </c>
      <c r="AC1198">
        <v>11502</v>
      </c>
      <c r="AD1198" t="s">
        <v>49</v>
      </c>
      <c r="AF1198" t="s">
        <v>49</v>
      </c>
      <c r="AQ1198" t="s">
        <v>50</v>
      </c>
      <c r="AR1198" t="s">
        <v>175</v>
      </c>
      <c r="AT1198">
        <v>0.56000000000000005</v>
      </c>
      <c r="AV1198">
        <v>2020</v>
      </c>
      <c r="AW1198" t="s">
        <v>55</v>
      </c>
    </row>
    <row r="1199" spans="2:49" x14ac:dyDescent="0.2">
      <c r="B1199">
        <f t="shared" ca="1" si="37"/>
        <v>1</v>
      </c>
      <c r="C1199">
        <v>1335243</v>
      </c>
      <c r="D1199">
        <f t="shared" ca="1" si="36"/>
        <v>2</v>
      </c>
      <c r="E1199">
        <v>53</v>
      </c>
      <c r="F1199">
        <v>24025</v>
      </c>
      <c r="G1199">
        <v>43</v>
      </c>
      <c r="H1199">
        <v>2</v>
      </c>
      <c r="I1199">
        <v>2.4025003793999999E+19</v>
      </c>
      <c r="J1199">
        <v>94</v>
      </c>
      <c r="K1199" s="1">
        <v>43878</v>
      </c>
      <c r="M1199">
        <v>56.313330000000001</v>
      </c>
      <c r="N1199">
        <v>56.284999999999997</v>
      </c>
      <c r="O1199">
        <v>45</v>
      </c>
      <c r="P1199">
        <v>1459</v>
      </c>
      <c r="Q1199">
        <v>-166.38333</v>
      </c>
      <c r="R1199">
        <v>-166.28166999999999</v>
      </c>
      <c r="U1199">
        <v>517</v>
      </c>
      <c r="V1199">
        <v>1</v>
      </c>
      <c r="W1199" t="s">
        <v>106</v>
      </c>
      <c r="Y1199">
        <v>6</v>
      </c>
      <c r="Z1199" t="s">
        <v>48</v>
      </c>
      <c r="AB1199">
        <v>201</v>
      </c>
      <c r="AC1199">
        <v>9409</v>
      </c>
      <c r="AD1199" t="s">
        <v>49</v>
      </c>
      <c r="AF1199" t="s">
        <v>49</v>
      </c>
      <c r="AQ1199" t="s">
        <v>50</v>
      </c>
      <c r="AR1199" t="s">
        <v>107</v>
      </c>
      <c r="AT1199">
        <v>0.57999999999999996</v>
      </c>
      <c r="AV1199">
        <v>2020</v>
      </c>
      <c r="AW1199" t="s">
        <v>55</v>
      </c>
    </row>
    <row r="1200" spans="2:49" x14ac:dyDescent="0.2">
      <c r="B1200">
        <f t="shared" ca="1" si="37"/>
        <v>1</v>
      </c>
      <c r="C1200">
        <v>1275572</v>
      </c>
      <c r="D1200">
        <f t="shared" ca="1" si="36"/>
        <v>3</v>
      </c>
      <c r="E1200">
        <v>60</v>
      </c>
      <c r="F1200">
        <v>23922</v>
      </c>
      <c r="G1200">
        <v>42</v>
      </c>
      <c r="H1200">
        <v>2</v>
      </c>
      <c r="I1200">
        <v>2.3922003441999999E+19</v>
      </c>
      <c r="J1200">
        <v>151</v>
      </c>
      <c r="K1200" s="1">
        <v>43902</v>
      </c>
      <c r="M1200">
        <v>56.401670000000003</v>
      </c>
      <c r="N1200">
        <v>56.416670000000003</v>
      </c>
      <c r="O1200">
        <v>50</v>
      </c>
      <c r="P1200">
        <v>2345</v>
      </c>
      <c r="Q1200">
        <v>-167.38499999999999</v>
      </c>
      <c r="R1200">
        <v>-167.43666999999999</v>
      </c>
      <c r="S1200" t="s">
        <v>66</v>
      </c>
      <c r="T1200" t="s">
        <v>67</v>
      </c>
      <c r="U1200">
        <v>517</v>
      </c>
      <c r="V1200">
        <v>1</v>
      </c>
      <c r="W1200" t="s">
        <v>174</v>
      </c>
      <c r="Y1200">
        <v>6</v>
      </c>
      <c r="Z1200" t="s">
        <v>58</v>
      </c>
      <c r="AB1200">
        <v>201</v>
      </c>
      <c r="AC1200">
        <v>151010</v>
      </c>
      <c r="AD1200" t="s">
        <v>49</v>
      </c>
      <c r="AF1200" t="s">
        <v>49</v>
      </c>
      <c r="AJ1200" t="s">
        <v>49</v>
      </c>
      <c r="AQ1200" t="s">
        <v>50</v>
      </c>
      <c r="AR1200" t="s">
        <v>175</v>
      </c>
      <c r="AT1200">
        <v>0.84</v>
      </c>
      <c r="AV1200">
        <v>2020</v>
      </c>
      <c r="AW1200" t="s">
        <v>55</v>
      </c>
    </row>
    <row r="1201" spans="2:49" hidden="1" x14ac:dyDescent="0.2">
      <c r="B1201">
        <f t="shared" ca="1" si="37"/>
        <v>1</v>
      </c>
      <c r="C1201">
        <v>1341446</v>
      </c>
      <c r="D1201">
        <f t="shared" ca="1" si="36"/>
        <v>7</v>
      </c>
      <c r="E1201">
        <v>87</v>
      </c>
      <c r="F1201">
        <v>24381</v>
      </c>
      <c r="G1201">
        <v>77</v>
      </c>
      <c r="H1201">
        <v>2</v>
      </c>
      <c r="I1201">
        <v>2.4381003356999999E+19</v>
      </c>
      <c r="J1201">
        <v>411</v>
      </c>
      <c r="K1201" s="1">
        <v>44024</v>
      </c>
      <c r="M1201">
        <v>60.633330000000001</v>
      </c>
      <c r="N1201">
        <v>60.583329999999997</v>
      </c>
      <c r="O1201">
        <v>32</v>
      </c>
      <c r="P1201">
        <v>600</v>
      </c>
      <c r="Q1201">
        <v>-178.13333</v>
      </c>
      <c r="R1201">
        <v>-178.06666999999999</v>
      </c>
      <c r="S1201" t="s">
        <v>56</v>
      </c>
      <c r="T1201" t="s">
        <v>57</v>
      </c>
      <c r="U1201">
        <v>524</v>
      </c>
      <c r="V1201">
        <v>1</v>
      </c>
      <c r="W1201" t="s">
        <v>98</v>
      </c>
      <c r="Y1201">
        <v>6</v>
      </c>
      <c r="Z1201" t="s">
        <v>58</v>
      </c>
      <c r="AB1201">
        <v>201</v>
      </c>
      <c r="AC1201">
        <v>41110</v>
      </c>
      <c r="AD1201" t="s">
        <v>49</v>
      </c>
      <c r="AF1201" t="s">
        <v>49</v>
      </c>
      <c r="AJ1201" t="s">
        <v>49</v>
      </c>
      <c r="AQ1201" t="s">
        <v>50</v>
      </c>
      <c r="AR1201" t="s">
        <v>99</v>
      </c>
      <c r="AT1201">
        <v>0.23</v>
      </c>
      <c r="AV1201">
        <v>2020</v>
      </c>
      <c r="AW1201" t="s">
        <v>55</v>
      </c>
    </row>
    <row r="1202" spans="2:49" hidden="1" x14ac:dyDescent="0.2">
      <c r="B1202">
        <f t="shared" ca="1" si="37"/>
        <v>0</v>
      </c>
      <c r="C1202">
        <v>1250790</v>
      </c>
      <c r="D1202">
        <f t="shared" ca="1" si="36"/>
        <v>2</v>
      </c>
      <c r="E1202">
        <v>49</v>
      </c>
      <c r="F1202">
        <v>23922</v>
      </c>
      <c r="G1202">
        <v>36</v>
      </c>
      <c r="H1202">
        <v>2</v>
      </c>
      <c r="I1202">
        <v>2.3922003441999999E+19</v>
      </c>
      <c r="J1202">
        <v>44</v>
      </c>
      <c r="K1202" s="1">
        <v>43864</v>
      </c>
      <c r="M1202">
        <v>55.703330000000001</v>
      </c>
      <c r="N1202">
        <v>55.721670000000003</v>
      </c>
      <c r="O1202">
        <v>45</v>
      </c>
      <c r="P1202">
        <v>701</v>
      </c>
      <c r="Q1202">
        <v>-164.17167000000001</v>
      </c>
      <c r="R1202">
        <v>-164.375</v>
      </c>
      <c r="U1202">
        <v>509</v>
      </c>
      <c r="V1202">
        <v>1</v>
      </c>
      <c r="W1202" t="s">
        <v>174</v>
      </c>
      <c r="Y1202">
        <v>6</v>
      </c>
      <c r="Z1202" t="s">
        <v>48</v>
      </c>
      <c r="AB1202">
        <v>201</v>
      </c>
      <c r="AC1202">
        <v>4402</v>
      </c>
      <c r="AD1202" t="s">
        <v>49</v>
      </c>
      <c r="AF1202" t="s">
        <v>49</v>
      </c>
      <c r="AQ1202" t="s">
        <v>50</v>
      </c>
      <c r="AR1202" t="s">
        <v>175</v>
      </c>
      <c r="AT1202">
        <v>0.65</v>
      </c>
      <c r="AV1202">
        <v>2020</v>
      </c>
      <c r="AW1202" t="s">
        <v>55</v>
      </c>
    </row>
    <row r="1203" spans="2:49" x14ac:dyDescent="0.2">
      <c r="B1203">
        <f t="shared" ca="1" si="37"/>
        <v>1</v>
      </c>
      <c r="C1203">
        <v>1335256</v>
      </c>
      <c r="D1203">
        <f t="shared" ca="1" si="36"/>
        <v>2</v>
      </c>
      <c r="E1203">
        <v>44</v>
      </c>
      <c r="F1203">
        <v>24025</v>
      </c>
      <c r="G1203">
        <v>34</v>
      </c>
      <c r="H1203">
        <v>2</v>
      </c>
      <c r="I1203">
        <v>2.4025003793999999E+19</v>
      </c>
      <c r="J1203">
        <v>64</v>
      </c>
      <c r="K1203" s="1">
        <v>43869</v>
      </c>
      <c r="M1203">
        <v>56.226669999999999</v>
      </c>
      <c r="N1203">
        <v>56.23</v>
      </c>
      <c r="O1203">
        <v>42</v>
      </c>
      <c r="P1203">
        <v>1018</v>
      </c>
      <c r="Q1203">
        <v>-163.32333</v>
      </c>
      <c r="R1203">
        <v>-163.25166999999999</v>
      </c>
      <c r="U1203">
        <v>509</v>
      </c>
      <c r="V1203">
        <v>1</v>
      </c>
      <c r="W1203" t="s">
        <v>106</v>
      </c>
      <c r="Y1203">
        <v>6</v>
      </c>
      <c r="Z1203" t="s">
        <v>48</v>
      </c>
      <c r="AB1203">
        <v>201</v>
      </c>
      <c r="AC1203">
        <v>6409</v>
      </c>
      <c r="AD1203" t="s">
        <v>49</v>
      </c>
      <c r="AF1203" t="s">
        <v>49</v>
      </c>
      <c r="AQ1203" t="s">
        <v>50</v>
      </c>
      <c r="AR1203" t="s">
        <v>107</v>
      </c>
      <c r="AT1203">
        <v>0.57999999999999996</v>
      </c>
      <c r="AV1203">
        <v>2020</v>
      </c>
      <c r="AW1203" t="s">
        <v>55</v>
      </c>
    </row>
    <row r="1204" spans="2:49" x14ac:dyDescent="0.2">
      <c r="B1204">
        <f t="shared" ca="1" si="37"/>
        <v>1</v>
      </c>
      <c r="C1204">
        <v>1378812</v>
      </c>
      <c r="D1204">
        <f t="shared" ca="1" si="36"/>
        <v>3</v>
      </c>
      <c r="E1204">
        <v>57</v>
      </c>
      <c r="F1204">
        <v>24009</v>
      </c>
      <c r="G1204">
        <v>47</v>
      </c>
      <c r="H1204">
        <v>2</v>
      </c>
      <c r="I1204">
        <v>2.4009001606999998E+19</v>
      </c>
      <c r="J1204">
        <v>308</v>
      </c>
      <c r="K1204" s="1">
        <v>43911</v>
      </c>
      <c r="M1204">
        <v>56.85</v>
      </c>
      <c r="N1204">
        <v>56.933329999999998</v>
      </c>
      <c r="O1204">
        <v>55</v>
      </c>
      <c r="P1204">
        <v>4062</v>
      </c>
      <c r="Q1204">
        <v>-170.88333</v>
      </c>
      <c r="R1204">
        <v>-171.03333000000001</v>
      </c>
      <c r="S1204" t="s">
        <v>92</v>
      </c>
      <c r="T1204" t="s">
        <v>93</v>
      </c>
      <c r="U1204">
        <v>521</v>
      </c>
      <c r="V1204">
        <v>1</v>
      </c>
      <c r="W1204" t="s">
        <v>176</v>
      </c>
      <c r="Y1204">
        <v>6</v>
      </c>
      <c r="Z1204" t="s">
        <v>58</v>
      </c>
      <c r="AB1204">
        <v>201</v>
      </c>
      <c r="AC1204">
        <v>30809</v>
      </c>
      <c r="AD1204" t="s">
        <v>49</v>
      </c>
      <c r="AF1204" t="s">
        <v>49</v>
      </c>
      <c r="AJ1204" t="s">
        <v>49</v>
      </c>
      <c r="AQ1204" t="s">
        <v>50</v>
      </c>
      <c r="AR1204" t="s">
        <v>177</v>
      </c>
      <c r="AT1204">
        <v>1.05</v>
      </c>
      <c r="AV1204">
        <v>2020</v>
      </c>
      <c r="AW1204" t="s">
        <v>55</v>
      </c>
    </row>
    <row r="1205" spans="2:49" hidden="1" x14ac:dyDescent="0.2">
      <c r="B1205">
        <f t="shared" ca="1" si="37"/>
        <v>0</v>
      </c>
      <c r="C1205">
        <v>1378826</v>
      </c>
      <c r="D1205">
        <f t="shared" ca="1" si="36"/>
        <v>3</v>
      </c>
      <c r="E1205">
        <v>57</v>
      </c>
      <c r="F1205">
        <v>24009</v>
      </c>
      <c r="G1205">
        <v>47</v>
      </c>
      <c r="H1205">
        <v>2</v>
      </c>
      <c r="I1205">
        <v>2.4009001606999998E+19</v>
      </c>
      <c r="J1205">
        <v>313</v>
      </c>
      <c r="K1205" s="1">
        <v>43912</v>
      </c>
      <c r="M1205">
        <v>56.983330000000002</v>
      </c>
      <c r="N1205">
        <v>56.966670000000001</v>
      </c>
      <c r="O1205">
        <v>43</v>
      </c>
      <c r="P1205">
        <v>4130</v>
      </c>
      <c r="Q1205">
        <v>-170.85</v>
      </c>
      <c r="R1205">
        <v>-171.26667</v>
      </c>
      <c r="U1205">
        <v>521</v>
      </c>
      <c r="V1205">
        <v>1</v>
      </c>
      <c r="W1205" t="s">
        <v>176</v>
      </c>
      <c r="Y1205">
        <v>6</v>
      </c>
      <c r="Z1205" t="s">
        <v>48</v>
      </c>
      <c r="AB1205">
        <v>201</v>
      </c>
      <c r="AC1205">
        <v>31310</v>
      </c>
      <c r="AD1205" t="s">
        <v>49</v>
      </c>
      <c r="AF1205" t="s">
        <v>49</v>
      </c>
      <c r="AQ1205" t="s">
        <v>50</v>
      </c>
      <c r="AR1205" t="s">
        <v>177</v>
      </c>
      <c r="AT1205">
        <v>0.56000000000000005</v>
      </c>
      <c r="AV1205">
        <v>2020</v>
      </c>
      <c r="AW1205" t="s">
        <v>55</v>
      </c>
    </row>
    <row r="1206" spans="2:49" hidden="1" x14ac:dyDescent="0.2">
      <c r="B1206">
        <f t="shared" ca="1" si="37"/>
        <v>0</v>
      </c>
      <c r="C1206">
        <v>1275648</v>
      </c>
      <c r="D1206">
        <f t="shared" ca="1" si="36"/>
        <v>2</v>
      </c>
      <c r="E1206">
        <v>56</v>
      </c>
      <c r="F1206">
        <v>23922</v>
      </c>
      <c r="G1206">
        <v>44</v>
      </c>
      <c r="H1206">
        <v>2</v>
      </c>
      <c r="I1206">
        <v>2.3922003441999999E+19</v>
      </c>
      <c r="J1206">
        <v>65</v>
      </c>
      <c r="K1206" s="1">
        <v>43872</v>
      </c>
      <c r="M1206">
        <v>55.354999999999997</v>
      </c>
      <c r="N1206">
        <v>55.534999999999997</v>
      </c>
      <c r="O1206">
        <v>49</v>
      </c>
      <c r="P1206">
        <v>1000</v>
      </c>
      <c r="Q1206">
        <v>-165.02</v>
      </c>
      <c r="R1206">
        <v>-164.91833</v>
      </c>
      <c r="U1206">
        <v>517</v>
      </c>
      <c r="V1206">
        <v>1</v>
      </c>
      <c r="W1206" t="s">
        <v>174</v>
      </c>
      <c r="Y1206">
        <v>6</v>
      </c>
      <c r="Z1206" t="s">
        <v>48</v>
      </c>
      <c r="AB1206">
        <v>201</v>
      </c>
      <c r="AC1206">
        <v>6509</v>
      </c>
      <c r="AD1206" t="s">
        <v>49</v>
      </c>
      <c r="AF1206" t="s">
        <v>49</v>
      </c>
      <c r="AQ1206" t="s">
        <v>50</v>
      </c>
      <c r="AR1206" t="s">
        <v>175</v>
      </c>
      <c r="AT1206">
        <v>0.78</v>
      </c>
      <c r="AV1206">
        <v>2020</v>
      </c>
      <c r="AW1206" t="s">
        <v>55</v>
      </c>
    </row>
    <row r="1207" spans="2:49" hidden="1" x14ac:dyDescent="0.2">
      <c r="B1207">
        <f t="shared" ca="1" si="37"/>
        <v>0</v>
      </c>
      <c r="C1207">
        <v>1335251</v>
      </c>
      <c r="D1207">
        <f t="shared" ca="1" si="36"/>
        <v>3</v>
      </c>
      <c r="E1207">
        <v>44</v>
      </c>
      <c r="F1207">
        <v>24025</v>
      </c>
      <c r="G1207">
        <v>34</v>
      </c>
      <c r="H1207">
        <v>2</v>
      </c>
      <c r="I1207">
        <v>2.4025003793999999E+19</v>
      </c>
      <c r="J1207">
        <v>174</v>
      </c>
      <c r="K1207" s="1">
        <v>43898</v>
      </c>
      <c r="M1207">
        <v>56.685000000000002</v>
      </c>
      <c r="N1207">
        <v>56.64</v>
      </c>
      <c r="O1207">
        <v>50</v>
      </c>
      <c r="P1207">
        <v>2536</v>
      </c>
      <c r="Q1207">
        <v>-166.46333000000001</v>
      </c>
      <c r="R1207">
        <v>-166.38499999999999</v>
      </c>
      <c r="U1207">
        <v>513</v>
      </c>
      <c r="V1207">
        <v>1</v>
      </c>
      <c r="W1207" t="s">
        <v>106</v>
      </c>
      <c r="Y1207">
        <v>6</v>
      </c>
      <c r="Z1207" t="s">
        <v>48</v>
      </c>
      <c r="AB1207">
        <v>201</v>
      </c>
      <c r="AC1207">
        <v>17410</v>
      </c>
      <c r="AD1207" t="s">
        <v>49</v>
      </c>
      <c r="AF1207" t="s">
        <v>49</v>
      </c>
      <c r="AQ1207" t="s">
        <v>50</v>
      </c>
      <c r="AR1207" t="s">
        <v>107</v>
      </c>
      <c r="AT1207">
        <v>0.89</v>
      </c>
      <c r="AV1207">
        <v>2020</v>
      </c>
      <c r="AW1207" t="s">
        <v>55</v>
      </c>
    </row>
    <row r="1208" spans="2:49" x14ac:dyDescent="0.2">
      <c r="B1208">
        <f t="shared" ca="1" si="37"/>
        <v>1</v>
      </c>
      <c r="C1208">
        <v>1376513</v>
      </c>
      <c r="D1208">
        <f t="shared" ca="1" si="36"/>
        <v>1</v>
      </c>
      <c r="E1208">
        <v>35</v>
      </c>
      <c r="F1208">
        <v>24024</v>
      </c>
      <c r="G1208">
        <v>35</v>
      </c>
      <c r="H1208">
        <v>1</v>
      </c>
      <c r="I1208">
        <v>2.4024034017000002E+19</v>
      </c>
      <c r="J1208">
        <v>54</v>
      </c>
      <c r="K1208" s="1">
        <v>43861</v>
      </c>
      <c r="M1208">
        <v>57.125</v>
      </c>
      <c r="N1208">
        <v>57.133330000000001</v>
      </c>
      <c r="O1208">
        <v>60</v>
      </c>
      <c r="P1208">
        <v>859</v>
      </c>
      <c r="Q1208">
        <v>-166.85</v>
      </c>
      <c r="R1208">
        <v>-166.54499999999999</v>
      </c>
      <c r="S1208" t="s">
        <v>66</v>
      </c>
      <c r="T1208" t="s">
        <v>67</v>
      </c>
      <c r="U1208">
        <v>513</v>
      </c>
      <c r="V1208">
        <v>1</v>
      </c>
      <c r="W1208" t="s">
        <v>130</v>
      </c>
      <c r="Y1208">
        <v>6</v>
      </c>
      <c r="Z1208" t="s">
        <v>58</v>
      </c>
      <c r="AB1208">
        <v>201</v>
      </c>
      <c r="AC1208">
        <v>549</v>
      </c>
      <c r="AD1208" t="s">
        <v>49</v>
      </c>
      <c r="AF1208" t="s">
        <v>49</v>
      </c>
      <c r="AJ1208" t="s">
        <v>49</v>
      </c>
      <c r="AQ1208" t="s">
        <v>50</v>
      </c>
      <c r="AR1208" t="s">
        <v>131</v>
      </c>
      <c r="AT1208">
        <v>1.69</v>
      </c>
      <c r="AV1208">
        <v>2020</v>
      </c>
      <c r="AW1208" t="s">
        <v>55</v>
      </c>
    </row>
    <row r="1209" spans="2:49" x14ac:dyDescent="0.2">
      <c r="B1209">
        <f t="shared" ca="1" si="37"/>
        <v>1</v>
      </c>
      <c r="C1209">
        <v>1378836</v>
      </c>
      <c r="D1209">
        <f t="shared" ca="1" si="36"/>
        <v>3</v>
      </c>
      <c r="E1209">
        <v>57</v>
      </c>
      <c r="F1209">
        <v>24009</v>
      </c>
      <c r="G1209">
        <v>47</v>
      </c>
      <c r="H1209">
        <v>2</v>
      </c>
      <c r="I1209">
        <v>2.4009001606999998E+19</v>
      </c>
      <c r="J1209">
        <v>313</v>
      </c>
      <c r="K1209" s="1">
        <v>43912</v>
      </c>
      <c r="M1209">
        <v>56.983330000000002</v>
      </c>
      <c r="N1209">
        <v>56.966670000000001</v>
      </c>
      <c r="O1209">
        <v>50</v>
      </c>
      <c r="P1209">
        <v>4141</v>
      </c>
      <c r="Q1209">
        <v>-170.85</v>
      </c>
      <c r="R1209">
        <v>-171.26667</v>
      </c>
      <c r="S1209" t="s">
        <v>66</v>
      </c>
      <c r="T1209" t="s">
        <v>67</v>
      </c>
      <c r="U1209">
        <v>521</v>
      </c>
      <c r="V1209">
        <v>1</v>
      </c>
      <c r="W1209" t="s">
        <v>176</v>
      </c>
      <c r="Y1209">
        <v>6</v>
      </c>
      <c r="Z1209" t="s">
        <v>58</v>
      </c>
      <c r="AB1209">
        <v>201</v>
      </c>
      <c r="AC1209">
        <v>31309</v>
      </c>
      <c r="AD1209" t="s">
        <v>49</v>
      </c>
      <c r="AF1209" t="s">
        <v>49</v>
      </c>
      <c r="AJ1209" t="s">
        <v>49</v>
      </c>
      <c r="AQ1209" t="s">
        <v>50</v>
      </c>
      <c r="AR1209" t="s">
        <v>177</v>
      </c>
      <c r="AT1209">
        <v>0.88</v>
      </c>
      <c r="AV1209">
        <v>2020</v>
      </c>
      <c r="AW1209" t="s">
        <v>55</v>
      </c>
    </row>
    <row r="1210" spans="2:49" hidden="1" x14ac:dyDescent="0.2">
      <c r="B1210">
        <f t="shared" ca="1" si="37"/>
        <v>1</v>
      </c>
      <c r="C1210">
        <v>1286192</v>
      </c>
      <c r="D1210">
        <f t="shared" ca="1" si="36"/>
        <v>7</v>
      </c>
      <c r="E1210">
        <v>134</v>
      </c>
      <c r="F1210">
        <v>24225</v>
      </c>
      <c r="G1210">
        <v>115</v>
      </c>
      <c r="H1210">
        <v>2</v>
      </c>
      <c r="I1210">
        <v>2.4225003870000001E+19</v>
      </c>
      <c r="J1210">
        <v>246</v>
      </c>
      <c r="K1210" s="1">
        <v>44037</v>
      </c>
      <c r="M1210">
        <v>59.234999999999999</v>
      </c>
      <c r="N1210">
        <v>59.278329999999997</v>
      </c>
      <c r="O1210">
        <v>33</v>
      </c>
      <c r="P1210">
        <v>1362</v>
      </c>
      <c r="Q1210">
        <v>-177.67</v>
      </c>
      <c r="R1210">
        <v>-177.55167</v>
      </c>
      <c r="S1210" t="s">
        <v>59</v>
      </c>
      <c r="T1210" t="s">
        <v>60</v>
      </c>
      <c r="U1210">
        <v>521</v>
      </c>
      <c r="V1210">
        <v>1</v>
      </c>
      <c r="W1210" t="s">
        <v>144</v>
      </c>
      <c r="Y1210">
        <v>6</v>
      </c>
      <c r="Z1210" t="s">
        <v>58</v>
      </c>
      <c r="AB1210">
        <v>201</v>
      </c>
      <c r="AC1210">
        <v>24601</v>
      </c>
      <c r="AD1210" t="s">
        <v>49</v>
      </c>
      <c r="AF1210" t="s">
        <v>49</v>
      </c>
      <c r="AJ1210" t="s">
        <v>49</v>
      </c>
      <c r="AQ1210" t="s">
        <v>50</v>
      </c>
      <c r="AR1210" t="s">
        <v>145</v>
      </c>
      <c r="AT1210">
        <v>0.3</v>
      </c>
      <c r="AV1210">
        <v>2020</v>
      </c>
      <c r="AW1210" t="s">
        <v>55</v>
      </c>
    </row>
    <row r="1211" spans="2:49" hidden="1" x14ac:dyDescent="0.2">
      <c r="B1211">
        <f t="shared" ca="1" si="37"/>
        <v>1</v>
      </c>
      <c r="C1211">
        <v>1327719</v>
      </c>
      <c r="D1211">
        <f t="shared" ca="1" si="36"/>
        <v>9</v>
      </c>
      <c r="E1211">
        <v>90</v>
      </c>
      <c r="F1211">
        <v>24388</v>
      </c>
      <c r="G1211">
        <v>65</v>
      </c>
      <c r="H1211">
        <v>2</v>
      </c>
      <c r="I1211">
        <v>2.4388001166999998E+19</v>
      </c>
      <c r="J1211">
        <v>113</v>
      </c>
      <c r="K1211" s="1">
        <v>44093</v>
      </c>
      <c r="M1211">
        <v>54.77167</v>
      </c>
      <c r="N1211">
        <v>54.783329999999999</v>
      </c>
      <c r="O1211">
        <v>32</v>
      </c>
      <c r="P1211">
        <v>586</v>
      </c>
      <c r="Q1211">
        <v>-165.60667000000001</v>
      </c>
      <c r="R1211">
        <v>-165.56833</v>
      </c>
      <c r="U1211">
        <v>517</v>
      </c>
      <c r="V1211">
        <v>1</v>
      </c>
      <c r="W1211" t="s">
        <v>100</v>
      </c>
      <c r="Y1211">
        <v>6</v>
      </c>
      <c r="Z1211" t="s">
        <v>48</v>
      </c>
      <c r="AB1211">
        <v>201</v>
      </c>
      <c r="AC1211">
        <v>105</v>
      </c>
      <c r="AD1211" t="s">
        <v>49</v>
      </c>
      <c r="AF1211" t="s">
        <v>49</v>
      </c>
      <c r="AQ1211" t="s">
        <v>50</v>
      </c>
      <c r="AR1211" t="s">
        <v>101</v>
      </c>
      <c r="AT1211">
        <v>0.25</v>
      </c>
      <c r="AV1211">
        <v>2020</v>
      </c>
      <c r="AW1211" t="s">
        <v>55</v>
      </c>
    </row>
    <row r="1212" spans="2:49" hidden="1" x14ac:dyDescent="0.2">
      <c r="B1212">
        <f t="shared" ca="1" si="37"/>
        <v>1</v>
      </c>
      <c r="C1212">
        <v>842579</v>
      </c>
      <c r="D1212">
        <f t="shared" ca="1" si="36"/>
        <v>7</v>
      </c>
      <c r="F1212">
        <v>24352</v>
      </c>
      <c r="H1212">
        <v>2</v>
      </c>
      <c r="J1212">
        <v>170</v>
      </c>
      <c r="K1212" s="1">
        <v>44036</v>
      </c>
      <c r="O1212">
        <v>28</v>
      </c>
      <c r="P1212">
        <v>1737</v>
      </c>
      <c r="U1212">
        <v>509</v>
      </c>
      <c r="W1212" t="s">
        <v>61</v>
      </c>
      <c r="X1212">
        <v>2.4352005305999999E+19</v>
      </c>
      <c r="Y1212">
        <v>6</v>
      </c>
      <c r="Z1212" t="s">
        <v>48</v>
      </c>
      <c r="AB1212">
        <v>201</v>
      </c>
      <c r="AC1212">
        <v>328</v>
      </c>
      <c r="AD1212" t="s">
        <v>49</v>
      </c>
      <c r="AF1212" t="s">
        <v>49</v>
      </c>
      <c r="AQ1212" t="s">
        <v>62</v>
      </c>
      <c r="AR1212" t="s">
        <v>63</v>
      </c>
      <c r="AT1212">
        <v>0.2</v>
      </c>
      <c r="AV1212">
        <v>2020</v>
      </c>
      <c r="AW1212" t="s">
        <v>52</v>
      </c>
    </row>
    <row r="1213" spans="2:49" hidden="1" x14ac:dyDescent="0.2">
      <c r="B1213">
        <f t="shared" ca="1" si="37"/>
        <v>0</v>
      </c>
      <c r="C1213">
        <v>1281966</v>
      </c>
      <c r="D1213">
        <f t="shared" ca="1" si="36"/>
        <v>8</v>
      </c>
      <c r="F1213">
        <v>24352</v>
      </c>
      <c r="H1213">
        <v>2</v>
      </c>
      <c r="J1213">
        <v>272</v>
      </c>
      <c r="K1213" s="1">
        <v>44055</v>
      </c>
      <c r="O1213">
        <v>30</v>
      </c>
      <c r="P1213">
        <v>3242</v>
      </c>
      <c r="S1213" t="s">
        <v>59</v>
      </c>
      <c r="T1213" t="s">
        <v>60</v>
      </c>
      <c r="U1213">
        <v>509</v>
      </c>
      <c r="W1213" t="s">
        <v>61</v>
      </c>
      <c r="X1213">
        <v>2.4352005305999999E+19</v>
      </c>
      <c r="Y1213">
        <v>6</v>
      </c>
      <c r="Z1213" t="s">
        <v>58</v>
      </c>
      <c r="AB1213">
        <v>201</v>
      </c>
      <c r="AC1213">
        <v>550</v>
      </c>
      <c r="AD1213" t="s">
        <v>49</v>
      </c>
      <c r="AF1213" t="s">
        <v>49</v>
      </c>
      <c r="AJ1213" t="s">
        <v>49</v>
      </c>
      <c r="AQ1213" t="s">
        <v>62</v>
      </c>
      <c r="AR1213" t="s">
        <v>63</v>
      </c>
      <c r="AT1213">
        <v>0.25</v>
      </c>
      <c r="AV1213">
        <v>2020</v>
      </c>
      <c r="AW1213" t="s">
        <v>52</v>
      </c>
    </row>
    <row r="1214" spans="2:49" hidden="1" x14ac:dyDescent="0.2">
      <c r="B1214">
        <f t="shared" ca="1" si="37"/>
        <v>1</v>
      </c>
      <c r="C1214">
        <v>1216838</v>
      </c>
      <c r="D1214">
        <f t="shared" ca="1" si="36"/>
        <v>7</v>
      </c>
      <c r="F1214">
        <v>24352</v>
      </c>
      <c r="H1214">
        <v>2</v>
      </c>
      <c r="J1214">
        <v>144</v>
      </c>
      <c r="K1214" s="1">
        <v>44031</v>
      </c>
      <c r="O1214">
        <v>49</v>
      </c>
      <c r="P1214">
        <v>1286</v>
      </c>
      <c r="U1214">
        <v>519</v>
      </c>
      <c r="W1214" t="s">
        <v>61</v>
      </c>
      <c r="X1214">
        <v>2.4352005305999999E+19</v>
      </c>
      <c r="Y1214">
        <v>6</v>
      </c>
      <c r="Z1214" t="s">
        <v>48</v>
      </c>
      <c r="AB1214">
        <v>201</v>
      </c>
      <c r="AC1214">
        <v>236</v>
      </c>
      <c r="AD1214" t="s">
        <v>49</v>
      </c>
      <c r="AF1214" t="s">
        <v>49</v>
      </c>
      <c r="AQ1214" t="s">
        <v>62</v>
      </c>
      <c r="AR1214" t="s">
        <v>63</v>
      </c>
      <c r="AT1214">
        <v>0.8</v>
      </c>
      <c r="AV1214">
        <v>2020</v>
      </c>
      <c r="AW1214" t="s">
        <v>52</v>
      </c>
    </row>
    <row r="1215" spans="2:49" hidden="1" x14ac:dyDescent="0.2">
      <c r="B1215">
        <f t="shared" ca="1" si="37"/>
        <v>1</v>
      </c>
      <c r="C1215">
        <v>1341238</v>
      </c>
      <c r="D1215">
        <f t="shared" ca="1" si="36"/>
        <v>8</v>
      </c>
      <c r="E1215">
        <v>71</v>
      </c>
      <c r="F1215">
        <v>24284</v>
      </c>
      <c r="G1215">
        <v>60</v>
      </c>
      <c r="H1215">
        <v>2</v>
      </c>
      <c r="I1215">
        <v>2.4284003395999998E+19</v>
      </c>
      <c r="J1215">
        <v>351</v>
      </c>
      <c r="K1215" s="1">
        <v>44051</v>
      </c>
      <c r="M1215">
        <v>58.836669999999998</v>
      </c>
      <c r="N1215">
        <v>58.913330000000002</v>
      </c>
      <c r="O1215">
        <v>49</v>
      </c>
      <c r="P1215">
        <v>1747</v>
      </c>
      <c r="Q1215">
        <v>-174.755</v>
      </c>
      <c r="R1215">
        <v>-174.82832999999999</v>
      </c>
      <c r="U1215">
        <v>521</v>
      </c>
      <c r="V1215">
        <v>1</v>
      </c>
      <c r="W1215" t="s">
        <v>72</v>
      </c>
      <c r="Y1215">
        <v>6</v>
      </c>
      <c r="Z1215" t="s">
        <v>48</v>
      </c>
      <c r="AB1215">
        <v>201</v>
      </c>
      <c r="AC1215">
        <v>35110</v>
      </c>
      <c r="AD1215" t="s">
        <v>49</v>
      </c>
      <c r="AF1215" t="s">
        <v>49</v>
      </c>
      <c r="AQ1215" t="s">
        <v>50</v>
      </c>
      <c r="AR1215" t="s">
        <v>73</v>
      </c>
      <c r="AT1215">
        <v>0.71</v>
      </c>
      <c r="AV1215">
        <v>2020</v>
      </c>
      <c r="AW1215" t="s">
        <v>52</v>
      </c>
    </row>
    <row r="1216" spans="2:49" hidden="1" x14ac:dyDescent="0.2">
      <c r="B1216">
        <f t="shared" ca="1" si="37"/>
        <v>1</v>
      </c>
      <c r="C1216">
        <v>842600</v>
      </c>
      <c r="D1216">
        <f t="shared" ca="1" si="36"/>
        <v>6</v>
      </c>
      <c r="F1216">
        <v>24352</v>
      </c>
      <c r="H1216">
        <v>2</v>
      </c>
      <c r="J1216">
        <v>36</v>
      </c>
      <c r="K1216" s="1">
        <v>43999</v>
      </c>
      <c r="O1216">
        <v>46</v>
      </c>
      <c r="P1216">
        <v>222</v>
      </c>
      <c r="U1216">
        <v>517</v>
      </c>
      <c r="W1216" t="s">
        <v>61</v>
      </c>
      <c r="X1216">
        <v>2.4352005305999999E+19</v>
      </c>
      <c r="Y1216">
        <v>6</v>
      </c>
      <c r="Z1216" t="s">
        <v>48</v>
      </c>
      <c r="AB1216">
        <v>201</v>
      </c>
      <c r="AC1216">
        <v>37</v>
      </c>
      <c r="AD1216" t="s">
        <v>49</v>
      </c>
      <c r="AF1216" t="s">
        <v>49</v>
      </c>
      <c r="AQ1216" t="s">
        <v>62</v>
      </c>
      <c r="AR1216" t="s">
        <v>63</v>
      </c>
      <c r="AT1216">
        <v>0.85</v>
      </c>
      <c r="AV1216">
        <v>2020</v>
      </c>
      <c r="AW1216" t="s">
        <v>52</v>
      </c>
    </row>
    <row r="1217" spans="2:49" hidden="1" x14ac:dyDescent="0.2">
      <c r="B1217">
        <f t="shared" ca="1" si="37"/>
        <v>1</v>
      </c>
      <c r="C1217">
        <v>1336847</v>
      </c>
      <c r="D1217">
        <f t="shared" ca="1" si="36"/>
        <v>7</v>
      </c>
      <c r="F1217">
        <v>24352</v>
      </c>
      <c r="H1217">
        <v>2</v>
      </c>
      <c r="J1217">
        <v>89</v>
      </c>
      <c r="K1217" s="1">
        <v>44015</v>
      </c>
      <c r="O1217">
        <v>50</v>
      </c>
      <c r="P1217">
        <v>762</v>
      </c>
      <c r="U1217">
        <v>517</v>
      </c>
      <c r="W1217" t="s">
        <v>61</v>
      </c>
      <c r="X1217">
        <v>2.4352005305999999E+19</v>
      </c>
      <c r="Y1217">
        <v>6</v>
      </c>
      <c r="Z1217" t="s">
        <v>48</v>
      </c>
      <c r="AB1217">
        <v>201</v>
      </c>
      <c r="AC1217">
        <v>140</v>
      </c>
      <c r="AD1217" t="s">
        <v>49</v>
      </c>
      <c r="AF1217" t="s">
        <v>49</v>
      </c>
      <c r="AQ1217" t="s">
        <v>62</v>
      </c>
      <c r="AR1217" t="s">
        <v>63</v>
      </c>
      <c r="AT1217">
        <v>1.05</v>
      </c>
      <c r="AV1217">
        <v>2020</v>
      </c>
      <c r="AW1217" t="s">
        <v>52</v>
      </c>
    </row>
    <row r="1218" spans="2:49" hidden="1" x14ac:dyDescent="0.2">
      <c r="B1218">
        <f t="shared" ca="1" si="37"/>
        <v>1</v>
      </c>
      <c r="C1218">
        <v>1281929</v>
      </c>
      <c r="D1218">
        <f t="shared" ca="1" si="36"/>
        <v>8</v>
      </c>
      <c r="F1218">
        <v>24352</v>
      </c>
      <c r="H1218">
        <v>2</v>
      </c>
      <c r="J1218">
        <v>227</v>
      </c>
      <c r="K1218" s="1">
        <v>44047</v>
      </c>
      <c r="O1218">
        <v>45</v>
      </c>
      <c r="P1218">
        <v>2748</v>
      </c>
      <c r="U1218">
        <v>519</v>
      </c>
      <c r="W1218" t="s">
        <v>61</v>
      </c>
      <c r="X1218">
        <v>2.4352005305999999E+19</v>
      </c>
      <c r="Y1218">
        <v>6</v>
      </c>
      <c r="Z1218" t="s">
        <v>48</v>
      </c>
      <c r="AB1218">
        <v>201</v>
      </c>
      <c r="AC1218">
        <v>449</v>
      </c>
      <c r="AD1218" t="s">
        <v>49</v>
      </c>
      <c r="AF1218" t="s">
        <v>49</v>
      </c>
      <c r="AQ1218" t="s">
        <v>62</v>
      </c>
      <c r="AR1218" t="s">
        <v>63</v>
      </c>
      <c r="AT1218">
        <v>0.75</v>
      </c>
      <c r="AV1218">
        <v>2020</v>
      </c>
      <c r="AW1218" t="s">
        <v>52</v>
      </c>
    </row>
    <row r="1219" spans="2:49" hidden="1" x14ac:dyDescent="0.2">
      <c r="B1219">
        <f t="shared" ca="1" si="37"/>
        <v>1</v>
      </c>
      <c r="C1219">
        <v>1286627</v>
      </c>
      <c r="D1219">
        <f t="shared" ca="1" si="36"/>
        <v>7</v>
      </c>
      <c r="E1219">
        <v>94</v>
      </c>
      <c r="F1219">
        <v>24283</v>
      </c>
      <c r="G1219">
        <v>81</v>
      </c>
      <c r="H1219">
        <v>2</v>
      </c>
      <c r="I1219">
        <v>2.4283004620000002E+19</v>
      </c>
      <c r="J1219">
        <v>115</v>
      </c>
      <c r="K1219" s="1">
        <v>44020</v>
      </c>
      <c r="M1219">
        <v>59.67306</v>
      </c>
      <c r="N1219">
        <v>59.751939999999998</v>
      </c>
      <c r="O1219">
        <v>47</v>
      </c>
      <c r="P1219">
        <v>566</v>
      </c>
      <c r="Q1219">
        <v>-178.33</v>
      </c>
      <c r="R1219">
        <v>-178.56583000000001</v>
      </c>
      <c r="S1219" t="s">
        <v>64</v>
      </c>
      <c r="T1219" t="s">
        <v>65</v>
      </c>
      <c r="U1219">
        <v>521</v>
      </c>
      <c r="V1219">
        <v>1</v>
      </c>
      <c r="W1219" t="s">
        <v>76</v>
      </c>
      <c r="Y1219">
        <v>6</v>
      </c>
      <c r="Z1219" t="s">
        <v>58</v>
      </c>
      <c r="AB1219">
        <v>201</v>
      </c>
      <c r="AC1219">
        <v>1286627</v>
      </c>
      <c r="AD1219" t="s">
        <v>49</v>
      </c>
      <c r="AF1219" t="s">
        <v>49</v>
      </c>
      <c r="AJ1219" t="s">
        <v>49</v>
      </c>
      <c r="AQ1219" t="s">
        <v>50</v>
      </c>
      <c r="AR1219" t="s">
        <v>77</v>
      </c>
      <c r="AT1219">
        <v>0.8</v>
      </c>
      <c r="AV1219">
        <v>2020</v>
      </c>
      <c r="AW1219" t="s">
        <v>52</v>
      </c>
    </row>
    <row r="1220" spans="2:49" hidden="1" x14ac:dyDescent="0.2">
      <c r="B1220">
        <f t="shared" ca="1" si="37"/>
        <v>1</v>
      </c>
      <c r="C1220">
        <v>993643</v>
      </c>
      <c r="D1220">
        <f t="shared" ca="1" si="36"/>
        <v>7</v>
      </c>
      <c r="F1220">
        <v>24352</v>
      </c>
      <c r="H1220">
        <v>2</v>
      </c>
      <c r="J1220">
        <v>106</v>
      </c>
      <c r="K1220" s="1">
        <v>44020</v>
      </c>
      <c r="O1220">
        <v>52</v>
      </c>
      <c r="P1220">
        <v>895</v>
      </c>
      <c r="S1220" t="s">
        <v>64</v>
      </c>
      <c r="T1220" t="s">
        <v>65</v>
      </c>
      <c r="U1220">
        <v>517</v>
      </c>
      <c r="W1220" t="s">
        <v>61</v>
      </c>
      <c r="X1220">
        <v>2.4352005305999999E+19</v>
      </c>
      <c r="Y1220">
        <v>6</v>
      </c>
      <c r="Z1220" t="s">
        <v>58</v>
      </c>
      <c r="AB1220">
        <v>201</v>
      </c>
      <c r="AC1220">
        <v>160</v>
      </c>
      <c r="AD1220" t="s">
        <v>49</v>
      </c>
      <c r="AF1220" t="s">
        <v>49</v>
      </c>
      <c r="AJ1220" t="s">
        <v>49</v>
      </c>
      <c r="AQ1220" t="s">
        <v>62</v>
      </c>
      <c r="AR1220" t="s">
        <v>63</v>
      </c>
      <c r="AT1220">
        <v>1.1000000000000001</v>
      </c>
      <c r="AV1220">
        <v>2020</v>
      </c>
      <c r="AW1220" t="s">
        <v>52</v>
      </c>
    </row>
    <row r="1221" spans="2:49" hidden="1" x14ac:dyDescent="0.2">
      <c r="B1221">
        <f t="shared" ca="1" si="37"/>
        <v>1</v>
      </c>
      <c r="C1221">
        <v>1336816</v>
      </c>
      <c r="D1221">
        <f t="shared" ref="D1221:D1284" ca="1" si="38">MONTH(K1221)</f>
        <v>7</v>
      </c>
      <c r="F1221">
        <v>24352</v>
      </c>
      <c r="H1221">
        <v>2</v>
      </c>
      <c r="J1221">
        <v>130</v>
      </c>
      <c r="K1221" s="1">
        <v>44027</v>
      </c>
      <c r="O1221">
        <v>47</v>
      </c>
      <c r="P1221">
        <v>1135</v>
      </c>
      <c r="U1221">
        <v>517</v>
      </c>
      <c r="W1221" t="s">
        <v>61</v>
      </c>
      <c r="X1221">
        <v>2.4352005305999999E+19</v>
      </c>
      <c r="Y1221">
        <v>6</v>
      </c>
      <c r="Z1221" t="s">
        <v>48</v>
      </c>
      <c r="AB1221">
        <v>201</v>
      </c>
      <c r="AC1221">
        <v>198</v>
      </c>
      <c r="AD1221" t="s">
        <v>49</v>
      </c>
      <c r="AF1221" t="s">
        <v>49</v>
      </c>
      <c r="AQ1221" t="s">
        <v>62</v>
      </c>
      <c r="AR1221" t="s">
        <v>63</v>
      </c>
      <c r="AT1221">
        <v>0.75</v>
      </c>
      <c r="AV1221">
        <v>2020</v>
      </c>
      <c r="AW1221" t="s">
        <v>52</v>
      </c>
    </row>
    <row r="1222" spans="2:49" hidden="1" x14ac:dyDescent="0.2">
      <c r="B1222">
        <f t="shared" ref="B1222:B1285" ca="1" si="39">ROUND(RAND()*$C$2,0)</f>
        <v>1</v>
      </c>
      <c r="C1222">
        <v>1109998</v>
      </c>
      <c r="D1222">
        <f t="shared" ca="1" si="38"/>
        <v>7</v>
      </c>
      <c r="E1222">
        <v>115</v>
      </c>
      <c r="F1222">
        <v>24318</v>
      </c>
      <c r="G1222">
        <v>100</v>
      </c>
      <c r="H1222">
        <v>2</v>
      </c>
      <c r="I1222">
        <v>2.4318001222000001E+19</v>
      </c>
      <c r="J1222">
        <v>95</v>
      </c>
      <c r="K1222" s="1">
        <v>44029</v>
      </c>
      <c r="M1222">
        <v>54.77</v>
      </c>
      <c r="N1222">
        <v>54.558329999999998</v>
      </c>
      <c r="O1222">
        <v>48</v>
      </c>
      <c r="P1222">
        <v>434</v>
      </c>
      <c r="Q1222">
        <v>-165.51667</v>
      </c>
      <c r="R1222">
        <v>-165.59666999999999</v>
      </c>
      <c r="S1222" t="s">
        <v>59</v>
      </c>
      <c r="T1222" t="s">
        <v>60</v>
      </c>
      <c r="U1222">
        <v>517</v>
      </c>
      <c r="V1222">
        <v>1</v>
      </c>
      <c r="W1222" t="s">
        <v>118</v>
      </c>
      <c r="Y1222">
        <v>6</v>
      </c>
      <c r="Z1222" t="s">
        <v>58</v>
      </c>
      <c r="AB1222">
        <v>201</v>
      </c>
      <c r="AC1222">
        <v>9508</v>
      </c>
      <c r="AD1222" t="s">
        <v>49</v>
      </c>
      <c r="AF1222" t="s">
        <v>49</v>
      </c>
      <c r="AJ1222" t="s">
        <v>49</v>
      </c>
      <c r="AQ1222" t="s">
        <v>50</v>
      </c>
      <c r="AR1222" t="s">
        <v>119</v>
      </c>
      <c r="AT1222">
        <v>0.85</v>
      </c>
      <c r="AV1222">
        <v>2020</v>
      </c>
      <c r="AW1222" t="s">
        <v>52</v>
      </c>
    </row>
    <row r="1223" spans="2:49" hidden="1" x14ac:dyDescent="0.2">
      <c r="B1223">
        <f t="shared" ca="1" si="39"/>
        <v>1</v>
      </c>
      <c r="C1223">
        <v>1341212</v>
      </c>
      <c r="D1223">
        <f t="shared" ca="1" si="38"/>
        <v>7</v>
      </c>
      <c r="E1223">
        <v>125</v>
      </c>
      <c r="F1223">
        <v>24284</v>
      </c>
      <c r="G1223">
        <v>110</v>
      </c>
      <c r="H1223">
        <v>2</v>
      </c>
      <c r="I1223">
        <v>2.4284003395999998E+19</v>
      </c>
      <c r="J1223">
        <v>261</v>
      </c>
      <c r="K1223" s="1">
        <v>44018</v>
      </c>
      <c r="M1223">
        <v>59.621670000000002</v>
      </c>
      <c r="N1223">
        <v>59.593330000000002</v>
      </c>
      <c r="O1223">
        <v>47</v>
      </c>
      <c r="P1223">
        <v>504</v>
      </c>
      <c r="Q1223">
        <v>-178.4</v>
      </c>
      <c r="R1223">
        <v>-178.29667000000001</v>
      </c>
      <c r="S1223" t="s">
        <v>59</v>
      </c>
      <c r="T1223" t="s">
        <v>60</v>
      </c>
      <c r="U1223">
        <v>521</v>
      </c>
      <c r="V1223">
        <v>1</v>
      </c>
      <c r="W1223" t="s">
        <v>72</v>
      </c>
      <c r="Y1223">
        <v>6</v>
      </c>
      <c r="Z1223" t="s">
        <v>58</v>
      </c>
      <c r="AB1223">
        <v>201</v>
      </c>
      <c r="AC1223">
        <v>26110</v>
      </c>
      <c r="AD1223" t="s">
        <v>49</v>
      </c>
      <c r="AF1223" t="s">
        <v>49</v>
      </c>
      <c r="AJ1223" t="s">
        <v>49</v>
      </c>
      <c r="AQ1223" t="s">
        <v>50</v>
      </c>
      <c r="AR1223" t="s">
        <v>73</v>
      </c>
      <c r="AT1223">
        <v>0.7</v>
      </c>
      <c r="AV1223">
        <v>2020</v>
      </c>
      <c r="AW1223" t="s">
        <v>52</v>
      </c>
    </row>
    <row r="1224" spans="2:49" hidden="1" x14ac:dyDescent="0.2">
      <c r="B1224">
        <f t="shared" ca="1" si="39"/>
        <v>0</v>
      </c>
      <c r="C1224">
        <v>1223894</v>
      </c>
      <c r="D1224">
        <f t="shared" ca="1" si="38"/>
        <v>7</v>
      </c>
      <c r="F1224">
        <v>24352</v>
      </c>
      <c r="H1224">
        <v>2</v>
      </c>
      <c r="J1224">
        <v>200</v>
      </c>
      <c r="K1224" s="1">
        <v>44042</v>
      </c>
      <c r="O1224">
        <v>48</v>
      </c>
      <c r="P1224">
        <v>2158</v>
      </c>
      <c r="U1224">
        <v>517</v>
      </c>
      <c r="W1224" t="s">
        <v>61</v>
      </c>
      <c r="X1224">
        <v>2.4352005305999999E+19</v>
      </c>
      <c r="Y1224">
        <v>6</v>
      </c>
      <c r="Z1224" t="s">
        <v>48</v>
      </c>
      <c r="AB1224">
        <v>201</v>
      </c>
      <c r="AC1224">
        <v>380</v>
      </c>
      <c r="AD1224" t="s">
        <v>49</v>
      </c>
      <c r="AF1224" t="s">
        <v>49</v>
      </c>
      <c r="AQ1224" t="s">
        <v>62</v>
      </c>
      <c r="AR1224" t="s">
        <v>63</v>
      </c>
      <c r="AT1224">
        <v>0.85</v>
      </c>
      <c r="AV1224">
        <v>2020</v>
      </c>
      <c r="AW1224" t="s">
        <v>52</v>
      </c>
    </row>
    <row r="1225" spans="2:49" hidden="1" x14ac:dyDescent="0.2">
      <c r="B1225">
        <f t="shared" ca="1" si="39"/>
        <v>1</v>
      </c>
      <c r="C1225">
        <v>1281942</v>
      </c>
      <c r="D1225">
        <f t="shared" ca="1" si="38"/>
        <v>7</v>
      </c>
      <c r="F1225">
        <v>24352</v>
      </c>
      <c r="H1225">
        <v>2</v>
      </c>
      <c r="J1225">
        <v>207</v>
      </c>
      <c r="K1225" s="1">
        <v>44043</v>
      </c>
      <c r="O1225">
        <v>41</v>
      </c>
      <c r="P1225">
        <v>2289</v>
      </c>
      <c r="U1225">
        <v>517</v>
      </c>
      <c r="W1225" t="s">
        <v>61</v>
      </c>
      <c r="X1225">
        <v>2.4352005305999999E+19</v>
      </c>
      <c r="Y1225">
        <v>6</v>
      </c>
      <c r="Z1225" t="s">
        <v>48</v>
      </c>
      <c r="AB1225">
        <v>201</v>
      </c>
      <c r="AC1225">
        <v>390</v>
      </c>
      <c r="AD1225" t="s">
        <v>49</v>
      </c>
      <c r="AF1225" t="s">
        <v>49</v>
      </c>
      <c r="AQ1225" t="s">
        <v>62</v>
      </c>
      <c r="AR1225" t="s">
        <v>63</v>
      </c>
      <c r="AT1225">
        <v>0.65</v>
      </c>
      <c r="AV1225">
        <v>2020</v>
      </c>
      <c r="AW1225" t="s">
        <v>52</v>
      </c>
    </row>
    <row r="1226" spans="2:49" hidden="1" x14ac:dyDescent="0.2">
      <c r="B1226">
        <f t="shared" ca="1" si="39"/>
        <v>1</v>
      </c>
      <c r="C1226">
        <v>1335447</v>
      </c>
      <c r="D1226">
        <f t="shared" ca="1" si="38"/>
        <v>9</v>
      </c>
      <c r="E1226">
        <v>67</v>
      </c>
      <c r="F1226">
        <v>24318</v>
      </c>
      <c r="G1226">
        <v>53</v>
      </c>
      <c r="H1226">
        <v>2</v>
      </c>
      <c r="I1226">
        <v>2.4318001222000001E+19</v>
      </c>
      <c r="J1226">
        <v>140</v>
      </c>
      <c r="K1226" s="1">
        <v>44084</v>
      </c>
      <c r="M1226">
        <v>56.561669999999999</v>
      </c>
      <c r="N1226">
        <v>56.255000000000003</v>
      </c>
      <c r="O1226">
        <v>51</v>
      </c>
      <c r="P1226">
        <v>1101</v>
      </c>
      <c r="Q1226">
        <v>-171.16667000000001</v>
      </c>
      <c r="R1226">
        <v>-170.77332999999999</v>
      </c>
      <c r="S1226" t="s">
        <v>59</v>
      </c>
      <c r="T1226" t="s">
        <v>60</v>
      </c>
      <c r="U1226">
        <v>521</v>
      </c>
      <c r="V1226">
        <v>1</v>
      </c>
      <c r="W1226" t="s">
        <v>118</v>
      </c>
      <c r="Y1226">
        <v>6</v>
      </c>
      <c r="Z1226" t="s">
        <v>58</v>
      </c>
      <c r="AB1226">
        <v>201</v>
      </c>
      <c r="AC1226">
        <v>14009</v>
      </c>
      <c r="AD1226" t="s">
        <v>49</v>
      </c>
      <c r="AF1226" t="s">
        <v>49</v>
      </c>
      <c r="AJ1226" t="s">
        <v>49</v>
      </c>
      <c r="AQ1226" t="s">
        <v>50</v>
      </c>
      <c r="AR1226" t="s">
        <v>119</v>
      </c>
      <c r="AT1226">
        <v>1.1499999999999999</v>
      </c>
      <c r="AV1226">
        <v>2020</v>
      </c>
      <c r="AW1226" t="s">
        <v>52</v>
      </c>
    </row>
    <row r="1227" spans="2:49" hidden="1" x14ac:dyDescent="0.2">
      <c r="B1227">
        <f t="shared" ca="1" si="39"/>
        <v>0</v>
      </c>
      <c r="C1227">
        <v>1281919</v>
      </c>
      <c r="D1227">
        <f t="shared" ca="1" si="38"/>
        <v>8</v>
      </c>
      <c r="F1227">
        <v>24352</v>
      </c>
      <c r="H1227">
        <v>2</v>
      </c>
      <c r="J1227">
        <v>216</v>
      </c>
      <c r="K1227" s="1">
        <v>44045</v>
      </c>
      <c r="O1227">
        <v>26</v>
      </c>
      <c r="P1227">
        <v>2424</v>
      </c>
      <c r="S1227" t="s">
        <v>56</v>
      </c>
      <c r="T1227" t="s">
        <v>57</v>
      </c>
      <c r="U1227">
        <v>517</v>
      </c>
      <c r="W1227" t="s">
        <v>61</v>
      </c>
      <c r="X1227">
        <v>2.4352005305999999E+19</v>
      </c>
      <c r="Y1227">
        <v>6</v>
      </c>
      <c r="Z1227" t="s">
        <v>58</v>
      </c>
      <c r="AB1227">
        <v>201</v>
      </c>
      <c r="AC1227">
        <v>398</v>
      </c>
      <c r="AD1227" t="s">
        <v>49</v>
      </c>
      <c r="AF1227" t="s">
        <v>49</v>
      </c>
      <c r="AJ1227" t="s">
        <v>49</v>
      </c>
      <c r="AQ1227" t="s">
        <v>62</v>
      </c>
      <c r="AR1227" t="s">
        <v>63</v>
      </c>
      <c r="AT1227">
        <v>0.15</v>
      </c>
      <c r="AV1227">
        <v>2020</v>
      </c>
      <c r="AW1227" t="s">
        <v>52</v>
      </c>
    </row>
    <row r="1228" spans="2:49" hidden="1" x14ac:dyDescent="0.2">
      <c r="B1228">
        <f t="shared" ca="1" si="39"/>
        <v>1</v>
      </c>
      <c r="C1228">
        <v>1341244</v>
      </c>
      <c r="D1228">
        <f t="shared" ca="1" si="38"/>
        <v>7</v>
      </c>
      <c r="E1228">
        <v>61</v>
      </c>
      <c r="F1228">
        <v>24284</v>
      </c>
      <c r="G1228">
        <v>50</v>
      </c>
      <c r="H1228">
        <v>2</v>
      </c>
      <c r="I1228">
        <v>2.4284003395999998E+19</v>
      </c>
      <c r="J1228">
        <v>321</v>
      </c>
      <c r="K1228" s="1">
        <v>44039</v>
      </c>
      <c r="M1228">
        <v>60.238329999999998</v>
      </c>
      <c r="N1228">
        <v>60.188330000000001</v>
      </c>
      <c r="O1228">
        <v>45</v>
      </c>
      <c r="P1228">
        <v>1326</v>
      </c>
      <c r="Q1228">
        <v>-175.58833000000001</v>
      </c>
      <c r="R1228">
        <v>-175.65666999999999</v>
      </c>
      <c r="U1228">
        <v>524</v>
      </c>
      <c r="V1228">
        <v>1</v>
      </c>
      <c r="W1228" t="s">
        <v>72</v>
      </c>
      <c r="Y1228">
        <v>6</v>
      </c>
      <c r="Z1228" t="s">
        <v>48</v>
      </c>
      <c r="AB1228">
        <v>201</v>
      </c>
      <c r="AC1228">
        <v>32109</v>
      </c>
      <c r="AD1228" t="s">
        <v>49</v>
      </c>
      <c r="AF1228" t="s">
        <v>49</v>
      </c>
      <c r="AQ1228" t="s">
        <v>50</v>
      </c>
      <c r="AR1228" t="s">
        <v>73</v>
      </c>
      <c r="AT1228">
        <v>0.68</v>
      </c>
      <c r="AV1228">
        <v>2020</v>
      </c>
      <c r="AW1228" t="s">
        <v>52</v>
      </c>
    </row>
    <row r="1229" spans="2:49" hidden="1" x14ac:dyDescent="0.2">
      <c r="B1229">
        <f t="shared" ca="1" si="39"/>
        <v>1</v>
      </c>
      <c r="C1229">
        <v>1270901</v>
      </c>
      <c r="D1229">
        <f t="shared" ca="1" si="38"/>
        <v>9</v>
      </c>
      <c r="F1229">
        <v>24352</v>
      </c>
      <c r="H1229">
        <v>2</v>
      </c>
      <c r="J1229">
        <v>542</v>
      </c>
      <c r="K1229" s="1">
        <v>44094</v>
      </c>
      <c r="O1229">
        <v>55</v>
      </c>
      <c r="P1229">
        <v>6578</v>
      </c>
      <c r="U1229">
        <v>519</v>
      </c>
      <c r="W1229" t="s">
        <v>61</v>
      </c>
      <c r="X1229">
        <v>2.4352005305999999E+19</v>
      </c>
      <c r="Y1229">
        <v>6</v>
      </c>
      <c r="Z1229" t="s">
        <v>48</v>
      </c>
      <c r="AB1229">
        <v>201</v>
      </c>
      <c r="AC1229">
        <v>1024</v>
      </c>
      <c r="AD1229" t="s">
        <v>49</v>
      </c>
      <c r="AF1229" t="s">
        <v>49</v>
      </c>
      <c r="AQ1229" t="s">
        <v>62</v>
      </c>
      <c r="AR1229" t="s">
        <v>63</v>
      </c>
      <c r="AT1229">
        <v>1.25</v>
      </c>
      <c r="AV1229">
        <v>2020</v>
      </c>
      <c r="AW1229" t="s">
        <v>52</v>
      </c>
    </row>
    <row r="1230" spans="2:49" hidden="1" x14ac:dyDescent="0.2">
      <c r="B1230">
        <f t="shared" ca="1" si="39"/>
        <v>1</v>
      </c>
      <c r="C1230">
        <v>1341222</v>
      </c>
      <c r="D1230">
        <f t="shared" ca="1" si="38"/>
        <v>7</v>
      </c>
      <c r="E1230">
        <v>100</v>
      </c>
      <c r="F1230">
        <v>24284</v>
      </c>
      <c r="G1230">
        <v>90</v>
      </c>
      <c r="H1230">
        <v>2</v>
      </c>
      <c r="I1230">
        <v>2.4284003395999998E+19</v>
      </c>
      <c r="J1230">
        <v>286</v>
      </c>
      <c r="K1230" s="1">
        <v>44024</v>
      </c>
      <c r="M1230">
        <v>60.71</v>
      </c>
      <c r="N1230">
        <v>60.446669999999997</v>
      </c>
      <c r="O1230">
        <v>49</v>
      </c>
      <c r="P1230">
        <v>885</v>
      </c>
      <c r="Q1230">
        <v>-178.64667</v>
      </c>
      <c r="R1230">
        <v>-178.5</v>
      </c>
      <c r="S1230" t="s">
        <v>59</v>
      </c>
      <c r="T1230" t="s">
        <v>60</v>
      </c>
      <c r="U1230">
        <v>524</v>
      </c>
      <c r="V1230">
        <v>1</v>
      </c>
      <c r="W1230" t="s">
        <v>72</v>
      </c>
      <c r="Y1230">
        <v>6</v>
      </c>
      <c r="Z1230" t="s">
        <v>58</v>
      </c>
      <c r="AB1230">
        <v>201</v>
      </c>
      <c r="AC1230">
        <v>2869</v>
      </c>
      <c r="AD1230" t="s">
        <v>49</v>
      </c>
      <c r="AF1230" t="s">
        <v>49</v>
      </c>
      <c r="AJ1230" t="s">
        <v>49</v>
      </c>
      <c r="AQ1230" t="s">
        <v>50</v>
      </c>
      <c r="AR1230" t="s">
        <v>73</v>
      </c>
      <c r="AT1230">
        <v>0.76</v>
      </c>
      <c r="AV1230">
        <v>2020</v>
      </c>
      <c r="AW1230" t="s">
        <v>52</v>
      </c>
    </row>
    <row r="1231" spans="2:49" hidden="1" x14ac:dyDescent="0.2">
      <c r="B1231">
        <f t="shared" ca="1" si="39"/>
        <v>1</v>
      </c>
      <c r="C1231">
        <v>1281910</v>
      </c>
      <c r="D1231">
        <f t="shared" ca="1" si="38"/>
        <v>8</v>
      </c>
      <c r="F1231">
        <v>24352</v>
      </c>
      <c r="H1231">
        <v>2</v>
      </c>
      <c r="J1231">
        <v>306</v>
      </c>
      <c r="K1231" s="1">
        <v>44062</v>
      </c>
      <c r="O1231">
        <v>30</v>
      </c>
      <c r="P1231">
        <v>3740</v>
      </c>
      <c r="S1231" t="s">
        <v>56</v>
      </c>
      <c r="T1231" t="s">
        <v>57</v>
      </c>
      <c r="U1231">
        <v>517</v>
      </c>
      <c r="W1231" t="s">
        <v>61</v>
      </c>
      <c r="X1231">
        <v>2.4352005305999999E+19</v>
      </c>
      <c r="Y1231">
        <v>6</v>
      </c>
      <c r="Z1231" t="s">
        <v>58</v>
      </c>
      <c r="AB1231">
        <v>201</v>
      </c>
      <c r="AC1231">
        <v>618</v>
      </c>
      <c r="AD1231" t="s">
        <v>49</v>
      </c>
      <c r="AF1231" t="s">
        <v>49</v>
      </c>
      <c r="AJ1231" t="s">
        <v>49</v>
      </c>
      <c r="AQ1231" t="s">
        <v>62</v>
      </c>
      <c r="AR1231" t="s">
        <v>63</v>
      </c>
      <c r="AT1231">
        <v>0.25</v>
      </c>
      <c r="AV1231">
        <v>2020</v>
      </c>
      <c r="AW1231" t="s">
        <v>52</v>
      </c>
    </row>
    <row r="1232" spans="2:49" hidden="1" x14ac:dyDescent="0.2">
      <c r="B1232">
        <f t="shared" ca="1" si="39"/>
        <v>1</v>
      </c>
      <c r="C1232">
        <v>1230583</v>
      </c>
      <c r="D1232">
        <f t="shared" ca="1" si="38"/>
        <v>6</v>
      </c>
      <c r="F1232">
        <v>24352</v>
      </c>
      <c r="H1232">
        <v>2</v>
      </c>
      <c r="J1232">
        <v>75</v>
      </c>
      <c r="K1232" s="1">
        <v>44008</v>
      </c>
      <c r="O1232">
        <v>50</v>
      </c>
      <c r="P1232">
        <v>563</v>
      </c>
      <c r="S1232" t="s">
        <v>59</v>
      </c>
      <c r="T1232" t="s">
        <v>60</v>
      </c>
      <c r="U1232">
        <v>521</v>
      </c>
      <c r="W1232" t="s">
        <v>61</v>
      </c>
      <c r="X1232">
        <v>2.4352005305999999E+19</v>
      </c>
      <c r="Y1232">
        <v>6</v>
      </c>
      <c r="Z1232" t="s">
        <v>58</v>
      </c>
      <c r="AB1232">
        <v>201</v>
      </c>
      <c r="AC1232">
        <v>106</v>
      </c>
      <c r="AD1232" t="s">
        <v>49</v>
      </c>
      <c r="AF1232" t="s">
        <v>49</v>
      </c>
      <c r="AJ1232" t="s">
        <v>49</v>
      </c>
      <c r="AQ1232" t="s">
        <v>62</v>
      </c>
      <c r="AR1232" t="s">
        <v>63</v>
      </c>
      <c r="AT1232">
        <v>0.85</v>
      </c>
      <c r="AV1232">
        <v>2020</v>
      </c>
      <c r="AW1232" t="s">
        <v>52</v>
      </c>
    </row>
    <row r="1233" spans="2:49" hidden="1" x14ac:dyDescent="0.2">
      <c r="B1233">
        <f t="shared" ca="1" si="39"/>
        <v>1</v>
      </c>
      <c r="C1233">
        <v>1341213</v>
      </c>
      <c r="D1233">
        <f t="shared" ca="1" si="38"/>
        <v>8</v>
      </c>
      <c r="E1233">
        <v>85</v>
      </c>
      <c r="F1233">
        <v>24284</v>
      </c>
      <c r="G1233">
        <v>72</v>
      </c>
      <c r="H1233">
        <v>2</v>
      </c>
      <c r="I1233">
        <v>2.4284003395999998E+19</v>
      </c>
      <c r="J1233">
        <v>341</v>
      </c>
      <c r="K1233" s="1">
        <v>44049</v>
      </c>
      <c r="M1233">
        <v>58.621670000000002</v>
      </c>
      <c r="N1233">
        <v>58.568330000000003</v>
      </c>
      <c r="O1233">
        <v>52</v>
      </c>
      <c r="P1233">
        <v>1591</v>
      </c>
      <c r="Q1233">
        <v>-175.98333</v>
      </c>
      <c r="R1233">
        <v>-176.02332999999999</v>
      </c>
      <c r="S1233" t="s">
        <v>59</v>
      </c>
      <c r="T1233" t="s">
        <v>60</v>
      </c>
      <c r="U1233">
        <v>521</v>
      </c>
      <c r="V1233">
        <v>1</v>
      </c>
      <c r="W1233" t="s">
        <v>72</v>
      </c>
      <c r="Y1233">
        <v>6</v>
      </c>
      <c r="Z1233" t="s">
        <v>58</v>
      </c>
      <c r="AB1233">
        <v>201</v>
      </c>
      <c r="AC1233">
        <v>34110</v>
      </c>
      <c r="AD1233" t="s">
        <v>49</v>
      </c>
      <c r="AF1233" t="s">
        <v>49</v>
      </c>
      <c r="AJ1233" t="s">
        <v>49</v>
      </c>
      <c r="AQ1233" t="s">
        <v>50</v>
      </c>
      <c r="AR1233" t="s">
        <v>73</v>
      </c>
      <c r="AT1233">
        <v>0.97</v>
      </c>
      <c r="AV1233">
        <v>2020</v>
      </c>
      <c r="AW1233" t="s">
        <v>52</v>
      </c>
    </row>
    <row r="1234" spans="2:49" hidden="1" x14ac:dyDescent="0.2">
      <c r="B1234">
        <f t="shared" ca="1" si="39"/>
        <v>1</v>
      </c>
      <c r="C1234">
        <v>1341425</v>
      </c>
      <c r="D1234">
        <f t="shared" ca="1" si="38"/>
        <v>8</v>
      </c>
      <c r="E1234">
        <v>80</v>
      </c>
      <c r="F1234">
        <v>24382</v>
      </c>
      <c r="G1234">
        <v>72</v>
      </c>
      <c r="H1234">
        <v>2</v>
      </c>
      <c r="I1234">
        <v>2.4382003356999999E+19</v>
      </c>
      <c r="J1234">
        <v>520</v>
      </c>
      <c r="K1234" s="1">
        <v>44063</v>
      </c>
      <c r="M1234">
        <v>60.406669999999998</v>
      </c>
      <c r="N1234">
        <v>60.316670000000002</v>
      </c>
      <c r="O1234">
        <v>44</v>
      </c>
      <c r="P1234">
        <v>504</v>
      </c>
      <c r="Q1234">
        <v>-177.71833000000001</v>
      </c>
      <c r="R1234">
        <v>-177.245</v>
      </c>
      <c r="U1234">
        <v>524</v>
      </c>
      <c r="V1234">
        <v>1</v>
      </c>
      <c r="W1234" t="s">
        <v>98</v>
      </c>
      <c r="Y1234">
        <v>6</v>
      </c>
      <c r="Z1234" t="s">
        <v>48</v>
      </c>
      <c r="AB1234">
        <v>201</v>
      </c>
      <c r="AC1234">
        <v>52009</v>
      </c>
      <c r="AD1234" t="s">
        <v>49</v>
      </c>
      <c r="AF1234" t="s">
        <v>49</v>
      </c>
      <c r="AQ1234" t="s">
        <v>50</v>
      </c>
      <c r="AR1234" t="s">
        <v>99</v>
      </c>
      <c r="AT1234">
        <v>0.54</v>
      </c>
      <c r="AV1234">
        <v>2020</v>
      </c>
      <c r="AW1234" t="s">
        <v>55</v>
      </c>
    </row>
    <row r="1235" spans="2:49" hidden="1" x14ac:dyDescent="0.2">
      <c r="B1235">
        <f t="shared" ca="1" si="39"/>
        <v>0</v>
      </c>
      <c r="C1235">
        <v>1341442</v>
      </c>
      <c r="D1235">
        <f t="shared" ca="1" si="38"/>
        <v>8</v>
      </c>
      <c r="E1235">
        <v>60</v>
      </c>
      <c r="F1235">
        <v>24382</v>
      </c>
      <c r="G1235">
        <v>50</v>
      </c>
      <c r="H1235">
        <v>2</v>
      </c>
      <c r="I1235">
        <v>2.4382003356999999E+19</v>
      </c>
      <c r="J1235">
        <v>540</v>
      </c>
      <c r="K1235" s="1">
        <v>44069</v>
      </c>
      <c r="M1235">
        <v>60.508330000000001</v>
      </c>
      <c r="N1235">
        <v>60.344999999999999</v>
      </c>
      <c r="O1235">
        <v>36</v>
      </c>
      <c r="P1235">
        <v>780</v>
      </c>
      <c r="Q1235">
        <v>-175.36167</v>
      </c>
      <c r="R1235">
        <v>-175.65167</v>
      </c>
      <c r="S1235" t="s">
        <v>59</v>
      </c>
      <c r="T1235" t="s">
        <v>60</v>
      </c>
      <c r="U1235">
        <v>524</v>
      </c>
      <c r="V1235">
        <v>1</v>
      </c>
      <c r="W1235" t="s">
        <v>98</v>
      </c>
      <c r="Y1235">
        <v>6</v>
      </c>
      <c r="Z1235" t="s">
        <v>58</v>
      </c>
      <c r="AB1235">
        <v>201</v>
      </c>
      <c r="AC1235">
        <v>54010</v>
      </c>
      <c r="AD1235" t="s">
        <v>49</v>
      </c>
      <c r="AF1235" t="s">
        <v>49</v>
      </c>
      <c r="AJ1235" t="s">
        <v>49</v>
      </c>
      <c r="AQ1235" t="s">
        <v>50</v>
      </c>
      <c r="AR1235" t="s">
        <v>99</v>
      </c>
      <c r="AT1235">
        <v>0.28000000000000003</v>
      </c>
      <c r="AV1235">
        <v>2020</v>
      </c>
      <c r="AW1235" t="s">
        <v>55</v>
      </c>
    </row>
    <row r="1236" spans="2:49" hidden="1" x14ac:dyDescent="0.2">
      <c r="B1236">
        <f t="shared" ca="1" si="39"/>
        <v>1</v>
      </c>
      <c r="C1236">
        <v>1281974</v>
      </c>
      <c r="D1236">
        <f t="shared" ca="1" si="38"/>
        <v>8</v>
      </c>
      <c r="F1236">
        <v>24352</v>
      </c>
      <c r="H1236">
        <v>2</v>
      </c>
      <c r="J1236">
        <v>313</v>
      </c>
      <c r="K1236" s="1">
        <v>44063</v>
      </c>
      <c r="O1236">
        <v>28</v>
      </c>
      <c r="P1236">
        <v>3976</v>
      </c>
      <c r="U1236">
        <v>517</v>
      </c>
      <c r="W1236" t="s">
        <v>61</v>
      </c>
      <c r="X1236">
        <v>2.4352005305999999E+19</v>
      </c>
      <c r="Y1236">
        <v>6</v>
      </c>
      <c r="Z1236" t="s">
        <v>48</v>
      </c>
      <c r="AB1236">
        <v>201</v>
      </c>
      <c r="AC1236">
        <v>642</v>
      </c>
      <c r="AD1236" t="s">
        <v>49</v>
      </c>
      <c r="AF1236" t="s">
        <v>49</v>
      </c>
      <c r="AQ1236" t="s">
        <v>62</v>
      </c>
      <c r="AR1236" t="s">
        <v>63</v>
      </c>
      <c r="AT1236">
        <v>0.2</v>
      </c>
      <c r="AV1236">
        <v>2020</v>
      </c>
      <c r="AW1236" t="s">
        <v>52</v>
      </c>
    </row>
    <row r="1237" spans="2:49" hidden="1" x14ac:dyDescent="0.2">
      <c r="B1237">
        <f t="shared" ca="1" si="39"/>
        <v>1</v>
      </c>
      <c r="C1237">
        <v>693013</v>
      </c>
      <c r="D1237">
        <f t="shared" ca="1" si="38"/>
        <v>8</v>
      </c>
      <c r="E1237">
        <v>94</v>
      </c>
      <c r="F1237">
        <v>24283</v>
      </c>
      <c r="G1237">
        <v>79</v>
      </c>
      <c r="H1237">
        <v>2</v>
      </c>
      <c r="I1237">
        <v>2.4283004620000002E+19</v>
      </c>
      <c r="J1237">
        <v>165</v>
      </c>
      <c r="K1237" s="1">
        <v>44060</v>
      </c>
      <c r="M1237">
        <v>55.393889999999999</v>
      </c>
      <c r="N1237">
        <v>55.529170000000001</v>
      </c>
      <c r="O1237">
        <v>49</v>
      </c>
      <c r="P1237">
        <v>1370</v>
      </c>
      <c r="Q1237">
        <v>-167.91249999999999</v>
      </c>
      <c r="R1237">
        <v>-168.35972000000001</v>
      </c>
      <c r="U1237">
        <v>517</v>
      </c>
      <c r="V1237">
        <v>1</v>
      </c>
      <c r="W1237" t="s">
        <v>76</v>
      </c>
      <c r="Y1237">
        <v>6</v>
      </c>
      <c r="Z1237" t="s">
        <v>48</v>
      </c>
      <c r="AB1237">
        <v>201</v>
      </c>
      <c r="AC1237">
        <v>693013</v>
      </c>
      <c r="AD1237" t="s">
        <v>49</v>
      </c>
      <c r="AF1237" t="s">
        <v>49</v>
      </c>
      <c r="AQ1237" t="s">
        <v>50</v>
      </c>
      <c r="AR1237" t="s">
        <v>77</v>
      </c>
      <c r="AT1237">
        <v>0.8</v>
      </c>
      <c r="AV1237">
        <v>2020</v>
      </c>
      <c r="AW1237" t="s">
        <v>52</v>
      </c>
    </row>
    <row r="1238" spans="2:49" hidden="1" x14ac:dyDescent="0.2">
      <c r="B1238">
        <f t="shared" ca="1" si="39"/>
        <v>0</v>
      </c>
      <c r="C1238">
        <v>1327704</v>
      </c>
      <c r="D1238">
        <f t="shared" ca="1" si="38"/>
        <v>8</v>
      </c>
      <c r="E1238">
        <v>64</v>
      </c>
      <c r="F1238">
        <v>24388</v>
      </c>
      <c r="G1238">
        <v>54</v>
      </c>
      <c r="H1238">
        <v>2</v>
      </c>
      <c r="I1238">
        <v>2.4388001166999998E+19</v>
      </c>
      <c r="J1238">
        <v>102</v>
      </c>
      <c r="K1238" s="1">
        <v>44070</v>
      </c>
      <c r="M1238">
        <v>54.293329999999997</v>
      </c>
      <c r="N1238">
        <v>54.376669999999997</v>
      </c>
      <c r="O1238">
        <v>31</v>
      </c>
      <c r="P1238">
        <v>468</v>
      </c>
      <c r="Q1238">
        <v>-165.86167</v>
      </c>
      <c r="R1238">
        <v>-165.78333000000001</v>
      </c>
      <c r="S1238" t="s">
        <v>56</v>
      </c>
      <c r="T1238" t="s">
        <v>57</v>
      </c>
      <c r="U1238">
        <v>519</v>
      </c>
      <c r="V1238">
        <v>1</v>
      </c>
      <c r="W1238" t="s">
        <v>100</v>
      </c>
      <c r="Y1238">
        <v>6</v>
      </c>
      <c r="Z1238" t="s">
        <v>58</v>
      </c>
      <c r="AB1238">
        <v>201</v>
      </c>
      <c r="AC1238">
        <v>74</v>
      </c>
      <c r="AD1238" t="s">
        <v>49</v>
      </c>
      <c r="AF1238" t="s">
        <v>49</v>
      </c>
      <c r="AJ1238" t="s">
        <v>49</v>
      </c>
      <c r="AQ1238" t="s">
        <v>50</v>
      </c>
      <c r="AR1238" t="s">
        <v>101</v>
      </c>
      <c r="AT1238">
        <v>0.25</v>
      </c>
      <c r="AV1238">
        <v>2020</v>
      </c>
      <c r="AW1238" t="s">
        <v>55</v>
      </c>
    </row>
    <row r="1239" spans="2:49" hidden="1" x14ac:dyDescent="0.2">
      <c r="B1239">
        <f t="shared" ca="1" si="39"/>
        <v>0</v>
      </c>
      <c r="C1239">
        <v>1327773</v>
      </c>
      <c r="D1239">
        <f t="shared" ca="1" si="38"/>
        <v>8</v>
      </c>
      <c r="E1239">
        <v>85</v>
      </c>
      <c r="F1239">
        <v>24388</v>
      </c>
      <c r="G1239">
        <v>75</v>
      </c>
      <c r="H1239">
        <v>2</v>
      </c>
      <c r="I1239">
        <v>2.4388001166999998E+19</v>
      </c>
      <c r="J1239">
        <v>99</v>
      </c>
      <c r="K1239" s="1">
        <v>44064</v>
      </c>
      <c r="M1239">
        <v>54.571669999999997</v>
      </c>
      <c r="N1239">
        <v>54.551670000000001</v>
      </c>
      <c r="O1239">
        <v>33</v>
      </c>
      <c r="P1239">
        <v>436</v>
      </c>
      <c r="Q1239">
        <v>-165.55167</v>
      </c>
      <c r="R1239">
        <v>-165.56333000000001</v>
      </c>
      <c r="S1239" t="s">
        <v>56</v>
      </c>
      <c r="T1239" t="s">
        <v>57</v>
      </c>
      <c r="U1239">
        <v>517</v>
      </c>
      <c r="V1239">
        <v>1</v>
      </c>
      <c r="W1239" t="s">
        <v>100</v>
      </c>
      <c r="Y1239">
        <v>6</v>
      </c>
      <c r="Z1239" t="s">
        <v>58</v>
      </c>
      <c r="AB1239">
        <v>201</v>
      </c>
      <c r="AC1239">
        <v>65</v>
      </c>
      <c r="AD1239" t="s">
        <v>49</v>
      </c>
      <c r="AF1239" t="s">
        <v>49</v>
      </c>
      <c r="AJ1239" t="s">
        <v>49</v>
      </c>
      <c r="AQ1239" t="s">
        <v>50</v>
      </c>
      <c r="AR1239" t="s">
        <v>101</v>
      </c>
      <c r="AT1239">
        <v>0.25</v>
      </c>
      <c r="AV1239">
        <v>2020</v>
      </c>
      <c r="AW1239" t="s">
        <v>55</v>
      </c>
    </row>
    <row r="1240" spans="2:49" hidden="1" x14ac:dyDescent="0.2">
      <c r="B1240">
        <f t="shared" ca="1" si="39"/>
        <v>1</v>
      </c>
      <c r="C1240">
        <v>1371840</v>
      </c>
      <c r="D1240">
        <f t="shared" ca="1" si="38"/>
        <v>9</v>
      </c>
      <c r="E1240">
        <v>116</v>
      </c>
      <c r="F1240">
        <v>24281</v>
      </c>
      <c r="G1240">
        <v>96</v>
      </c>
      <c r="H1240">
        <v>2</v>
      </c>
      <c r="I1240">
        <v>2.4281000236000002E+19</v>
      </c>
      <c r="J1240">
        <v>138</v>
      </c>
      <c r="K1240" s="1">
        <v>44076</v>
      </c>
      <c r="M1240">
        <v>54.737220000000001</v>
      </c>
      <c r="N1240">
        <v>54.674720000000001</v>
      </c>
      <c r="O1240">
        <v>38</v>
      </c>
      <c r="P1240">
        <v>1080</v>
      </c>
      <c r="Q1240">
        <v>-165.42582999999999</v>
      </c>
      <c r="R1240">
        <v>-165.55360999999999</v>
      </c>
      <c r="S1240" t="s">
        <v>56</v>
      </c>
      <c r="T1240" t="s">
        <v>57</v>
      </c>
      <c r="U1240">
        <v>517</v>
      </c>
      <c r="V1240">
        <v>1</v>
      </c>
      <c r="W1240" t="s">
        <v>166</v>
      </c>
      <c r="Y1240">
        <v>6</v>
      </c>
      <c r="Z1240" t="s">
        <v>58</v>
      </c>
      <c r="AB1240">
        <v>201</v>
      </c>
      <c r="AC1240">
        <v>13802</v>
      </c>
      <c r="AD1240" t="s">
        <v>49</v>
      </c>
      <c r="AF1240" t="s">
        <v>49</v>
      </c>
      <c r="AJ1240" t="s">
        <v>49</v>
      </c>
      <c r="AQ1240" t="s">
        <v>50</v>
      </c>
      <c r="AR1240" t="s">
        <v>167</v>
      </c>
      <c r="AT1240">
        <v>0.45</v>
      </c>
      <c r="AV1240">
        <v>2020</v>
      </c>
      <c r="AW1240" t="s">
        <v>55</v>
      </c>
    </row>
    <row r="1241" spans="2:49" hidden="1" x14ac:dyDescent="0.2">
      <c r="B1241">
        <f t="shared" ca="1" si="39"/>
        <v>1</v>
      </c>
      <c r="C1241">
        <v>1371827</v>
      </c>
      <c r="D1241">
        <f t="shared" ca="1" si="38"/>
        <v>7</v>
      </c>
      <c r="E1241">
        <v>88</v>
      </c>
      <c r="F1241">
        <v>24281</v>
      </c>
      <c r="G1241">
        <v>72</v>
      </c>
      <c r="H1241">
        <v>2</v>
      </c>
      <c r="I1241">
        <v>2.4281000236000002E+19</v>
      </c>
      <c r="J1241">
        <v>85</v>
      </c>
      <c r="K1241" s="1">
        <v>44019</v>
      </c>
      <c r="M1241">
        <v>54.74306</v>
      </c>
      <c r="N1241">
        <v>54.790280000000003</v>
      </c>
      <c r="O1241">
        <v>49</v>
      </c>
      <c r="P1241">
        <v>365</v>
      </c>
      <c r="Q1241">
        <v>-165.30194</v>
      </c>
      <c r="R1241">
        <v>-165.24444</v>
      </c>
      <c r="U1241">
        <v>517</v>
      </c>
      <c r="V1241">
        <v>1</v>
      </c>
      <c r="W1241" t="s">
        <v>166</v>
      </c>
      <c r="Y1241">
        <v>6</v>
      </c>
      <c r="Z1241" t="s">
        <v>48</v>
      </c>
      <c r="AB1241">
        <v>201</v>
      </c>
      <c r="AC1241">
        <v>8502</v>
      </c>
      <c r="AD1241" t="s">
        <v>49</v>
      </c>
      <c r="AF1241" t="s">
        <v>49</v>
      </c>
      <c r="AQ1241" t="s">
        <v>50</v>
      </c>
      <c r="AR1241" t="s">
        <v>167</v>
      </c>
      <c r="AT1241">
        <v>1.05</v>
      </c>
      <c r="AV1241">
        <v>2020</v>
      </c>
      <c r="AW1241" t="s">
        <v>55</v>
      </c>
    </row>
    <row r="1242" spans="2:49" hidden="1" x14ac:dyDescent="0.2">
      <c r="B1242">
        <f t="shared" ca="1" si="39"/>
        <v>1</v>
      </c>
      <c r="C1242">
        <v>1371894</v>
      </c>
      <c r="D1242">
        <f t="shared" ca="1" si="38"/>
        <v>7</v>
      </c>
      <c r="E1242">
        <v>77</v>
      </c>
      <c r="F1242">
        <v>24281</v>
      </c>
      <c r="G1242">
        <v>67</v>
      </c>
      <c r="H1242">
        <v>2</v>
      </c>
      <c r="I1242">
        <v>2.4281000236000002E+19</v>
      </c>
      <c r="J1242">
        <v>101</v>
      </c>
      <c r="K1242" s="1">
        <v>44037</v>
      </c>
      <c r="M1242">
        <v>55.77028</v>
      </c>
      <c r="N1242">
        <v>55.687220000000003</v>
      </c>
      <c r="O1242">
        <v>48</v>
      </c>
      <c r="P1242">
        <v>500</v>
      </c>
      <c r="Q1242">
        <v>-168.66028</v>
      </c>
      <c r="R1242">
        <v>-168.64082999999999</v>
      </c>
      <c r="U1242">
        <v>517</v>
      </c>
      <c r="V1242">
        <v>1</v>
      </c>
      <c r="W1242" t="s">
        <v>166</v>
      </c>
      <c r="Y1242">
        <v>6</v>
      </c>
      <c r="Z1242" t="s">
        <v>48</v>
      </c>
      <c r="AB1242">
        <v>201</v>
      </c>
      <c r="AC1242">
        <v>10101</v>
      </c>
      <c r="AD1242" t="s">
        <v>49</v>
      </c>
      <c r="AF1242" t="s">
        <v>49</v>
      </c>
      <c r="AQ1242" t="s">
        <v>50</v>
      </c>
      <c r="AR1242" t="s">
        <v>167</v>
      </c>
      <c r="AT1242">
        <v>0.95</v>
      </c>
      <c r="AV1242">
        <v>2020</v>
      </c>
      <c r="AW1242" t="s">
        <v>55</v>
      </c>
    </row>
    <row r="1243" spans="2:49" hidden="1" x14ac:dyDescent="0.2">
      <c r="B1243">
        <f t="shared" ca="1" si="39"/>
        <v>1</v>
      </c>
      <c r="C1243">
        <v>1371885</v>
      </c>
      <c r="D1243">
        <f t="shared" ca="1" si="38"/>
        <v>7</v>
      </c>
      <c r="E1243">
        <v>77</v>
      </c>
      <c r="F1243">
        <v>24281</v>
      </c>
      <c r="G1243">
        <v>67</v>
      </c>
      <c r="H1243">
        <v>2</v>
      </c>
      <c r="I1243">
        <v>2.4281000236000002E+19</v>
      </c>
      <c r="J1243">
        <v>101</v>
      </c>
      <c r="K1243" s="1">
        <v>44037</v>
      </c>
      <c r="M1243">
        <v>55.77028</v>
      </c>
      <c r="N1243">
        <v>55.687220000000003</v>
      </c>
      <c r="O1243">
        <v>49</v>
      </c>
      <c r="P1243">
        <v>501</v>
      </c>
      <c r="Q1243">
        <v>-168.66028</v>
      </c>
      <c r="R1243">
        <v>-168.64082999999999</v>
      </c>
      <c r="U1243">
        <v>517</v>
      </c>
      <c r="V1243">
        <v>1</v>
      </c>
      <c r="W1243" t="s">
        <v>166</v>
      </c>
      <c r="Y1243">
        <v>6</v>
      </c>
      <c r="Z1243" t="s">
        <v>48</v>
      </c>
      <c r="AB1243">
        <v>201</v>
      </c>
      <c r="AC1243">
        <v>10102</v>
      </c>
      <c r="AD1243" t="s">
        <v>49</v>
      </c>
      <c r="AF1243" t="s">
        <v>49</v>
      </c>
      <c r="AQ1243" t="s">
        <v>50</v>
      </c>
      <c r="AR1243" t="s">
        <v>167</v>
      </c>
      <c r="AT1243">
        <v>0.9</v>
      </c>
      <c r="AV1243">
        <v>2020</v>
      </c>
      <c r="AW1243" t="s">
        <v>55</v>
      </c>
    </row>
    <row r="1244" spans="2:49" hidden="1" x14ac:dyDescent="0.2">
      <c r="B1244">
        <f t="shared" ca="1" si="39"/>
        <v>1</v>
      </c>
      <c r="C1244">
        <v>1258033</v>
      </c>
      <c r="D1244">
        <f t="shared" ca="1" si="38"/>
        <v>8</v>
      </c>
      <c r="E1244">
        <v>60</v>
      </c>
      <c r="F1244">
        <v>24183</v>
      </c>
      <c r="G1244">
        <v>49</v>
      </c>
      <c r="H1244">
        <v>2</v>
      </c>
      <c r="I1244">
        <v>2.4183004062999998E+19</v>
      </c>
      <c r="J1244">
        <v>320</v>
      </c>
      <c r="K1244" s="1">
        <v>44056</v>
      </c>
      <c r="M1244">
        <v>60.286670000000001</v>
      </c>
      <c r="N1244">
        <v>60.134999999999998</v>
      </c>
      <c r="O1244">
        <v>31</v>
      </c>
      <c r="P1244">
        <v>2813</v>
      </c>
      <c r="Q1244">
        <v>-175.30500000000001</v>
      </c>
      <c r="R1244">
        <v>-175.63</v>
      </c>
      <c r="S1244" t="s">
        <v>59</v>
      </c>
      <c r="T1244" t="s">
        <v>60</v>
      </c>
      <c r="U1244">
        <v>524</v>
      </c>
      <c r="V1244">
        <v>1</v>
      </c>
      <c r="W1244" t="s">
        <v>78</v>
      </c>
      <c r="Y1244">
        <v>6</v>
      </c>
      <c r="Z1244" t="s">
        <v>58</v>
      </c>
      <c r="AB1244">
        <v>201</v>
      </c>
      <c r="AC1244">
        <v>32001</v>
      </c>
      <c r="AD1244" t="s">
        <v>49</v>
      </c>
      <c r="AF1244" t="s">
        <v>49</v>
      </c>
      <c r="AJ1244" t="s">
        <v>49</v>
      </c>
      <c r="AQ1244" t="s">
        <v>50</v>
      </c>
      <c r="AR1244" t="s">
        <v>79</v>
      </c>
      <c r="AT1244">
        <v>0.2</v>
      </c>
      <c r="AV1244">
        <v>2020</v>
      </c>
      <c r="AW1244" t="s">
        <v>55</v>
      </c>
    </row>
    <row r="1245" spans="2:49" hidden="1" x14ac:dyDescent="0.2">
      <c r="B1245">
        <f t="shared" ca="1" si="39"/>
        <v>1</v>
      </c>
      <c r="C1245">
        <v>1097919</v>
      </c>
      <c r="D1245">
        <f t="shared" ca="1" si="38"/>
        <v>7</v>
      </c>
      <c r="E1245">
        <v>64</v>
      </c>
      <c r="F1245">
        <v>24183</v>
      </c>
      <c r="G1245">
        <v>51</v>
      </c>
      <c r="H1245">
        <v>2</v>
      </c>
      <c r="I1245">
        <v>2.4183004062999998E+19</v>
      </c>
      <c r="J1245">
        <v>275</v>
      </c>
      <c r="K1245" s="1">
        <v>44039</v>
      </c>
      <c r="M1245">
        <v>60.101669999999999</v>
      </c>
      <c r="N1245">
        <v>60.223329999999997</v>
      </c>
      <c r="O1245">
        <v>37</v>
      </c>
      <c r="P1245">
        <v>2023</v>
      </c>
      <c r="Q1245">
        <v>-175.76667</v>
      </c>
      <c r="R1245">
        <v>-175.83667</v>
      </c>
      <c r="U1245">
        <v>524</v>
      </c>
      <c r="V1245">
        <v>1</v>
      </c>
      <c r="W1245" t="s">
        <v>78</v>
      </c>
      <c r="Y1245">
        <v>6</v>
      </c>
      <c r="Z1245" t="s">
        <v>48</v>
      </c>
      <c r="AB1245">
        <v>201</v>
      </c>
      <c r="AC1245">
        <v>27502</v>
      </c>
      <c r="AD1245" t="s">
        <v>49</v>
      </c>
      <c r="AF1245" t="s">
        <v>49</v>
      </c>
      <c r="AQ1245" t="s">
        <v>50</v>
      </c>
      <c r="AR1245" t="s">
        <v>79</v>
      </c>
      <c r="AT1245">
        <v>0.36</v>
      </c>
      <c r="AV1245">
        <v>2020</v>
      </c>
      <c r="AW1245" t="s">
        <v>55</v>
      </c>
    </row>
    <row r="1246" spans="2:49" hidden="1" x14ac:dyDescent="0.2">
      <c r="B1246">
        <f t="shared" ca="1" si="39"/>
        <v>0</v>
      </c>
      <c r="C1246">
        <v>1219842</v>
      </c>
      <c r="D1246">
        <f t="shared" ca="1" si="38"/>
        <v>6</v>
      </c>
      <c r="E1246">
        <v>79</v>
      </c>
      <c r="F1246">
        <v>24183</v>
      </c>
      <c r="G1246">
        <v>51</v>
      </c>
      <c r="H1246">
        <v>2</v>
      </c>
      <c r="I1246">
        <v>2.4183004062999998E+19</v>
      </c>
      <c r="J1246">
        <v>160</v>
      </c>
      <c r="K1246" s="1">
        <v>43995</v>
      </c>
      <c r="M1246">
        <v>60.27</v>
      </c>
      <c r="N1246">
        <v>60.300280000000001</v>
      </c>
      <c r="O1246">
        <v>36</v>
      </c>
      <c r="P1246">
        <v>18</v>
      </c>
      <c r="Q1246">
        <v>-177.89332999999999</v>
      </c>
      <c r="R1246">
        <v>-177.85667000000001</v>
      </c>
      <c r="U1246">
        <v>524</v>
      </c>
      <c r="V1246">
        <v>1</v>
      </c>
      <c r="W1246" t="s">
        <v>78</v>
      </c>
      <c r="Y1246">
        <v>6</v>
      </c>
      <c r="Z1246" t="s">
        <v>48</v>
      </c>
      <c r="AB1246">
        <v>201</v>
      </c>
      <c r="AC1246">
        <v>16002</v>
      </c>
      <c r="AD1246" t="s">
        <v>49</v>
      </c>
      <c r="AF1246" t="s">
        <v>49</v>
      </c>
      <c r="AQ1246" t="s">
        <v>50</v>
      </c>
      <c r="AR1246" t="s">
        <v>79</v>
      </c>
      <c r="AT1246">
        <v>0.34</v>
      </c>
      <c r="AV1246">
        <v>2020</v>
      </c>
      <c r="AW1246" t="s">
        <v>55</v>
      </c>
    </row>
    <row r="1247" spans="2:49" hidden="1" x14ac:dyDescent="0.2">
      <c r="B1247">
        <f t="shared" ca="1" si="39"/>
        <v>1</v>
      </c>
      <c r="C1247">
        <v>1353024</v>
      </c>
      <c r="D1247">
        <f t="shared" ca="1" si="38"/>
        <v>7</v>
      </c>
      <c r="E1247">
        <v>81</v>
      </c>
      <c r="F1247">
        <v>24362</v>
      </c>
      <c r="G1247">
        <v>70</v>
      </c>
      <c r="H1247">
        <v>2</v>
      </c>
      <c r="I1247">
        <v>2.4362001292000002E+19</v>
      </c>
      <c r="J1247">
        <v>78</v>
      </c>
      <c r="K1247" s="1">
        <v>44042</v>
      </c>
      <c r="M1247">
        <v>55.430280000000003</v>
      </c>
      <c r="N1247">
        <v>55.484169999999999</v>
      </c>
      <c r="O1247">
        <v>50</v>
      </c>
      <c r="P1247">
        <v>347</v>
      </c>
      <c r="Q1247">
        <v>-167.67417</v>
      </c>
      <c r="R1247">
        <v>-168.09443999999999</v>
      </c>
      <c r="S1247" t="s">
        <v>59</v>
      </c>
      <c r="T1247" t="s">
        <v>60</v>
      </c>
      <c r="U1247">
        <v>517</v>
      </c>
      <c r="V1247">
        <v>2</v>
      </c>
      <c r="W1247" t="s">
        <v>178</v>
      </c>
      <c r="Y1247">
        <v>6</v>
      </c>
      <c r="Z1247" t="s">
        <v>58</v>
      </c>
      <c r="AB1247">
        <v>201</v>
      </c>
      <c r="AC1247">
        <v>46</v>
      </c>
      <c r="AD1247" t="s">
        <v>49</v>
      </c>
      <c r="AF1247" t="s">
        <v>49</v>
      </c>
      <c r="AJ1247" t="s">
        <v>49</v>
      </c>
      <c r="AQ1247" t="s">
        <v>50</v>
      </c>
      <c r="AR1247" t="s">
        <v>179</v>
      </c>
      <c r="AT1247">
        <v>0.85</v>
      </c>
      <c r="AV1247">
        <v>2020</v>
      </c>
      <c r="AW1247" t="s">
        <v>52</v>
      </c>
    </row>
    <row r="1248" spans="2:49" hidden="1" x14ac:dyDescent="0.2">
      <c r="B1248">
        <f t="shared" ca="1" si="39"/>
        <v>1</v>
      </c>
      <c r="C1248">
        <v>1353015</v>
      </c>
      <c r="D1248">
        <f t="shared" ca="1" si="38"/>
        <v>9</v>
      </c>
      <c r="E1248">
        <v>177</v>
      </c>
      <c r="F1248">
        <v>24362</v>
      </c>
      <c r="G1248">
        <v>160</v>
      </c>
      <c r="H1248">
        <v>2</v>
      </c>
      <c r="I1248">
        <v>2.4362001292000002E+19</v>
      </c>
      <c r="J1248">
        <v>126</v>
      </c>
      <c r="K1248" s="1">
        <v>44094</v>
      </c>
      <c r="M1248">
        <v>54.488059999999997</v>
      </c>
      <c r="N1248">
        <v>54.313609999999997</v>
      </c>
      <c r="O1248">
        <v>54</v>
      </c>
      <c r="P1248">
        <v>996</v>
      </c>
      <c r="Q1248">
        <v>-165.68278000000001</v>
      </c>
      <c r="R1248">
        <v>-165.94443999999999</v>
      </c>
      <c r="U1248">
        <v>519</v>
      </c>
      <c r="V1248">
        <v>1</v>
      </c>
      <c r="W1248" t="s">
        <v>178</v>
      </c>
      <c r="Y1248">
        <v>6</v>
      </c>
      <c r="Z1248" t="s">
        <v>48</v>
      </c>
      <c r="AB1248">
        <v>201</v>
      </c>
      <c r="AC1248">
        <v>128</v>
      </c>
      <c r="AD1248" t="s">
        <v>49</v>
      </c>
      <c r="AF1248" t="s">
        <v>49</v>
      </c>
      <c r="AQ1248" t="s">
        <v>50</v>
      </c>
      <c r="AR1248" t="s">
        <v>179</v>
      </c>
      <c r="AT1248">
        <v>1.1000000000000001</v>
      </c>
      <c r="AV1248">
        <v>2020</v>
      </c>
      <c r="AW1248" t="s">
        <v>52</v>
      </c>
    </row>
    <row r="1249" spans="2:49" hidden="1" x14ac:dyDescent="0.2">
      <c r="B1249">
        <f t="shared" ca="1" si="39"/>
        <v>0</v>
      </c>
      <c r="C1249">
        <v>1240819</v>
      </c>
      <c r="D1249">
        <f t="shared" ca="1" si="38"/>
        <v>6</v>
      </c>
      <c r="E1249">
        <v>80</v>
      </c>
      <c r="F1249">
        <v>24183</v>
      </c>
      <c r="G1249">
        <v>68</v>
      </c>
      <c r="H1249">
        <v>2</v>
      </c>
      <c r="I1249">
        <v>2.4183004062999998E+19</v>
      </c>
      <c r="J1249">
        <v>205</v>
      </c>
      <c r="K1249" s="1">
        <v>44012</v>
      </c>
      <c r="M1249">
        <v>59.801670000000001</v>
      </c>
      <c r="N1249">
        <v>59.89</v>
      </c>
      <c r="O1249">
        <v>48</v>
      </c>
      <c r="P1249">
        <v>862</v>
      </c>
      <c r="Q1249">
        <v>-178.375</v>
      </c>
      <c r="R1249">
        <v>-178.77833000000001</v>
      </c>
      <c r="S1249" t="s">
        <v>64</v>
      </c>
      <c r="T1249" t="s">
        <v>65</v>
      </c>
      <c r="U1249">
        <v>521</v>
      </c>
      <c r="V1249">
        <v>1</v>
      </c>
      <c r="W1249" t="s">
        <v>78</v>
      </c>
      <c r="Y1249">
        <v>6</v>
      </c>
      <c r="Z1249" t="s">
        <v>58</v>
      </c>
      <c r="AB1249">
        <v>201</v>
      </c>
      <c r="AC1249">
        <v>20502</v>
      </c>
      <c r="AD1249" t="s">
        <v>49</v>
      </c>
      <c r="AF1249" t="s">
        <v>49</v>
      </c>
      <c r="AJ1249" t="s">
        <v>49</v>
      </c>
      <c r="AQ1249" t="s">
        <v>50</v>
      </c>
      <c r="AR1249" t="s">
        <v>79</v>
      </c>
      <c r="AT1249">
        <v>0.73</v>
      </c>
      <c r="AV1249">
        <v>2020</v>
      </c>
      <c r="AW1249" t="s">
        <v>55</v>
      </c>
    </row>
    <row r="1250" spans="2:49" hidden="1" x14ac:dyDescent="0.2">
      <c r="B1250">
        <f t="shared" ca="1" si="39"/>
        <v>1</v>
      </c>
      <c r="C1250">
        <v>1323512</v>
      </c>
      <c r="D1250">
        <f t="shared" ca="1" si="38"/>
        <v>6</v>
      </c>
      <c r="E1250">
        <v>63</v>
      </c>
      <c r="F1250">
        <v>24224</v>
      </c>
      <c r="G1250">
        <v>53</v>
      </c>
      <c r="H1250">
        <v>2</v>
      </c>
      <c r="I1250">
        <v>2.4224000249000002E+19</v>
      </c>
      <c r="J1250">
        <v>80</v>
      </c>
      <c r="K1250" s="1">
        <v>44002</v>
      </c>
      <c r="M1250">
        <v>56.811669999999999</v>
      </c>
      <c r="N1250">
        <v>56.601669999999999</v>
      </c>
      <c r="O1250">
        <v>48</v>
      </c>
      <c r="P1250">
        <v>279</v>
      </c>
      <c r="Q1250">
        <v>-171.285</v>
      </c>
      <c r="R1250">
        <v>-171.09</v>
      </c>
      <c r="S1250" t="s">
        <v>59</v>
      </c>
      <c r="T1250" t="s">
        <v>60</v>
      </c>
      <c r="U1250">
        <v>521</v>
      </c>
      <c r="V1250">
        <v>1</v>
      </c>
      <c r="W1250" t="s">
        <v>193</v>
      </c>
      <c r="Y1250">
        <v>6</v>
      </c>
      <c r="Z1250" t="s">
        <v>58</v>
      </c>
      <c r="AB1250">
        <v>201</v>
      </c>
      <c r="AC1250">
        <v>8001</v>
      </c>
      <c r="AD1250" t="s">
        <v>49</v>
      </c>
      <c r="AF1250" t="s">
        <v>49</v>
      </c>
      <c r="AJ1250" t="s">
        <v>49</v>
      </c>
      <c r="AQ1250" t="s">
        <v>50</v>
      </c>
      <c r="AR1250" t="s">
        <v>194</v>
      </c>
      <c r="AT1250">
        <v>0.9</v>
      </c>
      <c r="AV1250">
        <v>2020</v>
      </c>
      <c r="AW1250" t="s">
        <v>55</v>
      </c>
    </row>
    <row r="1251" spans="2:49" hidden="1" x14ac:dyDescent="0.2">
      <c r="B1251">
        <f t="shared" ca="1" si="39"/>
        <v>0</v>
      </c>
      <c r="C1251">
        <v>1370710</v>
      </c>
      <c r="D1251">
        <f t="shared" ca="1" si="38"/>
        <v>2</v>
      </c>
      <c r="E1251">
        <v>43</v>
      </c>
      <c r="F1251">
        <v>23935</v>
      </c>
      <c r="G1251">
        <v>30</v>
      </c>
      <c r="H1251">
        <v>2</v>
      </c>
      <c r="I1251">
        <v>2.3935001318000001E+19</v>
      </c>
      <c r="J1251">
        <v>9</v>
      </c>
      <c r="K1251" s="1">
        <v>43863</v>
      </c>
      <c r="M1251">
        <v>55.283329999999999</v>
      </c>
      <c r="N1251">
        <v>55.295000000000002</v>
      </c>
      <c r="O1251">
        <v>44</v>
      </c>
      <c r="P1251">
        <v>104</v>
      </c>
      <c r="Q1251">
        <v>-164.13499999999999</v>
      </c>
      <c r="R1251">
        <v>-164.095</v>
      </c>
      <c r="U1251">
        <v>509</v>
      </c>
      <c r="V1251">
        <v>1</v>
      </c>
      <c r="W1251" t="s">
        <v>215</v>
      </c>
      <c r="Y1251">
        <v>6</v>
      </c>
      <c r="Z1251" t="s">
        <v>48</v>
      </c>
      <c r="AB1251">
        <v>201</v>
      </c>
      <c r="AC1251">
        <v>4</v>
      </c>
      <c r="AD1251" t="s">
        <v>49</v>
      </c>
      <c r="AF1251" t="s">
        <v>49</v>
      </c>
      <c r="AQ1251" t="s">
        <v>50</v>
      </c>
      <c r="AR1251" t="s">
        <v>216</v>
      </c>
      <c r="AT1251">
        <v>0.65</v>
      </c>
      <c r="AV1251">
        <v>2020</v>
      </c>
      <c r="AW1251" t="s">
        <v>55</v>
      </c>
    </row>
    <row r="1252" spans="2:49" hidden="1" x14ac:dyDescent="0.2">
      <c r="B1252">
        <f t="shared" ca="1" si="39"/>
        <v>1</v>
      </c>
      <c r="C1252">
        <v>1373886</v>
      </c>
      <c r="D1252">
        <f t="shared" ca="1" si="38"/>
        <v>8</v>
      </c>
      <c r="E1252">
        <v>48</v>
      </c>
      <c r="F1252">
        <v>24337</v>
      </c>
      <c r="G1252">
        <v>38</v>
      </c>
      <c r="H1252">
        <v>2</v>
      </c>
      <c r="I1252">
        <v>2.4337001998000001E+19</v>
      </c>
      <c r="J1252">
        <v>88</v>
      </c>
      <c r="K1252" s="1">
        <v>44055</v>
      </c>
      <c r="M1252">
        <v>56.121670000000002</v>
      </c>
      <c r="N1252">
        <v>56.091670000000001</v>
      </c>
      <c r="O1252">
        <v>58</v>
      </c>
      <c r="P1252">
        <v>646</v>
      </c>
      <c r="Q1252">
        <v>-164.47667000000001</v>
      </c>
      <c r="R1252">
        <v>-164.42832999999999</v>
      </c>
      <c r="S1252" t="s">
        <v>59</v>
      </c>
      <c r="T1252" t="s">
        <v>60</v>
      </c>
      <c r="U1252">
        <v>509</v>
      </c>
      <c r="V1252">
        <v>3</v>
      </c>
      <c r="W1252" t="s">
        <v>47</v>
      </c>
      <c r="Y1252">
        <v>6</v>
      </c>
      <c r="Z1252" t="s">
        <v>58</v>
      </c>
      <c r="AB1252">
        <v>201</v>
      </c>
      <c r="AC1252">
        <v>8816</v>
      </c>
      <c r="AD1252" t="s">
        <v>49</v>
      </c>
      <c r="AF1252" t="s">
        <v>49</v>
      </c>
      <c r="AJ1252" t="s">
        <v>49</v>
      </c>
      <c r="AQ1252" t="s">
        <v>50</v>
      </c>
      <c r="AR1252" t="s">
        <v>51</v>
      </c>
      <c r="AT1252">
        <v>1</v>
      </c>
      <c r="AV1252">
        <v>2020</v>
      </c>
      <c r="AW1252" t="s">
        <v>52</v>
      </c>
    </row>
    <row r="1253" spans="2:49" x14ac:dyDescent="0.2">
      <c r="B1253">
        <f t="shared" ca="1" si="39"/>
        <v>1</v>
      </c>
      <c r="C1253">
        <v>1286734</v>
      </c>
      <c r="D1253">
        <f t="shared" ca="1" si="38"/>
        <v>2</v>
      </c>
      <c r="F1253">
        <v>24080</v>
      </c>
      <c r="H1253">
        <v>2</v>
      </c>
      <c r="J1253">
        <v>54</v>
      </c>
      <c r="K1253" s="1">
        <v>43865</v>
      </c>
      <c r="O1253">
        <v>46</v>
      </c>
      <c r="P1253">
        <v>842</v>
      </c>
      <c r="U1253">
        <v>509</v>
      </c>
      <c r="W1253" t="s">
        <v>61</v>
      </c>
      <c r="X1253">
        <v>2.4080005305999999E+19</v>
      </c>
      <c r="Y1253">
        <v>6</v>
      </c>
      <c r="Z1253" t="s">
        <v>48</v>
      </c>
      <c r="AB1253">
        <v>201</v>
      </c>
      <c r="AC1253">
        <v>167</v>
      </c>
      <c r="AD1253" t="s">
        <v>49</v>
      </c>
      <c r="AF1253" t="s">
        <v>49</v>
      </c>
      <c r="AQ1253" t="s">
        <v>62</v>
      </c>
      <c r="AR1253" t="s">
        <v>63</v>
      </c>
      <c r="AT1253">
        <v>0.7</v>
      </c>
      <c r="AV1253">
        <v>2020</v>
      </c>
      <c r="AW1253" t="s">
        <v>55</v>
      </c>
    </row>
    <row r="1254" spans="2:49" x14ac:dyDescent="0.2">
      <c r="B1254">
        <f t="shared" ca="1" si="39"/>
        <v>1</v>
      </c>
      <c r="C1254">
        <v>1286771</v>
      </c>
      <c r="D1254">
        <f t="shared" ca="1" si="38"/>
        <v>2</v>
      </c>
      <c r="F1254">
        <v>24080</v>
      </c>
      <c r="H1254">
        <v>2</v>
      </c>
      <c r="J1254">
        <v>200</v>
      </c>
      <c r="K1254" s="1">
        <v>43890</v>
      </c>
      <c r="O1254">
        <v>49</v>
      </c>
      <c r="P1254">
        <v>2430</v>
      </c>
      <c r="U1254">
        <v>509</v>
      </c>
      <c r="W1254" t="s">
        <v>61</v>
      </c>
      <c r="X1254">
        <v>2.4080005305999999E+19</v>
      </c>
      <c r="Y1254">
        <v>6</v>
      </c>
      <c r="Z1254" t="s">
        <v>48</v>
      </c>
      <c r="AB1254">
        <v>201</v>
      </c>
      <c r="AC1254">
        <v>459</v>
      </c>
      <c r="AD1254" t="s">
        <v>49</v>
      </c>
      <c r="AF1254" t="s">
        <v>49</v>
      </c>
      <c r="AQ1254" t="s">
        <v>62</v>
      </c>
      <c r="AR1254" t="s">
        <v>63</v>
      </c>
      <c r="AT1254">
        <v>0.75</v>
      </c>
      <c r="AV1254">
        <v>2020</v>
      </c>
      <c r="AW1254" t="s">
        <v>55</v>
      </c>
    </row>
    <row r="1255" spans="2:49" x14ac:dyDescent="0.2">
      <c r="B1255">
        <f t="shared" ca="1" si="39"/>
        <v>1</v>
      </c>
      <c r="C1255">
        <v>1286718</v>
      </c>
      <c r="D1255">
        <f t="shared" ca="1" si="38"/>
        <v>2</v>
      </c>
      <c r="F1255">
        <v>24080</v>
      </c>
      <c r="H1255">
        <v>2</v>
      </c>
      <c r="J1255">
        <v>71</v>
      </c>
      <c r="K1255" s="1">
        <v>43868</v>
      </c>
      <c r="O1255">
        <v>45</v>
      </c>
      <c r="P1255">
        <v>1099</v>
      </c>
      <c r="U1255">
        <v>509</v>
      </c>
      <c r="W1255" t="s">
        <v>61</v>
      </c>
      <c r="X1255">
        <v>2.4080005305999999E+19</v>
      </c>
      <c r="Y1255">
        <v>6</v>
      </c>
      <c r="Z1255" t="s">
        <v>48</v>
      </c>
      <c r="AB1255">
        <v>201</v>
      </c>
      <c r="AC1255">
        <v>227</v>
      </c>
      <c r="AD1255" t="s">
        <v>49</v>
      </c>
      <c r="AF1255" t="s">
        <v>49</v>
      </c>
      <c r="AQ1255" t="s">
        <v>62</v>
      </c>
      <c r="AR1255" t="s">
        <v>63</v>
      </c>
      <c r="AT1255">
        <v>0.7</v>
      </c>
      <c r="AV1255">
        <v>2020</v>
      </c>
      <c r="AW1255" t="s">
        <v>55</v>
      </c>
    </row>
    <row r="1256" spans="2:49" hidden="1" x14ac:dyDescent="0.2">
      <c r="B1256">
        <f t="shared" ca="1" si="39"/>
        <v>0</v>
      </c>
      <c r="C1256">
        <v>1286769</v>
      </c>
      <c r="D1256">
        <f t="shared" ca="1" si="38"/>
        <v>2</v>
      </c>
      <c r="F1256">
        <v>24080</v>
      </c>
      <c r="H1256">
        <v>2</v>
      </c>
      <c r="J1256">
        <v>196</v>
      </c>
      <c r="K1256" s="1">
        <v>43890</v>
      </c>
      <c r="O1256">
        <v>43</v>
      </c>
      <c r="P1256">
        <v>2376</v>
      </c>
      <c r="U1256">
        <v>509</v>
      </c>
      <c r="W1256" t="s">
        <v>61</v>
      </c>
      <c r="X1256">
        <v>2.4080005305999999E+19</v>
      </c>
      <c r="Y1256">
        <v>6</v>
      </c>
      <c r="Z1256" t="s">
        <v>48</v>
      </c>
      <c r="AB1256">
        <v>201</v>
      </c>
      <c r="AC1256">
        <v>449</v>
      </c>
      <c r="AD1256" t="s">
        <v>49</v>
      </c>
      <c r="AF1256" t="s">
        <v>49</v>
      </c>
      <c r="AQ1256" t="s">
        <v>62</v>
      </c>
      <c r="AR1256" t="s">
        <v>63</v>
      </c>
      <c r="AT1256">
        <v>0.55000000000000004</v>
      </c>
      <c r="AV1256">
        <v>2020</v>
      </c>
      <c r="AW1256" t="s">
        <v>55</v>
      </c>
    </row>
    <row r="1257" spans="2:49" x14ac:dyDescent="0.2">
      <c r="B1257">
        <f t="shared" ca="1" si="39"/>
        <v>1</v>
      </c>
      <c r="C1257">
        <v>1286767</v>
      </c>
      <c r="D1257">
        <f t="shared" ca="1" si="38"/>
        <v>2</v>
      </c>
      <c r="F1257">
        <v>24080</v>
      </c>
      <c r="H1257">
        <v>2</v>
      </c>
      <c r="J1257">
        <v>106</v>
      </c>
      <c r="K1257" s="1">
        <v>43874</v>
      </c>
      <c r="O1257">
        <v>44</v>
      </c>
      <c r="P1257">
        <v>1434</v>
      </c>
      <c r="U1257">
        <v>509</v>
      </c>
      <c r="W1257" t="s">
        <v>61</v>
      </c>
      <c r="X1257">
        <v>2.4080005305999999E+19</v>
      </c>
      <c r="Y1257">
        <v>6</v>
      </c>
      <c r="Z1257" t="s">
        <v>48</v>
      </c>
      <c r="AB1257">
        <v>201</v>
      </c>
      <c r="AC1257">
        <v>286</v>
      </c>
      <c r="AD1257" t="s">
        <v>49</v>
      </c>
      <c r="AF1257" t="s">
        <v>49</v>
      </c>
      <c r="AQ1257" t="s">
        <v>62</v>
      </c>
      <c r="AR1257" t="s">
        <v>63</v>
      </c>
      <c r="AT1257">
        <v>0.55000000000000004</v>
      </c>
      <c r="AV1257">
        <v>2020</v>
      </c>
      <c r="AW1257" t="s">
        <v>55</v>
      </c>
    </row>
    <row r="1258" spans="2:49" x14ac:dyDescent="0.2">
      <c r="B1258">
        <f t="shared" ca="1" si="39"/>
        <v>1</v>
      </c>
      <c r="C1258">
        <v>1368141</v>
      </c>
      <c r="D1258">
        <f t="shared" ca="1" si="38"/>
        <v>3</v>
      </c>
      <c r="F1258">
        <v>24080</v>
      </c>
      <c r="H1258">
        <v>2</v>
      </c>
      <c r="J1258">
        <v>249</v>
      </c>
      <c r="K1258" s="1">
        <v>43900</v>
      </c>
      <c r="O1258">
        <v>46</v>
      </c>
      <c r="P1258">
        <v>3051</v>
      </c>
      <c r="U1258">
        <v>509</v>
      </c>
      <c r="W1258" t="s">
        <v>61</v>
      </c>
      <c r="X1258">
        <v>2.4080005305999999E+19</v>
      </c>
      <c r="Y1258">
        <v>6</v>
      </c>
      <c r="Z1258" t="s">
        <v>48</v>
      </c>
      <c r="AB1258">
        <v>201</v>
      </c>
      <c r="AC1258">
        <v>594</v>
      </c>
      <c r="AD1258" t="s">
        <v>49</v>
      </c>
      <c r="AF1258" t="s">
        <v>49</v>
      </c>
      <c r="AQ1258" t="s">
        <v>62</v>
      </c>
      <c r="AR1258" t="s">
        <v>63</v>
      </c>
      <c r="AT1258">
        <v>0.55000000000000004</v>
      </c>
      <c r="AV1258">
        <v>2020</v>
      </c>
      <c r="AW1258" t="s">
        <v>55</v>
      </c>
    </row>
    <row r="1259" spans="2:49" hidden="1" x14ac:dyDescent="0.2">
      <c r="B1259">
        <f t="shared" ca="1" si="39"/>
        <v>0</v>
      </c>
      <c r="C1259">
        <v>1368190</v>
      </c>
      <c r="D1259">
        <f t="shared" ca="1" si="38"/>
        <v>3</v>
      </c>
      <c r="F1259">
        <v>24080</v>
      </c>
      <c r="H1259">
        <v>2</v>
      </c>
      <c r="J1259">
        <v>261</v>
      </c>
      <c r="K1259" s="1">
        <v>43902</v>
      </c>
      <c r="O1259">
        <v>45</v>
      </c>
      <c r="P1259">
        <v>3154</v>
      </c>
      <c r="S1259" t="s">
        <v>66</v>
      </c>
      <c r="T1259" t="s">
        <v>67</v>
      </c>
      <c r="U1259">
        <v>509</v>
      </c>
      <c r="W1259" t="s">
        <v>61</v>
      </c>
      <c r="X1259">
        <v>2.4080005305999999E+19</v>
      </c>
      <c r="Y1259">
        <v>6</v>
      </c>
      <c r="Z1259" t="s">
        <v>58</v>
      </c>
      <c r="AB1259">
        <v>201</v>
      </c>
      <c r="AC1259">
        <v>625</v>
      </c>
      <c r="AD1259" t="s">
        <v>49</v>
      </c>
      <c r="AF1259" t="s">
        <v>49</v>
      </c>
      <c r="AJ1259" t="s">
        <v>49</v>
      </c>
      <c r="AQ1259" t="s">
        <v>62</v>
      </c>
      <c r="AR1259" t="s">
        <v>63</v>
      </c>
      <c r="AT1259">
        <v>0.65</v>
      </c>
      <c r="AV1259">
        <v>2020</v>
      </c>
      <c r="AW1259" t="s">
        <v>55</v>
      </c>
    </row>
    <row r="1260" spans="2:49" hidden="1" x14ac:dyDescent="0.2">
      <c r="B1260">
        <f t="shared" ca="1" si="39"/>
        <v>0</v>
      </c>
      <c r="C1260">
        <v>1336838</v>
      </c>
      <c r="D1260">
        <f t="shared" ca="1" si="38"/>
        <v>4</v>
      </c>
      <c r="F1260">
        <v>24080</v>
      </c>
      <c r="H1260">
        <v>2</v>
      </c>
      <c r="J1260">
        <v>370</v>
      </c>
      <c r="K1260" s="1">
        <v>43928</v>
      </c>
      <c r="O1260">
        <v>47</v>
      </c>
      <c r="P1260">
        <v>4799</v>
      </c>
      <c r="U1260">
        <v>509</v>
      </c>
      <c r="W1260" t="s">
        <v>61</v>
      </c>
      <c r="X1260">
        <v>2.4080005305999999E+19</v>
      </c>
      <c r="Y1260">
        <v>6</v>
      </c>
      <c r="Z1260" t="s">
        <v>48</v>
      </c>
      <c r="AB1260">
        <v>201</v>
      </c>
      <c r="AC1260">
        <v>1076</v>
      </c>
      <c r="AD1260" t="s">
        <v>49</v>
      </c>
      <c r="AF1260" t="s">
        <v>49</v>
      </c>
      <c r="AQ1260" t="s">
        <v>62</v>
      </c>
      <c r="AR1260" t="s">
        <v>63</v>
      </c>
      <c r="AT1260">
        <v>0.65</v>
      </c>
      <c r="AV1260">
        <v>2020</v>
      </c>
      <c r="AW1260" t="s">
        <v>55</v>
      </c>
    </row>
    <row r="1261" spans="2:49" x14ac:dyDescent="0.2">
      <c r="B1261">
        <f t="shared" ca="1" si="39"/>
        <v>1</v>
      </c>
      <c r="C1261">
        <v>1336829</v>
      </c>
      <c r="D1261">
        <f t="shared" ca="1" si="38"/>
        <v>4</v>
      </c>
      <c r="F1261">
        <v>24080</v>
      </c>
      <c r="H1261">
        <v>2</v>
      </c>
      <c r="J1261">
        <v>378</v>
      </c>
      <c r="K1261" s="1">
        <v>43930</v>
      </c>
      <c r="O1261">
        <v>50</v>
      </c>
      <c r="P1261">
        <v>4863</v>
      </c>
      <c r="S1261" t="s">
        <v>64</v>
      </c>
      <c r="T1261" t="s">
        <v>65</v>
      </c>
      <c r="U1261">
        <v>509</v>
      </c>
      <c r="W1261" t="s">
        <v>61</v>
      </c>
      <c r="X1261">
        <v>2.4080005305999999E+19</v>
      </c>
      <c r="Y1261">
        <v>6</v>
      </c>
      <c r="Z1261" t="s">
        <v>58</v>
      </c>
      <c r="AB1261">
        <v>201</v>
      </c>
      <c r="AC1261">
        <v>1100</v>
      </c>
      <c r="AD1261" t="s">
        <v>49</v>
      </c>
      <c r="AF1261" t="s">
        <v>49</v>
      </c>
      <c r="AJ1261" t="s">
        <v>49</v>
      </c>
      <c r="AQ1261" t="s">
        <v>62</v>
      </c>
      <c r="AR1261" t="s">
        <v>63</v>
      </c>
      <c r="AT1261">
        <v>0.7</v>
      </c>
      <c r="AV1261">
        <v>2020</v>
      </c>
      <c r="AW1261" t="s">
        <v>55</v>
      </c>
    </row>
    <row r="1262" spans="2:49" hidden="1" x14ac:dyDescent="0.2">
      <c r="B1262">
        <f t="shared" ca="1" si="39"/>
        <v>0</v>
      </c>
      <c r="C1262">
        <v>1368172</v>
      </c>
      <c r="D1262">
        <f t="shared" ca="1" si="38"/>
        <v>4</v>
      </c>
      <c r="F1262">
        <v>24080</v>
      </c>
      <c r="H1262">
        <v>2</v>
      </c>
      <c r="J1262">
        <v>347</v>
      </c>
      <c r="K1262" s="1">
        <v>43922</v>
      </c>
      <c r="O1262">
        <v>43</v>
      </c>
      <c r="P1262">
        <v>4532</v>
      </c>
      <c r="S1262" t="s">
        <v>92</v>
      </c>
      <c r="T1262" t="s">
        <v>93</v>
      </c>
      <c r="U1262">
        <v>509</v>
      </c>
      <c r="W1262" t="s">
        <v>61</v>
      </c>
      <c r="X1262">
        <v>2.4080005305999999E+19</v>
      </c>
      <c r="Y1262">
        <v>6</v>
      </c>
      <c r="Z1262" t="s">
        <v>58</v>
      </c>
      <c r="AB1262">
        <v>201</v>
      </c>
      <c r="AC1262">
        <v>986</v>
      </c>
      <c r="AD1262" t="s">
        <v>49</v>
      </c>
      <c r="AF1262" t="s">
        <v>49</v>
      </c>
      <c r="AJ1262" t="s">
        <v>49</v>
      </c>
      <c r="AQ1262" t="s">
        <v>62</v>
      </c>
      <c r="AR1262" t="s">
        <v>63</v>
      </c>
      <c r="AT1262">
        <v>0.6</v>
      </c>
      <c r="AV1262">
        <v>2020</v>
      </c>
      <c r="AW1262" t="s">
        <v>55</v>
      </c>
    </row>
    <row r="1263" spans="2:49" hidden="1" x14ac:dyDescent="0.2">
      <c r="B1263">
        <f t="shared" ca="1" si="39"/>
        <v>0</v>
      </c>
      <c r="C1263">
        <v>1336841</v>
      </c>
      <c r="D1263">
        <f t="shared" ca="1" si="38"/>
        <v>4</v>
      </c>
      <c r="F1263">
        <v>24080</v>
      </c>
      <c r="H1263">
        <v>2</v>
      </c>
      <c r="J1263">
        <v>389</v>
      </c>
      <c r="K1263" s="1">
        <v>43932</v>
      </c>
      <c r="O1263">
        <v>52</v>
      </c>
      <c r="P1263">
        <v>5056</v>
      </c>
      <c r="U1263">
        <v>509</v>
      </c>
      <c r="W1263" t="s">
        <v>61</v>
      </c>
      <c r="X1263">
        <v>2.4080005305999999E+19</v>
      </c>
      <c r="Y1263">
        <v>6</v>
      </c>
      <c r="Z1263" t="s">
        <v>48</v>
      </c>
      <c r="AB1263">
        <v>201</v>
      </c>
      <c r="AC1263">
        <v>1152</v>
      </c>
      <c r="AD1263" t="s">
        <v>49</v>
      </c>
      <c r="AF1263" t="s">
        <v>49</v>
      </c>
      <c r="AQ1263" t="s">
        <v>62</v>
      </c>
      <c r="AR1263" t="s">
        <v>63</v>
      </c>
      <c r="AT1263">
        <v>0.9</v>
      </c>
      <c r="AV1263">
        <v>2020</v>
      </c>
      <c r="AW1263" t="s">
        <v>55</v>
      </c>
    </row>
    <row r="1264" spans="2:49" x14ac:dyDescent="0.2">
      <c r="B1264">
        <f t="shared" ca="1" si="39"/>
        <v>1</v>
      </c>
      <c r="C1264">
        <v>1336831</v>
      </c>
      <c r="D1264">
        <f t="shared" ca="1" si="38"/>
        <v>4</v>
      </c>
      <c r="F1264">
        <v>24080</v>
      </c>
      <c r="H1264">
        <v>2</v>
      </c>
      <c r="J1264">
        <v>390</v>
      </c>
      <c r="K1264" s="1">
        <v>43932</v>
      </c>
      <c r="O1264">
        <v>55</v>
      </c>
      <c r="P1264">
        <v>5090</v>
      </c>
      <c r="S1264" t="s">
        <v>66</v>
      </c>
      <c r="T1264" t="s">
        <v>67</v>
      </c>
      <c r="U1264">
        <v>509</v>
      </c>
      <c r="W1264" t="s">
        <v>61</v>
      </c>
      <c r="X1264">
        <v>2.4080005305999999E+19</v>
      </c>
      <c r="Y1264">
        <v>6</v>
      </c>
      <c r="Z1264" t="s">
        <v>58</v>
      </c>
      <c r="AB1264">
        <v>201</v>
      </c>
      <c r="AC1264">
        <v>1163</v>
      </c>
      <c r="AD1264" t="s">
        <v>49</v>
      </c>
      <c r="AF1264" t="s">
        <v>49</v>
      </c>
      <c r="AJ1264" t="s">
        <v>49</v>
      </c>
      <c r="AQ1264" t="s">
        <v>62</v>
      </c>
      <c r="AR1264" t="s">
        <v>63</v>
      </c>
      <c r="AT1264">
        <v>1.05</v>
      </c>
      <c r="AV1264">
        <v>2020</v>
      </c>
      <c r="AW1264" t="s">
        <v>55</v>
      </c>
    </row>
    <row r="1265" spans="2:49" x14ac:dyDescent="0.2">
      <c r="B1265">
        <f t="shared" ca="1" si="39"/>
        <v>1</v>
      </c>
      <c r="C1265">
        <v>1336810</v>
      </c>
      <c r="D1265">
        <f t="shared" ca="1" si="38"/>
        <v>4</v>
      </c>
      <c r="F1265">
        <v>24080</v>
      </c>
      <c r="H1265">
        <v>2</v>
      </c>
      <c r="J1265">
        <v>406</v>
      </c>
      <c r="K1265" s="1">
        <v>43938</v>
      </c>
      <c r="O1265">
        <v>44</v>
      </c>
      <c r="P1265">
        <v>5354</v>
      </c>
      <c r="U1265">
        <v>509</v>
      </c>
      <c r="W1265" t="s">
        <v>61</v>
      </c>
      <c r="X1265">
        <v>2.4080005305999999E+19</v>
      </c>
      <c r="Y1265">
        <v>6</v>
      </c>
      <c r="Z1265" t="s">
        <v>48</v>
      </c>
      <c r="AB1265">
        <v>201</v>
      </c>
      <c r="AC1265">
        <v>1266</v>
      </c>
      <c r="AD1265" t="s">
        <v>49</v>
      </c>
      <c r="AF1265" t="s">
        <v>49</v>
      </c>
      <c r="AQ1265" t="s">
        <v>62</v>
      </c>
      <c r="AR1265" t="s">
        <v>63</v>
      </c>
      <c r="AT1265">
        <v>0.6</v>
      </c>
      <c r="AV1265">
        <v>2020</v>
      </c>
      <c r="AW1265" t="s">
        <v>55</v>
      </c>
    </row>
    <row r="1266" spans="2:49" x14ac:dyDescent="0.2">
      <c r="B1266">
        <f t="shared" ca="1" si="39"/>
        <v>1</v>
      </c>
      <c r="C1266">
        <v>1368117</v>
      </c>
      <c r="D1266">
        <f t="shared" ca="1" si="38"/>
        <v>4</v>
      </c>
      <c r="F1266">
        <v>24080</v>
      </c>
      <c r="H1266">
        <v>2</v>
      </c>
      <c r="J1266">
        <v>357</v>
      </c>
      <c r="K1266" s="1">
        <v>43924</v>
      </c>
      <c r="O1266">
        <v>50</v>
      </c>
      <c r="P1266">
        <v>4607</v>
      </c>
      <c r="S1266" t="s">
        <v>66</v>
      </c>
      <c r="T1266" t="s">
        <v>67</v>
      </c>
      <c r="U1266">
        <v>517</v>
      </c>
      <c r="W1266" t="s">
        <v>61</v>
      </c>
      <c r="X1266">
        <v>2.4080005305999999E+19</v>
      </c>
      <c r="Y1266">
        <v>6</v>
      </c>
      <c r="Z1266" t="s">
        <v>58</v>
      </c>
      <c r="AB1266">
        <v>201</v>
      </c>
      <c r="AC1266">
        <v>1014</v>
      </c>
      <c r="AD1266" t="s">
        <v>49</v>
      </c>
      <c r="AF1266" t="s">
        <v>49</v>
      </c>
      <c r="AJ1266" t="s">
        <v>49</v>
      </c>
      <c r="AQ1266" t="s">
        <v>62</v>
      </c>
      <c r="AR1266" t="s">
        <v>63</v>
      </c>
      <c r="AT1266">
        <v>0.8</v>
      </c>
      <c r="AV1266">
        <v>2020</v>
      </c>
      <c r="AW1266" t="s">
        <v>55</v>
      </c>
    </row>
    <row r="1267" spans="2:49" x14ac:dyDescent="0.2">
      <c r="B1267">
        <f t="shared" ca="1" si="39"/>
        <v>1</v>
      </c>
      <c r="C1267">
        <v>655242</v>
      </c>
      <c r="D1267">
        <f t="shared" ca="1" si="38"/>
        <v>5</v>
      </c>
      <c r="F1267">
        <v>24080</v>
      </c>
      <c r="H1267">
        <v>2</v>
      </c>
      <c r="J1267">
        <v>445</v>
      </c>
      <c r="K1267" s="1">
        <v>43959</v>
      </c>
      <c r="O1267">
        <v>45</v>
      </c>
      <c r="P1267">
        <v>6148</v>
      </c>
      <c r="U1267">
        <v>521</v>
      </c>
      <c r="W1267" t="s">
        <v>61</v>
      </c>
      <c r="X1267">
        <v>2.4080005305999999E+19</v>
      </c>
      <c r="Y1267">
        <v>6</v>
      </c>
      <c r="Z1267" t="s">
        <v>48</v>
      </c>
      <c r="AB1267">
        <v>201</v>
      </c>
      <c r="AC1267">
        <v>1431</v>
      </c>
      <c r="AD1267" t="s">
        <v>49</v>
      </c>
      <c r="AF1267" t="s">
        <v>49</v>
      </c>
      <c r="AQ1267" t="s">
        <v>62</v>
      </c>
      <c r="AR1267" t="s">
        <v>63</v>
      </c>
      <c r="AT1267">
        <v>0.55000000000000004</v>
      </c>
      <c r="AV1267">
        <v>2020</v>
      </c>
      <c r="AW1267" t="s">
        <v>55</v>
      </c>
    </row>
    <row r="1268" spans="2:49" hidden="1" x14ac:dyDescent="0.2">
      <c r="B1268">
        <f t="shared" ca="1" si="39"/>
        <v>0</v>
      </c>
      <c r="C1268">
        <v>1336877</v>
      </c>
      <c r="D1268">
        <f t="shared" ca="1" si="38"/>
        <v>4</v>
      </c>
      <c r="F1268">
        <v>24080</v>
      </c>
      <c r="H1268">
        <v>2</v>
      </c>
      <c r="J1268">
        <v>398</v>
      </c>
      <c r="K1268" s="1">
        <v>43934</v>
      </c>
      <c r="O1268">
        <v>43</v>
      </c>
      <c r="P1268">
        <v>5201</v>
      </c>
      <c r="U1268">
        <v>517</v>
      </c>
      <c r="W1268" t="s">
        <v>61</v>
      </c>
      <c r="X1268">
        <v>2.4080005305999999E+19</v>
      </c>
      <c r="Y1268">
        <v>6</v>
      </c>
      <c r="Z1268" t="s">
        <v>48</v>
      </c>
      <c r="AB1268">
        <v>201</v>
      </c>
      <c r="AC1268">
        <v>1214</v>
      </c>
      <c r="AD1268" t="s">
        <v>49</v>
      </c>
      <c r="AF1268" t="s">
        <v>49</v>
      </c>
      <c r="AQ1268" t="s">
        <v>62</v>
      </c>
      <c r="AR1268" t="s">
        <v>63</v>
      </c>
      <c r="AT1268">
        <v>0.5</v>
      </c>
      <c r="AV1268">
        <v>2020</v>
      </c>
      <c r="AW1268" t="s">
        <v>55</v>
      </c>
    </row>
    <row r="1269" spans="2:49" x14ac:dyDescent="0.2">
      <c r="B1269">
        <f t="shared" ca="1" si="39"/>
        <v>1</v>
      </c>
      <c r="C1269">
        <v>1378321</v>
      </c>
      <c r="D1269">
        <f t="shared" ca="1" si="38"/>
        <v>4</v>
      </c>
      <c r="F1269">
        <v>24080</v>
      </c>
      <c r="H1269">
        <v>2</v>
      </c>
      <c r="J1269">
        <v>427</v>
      </c>
      <c r="K1269" s="1">
        <v>43951</v>
      </c>
      <c r="O1269">
        <v>43</v>
      </c>
      <c r="P1269">
        <v>5822</v>
      </c>
      <c r="U1269">
        <v>521</v>
      </c>
      <c r="W1269" t="s">
        <v>61</v>
      </c>
      <c r="X1269">
        <v>2.4080005305999999E+19</v>
      </c>
      <c r="Y1269">
        <v>6</v>
      </c>
      <c r="Z1269" t="s">
        <v>48</v>
      </c>
      <c r="AB1269">
        <v>201</v>
      </c>
      <c r="AC1269">
        <v>1376</v>
      </c>
      <c r="AD1269" t="s">
        <v>49</v>
      </c>
      <c r="AF1269" t="s">
        <v>49</v>
      </c>
      <c r="AQ1269" t="s">
        <v>62</v>
      </c>
      <c r="AR1269" t="s">
        <v>63</v>
      </c>
      <c r="AT1269">
        <v>0.45</v>
      </c>
      <c r="AV1269">
        <v>2020</v>
      </c>
      <c r="AW1269" t="s">
        <v>55</v>
      </c>
    </row>
    <row r="1270" spans="2:49" x14ac:dyDescent="0.2">
      <c r="B1270">
        <f t="shared" ca="1" si="39"/>
        <v>1</v>
      </c>
      <c r="C1270">
        <v>1367934</v>
      </c>
      <c r="D1270">
        <f t="shared" ca="1" si="38"/>
        <v>2</v>
      </c>
      <c r="E1270">
        <v>56</v>
      </c>
      <c r="F1270">
        <v>24072</v>
      </c>
      <c r="G1270">
        <v>40</v>
      </c>
      <c r="H1270">
        <v>2</v>
      </c>
      <c r="I1270">
        <v>2.4072003670999998E+19</v>
      </c>
      <c r="J1270">
        <v>32</v>
      </c>
      <c r="K1270" s="1">
        <v>43862</v>
      </c>
      <c r="M1270">
        <v>55.241669999999999</v>
      </c>
      <c r="N1270">
        <v>55.29833</v>
      </c>
      <c r="O1270">
        <v>48</v>
      </c>
      <c r="P1270">
        <v>408</v>
      </c>
      <c r="Q1270">
        <v>-164.66667000000001</v>
      </c>
      <c r="R1270">
        <v>-164.71833000000001</v>
      </c>
      <c r="S1270" t="s">
        <v>66</v>
      </c>
      <c r="T1270" t="s">
        <v>67</v>
      </c>
      <c r="U1270">
        <v>509</v>
      </c>
      <c r="V1270">
        <v>1</v>
      </c>
      <c r="W1270" t="s">
        <v>116</v>
      </c>
      <c r="Y1270">
        <v>6</v>
      </c>
      <c r="Z1270" t="s">
        <v>58</v>
      </c>
      <c r="AB1270">
        <v>201</v>
      </c>
      <c r="AC1270">
        <v>73</v>
      </c>
      <c r="AD1270" t="s">
        <v>49</v>
      </c>
      <c r="AF1270" t="s">
        <v>49</v>
      </c>
      <c r="AJ1270" t="s">
        <v>49</v>
      </c>
      <c r="AQ1270" t="s">
        <v>50</v>
      </c>
      <c r="AR1270" t="s">
        <v>117</v>
      </c>
      <c r="AT1270">
        <v>0.72</v>
      </c>
      <c r="AV1270">
        <v>2020</v>
      </c>
      <c r="AW1270" t="s">
        <v>55</v>
      </c>
    </row>
    <row r="1271" spans="2:49" x14ac:dyDescent="0.2">
      <c r="B1271">
        <f t="shared" ca="1" si="39"/>
        <v>1</v>
      </c>
      <c r="C1271">
        <v>1318995</v>
      </c>
      <c r="D1271">
        <f t="shared" ca="1" si="38"/>
        <v>1</v>
      </c>
      <c r="E1271">
        <v>48</v>
      </c>
      <c r="F1271">
        <v>24072</v>
      </c>
      <c r="G1271">
        <v>28</v>
      </c>
      <c r="H1271">
        <v>2</v>
      </c>
      <c r="I1271">
        <v>2.4072003670999998E+19</v>
      </c>
      <c r="J1271">
        <v>2</v>
      </c>
      <c r="K1271" s="1">
        <v>43851</v>
      </c>
      <c r="M1271">
        <v>55.308329999999998</v>
      </c>
      <c r="N1271">
        <v>55.331670000000003</v>
      </c>
      <c r="O1271">
        <v>46</v>
      </c>
      <c r="P1271">
        <v>25</v>
      </c>
      <c r="Q1271">
        <v>-164.17167000000001</v>
      </c>
      <c r="R1271">
        <v>-164.13167000000001</v>
      </c>
      <c r="U1271">
        <v>509</v>
      </c>
      <c r="V1271">
        <v>1</v>
      </c>
      <c r="W1271" t="s">
        <v>116</v>
      </c>
      <c r="Y1271">
        <v>6</v>
      </c>
      <c r="Z1271" t="s">
        <v>48</v>
      </c>
      <c r="AB1271">
        <v>201</v>
      </c>
      <c r="AC1271">
        <v>5</v>
      </c>
      <c r="AD1271" t="s">
        <v>49</v>
      </c>
      <c r="AF1271" t="s">
        <v>49</v>
      </c>
      <c r="AQ1271" t="s">
        <v>50</v>
      </c>
      <c r="AR1271" t="s">
        <v>117</v>
      </c>
      <c r="AT1271">
        <v>0.75</v>
      </c>
      <c r="AV1271">
        <v>2020</v>
      </c>
      <c r="AW1271" t="s">
        <v>55</v>
      </c>
    </row>
    <row r="1272" spans="2:49" hidden="1" x14ac:dyDescent="0.2">
      <c r="B1272">
        <f t="shared" ca="1" si="39"/>
        <v>0</v>
      </c>
      <c r="C1272">
        <v>1366512</v>
      </c>
      <c r="D1272">
        <f t="shared" ca="1" si="38"/>
        <v>3</v>
      </c>
      <c r="E1272">
        <v>69</v>
      </c>
      <c r="F1272">
        <v>23924</v>
      </c>
      <c r="G1272">
        <v>59</v>
      </c>
      <c r="H1272">
        <v>2</v>
      </c>
      <c r="I1272">
        <v>2.3924000417000002E+19</v>
      </c>
      <c r="J1272">
        <v>41</v>
      </c>
      <c r="K1272" s="1">
        <v>43916</v>
      </c>
      <c r="M1272">
        <v>56.375</v>
      </c>
      <c r="N1272">
        <v>56.351669999999999</v>
      </c>
      <c r="O1272">
        <v>45</v>
      </c>
      <c r="P1272">
        <v>478</v>
      </c>
      <c r="Q1272">
        <v>-168.94166999999999</v>
      </c>
      <c r="R1272">
        <v>-168.85333</v>
      </c>
      <c r="U1272">
        <v>517</v>
      </c>
      <c r="V1272">
        <v>1</v>
      </c>
      <c r="W1272" t="s">
        <v>70</v>
      </c>
      <c r="Y1272">
        <v>6</v>
      </c>
      <c r="Z1272" t="s">
        <v>48</v>
      </c>
      <c r="AB1272">
        <v>201</v>
      </c>
      <c r="AC1272">
        <v>4102</v>
      </c>
      <c r="AD1272" t="s">
        <v>49</v>
      </c>
      <c r="AF1272" t="s">
        <v>49</v>
      </c>
      <c r="AQ1272" t="s">
        <v>50</v>
      </c>
      <c r="AR1272" t="s">
        <v>71</v>
      </c>
      <c r="AT1272">
        <v>0.55000000000000004</v>
      </c>
      <c r="AV1272">
        <v>2020</v>
      </c>
      <c r="AW1272" t="s">
        <v>55</v>
      </c>
    </row>
    <row r="1273" spans="2:49" x14ac:dyDescent="0.2">
      <c r="B1273">
        <f t="shared" ca="1" si="39"/>
        <v>1</v>
      </c>
      <c r="C1273">
        <v>1325987</v>
      </c>
      <c r="D1273">
        <f t="shared" ca="1" si="38"/>
        <v>2</v>
      </c>
      <c r="E1273">
        <v>42</v>
      </c>
      <c r="F1273">
        <v>24028</v>
      </c>
      <c r="G1273">
        <v>35</v>
      </c>
      <c r="H1273">
        <v>2</v>
      </c>
      <c r="I1273">
        <v>2.4028003395999998E+19</v>
      </c>
      <c r="J1273">
        <v>125</v>
      </c>
      <c r="K1273" s="1">
        <v>43890</v>
      </c>
      <c r="M1273">
        <v>55.408329999999999</v>
      </c>
      <c r="N1273">
        <v>55.438330000000001</v>
      </c>
      <c r="O1273">
        <v>45</v>
      </c>
      <c r="P1273">
        <v>1996</v>
      </c>
      <c r="Q1273">
        <v>-163.74332999999999</v>
      </c>
      <c r="R1273">
        <v>-163.69499999999999</v>
      </c>
      <c r="U1273">
        <v>509</v>
      </c>
      <c r="V1273">
        <v>1</v>
      </c>
      <c r="W1273" t="s">
        <v>72</v>
      </c>
      <c r="Y1273">
        <v>6</v>
      </c>
      <c r="Z1273" t="s">
        <v>48</v>
      </c>
      <c r="AB1273">
        <v>201</v>
      </c>
      <c r="AC1273">
        <v>12502</v>
      </c>
      <c r="AD1273" t="s">
        <v>49</v>
      </c>
      <c r="AF1273" t="s">
        <v>49</v>
      </c>
      <c r="AQ1273" t="s">
        <v>50</v>
      </c>
      <c r="AR1273" t="s">
        <v>73</v>
      </c>
      <c r="AT1273">
        <v>0.66</v>
      </c>
      <c r="AV1273">
        <v>2020</v>
      </c>
      <c r="AW1273" t="s">
        <v>55</v>
      </c>
    </row>
    <row r="1274" spans="2:49" x14ac:dyDescent="0.2">
      <c r="B1274">
        <f t="shared" ca="1" si="39"/>
        <v>1</v>
      </c>
      <c r="C1274">
        <v>1325948</v>
      </c>
      <c r="D1274">
        <f t="shared" ca="1" si="38"/>
        <v>1</v>
      </c>
      <c r="E1274">
        <v>37</v>
      </c>
      <c r="F1274">
        <v>24028</v>
      </c>
      <c r="G1274">
        <v>27</v>
      </c>
      <c r="H1274">
        <v>2</v>
      </c>
      <c r="I1274">
        <v>2.4028003395999998E+19</v>
      </c>
      <c r="J1274">
        <v>28</v>
      </c>
      <c r="K1274" s="1">
        <v>43857</v>
      </c>
      <c r="M1274">
        <v>55.06</v>
      </c>
      <c r="N1274">
        <v>55</v>
      </c>
      <c r="O1274">
        <v>51</v>
      </c>
      <c r="P1274">
        <v>472</v>
      </c>
      <c r="Q1274">
        <v>-164.65666999999999</v>
      </c>
      <c r="R1274">
        <v>-164.73</v>
      </c>
      <c r="S1274" t="s">
        <v>64</v>
      </c>
      <c r="T1274" t="s">
        <v>65</v>
      </c>
      <c r="U1274">
        <v>509</v>
      </c>
      <c r="V1274">
        <v>1</v>
      </c>
      <c r="W1274" t="s">
        <v>72</v>
      </c>
      <c r="Y1274">
        <v>6</v>
      </c>
      <c r="Z1274" t="s">
        <v>58</v>
      </c>
      <c r="AB1274">
        <v>201</v>
      </c>
      <c r="AC1274">
        <v>28</v>
      </c>
      <c r="AD1274" t="s">
        <v>49</v>
      </c>
      <c r="AF1274" t="s">
        <v>49</v>
      </c>
      <c r="AJ1274" t="s">
        <v>49</v>
      </c>
      <c r="AQ1274" t="s">
        <v>50</v>
      </c>
      <c r="AR1274" t="s">
        <v>73</v>
      </c>
      <c r="AT1274">
        <v>1</v>
      </c>
      <c r="AV1274">
        <v>2020</v>
      </c>
      <c r="AW1274" t="s">
        <v>55</v>
      </c>
    </row>
    <row r="1275" spans="2:49" hidden="1" x14ac:dyDescent="0.2">
      <c r="B1275">
        <f t="shared" ca="1" si="39"/>
        <v>0</v>
      </c>
      <c r="C1275">
        <v>1325980</v>
      </c>
      <c r="D1275">
        <f t="shared" ca="1" si="38"/>
        <v>2</v>
      </c>
      <c r="E1275">
        <v>53</v>
      </c>
      <c r="F1275">
        <v>24028</v>
      </c>
      <c r="G1275">
        <v>43</v>
      </c>
      <c r="H1275">
        <v>2</v>
      </c>
      <c r="I1275">
        <v>2.4028003395999998E+19</v>
      </c>
      <c r="J1275">
        <v>39</v>
      </c>
      <c r="K1275" s="1">
        <v>43862</v>
      </c>
      <c r="M1275">
        <v>55.35</v>
      </c>
      <c r="N1275">
        <v>55.356670000000001</v>
      </c>
      <c r="O1275">
        <v>42</v>
      </c>
      <c r="P1275">
        <v>729</v>
      </c>
      <c r="Q1275">
        <v>-164.38167000000001</v>
      </c>
      <c r="R1275">
        <v>-164.48167000000001</v>
      </c>
      <c r="U1275">
        <v>509</v>
      </c>
      <c r="V1275">
        <v>1</v>
      </c>
      <c r="W1275" t="s">
        <v>72</v>
      </c>
      <c r="Y1275">
        <v>6</v>
      </c>
      <c r="Z1275" t="s">
        <v>48</v>
      </c>
      <c r="AB1275">
        <v>201</v>
      </c>
      <c r="AC1275">
        <v>3901</v>
      </c>
      <c r="AD1275" t="s">
        <v>49</v>
      </c>
      <c r="AF1275" t="s">
        <v>49</v>
      </c>
      <c r="AQ1275" t="s">
        <v>50</v>
      </c>
      <c r="AR1275" t="s">
        <v>73</v>
      </c>
      <c r="AT1275">
        <v>0.53</v>
      </c>
      <c r="AV1275">
        <v>2020</v>
      </c>
      <c r="AW1275" t="s">
        <v>55</v>
      </c>
    </row>
    <row r="1276" spans="2:49" x14ac:dyDescent="0.2">
      <c r="B1276">
        <f t="shared" ca="1" si="39"/>
        <v>1</v>
      </c>
      <c r="C1276">
        <v>659908</v>
      </c>
      <c r="D1276">
        <f t="shared" ca="1" si="38"/>
        <v>3</v>
      </c>
      <c r="E1276">
        <v>59</v>
      </c>
      <c r="F1276">
        <v>24028</v>
      </c>
      <c r="G1276">
        <v>50</v>
      </c>
      <c r="H1276">
        <v>2</v>
      </c>
      <c r="I1276">
        <v>2.4028003395999998E+19</v>
      </c>
      <c r="J1276">
        <v>155</v>
      </c>
      <c r="K1276" s="1">
        <v>43900</v>
      </c>
      <c r="M1276">
        <v>56.376669999999997</v>
      </c>
      <c r="N1276">
        <v>56.446669999999997</v>
      </c>
      <c r="O1276">
        <v>49</v>
      </c>
      <c r="P1276">
        <v>2515</v>
      </c>
      <c r="Q1276">
        <v>-170.25667000000001</v>
      </c>
      <c r="R1276">
        <v>-170.30167</v>
      </c>
      <c r="S1276" t="s">
        <v>66</v>
      </c>
      <c r="T1276" t="s">
        <v>67</v>
      </c>
      <c r="U1276">
        <v>521</v>
      </c>
      <c r="V1276">
        <v>1</v>
      </c>
      <c r="W1276" t="s">
        <v>72</v>
      </c>
      <c r="Y1276">
        <v>6</v>
      </c>
      <c r="Z1276" t="s">
        <v>58</v>
      </c>
      <c r="AB1276">
        <v>201</v>
      </c>
      <c r="AC1276">
        <v>15501</v>
      </c>
      <c r="AD1276" t="s">
        <v>49</v>
      </c>
      <c r="AF1276" t="s">
        <v>49</v>
      </c>
      <c r="AJ1276" t="s">
        <v>49</v>
      </c>
      <c r="AQ1276" t="s">
        <v>50</v>
      </c>
      <c r="AR1276" t="s">
        <v>73</v>
      </c>
      <c r="AT1276">
        <v>0.78</v>
      </c>
      <c r="AV1276">
        <v>2020</v>
      </c>
      <c r="AW1276" t="s">
        <v>55</v>
      </c>
    </row>
    <row r="1277" spans="2:49" x14ac:dyDescent="0.2">
      <c r="B1277">
        <f t="shared" ca="1" si="39"/>
        <v>1</v>
      </c>
      <c r="C1277">
        <v>1336057</v>
      </c>
      <c r="D1277">
        <f t="shared" ca="1" si="38"/>
        <v>2</v>
      </c>
      <c r="E1277">
        <v>56</v>
      </c>
      <c r="F1277">
        <v>24104</v>
      </c>
      <c r="G1277">
        <v>46</v>
      </c>
      <c r="H1277">
        <v>2</v>
      </c>
      <c r="I1277">
        <v>2.4104004110999998E+19</v>
      </c>
      <c r="J1277">
        <v>101</v>
      </c>
      <c r="K1277" s="1">
        <v>43871</v>
      </c>
      <c r="M1277">
        <v>55.395000000000003</v>
      </c>
      <c r="N1277">
        <v>55.333329999999997</v>
      </c>
      <c r="O1277">
        <v>47</v>
      </c>
      <c r="P1277">
        <v>1311</v>
      </c>
      <c r="Q1277">
        <v>-164.59666999999999</v>
      </c>
      <c r="R1277">
        <v>-164.61667</v>
      </c>
      <c r="U1277">
        <v>509</v>
      </c>
      <c r="V1277">
        <v>1</v>
      </c>
      <c r="W1277" t="s">
        <v>74</v>
      </c>
      <c r="Y1277">
        <v>6</v>
      </c>
      <c r="Z1277" t="s">
        <v>48</v>
      </c>
      <c r="AB1277">
        <v>201</v>
      </c>
      <c r="AC1277">
        <v>1336057</v>
      </c>
      <c r="AD1277" t="s">
        <v>49</v>
      </c>
      <c r="AF1277" t="s">
        <v>49</v>
      </c>
      <c r="AQ1277" t="s">
        <v>50</v>
      </c>
      <c r="AR1277" t="s">
        <v>75</v>
      </c>
      <c r="AT1277">
        <v>0.71</v>
      </c>
      <c r="AV1277">
        <v>2020</v>
      </c>
      <c r="AW1277" t="s">
        <v>55</v>
      </c>
    </row>
    <row r="1278" spans="2:49" x14ac:dyDescent="0.2">
      <c r="B1278">
        <f t="shared" ca="1" si="39"/>
        <v>1</v>
      </c>
      <c r="C1278">
        <v>1282775</v>
      </c>
      <c r="D1278">
        <f t="shared" ca="1" si="38"/>
        <v>3</v>
      </c>
      <c r="E1278">
        <v>42</v>
      </c>
      <c r="F1278">
        <v>24104</v>
      </c>
      <c r="G1278">
        <v>30</v>
      </c>
      <c r="H1278">
        <v>2</v>
      </c>
      <c r="I1278">
        <v>2.4104004110999998E+19</v>
      </c>
      <c r="J1278">
        <v>381</v>
      </c>
      <c r="K1278" s="1">
        <v>43917</v>
      </c>
      <c r="M1278">
        <v>55.41</v>
      </c>
      <c r="N1278">
        <v>55.378329999999998</v>
      </c>
      <c r="O1278">
        <v>52</v>
      </c>
      <c r="P1278">
        <v>5050</v>
      </c>
      <c r="Q1278">
        <v>-163.845</v>
      </c>
      <c r="R1278">
        <v>-163.89832999999999</v>
      </c>
      <c r="S1278" t="s">
        <v>92</v>
      </c>
      <c r="T1278" t="s">
        <v>93</v>
      </c>
      <c r="U1278">
        <v>509</v>
      </c>
      <c r="V1278">
        <v>1</v>
      </c>
      <c r="W1278" t="s">
        <v>74</v>
      </c>
      <c r="Y1278">
        <v>6</v>
      </c>
      <c r="Z1278" t="s">
        <v>58</v>
      </c>
      <c r="AB1278">
        <v>201</v>
      </c>
      <c r="AC1278">
        <v>1282775</v>
      </c>
      <c r="AD1278" t="s">
        <v>49</v>
      </c>
      <c r="AF1278" t="s">
        <v>49</v>
      </c>
      <c r="AJ1278" t="s">
        <v>49</v>
      </c>
      <c r="AQ1278" t="s">
        <v>50</v>
      </c>
      <c r="AR1278" t="s">
        <v>75</v>
      </c>
      <c r="AT1278">
        <v>0.87</v>
      </c>
      <c r="AV1278">
        <v>2020</v>
      </c>
      <c r="AW1278" t="s">
        <v>55</v>
      </c>
    </row>
    <row r="1279" spans="2:49" hidden="1" x14ac:dyDescent="0.2">
      <c r="B1279">
        <f t="shared" ca="1" si="39"/>
        <v>0</v>
      </c>
      <c r="C1279">
        <v>1336048</v>
      </c>
      <c r="D1279">
        <f t="shared" ca="1" si="38"/>
        <v>2</v>
      </c>
      <c r="E1279">
        <v>55</v>
      </c>
      <c r="F1279">
        <v>24104</v>
      </c>
      <c r="G1279">
        <v>45</v>
      </c>
      <c r="H1279">
        <v>2</v>
      </c>
      <c r="I1279">
        <v>2.4104004110999998E+19</v>
      </c>
      <c r="J1279">
        <v>121</v>
      </c>
      <c r="K1279" s="1">
        <v>43874</v>
      </c>
      <c r="M1279">
        <v>55.516669999999998</v>
      </c>
      <c r="N1279">
        <v>55.416670000000003</v>
      </c>
      <c r="O1279">
        <v>46</v>
      </c>
      <c r="P1279">
        <v>1567</v>
      </c>
      <c r="Q1279">
        <v>-164.83332999999999</v>
      </c>
      <c r="R1279">
        <v>-164.78333000000001</v>
      </c>
      <c r="S1279" t="s">
        <v>64</v>
      </c>
      <c r="T1279" t="s">
        <v>65</v>
      </c>
      <c r="U1279">
        <v>509</v>
      </c>
      <c r="V1279">
        <v>1</v>
      </c>
      <c r="W1279" t="s">
        <v>74</v>
      </c>
      <c r="Y1279">
        <v>6</v>
      </c>
      <c r="Z1279" t="s">
        <v>58</v>
      </c>
      <c r="AB1279">
        <v>201</v>
      </c>
      <c r="AC1279">
        <v>1336048</v>
      </c>
      <c r="AD1279" t="s">
        <v>49</v>
      </c>
      <c r="AF1279" t="s">
        <v>49</v>
      </c>
      <c r="AJ1279" t="s">
        <v>49</v>
      </c>
      <c r="AQ1279" t="s">
        <v>50</v>
      </c>
      <c r="AR1279" t="s">
        <v>75</v>
      </c>
      <c r="AT1279">
        <v>0.65</v>
      </c>
      <c r="AV1279">
        <v>2020</v>
      </c>
      <c r="AW1279" t="s">
        <v>55</v>
      </c>
    </row>
    <row r="1280" spans="2:49" hidden="1" x14ac:dyDescent="0.2">
      <c r="B1280">
        <f t="shared" ca="1" si="39"/>
        <v>1</v>
      </c>
      <c r="C1280">
        <v>1370603</v>
      </c>
      <c r="D1280">
        <f t="shared" ca="1" si="38"/>
        <v>6</v>
      </c>
      <c r="E1280">
        <v>65</v>
      </c>
      <c r="F1280">
        <v>24345</v>
      </c>
      <c r="G1280">
        <v>50</v>
      </c>
      <c r="H1280">
        <v>2</v>
      </c>
      <c r="I1280">
        <v>2.4345001641000002E+19</v>
      </c>
      <c r="J1280">
        <v>66</v>
      </c>
      <c r="K1280" s="1">
        <v>44010</v>
      </c>
      <c r="M1280">
        <v>56.633330000000001</v>
      </c>
      <c r="N1280">
        <v>56.566670000000002</v>
      </c>
      <c r="O1280">
        <v>44</v>
      </c>
      <c r="P1280">
        <v>53</v>
      </c>
      <c r="Q1280">
        <v>-171.15</v>
      </c>
      <c r="R1280">
        <v>-171.23333</v>
      </c>
      <c r="S1280" t="s">
        <v>59</v>
      </c>
      <c r="T1280" t="s">
        <v>60</v>
      </c>
      <c r="U1280">
        <v>521</v>
      </c>
      <c r="V1280">
        <v>1</v>
      </c>
      <c r="W1280" t="s">
        <v>84</v>
      </c>
      <c r="Y1280">
        <v>6</v>
      </c>
      <c r="Z1280" t="s">
        <v>58</v>
      </c>
      <c r="AB1280">
        <v>201</v>
      </c>
      <c r="AC1280">
        <v>1</v>
      </c>
      <c r="AD1280" t="s">
        <v>49</v>
      </c>
      <c r="AF1280" t="s">
        <v>49</v>
      </c>
      <c r="AJ1280" t="s">
        <v>49</v>
      </c>
      <c r="AQ1280" t="s">
        <v>50</v>
      </c>
      <c r="AR1280" t="s">
        <v>85</v>
      </c>
      <c r="AT1280">
        <v>0.65</v>
      </c>
      <c r="AV1280">
        <v>2020</v>
      </c>
      <c r="AW1280" t="s">
        <v>55</v>
      </c>
    </row>
    <row r="1281" spans="2:49" x14ac:dyDescent="0.2">
      <c r="B1281">
        <f t="shared" ca="1" si="39"/>
        <v>1</v>
      </c>
      <c r="C1281">
        <v>1257252</v>
      </c>
      <c r="D1281">
        <f t="shared" ca="1" si="38"/>
        <v>2</v>
      </c>
      <c r="E1281">
        <v>62</v>
      </c>
      <c r="F1281">
        <v>24097</v>
      </c>
      <c r="G1281">
        <v>43</v>
      </c>
      <c r="H1281">
        <v>2</v>
      </c>
      <c r="I1281">
        <v>2.4097004620000002E+19</v>
      </c>
      <c r="J1281">
        <v>32</v>
      </c>
      <c r="K1281" s="1">
        <v>43882</v>
      </c>
      <c r="M1281">
        <v>56.463059999999999</v>
      </c>
      <c r="N1281">
        <v>56.45917</v>
      </c>
      <c r="O1281">
        <v>47</v>
      </c>
      <c r="P1281">
        <v>245</v>
      </c>
      <c r="Q1281">
        <v>-167.78889000000001</v>
      </c>
      <c r="R1281">
        <v>-167.755</v>
      </c>
      <c r="U1281">
        <v>517</v>
      </c>
      <c r="V1281">
        <v>1</v>
      </c>
      <c r="W1281" t="s">
        <v>76</v>
      </c>
      <c r="Y1281">
        <v>6</v>
      </c>
      <c r="Z1281" t="s">
        <v>48</v>
      </c>
      <c r="AB1281">
        <v>201</v>
      </c>
      <c r="AC1281">
        <v>32</v>
      </c>
      <c r="AD1281" t="s">
        <v>49</v>
      </c>
      <c r="AF1281" t="s">
        <v>49</v>
      </c>
      <c r="AQ1281" t="s">
        <v>50</v>
      </c>
      <c r="AR1281" t="s">
        <v>77</v>
      </c>
      <c r="AT1281">
        <v>0.7</v>
      </c>
      <c r="AV1281">
        <v>2020</v>
      </c>
      <c r="AW1281" t="s">
        <v>55</v>
      </c>
    </row>
    <row r="1282" spans="2:49" hidden="1" x14ac:dyDescent="0.2">
      <c r="B1282">
        <f t="shared" ca="1" si="39"/>
        <v>0</v>
      </c>
      <c r="C1282">
        <v>1336882</v>
      </c>
      <c r="D1282">
        <f t="shared" ca="1" si="38"/>
        <v>8</v>
      </c>
      <c r="E1282">
        <v>51</v>
      </c>
      <c r="F1282">
        <v>24238</v>
      </c>
      <c r="G1282">
        <v>41</v>
      </c>
      <c r="H1282">
        <v>2</v>
      </c>
      <c r="I1282">
        <v>2.4238003001999999E+19</v>
      </c>
      <c r="J1282">
        <v>82</v>
      </c>
      <c r="K1282" s="1">
        <v>44057</v>
      </c>
      <c r="M1282">
        <v>54.63</v>
      </c>
      <c r="N1282">
        <v>54.634999999999998</v>
      </c>
      <c r="O1282">
        <v>31</v>
      </c>
      <c r="P1282">
        <v>557</v>
      </c>
      <c r="Q1282">
        <v>-165.35</v>
      </c>
      <c r="R1282">
        <v>-165.34</v>
      </c>
      <c r="S1282" t="s">
        <v>56</v>
      </c>
      <c r="T1282" t="s">
        <v>57</v>
      </c>
      <c r="U1282">
        <v>517</v>
      </c>
      <c r="V1282">
        <v>1</v>
      </c>
      <c r="W1282" t="s">
        <v>80</v>
      </c>
      <c r="Y1282">
        <v>6</v>
      </c>
      <c r="Z1282" t="s">
        <v>58</v>
      </c>
      <c r="AB1282">
        <v>201</v>
      </c>
      <c r="AC1282">
        <v>75</v>
      </c>
      <c r="AD1282" t="s">
        <v>49</v>
      </c>
      <c r="AF1282" t="s">
        <v>49</v>
      </c>
      <c r="AJ1282" t="s">
        <v>49</v>
      </c>
      <c r="AQ1282" t="s">
        <v>50</v>
      </c>
      <c r="AR1282" t="s">
        <v>81</v>
      </c>
      <c r="AT1282">
        <v>0.3</v>
      </c>
      <c r="AV1282">
        <v>2020</v>
      </c>
      <c r="AW1282" t="s">
        <v>55</v>
      </c>
    </row>
    <row r="1283" spans="2:49" hidden="1" x14ac:dyDescent="0.2">
      <c r="B1283">
        <f t="shared" ca="1" si="39"/>
        <v>1</v>
      </c>
      <c r="C1283">
        <v>1366506</v>
      </c>
      <c r="D1283">
        <f t="shared" ca="1" si="38"/>
        <v>8</v>
      </c>
      <c r="E1283">
        <v>135</v>
      </c>
      <c r="F1283">
        <v>24238</v>
      </c>
      <c r="G1283">
        <v>123</v>
      </c>
      <c r="H1283">
        <v>2</v>
      </c>
      <c r="I1283">
        <v>2.4238003001999999E+19</v>
      </c>
      <c r="J1283">
        <v>72</v>
      </c>
      <c r="K1283" s="1">
        <v>44047</v>
      </c>
      <c r="M1283">
        <v>54.698329999999999</v>
      </c>
      <c r="N1283">
        <v>54.734999999999999</v>
      </c>
      <c r="O1283">
        <v>52</v>
      </c>
      <c r="P1283">
        <v>404</v>
      </c>
      <c r="Q1283">
        <v>-165.40167</v>
      </c>
      <c r="R1283">
        <v>-165.47333</v>
      </c>
      <c r="S1283" t="s">
        <v>59</v>
      </c>
      <c r="T1283" t="s">
        <v>60</v>
      </c>
      <c r="U1283">
        <v>517</v>
      </c>
      <c r="V1283">
        <v>1</v>
      </c>
      <c r="W1283" t="s">
        <v>80</v>
      </c>
      <c r="Y1283">
        <v>6</v>
      </c>
      <c r="Z1283" t="s">
        <v>58</v>
      </c>
      <c r="AB1283">
        <v>201</v>
      </c>
      <c r="AC1283">
        <v>58</v>
      </c>
      <c r="AD1283" t="s">
        <v>49</v>
      </c>
      <c r="AF1283" t="s">
        <v>49</v>
      </c>
      <c r="AJ1283" t="s">
        <v>49</v>
      </c>
      <c r="AQ1283" t="s">
        <v>50</v>
      </c>
      <c r="AR1283" t="s">
        <v>81</v>
      </c>
      <c r="AT1283">
        <v>1.1000000000000001</v>
      </c>
      <c r="AV1283">
        <v>2020</v>
      </c>
      <c r="AW1283" t="s">
        <v>55</v>
      </c>
    </row>
    <row r="1284" spans="2:49" hidden="1" x14ac:dyDescent="0.2">
      <c r="B1284">
        <f t="shared" ca="1" si="39"/>
        <v>1</v>
      </c>
      <c r="C1284">
        <v>1336845</v>
      </c>
      <c r="D1284">
        <f t="shared" ca="1" si="38"/>
        <v>8</v>
      </c>
      <c r="E1284">
        <v>135</v>
      </c>
      <c r="F1284">
        <v>24238</v>
      </c>
      <c r="G1284">
        <v>123</v>
      </c>
      <c r="H1284">
        <v>2</v>
      </c>
      <c r="I1284">
        <v>2.4238003001999999E+19</v>
      </c>
      <c r="J1284">
        <v>72</v>
      </c>
      <c r="K1284" s="1">
        <v>44047</v>
      </c>
      <c r="M1284">
        <v>54.698329999999999</v>
      </c>
      <c r="N1284">
        <v>54.734999999999999</v>
      </c>
      <c r="O1284">
        <v>52</v>
      </c>
      <c r="P1284">
        <v>404</v>
      </c>
      <c r="Q1284">
        <v>-165.40167</v>
      </c>
      <c r="R1284">
        <v>-165.47333</v>
      </c>
      <c r="S1284" t="s">
        <v>59</v>
      </c>
      <c r="T1284" t="s">
        <v>60</v>
      </c>
      <c r="U1284">
        <v>517</v>
      </c>
      <c r="V1284">
        <v>1</v>
      </c>
      <c r="W1284" t="s">
        <v>80</v>
      </c>
      <c r="Y1284">
        <v>6</v>
      </c>
      <c r="Z1284" t="s">
        <v>58</v>
      </c>
      <c r="AB1284">
        <v>201</v>
      </c>
      <c r="AC1284">
        <v>59</v>
      </c>
      <c r="AD1284" t="s">
        <v>49</v>
      </c>
      <c r="AF1284" t="s">
        <v>49</v>
      </c>
      <c r="AJ1284" t="s">
        <v>49</v>
      </c>
      <c r="AQ1284" t="s">
        <v>50</v>
      </c>
      <c r="AR1284" t="s">
        <v>81</v>
      </c>
      <c r="AT1284">
        <v>1.1000000000000001</v>
      </c>
      <c r="AV1284">
        <v>2020</v>
      </c>
      <c r="AW1284" t="s">
        <v>55</v>
      </c>
    </row>
    <row r="1285" spans="2:49" hidden="1" x14ac:dyDescent="0.2">
      <c r="B1285">
        <f t="shared" ca="1" si="39"/>
        <v>0</v>
      </c>
      <c r="C1285">
        <v>1373312</v>
      </c>
      <c r="D1285">
        <f t="shared" ref="D1285:D1348" ca="1" si="40">MONTH(K1285)</f>
        <v>3</v>
      </c>
      <c r="E1285">
        <v>48</v>
      </c>
      <c r="F1285">
        <v>24115</v>
      </c>
      <c r="G1285">
        <v>48</v>
      </c>
      <c r="H1285">
        <v>1</v>
      </c>
      <c r="I1285">
        <v>2.4115034969000002E+19</v>
      </c>
      <c r="J1285">
        <v>61</v>
      </c>
      <c r="K1285" s="1">
        <v>43895</v>
      </c>
      <c r="M1285">
        <v>57.591670000000001</v>
      </c>
      <c r="N1285">
        <v>57.57</v>
      </c>
      <c r="O1285">
        <v>53</v>
      </c>
      <c r="P1285">
        <v>1742</v>
      </c>
      <c r="Q1285">
        <v>-171.16</v>
      </c>
      <c r="R1285">
        <v>-171.02332999999999</v>
      </c>
      <c r="U1285">
        <v>521</v>
      </c>
      <c r="V1285">
        <v>1</v>
      </c>
      <c r="W1285" t="s">
        <v>241</v>
      </c>
      <c r="Y1285">
        <v>6</v>
      </c>
      <c r="Z1285" t="s">
        <v>58</v>
      </c>
      <c r="AB1285">
        <v>201</v>
      </c>
      <c r="AC1285">
        <v>1373312</v>
      </c>
      <c r="AD1285" t="s">
        <v>49</v>
      </c>
      <c r="AF1285" t="s">
        <v>49</v>
      </c>
      <c r="AQ1285" t="s">
        <v>50</v>
      </c>
      <c r="AR1285" t="s">
        <v>242</v>
      </c>
      <c r="AT1285">
        <v>1.17</v>
      </c>
      <c r="AV1285">
        <v>2020</v>
      </c>
      <c r="AW1285" t="s">
        <v>55</v>
      </c>
    </row>
    <row r="1286" spans="2:49" hidden="1" x14ac:dyDescent="0.2">
      <c r="B1286">
        <f t="shared" ref="B1286:B1349" ca="1" si="41">ROUND(RAND()*$C$2,0)</f>
        <v>0</v>
      </c>
      <c r="C1286">
        <v>1336834</v>
      </c>
      <c r="D1286">
        <f t="shared" ca="1" si="40"/>
        <v>7</v>
      </c>
      <c r="E1286">
        <v>62</v>
      </c>
      <c r="F1286">
        <v>24238</v>
      </c>
      <c r="G1286">
        <v>53</v>
      </c>
      <c r="H1286">
        <v>2</v>
      </c>
      <c r="I1286">
        <v>2.4238003001999999E+19</v>
      </c>
      <c r="J1286">
        <v>45</v>
      </c>
      <c r="K1286" s="1">
        <v>44013</v>
      </c>
      <c r="M1286">
        <v>56.83</v>
      </c>
      <c r="N1286">
        <v>56.91</v>
      </c>
      <c r="O1286">
        <v>55</v>
      </c>
      <c r="P1286">
        <v>13</v>
      </c>
      <c r="Q1286">
        <v>-172.27500000000001</v>
      </c>
      <c r="R1286">
        <v>-172.06</v>
      </c>
      <c r="U1286">
        <v>521</v>
      </c>
      <c r="V1286">
        <v>1</v>
      </c>
      <c r="W1286" t="s">
        <v>80</v>
      </c>
      <c r="Y1286">
        <v>6</v>
      </c>
      <c r="Z1286" t="s">
        <v>58</v>
      </c>
      <c r="AB1286">
        <v>201</v>
      </c>
      <c r="AC1286">
        <v>9</v>
      </c>
      <c r="AD1286" t="s">
        <v>49</v>
      </c>
      <c r="AF1286" t="s">
        <v>49</v>
      </c>
      <c r="AQ1286" t="s">
        <v>50</v>
      </c>
      <c r="AR1286" t="s">
        <v>81</v>
      </c>
      <c r="AT1286">
        <v>1</v>
      </c>
      <c r="AV1286">
        <v>2020</v>
      </c>
      <c r="AW1286" t="s">
        <v>55</v>
      </c>
    </row>
    <row r="1287" spans="2:49" hidden="1" x14ac:dyDescent="0.2">
      <c r="B1287">
        <f t="shared" ca="1" si="41"/>
        <v>0</v>
      </c>
      <c r="C1287">
        <v>1366920</v>
      </c>
      <c r="D1287">
        <f t="shared" ca="1" si="40"/>
        <v>8</v>
      </c>
      <c r="E1287">
        <v>155</v>
      </c>
      <c r="F1287">
        <v>24285</v>
      </c>
      <c r="G1287">
        <v>141</v>
      </c>
      <c r="H1287">
        <v>2</v>
      </c>
      <c r="I1287">
        <v>2.42850038E+19</v>
      </c>
      <c r="J1287">
        <v>156</v>
      </c>
      <c r="K1287" s="1">
        <v>44069</v>
      </c>
      <c r="M1287">
        <v>54.751669999999997</v>
      </c>
      <c r="N1287">
        <v>54.475000000000001</v>
      </c>
      <c r="O1287">
        <v>51</v>
      </c>
      <c r="P1287">
        <v>1045</v>
      </c>
      <c r="Q1287">
        <v>-165.42167000000001</v>
      </c>
      <c r="R1287">
        <v>-165.71</v>
      </c>
      <c r="U1287">
        <v>517</v>
      </c>
      <c r="V1287">
        <v>1</v>
      </c>
      <c r="W1287" t="s">
        <v>82</v>
      </c>
      <c r="Y1287">
        <v>6</v>
      </c>
      <c r="Z1287" t="s">
        <v>48</v>
      </c>
      <c r="AB1287">
        <v>201</v>
      </c>
      <c r="AC1287">
        <v>15601</v>
      </c>
      <c r="AD1287" t="s">
        <v>49</v>
      </c>
      <c r="AF1287" t="s">
        <v>49</v>
      </c>
      <c r="AQ1287" t="s">
        <v>50</v>
      </c>
      <c r="AR1287" t="s">
        <v>83</v>
      </c>
      <c r="AT1287">
        <v>0.78</v>
      </c>
      <c r="AV1287">
        <v>2020</v>
      </c>
      <c r="AW1287" t="s">
        <v>52</v>
      </c>
    </row>
    <row r="1288" spans="2:49" x14ac:dyDescent="0.2">
      <c r="B1288">
        <f t="shared" ca="1" si="41"/>
        <v>1</v>
      </c>
      <c r="C1288">
        <v>1379401</v>
      </c>
      <c r="D1288">
        <f t="shared" ca="1" si="40"/>
        <v>1</v>
      </c>
      <c r="F1288">
        <v>24115</v>
      </c>
      <c r="H1288">
        <v>2</v>
      </c>
      <c r="J1288">
        <v>2</v>
      </c>
      <c r="K1288" s="1">
        <v>43858</v>
      </c>
      <c r="O1288">
        <v>45</v>
      </c>
      <c r="P1288">
        <v>39</v>
      </c>
      <c r="S1288" t="s">
        <v>66</v>
      </c>
      <c r="T1288" t="s">
        <v>67</v>
      </c>
      <c r="U1288">
        <v>509</v>
      </c>
      <c r="W1288" t="s">
        <v>213</v>
      </c>
      <c r="X1288">
        <v>2.4115005358000001E+19</v>
      </c>
      <c r="Y1288">
        <v>6</v>
      </c>
      <c r="Z1288" t="s">
        <v>58</v>
      </c>
      <c r="AB1288">
        <v>201</v>
      </c>
      <c r="AC1288">
        <v>1379401</v>
      </c>
      <c r="AD1288" t="s">
        <v>49</v>
      </c>
      <c r="AF1288" t="s">
        <v>49</v>
      </c>
      <c r="AJ1288" t="s">
        <v>49</v>
      </c>
      <c r="AQ1288" t="s">
        <v>62</v>
      </c>
      <c r="AR1288" t="s">
        <v>214</v>
      </c>
      <c r="AT1288">
        <v>0.68</v>
      </c>
      <c r="AV1288">
        <v>2020</v>
      </c>
      <c r="AW1288" t="s">
        <v>55</v>
      </c>
    </row>
    <row r="1289" spans="2:49" hidden="1" x14ac:dyDescent="0.2">
      <c r="B1289">
        <f t="shared" ca="1" si="41"/>
        <v>1</v>
      </c>
      <c r="C1289">
        <v>1222179</v>
      </c>
      <c r="D1289">
        <f t="shared" ca="1" si="40"/>
        <v>8</v>
      </c>
      <c r="E1289">
        <v>85</v>
      </c>
      <c r="F1289">
        <v>24360</v>
      </c>
      <c r="G1289">
        <v>70</v>
      </c>
      <c r="H1289">
        <v>2</v>
      </c>
      <c r="I1289">
        <v>2.4360002769999999E+19</v>
      </c>
      <c r="J1289">
        <v>113</v>
      </c>
      <c r="K1289" s="1">
        <v>44074</v>
      </c>
      <c r="M1289">
        <v>54.383330000000001</v>
      </c>
      <c r="N1289">
        <v>54.316670000000002</v>
      </c>
      <c r="O1289">
        <v>50</v>
      </c>
      <c r="P1289">
        <v>775</v>
      </c>
      <c r="Q1289">
        <v>-165.8</v>
      </c>
      <c r="R1289">
        <v>-165.88333</v>
      </c>
      <c r="S1289" t="s">
        <v>59</v>
      </c>
      <c r="T1289" t="s">
        <v>60</v>
      </c>
      <c r="U1289">
        <v>519</v>
      </c>
      <c r="V1289">
        <v>1</v>
      </c>
      <c r="W1289" t="s">
        <v>88</v>
      </c>
      <c r="Y1289">
        <v>6</v>
      </c>
      <c r="Z1289" t="s">
        <v>58</v>
      </c>
      <c r="AB1289">
        <v>201</v>
      </c>
      <c r="AC1289">
        <v>123</v>
      </c>
      <c r="AD1289" t="s">
        <v>49</v>
      </c>
      <c r="AF1289" t="s">
        <v>49</v>
      </c>
      <c r="AJ1289" t="s">
        <v>49</v>
      </c>
      <c r="AQ1289" t="s">
        <v>50</v>
      </c>
      <c r="AR1289" t="s">
        <v>89</v>
      </c>
      <c r="AT1289">
        <v>0.95</v>
      </c>
      <c r="AV1289">
        <v>2020</v>
      </c>
      <c r="AW1289" t="s">
        <v>52</v>
      </c>
    </row>
    <row r="1290" spans="2:49" x14ac:dyDescent="0.2">
      <c r="B1290">
        <f t="shared" ca="1" si="41"/>
        <v>1</v>
      </c>
      <c r="C1290">
        <v>1369942</v>
      </c>
      <c r="D1290">
        <f t="shared" ca="1" si="40"/>
        <v>1</v>
      </c>
      <c r="E1290">
        <v>50</v>
      </c>
      <c r="F1290">
        <v>23898</v>
      </c>
      <c r="G1290">
        <v>40</v>
      </c>
      <c r="H1290">
        <v>2</v>
      </c>
      <c r="I1290">
        <v>2.3898001649999999E+19</v>
      </c>
      <c r="J1290">
        <v>7</v>
      </c>
      <c r="K1290" s="1">
        <v>43855</v>
      </c>
      <c r="M1290">
        <v>55.366669999999999</v>
      </c>
      <c r="N1290">
        <v>55.366669999999999</v>
      </c>
      <c r="O1290">
        <v>51</v>
      </c>
      <c r="P1290">
        <v>12</v>
      </c>
      <c r="Q1290">
        <v>-164.11667</v>
      </c>
      <c r="R1290">
        <v>-164.15</v>
      </c>
      <c r="S1290" t="s">
        <v>59</v>
      </c>
      <c r="T1290" t="s">
        <v>60</v>
      </c>
      <c r="U1290">
        <v>509</v>
      </c>
      <c r="V1290">
        <v>1</v>
      </c>
      <c r="W1290" t="s">
        <v>102</v>
      </c>
      <c r="Y1290">
        <v>6</v>
      </c>
      <c r="Z1290" t="s">
        <v>58</v>
      </c>
      <c r="AB1290">
        <v>201</v>
      </c>
      <c r="AC1290">
        <v>1369942</v>
      </c>
      <c r="AD1290" t="s">
        <v>49</v>
      </c>
      <c r="AF1290" t="s">
        <v>49</v>
      </c>
      <c r="AJ1290" t="s">
        <v>49</v>
      </c>
      <c r="AQ1290" t="s">
        <v>50</v>
      </c>
      <c r="AR1290" t="s">
        <v>103</v>
      </c>
      <c r="AT1290">
        <v>0.96</v>
      </c>
      <c r="AV1290">
        <v>2020</v>
      </c>
      <c r="AW1290" t="s">
        <v>55</v>
      </c>
    </row>
    <row r="1291" spans="2:49" hidden="1" x14ac:dyDescent="0.2">
      <c r="B1291">
        <f t="shared" ca="1" si="41"/>
        <v>1</v>
      </c>
      <c r="C1291">
        <v>1378806</v>
      </c>
      <c r="D1291">
        <f t="shared" ca="1" si="40"/>
        <v>8</v>
      </c>
      <c r="E1291">
        <v>156</v>
      </c>
      <c r="F1291">
        <v>24312</v>
      </c>
      <c r="G1291">
        <v>127</v>
      </c>
      <c r="H1291">
        <v>2</v>
      </c>
      <c r="I1291">
        <v>2.4312000515000001E+19</v>
      </c>
      <c r="J1291">
        <v>97</v>
      </c>
      <c r="K1291" s="1">
        <v>44061</v>
      </c>
      <c r="M1291">
        <v>54.7</v>
      </c>
      <c r="N1291">
        <v>54.683329999999998</v>
      </c>
      <c r="O1291">
        <v>53</v>
      </c>
      <c r="P1291">
        <v>640</v>
      </c>
      <c r="Q1291">
        <v>-165.61667</v>
      </c>
      <c r="R1291">
        <v>-165.7</v>
      </c>
      <c r="S1291" t="s">
        <v>64</v>
      </c>
      <c r="T1291" t="s">
        <v>65</v>
      </c>
      <c r="U1291">
        <v>517</v>
      </c>
      <c r="V1291">
        <v>1</v>
      </c>
      <c r="W1291" t="s">
        <v>90</v>
      </c>
      <c r="Y1291">
        <v>6</v>
      </c>
      <c r="Z1291" t="s">
        <v>58</v>
      </c>
      <c r="AB1291">
        <v>201</v>
      </c>
      <c r="AC1291">
        <v>115</v>
      </c>
      <c r="AD1291" t="s">
        <v>49</v>
      </c>
      <c r="AF1291" t="s">
        <v>49</v>
      </c>
      <c r="AJ1291" t="s">
        <v>49</v>
      </c>
      <c r="AQ1291" t="s">
        <v>50</v>
      </c>
      <c r="AR1291" t="s">
        <v>91</v>
      </c>
      <c r="AT1291">
        <v>1.2</v>
      </c>
      <c r="AV1291">
        <v>2020</v>
      </c>
      <c r="AW1291" t="s">
        <v>55</v>
      </c>
    </row>
    <row r="1292" spans="2:49" hidden="1" x14ac:dyDescent="0.2">
      <c r="B1292">
        <f t="shared" ca="1" si="41"/>
        <v>1</v>
      </c>
      <c r="C1292">
        <v>1315404</v>
      </c>
      <c r="D1292">
        <f t="shared" ca="1" si="40"/>
        <v>8</v>
      </c>
      <c r="E1292">
        <v>127</v>
      </c>
      <c r="F1292">
        <v>24312</v>
      </c>
      <c r="G1292">
        <v>110</v>
      </c>
      <c r="H1292">
        <v>2</v>
      </c>
      <c r="I1292">
        <v>2.4312000515000001E+19</v>
      </c>
      <c r="J1292">
        <v>87</v>
      </c>
      <c r="K1292" s="1">
        <v>44050</v>
      </c>
      <c r="M1292">
        <v>54.65</v>
      </c>
      <c r="N1292">
        <v>54.75</v>
      </c>
      <c r="O1292">
        <v>46</v>
      </c>
      <c r="P1292">
        <v>508</v>
      </c>
      <c r="Q1292">
        <v>-165.45</v>
      </c>
      <c r="R1292">
        <v>-165.6</v>
      </c>
      <c r="U1292">
        <v>517</v>
      </c>
      <c r="V1292">
        <v>1</v>
      </c>
      <c r="W1292" t="s">
        <v>90</v>
      </c>
      <c r="Y1292">
        <v>6</v>
      </c>
      <c r="Z1292" t="s">
        <v>48</v>
      </c>
      <c r="AB1292">
        <v>201</v>
      </c>
      <c r="AC1292">
        <v>89</v>
      </c>
      <c r="AD1292" t="s">
        <v>49</v>
      </c>
      <c r="AF1292" t="s">
        <v>49</v>
      </c>
      <c r="AQ1292" t="s">
        <v>50</v>
      </c>
      <c r="AR1292" t="s">
        <v>91</v>
      </c>
      <c r="AT1292">
        <v>0.7</v>
      </c>
      <c r="AV1292">
        <v>2020</v>
      </c>
      <c r="AW1292" t="s">
        <v>55</v>
      </c>
    </row>
    <row r="1293" spans="2:49" hidden="1" x14ac:dyDescent="0.2">
      <c r="B1293">
        <f t="shared" ca="1" si="41"/>
        <v>1</v>
      </c>
      <c r="C1293">
        <v>1286291</v>
      </c>
      <c r="D1293">
        <f t="shared" ca="1" si="40"/>
        <v>8</v>
      </c>
      <c r="E1293">
        <v>110</v>
      </c>
      <c r="F1293">
        <v>24285</v>
      </c>
      <c r="G1293">
        <v>96</v>
      </c>
      <c r="H1293">
        <v>2</v>
      </c>
      <c r="I1293">
        <v>2.42850038E+19</v>
      </c>
      <c r="J1293">
        <v>135</v>
      </c>
      <c r="K1293" s="1">
        <v>44051</v>
      </c>
      <c r="M1293">
        <v>54.77</v>
      </c>
      <c r="N1293">
        <v>54.686669999999999</v>
      </c>
      <c r="O1293">
        <v>48</v>
      </c>
      <c r="P1293">
        <v>801</v>
      </c>
      <c r="Q1293">
        <v>-165.83167</v>
      </c>
      <c r="R1293">
        <v>-165.47833</v>
      </c>
      <c r="U1293">
        <v>517</v>
      </c>
      <c r="V1293">
        <v>2</v>
      </c>
      <c r="W1293" t="s">
        <v>82</v>
      </c>
      <c r="Y1293">
        <v>6</v>
      </c>
      <c r="Z1293" t="s">
        <v>48</v>
      </c>
      <c r="AB1293">
        <v>201</v>
      </c>
      <c r="AC1293">
        <v>13501</v>
      </c>
      <c r="AD1293" t="s">
        <v>49</v>
      </c>
      <c r="AF1293" t="s">
        <v>49</v>
      </c>
      <c r="AQ1293" t="s">
        <v>50</v>
      </c>
      <c r="AR1293" t="s">
        <v>83</v>
      </c>
      <c r="AT1293">
        <v>0.74</v>
      </c>
      <c r="AV1293">
        <v>2020</v>
      </c>
      <c r="AW1293" t="s">
        <v>52</v>
      </c>
    </row>
    <row r="1294" spans="2:49" hidden="1" x14ac:dyDescent="0.2">
      <c r="B1294">
        <f t="shared" ca="1" si="41"/>
        <v>1</v>
      </c>
      <c r="C1294">
        <v>1258076</v>
      </c>
      <c r="D1294">
        <f t="shared" ca="1" si="40"/>
        <v>9</v>
      </c>
      <c r="E1294">
        <v>69</v>
      </c>
      <c r="F1294">
        <v>24183</v>
      </c>
      <c r="G1294">
        <v>59</v>
      </c>
      <c r="H1294">
        <v>2</v>
      </c>
      <c r="I1294">
        <v>2.4183004062999998E+19</v>
      </c>
      <c r="J1294">
        <v>385</v>
      </c>
      <c r="K1294" s="1">
        <v>44087</v>
      </c>
      <c r="M1294">
        <v>56.558329999999998</v>
      </c>
      <c r="N1294">
        <v>56.536670000000001</v>
      </c>
      <c r="O1294">
        <v>46</v>
      </c>
      <c r="P1294">
        <v>4088</v>
      </c>
      <c r="Q1294">
        <v>-171.54333</v>
      </c>
      <c r="R1294">
        <v>-171.36667</v>
      </c>
      <c r="U1294">
        <v>521</v>
      </c>
      <c r="V1294">
        <v>1</v>
      </c>
      <c r="W1294" t="s">
        <v>78</v>
      </c>
      <c r="Y1294">
        <v>6</v>
      </c>
      <c r="Z1294" t="s">
        <v>48</v>
      </c>
      <c r="AB1294">
        <v>201</v>
      </c>
      <c r="AC1294">
        <v>38502</v>
      </c>
      <c r="AD1294" t="s">
        <v>49</v>
      </c>
      <c r="AF1294" t="s">
        <v>49</v>
      </c>
      <c r="AQ1294" t="s">
        <v>50</v>
      </c>
      <c r="AR1294" t="s">
        <v>79</v>
      </c>
      <c r="AT1294">
        <v>0.71</v>
      </c>
      <c r="AV1294">
        <v>2020</v>
      </c>
      <c r="AW1294" t="s">
        <v>55</v>
      </c>
    </row>
    <row r="1295" spans="2:49" x14ac:dyDescent="0.2">
      <c r="B1295">
        <f t="shared" ca="1" si="41"/>
        <v>1</v>
      </c>
      <c r="C1295">
        <v>1366207</v>
      </c>
      <c r="D1295">
        <f t="shared" ca="1" si="40"/>
        <v>2</v>
      </c>
      <c r="E1295">
        <v>43</v>
      </c>
      <c r="F1295">
        <v>24114</v>
      </c>
      <c r="G1295">
        <v>33</v>
      </c>
      <c r="H1295">
        <v>2</v>
      </c>
      <c r="I1295">
        <v>2.4114000515000001E+19</v>
      </c>
      <c r="J1295">
        <v>27</v>
      </c>
      <c r="K1295" s="1">
        <v>43889</v>
      </c>
      <c r="M1295">
        <v>56.233330000000002</v>
      </c>
      <c r="N1295">
        <v>56.283329999999999</v>
      </c>
      <c r="O1295">
        <v>45</v>
      </c>
      <c r="P1295">
        <v>209</v>
      </c>
      <c r="Q1295">
        <v>-162.66667000000001</v>
      </c>
      <c r="R1295">
        <v>-162.53333000000001</v>
      </c>
      <c r="S1295" t="s">
        <v>59</v>
      </c>
      <c r="T1295" t="s">
        <v>60</v>
      </c>
      <c r="U1295">
        <v>516</v>
      </c>
      <c r="V1295">
        <v>1</v>
      </c>
      <c r="W1295" t="s">
        <v>90</v>
      </c>
      <c r="Y1295">
        <v>6</v>
      </c>
      <c r="Z1295" t="s">
        <v>58</v>
      </c>
      <c r="AB1295">
        <v>201</v>
      </c>
      <c r="AC1295">
        <v>29</v>
      </c>
      <c r="AD1295" t="s">
        <v>49</v>
      </c>
      <c r="AF1295" t="s">
        <v>49</v>
      </c>
      <c r="AJ1295" t="s">
        <v>49</v>
      </c>
      <c r="AQ1295" t="s">
        <v>50</v>
      </c>
      <c r="AR1295" t="s">
        <v>91</v>
      </c>
      <c r="AT1295">
        <v>0.65</v>
      </c>
      <c r="AV1295">
        <v>2020</v>
      </c>
      <c r="AW1295" t="s">
        <v>55</v>
      </c>
    </row>
    <row r="1296" spans="2:49" x14ac:dyDescent="0.2">
      <c r="B1296">
        <f t="shared" ca="1" si="41"/>
        <v>1</v>
      </c>
      <c r="C1296">
        <v>1366274</v>
      </c>
      <c r="D1296">
        <f t="shared" ca="1" si="40"/>
        <v>2</v>
      </c>
      <c r="E1296">
        <v>60</v>
      </c>
      <c r="F1296">
        <v>24114</v>
      </c>
      <c r="G1296">
        <v>50</v>
      </c>
      <c r="H1296">
        <v>2</v>
      </c>
      <c r="I1296">
        <v>2.4114000515000001E+19</v>
      </c>
      <c r="J1296">
        <v>17</v>
      </c>
      <c r="K1296" s="1">
        <v>43875</v>
      </c>
      <c r="M1296">
        <v>56.25</v>
      </c>
      <c r="N1296">
        <v>56.3</v>
      </c>
      <c r="O1296">
        <v>46</v>
      </c>
      <c r="P1296">
        <v>52</v>
      </c>
      <c r="Q1296">
        <v>-166.33332999999999</v>
      </c>
      <c r="R1296">
        <v>-166.65</v>
      </c>
      <c r="S1296" t="s">
        <v>59</v>
      </c>
      <c r="T1296" t="s">
        <v>60</v>
      </c>
      <c r="U1296">
        <v>517</v>
      </c>
      <c r="V1296">
        <v>1</v>
      </c>
      <c r="W1296" t="s">
        <v>90</v>
      </c>
      <c r="Y1296">
        <v>6</v>
      </c>
      <c r="Z1296" t="s">
        <v>58</v>
      </c>
      <c r="AB1296">
        <v>201</v>
      </c>
      <c r="AC1296">
        <v>9</v>
      </c>
      <c r="AD1296" t="s">
        <v>49</v>
      </c>
      <c r="AF1296" t="s">
        <v>49</v>
      </c>
      <c r="AJ1296" t="s">
        <v>49</v>
      </c>
      <c r="AQ1296" t="s">
        <v>50</v>
      </c>
      <c r="AR1296" t="s">
        <v>91</v>
      </c>
      <c r="AT1296">
        <v>0.7</v>
      </c>
      <c r="AV1296">
        <v>2020</v>
      </c>
      <c r="AW1296" t="s">
        <v>55</v>
      </c>
    </row>
    <row r="1297" spans="2:49" hidden="1" x14ac:dyDescent="0.2">
      <c r="B1297">
        <f t="shared" ca="1" si="41"/>
        <v>1</v>
      </c>
      <c r="C1297">
        <v>1341493</v>
      </c>
      <c r="D1297">
        <f t="shared" ca="1" si="40"/>
        <v>9</v>
      </c>
      <c r="E1297">
        <v>72</v>
      </c>
      <c r="F1297">
        <v>24382</v>
      </c>
      <c r="G1297">
        <v>62</v>
      </c>
      <c r="H1297">
        <v>2</v>
      </c>
      <c r="I1297">
        <v>2.4382003356999999E+19</v>
      </c>
      <c r="J1297">
        <v>551</v>
      </c>
      <c r="K1297" s="1">
        <v>44078</v>
      </c>
      <c r="M1297">
        <v>56.75</v>
      </c>
      <c r="N1297">
        <v>56.7</v>
      </c>
      <c r="O1297">
        <v>47</v>
      </c>
      <c r="P1297">
        <v>942</v>
      </c>
      <c r="Q1297">
        <v>-172.43333000000001</v>
      </c>
      <c r="R1297">
        <v>-172.55</v>
      </c>
      <c r="S1297" t="s">
        <v>59</v>
      </c>
      <c r="T1297" t="s">
        <v>60</v>
      </c>
      <c r="U1297">
        <v>521</v>
      </c>
      <c r="V1297">
        <v>1</v>
      </c>
      <c r="W1297" t="s">
        <v>98</v>
      </c>
      <c r="Y1297">
        <v>6</v>
      </c>
      <c r="Z1297" t="s">
        <v>58</v>
      </c>
      <c r="AB1297">
        <v>201</v>
      </c>
      <c r="AC1297">
        <v>55110</v>
      </c>
      <c r="AD1297" t="s">
        <v>49</v>
      </c>
      <c r="AF1297" t="s">
        <v>49</v>
      </c>
      <c r="AJ1297" t="s">
        <v>49</v>
      </c>
      <c r="AQ1297" t="s">
        <v>50</v>
      </c>
      <c r="AR1297" t="s">
        <v>99</v>
      </c>
      <c r="AT1297">
        <v>0.73</v>
      </c>
      <c r="AV1297">
        <v>2020</v>
      </c>
      <c r="AW1297" t="s">
        <v>55</v>
      </c>
    </row>
    <row r="1298" spans="2:49" hidden="1" x14ac:dyDescent="0.2">
      <c r="B1298">
        <f t="shared" ca="1" si="41"/>
        <v>0</v>
      </c>
      <c r="C1298">
        <v>1341451</v>
      </c>
      <c r="D1298">
        <f t="shared" ca="1" si="40"/>
        <v>9</v>
      </c>
      <c r="E1298">
        <v>64</v>
      </c>
      <c r="F1298">
        <v>24382</v>
      </c>
      <c r="G1298">
        <v>54</v>
      </c>
      <c r="H1298">
        <v>2</v>
      </c>
      <c r="I1298">
        <v>2.4382003356999999E+19</v>
      </c>
      <c r="J1298">
        <v>556</v>
      </c>
      <c r="K1298" s="1">
        <v>44083</v>
      </c>
      <c r="M1298">
        <v>56.316670000000002</v>
      </c>
      <c r="N1298">
        <v>56.366669999999999</v>
      </c>
      <c r="O1298">
        <v>44</v>
      </c>
      <c r="P1298">
        <v>1038</v>
      </c>
      <c r="Q1298">
        <v>-170.3</v>
      </c>
      <c r="R1298">
        <v>-170.58332999999999</v>
      </c>
      <c r="U1298">
        <v>521</v>
      </c>
      <c r="V1298">
        <v>1</v>
      </c>
      <c r="W1298" t="s">
        <v>98</v>
      </c>
      <c r="Y1298">
        <v>6</v>
      </c>
      <c r="Z1298" t="s">
        <v>48</v>
      </c>
      <c r="AB1298">
        <v>201</v>
      </c>
      <c r="AC1298">
        <v>55609</v>
      </c>
      <c r="AD1298" t="s">
        <v>49</v>
      </c>
      <c r="AF1298" t="s">
        <v>49</v>
      </c>
      <c r="AQ1298" t="s">
        <v>50</v>
      </c>
      <c r="AR1298" t="s">
        <v>99</v>
      </c>
      <c r="AT1298">
        <v>0.77</v>
      </c>
      <c r="AV1298">
        <v>2020</v>
      </c>
      <c r="AW1298" t="s">
        <v>55</v>
      </c>
    </row>
    <row r="1299" spans="2:49" hidden="1" x14ac:dyDescent="0.2">
      <c r="B1299">
        <f t="shared" ca="1" si="41"/>
        <v>0</v>
      </c>
      <c r="C1299">
        <v>1315117</v>
      </c>
      <c r="D1299">
        <f t="shared" ca="1" si="40"/>
        <v>7</v>
      </c>
      <c r="E1299">
        <v>58</v>
      </c>
      <c r="F1299">
        <v>24277</v>
      </c>
      <c r="G1299">
        <v>48</v>
      </c>
      <c r="H1299">
        <v>2</v>
      </c>
      <c r="I1299">
        <v>2.4277001166999998E+19</v>
      </c>
      <c r="J1299">
        <v>65</v>
      </c>
      <c r="K1299" s="1">
        <v>44027</v>
      </c>
      <c r="M1299">
        <v>57.418329999999997</v>
      </c>
      <c r="N1299">
        <v>57.226669999999999</v>
      </c>
      <c r="O1299">
        <v>50</v>
      </c>
      <c r="P1299">
        <v>164</v>
      </c>
      <c r="Q1299">
        <v>-171.91833</v>
      </c>
      <c r="R1299">
        <v>-172.12333000000001</v>
      </c>
      <c r="U1299">
        <v>521</v>
      </c>
      <c r="V1299">
        <v>2</v>
      </c>
      <c r="W1299" t="s">
        <v>100</v>
      </c>
      <c r="Y1299">
        <v>6</v>
      </c>
      <c r="Z1299" t="s">
        <v>48</v>
      </c>
      <c r="AB1299">
        <v>201</v>
      </c>
      <c r="AC1299">
        <v>1315117</v>
      </c>
      <c r="AD1299" t="s">
        <v>49</v>
      </c>
      <c r="AF1299" t="s">
        <v>49</v>
      </c>
      <c r="AQ1299" t="s">
        <v>50</v>
      </c>
      <c r="AR1299" t="s">
        <v>101</v>
      </c>
      <c r="AT1299">
        <v>1</v>
      </c>
      <c r="AV1299">
        <v>2020</v>
      </c>
      <c r="AW1299" t="s">
        <v>55</v>
      </c>
    </row>
    <row r="1300" spans="2:49" hidden="1" x14ac:dyDescent="0.2">
      <c r="B1300">
        <f t="shared" ca="1" si="41"/>
        <v>0</v>
      </c>
      <c r="C1300">
        <v>668176</v>
      </c>
      <c r="D1300">
        <f t="shared" ca="1" si="40"/>
        <v>8</v>
      </c>
      <c r="E1300">
        <v>119</v>
      </c>
      <c r="F1300">
        <v>24327</v>
      </c>
      <c r="G1300">
        <v>110</v>
      </c>
      <c r="H1300">
        <v>2</v>
      </c>
      <c r="I1300">
        <v>2.4327000411000001E+19</v>
      </c>
      <c r="J1300">
        <v>130</v>
      </c>
      <c r="K1300" s="1">
        <v>44065</v>
      </c>
      <c r="M1300">
        <v>54.791670000000003</v>
      </c>
      <c r="N1300">
        <v>54.733330000000002</v>
      </c>
      <c r="O1300">
        <v>51</v>
      </c>
      <c r="P1300">
        <v>974</v>
      </c>
      <c r="Q1300">
        <v>-165.73333</v>
      </c>
      <c r="R1300">
        <v>-165.97</v>
      </c>
      <c r="S1300" t="s">
        <v>92</v>
      </c>
      <c r="T1300" t="s">
        <v>93</v>
      </c>
      <c r="U1300">
        <v>517</v>
      </c>
      <c r="V1300">
        <v>1</v>
      </c>
      <c r="W1300" t="s">
        <v>191</v>
      </c>
      <c r="Y1300">
        <v>6</v>
      </c>
      <c r="Z1300" t="s">
        <v>58</v>
      </c>
      <c r="AB1300">
        <v>201</v>
      </c>
      <c r="AC1300">
        <v>139</v>
      </c>
      <c r="AD1300" t="s">
        <v>49</v>
      </c>
      <c r="AF1300" t="s">
        <v>49</v>
      </c>
      <c r="AJ1300" t="s">
        <v>49</v>
      </c>
      <c r="AQ1300" t="s">
        <v>50</v>
      </c>
      <c r="AR1300" t="s">
        <v>192</v>
      </c>
      <c r="AT1300">
        <v>1.1499999999999999</v>
      </c>
      <c r="AV1300">
        <v>2020</v>
      </c>
      <c r="AW1300" t="s">
        <v>55</v>
      </c>
    </row>
    <row r="1301" spans="2:49" x14ac:dyDescent="0.2">
      <c r="B1301">
        <f t="shared" ca="1" si="41"/>
        <v>1</v>
      </c>
      <c r="C1301">
        <v>1336023</v>
      </c>
      <c r="D1301">
        <f t="shared" ca="1" si="40"/>
        <v>2</v>
      </c>
      <c r="E1301">
        <v>57</v>
      </c>
      <c r="F1301">
        <v>24104</v>
      </c>
      <c r="G1301">
        <v>47</v>
      </c>
      <c r="H1301">
        <v>2</v>
      </c>
      <c r="I1301">
        <v>2.4104004110999998E+19</v>
      </c>
      <c r="J1301">
        <v>106</v>
      </c>
      <c r="K1301" s="1">
        <v>43872</v>
      </c>
      <c r="M1301">
        <v>55.35</v>
      </c>
      <c r="N1301">
        <v>55.45</v>
      </c>
      <c r="O1301">
        <v>30</v>
      </c>
      <c r="P1301">
        <v>1383</v>
      </c>
      <c r="Q1301">
        <v>-164.88333</v>
      </c>
      <c r="R1301">
        <v>-164.7</v>
      </c>
      <c r="S1301" t="s">
        <v>56</v>
      </c>
      <c r="T1301" t="s">
        <v>57</v>
      </c>
      <c r="U1301">
        <v>509</v>
      </c>
      <c r="V1301">
        <v>1</v>
      </c>
      <c r="W1301" t="s">
        <v>74</v>
      </c>
      <c r="Y1301">
        <v>6</v>
      </c>
      <c r="Z1301" t="s">
        <v>58</v>
      </c>
      <c r="AB1301">
        <v>201</v>
      </c>
      <c r="AC1301">
        <v>1336023</v>
      </c>
      <c r="AD1301" t="s">
        <v>49</v>
      </c>
      <c r="AF1301" t="s">
        <v>49</v>
      </c>
      <c r="AJ1301" t="s">
        <v>49</v>
      </c>
      <c r="AQ1301" t="s">
        <v>50</v>
      </c>
      <c r="AR1301" t="s">
        <v>75</v>
      </c>
      <c r="AT1301">
        <v>0.17</v>
      </c>
      <c r="AV1301">
        <v>2020</v>
      </c>
      <c r="AW1301" t="s">
        <v>55</v>
      </c>
    </row>
    <row r="1302" spans="2:49" hidden="1" x14ac:dyDescent="0.2">
      <c r="B1302">
        <f t="shared" ca="1" si="41"/>
        <v>0</v>
      </c>
      <c r="C1302">
        <v>1220502</v>
      </c>
      <c r="D1302">
        <f t="shared" ca="1" si="40"/>
        <v>2</v>
      </c>
      <c r="E1302">
        <v>61</v>
      </c>
      <c r="F1302">
        <v>24036</v>
      </c>
      <c r="G1302">
        <v>47</v>
      </c>
      <c r="H1302">
        <v>2</v>
      </c>
      <c r="I1302">
        <v>2.4036003260999999E+19</v>
      </c>
      <c r="J1302">
        <v>77</v>
      </c>
      <c r="K1302" s="1">
        <v>43880</v>
      </c>
      <c r="M1302">
        <v>56.343330000000002</v>
      </c>
      <c r="N1302">
        <v>56.351669999999999</v>
      </c>
      <c r="O1302">
        <v>42</v>
      </c>
      <c r="P1302">
        <v>1153</v>
      </c>
      <c r="Q1302">
        <v>-167.22333</v>
      </c>
      <c r="R1302">
        <v>-167.30332999999999</v>
      </c>
      <c r="S1302" t="s">
        <v>64</v>
      </c>
      <c r="T1302" t="s">
        <v>65</v>
      </c>
      <c r="U1302">
        <v>517</v>
      </c>
      <c r="V1302">
        <v>1</v>
      </c>
      <c r="W1302" t="s">
        <v>110</v>
      </c>
      <c r="Y1302">
        <v>6</v>
      </c>
      <c r="Z1302" t="s">
        <v>58</v>
      </c>
      <c r="AB1302">
        <v>201</v>
      </c>
      <c r="AC1302">
        <v>7701</v>
      </c>
      <c r="AD1302" t="s">
        <v>49</v>
      </c>
      <c r="AF1302" t="s">
        <v>49</v>
      </c>
      <c r="AJ1302" t="s">
        <v>49</v>
      </c>
      <c r="AQ1302" t="s">
        <v>50</v>
      </c>
      <c r="AR1302" t="s">
        <v>111</v>
      </c>
      <c r="AT1302">
        <v>0.49</v>
      </c>
      <c r="AV1302">
        <v>2020</v>
      </c>
      <c r="AW1302" t="s">
        <v>55</v>
      </c>
    </row>
    <row r="1303" spans="2:49" hidden="1" x14ac:dyDescent="0.2">
      <c r="B1303">
        <f t="shared" ca="1" si="41"/>
        <v>0</v>
      </c>
      <c r="C1303">
        <v>1128127</v>
      </c>
      <c r="D1303">
        <f t="shared" ca="1" si="40"/>
        <v>2</v>
      </c>
      <c r="E1303">
        <v>61</v>
      </c>
      <c r="F1303">
        <v>24036</v>
      </c>
      <c r="G1303">
        <v>47</v>
      </c>
      <c r="H1303">
        <v>2</v>
      </c>
      <c r="I1303">
        <v>2.4036003260999999E+19</v>
      </c>
      <c r="J1303">
        <v>77</v>
      </c>
      <c r="K1303" s="1">
        <v>43880</v>
      </c>
      <c r="M1303">
        <v>56.343330000000002</v>
      </c>
      <c r="N1303">
        <v>56.351669999999999</v>
      </c>
      <c r="O1303">
        <v>58</v>
      </c>
      <c r="P1303">
        <v>1165</v>
      </c>
      <c r="Q1303">
        <v>-167.22333</v>
      </c>
      <c r="R1303">
        <v>-167.30332999999999</v>
      </c>
      <c r="U1303">
        <v>517</v>
      </c>
      <c r="V1303">
        <v>1</v>
      </c>
      <c r="W1303" t="s">
        <v>110</v>
      </c>
      <c r="Y1303">
        <v>6</v>
      </c>
      <c r="Z1303" t="s">
        <v>48</v>
      </c>
      <c r="AB1303">
        <v>201</v>
      </c>
      <c r="AC1303">
        <v>7710</v>
      </c>
      <c r="AD1303" t="s">
        <v>49</v>
      </c>
      <c r="AF1303" t="s">
        <v>49</v>
      </c>
      <c r="AQ1303" t="s">
        <v>50</v>
      </c>
      <c r="AR1303" t="s">
        <v>111</v>
      </c>
      <c r="AT1303">
        <v>1.45</v>
      </c>
      <c r="AV1303">
        <v>2020</v>
      </c>
      <c r="AW1303" t="s">
        <v>55</v>
      </c>
    </row>
    <row r="1304" spans="2:49" hidden="1" x14ac:dyDescent="0.2">
      <c r="B1304">
        <f t="shared" ca="1" si="41"/>
        <v>0</v>
      </c>
      <c r="C1304">
        <v>1365227</v>
      </c>
      <c r="D1304">
        <f t="shared" ca="1" si="40"/>
        <v>3</v>
      </c>
      <c r="E1304">
        <v>63</v>
      </c>
      <c r="F1304">
        <v>24036</v>
      </c>
      <c r="G1304">
        <v>40</v>
      </c>
      <c r="H1304">
        <v>2</v>
      </c>
      <c r="I1304">
        <v>2.4036003260999999E+19</v>
      </c>
      <c r="J1304">
        <v>157</v>
      </c>
      <c r="K1304" s="1">
        <v>43913</v>
      </c>
      <c r="M1304">
        <v>56.383330000000001</v>
      </c>
      <c r="N1304">
        <v>56.384999999999998</v>
      </c>
      <c r="O1304">
        <v>50</v>
      </c>
      <c r="P1304">
        <v>2411</v>
      </c>
      <c r="Q1304">
        <v>-169.26333</v>
      </c>
      <c r="R1304">
        <v>-169.15</v>
      </c>
      <c r="U1304">
        <v>517</v>
      </c>
      <c r="V1304">
        <v>1</v>
      </c>
      <c r="W1304" t="s">
        <v>110</v>
      </c>
      <c r="Y1304">
        <v>6</v>
      </c>
      <c r="Z1304" t="s">
        <v>48</v>
      </c>
      <c r="AB1304">
        <v>201</v>
      </c>
      <c r="AC1304">
        <v>15709</v>
      </c>
      <c r="AD1304" t="s">
        <v>49</v>
      </c>
      <c r="AF1304" t="s">
        <v>49</v>
      </c>
      <c r="AQ1304" t="s">
        <v>50</v>
      </c>
      <c r="AR1304" t="s">
        <v>111</v>
      </c>
      <c r="AT1304">
        <v>0.79</v>
      </c>
      <c r="AV1304">
        <v>2020</v>
      </c>
      <c r="AW1304" t="s">
        <v>55</v>
      </c>
    </row>
    <row r="1305" spans="2:49" hidden="1" x14ac:dyDescent="0.2">
      <c r="B1305">
        <f t="shared" ca="1" si="41"/>
        <v>0</v>
      </c>
      <c r="C1305">
        <v>1366245</v>
      </c>
      <c r="D1305">
        <f t="shared" ca="1" si="40"/>
        <v>3</v>
      </c>
      <c r="E1305">
        <v>39</v>
      </c>
      <c r="F1305">
        <v>24114</v>
      </c>
      <c r="G1305">
        <v>29</v>
      </c>
      <c r="H1305">
        <v>2</v>
      </c>
      <c r="I1305">
        <v>2.4114000515000001E+19</v>
      </c>
      <c r="J1305">
        <v>44</v>
      </c>
      <c r="K1305" s="1">
        <v>43916</v>
      </c>
      <c r="M1305">
        <v>55.328330000000001</v>
      </c>
      <c r="N1305">
        <v>55.36833</v>
      </c>
      <c r="O1305">
        <v>46</v>
      </c>
      <c r="P1305">
        <v>396</v>
      </c>
      <c r="Q1305">
        <v>-163.89832999999999</v>
      </c>
      <c r="R1305">
        <v>-163.81333000000001</v>
      </c>
      <c r="U1305">
        <v>509</v>
      </c>
      <c r="V1305">
        <v>1</v>
      </c>
      <c r="W1305" t="s">
        <v>90</v>
      </c>
      <c r="Y1305">
        <v>6</v>
      </c>
      <c r="Z1305" t="s">
        <v>48</v>
      </c>
      <c r="AB1305">
        <v>201</v>
      </c>
      <c r="AC1305">
        <v>59</v>
      </c>
      <c r="AD1305" t="s">
        <v>49</v>
      </c>
      <c r="AF1305" t="s">
        <v>49</v>
      </c>
      <c r="AQ1305" t="s">
        <v>50</v>
      </c>
      <c r="AR1305" t="s">
        <v>91</v>
      </c>
      <c r="AT1305">
        <v>0.6</v>
      </c>
      <c r="AV1305">
        <v>2020</v>
      </c>
      <c r="AW1305" t="s">
        <v>55</v>
      </c>
    </row>
    <row r="1306" spans="2:49" hidden="1" x14ac:dyDescent="0.2">
      <c r="B1306">
        <f t="shared" ca="1" si="41"/>
        <v>0</v>
      </c>
      <c r="C1306">
        <v>813078</v>
      </c>
      <c r="D1306">
        <f t="shared" ca="1" si="40"/>
        <v>9</v>
      </c>
      <c r="E1306">
        <v>155</v>
      </c>
      <c r="F1306">
        <v>24440</v>
      </c>
      <c r="G1306">
        <v>130</v>
      </c>
      <c r="H1306">
        <v>2</v>
      </c>
      <c r="I1306">
        <v>2.4440005137000002E+19</v>
      </c>
      <c r="J1306">
        <v>131</v>
      </c>
      <c r="K1306" s="1">
        <v>44085</v>
      </c>
      <c r="M1306">
        <v>54.4</v>
      </c>
      <c r="N1306">
        <v>54.316670000000002</v>
      </c>
      <c r="O1306">
        <v>53</v>
      </c>
      <c r="P1306">
        <v>304</v>
      </c>
      <c r="Q1306">
        <v>-165.73333</v>
      </c>
      <c r="R1306">
        <v>-166.01667</v>
      </c>
      <c r="S1306" t="s">
        <v>59</v>
      </c>
      <c r="T1306" t="s">
        <v>60</v>
      </c>
      <c r="U1306">
        <v>519</v>
      </c>
      <c r="V1306">
        <v>1</v>
      </c>
      <c r="W1306" t="s">
        <v>187</v>
      </c>
      <c r="Y1306">
        <v>6</v>
      </c>
      <c r="Z1306" t="s">
        <v>58</v>
      </c>
      <c r="AB1306">
        <v>201</v>
      </c>
      <c r="AC1306">
        <v>40</v>
      </c>
      <c r="AD1306" t="s">
        <v>49</v>
      </c>
      <c r="AF1306" t="s">
        <v>49</v>
      </c>
      <c r="AJ1306" t="s">
        <v>49</v>
      </c>
      <c r="AQ1306" t="s">
        <v>50</v>
      </c>
      <c r="AR1306" t="s">
        <v>188</v>
      </c>
      <c r="AT1306">
        <v>1.3</v>
      </c>
      <c r="AV1306">
        <v>2020</v>
      </c>
      <c r="AW1306" t="s">
        <v>55</v>
      </c>
    </row>
    <row r="1307" spans="2:49" hidden="1" x14ac:dyDescent="0.2">
      <c r="B1307">
        <f t="shared" ca="1" si="41"/>
        <v>1</v>
      </c>
      <c r="C1307">
        <v>1367591</v>
      </c>
      <c r="D1307">
        <f t="shared" ca="1" si="40"/>
        <v>9</v>
      </c>
      <c r="E1307">
        <v>100</v>
      </c>
      <c r="F1307">
        <v>24440</v>
      </c>
      <c r="G1307">
        <v>80</v>
      </c>
      <c r="H1307">
        <v>2</v>
      </c>
      <c r="I1307">
        <v>2.4440005137000002E+19</v>
      </c>
      <c r="J1307">
        <v>137</v>
      </c>
      <c r="K1307" s="1">
        <v>44090</v>
      </c>
      <c r="M1307">
        <v>54.3</v>
      </c>
      <c r="N1307">
        <v>54.416670000000003</v>
      </c>
      <c r="O1307">
        <v>50</v>
      </c>
      <c r="P1307">
        <v>414</v>
      </c>
      <c r="Q1307">
        <v>-165.98333</v>
      </c>
      <c r="R1307">
        <v>-165.71666999999999</v>
      </c>
      <c r="S1307" t="s">
        <v>59</v>
      </c>
      <c r="T1307" t="s">
        <v>60</v>
      </c>
      <c r="U1307">
        <v>519</v>
      </c>
      <c r="V1307">
        <v>1</v>
      </c>
      <c r="W1307" t="s">
        <v>187</v>
      </c>
      <c r="Y1307">
        <v>6</v>
      </c>
      <c r="Z1307" t="s">
        <v>58</v>
      </c>
      <c r="AB1307">
        <v>201</v>
      </c>
      <c r="AC1307">
        <v>51</v>
      </c>
      <c r="AD1307" t="s">
        <v>49</v>
      </c>
      <c r="AF1307" t="s">
        <v>49</v>
      </c>
      <c r="AJ1307" t="s">
        <v>49</v>
      </c>
      <c r="AQ1307" t="s">
        <v>50</v>
      </c>
      <c r="AR1307" t="s">
        <v>188</v>
      </c>
      <c r="AT1307">
        <v>1.3</v>
      </c>
      <c r="AV1307">
        <v>2020</v>
      </c>
      <c r="AW1307" t="s">
        <v>55</v>
      </c>
    </row>
    <row r="1308" spans="2:49" x14ac:dyDescent="0.2">
      <c r="B1308">
        <f t="shared" ca="1" si="41"/>
        <v>1</v>
      </c>
      <c r="C1308">
        <v>1197246</v>
      </c>
      <c r="D1308">
        <f t="shared" ca="1" si="40"/>
        <v>1</v>
      </c>
      <c r="E1308">
        <v>53</v>
      </c>
      <c r="F1308">
        <v>24004</v>
      </c>
      <c r="G1308">
        <v>40</v>
      </c>
      <c r="H1308">
        <v>2</v>
      </c>
      <c r="I1308">
        <v>2.4004004054999998E+19</v>
      </c>
      <c r="J1308">
        <v>9</v>
      </c>
      <c r="K1308" s="1">
        <v>43853</v>
      </c>
      <c r="M1308">
        <v>55.233330000000002</v>
      </c>
      <c r="N1308">
        <v>55.266669999999998</v>
      </c>
      <c r="O1308">
        <v>48</v>
      </c>
      <c r="P1308">
        <v>135</v>
      </c>
      <c r="Q1308">
        <v>-164.73333</v>
      </c>
      <c r="R1308">
        <v>-164.63333</v>
      </c>
      <c r="S1308" t="s">
        <v>59</v>
      </c>
      <c r="T1308" t="s">
        <v>60</v>
      </c>
      <c r="U1308">
        <v>509</v>
      </c>
      <c r="V1308">
        <v>1</v>
      </c>
      <c r="W1308" t="s">
        <v>168</v>
      </c>
      <c r="Y1308">
        <v>6</v>
      </c>
      <c r="Z1308" t="s">
        <v>58</v>
      </c>
      <c r="AB1308">
        <v>201</v>
      </c>
      <c r="AC1308">
        <v>902</v>
      </c>
      <c r="AD1308" t="s">
        <v>49</v>
      </c>
      <c r="AF1308" t="s">
        <v>49</v>
      </c>
      <c r="AJ1308" t="s">
        <v>49</v>
      </c>
      <c r="AQ1308" t="s">
        <v>50</v>
      </c>
      <c r="AR1308" t="s">
        <v>169</v>
      </c>
      <c r="AT1308">
        <v>0.76</v>
      </c>
      <c r="AV1308">
        <v>2020</v>
      </c>
      <c r="AW1308" t="s">
        <v>55</v>
      </c>
    </row>
    <row r="1309" spans="2:49" hidden="1" x14ac:dyDescent="0.2">
      <c r="B1309">
        <f t="shared" ca="1" si="41"/>
        <v>0</v>
      </c>
      <c r="C1309">
        <v>1250765</v>
      </c>
      <c r="D1309">
        <f t="shared" ca="1" si="40"/>
        <v>7</v>
      </c>
      <c r="E1309">
        <v>64</v>
      </c>
      <c r="F1309">
        <v>24350</v>
      </c>
      <c r="G1309">
        <v>38</v>
      </c>
      <c r="H1309">
        <v>2</v>
      </c>
      <c r="I1309">
        <v>2.4350003793999999E+19</v>
      </c>
      <c r="J1309">
        <v>362</v>
      </c>
      <c r="K1309" s="1">
        <v>44041</v>
      </c>
      <c r="M1309">
        <v>60.435000000000002</v>
      </c>
      <c r="N1309">
        <v>60.476669999999999</v>
      </c>
      <c r="O1309">
        <v>30</v>
      </c>
      <c r="P1309">
        <v>2517</v>
      </c>
      <c r="Q1309">
        <v>-176.19833</v>
      </c>
      <c r="R1309">
        <v>-176.14</v>
      </c>
      <c r="U1309">
        <v>524</v>
      </c>
      <c r="V1309">
        <v>1</v>
      </c>
      <c r="W1309" t="s">
        <v>106</v>
      </c>
      <c r="Y1309">
        <v>6</v>
      </c>
      <c r="Z1309" t="s">
        <v>48</v>
      </c>
      <c r="AB1309">
        <v>201</v>
      </c>
      <c r="AC1309">
        <v>1250765</v>
      </c>
      <c r="AD1309" t="s">
        <v>49</v>
      </c>
      <c r="AF1309" t="s">
        <v>49</v>
      </c>
      <c r="AQ1309" t="s">
        <v>50</v>
      </c>
      <c r="AR1309" t="s">
        <v>107</v>
      </c>
      <c r="AT1309">
        <v>0.2</v>
      </c>
      <c r="AV1309">
        <v>2020</v>
      </c>
      <c r="AW1309" t="s">
        <v>55</v>
      </c>
    </row>
    <row r="1310" spans="2:49" x14ac:dyDescent="0.2">
      <c r="B1310">
        <f t="shared" ca="1" si="41"/>
        <v>1</v>
      </c>
      <c r="C1310">
        <v>1113779</v>
      </c>
      <c r="D1310">
        <f t="shared" ca="1" si="40"/>
        <v>1</v>
      </c>
      <c r="E1310">
        <v>51</v>
      </c>
      <c r="F1310">
        <v>24004</v>
      </c>
      <c r="G1310">
        <v>31</v>
      </c>
      <c r="H1310">
        <v>2</v>
      </c>
      <c r="I1310">
        <v>2.4004004054999998E+19</v>
      </c>
      <c r="J1310">
        <v>24</v>
      </c>
      <c r="K1310" s="1">
        <v>43857</v>
      </c>
      <c r="M1310">
        <v>55.516669999999998</v>
      </c>
      <c r="N1310">
        <v>55.583329999999997</v>
      </c>
      <c r="O1310">
        <v>48</v>
      </c>
      <c r="P1310">
        <v>360</v>
      </c>
      <c r="Q1310">
        <v>-164.65</v>
      </c>
      <c r="R1310">
        <v>-164.61667</v>
      </c>
      <c r="S1310" t="s">
        <v>59</v>
      </c>
      <c r="T1310" t="s">
        <v>60</v>
      </c>
      <c r="U1310">
        <v>509</v>
      </c>
      <c r="V1310">
        <v>1</v>
      </c>
      <c r="W1310" t="s">
        <v>168</v>
      </c>
      <c r="Y1310">
        <v>6</v>
      </c>
      <c r="Z1310" t="s">
        <v>58</v>
      </c>
      <c r="AB1310">
        <v>201</v>
      </c>
      <c r="AC1310">
        <v>2410</v>
      </c>
      <c r="AD1310" t="s">
        <v>49</v>
      </c>
      <c r="AF1310" t="s">
        <v>49</v>
      </c>
      <c r="AJ1310" t="s">
        <v>49</v>
      </c>
      <c r="AQ1310" t="s">
        <v>50</v>
      </c>
      <c r="AR1310" t="s">
        <v>169</v>
      </c>
      <c r="AT1310">
        <v>0.78</v>
      </c>
      <c r="AV1310">
        <v>2020</v>
      </c>
      <c r="AW1310" t="s">
        <v>55</v>
      </c>
    </row>
    <row r="1311" spans="2:49" hidden="1" x14ac:dyDescent="0.2">
      <c r="B1311">
        <f t="shared" ca="1" si="41"/>
        <v>1</v>
      </c>
      <c r="C1311">
        <v>813022</v>
      </c>
      <c r="D1311">
        <f t="shared" ca="1" si="40"/>
        <v>8</v>
      </c>
      <c r="E1311">
        <v>116</v>
      </c>
      <c r="F1311">
        <v>24440</v>
      </c>
      <c r="G1311">
        <v>100</v>
      </c>
      <c r="H1311">
        <v>2</v>
      </c>
      <c r="I1311">
        <v>2.4440005137000002E+19</v>
      </c>
      <c r="J1311">
        <v>116</v>
      </c>
      <c r="K1311" s="1">
        <v>44067</v>
      </c>
      <c r="M1311">
        <v>54.616669999999999</v>
      </c>
      <c r="N1311">
        <v>54.533329999999999</v>
      </c>
      <c r="O1311">
        <v>46</v>
      </c>
      <c r="P1311">
        <v>42</v>
      </c>
      <c r="Q1311">
        <v>-165.48333</v>
      </c>
      <c r="R1311">
        <v>-165.41667000000001</v>
      </c>
      <c r="U1311">
        <v>517</v>
      </c>
      <c r="V1311">
        <v>1</v>
      </c>
      <c r="W1311" t="s">
        <v>187</v>
      </c>
      <c r="Y1311">
        <v>6</v>
      </c>
      <c r="Z1311" t="s">
        <v>48</v>
      </c>
      <c r="AB1311">
        <v>201</v>
      </c>
      <c r="AC1311">
        <v>10</v>
      </c>
      <c r="AD1311" t="s">
        <v>49</v>
      </c>
      <c r="AF1311" t="s">
        <v>49</v>
      </c>
      <c r="AQ1311" t="s">
        <v>50</v>
      </c>
      <c r="AR1311" t="s">
        <v>188</v>
      </c>
      <c r="AT1311">
        <v>0.85</v>
      </c>
      <c r="AV1311">
        <v>2020</v>
      </c>
      <c r="AW1311" t="s">
        <v>55</v>
      </c>
    </row>
    <row r="1312" spans="2:49" x14ac:dyDescent="0.2">
      <c r="B1312">
        <f t="shared" ca="1" si="41"/>
        <v>1</v>
      </c>
      <c r="C1312">
        <v>1364894</v>
      </c>
      <c r="D1312">
        <f t="shared" ca="1" si="40"/>
        <v>3</v>
      </c>
      <c r="E1312">
        <v>60</v>
      </c>
      <c r="F1312">
        <v>24036</v>
      </c>
      <c r="G1312">
        <v>49</v>
      </c>
      <c r="H1312">
        <v>2</v>
      </c>
      <c r="I1312">
        <v>2.4036003260999999E+19</v>
      </c>
      <c r="J1312">
        <v>162</v>
      </c>
      <c r="K1312" s="1">
        <v>43915</v>
      </c>
      <c r="M1312">
        <v>56.753329999999998</v>
      </c>
      <c r="N1312">
        <v>56.703330000000001</v>
      </c>
      <c r="O1312">
        <v>49</v>
      </c>
      <c r="P1312">
        <v>2504</v>
      </c>
      <c r="Q1312">
        <v>-171.19333</v>
      </c>
      <c r="R1312">
        <v>-170.97166999999999</v>
      </c>
      <c r="S1312" t="s">
        <v>66</v>
      </c>
      <c r="T1312" t="s">
        <v>67</v>
      </c>
      <c r="U1312">
        <v>521</v>
      </c>
      <c r="V1312">
        <v>1</v>
      </c>
      <c r="W1312" t="s">
        <v>110</v>
      </c>
      <c r="Y1312">
        <v>6</v>
      </c>
      <c r="Z1312" t="s">
        <v>58</v>
      </c>
      <c r="AB1312">
        <v>201</v>
      </c>
      <c r="AC1312">
        <v>16210</v>
      </c>
      <c r="AD1312" t="s">
        <v>49</v>
      </c>
      <c r="AF1312" t="s">
        <v>49</v>
      </c>
      <c r="AJ1312" t="s">
        <v>49</v>
      </c>
      <c r="AQ1312" t="s">
        <v>50</v>
      </c>
      <c r="AR1312" t="s">
        <v>111</v>
      </c>
      <c r="AT1312">
        <v>0.65</v>
      </c>
      <c r="AV1312">
        <v>2020</v>
      </c>
      <c r="AW1312" t="s">
        <v>55</v>
      </c>
    </row>
    <row r="1313" spans="2:49" hidden="1" x14ac:dyDescent="0.2">
      <c r="B1313">
        <f t="shared" ca="1" si="41"/>
        <v>0</v>
      </c>
      <c r="C1313">
        <v>1168863</v>
      </c>
      <c r="D1313">
        <f t="shared" ca="1" si="40"/>
        <v>8</v>
      </c>
      <c r="E1313">
        <v>71</v>
      </c>
      <c r="F1313">
        <v>24350</v>
      </c>
      <c r="G1313">
        <v>56</v>
      </c>
      <c r="H1313">
        <v>2</v>
      </c>
      <c r="I1313">
        <v>2.4350003793999999E+19</v>
      </c>
      <c r="J1313">
        <v>432</v>
      </c>
      <c r="K1313" s="1">
        <v>44061</v>
      </c>
      <c r="M1313">
        <v>60.698329999999999</v>
      </c>
      <c r="N1313">
        <v>60.67333</v>
      </c>
      <c r="O1313">
        <v>34</v>
      </c>
      <c r="P1313">
        <v>3742</v>
      </c>
      <c r="Q1313">
        <v>-177.06333000000001</v>
      </c>
      <c r="R1313">
        <v>-177.03666999999999</v>
      </c>
      <c r="U1313">
        <v>524</v>
      </c>
      <c r="V1313">
        <v>1</v>
      </c>
      <c r="W1313" t="s">
        <v>106</v>
      </c>
      <c r="Y1313">
        <v>6</v>
      </c>
      <c r="Z1313" t="s">
        <v>48</v>
      </c>
      <c r="AB1313">
        <v>201</v>
      </c>
      <c r="AC1313">
        <v>1168863</v>
      </c>
      <c r="AD1313" t="s">
        <v>49</v>
      </c>
      <c r="AF1313" t="s">
        <v>49</v>
      </c>
      <c r="AQ1313" t="s">
        <v>50</v>
      </c>
      <c r="AR1313" t="s">
        <v>107</v>
      </c>
      <c r="AT1313">
        <v>0.28000000000000003</v>
      </c>
      <c r="AV1313">
        <v>2020</v>
      </c>
      <c r="AW1313" t="s">
        <v>55</v>
      </c>
    </row>
    <row r="1314" spans="2:49" x14ac:dyDescent="0.2">
      <c r="B1314">
        <f t="shared" ca="1" si="41"/>
        <v>1</v>
      </c>
      <c r="C1314">
        <v>1329741</v>
      </c>
      <c r="D1314">
        <f t="shared" ca="1" si="40"/>
        <v>2</v>
      </c>
      <c r="E1314">
        <v>36</v>
      </c>
      <c r="F1314">
        <v>24088</v>
      </c>
      <c r="G1314">
        <v>24</v>
      </c>
      <c r="H1314">
        <v>2</v>
      </c>
      <c r="I1314">
        <v>2.4088002889000002E+19</v>
      </c>
      <c r="J1314">
        <v>10</v>
      </c>
      <c r="K1314" s="1">
        <v>43870</v>
      </c>
      <c r="M1314">
        <v>55.28</v>
      </c>
      <c r="N1314">
        <v>55.203330000000001</v>
      </c>
      <c r="O1314">
        <v>51</v>
      </c>
      <c r="P1314">
        <v>81</v>
      </c>
      <c r="Q1314">
        <v>-164.05332999999999</v>
      </c>
      <c r="R1314">
        <v>-164.17167000000001</v>
      </c>
      <c r="U1314">
        <v>509</v>
      </c>
      <c r="V1314">
        <v>1</v>
      </c>
      <c r="W1314" t="s">
        <v>108</v>
      </c>
      <c r="Y1314">
        <v>6</v>
      </c>
      <c r="Z1314" t="s">
        <v>48</v>
      </c>
      <c r="AB1314">
        <v>201</v>
      </c>
      <c r="AC1314">
        <v>20</v>
      </c>
      <c r="AD1314" t="s">
        <v>49</v>
      </c>
      <c r="AF1314" t="s">
        <v>49</v>
      </c>
      <c r="AQ1314" t="s">
        <v>50</v>
      </c>
      <c r="AR1314" t="s">
        <v>109</v>
      </c>
      <c r="AT1314">
        <v>0.85</v>
      </c>
      <c r="AV1314">
        <v>2020</v>
      </c>
      <c r="AW1314" t="s">
        <v>55</v>
      </c>
    </row>
    <row r="1315" spans="2:49" x14ac:dyDescent="0.2">
      <c r="B1315">
        <f t="shared" ca="1" si="41"/>
        <v>1</v>
      </c>
      <c r="C1315">
        <v>1370308</v>
      </c>
      <c r="D1315">
        <f t="shared" ca="1" si="40"/>
        <v>3</v>
      </c>
      <c r="F1315">
        <v>23939</v>
      </c>
      <c r="H1315">
        <v>2</v>
      </c>
      <c r="J1315">
        <v>95</v>
      </c>
      <c r="K1315" s="1">
        <v>43893</v>
      </c>
      <c r="O1315">
        <v>48</v>
      </c>
      <c r="P1315">
        <v>436</v>
      </c>
      <c r="S1315" t="s">
        <v>66</v>
      </c>
      <c r="T1315" t="s">
        <v>67</v>
      </c>
      <c r="U1315">
        <v>517</v>
      </c>
      <c r="W1315" t="s">
        <v>122</v>
      </c>
      <c r="X1315">
        <v>2.3939005310000001E+19</v>
      </c>
      <c r="Y1315">
        <v>6</v>
      </c>
      <c r="Z1315" t="s">
        <v>58</v>
      </c>
      <c r="AB1315">
        <v>201</v>
      </c>
      <c r="AC1315">
        <v>1370308</v>
      </c>
      <c r="AD1315" t="s">
        <v>49</v>
      </c>
      <c r="AF1315" t="s">
        <v>49</v>
      </c>
      <c r="AJ1315" t="s">
        <v>49</v>
      </c>
      <c r="AQ1315" t="s">
        <v>62</v>
      </c>
      <c r="AR1315" t="s">
        <v>123</v>
      </c>
      <c r="AT1315">
        <v>0.84</v>
      </c>
      <c r="AV1315">
        <v>2020</v>
      </c>
      <c r="AW1315" t="s">
        <v>55</v>
      </c>
    </row>
    <row r="1316" spans="2:49" x14ac:dyDescent="0.2">
      <c r="B1316">
        <f t="shared" ca="1" si="41"/>
        <v>1</v>
      </c>
      <c r="C1316">
        <v>1365888</v>
      </c>
      <c r="D1316">
        <f t="shared" ca="1" si="40"/>
        <v>3</v>
      </c>
      <c r="F1316">
        <v>23939</v>
      </c>
      <c r="H1316">
        <v>2</v>
      </c>
      <c r="J1316">
        <v>161</v>
      </c>
      <c r="K1316" s="1">
        <v>43918</v>
      </c>
      <c r="O1316">
        <v>48</v>
      </c>
      <c r="P1316">
        <v>914</v>
      </c>
      <c r="U1316">
        <v>517</v>
      </c>
      <c r="W1316" t="s">
        <v>122</v>
      </c>
      <c r="X1316">
        <v>2.3939005310000001E+19</v>
      </c>
      <c r="Y1316">
        <v>6</v>
      </c>
      <c r="Z1316" t="s">
        <v>48</v>
      </c>
      <c r="AB1316">
        <v>201</v>
      </c>
      <c r="AC1316">
        <v>1365888</v>
      </c>
      <c r="AD1316" t="s">
        <v>49</v>
      </c>
      <c r="AF1316" t="s">
        <v>49</v>
      </c>
      <c r="AQ1316" t="s">
        <v>62</v>
      </c>
      <c r="AR1316" t="s">
        <v>123</v>
      </c>
      <c r="AT1316">
        <v>0.64</v>
      </c>
      <c r="AV1316">
        <v>2020</v>
      </c>
      <c r="AW1316" t="s">
        <v>55</v>
      </c>
    </row>
    <row r="1317" spans="2:49" hidden="1" x14ac:dyDescent="0.2">
      <c r="B1317">
        <f t="shared" ca="1" si="41"/>
        <v>0</v>
      </c>
      <c r="C1317">
        <v>925828</v>
      </c>
      <c r="D1317">
        <f t="shared" ca="1" si="40"/>
        <v>2</v>
      </c>
      <c r="E1317">
        <v>43</v>
      </c>
      <c r="F1317">
        <v>24004</v>
      </c>
      <c r="G1317">
        <v>32</v>
      </c>
      <c r="H1317">
        <v>2</v>
      </c>
      <c r="I1317">
        <v>2.4004004054999998E+19</v>
      </c>
      <c r="J1317">
        <v>99</v>
      </c>
      <c r="K1317" s="1">
        <v>43888</v>
      </c>
      <c r="M1317">
        <v>55.983330000000002</v>
      </c>
      <c r="N1317">
        <v>56.016669999999998</v>
      </c>
      <c r="O1317">
        <v>51</v>
      </c>
      <c r="P1317">
        <v>1580</v>
      </c>
      <c r="Q1317">
        <v>-162.96666999999999</v>
      </c>
      <c r="R1317">
        <v>-162.98333</v>
      </c>
      <c r="S1317" t="s">
        <v>59</v>
      </c>
      <c r="T1317" t="s">
        <v>60</v>
      </c>
      <c r="U1317">
        <v>516</v>
      </c>
      <c r="V1317">
        <v>1</v>
      </c>
      <c r="W1317" t="s">
        <v>168</v>
      </c>
      <c r="Y1317">
        <v>6</v>
      </c>
      <c r="Z1317" t="s">
        <v>58</v>
      </c>
      <c r="AB1317">
        <v>201</v>
      </c>
      <c r="AC1317">
        <v>99090</v>
      </c>
      <c r="AD1317" t="s">
        <v>49</v>
      </c>
      <c r="AF1317" t="s">
        <v>49</v>
      </c>
      <c r="AJ1317" t="s">
        <v>49</v>
      </c>
      <c r="AQ1317" t="s">
        <v>50</v>
      </c>
      <c r="AR1317" t="s">
        <v>169</v>
      </c>
      <c r="AT1317">
        <v>0.84</v>
      </c>
      <c r="AV1317">
        <v>2020</v>
      </c>
      <c r="AW1317" t="s">
        <v>55</v>
      </c>
    </row>
    <row r="1318" spans="2:49" hidden="1" x14ac:dyDescent="0.2">
      <c r="B1318">
        <f t="shared" ca="1" si="41"/>
        <v>1</v>
      </c>
      <c r="C1318">
        <v>1265232</v>
      </c>
      <c r="D1318">
        <f t="shared" ca="1" si="40"/>
        <v>7</v>
      </c>
      <c r="E1318">
        <v>70</v>
      </c>
      <c r="F1318">
        <v>24276</v>
      </c>
      <c r="G1318">
        <v>58</v>
      </c>
      <c r="H1318">
        <v>2</v>
      </c>
      <c r="I1318">
        <v>2.4276001649999999E+19</v>
      </c>
      <c r="J1318">
        <v>111</v>
      </c>
      <c r="K1318" s="1">
        <v>44035</v>
      </c>
      <c r="M1318">
        <v>56.166670000000003</v>
      </c>
      <c r="N1318">
        <v>56.083329999999997</v>
      </c>
      <c r="O1318">
        <v>51</v>
      </c>
      <c r="P1318">
        <v>684</v>
      </c>
      <c r="Q1318">
        <v>-170.63333</v>
      </c>
      <c r="R1318">
        <v>-170.23333</v>
      </c>
      <c r="U1318">
        <v>521</v>
      </c>
      <c r="V1318">
        <v>1</v>
      </c>
      <c r="W1318" t="s">
        <v>102</v>
      </c>
      <c r="Y1318">
        <v>6</v>
      </c>
      <c r="Z1318" t="s">
        <v>48</v>
      </c>
      <c r="AB1318">
        <v>201</v>
      </c>
      <c r="AC1318">
        <v>99</v>
      </c>
      <c r="AD1318" t="s">
        <v>49</v>
      </c>
      <c r="AF1318" t="s">
        <v>49</v>
      </c>
      <c r="AQ1318" t="s">
        <v>50</v>
      </c>
      <c r="AR1318" t="s">
        <v>103</v>
      </c>
      <c r="AT1318">
        <v>0.95</v>
      </c>
      <c r="AV1318">
        <v>2020</v>
      </c>
      <c r="AW1318" t="s">
        <v>55</v>
      </c>
    </row>
    <row r="1319" spans="2:49" hidden="1" x14ac:dyDescent="0.2">
      <c r="B1319">
        <f t="shared" ca="1" si="41"/>
        <v>1</v>
      </c>
      <c r="C1319">
        <v>1362643</v>
      </c>
      <c r="D1319">
        <f t="shared" ca="1" si="40"/>
        <v>7</v>
      </c>
      <c r="E1319">
        <v>92</v>
      </c>
      <c r="F1319">
        <v>24371</v>
      </c>
      <c r="G1319">
        <v>81</v>
      </c>
      <c r="H1319">
        <v>2</v>
      </c>
      <c r="I1319">
        <v>2.4371003670999998E+19</v>
      </c>
      <c r="J1319">
        <v>224</v>
      </c>
      <c r="K1319" s="1">
        <v>44027</v>
      </c>
      <c r="M1319">
        <v>60.594999999999999</v>
      </c>
      <c r="N1319">
        <v>60.60333</v>
      </c>
      <c r="O1319">
        <v>48</v>
      </c>
      <c r="P1319">
        <v>924</v>
      </c>
      <c r="Q1319">
        <v>-178.36500000000001</v>
      </c>
      <c r="R1319">
        <v>-178.41</v>
      </c>
      <c r="U1319">
        <v>524</v>
      </c>
      <c r="V1319">
        <v>1</v>
      </c>
      <c r="W1319" t="s">
        <v>116</v>
      </c>
      <c r="Y1319">
        <v>6</v>
      </c>
      <c r="Z1319" t="s">
        <v>48</v>
      </c>
      <c r="AB1319">
        <v>201</v>
      </c>
      <c r="AC1319">
        <v>22400</v>
      </c>
      <c r="AD1319" t="s">
        <v>49</v>
      </c>
      <c r="AF1319" t="s">
        <v>49</v>
      </c>
      <c r="AQ1319" t="s">
        <v>50</v>
      </c>
      <c r="AR1319" t="s">
        <v>117</v>
      </c>
      <c r="AT1319">
        <v>0.71</v>
      </c>
      <c r="AV1319">
        <v>2020</v>
      </c>
      <c r="AW1319" t="s">
        <v>55</v>
      </c>
    </row>
    <row r="1320" spans="2:49" hidden="1" x14ac:dyDescent="0.2">
      <c r="B1320">
        <f t="shared" ca="1" si="41"/>
        <v>0</v>
      </c>
      <c r="C1320">
        <v>1336008</v>
      </c>
      <c r="D1320">
        <f t="shared" ca="1" si="40"/>
        <v>2</v>
      </c>
      <c r="E1320">
        <v>51</v>
      </c>
      <c r="F1320">
        <v>24104</v>
      </c>
      <c r="G1320">
        <v>41</v>
      </c>
      <c r="H1320">
        <v>2</v>
      </c>
      <c r="I1320">
        <v>2.4104004110999998E+19</v>
      </c>
      <c r="J1320">
        <v>51</v>
      </c>
      <c r="K1320" s="1">
        <v>43864</v>
      </c>
      <c r="M1320">
        <v>55.72</v>
      </c>
      <c r="N1320">
        <v>55.588329999999999</v>
      </c>
      <c r="O1320">
        <v>44</v>
      </c>
      <c r="P1320">
        <v>662</v>
      </c>
      <c r="Q1320">
        <v>-164.03666999999999</v>
      </c>
      <c r="R1320">
        <v>-163.905</v>
      </c>
      <c r="S1320" t="s">
        <v>64</v>
      </c>
      <c r="T1320" t="s">
        <v>65</v>
      </c>
      <c r="U1320">
        <v>509</v>
      </c>
      <c r="V1320">
        <v>1</v>
      </c>
      <c r="W1320" t="s">
        <v>74</v>
      </c>
      <c r="Y1320">
        <v>6</v>
      </c>
      <c r="Z1320" t="s">
        <v>58</v>
      </c>
      <c r="AB1320">
        <v>201</v>
      </c>
      <c r="AC1320">
        <v>1336008</v>
      </c>
      <c r="AD1320" t="s">
        <v>49</v>
      </c>
      <c r="AF1320" t="s">
        <v>49</v>
      </c>
      <c r="AJ1320" t="s">
        <v>49</v>
      </c>
      <c r="AQ1320" t="s">
        <v>50</v>
      </c>
      <c r="AR1320" t="s">
        <v>75</v>
      </c>
      <c r="AT1320">
        <v>0.6</v>
      </c>
      <c r="AV1320">
        <v>2020</v>
      </c>
      <c r="AW1320" t="s">
        <v>55</v>
      </c>
    </row>
    <row r="1321" spans="2:49" hidden="1" x14ac:dyDescent="0.2">
      <c r="B1321">
        <f t="shared" ca="1" si="41"/>
        <v>1</v>
      </c>
      <c r="C1321">
        <v>1362686</v>
      </c>
      <c r="D1321">
        <f t="shared" ca="1" si="40"/>
        <v>6</v>
      </c>
      <c r="E1321">
        <v>86</v>
      </c>
      <c r="F1321">
        <v>24371</v>
      </c>
      <c r="G1321">
        <v>71</v>
      </c>
      <c r="H1321">
        <v>2</v>
      </c>
      <c r="I1321">
        <v>2.4371003670999998E+19</v>
      </c>
      <c r="J1321">
        <v>184</v>
      </c>
      <c r="K1321" s="1">
        <v>44012</v>
      </c>
      <c r="M1321">
        <v>59.5</v>
      </c>
      <c r="N1321">
        <v>59.49</v>
      </c>
      <c r="O1321">
        <v>50</v>
      </c>
      <c r="P1321">
        <v>224</v>
      </c>
      <c r="Q1321">
        <v>-177.35</v>
      </c>
      <c r="R1321">
        <v>-177.30667</v>
      </c>
      <c r="S1321" t="s">
        <v>59</v>
      </c>
      <c r="T1321" t="s">
        <v>60</v>
      </c>
      <c r="U1321">
        <v>521</v>
      </c>
      <c r="V1321">
        <v>1</v>
      </c>
      <c r="W1321" t="s">
        <v>116</v>
      </c>
      <c r="Y1321">
        <v>6</v>
      </c>
      <c r="Z1321" t="s">
        <v>58</v>
      </c>
      <c r="AB1321">
        <v>201</v>
      </c>
      <c r="AC1321">
        <v>18401</v>
      </c>
      <c r="AD1321" t="s">
        <v>49</v>
      </c>
      <c r="AF1321" t="s">
        <v>49</v>
      </c>
      <c r="AJ1321" t="s">
        <v>49</v>
      </c>
      <c r="AQ1321" t="s">
        <v>50</v>
      </c>
      <c r="AR1321" t="s">
        <v>117</v>
      </c>
      <c r="AT1321">
        <v>0.79</v>
      </c>
      <c r="AV1321">
        <v>2020</v>
      </c>
      <c r="AW1321" t="s">
        <v>55</v>
      </c>
    </row>
    <row r="1322" spans="2:49" x14ac:dyDescent="0.2">
      <c r="B1322">
        <f t="shared" ca="1" si="41"/>
        <v>1</v>
      </c>
      <c r="C1322">
        <v>1336047</v>
      </c>
      <c r="D1322">
        <f t="shared" ca="1" si="40"/>
        <v>3</v>
      </c>
      <c r="E1322">
        <v>58</v>
      </c>
      <c r="F1322">
        <v>24104</v>
      </c>
      <c r="G1322">
        <v>48</v>
      </c>
      <c r="H1322">
        <v>2</v>
      </c>
      <c r="I1322">
        <v>2.4104004110999998E+19</v>
      </c>
      <c r="J1322">
        <v>236</v>
      </c>
      <c r="K1322" s="1">
        <v>43895</v>
      </c>
      <c r="M1322">
        <v>56.50667</v>
      </c>
      <c r="N1322">
        <v>56.518329999999999</v>
      </c>
      <c r="O1322">
        <v>42</v>
      </c>
      <c r="P1322">
        <v>3094</v>
      </c>
      <c r="Q1322">
        <v>-167.97</v>
      </c>
      <c r="R1322">
        <v>-167.98832999999999</v>
      </c>
      <c r="U1322">
        <v>513</v>
      </c>
      <c r="V1322">
        <v>1</v>
      </c>
      <c r="W1322" t="s">
        <v>74</v>
      </c>
      <c r="Y1322">
        <v>6</v>
      </c>
      <c r="Z1322" t="s">
        <v>48</v>
      </c>
      <c r="AB1322">
        <v>201</v>
      </c>
      <c r="AC1322">
        <v>1336047</v>
      </c>
      <c r="AD1322" t="s">
        <v>49</v>
      </c>
      <c r="AF1322" t="s">
        <v>49</v>
      </c>
      <c r="AQ1322" t="s">
        <v>50</v>
      </c>
      <c r="AR1322" t="s">
        <v>75</v>
      </c>
      <c r="AT1322">
        <v>0.47</v>
      </c>
      <c r="AV1322">
        <v>2020</v>
      </c>
      <c r="AW1322" t="s">
        <v>55</v>
      </c>
    </row>
    <row r="1323" spans="2:49" x14ac:dyDescent="0.2">
      <c r="B1323">
        <f t="shared" ca="1" si="41"/>
        <v>1</v>
      </c>
      <c r="C1323">
        <v>1336032</v>
      </c>
      <c r="D1323">
        <f t="shared" ca="1" si="40"/>
        <v>2</v>
      </c>
      <c r="E1323">
        <v>58</v>
      </c>
      <c r="F1323">
        <v>24104</v>
      </c>
      <c r="G1323">
        <v>48</v>
      </c>
      <c r="H1323">
        <v>2</v>
      </c>
      <c r="I1323">
        <v>2.4104004110999998E+19</v>
      </c>
      <c r="J1323">
        <v>186</v>
      </c>
      <c r="K1323" s="1">
        <v>43888</v>
      </c>
      <c r="M1323">
        <v>56.51</v>
      </c>
      <c r="N1323">
        <v>56.528329999999997</v>
      </c>
      <c r="O1323">
        <v>44</v>
      </c>
      <c r="P1323">
        <v>2474</v>
      </c>
      <c r="Q1323">
        <v>-167.96167</v>
      </c>
      <c r="R1323">
        <v>-168.03333000000001</v>
      </c>
      <c r="U1323">
        <v>513</v>
      </c>
      <c r="V1323">
        <v>1</v>
      </c>
      <c r="W1323" t="s">
        <v>74</v>
      </c>
      <c r="Y1323">
        <v>6</v>
      </c>
      <c r="Z1323" t="s">
        <v>48</v>
      </c>
      <c r="AB1323">
        <v>201</v>
      </c>
      <c r="AC1323">
        <v>1336032</v>
      </c>
      <c r="AD1323" t="s">
        <v>49</v>
      </c>
      <c r="AF1323" t="s">
        <v>49</v>
      </c>
      <c r="AQ1323" t="s">
        <v>50</v>
      </c>
      <c r="AR1323" t="s">
        <v>75</v>
      </c>
      <c r="AT1323">
        <v>0.59</v>
      </c>
      <c r="AV1323">
        <v>2020</v>
      </c>
      <c r="AW1323" t="s">
        <v>55</v>
      </c>
    </row>
    <row r="1324" spans="2:49" hidden="1" x14ac:dyDescent="0.2">
      <c r="B1324">
        <f t="shared" ca="1" si="41"/>
        <v>0</v>
      </c>
      <c r="C1324">
        <v>1255364</v>
      </c>
      <c r="D1324">
        <f t="shared" ca="1" si="40"/>
        <v>2</v>
      </c>
      <c r="E1324">
        <v>38</v>
      </c>
      <c r="F1324">
        <v>24125</v>
      </c>
      <c r="G1324">
        <v>26</v>
      </c>
      <c r="H1324">
        <v>2</v>
      </c>
      <c r="I1324">
        <v>2.4125001222000001E+19</v>
      </c>
      <c r="J1324">
        <v>28</v>
      </c>
      <c r="K1324" s="1">
        <v>43882</v>
      </c>
      <c r="M1324">
        <v>55.27111</v>
      </c>
      <c r="N1324">
        <v>55.286940000000001</v>
      </c>
      <c r="O1324">
        <v>44</v>
      </c>
      <c r="P1324">
        <v>18</v>
      </c>
      <c r="Q1324">
        <v>-164.08139</v>
      </c>
      <c r="R1324">
        <v>-163.97971999999999</v>
      </c>
      <c r="U1324">
        <v>509</v>
      </c>
      <c r="V1324">
        <v>1</v>
      </c>
      <c r="W1324" t="s">
        <v>118</v>
      </c>
      <c r="Y1324">
        <v>6</v>
      </c>
      <c r="Z1324" t="s">
        <v>48</v>
      </c>
      <c r="AB1324">
        <v>201</v>
      </c>
      <c r="AC1324">
        <v>2810</v>
      </c>
      <c r="AD1324" t="s">
        <v>49</v>
      </c>
      <c r="AF1324" t="s">
        <v>49</v>
      </c>
      <c r="AQ1324" t="s">
        <v>50</v>
      </c>
      <c r="AR1324" t="s">
        <v>119</v>
      </c>
      <c r="AT1324">
        <v>0.65</v>
      </c>
      <c r="AV1324">
        <v>2020</v>
      </c>
      <c r="AW1324" t="s">
        <v>55</v>
      </c>
    </row>
    <row r="1325" spans="2:49" hidden="1" x14ac:dyDescent="0.2">
      <c r="B1325">
        <f t="shared" ca="1" si="41"/>
        <v>0</v>
      </c>
      <c r="C1325">
        <v>1370310</v>
      </c>
      <c r="D1325">
        <f t="shared" ca="1" si="40"/>
        <v>2</v>
      </c>
      <c r="F1325">
        <v>23939</v>
      </c>
      <c r="H1325">
        <v>2</v>
      </c>
      <c r="J1325">
        <v>73</v>
      </c>
      <c r="K1325" s="1">
        <v>43883</v>
      </c>
      <c r="O1325">
        <v>47</v>
      </c>
      <c r="P1325">
        <v>291</v>
      </c>
      <c r="S1325" t="s">
        <v>66</v>
      </c>
      <c r="T1325" t="s">
        <v>67</v>
      </c>
      <c r="U1325">
        <v>517</v>
      </c>
      <c r="W1325" t="s">
        <v>122</v>
      </c>
      <c r="X1325">
        <v>2.3939005310000001E+19</v>
      </c>
      <c r="Y1325">
        <v>6</v>
      </c>
      <c r="Z1325" t="s">
        <v>58</v>
      </c>
      <c r="AB1325">
        <v>201</v>
      </c>
      <c r="AC1325">
        <v>1370310</v>
      </c>
      <c r="AD1325" t="s">
        <v>49</v>
      </c>
      <c r="AF1325" t="s">
        <v>49</v>
      </c>
      <c r="AJ1325" t="s">
        <v>49</v>
      </c>
      <c r="AQ1325" t="s">
        <v>62</v>
      </c>
      <c r="AR1325" t="s">
        <v>123</v>
      </c>
      <c r="AT1325">
        <v>0.64</v>
      </c>
      <c r="AV1325">
        <v>2020</v>
      </c>
      <c r="AW1325" t="s">
        <v>55</v>
      </c>
    </row>
    <row r="1326" spans="2:49" hidden="1" x14ac:dyDescent="0.2">
      <c r="B1326">
        <f t="shared" ca="1" si="41"/>
        <v>0</v>
      </c>
      <c r="C1326">
        <v>1379020</v>
      </c>
      <c r="D1326">
        <f t="shared" ca="1" si="40"/>
        <v>1</v>
      </c>
      <c r="E1326">
        <v>59</v>
      </c>
      <c r="F1326">
        <v>24106</v>
      </c>
      <c r="G1326">
        <v>58</v>
      </c>
      <c r="H1326">
        <v>2</v>
      </c>
      <c r="I1326">
        <v>2.4106000515999998E+19</v>
      </c>
      <c r="J1326">
        <v>5</v>
      </c>
      <c r="K1326" s="1">
        <v>43854</v>
      </c>
      <c r="M1326">
        <v>55.116669999999999</v>
      </c>
      <c r="N1326">
        <v>55.283329999999999</v>
      </c>
      <c r="O1326">
        <v>45</v>
      </c>
      <c r="P1326">
        <v>57</v>
      </c>
      <c r="Q1326">
        <v>-165.08332999999999</v>
      </c>
      <c r="R1326">
        <v>-165.06666999999999</v>
      </c>
      <c r="S1326" t="s">
        <v>64</v>
      </c>
      <c r="T1326" t="s">
        <v>65</v>
      </c>
      <c r="U1326">
        <v>517</v>
      </c>
      <c r="V1326">
        <v>1</v>
      </c>
      <c r="W1326" t="s">
        <v>120</v>
      </c>
      <c r="Y1326">
        <v>6</v>
      </c>
      <c r="Z1326" t="s">
        <v>58</v>
      </c>
      <c r="AB1326">
        <v>201</v>
      </c>
      <c r="AC1326">
        <v>508</v>
      </c>
      <c r="AD1326" t="s">
        <v>49</v>
      </c>
      <c r="AF1326" t="s">
        <v>49</v>
      </c>
      <c r="AJ1326" t="s">
        <v>49</v>
      </c>
      <c r="AQ1326" t="s">
        <v>50</v>
      </c>
      <c r="AR1326" t="s">
        <v>121</v>
      </c>
      <c r="AT1326">
        <v>0.55000000000000004</v>
      </c>
      <c r="AV1326">
        <v>2020</v>
      </c>
      <c r="AW1326" t="s">
        <v>55</v>
      </c>
    </row>
    <row r="1327" spans="2:49" hidden="1" x14ac:dyDescent="0.2">
      <c r="B1327">
        <f t="shared" ca="1" si="41"/>
        <v>0</v>
      </c>
      <c r="C1327">
        <v>1236832</v>
      </c>
      <c r="D1327">
        <f t="shared" ca="1" si="40"/>
        <v>2</v>
      </c>
      <c r="E1327">
        <v>35</v>
      </c>
      <c r="F1327">
        <v>23940</v>
      </c>
      <c r="G1327">
        <v>35</v>
      </c>
      <c r="H1327">
        <v>1</v>
      </c>
      <c r="I1327">
        <v>2.3940001609999999E+19</v>
      </c>
      <c r="J1327">
        <v>35</v>
      </c>
      <c r="K1327" s="1">
        <v>43874</v>
      </c>
      <c r="M1327">
        <v>55.89</v>
      </c>
      <c r="N1327">
        <v>55.966670000000001</v>
      </c>
      <c r="O1327">
        <v>44</v>
      </c>
      <c r="P1327">
        <v>355</v>
      </c>
      <c r="Q1327">
        <v>-162.46666999999999</v>
      </c>
      <c r="R1327">
        <v>-162.25833</v>
      </c>
      <c r="U1327">
        <v>516</v>
      </c>
      <c r="V1327">
        <v>1</v>
      </c>
      <c r="W1327" t="s">
        <v>229</v>
      </c>
      <c r="Y1327">
        <v>6</v>
      </c>
      <c r="Z1327" t="s">
        <v>48</v>
      </c>
      <c r="AB1327">
        <v>201</v>
      </c>
      <c r="AC1327">
        <v>31</v>
      </c>
      <c r="AD1327" t="s">
        <v>49</v>
      </c>
      <c r="AF1327" t="s">
        <v>49</v>
      </c>
      <c r="AQ1327" t="s">
        <v>50</v>
      </c>
      <c r="AR1327" t="s">
        <v>230</v>
      </c>
      <c r="AT1327">
        <v>0.61</v>
      </c>
      <c r="AV1327">
        <v>2020</v>
      </c>
      <c r="AW1327" t="s">
        <v>55</v>
      </c>
    </row>
    <row r="1328" spans="2:49" x14ac:dyDescent="0.2">
      <c r="B1328">
        <f t="shared" ca="1" si="41"/>
        <v>1</v>
      </c>
      <c r="C1328">
        <v>1365857</v>
      </c>
      <c r="D1328">
        <f t="shared" ca="1" si="40"/>
        <v>3</v>
      </c>
      <c r="F1328">
        <v>23939</v>
      </c>
      <c r="H1328">
        <v>2</v>
      </c>
      <c r="J1328">
        <v>106</v>
      </c>
      <c r="K1328" s="1">
        <v>43898</v>
      </c>
      <c r="O1328">
        <v>44</v>
      </c>
      <c r="P1328">
        <v>483</v>
      </c>
      <c r="U1328">
        <v>509</v>
      </c>
      <c r="W1328" t="s">
        <v>122</v>
      </c>
      <c r="X1328">
        <v>2.3939005310000001E+19</v>
      </c>
      <c r="Y1328">
        <v>6</v>
      </c>
      <c r="Z1328" t="s">
        <v>48</v>
      </c>
      <c r="AB1328">
        <v>201</v>
      </c>
      <c r="AC1328">
        <v>1365857</v>
      </c>
      <c r="AD1328" t="s">
        <v>49</v>
      </c>
      <c r="AF1328" t="s">
        <v>49</v>
      </c>
      <c r="AQ1328" t="s">
        <v>62</v>
      </c>
      <c r="AR1328" t="s">
        <v>123</v>
      </c>
      <c r="AT1328">
        <v>0.52</v>
      </c>
      <c r="AV1328">
        <v>2020</v>
      </c>
      <c r="AW1328" t="s">
        <v>55</v>
      </c>
    </row>
    <row r="1329" spans="2:49" hidden="1" x14ac:dyDescent="0.2">
      <c r="B1329">
        <f t="shared" ca="1" si="41"/>
        <v>0</v>
      </c>
      <c r="C1329">
        <v>1365858</v>
      </c>
      <c r="D1329">
        <f t="shared" ca="1" si="40"/>
        <v>3</v>
      </c>
      <c r="F1329">
        <v>23939</v>
      </c>
      <c r="H1329">
        <v>2</v>
      </c>
      <c r="J1329">
        <v>135</v>
      </c>
      <c r="K1329" s="1">
        <v>43910</v>
      </c>
      <c r="O1329">
        <v>48</v>
      </c>
      <c r="P1329">
        <v>690</v>
      </c>
      <c r="S1329" t="s">
        <v>66</v>
      </c>
      <c r="T1329" t="s">
        <v>67</v>
      </c>
      <c r="U1329">
        <v>509</v>
      </c>
      <c r="W1329" t="s">
        <v>122</v>
      </c>
      <c r="X1329">
        <v>2.3939005310000001E+19</v>
      </c>
      <c r="Y1329">
        <v>6</v>
      </c>
      <c r="Z1329" t="s">
        <v>58</v>
      </c>
      <c r="AB1329">
        <v>201</v>
      </c>
      <c r="AC1329">
        <v>1365858</v>
      </c>
      <c r="AD1329" t="s">
        <v>49</v>
      </c>
      <c r="AF1329" t="s">
        <v>49</v>
      </c>
      <c r="AJ1329" t="s">
        <v>49</v>
      </c>
      <c r="AQ1329" t="s">
        <v>62</v>
      </c>
      <c r="AR1329" t="s">
        <v>123</v>
      </c>
      <c r="AT1329">
        <v>0.72</v>
      </c>
      <c r="AV1329">
        <v>2020</v>
      </c>
      <c r="AW1329" t="s">
        <v>55</v>
      </c>
    </row>
    <row r="1330" spans="2:49" hidden="1" x14ac:dyDescent="0.2">
      <c r="B1330">
        <f t="shared" ca="1" si="41"/>
        <v>0</v>
      </c>
      <c r="C1330">
        <v>1327120</v>
      </c>
      <c r="D1330">
        <f t="shared" ca="1" si="40"/>
        <v>8</v>
      </c>
      <c r="E1330">
        <v>124</v>
      </c>
      <c r="F1330">
        <v>24432</v>
      </c>
      <c r="G1330">
        <v>113</v>
      </c>
      <c r="H1330">
        <v>2</v>
      </c>
      <c r="I1330">
        <v>2.4432002942999998E+19</v>
      </c>
      <c r="J1330">
        <v>278</v>
      </c>
      <c r="K1330" s="1">
        <v>44063</v>
      </c>
      <c r="M1330">
        <v>60.233330000000002</v>
      </c>
      <c r="N1330">
        <v>60.166670000000003</v>
      </c>
      <c r="O1330">
        <v>36</v>
      </c>
      <c r="P1330">
        <v>1508</v>
      </c>
      <c r="Q1330">
        <v>-178.55</v>
      </c>
      <c r="R1330">
        <v>-178.63333</v>
      </c>
      <c r="U1330">
        <v>524</v>
      </c>
      <c r="V1330">
        <v>1</v>
      </c>
      <c r="W1330" t="s">
        <v>124</v>
      </c>
      <c r="Y1330">
        <v>6</v>
      </c>
      <c r="Z1330" t="s">
        <v>48</v>
      </c>
      <c r="AB1330">
        <v>201</v>
      </c>
      <c r="AC1330">
        <v>27802</v>
      </c>
      <c r="AD1330" t="s">
        <v>49</v>
      </c>
      <c r="AF1330" t="s">
        <v>49</v>
      </c>
      <c r="AQ1330" t="s">
        <v>50</v>
      </c>
      <c r="AR1330" t="s">
        <v>125</v>
      </c>
      <c r="AT1330">
        <v>0.37</v>
      </c>
      <c r="AV1330">
        <v>2020</v>
      </c>
      <c r="AW1330" t="s">
        <v>52</v>
      </c>
    </row>
    <row r="1331" spans="2:49" x14ac:dyDescent="0.2">
      <c r="B1331">
        <f t="shared" ca="1" si="41"/>
        <v>1</v>
      </c>
      <c r="C1331">
        <v>1319886</v>
      </c>
      <c r="D1331">
        <f t="shared" ca="1" si="40"/>
        <v>3</v>
      </c>
      <c r="E1331">
        <v>60</v>
      </c>
      <c r="F1331">
        <v>24105</v>
      </c>
      <c r="G1331">
        <v>50</v>
      </c>
      <c r="H1331">
        <v>2</v>
      </c>
      <c r="I1331">
        <v>2.4105003395999998E+19</v>
      </c>
      <c r="J1331">
        <v>209</v>
      </c>
      <c r="K1331" s="1">
        <v>43918</v>
      </c>
      <c r="M1331">
        <v>56.42333</v>
      </c>
      <c r="N1331">
        <v>56.463329999999999</v>
      </c>
      <c r="O1331">
        <v>45</v>
      </c>
      <c r="P1331">
        <v>32</v>
      </c>
      <c r="Q1331">
        <v>-170.36667</v>
      </c>
      <c r="R1331">
        <v>-170.38333</v>
      </c>
      <c r="U1331">
        <v>521</v>
      </c>
      <c r="V1331">
        <v>1</v>
      </c>
      <c r="W1331" t="s">
        <v>72</v>
      </c>
      <c r="Y1331">
        <v>6</v>
      </c>
      <c r="Z1331" t="s">
        <v>48</v>
      </c>
      <c r="AB1331">
        <v>201</v>
      </c>
      <c r="AC1331">
        <v>20902</v>
      </c>
      <c r="AD1331" t="s">
        <v>49</v>
      </c>
      <c r="AF1331" t="s">
        <v>49</v>
      </c>
      <c r="AQ1331" t="s">
        <v>50</v>
      </c>
      <c r="AR1331" t="s">
        <v>73</v>
      </c>
      <c r="AT1331">
        <v>0.52</v>
      </c>
      <c r="AV1331">
        <v>2020</v>
      </c>
      <c r="AW1331" t="s">
        <v>55</v>
      </c>
    </row>
    <row r="1332" spans="2:49" hidden="1" x14ac:dyDescent="0.2">
      <c r="B1332">
        <f t="shared" ca="1" si="41"/>
        <v>0</v>
      </c>
      <c r="C1332">
        <v>1325918</v>
      </c>
      <c r="D1332">
        <f t="shared" ca="1" si="40"/>
        <v>3</v>
      </c>
      <c r="E1332">
        <v>61</v>
      </c>
      <c r="F1332">
        <v>24105</v>
      </c>
      <c r="G1332">
        <v>51</v>
      </c>
      <c r="H1332">
        <v>2</v>
      </c>
      <c r="I1332">
        <v>2.4105003395999998E+19</v>
      </c>
      <c r="J1332">
        <v>214</v>
      </c>
      <c r="K1332" s="1">
        <v>43920</v>
      </c>
      <c r="M1332">
        <v>57.061669999999999</v>
      </c>
      <c r="N1332">
        <v>57.101669999999999</v>
      </c>
      <c r="O1332">
        <v>48</v>
      </c>
      <c r="P1332">
        <v>102</v>
      </c>
      <c r="Q1332">
        <v>-171.89167</v>
      </c>
      <c r="R1332">
        <v>-171.905</v>
      </c>
      <c r="S1332" t="s">
        <v>59</v>
      </c>
      <c r="T1332" t="s">
        <v>60</v>
      </c>
      <c r="U1332">
        <v>521</v>
      </c>
      <c r="V1332">
        <v>1</v>
      </c>
      <c r="W1332" t="s">
        <v>72</v>
      </c>
      <c r="Y1332">
        <v>6</v>
      </c>
      <c r="Z1332" t="s">
        <v>58</v>
      </c>
      <c r="AB1332">
        <v>201</v>
      </c>
      <c r="AC1332">
        <v>214002</v>
      </c>
      <c r="AD1332" t="s">
        <v>49</v>
      </c>
      <c r="AF1332" t="s">
        <v>49</v>
      </c>
      <c r="AJ1332" t="s">
        <v>49</v>
      </c>
      <c r="AQ1332" t="s">
        <v>50</v>
      </c>
      <c r="AR1332" t="s">
        <v>73</v>
      </c>
      <c r="AT1332">
        <v>0.77</v>
      </c>
      <c r="AV1332">
        <v>2020</v>
      </c>
      <c r="AW1332" t="s">
        <v>55</v>
      </c>
    </row>
    <row r="1333" spans="2:49" hidden="1" x14ac:dyDescent="0.2">
      <c r="B1333">
        <f t="shared" ca="1" si="41"/>
        <v>0</v>
      </c>
      <c r="C1333">
        <v>1379003</v>
      </c>
      <c r="D1333">
        <f t="shared" ca="1" si="40"/>
        <v>2</v>
      </c>
      <c r="E1333">
        <v>57</v>
      </c>
      <c r="F1333">
        <v>24106</v>
      </c>
      <c r="G1333">
        <v>56</v>
      </c>
      <c r="H1333">
        <v>2</v>
      </c>
      <c r="I1333">
        <v>2.4106000515999998E+19</v>
      </c>
      <c r="J1333">
        <v>20</v>
      </c>
      <c r="K1333" s="1">
        <v>43874</v>
      </c>
      <c r="M1333">
        <v>56.25</v>
      </c>
      <c r="N1333">
        <v>56.333329999999997</v>
      </c>
      <c r="O1333">
        <v>44</v>
      </c>
      <c r="P1333">
        <v>226</v>
      </c>
      <c r="Q1333">
        <v>-166.55</v>
      </c>
      <c r="R1333">
        <v>-166.66667000000001</v>
      </c>
      <c r="U1333">
        <v>517</v>
      </c>
      <c r="V1333">
        <v>1</v>
      </c>
      <c r="W1333" t="s">
        <v>120</v>
      </c>
      <c r="Y1333">
        <v>6</v>
      </c>
      <c r="Z1333" t="s">
        <v>48</v>
      </c>
      <c r="AB1333">
        <v>201</v>
      </c>
      <c r="AC1333">
        <v>2009</v>
      </c>
      <c r="AD1333" t="s">
        <v>49</v>
      </c>
      <c r="AF1333" t="s">
        <v>49</v>
      </c>
      <c r="AQ1333" t="s">
        <v>50</v>
      </c>
      <c r="AR1333" t="s">
        <v>121</v>
      </c>
      <c r="AT1333">
        <v>0.7</v>
      </c>
      <c r="AV1333">
        <v>2020</v>
      </c>
      <c r="AW1333" t="s">
        <v>55</v>
      </c>
    </row>
    <row r="1334" spans="2:49" hidden="1" x14ac:dyDescent="0.2">
      <c r="B1334">
        <f t="shared" ca="1" si="41"/>
        <v>1</v>
      </c>
      <c r="C1334">
        <v>1351216</v>
      </c>
      <c r="D1334">
        <f t="shared" ca="1" si="40"/>
        <v>7</v>
      </c>
      <c r="E1334">
        <v>68</v>
      </c>
      <c r="F1334">
        <v>24432</v>
      </c>
      <c r="G1334">
        <v>54</v>
      </c>
      <c r="H1334">
        <v>2</v>
      </c>
      <c r="I1334">
        <v>2.4432002942999998E+19</v>
      </c>
      <c r="J1334">
        <v>188</v>
      </c>
      <c r="K1334" s="1">
        <v>44030</v>
      </c>
      <c r="M1334">
        <v>59.033329999999999</v>
      </c>
      <c r="N1334">
        <v>59.2</v>
      </c>
      <c r="O1334">
        <v>49</v>
      </c>
      <c r="P1334">
        <v>44</v>
      </c>
      <c r="Q1334">
        <v>-174.43333000000001</v>
      </c>
      <c r="R1334">
        <v>-174.81666999999999</v>
      </c>
      <c r="S1334" t="s">
        <v>92</v>
      </c>
      <c r="T1334" t="s">
        <v>93</v>
      </c>
      <c r="U1334">
        <v>521</v>
      </c>
      <c r="V1334">
        <v>1</v>
      </c>
      <c r="W1334" t="s">
        <v>124</v>
      </c>
      <c r="Y1334">
        <v>6</v>
      </c>
      <c r="Z1334" t="s">
        <v>58</v>
      </c>
      <c r="AB1334">
        <v>201</v>
      </c>
      <c r="AC1334">
        <v>18801</v>
      </c>
      <c r="AD1334" t="s">
        <v>49</v>
      </c>
      <c r="AF1334" t="s">
        <v>49</v>
      </c>
      <c r="AJ1334" t="s">
        <v>49</v>
      </c>
      <c r="AQ1334" t="s">
        <v>50</v>
      </c>
      <c r="AR1334" t="s">
        <v>125</v>
      </c>
      <c r="AT1334">
        <v>0.84</v>
      </c>
      <c r="AV1334">
        <v>2020</v>
      </c>
      <c r="AW1334" t="s">
        <v>52</v>
      </c>
    </row>
    <row r="1335" spans="2:49" hidden="1" x14ac:dyDescent="0.2">
      <c r="B1335">
        <f t="shared" ca="1" si="41"/>
        <v>1</v>
      </c>
      <c r="C1335">
        <v>1351253</v>
      </c>
      <c r="D1335">
        <f t="shared" ca="1" si="40"/>
        <v>8</v>
      </c>
      <c r="E1335">
        <v>183</v>
      </c>
      <c r="F1335">
        <v>24432</v>
      </c>
      <c r="G1335">
        <v>170</v>
      </c>
      <c r="H1335">
        <v>2</v>
      </c>
      <c r="I1335">
        <v>2.4432002942999998E+19</v>
      </c>
      <c r="J1335">
        <v>266</v>
      </c>
      <c r="K1335" s="1">
        <v>44059</v>
      </c>
      <c r="M1335">
        <v>60.4</v>
      </c>
      <c r="N1335">
        <v>60.333329999999997</v>
      </c>
      <c r="O1335">
        <v>52</v>
      </c>
      <c r="P1335">
        <v>1305</v>
      </c>
      <c r="Q1335">
        <v>-178.6</v>
      </c>
      <c r="R1335">
        <v>-178.65</v>
      </c>
      <c r="S1335" t="s">
        <v>59</v>
      </c>
      <c r="T1335" t="s">
        <v>60</v>
      </c>
      <c r="U1335">
        <v>524</v>
      </c>
      <c r="V1335">
        <v>1</v>
      </c>
      <c r="W1335" t="s">
        <v>124</v>
      </c>
      <c r="Y1335">
        <v>6</v>
      </c>
      <c r="Z1335" t="s">
        <v>58</v>
      </c>
      <c r="AB1335">
        <v>201</v>
      </c>
      <c r="AC1335">
        <v>26609</v>
      </c>
      <c r="AD1335" t="s">
        <v>49</v>
      </c>
      <c r="AF1335" t="s">
        <v>49</v>
      </c>
      <c r="AJ1335" t="s">
        <v>49</v>
      </c>
      <c r="AQ1335" t="s">
        <v>50</v>
      </c>
      <c r="AR1335" t="s">
        <v>125</v>
      </c>
      <c r="AT1335">
        <v>1.06</v>
      </c>
      <c r="AV1335">
        <v>2020</v>
      </c>
      <c r="AW1335" t="s">
        <v>52</v>
      </c>
    </row>
    <row r="1336" spans="2:49" hidden="1" x14ac:dyDescent="0.2">
      <c r="B1336">
        <f t="shared" ca="1" si="41"/>
        <v>0</v>
      </c>
      <c r="C1336">
        <v>1335207</v>
      </c>
      <c r="D1336">
        <f t="shared" ca="1" si="40"/>
        <v>3</v>
      </c>
      <c r="E1336">
        <v>60</v>
      </c>
      <c r="F1336">
        <v>24052</v>
      </c>
      <c r="G1336">
        <v>40</v>
      </c>
      <c r="H1336">
        <v>2</v>
      </c>
      <c r="I1336">
        <v>2.4052003793999999E+19</v>
      </c>
      <c r="J1336">
        <v>184</v>
      </c>
      <c r="K1336" s="1">
        <v>43903</v>
      </c>
      <c r="M1336">
        <v>56.39667</v>
      </c>
      <c r="N1336">
        <v>56.336669999999998</v>
      </c>
      <c r="O1336">
        <v>43</v>
      </c>
      <c r="P1336">
        <v>44</v>
      </c>
      <c r="Q1336">
        <v>-167.54667000000001</v>
      </c>
      <c r="R1336">
        <v>-167.43</v>
      </c>
      <c r="U1336">
        <v>517</v>
      </c>
      <c r="V1336">
        <v>1</v>
      </c>
      <c r="W1336" t="s">
        <v>106</v>
      </c>
      <c r="Y1336">
        <v>6</v>
      </c>
      <c r="Z1336" t="s">
        <v>48</v>
      </c>
      <c r="AB1336">
        <v>201</v>
      </c>
      <c r="AC1336">
        <v>18401</v>
      </c>
      <c r="AD1336" t="s">
        <v>49</v>
      </c>
      <c r="AF1336" t="s">
        <v>49</v>
      </c>
      <c r="AQ1336" t="s">
        <v>50</v>
      </c>
      <c r="AR1336" t="s">
        <v>107</v>
      </c>
      <c r="AT1336">
        <v>0.52</v>
      </c>
      <c r="AV1336">
        <v>2020</v>
      </c>
      <c r="AW1336" t="s">
        <v>55</v>
      </c>
    </row>
    <row r="1337" spans="2:49" x14ac:dyDescent="0.2">
      <c r="B1337">
        <f t="shared" ca="1" si="41"/>
        <v>1</v>
      </c>
      <c r="C1337">
        <v>1376154</v>
      </c>
      <c r="D1337">
        <f t="shared" ca="1" si="40"/>
        <v>3</v>
      </c>
      <c r="E1337">
        <v>41</v>
      </c>
      <c r="F1337">
        <v>24131</v>
      </c>
      <c r="G1337">
        <v>33</v>
      </c>
      <c r="H1337">
        <v>2</v>
      </c>
      <c r="I1337">
        <v>2.4131000900999999E+19</v>
      </c>
      <c r="J1337">
        <v>11</v>
      </c>
      <c r="K1337" s="1">
        <v>43898</v>
      </c>
      <c r="M1337">
        <v>55.533329999999999</v>
      </c>
      <c r="N1337">
        <v>55.55</v>
      </c>
      <c r="O1337">
        <v>47</v>
      </c>
      <c r="P1337">
        <v>124</v>
      </c>
      <c r="Q1337">
        <v>-163.6</v>
      </c>
      <c r="R1337">
        <v>-163.5</v>
      </c>
      <c r="U1337">
        <v>509</v>
      </c>
      <c r="V1337">
        <v>1</v>
      </c>
      <c r="W1337" t="s">
        <v>243</v>
      </c>
      <c r="Y1337">
        <v>6</v>
      </c>
      <c r="Z1337" t="s">
        <v>48</v>
      </c>
      <c r="AB1337">
        <v>201</v>
      </c>
      <c r="AC1337">
        <v>1102</v>
      </c>
      <c r="AD1337" t="s">
        <v>49</v>
      </c>
      <c r="AF1337" t="s">
        <v>49</v>
      </c>
      <c r="AQ1337" t="s">
        <v>50</v>
      </c>
      <c r="AR1337" t="s">
        <v>244</v>
      </c>
      <c r="AT1337">
        <v>0.65</v>
      </c>
      <c r="AV1337">
        <v>2020</v>
      </c>
      <c r="AW1337" t="s">
        <v>55</v>
      </c>
    </row>
    <row r="1338" spans="2:49" x14ac:dyDescent="0.2">
      <c r="B1338">
        <f t="shared" ca="1" si="41"/>
        <v>1</v>
      </c>
      <c r="C1338">
        <v>1330101</v>
      </c>
      <c r="D1338">
        <f t="shared" ca="1" si="40"/>
        <v>3</v>
      </c>
      <c r="F1338">
        <v>23968</v>
      </c>
      <c r="H1338">
        <v>2</v>
      </c>
      <c r="J1338">
        <v>91</v>
      </c>
      <c r="K1338" s="1">
        <v>43916</v>
      </c>
      <c r="O1338">
        <v>51</v>
      </c>
      <c r="P1338">
        <v>531</v>
      </c>
      <c r="S1338" t="s">
        <v>64</v>
      </c>
      <c r="T1338" t="s">
        <v>65</v>
      </c>
      <c r="U1338">
        <v>509</v>
      </c>
      <c r="W1338" t="s">
        <v>126</v>
      </c>
      <c r="X1338">
        <v>2.3968004078000001E+19</v>
      </c>
      <c r="Y1338">
        <v>6</v>
      </c>
      <c r="Z1338" t="s">
        <v>58</v>
      </c>
      <c r="AB1338">
        <v>201</v>
      </c>
      <c r="AC1338">
        <v>102</v>
      </c>
      <c r="AD1338" t="s">
        <v>49</v>
      </c>
      <c r="AF1338" t="s">
        <v>49</v>
      </c>
      <c r="AJ1338" t="s">
        <v>49</v>
      </c>
      <c r="AQ1338" t="s">
        <v>62</v>
      </c>
      <c r="AR1338" t="s">
        <v>127</v>
      </c>
      <c r="AT1338">
        <v>0.94</v>
      </c>
      <c r="AV1338">
        <v>2020</v>
      </c>
      <c r="AW1338" t="s">
        <v>55</v>
      </c>
    </row>
    <row r="1339" spans="2:49" hidden="1" x14ac:dyDescent="0.2">
      <c r="B1339">
        <f t="shared" ca="1" si="41"/>
        <v>0</v>
      </c>
      <c r="C1339">
        <v>1330183</v>
      </c>
      <c r="D1339">
        <f t="shared" ca="1" si="40"/>
        <v>3</v>
      </c>
      <c r="F1339">
        <v>23968</v>
      </c>
      <c r="H1339">
        <v>2</v>
      </c>
      <c r="J1339">
        <v>95</v>
      </c>
      <c r="K1339" s="1">
        <v>43919</v>
      </c>
      <c r="O1339">
        <v>47</v>
      </c>
      <c r="P1339">
        <v>588</v>
      </c>
      <c r="S1339" t="s">
        <v>66</v>
      </c>
      <c r="T1339" t="s">
        <v>67</v>
      </c>
      <c r="U1339">
        <v>517</v>
      </c>
      <c r="W1339" t="s">
        <v>126</v>
      </c>
      <c r="X1339">
        <v>2.3968004078000001E+19</v>
      </c>
      <c r="Y1339">
        <v>6</v>
      </c>
      <c r="Z1339" t="s">
        <v>58</v>
      </c>
      <c r="AB1339">
        <v>201</v>
      </c>
      <c r="AC1339">
        <v>115</v>
      </c>
      <c r="AD1339" t="s">
        <v>49</v>
      </c>
      <c r="AF1339" t="s">
        <v>49</v>
      </c>
      <c r="AJ1339" t="s">
        <v>49</v>
      </c>
      <c r="AQ1339" t="s">
        <v>62</v>
      </c>
      <c r="AR1339" t="s">
        <v>127</v>
      </c>
      <c r="AT1339">
        <v>0.74</v>
      </c>
      <c r="AV1339">
        <v>2020</v>
      </c>
      <c r="AW1339" t="s">
        <v>55</v>
      </c>
    </row>
    <row r="1340" spans="2:49" hidden="1" x14ac:dyDescent="0.2">
      <c r="B1340">
        <f t="shared" ca="1" si="41"/>
        <v>0</v>
      </c>
      <c r="C1340">
        <v>1370841</v>
      </c>
      <c r="D1340">
        <f t="shared" ca="1" si="40"/>
        <v>1</v>
      </c>
      <c r="E1340">
        <v>38</v>
      </c>
      <c r="F1340">
        <v>23946</v>
      </c>
      <c r="G1340">
        <v>27</v>
      </c>
      <c r="H1340">
        <v>2</v>
      </c>
      <c r="I1340">
        <v>2.3946001998000001E+19</v>
      </c>
      <c r="J1340">
        <v>4</v>
      </c>
      <c r="K1340" s="1">
        <v>43861</v>
      </c>
      <c r="M1340">
        <v>55.22833</v>
      </c>
      <c r="N1340">
        <v>55.181669999999997</v>
      </c>
      <c r="O1340">
        <v>44</v>
      </c>
      <c r="P1340">
        <v>26</v>
      </c>
      <c r="Q1340">
        <v>-164.24666999999999</v>
      </c>
      <c r="R1340">
        <v>-164.28</v>
      </c>
      <c r="U1340">
        <v>509</v>
      </c>
      <c r="V1340">
        <v>1</v>
      </c>
      <c r="W1340" t="s">
        <v>47</v>
      </c>
      <c r="Y1340">
        <v>6</v>
      </c>
      <c r="Z1340" t="s">
        <v>48</v>
      </c>
      <c r="AB1340">
        <v>201</v>
      </c>
      <c r="AC1340">
        <v>9</v>
      </c>
      <c r="AD1340" t="s">
        <v>49</v>
      </c>
      <c r="AF1340" t="s">
        <v>49</v>
      </c>
      <c r="AQ1340" t="s">
        <v>50</v>
      </c>
      <c r="AR1340" t="s">
        <v>51</v>
      </c>
      <c r="AT1340">
        <v>0.62</v>
      </c>
      <c r="AV1340">
        <v>2020</v>
      </c>
      <c r="AW1340" t="s">
        <v>55</v>
      </c>
    </row>
    <row r="1341" spans="2:49" hidden="1" x14ac:dyDescent="0.2">
      <c r="B1341">
        <f t="shared" ca="1" si="41"/>
        <v>0</v>
      </c>
      <c r="C1341">
        <v>1265274</v>
      </c>
      <c r="D1341">
        <f t="shared" ca="1" si="40"/>
        <v>7</v>
      </c>
      <c r="E1341">
        <v>72</v>
      </c>
      <c r="F1341">
        <v>24276</v>
      </c>
      <c r="G1341">
        <v>62</v>
      </c>
      <c r="H1341">
        <v>2</v>
      </c>
      <c r="I1341">
        <v>2.4276001649999999E+19</v>
      </c>
      <c r="J1341">
        <v>91</v>
      </c>
      <c r="K1341" s="1">
        <v>44020</v>
      </c>
      <c r="M1341">
        <v>56.366669999999999</v>
      </c>
      <c r="N1341">
        <v>56.25</v>
      </c>
      <c r="O1341">
        <v>50</v>
      </c>
      <c r="P1341">
        <v>439</v>
      </c>
      <c r="Q1341">
        <v>-171.03333000000001</v>
      </c>
      <c r="R1341">
        <v>-170.95</v>
      </c>
      <c r="S1341" t="s">
        <v>64</v>
      </c>
      <c r="T1341" t="s">
        <v>65</v>
      </c>
      <c r="U1341">
        <v>521</v>
      </c>
      <c r="V1341">
        <v>1</v>
      </c>
      <c r="W1341" t="s">
        <v>102</v>
      </c>
      <c r="Y1341">
        <v>6</v>
      </c>
      <c r="Z1341" t="s">
        <v>58</v>
      </c>
      <c r="AB1341">
        <v>201</v>
      </c>
      <c r="AC1341">
        <v>63</v>
      </c>
      <c r="AD1341" t="s">
        <v>49</v>
      </c>
      <c r="AF1341" t="s">
        <v>49</v>
      </c>
      <c r="AJ1341" t="s">
        <v>49</v>
      </c>
      <c r="AQ1341" t="s">
        <v>50</v>
      </c>
      <c r="AR1341" t="s">
        <v>103</v>
      </c>
      <c r="AT1341">
        <v>0.95</v>
      </c>
      <c r="AV1341">
        <v>2020</v>
      </c>
      <c r="AW1341" t="s">
        <v>55</v>
      </c>
    </row>
    <row r="1342" spans="2:49" x14ac:dyDescent="0.2">
      <c r="B1342">
        <f t="shared" ca="1" si="41"/>
        <v>1</v>
      </c>
      <c r="C1342">
        <v>1370890</v>
      </c>
      <c r="D1342">
        <f t="shared" ca="1" si="40"/>
        <v>3</v>
      </c>
      <c r="E1342">
        <v>71</v>
      </c>
      <c r="F1342">
        <v>23946</v>
      </c>
      <c r="G1342">
        <v>56</v>
      </c>
      <c r="H1342">
        <v>2</v>
      </c>
      <c r="I1342">
        <v>2.3946001998000001E+19</v>
      </c>
      <c r="J1342">
        <v>39</v>
      </c>
      <c r="K1342" s="1">
        <v>43920</v>
      </c>
      <c r="M1342">
        <v>56.293329999999997</v>
      </c>
      <c r="N1342">
        <v>56.34</v>
      </c>
      <c r="O1342">
        <v>47</v>
      </c>
      <c r="P1342">
        <v>488</v>
      </c>
      <c r="Q1342">
        <v>-168.68666999999999</v>
      </c>
      <c r="R1342">
        <v>-168.92</v>
      </c>
      <c r="U1342">
        <v>517</v>
      </c>
      <c r="V1342">
        <v>1</v>
      </c>
      <c r="W1342" t="s">
        <v>47</v>
      </c>
      <c r="Y1342">
        <v>6</v>
      </c>
      <c r="Z1342" t="s">
        <v>48</v>
      </c>
      <c r="AB1342">
        <v>201</v>
      </c>
      <c r="AC1342">
        <v>90</v>
      </c>
      <c r="AD1342" t="s">
        <v>49</v>
      </c>
      <c r="AF1342" t="s">
        <v>49</v>
      </c>
      <c r="AQ1342" t="s">
        <v>50</v>
      </c>
      <c r="AR1342" t="s">
        <v>51</v>
      </c>
      <c r="AT1342">
        <v>0.89</v>
      </c>
      <c r="AV1342">
        <v>2020</v>
      </c>
      <c r="AW1342" t="s">
        <v>55</v>
      </c>
    </row>
    <row r="1343" spans="2:49" hidden="1" x14ac:dyDescent="0.2">
      <c r="B1343">
        <f t="shared" ca="1" si="41"/>
        <v>1</v>
      </c>
      <c r="C1343">
        <v>1265254</v>
      </c>
      <c r="D1343">
        <f t="shared" ca="1" si="40"/>
        <v>7</v>
      </c>
      <c r="E1343">
        <v>81</v>
      </c>
      <c r="F1343">
        <v>24276</v>
      </c>
      <c r="G1343">
        <v>65</v>
      </c>
      <c r="H1343">
        <v>2</v>
      </c>
      <c r="I1343">
        <v>2.4276001649999999E+19</v>
      </c>
      <c r="J1343">
        <v>101</v>
      </c>
      <c r="K1343" s="1">
        <v>44029</v>
      </c>
      <c r="M1343">
        <v>56.25</v>
      </c>
      <c r="N1343">
        <v>56.3</v>
      </c>
      <c r="O1343">
        <v>50</v>
      </c>
      <c r="P1343">
        <v>569</v>
      </c>
      <c r="Q1343">
        <v>-170.96666999999999</v>
      </c>
      <c r="R1343">
        <v>-170.86667</v>
      </c>
      <c r="U1343">
        <v>521</v>
      </c>
      <c r="V1343">
        <v>2</v>
      </c>
      <c r="W1343" t="s">
        <v>102</v>
      </c>
      <c r="Y1343">
        <v>6</v>
      </c>
      <c r="Z1343" t="s">
        <v>48</v>
      </c>
      <c r="AB1343">
        <v>201</v>
      </c>
      <c r="AC1343">
        <v>81</v>
      </c>
      <c r="AD1343" t="s">
        <v>49</v>
      </c>
      <c r="AF1343" t="s">
        <v>49</v>
      </c>
      <c r="AQ1343" t="s">
        <v>50</v>
      </c>
      <c r="AR1343" t="s">
        <v>103</v>
      </c>
      <c r="AT1343">
        <v>0.9</v>
      </c>
      <c r="AV1343">
        <v>2020</v>
      </c>
      <c r="AW1343" t="s">
        <v>55</v>
      </c>
    </row>
    <row r="1344" spans="2:49" hidden="1" x14ac:dyDescent="0.2">
      <c r="B1344">
        <f t="shared" ca="1" si="41"/>
        <v>1</v>
      </c>
      <c r="C1344">
        <v>1265266</v>
      </c>
      <c r="D1344">
        <f t="shared" ca="1" si="40"/>
        <v>7</v>
      </c>
      <c r="E1344">
        <v>55</v>
      </c>
      <c r="F1344">
        <v>24276</v>
      </c>
      <c r="G1344">
        <v>45</v>
      </c>
      <c r="H1344">
        <v>2</v>
      </c>
      <c r="I1344">
        <v>2.4276001649999999E+19</v>
      </c>
      <c r="J1344">
        <v>96</v>
      </c>
      <c r="K1344" s="1">
        <v>44024</v>
      </c>
      <c r="M1344">
        <v>57.283329999999999</v>
      </c>
      <c r="N1344">
        <v>57.25</v>
      </c>
      <c r="O1344">
        <v>44</v>
      </c>
      <c r="P1344">
        <v>506</v>
      </c>
      <c r="Q1344">
        <v>-171.53333000000001</v>
      </c>
      <c r="R1344">
        <v>-171.58332999999999</v>
      </c>
      <c r="U1344">
        <v>521</v>
      </c>
      <c r="V1344">
        <v>1</v>
      </c>
      <c r="W1344" t="s">
        <v>102</v>
      </c>
      <c r="Y1344">
        <v>6</v>
      </c>
      <c r="Z1344" t="s">
        <v>48</v>
      </c>
      <c r="AB1344">
        <v>201</v>
      </c>
      <c r="AC1344">
        <v>72</v>
      </c>
      <c r="AD1344" t="s">
        <v>49</v>
      </c>
      <c r="AF1344" t="s">
        <v>49</v>
      </c>
      <c r="AQ1344" t="s">
        <v>50</v>
      </c>
      <c r="AR1344" t="s">
        <v>103</v>
      </c>
      <c r="AT1344">
        <v>0.6</v>
      </c>
      <c r="AV1344">
        <v>2020</v>
      </c>
      <c r="AW1344" t="s">
        <v>55</v>
      </c>
    </row>
    <row r="1345" spans="2:49" x14ac:dyDescent="0.2">
      <c r="B1345">
        <f t="shared" ca="1" si="41"/>
        <v>1</v>
      </c>
      <c r="C1345">
        <v>1368525</v>
      </c>
      <c r="D1345">
        <f t="shared" ca="1" si="40"/>
        <v>2</v>
      </c>
      <c r="E1345">
        <v>45</v>
      </c>
      <c r="F1345">
        <v>24051</v>
      </c>
      <c r="G1345">
        <v>34</v>
      </c>
      <c r="H1345">
        <v>2</v>
      </c>
      <c r="I1345">
        <v>2.4051003009999999E+19</v>
      </c>
      <c r="J1345">
        <v>11</v>
      </c>
      <c r="K1345" s="1">
        <v>43888</v>
      </c>
      <c r="M1345">
        <v>55.278060000000004</v>
      </c>
      <c r="N1345">
        <v>55.246940000000002</v>
      </c>
      <c r="O1345">
        <v>45</v>
      </c>
      <c r="P1345">
        <v>165</v>
      </c>
      <c r="Q1345">
        <v>-164.18444</v>
      </c>
      <c r="R1345">
        <v>-164.25693999999999</v>
      </c>
      <c r="S1345" t="s">
        <v>56</v>
      </c>
      <c r="T1345" t="s">
        <v>57</v>
      </c>
      <c r="U1345">
        <v>509</v>
      </c>
      <c r="V1345">
        <v>1</v>
      </c>
      <c r="W1345" t="s">
        <v>132</v>
      </c>
      <c r="Y1345">
        <v>6</v>
      </c>
      <c r="Z1345" t="s">
        <v>58</v>
      </c>
      <c r="AB1345">
        <v>201</v>
      </c>
      <c r="AC1345">
        <v>15</v>
      </c>
      <c r="AD1345" t="s">
        <v>49</v>
      </c>
      <c r="AF1345" t="s">
        <v>49</v>
      </c>
      <c r="AJ1345" t="s">
        <v>49</v>
      </c>
      <c r="AQ1345" t="s">
        <v>50</v>
      </c>
      <c r="AR1345" t="s">
        <v>133</v>
      </c>
      <c r="AT1345">
        <v>0.54</v>
      </c>
      <c r="AV1345">
        <v>2020</v>
      </c>
      <c r="AW1345" t="s">
        <v>55</v>
      </c>
    </row>
    <row r="1346" spans="2:49" x14ac:dyDescent="0.2">
      <c r="B1346">
        <f t="shared" ca="1" si="41"/>
        <v>1</v>
      </c>
      <c r="C1346">
        <v>1330147</v>
      </c>
      <c r="D1346">
        <f t="shared" ca="1" si="40"/>
        <v>4</v>
      </c>
      <c r="F1346">
        <v>23968</v>
      </c>
      <c r="H1346">
        <v>2</v>
      </c>
      <c r="J1346">
        <v>115</v>
      </c>
      <c r="K1346" s="1">
        <v>43929</v>
      </c>
      <c r="O1346">
        <v>51</v>
      </c>
      <c r="P1346">
        <v>816</v>
      </c>
      <c r="S1346" t="s">
        <v>64</v>
      </c>
      <c r="T1346" t="s">
        <v>65</v>
      </c>
      <c r="U1346">
        <v>509</v>
      </c>
      <c r="W1346" t="s">
        <v>126</v>
      </c>
      <c r="X1346">
        <v>2.3968004078000001E+19</v>
      </c>
      <c r="Y1346">
        <v>6</v>
      </c>
      <c r="Z1346" t="s">
        <v>58</v>
      </c>
      <c r="AB1346">
        <v>201</v>
      </c>
      <c r="AC1346">
        <v>145</v>
      </c>
      <c r="AD1346" t="s">
        <v>49</v>
      </c>
      <c r="AF1346" t="s">
        <v>49</v>
      </c>
      <c r="AJ1346" t="s">
        <v>49</v>
      </c>
      <c r="AQ1346" t="s">
        <v>62</v>
      </c>
      <c r="AR1346" t="s">
        <v>127</v>
      </c>
      <c r="AT1346">
        <v>1.04</v>
      </c>
      <c r="AV1346">
        <v>2020</v>
      </c>
      <c r="AW1346" t="s">
        <v>55</v>
      </c>
    </row>
    <row r="1347" spans="2:49" hidden="1" x14ac:dyDescent="0.2">
      <c r="B1347">
        <f t="shared" ca="1" si="41"/>
        <v>1</v>
      </c>
      <c r="C1347">
        <v>649830</v>
      </c>
      <c r="D1347">
        <f t="shared" ca="1" si="40"/>
        <v>7</v>
      </c>
      <c r="E1347">
        <v>170</v>
      </c>
      <c r="F1347">
        <v>24328</v>
      </c>
      <c r="G1347">
        <v>155</v>
      </c>
      <c r="H1347">
        <v>2</v>
      </c>
      <c r="I1347">
        <v>2.4328000425000002E+19</v>
      </c>
      <c r="J1347">
        <v>69</v>
      </c>
      <c r="K1347" s="1">
        <v>44025</v>
      </c>
      <c r="M1347">
        <v>54.43</v>
      </c>
      <c r="N1347">
        <v>54.463329999999999</v>
      </c>
      <c r="O1347">
        <v>49</v>
      </c>
      <c r="P1347">
        <v>206</v>
      </c>
      <c r="Q1347">
        <v>-165.72833</v>
      </c>
      <c r="R1347">
        <v>-165.67667</v>
      </c>
      <c r="S1347" t="s">
        <v>59</v>
      </c>
      <c r="T1347" t="s">
        <v>60</v>
      </c>
      <c r="U1347">
        <v>519</v>
      </c>
      <c r="V1347">
        <v>1</v>
      </c>
      <c r="W1347" t="s">
        <v>136</v>
      </c>
      <c r="Y1347">
        <v>6</v>
      </c>
      <c r="Z1347" t="s">
        <v>58</v>
      </c>
      <c r="AB1347">
        <v>201</v>
      </c>
      <c r="AC1347">
        <v>37</v>
      </c>
      <c r="AD1347" t="s">
        <v>49</v>
      </c>
      <c r="AF1347" t="s">
        <v>49</v>
      </c>
      <c r="AJ1347" t="s">
        <v>49</v>
      </c>
      <c r="AQ1347" t="s">
        <v>50</v>
      </c>
      <c r="AR1347" t="s">
        <v>137</v>
      </c>
      <c r="AT1347">
        <v>1.1000000000000001</v>
      </c>
      <c r="AV1347">
        <v>2020</v>
      </c>
      <c r="AW1347" t="s">
        <v>55</v>
      </c>
    </row>
    <row r="1348" spans="2:49" x14ac:dyDescent="0.2">
      <c r="B1348">
        <f t="shared" ca="1" si="41"/>
        <v>1</v>
      </c>
      <c r="C1348">
        <v>1336072</v>
      </c>
      <c r="D1348">
        <f t="shared" ca="1" si="40"/>
        <v>2</v>
      </c>
      <c r="E1348">
        <v>65</v>
      </c>
      <c r="F1348">
        <v>24104</v>
      </c>
      <c r="G1348">
        <v>55</v>
      </c>
      <c r="H1348">
        <v>2</v>
      </c>
      <c r="I1348">
        <v>2.4104004110999998E+19</v>
      </c>
      <c r="J1348">
        <v>156</v>
      </c>
      <c r="K1348" s="1">
        <v>43884</v>
      </c>
      <c r="M1348">
        <v>56.491669999999999</v>
      </c>
      <c r="N1348">
        <v>56.486669999999997</v>
      </c>
      <c r="O1348">
        <v>44</v>
      </c>
      <c r="P1348">
        <v>2032</v>
      </c>
      <c r="Q1348">
        <v>-168.2</v>
      </c>
      <c r="R1348">
        <v>-168.005</v>
      </c>
      <c r="S1348" t="s">
        <v>59</v>
      </c>
      <c r="T1348" t="s">
        <v>60</v>
      </c>
      <c r="U1348">
        <v>517</v>
      </c>
      <c r="V1348">
        <v>1</v>
      </c>
      <c r="W1348" t="s">
        <v>74</v>
      </c>
      <c r="Y1348">
        <v>6</v>
      </c>
      <c r="Z1348" t="s">
        <v>58</v>
      </c>
      <c r="AB1348">
        <v>201</v>
      </c>
      <c r="AC1348">
        <v>1336072</v>
      </c>
      <c r="AD1348" t="s">
        <v>49</v>
      </c>
      <c r="AF1348" t="s">
        <v>49</v>
      </c>
      <c r="AJ1348" t="s">
        <v>49</v>
      </c>
      <c r="AQ1348" t="s">
        <v>50</v>
      </c>
      <c r="AR1348" t="s">
        <v>75</v>
      </c>
      <c r="AT1348">
        <v>0.55000000000000004</v>
      </c>
      <c r="AV1348">
        <v>2020</v>
      </c>
      <c r="AW1348" t="s">
        <v>55</v>
      </c>
    </row>
    <row r="1349" spans="2:49" x14ac:dyDescent="0.2">
      <c r="B1349">
        <f t="shared" ca="1" si="41"/>
        <v>1</v>
      </c>
      <c r="C1349">
        <v>1336060</v>
      </c>
      <c r="D1349">
        <f t="shared" ref="D1349:D1412" ca="1" si="42">MONTH(K1349)</f>
        <v>3</v>
      </c>
      <c r="E1349">
        <v>67</v>
      </c>
      <c r="F1349">
        <v>24104</v>
      </c>
      <c r="G1349">
        <v>57</v>
      </c>
      <c r="H1349">
        <v>2</v>
      </c>
      <c r="I1349">
        <v>2.4104004110999998E+19</v>
      </c>
      <c r="J1349">
        <v>231</v>
      </c>
      <c r="K1349" s="1">
        <v>43894</v>
      </c>
      <c r="M1349">
        <v>56.43</v>
      </c>
      <c r="N1349">
        <v>56.503329999999998</v>
      </c>
      <c r="O1349">
        <v>49</v>
      </c>
      <c r="P1349">
        <v>3032</v>
      </c>
      <c r="Q1349">
        <v>-167.70332999999999</v>
      </c>
      <c r="R1349">
        <v>-167.845</v>
      </c>
      <c r="U1349">
        <v>517</v>
      </c>
      <c r="V1349">
        <v>1</v>
      </c>
      <c r="W1349" t="s">
        <v>74</v>
      </c>
      <c r="Y1349">
        <v>6</v>
      </c>
      <c r="Z1349" t="s">
        <v>48</v>
      </c>
      <c r="AB1349">
        <v>201</v>
      </c>
      <c r="AC1349">
        <v>1336060</v>
      </c>
      <c r="AD1349" t="s">
        <v>49</v>
      </c>
      <c r="AF1349" t="s">
        <v>49</v>
      </c>
      <c r="AQ1349" t="s">
        <v>50</v>
      </c>
      <c r="AR1349" t="s">
        <v>75</v>
      </c>
      <c r="AT1349">
        <v>0.77</v>
      </c>
      <c r="AV1349">
        <v>2020</v>
      </c>
      <c r="AW1349" t="s">
        <v>55</v>
      </c>
    </row>
    <row r="1350" spans="2:49" hidden="1" x14ac:dyDescent="0.2">
      <c r="B1350">
        <f t="shared" ref="B1350:B1413" ca="1" si="43">ROUND(RAND()*$C$2,0)</f>
        <v>1</v>
      </c>
      <c r="C1350">
        <v>1364868</v>
      </c>
      <c r="D1350">
        <f t="shared" ca="1" si="42"/>
        <v>8</v>
      </c>
      <c r="E1350">
        <v>70</v>
      </c>
      <c r="F1350">
        <v>24349</v>
      </c>
      <c r="G1350">
        <v>56</v>
      </c>
      <c r="H1350">
        <v>2</v>
      </c>
      <c r="I1350">
        <v>2.4349004193999999E+19</v>
      </c>
      <c r="J1350">
        <v>150</v>
      </c>
      <c r="K1350" s="1">
        <v>44064</v>
      </c>
      <c r="M1350">
        <v>56.233330000000002</v>
      </c>
      <c r="N1350">
        <v>56.266669999999998</v>
      </c>
      <c r="O1350">
        <v>48</v>
      </c>
      <c r="P1350">
        <v>1382</v>
      </c>
      <c r="Q1350">
        <v>-169.83332999999999</v>
      </c>
      <c r="R1350">
        <v>-169.88333</v>
      </c>
      <c r="U1350">
        <v>517</v>
      </c>
      <c r="V1350">
        <v>1</v>
      </c>
      <c r="W1350" t="s">
        <v>86</v>
      </c>
      <c r="Y1350">
        <v>6</v>
      </c>
      <c r="Z1350" t="s">
        <v>48</v>
      </c>
      <c r="AB1350">
        <v>201</v>
      </c>
      <c r="AC1350">
        <v>1509</v>
      </c>
      <c r="AD1350" t="s">
        <v>49</v>
      </c>
      <c r="AF1350" t="s">
        <v>49</v>
      </c>
      <c r="AQ1350" t="s">
        <v>50</v>
      </c>
      <c r="AR1350" t="s">
        <v>87</v>
      </c>
      <c r="AT1350">
        <v>0.8</v>
      </c>
      <c r="AV1350">
        <v>2020</v>
      </c>
      <c r="AW1350" t="s">
        <v>55</v>
      </c>
    </row>
    <row r="1351" spans="2:49" hidden="1" x14ac:dyDescent="0.2">
      <c r="B1351">
        <f t="shared" ca="1" si="43"/>
        <v>1</v>
      </c>
      <c r="C1351">
        <v>1198257</v>
      </c>
      <c r="D1351">
        <f t="shared" ca="1" si="42"/>
        <v>7</v>
      </c>
      <c r="E1351">
        <v>67</v>
      </c>
      <c r="F1351">
        <v>24349</v>
      </c>
      <c r="G1351">
        <v>55</v>
      </c>
      <c r="H1351">
        <v>2</v>
      </c>
      <c r="I1351">
        <v>2.4349004193999999E+19</v>
      </c>
      <c r="J1351">
        <v>90</v>
      </c>
      <c r="K1351" s="1">
        <v>44015</v>
      </c>
      <c r="M1351">
        <v>56.7</v>
      </c>
      <c r="N1351">
        <v>56.75</v>
      </c>
      <c r="O1351">
        <v>54</v>
      </c>
      <c r="P1351">
        <v>382</v>
      </c>
      <c r="Q1351">
        <v>-171.71666999999999</v>
      </c>
      <c r="R1351">
        <v>-172.11667</v>
      </c>
      <c r="S1351" t="s">
        <v>59</v>
      </c>
      <c r="T1351" t="s">
        <v>60</v>
      </c>
      <c r="U1351">
        <v>521</v>
      </c>
      <c r="V1351">
        <v>1</v>
      </c>
      <c r="W1351" t="s">
        <v>86</v>
      </c>
      <c r="Y1351">
        <v>6</v>
      </c>
      <c r="Z1351" t="s">
        <v>58</v>
      </c>
      <c r="AB1351">
        <v>201</v>
      </c>
      <c r="AC1351">
        <v>910</v>
      </c>
      <c r="AD1351" t="s">
        <v>49</v>
      </c>
      <c r="AF1351" t="s">
        <v>49</v>
      </c>
      <c r="AJ1351" t="s">
        <v>49</v>
      </c>
      <c r="AQ1351" t="s">
        <v>50</v>
      </c>
      <c r="AR1351" t="s">
        <v>87</v>
      </c>
      <c r="AT1351">
        <v>0.95</v>
      </c>
      <c r="AV1351">
        <v>2020</v>
      </c>
      <c r="AW1351" t="s">
        <v>55</v>
      </c>
    </row>
    <row r="1352" spans="2:49" hidden="1" x14ac:dyDescent="0.2">
      <c r="B1352">
        <f t="shared" ca="1" si="43"/>
        <v>0</v>
      </c>
      <c r="C1352">
        <v>1334750</v>
      </c>
      <c r="D1352">
        <f t="shared" ca="1" si="42"/>
        <v>8</v>
      </c>
      <c r="E1352">
        <v>67</v>
      </c>
      <c r="F1352">
        <v>24349</v>
      </c>
      <c r="G1352">
        <v>54</v>
      </c>
      <c r="H1352">
        <v>2</v>
      </c>
      <c r="I1352">
        <v>2.4349004193999999E+19</v>
      </c>
      <c r="J1352">
        <v>155</v>
      </c>
      <c r="K1352" s="1">
        <v>44070</v>
      </c>
      <c r="M1352">
        <v>56.433329999999998</v>
      </c>
      <c r="N1352">
        <v>56.433329999999998</v>
      </c>
      <c r="O1352">
        <v>47</v>
      </c>
      <c r="P1352">
        <v>1474</v>
      </c>
      <c r="Q1352">
        <v>-168.75</v>
      </c>
      <c r="R1352">
        <v>-168.51667</v>
      </c>
      <c r="S1352" t="s">
        <v>59</v>
      </c>
      <c r="T1352" t="s">
        <v>60</v>
      </c>
      <c r="U1352">
        <v>517</v>
      </c>
      <c r="V1352">
        <v>1</v>
      </c>
      <c r="W1352" t="s">
        <v>86</v>
      </c>
      <c r="Y1352">
        <v>6</v>
      </c>
      <c r="Z1352" t="s">
        <v>58</v>
      </c>
      <c r="AB1352">
        <v>201</v>
      </c>
      <c r="AC1352">
        <v>15510</v>
      </c>
      <c r="AD1352" t="s">
        <v>49</v>
      </c>
      <c r="AF1352" t="s">
        <v>49</v>
      </c>
      <c r="AJ1352" t="s">
        <v>49</v>
      </c>
      <c r="AQ1352" t="s">
        <v>50</v>
      </c>
      <c r="AR1352" t="s">
        <v>87</v>
      </c>
      <c r="AT1352">
        <v>0.6</v>
      </c>
      <c r="AV1352">
        <v>2020</v>
      </c>
      <c r="AW1352" t="s">
        <v>55</v>
      </c>
    </row>
    <row r="1353" spans="2:49" hidden="1" x14ac:dyDescent="0.2">
      <c r="B1353">
        <f t="shared" ca="1" si="43"/>
        <v>1</v>
      </c>
      <c r="C1353">
        <v>1281485</v>
      </c>
      <c r="D1353">
        <f t="shared" ca="1" si="42"/>
        <v>8</v>
      </c>
      <c r="E1353">
        <v>67</v>
      </c>
      <c r="F1353">
        <v>24349</v>
      </c>
      <c r="G1353">
        <v>54</v>
      </c>
      <c r="H1353">
        <v>2</v>
      </c>
      <c r="I1353">
        <v>2.4349004193999999E+19</v>
      </c>
      <c r="J1353">
        <v>155</v>
      </c>
      <c r="K1353" s="1">
        <v>44070</v>
      </c>
      <c r="M1353">
        <v>56.433329999999998</v>
      </c>
      <c r="N1353">
        <v>56.433329999999998</v>
      </c>
      <c r="O1353">
        <v>49</v>
      </c>
      <c r="P1353">
        <v>1475</v>
      </c>
      <c r="Q1353">
        <v>-168.75</v>
      </c>
      <c r="R1353">
        <v>-168.51667</v>
      </c>
      <c r="S1353" t="s">
        <v>66</v>
      </c>
      <c r="T1353" t="s">
        <v>67</v>
      </c>
      <c r="U1353">
        <v>517</v>
      </c>
      <c r="V1353">
        <v>1</v>
      </c>
      <c r="W1353" t="s">
        <v>86</v>
      </c>
      <c r="Y1353">
        <v>6</v>
      </c>
      <c r="Z1353" t="s">
        <v>58</v>
      </c>
      <c r="AB1353">
        <v>201</v>
      </c>
      <c r="AC1353">
        <v>15509</v>
      </c>
      <c r="AD1353" t="s">
        <v>49</v>
      </c>
      <c r="AF1353" t="s">
        <v>49</v>
      </c>
      <c r="AJ1353" t="s">
        <v>49</v>
      </c>
      <c r="AQ1353" t="s">
        <v>50</v>
      </c>
      <c r="AR1353" t="s">
        <v>87</v>
      </c>
      <c r="AT1353">
        <v>0.7</v>
      </c>
      <c r="AV1353">
        <v>2020</v>
      </c>
      <c r="AW1353" t="s">
        <v>55</v>
      </c>
    </row>
    <row r="1354" spans="2:49" hidden="1" x14ac:dyDescent="0.2">
      <c r="B1354">
        <f t="shared" ca="1" si="43"/>
        <v>1</v>
      </c>
      <c r="C1354">
        <v>1370548</v>
      </c>
      <c r="D1354">
        <f t="shared" ca="1" si="42"/>
        <v>7</v>
      </c>
      <c r="F1354">
        <v>24310</v>
      </c>
      <c r="H1354">
        <v>2</v>
      </c>
      <c r="J1354">
        <v>53</v>
      </c>
      <c r="K1354" s="1">
        <v>44033</v>
      </c>
      <c r="O1354">
        <v>46</v>
      </c>
      <c r="P1354">
        <v>487</v>
      </c>
      <c r="U1354">
        <v>521</v>
      </c>
      <c r="W1354" t="s">
        <v>122</v>
      </c>
      <c r="X1354">
        <v>2.4310005310000001E+19</v>
      </c>
      <c r="Y1354">
        <v>6</v>
      </c>
      <c r="Z1354" t="s">
        <v>48</v>
      </c>
      <c r="AB1354">
        <v>201</v>
      </c>
      <c r="AC1354">
        <v>78</v>
      </c>
      <c r="AD1354" t="s">
        <v>49</v>
      </c>
      <c r="AF1354" t="s">
        <v>49</v>
      </c>
      <c r="AQ1354" t="s">
        <v>62</v>
      </c>
      <c r="AR1354" t="s">
        <v>123</v>
      </c>
      <c r="AT1354">
        <v>0.7</v>
      </c>
      <c r="AV1354">
        <v>2020</v>
      </c>
      <c r="AW1354" t="s">
        <v>55</v>
      </c>
    </row>
    <row r="1355" spans="2:49" x14ac:dyDescent="0.2">
      <c r="B1355">
        <f t="shared" ca="1" si="43"/>
        <v>1</v>
      </c>
      <c r="C1355">
        <v>1324746</v>
      </c>
      <c r="D1355">
        <f t="shared" ca="1" si="42"/>
        <v>1</v>
      </c>
      <c r="E1355">
        <v>57</v>
      </c>
      <c r="F1355">
        <v>23933</v>
      </c>
      <c r="G1355">
        <v>41</v>
      </c>
      <c r="H1355">
        <v>2</v>
      </c>
      <c r="I1355">
        <v>2.3933003244999999E+19</v>
      </c>
      <c r="J1355">
        <v>10</v>
      </c>
      <c r="K1355" s="1">
        <v>43853</v>
      </c>
      <c r="M1355">
        <v>55.21</v>
      </c>
      <c r="N1355">
        <v>55.198329999999999</v>
      </c>
      <c r="O1355">
        <v>48</v>
      </c>
      <c r="P1355">
        <v>164</v>
      </c>
      <c r="Q1355">
        <v>-164.8</v>
      </c>
      <c r="R1355">
        <v>-164.83833000000001</v>
      </c>
      <c r="S1355" t="s">
        <v>64</v>
      </c>
      <c r="T1355" t="s">
        <v>65</v>
      </c>
      <c r="U1355">
        <v>509</v>
      </c>
      <c r="V1355">
        <v>1</v>
      </c>
      <c r="W1355" t="s">
        <v>138</v>
      </c>
      <c r="Y1355">
        <v>6</v>
      </c>
      <c r="Z1355" t="s">
        <v>58</v>
      </c>
      <c r="AB1355">
        <v>201</v>
      </c>
      <c r="AC1355">
        <v>22</v>
      </c>
      <c r="AD1355" t="s">
        <v>49</v>
      </c>
      <c r="AF1355" t="s">
        <v>49</v>
      </c>
      <c r="AJ1355" t="s">
        <v>49</v>
      </c>
      <c r="AQ1355" t="s">
        <v>50</v>
      </c>
      <c r="AR1355" t="s">
        <v>139</v>
      </c>
      <c r="AT1355">
        <v>0.86</v>
      </c>
      <c r="AV1355">
        <v>2020</v>
      </c>
      <c r="AW1355" t="s">
        <v>55</v>
      </c>
    </row>
    <row r="1356" spans="2:49" hidden="1" x14ac:dyDescent="0.2">
      <c r="B1356">
        <f t="shared" ca="1" si="43"/>
        <v>0</v>
      </c>
      <c r="C1356">
        <v>1324725</v>
      </c>
      <c r="D1356">
        <f t="shared" ca="1" si="42"/>
        <v>2</v>
      </c>
      <c r="E1356">
        <v>55</v>
      </c>
      <c r="F1356">
        <v>23933</v>
      </c>
      <c r="G1356">
        <v>39</v>
      </c>
      <c r="H1356">
        <v>2</v>
      </c>
      <c r="I1356">
        <v>2.3933003244999999E+19</v>
      </c>
      <c r="J1356">
        <v>60</v>
      </c>
      <c r="K1356" s="1">
        <v>43871</v>
      </c>
      <c r="M1356">
        <v>55.335000000000001</v>
      </c>
      <c r="N1356">
        <v>55.24</v>
      </c>
      <c r="O1356">
        <v>49</v>
      </c>
      <c r="P1356">
        <v>850</v>
      </c>
      <c r="Q1356">
        <v>-164.63499999999999</v>
      </c>
      <c r="R1356">
        <v>-164.67667</v>
      </c>
      <c r="S1356" t="s">
        <v>64</v>
      </c>
      <c r="T1356" t="s">
        <v>65</v>
      </c>
      <c r="U1356">
        <v>509</v>
      </c>
      <c r="V1356">
        <v>1</v>
      </c>
      <c r="W1356" t="s">
        <v>138</v>
      </c>
      <c r="Y1356">
        <v>6</v>
      </c>
      <c r="Z1356" t="s">
        <v>58</v>
      </c>
      <c r="AB1356">
        <v>201</v>
      </c>
      <c r="AC1356">
        <v>120</v>
      </c>
      <c r="AD1356" t="s">
        <v>49</v>
      </c>
      <c r="AF1356" t="s">
        <v>49</v>
      </c>
      <c r="AJ1356" t="s">
        <v>49</v>
      </c>
      <c r="AQ1356" t="s">
        <v>50</v>
      </c>
      <c r="AR1356" t="s">
        <v>139</v>
      </c>
      <c r="AT1356">
        <v>0.68</v>
      </c>
      <c r="AV1356">
        <v>2020</v>
      </c>
      <c r="AW1356" t="s">
        <v>55</v>
      </c>
    </row>
    <row r="1357" spans="2:49" hidden="1" x14ac:dyDescent="0.2">
      <c r="B1357">
        <f t="shared" ca="1" si="43"/>
        <v>1</v>
      </c>
      <c r="C1357">
        <v>1327107</v>
      </c>
      <c r="D1357">
        <f t="shared" ca="1" si="42"/>
        <v>7</v>
      </c>
      <c r="E1357">
        <v>70</v>
      </c>
      <c r="F1357">
        <v>24432</v>
      </c>
      <c r="G1357">
        <v>56</v>
      </c>
      <c r="H1357">
        <v>2</v>
      </c>
      <c r="I1357">
        <v>2.4432002942999998E+19</v>
      </c>
      <c r="J1357">
        <v>203</v>
      </c>
      <c r="K1357" s="1">
        <v>44034</v>
      </c>
      <c r="M1357">
        <v>58.916670000000003</v>
      </c>
      <c r="N1357">
        <v>58.816670000000002</v>
      </c>
      <c r="O1357">
        <v>27</v>
      </c>
      <c r="P1357">
        <v>286</v>
      </c>
      <c r="Q1357">
        <v>-175.63333</v>
      </c>
      <c r="R1357">
        <v>-175.38333</v>
      </c>
      <c r="S1357" t="s">
        <v>59</v>
      </c>
      <c r="T1357" t="s">
        <v>60</v>
      </c>
      <c r="U1357">
        <v>521</v>
      </c>
      <c r="V1357">
        <v>1</v>
      </c>
      <c r="W1357" t="s">
        <v>124</v>
      </c>
      <c r="Y1357">
        <v>6</v>
      </c>
      <c r="Z1357" t="s">
        <v>58</v>
      </c>
      <c r="AB1357">
        <v>201</v>
      </c>
      <c r="AC1357">
        <v>20309</v>
      </c>
      <c r="AD1357" t="s">
        <v>49</v>
      </c>
      <c r="AF1357" t="s">
        <v>49</v>
      </c>
      <c r="AJ1357" t="s">
        <v>49</v>
      </c>
      <c r="AQ1357" t="s">
        <v>50</v>
      </c>
      <c r="AR1357" t="s">
        <v>125</v>
      </c>
      <c r="AT1357">
        <v>0.16</v>
      </c>
      <c r="AV1357">
        <v>2020</v>
      </c>
      <c r="AW1357" t="s">
        <v>52</v>
      </c>
    </row>
    <row r="1358" spans="2:49" hidden="1" x14ac:dyDescent="0.2">
      <c r="B1358">
        <f t="shared" ca="1" si="43"/>
        <v>0</v>
      </c>
      <c r="C1358">
        <v>1324744</v>
      </c>
      <c r="D1358">
        <f t="shared" ca="1" si="42"/>
        <v>2</v>
      </c>
      <c r="E1358">
        <v>42</v>
      </c>
      <c r="F1358">
        <v>23933</v>
      </c>
      <c r="G1358">
        <v>26</v>
      </c>
      <c r="H1358">
        <v>2</v>
      </c>
      <c r="I1358">
        <v>2.3933003244999999E+19</v>
      </c>
      <c r="J1358">
        <v>110</v>
      </c>
      <c r="K1358" s="1">
        <v>43888</v>
      </c>
      <c r="M1358">
        <v>55.443330000000003</v>
      </c>
      <c r="N1358">
        <v>55.463329999999999</v>
      </c>
      <c r="O1358">
        <v>49</v>
      </c>
      <c r="P1358">
        <v>1603</v>
      </c>
      <c r="Q1358">
        <v>-163.67167000000001</v>
      </c>
      <c r="R1358">
        <v>-163.63999999999999</v>
      </c>
      <c r="S1358" t="s">
        <v>66</v>
      </c>
      <c r="T1358" t="s">
        <v>67</v>
      </c>
      <c r="U1358">
        <v>509</v>
      </c>
      <c r="V1358">
        <v>1</v>
      </c>
      <c r="W1358" t="s">
        <v>138</v>
      </c>
      <c r="Y1358">
        <v>6</v>
      </c>
      <c r="Z1358" t="s">
        <v>58</v>
      </c>
      <c r="AB1358">
        <v>201</v>
      </c>
      <c r="AC1358">
        <v>244</v>
      </c>
      <c r="AD1358" t="s">
        <v>49</v>
      </c>
      <c r="AF1358" t="s">
        <v>49</v>
      </c>
      <c r="AJ1358" t="s">
        <v>49</v>
      </c>
      <c r="AQ1358" t="s">
        <v>50</v>
      </c>
      <c r="AR1358" t="s">
        <v>139</v>
      </c>
      <c r="AT1358">
        <v>0.85</v>
      </c>
      <c r="AV1358">
        <v>2020</v>
      </c>
      <c r="AW1358" t="s">
        <v>55</v>
      </c>
    </row>
    <row r="1359" spans="2:49" x14ac:dyDescent="0.2">
      <c r="B1359">
        <f t="shared" ca="1" si="43"/>
        <v>1</v>
      </c>
      <c r="C1359">
        <v>625236</v>
      </c>
      <c r="D1359">
        <f t="shared" ca="1" si="42"/>
        <v>1</v>
      </c>
      <c r="E1359">
        <v>54</v>
      </c>
      <c r="F1359">
        <v>23959</v>
      </c>
      <c r="G1359">
        <v>40</v>
      </c>
      <c r="H1359">
        <v>2</v>
      </c>
      <c r="I1359">
        <v>2.3959003870000001E+19</v>
      </c>
      <c r="J1359">
        <v>23</v>
      </c>
      <c r="K1359" s="1">
        <v>43858</v>
      </c>
      <c r="M1359">
        <v>55.546669999999999</v>
      </c>
      <c r="N1359">
        <v>55.696669999999997</v>
      </c>
      <c r="O1359">
        <v>44</v>
      </c>
      <c r="P1359">
        <v>340</v>
      </c>
      <c r="Q1359">
        <v>-165.065</v>
      </c>
      <c r="R1359">
        <v>-165.06666999999999</v>
      </c>
      <c r="U1359">
        <v>517</v>
      </c>
      <c r="V1359">
        <v>1</v>
      </c>
      <c r="W1359" t="s">
        <v>144</v>
      </c>
      <c r="Y1359">
        <v>6</v>
      </c>
      <c r="Z1359" t="s">
        <v>48</v>
      </c>
      <c r="AB1359">
        <v>201</v>
      </c>
      <c r="AC1359">
        <v>22</v>
      </c>
      <c r="AD1359" t="s">
        <v>49</v>
      </c>
      <c r="AF1359" t="s">
        <v>49</v>
      </c>
      <c r="AQ1359" t="s">
        <v>50</v>
      </c>
      <c r="AR1359" t="s">
        <v>145</v>
      </c>
      <c r="AT1359">
        <v>0.52</v>
      </c>
      <c r="AV1359">
        <v>2020</v>
      </c>
      <c r="AW1359" t="s">
        <v>55</v>
      </c>
    </row>
    <row r="1360" spans="2:49" x14ac:dyDescent="0.2">
      <c r="B1360">
        <f t="shared" ca="1" si="43"/>
        <v>1</v>
      </c>
      <c r="C1360">
        <v>1290364</v>
      </c>
      <c r="D1360">
        <f t="shared" ca="1" si="42"/>
        <v>2</v>
      </c>
      <c r="E1360">
        <v>58</v>
      </c>
      <c r="F1360">
        <v>23959</v>
      </c>
      <c r="G1360">
        <v>44</v>
      </c>
      <c r="H1360">
        <v>2</v>
      </c>
      <c r="I1360">
        <v>2.3959003870000001E+19</v>
      </c>
      <c r="J1360">
        <v>63</v>
      </c>
      <c r="K1360" s="1">
        <v>43875</v>
      </c>
      <c r="M1360">
        <v>55.895000000000003</v>
      </c>
      <c r="N1360">
        <v>55.833329999999997</v>
      </c>
      <c r="O1360">
        <v>40</v>
      </c>
      <c r="P1360">
        <v>982</v>
      </c>
      <c r="Q1360">
        <v>-165.77500000000001</v>
      </c>
      <c r="R1360">
        <v>-165.54333</v>
      </c>
      <c r="U1360">
        <v>517</v>
      </c>
      <c r="V1360">
        <v>1</v>
      </c>
      <c r="W1360" t="s">
        <v>144</v>
      </c>
      <c r="Y1360">
        <v>6</v>
      </c>
      <c r="Z1360" t="s">
        <v>48</v>
      </c>
      <c r="AB1360">
        <v>201</v>
      </c>
      <c r="AC1360">
        <v>92</v>
      </c>
      <c r="AD1360" t="s">
        <v>49</v>
      </c>
      <c r="AF1360" t="s">
        <v>49</v>
      </c>
      <c r="AQ1360" t="s">
        <v>50</v>
      </c>
      <c r="AR1360" t="s">
        <v>145</v>
      </c>
      <c r="AT1360">
        <v>0.56999999999999995</v>
      </c>
      <c r="AV1360">
        <v>2020</v>
      </c>
      <c r="AW1360" t="s">
        <v>55</v>
      </c>
    </row>
    <row r="1361" spans="2:49" hidden="1" x14ac:dyDescent="0.2">
      <c r="B1361">
        <f t="shared" ca="1" si="43"/>
        <v>0</v>
      </c>
      <c r="C1361">
        <v>1324726</v>
      </c>
      <c r="D1361">
        <f t="shared" ca="1" si="42"/>
        <v>2</v>
      </c>
      <c r="E1361">
        <v>50</v>
      </c>
      <c r="F1361">
        <v>23933</v>
      </c>
      <c r="G1361">
        <v>35</v>
      </c>
      <c r="H1361">
        <v>2</v>
      </c>
      <c r="I1361">
        <v>2.3933003244999999E+19</v>
      </c>
      <c r="J1361">
        <v>45</v>
      </c>
      <c r="K1361" s="1">
        <v>43865</v>
      </c>
      <c r="M1361">
        <v>55.856670000000001</v>
      </c>
      <c r="N1361">
        <v>55.871670000000002</v>
      </c>
      <c r="O1361">
        <v>44</v>
      </c>
      <c r="P1361">
        <v>643</v>
      </c>
      <c r="Q1361">
        <v>-163.85499999999999</v>
      </c>
      <c r="R1361">
        <v>-163.89167</v>
      </c>
      <c r="S1361" t="s">
        <v>59</v>
      </c>
      <c r="T1361" t="s">
        <v>60</v>
      </c>
      <c r="U1361">
        <v>509</v>
      </c>
      <c r="V1361">
        <v>1</v>
      </c>
      <c r="W1361" t="s">
        <v>138</v>
      </c>
      <c r="Y1361">
        <v>6</v>
      </c>
      <c r="Z1361" t="s">
        <v>58</v>
      </c>
      <c r="AB1361">
        <v>201</v>
      </c>
      <c r="AC1361">
        <v>96</v>
      </c>
      <c r="AD1361" t="s">
        <v>49</v>
      </c>
      <c r="AF1361" t="s">
        <v>49</v>
      </c>
      <c r="AJ1361" t="s">
        <v>49</v>
      </c>
      <c r="AQ1361" t="s">
        <v>50</v>
      </c>
      <c r="AR1361" t="s">
        <v>139</v>
      </c>
      <c r="AT1361">
        <v>0.66</v>
      </c>
      <c r="AV1361">
        <v>2020</v>
      </c>
      <c r="AW1361" t="s">
        <v>55</v>
      </c>
    </row>
    <row r="1362" spans="2:49" x14ac:dyDescent="0.2">
      <c r="B1362">
        <f t="shared" ca="1" si="43"/>
        <v>1</v>
      </c>
      <c r="C1362">
        <v>1329645</v>
      </c>
      <c r="D1362">
        <f t="shared" ca="1" si="42"/>
        <v>3</v>
      </c>
      <c r="E1362">
        <v>39</v>
      </c>
      <c r="F1362">
        <v>23959</v>
      </c>
      <c r="G1362">
        <v>33</v>
      </c>
      <c r="H1362">
        <v>2</v>
      </c>
      <c r="I1362">
        <v>2.3959003870000001E+19</v>
      </c>
      <c r="J1362">
        <v>118</v>
      </c>
      <c r="K1362" s="1">
        <v>43892</v>
      </c>
      <c r="M1362">
        <v>55.39</v>
      </c>
      <c r="N1362">
        <v>55.371670000000002</v>
      </c>
      <c r="O1362">
        <v>45</v>
      </c>
      <c r="P1362">
        <v>1838</v>
      </c>
      <c r="Q1362">
        <v>-163.77167</v>
      </c>
      <c r="R1362">
        <v>-163.81166999999999</v>
      </c>
      <c r="S1362" t="s">
        <v>66</v>
      </c>
      <c r="T1362" t="s">
        <v>67</v>
      </c>
      <c r="U1362">
        <v>509</v>
      </c>
      <c r="V1362">
        <v>1</v>
      </c>
      <c r="W1362" t="s">
        <v>144</v>
      </c>
      <c r="Y1362">
        <v>6</v>
      </c>
      <c r="Z1362" t="s">
        <v>58</v>
      </c>
      <c r="AB1362">
        <v>201</v>
      </c>
      <c r="AC1362">
        <v>209</v>
      </c>
      <c r="AD1362" t="s">
        <v>49</v>
      </c>
      <c r="AF1362" t="s">
        <v>49</v>
      </c>
      <c r="AJ1362" t="s">
        <v>49</v>
      </c>
      <c r="AQ1362" t="s">
        <v>50</v>
      </c>
      <c r="AR1362" t="s">
        <v>145</v>
      </c>
      <c r="AT1362">
        <v>0.68</v>
      </c>
      <c r="AV1362">
        <v>2020</v>
      </c>
      <c r="AW1362" t="s">
        <v>55</v>
      </c>
    </row>
    <row r="1363" spans="2:49" hidden="1" x14ac:dyDescent="0.2">
      <c r="B1363">
        <f t="shared" ca="1" si="43"/>
        <v>1</v>
      </c>
      <c r="C1363">
        <v>1340260</v>
      </c>
      <c r="D1363">
        <f t="shared" ca="1" si="42"/>
        <v>7</v>
      </c>
      <c r="E1363">
        <v>75</v>
      </c>
      <c r="F1363">
        <v>24336</v>
      </c>
      <c r="G1363">
        <v>74</v>
      </c>
      <c r="H1363">
        <v>2</v>
      </c>
      <c r="I1363">
        <v>2.4336004132999999E+19</v>
      </c>
      <c r="J1363">
        <v>41</v>
      </c>
      <c r="K1363" s="1">
        <v>44032</v>
      </c>
      <c r="M1363">
        <v>54.337780000000002</v>
      </c>
      <c r="N1363">
        <v>54.296109999999999</v>
      </c>
      <c r="O1363">
        <v>45</v>
      </c>
      <c r="P1363">
        <v>315</v>
      </c>
      <c r="Q1363">
        <v>-165.84861000000001</v>
      </c>
      <c r="R1363">
        <v>-165.94278</v>
      </c>
      <c r="S1363" t="s">
        <v>59</v>
      </c>
      <c r="T1363" t="s">
        <v>60</v>
      </c>
      <c r="U1363">
        <v>519</v>
      </c>
      <c r="V1363">
        <v>1</v>
      </c>
      <c r="W1363" t="s">
        <v>146</v>
      </c>
      <c r="Y1363">
        <v>6</v>
      </c>
      <c r="Z1363" t="s">
        <v>58</v>
      </c>
      <c r="AB1363">
        <v>201</v>
      </c>
      <c r="AC1363">
        <v>63</v>
      </c>
      <c r="AD1363" t="s">
        <v>49</v>
      </c>
      <c r="AF1363" t="s">
        <v>49</v>
      </c>
      <c r="AJ1363" t="s">
        <v>49</v>
      </c>
      <c r="AQ1363" t="s">
        <v>50</v>
      </c>
      <c r="AR1363" t="s">
        <v>147</v>
      </c>
      <c r="AT1363">
        <v>0.8</v>
      </c>
      <c r="AV1363">
        <v>2020</v>
      </c>
      <c r="AW1363" t="s">
        <v>55</v>
      </c>
    </row>
    <row r="1364" spans="2:49" hidden="1" x14ac:dyDescent="0.2">
      <c r="B1364">
        <f t="shared" ca="1" si="43"/>
        <v>0</v>
      </c>
      <c r="C1364">
        <v>1340252</v>
      </c>
      <c r="D1364">
        <f t="shared" ca="1" si="42"/>
        <v>6</v>
      </c>
      <c r="E1364">
        <v>62</v>
      </c>
      <c r="F1364">
        <v>24336</v>
      </c>
      <c r="G1364">
        <v>61</v>
      </c>
      <c r="H1364">
        <v>2</v>
      </c>
      <c r="I1364">
        <v>2.4336004132999999E+19</v>
      </c>
      <c r="J1364">
        <v>21</v>
      </c>
      <c r="K1364" s="1">
        <v>44001</v>
      </c>
      <c r="M1364">
        <v>56.614719999999998</v>
      </c>
      <c r="N1364">
        <v>56.391939999999998</v>
      </c>
      <c r="O1364">
        <v>47</v>
      </c>
      <c r="P1364">
        <v>83</v>
      </c>
      <c r="Q1364">
        <v>-170.78971999999999</v>
      </c>
      <c r="R1364">
        <v>-170.49472</v>
      </c>
      <c r="S1364" t="s">
        <v>64</v>
      </c>
      <c r="T1364" t="s">
        <v>65</v>
      </c>
      <c r="U1364">
        <v>521</v>
      </c>
      <c r="V1364">
        <v>5</v>
      </c>
      <c r="W1364" t="s">
        <v>146</v>
      </c>
      <c r="Y1364">
        <v>6</v>
      </c>
      <c r="Z1364" t="s">
        <v>58</v>
      </c>
      <c r="AB1364">
        <v>201</v>
      </c>
      <c r="AC1364">
        <v>21</v>
      </c>
      <c r="AD1364" t="s">
        <v>49</v>
      </c>
      <c r="AF1364" t="s">
        <v>49</v>
      </c>
      <c r="AJ1364" t="s">
        <v>49</v>
      </c>
      <c r="AQ1364" t="s">
        <v>50</v>
      </c>
      <c r="AR1364" t="s">
        <v>147</v>
      </c>
      <c r="AT1364">
        <v>0.65</v>
      </c>
      <c r="AV1364">
        <v>2020</v>
      </c>
      <c r="AW1364" t="s">
        <v>55</v>
      </c>
    </row>
    <row r="1365" spans="2:49" x14ac:dyDescent="0.2">
      <c r="B1365">
        <f t="shared" ca="1" si="43"/>
        <v>1</v>
      </c>
      <c r="C1365">
        <v>1328451</v>
      </c>
      <c r="D1365">
        <f t="shared" ca="1" si="42"/>
        <v>3</v>
      </c>
      <c r="E1365">
        <v>52</v>
      </c>
      <c r="F1365">
        <v>24019</v>
      </c>
      <c r="G1365">
        <v>42</v>
      </c>
      <c r="H1365">
        <v>2</v>
      </c>
      <c r="I1365">
        <v>2.4019003356999999E+19</v>
      </c>
      <c r="J1365">
        <v>199</v>
      </c>
      <c r="K1365" s="1">
        <v>43911</v>
      </c>
      <c r="M1365">
        <v>55.283329999999999</v>
      </c>
      <c r="N1365">
        <v>55.383330000000001</v>
      </c>
      <c r="O1365">
        <v>47</v>
      </c>
      <c r="P1365">
        <v>2753</v>
      </c>
      <c r="Q1365">
        <v>-164.41667000000001</v>
      </c>
      <c r="R1365">
        <v>-164.15</v>
      </c>
      <c r="S1365" t="s">
        <v>64</v>
      </c>
      <c r="T1365" t="s">
        <v>65</v>
      </c>
      <c r="U1365">
        <v>509</v>
      </c>
      <c r="V1365">
        <v>1</v>
      </c>
      <c r="W1365" t="s">
        <v>98</v>
      </c>
      <c r="Y1365">
        <v>6</v>
      </c>
      <c r="Z1365" t="s">
        <v>58</v>
      </c>
      <c r="AB1365">
        <v>201</v>
      </c>
      <c r="AC1365">
        <v>19911</v>
      </c>
      <c r="AD1365" t="s">
        <v>49</v>
      </c>
      <c r="AF1365" t="s">
        <v>49</v>
      </c>
      <c r="AJ1365" t="s">
        <v>49</v>
      </c>
      <c r="AQ1365" t="s">
        <v>50</v>
      </c>
      <c r="AR1365" t="s">
        <v>99</v>
      </c>
      <c r="AT1365">
        <v>0.65</v>
      </c>
      <c r="AV1365">
        <v>2020</v>
      </c>
      <c r="AW1365" t="s">
        <v>55</v>
      </c>
    </row>
    <row r="1366" spans="2:49" x14ac:dyDescent="0.2">
      <c r="B1366">
        <f t="shared" ca="1" si="43"/>
        <v>1</v>
      </c>
      <c r="C1366">
        <v>1376924</v>
      </c>
      <c r="D1366">
        <f t="shared" ca="1" si="42"/>
        <v>3</v>
      </c>
      <c r="E1366">
        <v>53</v>
      </c>
      <c r="F1366">
        <v>24096</v>
      </c>
      <c r="G1366">
        <v>39</v>
      </c>
      <c r="H1366">
        <v>2</v>
      </c>
      <c r="I1366">
        <v>2.4096000425000002E+19</v>
      </c>
      <c r="J1366">
        <v>32</v>
      </c>
      <c r="K1366" s="1">
        <v>43897</v>
      </c>
      <c r="M1366">
        <v>56.358330000000002</v>
      </c>
      <c r="N1366">
        <v>56.291670000000003</v>
      </c>
      <c r="O1366">
        <v>43</v>
      </c>
      <c r="P1366">
        <v>363</v>
      </c>
      <c r="Q1366">
        <v>-166.30667</v>
      </c>
      <c r="R1366">
        <v>-166.31666999999999</v>
      </c>
      <c r="U1366">
        <v>517</v>
      </c>
      <c r="V1366">
        <v>1</v>
      </c>
      <c r="W1366" t="s">
        <v>136</v>
      </c>
      <c r="Y1366">
        <v>6</v>
      </c>
      <c r="Z1366" t="s">
        <v>48</v>
      </c>
      <c r="AB1366">
        <v>201</v>
      </c>
      <c r="AC1366">
        <v>40</v>
      </c>
      <c r="AD1366" t="s">
        <v>49</v>
      </c>
      <c r="AF1366" t="s">
        <v>49</v>
      </c>
      <c r="AQ1366" t="s">
        <v>50</v>
      </c>
      <c r="AR1366" t="s">
        <v>137</v>
      </c>
      <c r="AT1366">
        <v>0.5</v>
      </c>
      <c r="AV1366">
        <v>2020</v>
      </c>
      <c r="AW1366" t="s">
        <v>55</v>
      </c>
    </row>
    <row r="1367" spans="2:49" x14ac:dyDescent="0.2">
      <c r="B1367">
        <f t="shared" ca="1" si="43"/>
        <v>1</v>
      </c>
      <c r="C1367">
        <v>1376949</v>
      </c>
      <c r="D1367">
        <f t="shared" ca="1" si="42"/>
        <v>3</v>
      </c>
      <c r="E1367">
        <v>64</v>
      </c>
      <c r="F1367">
        <v>24096</v>
      </c>
      <c r="G1367">
        <v>50</v>
      </c>
      <c r="H1367">
        <v>2</v>
      </c>
      <c r="I1367">
        <v>2.4096000425000002E+19</v>
      </c>
      <c r="J1367">
        <v>43</v>
      </c>
      <c r="K1367" s="1">
        <v>43911</v>
      </c>
      <c r="M1367">
        <v>56.384999999999998</v>
      </c>
      <c r="N1367">
        <v>56.384999999999998</v>
      </c>
      <c r="O1367">
        <v>43</v>
      </c>
      <c r="P1367">
        <v>479</v>
      </c>
      <c r="Q1367">
        <v>-169.07667000000001</v>
      </c>
      <c r="R1367">
        <v>-169.16166999999999</v>
      </c>
      <c r="S1367" t="s">
        <v>64</v>
      </c>
      <c r="T1367" t="s">
        <v>65</v>
      </c>
      <c r="U1367">
        <v>517</v>
      </c>
      <c r="V1367">
        <v>1</v>
      </c>
      <c r="W1367" t="s">
        <v>136</v>
      </c>
      <c r="Y1367">
        <v>6</v>
      </c>
      <c r="Z1367" t="s">
        <v>58</v>
      </c>
      <c r="AB1367">
        <v>201</v>
      </c>
      <c r="AC1367">
        <v>58</v>
      </c>
      <c r="AD1367" t="s">
        <v>49</v>
      </c>
      <c r="AF1367" t="s">
        <v>49</v>
      </c>
      <c r="AJ1367" t="s">
        <v>49</v>
      </c>
      <c r="AQ1367" t="s">
        <v>50</v>
      </c>
      <c r="AR1367" t="s">
        <v>137</v>
      </c>
      <c r="AT1367">
        <v>0.5</v>
      </c>
      <c r="AV1367">
        <v>2020</v>
      </c>
      <c r="AW1367" t="s">
        <v>55</v>
      </c>
    </row>
    <row r="1368" spans="2:49" x14ac:dyDescent="0.2">
      <c r="B1368">
        <f t="shared" ca="1" si="43"/>
        <v>1</v>
      </c>
      <c r="C1368">
        <v>1373829</v>
      </c>
      <c r="D1368">
        <f t="shared" ca="1" si="42"/>
        <v>1</v>
      </c>
      <c r="E1368">
        <v>50</v>
      </c>
      <c r="F1368">
        <v>24079</v>
      </c>
      <c r="G1368">
        <v>32</v>
      </c>
      <c r="H1368">
        <v>2</v>
      </c>
      <c r="I1368">
        <v>2.4079002809999999E+19</v>
      </c>
      <c r="J1368">
        <v>3</v>
      </c>
      <c r="K1368" s="1">
        <v>43851</v>
      </c>
      <c r="M1368">
        <v>55.276670000000003</v>
      </c>
      <c r="N1368">
        <v>55.246670000000002</v>
      </c>
      <c r="O1368">
        <v>49</v>
      </c>
      <c r="P1368">
        <v>29</v>
      </c>
      <c r="Q1368">
        <v>-164.26667</v>
      </c>
      <c r="R1368">
        <v>-164.37</v>
      </c>
      <c r="U1368">
        <v>509</v>
      </c>
      <c r="V1368">
        <v>1</v>
      </c>
      <c r="W1368" t="s">
        <v>68</v>
      </c>
      <c r="Y1368">
        <v>6</v>
      </c>
      <c r="Z1368" t="s">
        <v>48</v>
      </c>
      <c r="AB1368">
        <v>201</v>
      </c>
      <c r="AC1368">
        <v>9</v>
      </c>
      <c r="AD1368" t="s">
        <v>49</v>
      </c>
      <c r="AF1368" t="s">
        <v>49</v>
      </c>
      <c r="AQ1368" t="s">
        <v>50</v>
      </c>
      <c r="AR1368" t="s">
        <v>69</v>
      </c>
      <c r="AT1368">
        <v>0.9</v>
      </c>
      <c r="AV1368">
        <v>2020</v>
      </c>
      <c r="AW1368" t="s">
        <v>55</v>
      </c>
    </row>
    <row r="1369" spans="2:49" hidden="1" x14ac:dyDescent="0.2">
      <c r="B1369">
        <f t="shared" ca="1" si="43"/>
        <v>0</v>
      </c>
      <c r="C1369">
        <v>1373833</v>
      </c>
      <c r="D1369">
        <f t="shared" ca="1" si="42"/>
        <v>2</v>
      </c>
      <c r="E1369">
        <v>59</v>
      </c>
      <c r="F1369">
        <v>24079</v>
      </c>
      <c r="G1369">
        <v>49</v>
      </c>
      <c r="H1369">
        <v>2</v>
      </c>
      <c r="I1369">
        <v>2.4079002809999999E+19</v>
      </c>
      <c r="J1369">
        <v>13</v>
      </c>
      <c r="K1369" s="1">
        <v>43872</v>
      </c>
      <c r="M1369">
        <v>55.33</v>
      </c>
      <c r="N1369">
        <v>55.38167</v>
      </c>
      <c r="O1369">
        <v>46</v>
      </c>
      <c r="P1369">
        <v>143</v>
      </c>
      <c r="Q1369">
        <v>-164.94</v>
      </c>
      <c r="R1369">
        <v>-164.69166999999999</v>
      </c>
      <c r="U1369">
        <v>509</v>
      </c>
      <c r="V1369">
        <v>2</v>
      </c>
      <c r="W1369" t="s">
        <v>68</v>
      </c>
      <c r="Y1369">
        <v>6</v>
      </c>
      <c r="Z1369" t="s">
        <v>48</v>
      </c>
      <c r="AB1369">
        <v>201</v>
      </c>
      <c r="AC1369">
        <v>39</v>
      </c>
      <c r="AD1369" t="s">
        <v>49</v>
      </c>
      <c r="AF1369" t="s">
        <v>49</v>
      </c>
      <c r="AQ1369" t="s">
        <v>50</v>
      </c>
      <c r="AR1369" t="s">
        <v>69</v>
      </c>
      <c r="AT1369">
        <v>0.7</v>
      </c>
      <c r="AV1369">
        <v>2020</v>
      </c>
      <c r="AW1369" t="s">
        <v>55</v>
      </c>
    </row>
    <row r="1370" spans="2:49" x14ac:dyDescent="0.2">
      <c r="B1370">
        <f t="shared" ca="1" si="43"/>
        <v>1</v>
      </c>
      <c r="C1370">
        <v>1373810</v>
      </c>
      <c r="D1370">
        <f t="shared" ca="1" si="42"/>
        <v>2</v>
      </c>
      <c r="E1370">
        <v>58</v>
      </c>
      <c r="F1370">
        <v>24079</v>
      </c>
      <c r="G1370">
        <v>46</v>
      </c>
      <c r="H1370">
        <v>2</v>
      </c>
      <c r="I1370">
        <v>2.4079002809999999E+19</v>
      </c>
      <c r="J1370">
        <v>18</v>
      </c>
      <c r="K1370" s="1">
        <v>43879</v>
      </c>
      <c r="M1370">
        <v>56.461669999999998</v>
      </c>
      <c r="N1370">
        <v>56.328330000000001</v>
      </c>
      <c r="O1370">
        <v>41</v>
      </c>
      <c r="P1370">
        <v>218</v>
      </c>
      <c r="Q1370">
        <v>-166.84</v>
      </c>
      <c r="R1370">
        <v>-166.55</v>
      </c>
      <c r="S1370" t="s">
        <v>59</v>
      </c>
      <c r="T1370" t="s">
        <v>60</v>
      </c>
      <c r="U1370">
        <v>517</v>
      </c>
      <c r="V1370">
        <v>1</v>
      </c>
      <c r="W1370" t="s">
        <v>68</v>
      </c>
      <c r="Y1370">
        <v>6</v>
      </c>
      <c r="Z1370" t="s">
        <v>58</v>
      </c>
      <c r="AB1370">
        <v>201</v>
      </c>
      <c r="AC1370">
        <v>50</v>
      </c>
      <c r="AD1370" t="s">
        <v>49</v>
      </c>
      <c r="AF1370" t="s">
        <v>49</v>
      </c>
      <c r="AJ1370" t="s">
        <v>49</v>
      </c>
      <c r="AQ1370" t="s">
        <v>50</v>
      </c>
      <c r="AR1370" t="s">
        <v>69</v>
      </c>
      <c r="AT1370">
        <v>0.6</v>
      </c>
      <c r="AV1370">
        <v>2020</v>
      </c>
      <c r="AW1370" t="s">
        <v>55</v>
      </c>
    </row>
    <row r="1371" spans="2:49" x14ac:dyDescent="0.2">
      <c r="B1371">
        <f t="shared" ca="1" si="43"/>
        <v>1</v>
      </c>
      <c r="C1371">
        <v>1328415</v>
      </c>
      <c r="D1371">
        <f t="shared" ca="1" si="42"/>
        <v>2</v>
      </c>
      <c r="E1371">
        <v>45</v>
      </c>
      <c r="F1371">
        <v>24019</v>
      </c>
      <c r="G1371">
        <v>32</v>
      </c>
      <c r="H1371">
        <v>2</v>
      </c>
      <c r="I1371">
        <v>2.4019003356999999E+19</v>
      </c>
      <c r="J1371">
        <v>94</v>
      </c>
      <c r="K1371" s="1">
        <v>43886</v>
      </c>
      <c r="M1371">
        <v>55.783329999999999</v>
      </c>
      <c r="N1371">
        <v>55.716670000000001</v>
      </c>
      <c r="O1371">
        <v>42</v>
      </c>
      <c r="P1371">
        <v>1309</v>
      </c>
      <c r="Q1371">
        <v>-162.96666999999999</v>
      </c>
      <c r="R1371">
        <v>-163.16667000000001</v>
      </c>
      <c r="U1371">
        <v>516</v>
      </c>
      <c r="V1371">
        <v>1</v>
      </c>
      <c r="W1371" t="s">
        <v>98</v>
      </c>
      <c r="Y1371">
        <v>6</v>
      </c>
      <c r="Z1371" t="s">
        <v>48</v>
      </c>
      <c r="AB1371">
        <v>201</v>
      </c>
      <c r="AC1371">
        <v>9409</v>
      </c>
      <c r="AD1371" t="s">
        <v>49</v>
      </c>
      <c r="AF1371" t="s">
        <v>49</v>
      </c>
      <c r="AQ1371" t="s">
        <v>50</v>
      </c>
      <c r="AR1371" t="s">
        <v>99</v>
      </c>
      <c r="AT1371">
        <v>0.47</v>
      </c>
      <c r="AV1371">
        <v>2020</v>
      </c>
      <c r="AW1371" t="s">
        <v>55</v>
      </c>
    </row>
    <row r="1372" spans="2:49" x14ac:dyDescent="0.2">
      <c r="B1372">
        <f t="shared" ca="1" si="43"/>
        <v>1</v>
      </c>
      <c r="C1372">
        <v>1328440</v>
      </c>
      <c r="D1372">
        <f t="shared" ca="1" si="42"/>
        <v>2</v>
      </c>
      <c r="E1372">
        <v>46</v>
      </c>
      <c r="F1372">
        <v>24019</v>
      </c>
      <c r="G1372">
        <v>36</v>
      </c>
      <c r="H1372">
        <v>2</v>
      </c>
      <c r="I1372">
        <v>2.4019003356999999E+19</v>
      </c>
      <c r="J1372">
        <v>39</v>
      </c>
      <c r="K1372" s="1">
        <v>43867</v>
      </c>
      <c r="M1372">
        <v>55.9</v>
      </c>
      <c r="N1372">
        <v>55.883330000000001</v>
      </c>
      <c r="O1372">
        <v>46</v>
      </c>
      <c r="P1372">
        <v>518</v>
      </c>
      <c r="Q1372">
        <v>-162.96666999999999</v>
      </c>
      <c r="R1372">
        <v>-162.93333000000001</v>
      </c>
      <c r="U1372">
        <v>516</v>
      </c>
      <c r="V1372">
        <v>1</v>
      </c>
      <c r="W1372" t="s">
        <v>98</v>
      </c>
      <c r="Y1372">
        <v>6</v>
      </c>
      <c r="Z1372" t="s">
        <v>48</v>
      </c>
      <c r="AB1372">
        <v>201</v>
      </c>
      <c r="AC1372">
        <v>3910</v>
      </c>
      <c r="AD1372" t="s">
        <v>49</v>
      </c>
      <c r="AF1372" t="s">
        <v>49</v>
      </c>
      <c r="AQ1372" t="s">
        <v>50</v>
      </c>
      <c r="AR1372" t="s">
        <v>99</v>
      </c>
      <c r="AT1372">
        <v>0.73</v>
      </c>
      <c r="AV1372">
        <v>2020</v>
      </c>
      <c r="AW1372" t="s">
        <v>55</v>
      </c>
    </row>
    <row r="1373" spans="2:49" x14ac:dyDescent="0.2">
      <c r="B1373">
        <f t="shared" ca="1" si="43"/>
        <v>1</v>
      </c>
      <c r="C1373">
        <v>1328420</v>
      </c>
      <c r="D1373">
        <f t="shared" ca="1" si="42"/>
        <v>3</v>
      </c>
      <c r="E1373">
        <v>55</v>
      </c>
      <c r="F1373">
        <v>24019</v>
      </c>
      <c r="G1373">
        <v>44</v>
      </c>
      <c r="H1373">
        <v>2</v>
      </c>
      <c r="I1373">
        <v>2.4019003356999999E+19</v>
      </c>
      <c r="J1373">
        <v>129</v>
      </c>
      <c r="K1373" s="1">
        <v>43896</v>
      </c>
      <c r="M1373">
        <v>56.075000000000003</v>
      </c>
      <c r="N1373">
        <v>56.108330000000002</v>
      </c>
      <c r="O1373">
        <v>47</v>
      </c>
      <c r="P1373">
        <v>1768</v>
      </c>
      <c r="Q1373">
        <v>-165.77332999999999</v>
      </c>
      <c r="R1373">
        <v>-165.77667</v>
      </c>
      <c r="S1373" t="s">
        <v>59</v>
      </c>
      <c r="T1373" t="s">
        <v>60</v>
      </c>
      <c r="U1373">
        <v>517</v>
      </c>
      <c r="V1373">
        <v>1</v>
      </c>
      <c r="W1373" t="s">
        <v>98</v>
      </c>
      <c r="Y1373">
        <v>6</v>
      </c>
      <c r="Z1373" t="s">
        <v>58</v>
      </c>
      <c r="AB1373">
        <v>201</v>
      </c>
      <c r="AC1373">
        <v>12909</v>
      </c>
      <c r="AD1373" t="s">
        <v>49</v>
      </c>
      <c r="AF1373" t="s">
        <v>49</v>
      </c>
      <c r="AJ1373" t="s">
        <v>49</v>
      </c>
      <c r="AQ1373" t="s">
        <v>50</v>
      </c>
      <c r="AR1373" t="s">
        <v>99</v>
      </c>
      <c r="AT1373">
        <v>0.67</v>
      </c>
      <c r="AV1373">
        <v>2020</v>
      </c>
      <c r="AW1373" t="s">
        <v>55</v>
      </c>
    </row>
    <row r="1374" spans="2:49" x14ac:dyDescent="0.2">
      <c r="B1374">
        <f t="shared" ca="1" si="43"/>
        <v>1</v>
      </c>
      <c r="C1374">
        <v>1364419</v>
      </c>
      <c r="D1374">
        <f t="shared" ca="1" si="42"/>
        <v>1</v>
      </c>
      <c r="E1374">
        <v>48</v>
      </c>
      <c r="F1374">
        <v>24056</v>
      </c>
      <c r="G1374">
        <v>34</v>
      </c>
      <c r="H1374">
        <v>2</v>
      </c>
      <c r="I1374">
        <v>2.4056002046999998E+19</v>
      </c>
      <c r="J1374">
        <v>7</v>
      </c>
      <c r="K1374" s="1">
        <v>43861</v>
      </c>
      <c r="M1374">
        <v>55.18</v>
      </c>
      <c r="N1374">
        <v>55.316670000000002</v>
      </c>
      <c r="O1374">
        <v>43</v>
      </c>
      <c r="P1374">
        <v>85</v>
      </c>
      <c r="Q1374">
        <v>-164.47166999999999</v>
      </c>
      <c r="R1374">
        <v>-164.18833000000001</v>
      </c>
      <c r="U1374">
        <v>509</v>
      </c>
      <c r="V1374">
        <v>1</v>
      </c>
      <c r="W1374" t="s">
        <v>207</v>
      </c>
      <c r="Y1374">
        <v>6</v>
      </c>
      <c r="Z1374" t="s">
        <v>48</v>
      </c>
      <c r="AB1374">
        <v>201</v>
      </c>
      <c r="AC1374">
        <v>22</v>
      </c>
      <c r="AD1374" t="s">
        <v>49</v>
      </c>
      <c r="AF1374" t="s">
        <v>49</v>
      </c>
      <c r="AQ1374" t="s">
        <v>50</v>
      </c>
      <c r="AR1374" t="s">
        <v>208</v>
      </c>
      <c r="AT1374">
        <v>1.2</v>
      </c>
      <c r="AV1374">
        <v>2020</v>
      </c>
      <c r="AW1374" t="s">
        <v>55</v>
      </c>
    </row>
    <row r="1375" spans="2:49" x14ac:dyDescent="0.2">
      <c r="B1375">
        <f t="shared" ca="1" si="43"/>
        <v>1</v>
      </c>
      <c r="C1375">
        <v>1364446</v>
      </c>
      <c r="D1375">
        <f t="shared" ca="1" si="42"/>
        <v>2</v>
      </c>
      <c r="E1375">
        <v>56</v>
      </c>
      <c r="F1375">
        <v>24056</v>
      </c>
      <c r="G1375">
        <v>42</v>
      </c>
      <c r="H1375">
        <v>2</v>
      </c>
      <c r="I1375">
        <v>2.4056002046999998E+19</v>
      </c>
      <c r="J1375">
        <v>22</v>
      </c>
      <c r="K1375" s="1">
        <v>43875</v>
      </c>
      <c r="M1375">
        <v>56.29</v>
      </c>
      <c r="N1375">
        <v>56.398330000000001</v>
      </c>
      <c r="O1375">
        <v>49</v>
      </c>
      <c r="P1375">
        <v>267</v>
      </c>
      <c r="Q1375">
        <v>-166.32832999999999</v>
      </c>
      <c r="R1375">
        <v>-166.64500000000001</v>
      </c>
      <c r="U1375">
        <v>517</v>
      </c>
      <c r="V1375">
        <v>1</v>
      </c>
      <c r="W1375" t="s">
        <v>207</v>
      </c>
      <c r="Y1375">
        <v>6</v>
      </c>
      <c r="Z1375" t="s">
        <v>48</v>
      </c>
      <c r="AB1375">
        <v>201</v>
      </c>
      <c r="AC1375">
        <v>58</v>
      </c>
      <c r="AD1375" t="s">
        <v>49</v>
      </c>
      <c r="AF1375" t="s">
        <v>49</v>
      </c>
      <c r="AQ1375" t="s">
        <v>50</v>
      </c>
      <c r="AR1375" t="s">
        <v>208</v>
      </c>
      <c r="AT1375">
        <v>1</v>
      </c>
      <c r="AV1375">
        <v>2020</v>
      </c>
      <c r="AW1375" t="s">
        <v>55</v>
      </c>
    </row>
    <row r="1376" spans="2:49" x14ac:dyDescent="0.2">
      <c r="B1376">
        <f t="shared" ca="1" si="43"/>
        <v>1</v>
      </c>
      <c r="C1376">
        <v>1377165</v>
      </c>
      <c r="D1376">
        <f t="shared" ca="1" si="42"/>
        <v>3</v>
      </c>
      <c r="E1376">
        <v>62</v>
      </c>
      <c r="F1376">
        <v>24074</v>
      </c>
      <c r="G1376">
        <v>52</v>
      </c>
      <c r="H1376">
        <v>2</v>
      </c>
      <c r="I1376">
        <v>2.4074001116000002E+19</v>
      </c>
      <c r="J1376">
        <v>28</v>
      </c>
      <c r="K1376" s="1">
        <v>43914</v>
      </c>
      <c r="M1376">
        <v>56.414999999999999</v>
      </c>
      <c r="N1376">
        <v>56.418329999999997</v>
      </c>
      <c r="O1376">
        <v>49</v>
      </c>
      <c r="P1376">
        <v>273</v>
      </c>
      <c r="Q1376">
        <v>-169.37</v>
      </c>
      <c r="R1376">
        <v>-169.40666999999999</v>
      </c>
      <c r="U1376">
        <v>517</v>
      </c>
      <c r="V1376">
        <v>1</v>
      </c>
      <c r="W1376" t="s">
        <v>148</v>
      </c>
      <c r="Y1376">
        <v>6</v>
      </c>
      <c r="Z1376" t="s">
        <v>48</v>
      </c>
      <c r="AB1376">
        <v>201</v>
      </c>
      <c r="AC1376">
        <v>1377165</v>
      </c>
      <c r="AD1376" t="s">
        <v>49</v>
      </c>
      <c r="AF1376" t="s">
        <v>49</v>
      </c>
      <c r="AQ1376" t="s">
        <v>50</v>
      </c>
      <c r="AR1376" t="s">
        <v>149</v>
      </c>
      <c r="AT1376">
        <v>0.65</v>
      </c>
      <c r="AV1376">
        <v>2020</v>
      </c>
      <c r="AW1376" t="s">
        <v>55</v>
      </c>
    </row>
    <row r="1377" spans="2:49" x14ac:dyDescent="0.2">
      <c r="B1377">
        <f t="shared" ca="1" si="43"/>
        <v>1</v>
      </c>
      <c r="C1377">
        <v>1365564</v>
      </c>
      <c r="D1377">
        <f t="shared" ca="1" si="42"/>
        <v>3</v>
      </c>
      <c r="E1377">
        <v>25</v>
      </c>
      <c r="F1377">
        <v>23928</v>
      </c>
      <c r="G1377">
        <v>15</v>
      </c>
      <c r="H1377">
        <v>2</v>
      </c>
      <c r="I1377">
        <v>2.3928002769999999E+19</v>
      </c>
      <c r="J1377">
        <v>31</v>
      </c>
      <c r="K1377" s="1">
        <v>43895</v>
      </c>
      <c r="M1377">
        <v>55.6</v>
      </c>
      <c r="N1377">
        <v>55.6</v>
      </c>
      <c r="O1377">
        <v>46</v>
      </c>
      <c r="P1377">
        <v>354</v>
      </c>
      <c r="Q1377">
        <v>-162.93333000000001</v>
      </c>
      <c r="R1377">
        <v>-162.91667000000001</v>
      </c>
      <c r="U1377">
        <v>516</v>
      </c>
      <c r="V1377">
        <v>1</v>
      </c>
      <c r="W1377" t="s">
        <v>88</v>
      </c>
      <c r="Y1377">
        <v>6</v>
      </c>
      <c r="Z1377" t="s">
        <v>48</v>
      </c>
      <c r="AB1377">
        <v>201</v>
      </c>
      <c r="AC1377">
        <v>610</v>
      </c>
      <c r="AD1377" t="s">
        <v>49</v>
      </c>
      <c r="AF1377" t="s">
        <v>49</v>
      </c>
      <c r="AQ1377" t="s">
        <v>50</v>
      </c>
      <c r="AR1377" t="s">
        <v>89</v>
      </c>
      <c r="AT1377">
        <v>0.7</v>
      </c>
      <c r="AV1377">
        <v>2020</v>
      </c>
      <c r="AW1377" t="s">
        <v>55</v>
      </c>
    </row>
    <row r="1378" spans="2:49" hidden="1" x14ac:dyDescent="0.2">
      <c r="B1378">
        <f t="shared" ca="1" si="43"/>
        <v>0</v>
      </c>
      <c r="C1378">
        <v>1328492</v>
      </c>
      <c r="D1378">
        <f t="shared" ca="1" si="42"/>
        <v>3</v>
      </c>
      <c r="E1378">
        <v>55</v>
      </c>
      <c r="F1378">
        <v>24019</v>
      </c>
      <c r="G1378">
        <v>44</v>
      </c>
      <c r="H1378">
        <v>2</v>
      </c>
      <c r="I1378">
        <v>2.4019003356999999E+19</v>
      </c>
      <c r="J1378">
        <v>204</v>
      </c>
      <c r="K1378" s="1">
        <v>43912</v>
      </c>
      <c r="M1378">
        <v>55.316670000000002</v>
      </c>
      <c r="N1378">
        <v>55.233330000000002</v>
      </c>
      <c r="O1378">
        <v>50</v>
      </c>
      <c r="P1378">
        <v>2816</v>
      </c>
      <c r="Q1378">
        <v>-164.5</v>
      </c>
      <c r="R1378">
        <v>-164.55</v>
      </c>
      <c r="S1378" t="s">
        <v>59</v>
      </c>
      <c r="T1378" t="s">
        <v>60</v>
      </c>
      <c r="U1378">
        <v>509</v>
      </c>
      <c r="V1378">
        <v>1</v>
      </c>
      <c r="W1378" t="s">
        <v>98</v>
      </c>
      <c r="Y1378">
        <v>6</v>
      </c>
      <c r="Z1378" t="s">
        <v>58</v>
      </c>
      <c r="AB1378">
        <v>201</v>
      </c>
      <c r="AC1378">
        <v>20409</v>
      </c>
      <c r="AD1378" t="s">
        <v>49</v>
      </c>
      <c r="AF1378" t="s">
        <v>49</v>
      </c>
      <c r="AJ1378" t="s">
        <v>49</v>
      </c>
      <c r="AQ1378" t="s">
        <v>50</v>
      </c>
      <c r="AR1378" t="s">
        <v>99</v>
      </c>
      <c r="AT1378">
        <v>0.76</v>
      </c>
      <c r="AV1378">
        <v>2020</v>
      </c>
      <c r="AW1378" t="s">
        <v>55</v>
      </c>
    </row>
    <row r="1379" spans="2:49" x14ac:dyDescent="0.2">
      <c r="B1379">
        <f t="shared" ca="1" si="43"/>
        <v>1</v>
      </c>
      <c r="C1379">
        <v>1364253</v>
      </c>
      <c r="D1379">
        <f t="shared" ca="1" si="42"/>
        <v>3</v>
      </c>
      <c r="E1379">
        <v>46</v>
      </c>
      <c r="F1379">
        <v>24108</v>
      </c>
      <c r="G1379">
        <v>33</v>
      </c>
      <c r="H1379">
        <v>2</v>
      </c>
      <c r="I1379">
        <v>2.4108001652000199E+19</v>
      </c>
      <c r="J1379">
        <v>42</v>
      </c>
      <c r="K1379" s="1">
        <v>43909</v>
      </c>
      <c r="M1379">
        <v>56</v>
      </c>
      <c r="N1379">
        <v>55.983330000000002</v>
      </c>
      <c r="O1379">
        <v>43</v>
      </c>
      <c r="P1379">
        <v>12522462</v>
      </c>
      <c r="Q1379">
        <v>-163.18333000000001</v>
      </c>
      <c r="R1379">
        <v>-163.23333</v>
      </c>
      <c r="U1379">
        <v>509</v>
      </c>
      <c r="V1379">
        <v>1</v>
      </c>
      <c r="W1379" t="s">
        <v>150</v>
      </c>
      <c r="Y1379">
        <v>6</v>
      </c>
      <c r="Z1379" t="s">
        <v>48</v>
      </c>
      <c r="AB1379">
        <v>201</v>
      </c>
      <c r="AC1379">
        <v>4208</v>
      </c>
      <c r="AD1379" t="s">
        <v>49</v>
      </c>
      <c r="AF1379" t="s">
        <v>49</v>
      </c>
      <c r="AQ1379" t="s">
        <v>50</v>
      </c>
      <c r="AR1379" t="s">
        <v>151</v>
      </c>
      <c r="AT1379">
        <v>0.5</v>
      </c>
      <c r="AV1379">
        <v>2020</v>
      </c>
      <c r="AW1379" t="s">
        <v>55</v>
      </c>
    </row>
    <row r="1380" spans="2:49" hidden="1" x14ac:dyDescent="0.2">
      <c r="B1380">
        <f t="shared" ca="1" si="43"/>
        <v>0</v>
      </c>
      <c r="C1380">
        <v>1328474</v>
      </c>
      <c r="D1380">
        <f t="shared" ca="1" si="42"/>
        <v>3</v>
      </c>
      <c r="E1380">
        <v>46</v>
      </c>
      <c r="F1380">
        <v>24019</v>
      </c>
      <c r="G1380">
        <v>32</v>
      </c>
      <c r="H1380">
        <v>2</v>
      </c>
      <c r="I1380">
        <v>2.4019003356999999E+19</v>
      </c>
      <c r="J1380">
        <v>219</v>
      </c>
      <c r="K1380" s="1">
        <v>43915</v>
      </c>
      <c r="M1380">
        <v>55.25</v>
      </c>
      <c r="N1380">
        <v>55.283329999999999</v>
      </c>
      <c r="O1380">
        <v>49</v>
      </c>
      <c r="P1380">
        <v>3019</v>
      </c>
      <c r="Q1380">
        <v>-164.31666999999999</v>
      </c>
      <c r="R1380">
        <v>-164.2</v>
      </c>
      <c r="U1380">
        <v>509</v>
      </c>
      <c r="V1380">
        <v>1</v>
      </c>
      <c r="W1380" t="s">
        <v>98</v>
      </c>
      <c r="Y1380">
        <v>6</v>
      </c>
      <c r="Z1380" t="s">
        <v>48</v>
      </c>
      <c r="AB1380">
        <v>201</v>
      </c>
      <c r="AC1380">
        <v>21911</v>
      </c>
      <c r="AD1380" t="s">
        <v>49</v>
      </c>
      <c r="AF1380" t="s">
        <v>49</v>
      </c>
      <c r="AQ1380" t="s">
        <v>50</v>
      </c>
      <c r="AR1380" t="s">
        <v>99</v>
      </c>
      <c r="AT1380">
        <v>0.71</v>
      </c>
      <c r="AV1380">
        <v>2020</v>
      </c>
      <c r="AW1380" t="s">
        <v>55</v>
      </c>
    </row>
    <row r="1381" spans="2:49" hidden="1" x14ac:dyDescent="0.2">
      <c r="B1381">
        <f t="shared" ca="1" si="43"/>
        <v>0</v>
      </c>
      <c r="C1381">
        <v>1341648</v>
      </c>
      <c r="D1381">
        <f t="shared" ca="1" si="42"/>
        <v>4</v>
      </c>
      <c r="E1381">
        <v>44</v>
      </c>
      <c r="F1381">
        <v>24156</v>
      </c>
      <c r="G1381">
        <v>26</v>
      </c>
      <c r="H1381">
        <v>2</v>
      </c>
      <c r="I1381">
        <v>2.4156000822999998E+19</v>
      </c>
      <c r="J1381">
        <v>27</v>
      </c>
      <c r="K1381" s="1">
        <v>43929</v>
      </c>
      <c r="M1381">
        <v>55.466670000000001</v>
      </c>
      <c r="N1381">
        <v>55.466670000000001</v>
      </c>
      <c r="O1381">
        <v>49</v>
      </c>
      <c r="P1381">
        <v>215</v>
      </c>
      <c r="Q1381">
        <v>-163.81666999999999</v>
      </c>
      <c r="R1381">
        <v>-163.73333</v>
      </c>
      <c r="S1381" t="s">
        <v>56</v>
      </c>
      <c r="T1381" t="s">
        <v>57</v>
      </c>
      <c r="U1381">
        <v>509</v>
      </c>
      <c r="V1381">
        <v>1</v>
      </c>
      <c r="W1381" t="s">
        <v>209</v>
      </c>
      <c r="Y1381">
        <v>6</v>
      </c>
      <c r="Z1381" t="s">
        <v>58</v>
      </c>
      <c r="AB1381">
        <v>201</v>
      </c>
      <c r="AC1381">
        <v>30</v>
      </c>
      <c r="AD1381" t="s">
        <v>49</v>
      </c>
      <c r="AF1381" t="s">
        <v>49</v>
      </c>
      <c r="AJ1381" t="s">
        <v>49</v>
      </c>
      <c r="AQ1381" t="s">
        <v>50</v>
      </c>
      <c r="AR1381" t="s">
        <v>210</v>
      </c>
      <c r="AT1381">
        <v>0.8</v>
      </c>
      <c r="AV1381">
        <v>2020</v>
      </c>
      <c r="AW1381" t="s">
        <v>55</v>
      </c>
    </row>
    <row r="1382" spans="2:49" x14ac:dyDescent="0.2">
      <c r="B1382">
        <f t="shared" ca="1" si="43"/>
        <v>1</v>
      </c>
      <c r="C1382">
        <v>1330832</v>
      </c>
      <c r="D1382">
        <f t="shared" ca="1" si="42"/>
        <v>2</v>
      </c>
      <c r="E1382">
        <v>73</v>
      </c>
      <c r="F1382">
        <v>24044</v>
      </c>
      <c r="G1382">
        <v>62</v>
      </c>
      <c r="H1382">
        <v>2</v>
      </c>
      <c r="I1382">
        <v>2.4044003896E+19</v>
      </c>
      <c r="J1382">
        <v>92</v>
      </c>
      <c r="K1382" s="1">
        <v>43885</v>
      </c>
      <c r="M1382">
        <v>56.375</v>
      </c>
      <c r="N1382">
        <v>56.386670000000002</v>
      </c>
      <c r="O1382">
        <v>47</v>
      </c>
      <c r="P1382">
        <v>1205</v>
      </c>
      <c r="Q1382">
        <v>-168.40833000000001</v>
      </c>
      <c r="R1382">
        <v>-168.31166999999999</v>
      </c>
      <c r="U1382">
        <v>517</v>
      </c>
      <c r="V1382">
        <v>1</v>
      </c>
      <c r="W1382" t="s">
        <v>154</v>
      </c>
      <c r="Y1382">
        <v>6</v>
      </c>
      <c r="Z1382" t="s">
        <v>48</v>
      </c>
      <c r="AB1382">
        <v>201</v>
      </c>
      <c r="AC1382">
        <v>1330832</v>
      </c>
      <c r="AD1382" t="s">
        <v>49</v>
      </c>
      <c r="AF1382" t="s">
        <v>49</v>
      </c>
      <c r="AQ1382" t="s">
        <v>50</v>
      </c>
      <c r="AR1382" t="s">
        <v>155</v>
      </c>
      <c r="AT1382">
        <v>0.74</v>
      </c>
      <c r="AV1382">
        <v>2020</v>
      </c>
      <c r="AW1382" t="s">
        <v>55</v>
      </c>
    </row>
    <row r="1383" spans="2:49" x14ac:dyDescent="0.2">
      <c r="B1383">
        <f t="shared" ca="1" si="43"/>
        <v>1</v>
      </c>
      <c r="C1383">
        <v>1317364</v>
      </c>
      <c r="D1383">
        <f t="shared" ca="1" si="42"/>
        <v>2</v>
      </c>
      <c r="E1383">
        <v>41</v>
      </c>
      <c r="F1383">
        <v>24081</v>
      </c>
      <c r="G1383">
        <v>31</v>
      </c>
      <c r="H1383">
        <v>2</v>
      </c>
      <c r="I1383">
        <v>2.4081003011000001E+19</v>
      </c>
      <c r="J1383">
        <v>18</v>
      </c>
      <c r="K1383" s="1">
        <v>43884</v>
      </c>
      <c r="M1383">
        <v>55.563890000000001</v>
      </c>
      <c r="N1383">
        <v>55.567779999999999</v>
      </c>
      <c r="O1383">
        <v>44</v>
      </c>
      <c r="P1383">
        <v>276</v>
      </c>
      <c r="Q1383">
        <v>-163.62556000000001</v>
      </c>
      <c r="R1383">
        <v>-163.59</v>
      </c>
      <c r="U1383">
        <v>509</v>
      </c>
      <c r="V1383">
        <v>1</v>
      </c>
      <c r="W1383" t="s">
        <v>158</v>
      </c>
      <c r="Y1383">
        <v>6</v>
      </c>
      <c r="Z1383" t="s">
        <v>48</v>
      </c>
      <c r="AB1383">
        <v>201</v>
      </c>
      <c r="AC1383">
        <v>18</v>
      </c>
      <c r="AD1383" t="s">
        <v>49</v>
      </c>
      <c r="AF1383" t="s">
        <v>49</v>
      </c>
      <c r="AQ1383" t="s">
        <v>50</v>
      </c>
      <c r="AR1383" t="s">
        <v>159</v>
      </c>
      <c r="AT1383">
        <v>0.55000000000000004</v>
      </c>
      <c r="AV1383">
        <v>2020</v>
      </c>
      <c r="AW1383" t="s">
        <v>55</v>
      </c>
    </row>
    <row r="1384" spans="2:49" x14ac:dyDescent="0.2">
      <c r="B1384">
        <f t="shared" ca="1" si="43"/>
        <v>1</v>
      </c>
      <c r="C1384">
        <v>1374391</v>
      </c>
      <c r="D1384">
        <f t="shared" ca="1" si="42"/>
        <v>3</v>
      </c>
      <c r="E1384">
        <v>33</v>
      </c>
      <c r="F1384">
        <v>24065</v>
      </c>
      <c r="G1384">
        <v>22</v>
      </c>
      <c r="H1384">
        <v>2</v>
      </c>
      <c r="I1384">
        <v>2.4065004193999999E+19</v>
      </c>
      <c r="J1384">
        <v>45</v>
      </c>
      <c r="K1384" s="1">
        <v>43909</v>
      </c>
      <c r="M1384">
        <v>55.25</v>
      </c>
      <c r="N1384">
        <v>55.216670000000001</v>
      </c>
      <c r="O1384">
        <v>50</v>
      </c>
      <c r="P1384">
        <v>462</v>
      </c>
      <c r="Q1384">
        <v>-164.01667</v>
      </c>
      <c r="R1384">
        <v>-164.08332999999999</v>
      </c>
      <c r="U1384">
        <v>509</v>
      </c>
      <c r="V1384">
        <v>1</v>
      </c>
      <c r="W1384" t="s">
        <v>86</v>
      </c>
      <c r="Y1384">
        <v>6</v>
      </c>
      <c r="Z1384" t="s">
        <v>48</v>
      </c>
      <c r="AB1384">
        <v>201</v>
      </c>
      <c r="AC1384">
        <v>4503</v>
      </c>
      <c r="AD1384" t="s">
        <v>49</v>
      </c>
      <c r="AF1384" t="s">
        <v>49</v>
      </c>
      <c r="AQ1384" t="s">
        <v>50</v>
      </c>
      <c r="AR1384" t="s">
        <v>87</v>
      </c>
      <c r="AT1384">
        <v>0.85</v>
      </c>
      <c r="AV1384">
        <v>2020</v>
      </c>
      <c r="AW1384" t="s">
        <v>55</v>
      </c>
    </row>
    <row r="1385" spans="2:49" x14ac:dyDescent="0.2">
      <c r="B1385">
        <f t="shared" ca="1" si="43"/>
        <v>1</v>
      </c>
      <c r="C1385">
        <v>1250358</v>
      </c>
      <c r="D1385">
        <f t="shared" ca="1" si="42"/>
        <v>4</v>
      </c>
      <c r="E1385">
        <v>40</v>
      </c>
      <c r="F1385">
        <v>24142</v>
      </c>
      <c r="G1385">
        <v>30</v>
      </c>
      <c r="H1385">
        <v>2</v>
      </c>
      <c r="I1385">
        <v>2.4142000512E+19</v>
      </c>
      <c r="J1385">
        <v>50</v>
      </c>
      <c r="K1385" s="1">
        <v>43927</v>
      </c>
      <c r="M1385">
        <v>55.3</v>
      </c>
      <c r="N1385">
        <v>55.25</v>
      </c>
      <c r="O1385">
        <v>44</v>
      </c>
      <c r="P1385">
        <v>173</v>
      </c>
      <c r="Q1385">
        <v>-163.96666999999999</v>
      </c>
      <c r="R1385">
        <v>-164.21666999999999</v>
      </c>
      <c r="U1385">
        <v>509</v>
      </c>
      <c r="V1385">
        <v>5</v>
      </c>
      <c r="W1385" t="s">
        <v>152</v>
      </c>
      <c r="Y1385">
        <v>6</v>
      </c>
      <c r="Z1385" t="s">
        <v>48</v>
      </c>
      <c r="AB1385">
        <v>201</v>
      </c>
      <c r="AC1385">
        <v>5002</v>
      </c>
      <c r="AD1385" t="s">
        <v>49</v>
      </c>
      <c r="AF1385" t="s">
        <v>49</v>
      </c>
      <c r="AQ1385" t="s">
        <v>50</v>
      </c>
      <c r="AR1385" t="s">
        <v>153</v>
      </c>
      <c r="AT1385">
        <v>0.5</v>
      </c>
      <c r="AV1385">
        <v>2020</v>
      </c>
      <c r="AW1385" t="s">
        <v>55</v>
      </c>
    </row>
    <row r="1386" spans="2:49" hidden="1" x14ac:dyDescent="0.2">
      <c r="B1386">
        <f t="shared" ca="1" si="43"/>
        <v>0</v>
      </c>
      <c r="C1386">
        <v>1330889</v>
      </c>
      <c r="D1386">
        <f t="shared" ca="1" si="42"/>
        <v>2</v>
      </c>
      <c r="E1386">
        <v>61</v>
      </c>
      <c r="F1386">
        <v>24044</v>
      </c>
      <c r="G1386">
        <v>55</v>
      </c>
      <c r="H1386">
        <v>2</v>
      </c>
      <c r="I1386">
        <v>2.4044003896E+19</v>
      </c>
      <c r="J1386">
        <v>87</v>
      </c>
      <c r="K1386" s="1">
        <v>43883</v>
      </c>
      <c r="M1386">
        <v>56.494999999999997</v>
      </c>
      <c r="N1386">
        <v>56.484999999999999</v>
      </c>
      <c r="O1386">
        <v>44</v>
      </c>
      <c r="P1386">
        <v>1125</v>
      </c>
      <c r="Q1386">
        <v>-168.005</v>
      </c>
      <c r="R1386">
        <v>-167.965</v>
      </c>
      <c r="U1386">
        <v>517</v>
      </c>
      <c r="V1386">
        <v>1</v>
      </c>
      <c r="W1386" t="s">
        <v>154</v>
      </c>
      <c r="Y1386">
        <v>6</v>
      </c>
      <c r="Z1386" t="s">
        <v>48</v>
      </c>
      <c r="AB1386">
        <v>201</v>
      </c>
      <c r="AC1386">
        <v>1330889</v>
      </c>
      <c r="AD1386" t="s">
        <v>49</v>
      </c>
      <c r="AF1386" t="s">
        <v>49</v>
      </c>
      <c r="AQ1386" t="s">
        <v>50</v>
      </c>
      <c r="AR1386" t="s">
        <v>155</v>
      </c>
      <c r="AT1386">
        <v>0.52</v>
      </c>
      <c r="AV1386">
        <v>2020</v>
      </c>
      <c r="AW1386" t="s">
        <v>55</v>
      </c>
    </row>
    <row r="1387" spans="2:49" x14ac:dyDescent="0.2">
      <c r="B1387">
        <f t="shared" ca="1" si="43"/>
        <v>1</v>
      </c>
      <c r="C1387">
        <v>1374310</v>
      </c>
      <c r="D1387">
        <f t="shared" ca="1" si="42"/>
        <v>3</v>
      </c>
      <c r="E1387">
        <v>74</v>
      </c>
      <c r="F1387">
        <v>24065</v>
      </c>
      <c r="G1387">
        <v>60</v>
      </c>
      <c r="H1387">
        <v>2</v>
      </c>
      <c r="I1387">
        <v>2.4065004193999999E+19</v>
      </c>
      <c r="J1387">
        <v>55</v>
      </c>
      <c r="K1387" s="1">
        <v>43920</v>
      </c>
      <c r="M1387">
        <v>56.266669999999998</v>
      </c>
      <c r="N1387">
        <v>56.266669999999998</v>
      </c>
      <c r="O1387">
        <v>51</v>
      </c>
      <c r="P1387">
        <v>560</v>
      </c>
      <c r="Q1387">
        <v>-168.88333</v>
      </c>
      <c r="R1387">
        <v>-168.96666999999999</v>
      </c>
      <c r="U1387">
        <v>517</v>
      </c>
      <c r="V1387">
        <v>1</v>
      </c>
      <c r="W1387" t="s">
        <v>86</v>
      </c>
      <c r="Y1387">
        <v>6</v>
      </c>
      <c r="Z1387" t="s">
        <v>48</v>
      </c>
      <c r="AB1387">
        <v>201</v>
      </c>
      <c r="AC1387">
        <v>5501</v>
      </c>
      <c r="AD1387" t="s">
        <v>49</v>
      </c>
      <c r="AF1387" t="s">
        <v>49</v>
      </c>
      <c r="AQ1387" t="s">
        <v>50</v>
      </c>
      <c r="AR1387" t="s">
        <v>87</v>
      </c>
      <c r="AT1387">
        <v>0.9</v>
      </c>
      <c r="AV1387">
        <v>2020</v>
      </c>
      <c r="AW1387" t="s">
        <v>55</v>
      </c>
    </row>
    <row r="1388" spans="2:49" x14ac:dyDescent="0.2">
      <c r="B1388">
        <f t="shared" ca="1" si="43"/>
        <v>1</v>
      </c>
      <c r="C1388">
        <v>1374342</v>
      </c>
      <c r="D1388">
        <f t="shared" ca="1" si="42"/>
        <v>2</v>
      </c>
      <c r="E1388">
        <v>64</v>
      </c>
      <c r="F1388">
        <v>24065</v>
      </c>
      <c r="G1388">
        <v>52</v>
      </c>
      <c r="H1388">
        <v>2</v>
      </c>
      <c r="I1388">
        <v>2.4065004193999999E+19</v>
      </c>
      <c r="J1388">
        <v>30</v>
      </c>
      <c r="K1388" s="1">
        <v>43888</v>
      </c>
      <c r="M1388">
        <v>56.35</v>
      </c>
      <c r="N1388">
        <v>56.45</v>
      </c>
      <c r="O1388">
        <v>48</v>
      </c>
      <c r="P1388">
        <v>296</v>
      </c>
      <c r="Q1388">
        <v>-170.2</v>
      </c>
      <c r="R1388">
        <v>-170.35</v>
      </c>
      <c r="U1388">
        <v>521</v>
      </c>
      <c r="V1388">
        <v>1</v>
      </c>
      <c r="W1388" t="s">
        <v>86</v>
      </c>
      <c r="Y1388">
        <v>6</v>
      </c>
      <c r="Z1388" t="s">
        <v>48</v>
      </c>
      <c r="AB1388">
        <v>201</v>
      </c>
      <c r="AC1388">
        <v>3009</v>
      </c>
      <c r="AD1388" t="s">
        <v>49</v>
      </c>
      <c r="AF1388" t="s">
        <v>49</v>
      </c>
      <c r="AQ1388" t="s">
        <v>50</v>
      </c>
      <c r="AR1388" t="s">
        <v>87</v>
      </c>
      <c r="AT1388">
        <v>0.85</v>
      </c>
      <c r="AV1388">
        <v>2020</v>
      </c>
      <c r="AW1388" t="s">
        <v>55</v>
      </c>
    </row>
    <row r="1389" spans="2:49" x14ac:dyDescent="0.2">
      <c r="B1389">
        <f t="shared" ca="1" si="43"/>
        <v>1</v>
      </c>
      <c r="C1389">
        <v>1206870</v>
      </c>
      <c r="D1389">
        <f t="shared" ca="1" si="42"/>
        <v>2</v>
      </c>
      <c r="E1389">
        <v>40</v>
      </c>
      <c r="F1389">
        <v>24061</v>
      </c>
      <c r="G1389">
        <v>30</v>
      </c>
      <c r="H1389">
        <v>2</v>
      </c>
      <c r="I1389">
        <v>2.4061001166999998E+19</v>
      </c>
      <c r="J1389">
        <v>9</v>
      </c>
      <c r="K1389" s="1">
        <v>43864</v>
      </c>
      <c r="M1389">
        <v>55.301670000000001</v>
      </c>
      <c r="N1389">
        <v>55.348329999999997</v>
      </c>
      <c r="O1389">
        <v>45</v>
      </c>
      <c r="P1389">
        <v>97</v>
      </c>
      <c r="Q1389">
        <v>-164.10667000000001</v>
      </c>
      <c r="R1389">
        <v>-163.86667</v>
      </c>
      <c r="U1389">
        <v>509</v>
      </c>
      <c r="V1389">
        <v>1</v>
      </c>
      <c r="W1389" t="s">
        <v>100</v>
      </c>
      <c r="Y1389">
        <v>6</v>
      </c>
      <c r="Z1389" t="s">
        <v>48</v>
      </c>
      <c r="AB1389">
        <v>201</v>
      </c>
      <c r="AC1389">
        <v>910</v>
      </c>
      <c r="AD1389" t="s">
        <v>49</v>
      </c>
      <c r="AF1389" t="s">
        <v>49</v>
      </c>
      <c r="AQ1389" t="s">
        <v>50</v>
      </c>
      <c r="AR1389" t="s">
        <v>101</v>
      </c>
      <c r="AT1389">
        <v>0.65</v>
      </c>
      <c r="AV1389">
        <v>2020</v>
      </c>
      <c r="AW1389" t="s">
        <v>55</v>
      </c>
    </row>
    <row r="1390" spans="2:49" x14ac:dyDescent="0.2">
      <c r="B1390">
        <f t="shared" ca="1" si="43"/>
        <v>1</v>
      </c>
      <c r="C1390">
        <v>1330802</v>
      </c>
      <c r="D1390">
        <f t="shared" ca="1" si="42"/>
        <v>4</v>
      </c>
      <c r="E1390">
        <v>63</v>
      </c>
      <c r="F1390">
        <v>24044</v>
      </c>
      <c r="G1390">
        <v>50</v>
      </c>
      <c r="H1390">
        <v>2</v>
      </c>
      <c r="I1390">
        <v>2.4044003896E+19</v>
      </c>
      <c r="J1390">
        <v>182</v>
      </c>
      <c r="K1390" s="1">
        <v>43922</v>
      </c>
      <c r="M1390">
        <v>56.578330000000001</v>
      </c>
      <c r="N1390">
        <v>56.566670000000002</v>
      </c>
      <c r="O1390">
        <v>45</v>
      </c>
      <c r="P1390">
        <v>2602</v>
      </c>
      <c r="Q1390">
        <v>-170.96167</v>
      </c>
      <c r="R1390">
        <v>-171.21167</v>
      </c>
      <c r="U1390">
        <v>521</v>
      </c>
      <c r="V1390">
        <v>1</v>
      </c>
      <c r="W1390" t="s">
        <v>154</v>
      </c>
      <c r="Y1390">
        <v>6</v>
      </c>
      <c r="Z1390" t="s">
        <v>48</v>
      </c>
      <c r="AB1390">
        <v>201</v>
      </c>
      <c r="AC1390">
        <v>1330802</v>
      </c>
      <c r="AD1390" t="s">
        <v>49</v>
      </c>
      <c r="AF1390" t="s">
        <v>49</v>
      </c>
      <c r="AQ1390" t="s">
        <v>50</v>
      </c>
      <c r="AR1390" t="s">
        <v>155</v>
      </c>
      <c r="AT1390">
        <v>0.59</v>
      </c>
      <c r="AV1390">
        <v>2020</v>
      </c>
      <c r="AW1390" t="s">
        <v>55</v>
      </c>
    </row>
    <row r="1391" spans="2:49" x14ac:dyDescent="0.2">
      <c r="B1391">
        <f t="shared" ca="1" si="43"/>
        <v>1</v>
      </c>
      <c r="C1391">
        <v>682532</v>
      </c>
      <c r="D1391">
        <f t="shared" ca="1" si="42"/>
        <v>4</v>
      </c>
      <c r="F1391">
        <v>24073</v>
      </c>
      <c r="H1391">
        <v>2</v>
      </c>
      <c r="J1391">
        <v>9</v>
      </c>
      <c r="K1391" s="1">
        <v>43923</v>
      </c>
      <c r="O1391">
        <v>53</v>
      </c>
      <c r="P1391">
        <v>296</v>
      </c>
      <c r="U1391">
        <v>509</v>
      </c>
      <c r="W1391" t="s">
        <v>213</v>
      </c>
      <c r="X1391">
        <v>2.4073005358000001E+19</v>
      </c>
      <c r="Y1391">
        <v>6</v>
      </c>
      <c r="Z1391" t="s">
        <v>48</v>
      </c>
      <c r="AB1391">
        <v>201</v>
      </c>
      <c r="AC1391">
        <v>83</v>
      </c>
      <c r="AD1391" t="s">
        <v>49</v>
      </c>
      <c r="AF1391" t="s">
        <v>49</v>
      </c>
      <c r="AQ1391" t="s">
        <v>62</v>
      </c>
      <c r="AR1391" t="s">
        <v>214</v>
      </c>
      <c r="AT1391">
        <v>0.95</v>
      </c>
      <c r="AV1391">
        <v>2020</v>
      </c>
      <c r="AW1391" t="s">
        <v>55</v>
      </c>
    </row>
    <row r="1392" spans="2:49" x14ac:dyDescent="0.2">
      <c r="B1392">
        <f t="shared" ca="1" si="43"/>
        <v>1</v>
      </c>
      <c r="C1392">
        <v>1275646</v>
      </c>
      <c r="D1392">
        <f t="shared" ca="1" si="42"/>
        <v>2</v>
      </c>
      <c r="E1392">
        <v>42</v>
      </c>
      <c r="F1392">
        <v>24029</v>
      </c>
      <c r="G1392">
        <v>32</v>
      </c>
      <c r="H1392">
        <v>2</v>
      </c>
      <c r="I1392">
        <v>2.4029004062999998E+19</v>
      </c>
      <c r="J1392">
        <v>108</v>
      </c>
      <c r="K1392" s="1">
        <v>43890</v>
      </c>
      <c r="M1392">
        <v>56.336669999999998</v>
      </c>
      <c r="N1392">
        <v>56.424999999999997</v>
      </c>
      <c r="O1392">
        <v>42</v>
      </c>
      <c r="P1392">
        <v>1684</v>
      </c>
      <c r="Q1392">
        <v>-162.94166999999999</v>
      </c>
      <c r="R1392">
        <v>-162.90167</v>
      </c>
      <c r="U1392">
        <v>516</v>
      </c>
      <c r="V1392">
        <v>1</v>
      </c>
      <c r="W1392" t="s">
        <v>78</v>
      </c>
      <c r="Y1392">
        <v>6</v>
      </c>
      <c r="Z1392" t="s">
        <v>48</v>
      </c>
      <c r="AB1392">
        <v>201</v>
      </c>
      <c r="AC1392">
        <v>10801</v>
      </c>
      <c r="AD1392" t="s">
        <v>49</v>
      </c>
      <c r="AF1392" t="s">
        <v>49</v>
      </c>
      <c r="AQ1392" t="s">
        <v>50</v>
      </c>
      <c r="AR1392" t="s">
        <v>79</v>
      </c>
      <c r="AT1392">
        <v>0.47</v>
      </c>
      <c r="AV1392">
        <v>2020</v>
      </c>
      <c r="AW1392" t="s">
        <v>55</v>
      </c>
    </row>
    <row r="1393" spans="2:49" x14ac:dyDescent="0.2">
      <c r="B1393">
        <f t="shared" ca="1" si="43"/>
        <v>1</v>
      </c>
      <c r="C1393">
        <v>1360823</v>
      </c>
      <c r="D1393">
        <f t="shared" ca="1" si="42"/>
        <v>2</v>
      </c>
      <c r="E1393">
        <v>42</v>
      </c>
      <c r="F1393">
        <v>24084</v>
      </c>
      <c r="G1393">
        <v>33</v>
      </c>
      <c r="H1393">
        <v>2</v>
      </c>
      <c r="I1393">
        <v>2.4084000411000001E+19</v>
      </c>
      <c r="J1393">
        <v>13</v>
      </c>
      <c r="K1393" s="1">
        <v>43866</v>
      </c>
      <c r="M1393">
        <v>55.625</v>
      </c>
      <c r="N1393">
        <v>55.513330000000003</v>
      </c>
      <c r="O1393">
        <v>44</v>
      </c>
      <c r="P1393">
        <v>196</v>
      </c>
      <c r="Q1393">
        <v>-163.41499999999999</v>
      </c>
      <c r="R1393">
        <v>-163.55332999999999</v>
      </c>
      <c r="U1393">
        <v>509</v>
      </c>
      <c r="V1393">
        <v>1</v>
      </c>
      <c r="W1393" t="s">
        <v>191</v>
      </c>
      <c r="Y1393">
        <v>9</v>
      </c>
      <c r="Z1393" t="s">
        <v>48</v>
      </c>
      <c r="AB1393">
        <v>201</v>
      </c>
      <c r="AC1393">
        <v>3</v>
      </c>
      <c r="AD1393" t="s">
        <v>49</v>
      </c>
      <c r="AF1393" t="s">
        <v>49</v>
      </c>
      <c r="AQ1393" t="s">
        <v>50</v>
      </c>
      <c r="AR1393" t="s">
        <v>192</v>
      </c>
      <c r="AT1393">
        <v>0.65</v>
      </c>
      <c r="AV1393">
        <v>2020</v>
      </c>
      <c r="AW1393" t="s">
        <v>55</v>
      </c>
    </row>
    <row r="1394" spans="2:49" hidden="1" x14ac:dyDescent="0.2">
      <c r="B1394">
        <f t="shared" ca="1" si="43"/>
        <v>0</v>
      </c>
      <c r="C1394">
        <v>1330812</v>
      </c>
      <c r="D1394">
        <f t="shared" ca="1" si="42"/>
        <v>2</v>
      </c>
      <c r="E1394">
        <v>50</v>
      </c>
      <c r="F1394">
        <v>24044</v>
      </c>
      <c r="G1394">
        <v>40</v>
      </c>
      <c r="H1394">
        <v>2</v>
      </c>
      <c r="I1394">
        <v>2.4044003896E+19</v>
      </c>
      <c r="J1394">
        <v>57</v>
      </c>
      <c r="K1394" s="1">
        <v>43872</v>
      </c>
      <c r="M1394">
        <v>55.448329999999999</v>
      </c>
      <c r="N1394">
        <v>55.446669999999997</v>
      </c>
      <c r="O1394">
        <v>46</v>
      </c>
      <c r="P1394">
        <v>739</v>
      </c>
      <c r="Q1394">
        <v>-164.19833</v>
      </c>
      <c r="R1394">
        <v>-164.28166999999999</v>
      </c>
      <c r="U1394">
        <v>509</v>
      </c>
      <c r="V1394">
        <v>1</v>
      </c>
      <c r="W1394" t="s">
        <v>154</v>
      </c>
      <c r="Y1394">
        <v>6</v>
      </c>
      <c r="Z1394" t="s">
        <v>48</v>
      </c>
      <c r="AB1394">
        <v>201</v>
      </c>
      <c r="AC1394">
        <v>1330812</v>
      </c>
      <c r="AD1394" t="s">
        <v>49</v>
      </c>
      <c r="AF1394" t="s">
        <v>49</v>
      </c>
      <c r="AQ1394" t="s">
        <v>50</v>
      </c>
      <c r="AR1394" t="s">
        <v>155</v>
      </c>
      <c r="AT1394">
        <v>0.65</v>
      </c>
      <c r="AV1394">
        <v>2020</v>
      </c>
      <c r="AW1394" t="s">
        <v>55</v>
      </c>
    </row>
    <row r="1395" spans="2:49" x14ac:dyDescent="0.2">
      <c r="B1395">
        <f t="shared" ca="1" si="43"/>
        <v>1</v>
      </c>
      <c r="C1395">
        <v>1371201</v>
      </c>
      <c r="D1395">
        <f t="shared" ca="1" si="42"/>
        <v>2</v>
      </c>
      <c r="E1395">
        <v>57</v>
      </c>
      <c r="F1395">
        <v>24016</v>
      </c>
      <c r="G1395">
        <v>45</v>
      </c>
      <c r="H1395">
        <v>2</v>
      </c>
      <c r="I1395">
        <v>2.4016002942999998E+19</v>
      </c>
      <c r="J1395">
        <v>74</v>
      </c>
      <c r="K1395" s="1">
        <v>43888</v>
      </c>
      <c r="M1395">
        <v>56.4</v>
      </c>
      <c r="N1395">
        <v>56.466670000000001</v>
      </c>
      <c r="O1395">
        <v>49</v>
      </c>
      <c r="P1395">
        <v>1085</v>
      </c>
      <c r="Q1395">
        <v>-168.7</v>
      </c>
      <c r="R1395">
        <v>-168.65</v>
      </c>
      <c r="U1395">
        <v>517</v>
      </c>
      <c r="V1395">
        <v>1</v>
      </c>
      <c r="W1395" t="s">
        <v>124</v>
      </c>
      <c r="Y1395">
        <v>6</v>
      </c>
      <c r="Z1395" t="s">
        <v>48</v>
      </c>
      <c r="AB1395">
        <v>201</v>
      </c>
      <c r="AC1395">
        <v>1371201</v>
      </c>
      <c r="AD1395" t="s">
        <v>49</v>
      </c>
      <c r="AF1395" t="s">
        <v>49</v>
      </c>
      <c r="AQ1395" t="s">
        <v>50</v>
      </c>
      <c r="AR1395" t="s">
        <v>125</v>
      </c>
      <c r="AT1395">
        <v>0.78</v>
      </c>
      <c r="AV1395">
        <v>2020</v>
      </c>
      <c r="AW1395" t="s">
        <v>55</v>
      </c>
    </row>
    <row r="1396" spans="2:49" x14ac:dyDescent="0.2">
      <c r="B1396">
        <f t="shared" ca="1" si="43"/>
        <v>1</v>
      </c>
      <c r="C1396">
        <v>1330880</v>
      </c>
      <c r="D1396">
        <f t="shared" ca="1" si="42"/>
        <v>3</v>
      </c>
      <c r="E1396">
        <v>41</v>
      </c>
      <c r="F1396">
        <v>24044</v>
      </c>
      <c r="G1396">
        <v>31</v>
      </c>
      <c r="H1396">
        <v>2</v>
      </c>
      <c r="I1396">
        <v>2.4044003896E+19</v>
      </c>
      <c r="J1396">
        <v>117</v>
      </c>
      <c r="K1396" s="1">
        <v>43895</v>
      </c>
      <c r="M1396">
        <v>55.693330000000003</v>
      </c>
      <c r="N1396">
        <v>55.663330000000002</v>
      </c>
      <c r="O1396">
        <v>49</v>
      </c>
      <c r="P1396">
        <v>1565</v>
      </c>
      <c r="Q1396">
        <v>-163.25</v>
      </c>
      <c r="R1396">
        <v>-163.35</v>
      </c>
      <c r="S1396" t="s">
        <v>59</v>
      </c>
      <c r="T1396" t="s">
        <v>60</v>
      </c>
      <c r="U1396">
        <v>509</v>
      </c>
      <c r="V1396">
        <v>1</v>
      </c>
      <c r="W1396" t="s">
        <v>154</v>
      </c>
      <c r="Y1396">
        <v>6</v>
      </c>
      <c r="Z1396" t="s">
        <v>58</v>
      </c>
      <c r="AB1396">
        <v>201</v>
      </c>
      <c r="AC1396">
        <v>1330880</v>
      </c>
      <c r="AD1396" t="s">
        <v>49</v>
      </c>
      <c r="AF1396" t="s">
        <v>49</v>
      </c>
      <c r="AJ1396" t="s">
        <v>49</v>
      </c>
      <c r="AQ1396" t="s">
        <v>50</v>
      </c>
      <c r="AR1396" t="s">
        <v>155</v>
      </c>
      <c r="AT1396">
        <v>0.92</v>
      </c>
      <c r="AV1396">
        <v>2020</v>
      </c>
      <c r="AW1396" t="s">
        <v>55</v>
      </c>
    </row>
    <row r="1397" spans="2:49" x14ac:dyDescent="0.2">
      <c r="B1397">
        <f t="shared" ca="1" si="43"/>
        <v>1</v>
      </c>
      <c r="C1397">
        <v>1366074</v>
      </c>
      <c r="D1397">
        <f t="shared" ca="1" si="42"/>
        <v>2</v>
      </c>
      <c r="E1397">
        <v>43</v>
      </c>
      <c r="F1397">
        <v>24044</v>
      </c>
      <c r="G1397">
        <v>36</v>
      </c>
      <c r="H1397">
        <v>2</v>
      </c>
      <c r="I1397">
        <v>2.4044003896E+19</v>
      </c>
      <c r="J1397">
        <v>42</v>
      </c>
      <c r="K1397" s="1">
        <v>43867</v>
      </c>
      <c r="M1397">
        <v>55.79</v>
      </c>
      <c r="N1397">
        <v>55.784999999999997</v>
      </c>
      <c r="O1397">
        <v>47</v>
      </c>
      <c r="P1397">
        <v>568</v>
      </c>
      <c r="Q1397">
        <v>-163.27332999999999</v>
      </c>
      <c r="R1397">
        <v>-163.12</v>
      </c>
      <c r="U1397">
        <v>509</v>
      </c>
      <c r="V1397">
        <v>1</v>
      </c>
      <c r="W1397" t="s">
        <v>154</v>
      </c>
      <c r="Y1397">
        <v>6</v>
      </c>
      <c r="Z1397" t="s">
        <v>48</v>
      </c>
      <c r="AB1397">
        <v>201</v>
      </c>
      <c r="AC1397">
        <v>1366074</v>
      </c>
      <c r="AD1397" t="s">
        <v>49</v>
      </c>
      <c r="AF1397" t="s">
        <v>49</v>
      </c>
      <c r="AQ1397" t="s">
        <v>50</v>
      </c>
      <c r="AR1397" t="s">
        <v>155</v>
      </c>
      <c r="AT1397">
        <v>0.68</v>
      </c>
      <c r="AV1397">
        <v>2020</v>
      </c>
      <c r="AW1397" t="s">
        <v>55</v>
      </c>
    </row>
    <row r="1398" spans="2:49" x14ac:dyDescent="0.2">
      <c r="B1398">
        <f t="shared" ca="1" si="43"/>
        <v>1</v>
      </c>
      <c r="C1398">
        <v>1371268</v>
      </c>
      <c r="D1398">
        <f t="shared" ca="1" si="42"/>
        <v>4</v>
      </c>
      <c r="E1398">
        <v>63</v>
      </c>
      <c r="F1398">
        <v>24016</v>
      </c>
      <c r="G1398">
        <v>53</v>
      </c>
      <c r="H1398">
        <v>2</v>
      </c>
      <c r="I1398">
        <v>2.4016002942999998E+19</v>
      </c>
      <c r="J1398">
        <v>169</v>
      </c>
      <c r="K1398" s="1">
        <v>43922</v>
      </c>
      <c r="M1398">
        <v>56.816670000000002</v>
      </c>
      <c r="N1398">
        <v>56.883330000000001</v>
      </c>
      <c r="O1398">
        <v>47</v>
      </c>
      <c r="P1398">
        <v>2437</v>
      </c>
      <c r="Q1398">
        <v>-172.18333000000001</v>
      </c>
      <c r="R1398">
        <v>-172.08332999999999</v>
      </c>
      <c r="S1398" t="s">
        <v>92</v>
      </c>
      <c r="T1398" t="s">
        <v>93</v>
      </c>
      <c r="U1398">
        <v>521</v>
      </c>
      <c r="V1398">
        <v>1</v>
      </c>
      <c r="W1398" t="s">
        <v>124</v>
      </c>
      <c r="Y1398">
        <v>6</v>
      </c>
      <c r="Z1398" t="s">
        <v>58</v>
      </c>
      <c r="AB1398">
        <v>201</v>
      </c>
      <c r="AC1398">
        <v>1371268</v>
      </c>
      <c r="AD1398" t="s">
        <v>49</v>
      </c>
      <c r="AF1398" t="s">
        <v>49</v>
      </c>
      <c r="AJ1398" t="s">
        <v>49</v>
      </c>
      <c r="AQ1398" t="s">
        <v>50</v>
      </c>
      <c r="AR1398" t="s">
        <v>125</v>
      </c>
      <c r="AT1398">
        <v>0.56999999999999995</v>
      </c>
      <c r="AV1398">
        <v>2020</v>
      </c>
      <c r="AW1398" t="s">
        <v>55</v>
      </c>
    </row>
    <row r="1399" spans="2:49" x14ac:dyDescent="0.2">
      <c r="B1399">
        <f t="shared" ca="1" si="43"/>
        <v>1</v>
      </c>
      <c r="C1399">
        <v>1275659</v>
      </c>
      <c r="D1399">
        <f t="shared" ca="1" si="42"/>
        <v>4</v>
      </c>
      <c r="E1399">
        <v>44</v>
      </c>
      <c r="F1399">
        <v>24070</v>
      </c>
      <c r="G1399">
        <v>32</v>
      </c>
      <c r="H1399">
        <v>2</v>
      </c>
      <c r="I1399">
        <v>2.4070000249000002E+19</v>
      </c>
      <c r="J1399">
        <v>55</v>
      </c>
      <c r="K1399" s="1">
        <v>43930</v>
      </c>
      <c r="M1399">
        <v>55.318330000000003</v>
      </c>
      <c r="N1399">
        <v>55.27</v>
      </c>
      <c r="O1399">
        <v>46</v>
      </c>
      <c r="P1399">
        <v>119</v>
      </c>
      <c r="Q1399">
        <v>-164.08500000000001</v>
      </c>
      <c r="R1399">
        <v>-164.185</v>
      </c>
      <c r="U1399">
        <v>509</v>
      </c>
      <c r="V1399">
        <v>1</v>
      </c>
      <c r="W1399" t="s">
        <v>193</v>
      </c>
      <c r="Y1399">
        <v>6</v>
      </c>
      <c r="Z1399" t="s">
        <v>48</v>
      </c>
      <c r="AB1399">
        <v>201</v>
      </c>
      <c r="AC1399">
        <v>5502</v>
      </c>
      <c r="AD1399" t="s">
        <v>49</v>
      </c>
      <c r="AF1399" t="s">
        <v>49</v>
      </c>
      <c r="AQ1399" t="s">
        <v>50</v>
      </c>
      <c r="AR1399" t="s">
        <v>194</v>
      </c>
      <c r="AT1399">
        <v>0.6</v>
      </c>
      <c r="AV1399">
        <v>2020</v>
      </c>
      <c r="AW1399" t="s">
        <v>55</v>
      </c>
    </row>
    <row r="1400" spans="2:49" hidden="1" x14ac:dyDescent="0.2">
      <c r="B1400">
        <f t="shared" ca="1" si="43"/>
        <v>0</v>
      </c>
      <c r="C1400">
        <v>1371284</v>
      </c>
      <c r="D1400">
        <f t="shared" ca="1" si="42"/>
        <v>4</v>
      </c>
      <c r="E1400">
        <v>52</v>
      </c>
      <c r="F1400">
        <v>24016</v>
      </c>
      <c r="G1400">
        <v>40</v>
      </c>
      <c r="H1400">
        <v>2</v>
      </c>
      <c r="I1400">
        <v>2.4016002942999998E+19</v>
      </c>
      <c r="J1400">
        <v>184</v>
      </c>
      <c r="K1400" s="1">
        <v>43926</v>
      </c>
      <c r="M1400">
        <v>56.966670000000001</v>
      </c>
      <c r="N1400">
        <v>56.966670000000001</v>
      </c>
      <c r="O1400">
        <v>42</v>
      </c>
      <c r="P1400">
        <v>2671</v>
      </c>
      <c r="Q1400">
        <v>-170.86667</v>
      </c>
      <c r="R1400">
        <v>-170.56666999999999</v>
      </c>
      <c r="U1400">
        <v>521</v>
      </c>
      <c r="V1400">
        <v>1</v>
      </c>
      <c r="W1400" t="s">
        <v>124</v>
      </c>
      <c r="Y1400">
        <v>6</v>
      </c>
      <c r="Z1400" t="s">
        <v>48</v>
      </c>
      <c r="AB1400">
        <v>201</v>
      </c>
      <c r="AC1400">
        <v>1371284</v>
      </c>
      <c r="AD1400" t="s">
        <v>49</v>
      </c>
      <c r="AF1400" t="s">
        <v>49</v>
      </c>
      <c r="AQ1400" t="s">
        <v>50</v>
      </c>
      <c r="AR1400" t="s">
        <v>125</v>
      </c>
      <c r="AT1400">
        <v>0.4</v>
      </c>
      <c r="AV1400">
        <v>2020</v>
      </c>
      <c r="AW1400" t="s">
        <v>55</v>
      </c>
    </row>
    <row r="1401" spans="2:49" x14ac:dyDescent="0.2">
      <c r="B1401">
        <f t="shared" ca="1" si="43"/>
        <v>1</v>
      </c>
      <c r="C1401">
        <v>1371260</v>
      </c>
      <c r="D1401">
        <f t="shared" ca="1" si="42"/>
        <v>3</v>
      </c>
      <c r="E1401">
        <v>57</v>
      </c>
      <c r="F1401">
        <v>24016</v>
      </c>
      <c r="G1401">
        <v>45</v>
      </c>
      <c r="H1401">
        <v>2</v>
      </c>
      <c r="I1401">
        <v>2.4016002942999998E+19</v>
      </c>
      <c r="J1401">
        <v>124</v>
      </c>
      <c r="K1401" s="1">
        <v>43905</v>
      </c>
      <c r="M1401">
        <v>56.933329999999998</v>
      </c>
      <c r="N1401">
        <v>57.016669999999998</v>
      </c>
      <c r="O1401">
        <v>31</v>
      </c>
      <c r="P1401">
        <v>1798</v>
      </c>
      <c r="Q1401">
        <v>-171.7</v>
      </c>
      <c r="R1401">
        <v>-171.56666999999999</v>
      </c>
      <c r="S1401" t="s">
        <v>56</v>
      </c>
      <c r="T1401" t="s">
        <v>57</v>
      </c>
      <c r="U1401">
        <v>521</v>
      </c>
      <c r="V1401">
        <v>1</v>
      </c>
      <c r="W1401" t="s">
        <v>124</v>
      </c>
      <c r="Y1401">
        <v>6</v>
      </c>
      <c r="Z1401" t="s">
        <v>58</v>
      </c>
      <c r="AB1401">
        <v>201</v>
      </c>
      <c r="AC1401">
        <v>12402</v>
      </c>
      <c r="AD1401" t="s">
        <v>49</v>
      </c>
      <c r="AF1401" t="s">
        <v>49</v>
      </c>
      <c r="AJ1401" t="s">
        <v>49</v>
      </c>
      <c r="AQ1401" t="s">
        <v>50</v>
      </c>
      <c r="AR1401" t="s">
        <v>125</v>
      </c>
      <c r="AT1401">
        <v>0.17</v>
      </c>
      <c r="AV1401">
        <v>2020</v>
      </c>
      <c r="AW1401" t="s">
        <v>55</v>
      </c>
    </row>
    <row r="1402" spans="2:49" hidden="1" x14ac:dyDescent="0.2">
      <c r="B1402">
        <f t="shared" ca="1" si="43"/>
        <v>0</v>
      </c>
      <c r="C1402">
        <v>1324802</v>
      </c>
      <c r="D1402">
        <f t="shared" ca="1" si="42"/>
        <v>3</v>
      </c>
      <c r="E1402">
        <v>59</v>
      </c>
      <c r="F1402">
        <v>24029</v>
      </c>
      <c r="G1402">
        <v>47</v>
      </c>
      <c r="H1402">
        <v>2</v>
      </c>
      <c r="I1402">
        <v>2.4029004062999998E+19</v>
      </c>
      <c r="J1402">
        <v>143</v>
      </c>
      <c r="K1402" s="1">
        <v>43903</v>
      </c>
      <c r="M1402">
        <v>56.766669999999998</v>
      </c>
      <c r="N1402">
        <v>56.846670000000003</v>
      </c>
      <c r="O1402">
        <v>40</v>
      </c>
      <c r="P1402">
        <v>2217</v>
      </c>
      <c r="Q1402">
        <v>-171.02667</v>
      </c>
      <c r="R1402">
        <v>-171.07832999999999</v>
      </c>
      <c r="S1402" t="s">
        <v>59</v>
      </c>
      <c r="T1402" t="s">
        <v>60</v>
      </c>
      <c r="U1402">
        <v>521</v>
      </c>
      <c r="V1402">
        <v>1</v>
      </c>
      <c r="W1402" t="s">
        <v>78</v>
      </c>
      <c r="Y1402">
        <v>6</v>
      </c>
      <c r="Z1402" t="s">
        <v>58</v>
      </c>
      <c r="AB1402">
        <v>201</v>
      </c>
      <c r="AC1402">
        <v>14308</v>
      </c>
      <c r="AD1402" t="s">
        <v>49</v>
      </c>
      <c r="AF1402" t="s">
        <v>49</v>
      </c>
      <c r="AJ1402" t="s">
        <v>49</v>
      </c>
      <c r="AQ1402" t="s">
        <v>50</v>
      </c>
      <c r="AR1402" t="s">
        <v>79</v>
      </c>
      <c r="AT1402">
        <v>0.4</v>
      </c>
      <c r="AV1402">
        <v>2020</v>
      </c>
      <c r="AW1402" t="s">
        <v>55</v>
      </c>
    </row>
    <row r="1403" spans="2:49" x14ac:dyDescent="0.2">
      <c r="B1403">
        <f t="shared" ca="1" si="43"/>
        <v>1</v>
      </c>
      <c r="C1403">
        <v>1281504</v>
      </c>
      <c r="D1403">
        <f t="shared" ca="1" si="42"/>
        <v>3</v>
      </c>
      <c r="E1403">
        <v>71</v>
      </c>
      <c r="F1403">
        <v>24047</v>
      </c>
      <c r="G1403">
        <v>52</v>
      </c>
      <c r="H1403">
        <v>2</v>
      </c>
      <c r="I1403">
        <v>2.4047000433999999E+19</v>
      </c>
      <c r="J1403">
        <v>42</v>
      </c>
      <c r="K1403" s="1">
        <v>43920</v>
      </c>
      <c r="M1403">
        <v>56.288330000000002</v>
      </c>
      <c r="N1403">
        <v>56.276670000000003</v>
      </c>
      <c r="O1403">
        <v>48</v>
      </c>
      <c r="P1403">
        <v>699</v>
      </c>
      <c r="Q1403">
        <v>-168.76167000000001</v>
      </c>
      <c r="R1403">
        <v>-168.91499999999999</v>
      </c>
      <c r="S1403" t="s">
        <v>92</v>
      </c>
      <c r="T1403" t="s">
        <v>93</v>
      </c>
      <c r="U1403">
        <v>517</v>
      </c>
      <c r="V1403">
        <v>1</v>
      </c>
      <c r="W1403" t="s">
        <v>217</v>
      </c>
      <c r="Y1403">
        <v>6</v>
      </c>
      <c r="Z1403" t="s">
        <v>58</v>
      </c>
      <c r="AB1403">
        <v>201</v>
      </c>
      <c r="AC1403">
        <v>4210</v>
      </c>
      <c r="AD1403" t="s">
        <v>49</v>
      </c>
      <c r="AF1403" t="s">
        <v>49</v>
      </c>
      <c r="AJ1403" t="s">
        <v>49</v>
      </c>
      <c r="AQ1403" t="s">
        <v>50</v>
      </c>
      <c r="AR1403" t="s">
        <v>218</v>
      </c>
      <c r="AT1403">
        <v>0.55000000000000004</v>
      </c>
      <c r="AV1403">
        <v>2020</v>
      </c>
      <c r="AW1403" t="s">
        <v>55</v>
      </c>
    </row>
    <row r="1404" spans="2:49" x14ac:dyDescent="0.2">
      <c r="B1404">
        <f t="shared" ca="1" si="43"/>
        <v>1</v>
      </c>
      <c r="C1404">
        <v>1371244</v>
      </c>
      <c r="D1404">
        <f t="shared" ca="1" si="42"/>
        <v>2</v>
      </c>
      <c r="E1404">
        <v>57</v>
      </c>
      <c r="F1404">
        <v>24016</v>
      </c>
      <c r="G1404">
        <v>45</v>
      </c>
      <c r="H1404">
        <v>2</v>
      </c>
      <c r="I1404">
        <v>2.4016002942999998E+19</v>
      </c>
      <c r="J1404">
        <v>29</v>
      </c>
      <c r="K1404" s="1">
        <v>43872</v>
      </c>
      <c r="M1404">
        <v>55.45</v>
      </c>
      <c r="N1404">
        <v>55.316670000000002</v>
      </c>
      <c r="O1404">
        <v>50</v>
      </c>
      <c r="P1404">
        <v>417</v>
      </c>
      <c r="Q1404">
        <v>-164.95</v>
      </c>
      <c r="R1404">
        <v>-164.93333000000001</v>
      </c>
      <c r="U1404">
        <v>509</v>
      </c>
      <c r="V1404">
        <v>1</v>
      </c>
      <c r="W1404" t="s">
        <v>124</v>
      </c>
      <c r="Y1404">
        <v>6</v>
      </c>
      <c r="Z1404" t="s">
        <v>48</v>
      </c>
      <c r="AB1404">
        <v>201</v>
      </c>
      <c r="AC1404">
        <v>1371244</v>
      </c>
      <c r="AD1404" t="s">
        <v>49</v>
      </c>
      <c r="AF1404" t="s">
        <v>49</v>
      </c>
      <c r="AQ1404" t="s">
        <v>50</v>
      </c>
      <c r="AR1404" t="s">
        <v>125</v>
      </c>
      <c r="AT1404">
        <v>0.83</v>
      </c>
      <c r="AV1404">
        <v>2020</v>
      </c>
      <c r="AW1404" t="s">
        <v>55</v>
      </c>
    </row>
    <row r="1405" spans="2:49" x14ac:dyDescent="0.2">
      <c r="B1405">
        <f t="shared" ca="1" si="43"/>
        <v>1</v>
      </c>
      <c r="C1405">
        <v>1317313</v>
      </c>
      <c r="D1405">
        <f t="shared" ca="1" si="42"/>
        <v>3</v>
      </c>
      <c r="E1405">
        <v>41</v>
      </c>
      <c r="F1405">
        <v>24081</v>
      </c>
      <c r="G1405">
        <v>31</v>
      </c>
      <c r="H1405">
        <v>2</v>
      </c>
      <c r="I1405">
        <v>2.4081003011000001E+19</v>
      </c>
      <c r="J1405">
        <v>28</v>
      </c>
      <c r="K1405" s="1">
        <v>43900</v>
      </c>
      <c r="M1405">
        <v>55.387219999999999</v>
      </c>
      <c r="N1405">
        <v>55.434440000000002</v>
      </c>
      <c r="O1405">
        <v>45</v>
      </c>
      <c r="P1405">
        <v>372</v>
      </c>
      <c r="Q1405">
        <v>-163.82221999999999</v>
      </c>
      <c r="R1405">
        <v>-163.71472</v>
      </c>
      <c r="U1405">
        <v>509</v>
      </c>
      <c r="V1405">
        <v>1</v>
      </c>
      <c r="W1405" t="s">
        <v>158</v>
      </c>
      <c r="Y1405">
        <v>6</v>
      </c>
      <c r="Z1405" t="s">
        <v>48</v>
      </c>
      <c r="AB1405">
        <v>201</v>
      </c>
      <c r="AC1405">
        <v>39</v>
      </c>
      <c r="AD1405" t="s">
        <v>49</v>
      </c>
      <c r="AF1405" t="s">
        <v>49</v>
      </c>
      <c r="AQ1405" t="s">
        <v>50</v>
      </c>
      <c r="AR1405" t="s">
        <v>159</v>
      </c>
      <c r="AT1405">
        <v>0.6</v>
      </c>
      <c r="AV1405">
        <v>2020</v>
      </c>
      <c r="AW1405" t="s">
        <v>55</v>
      </c>
    </row>
    <row r="1406" spans="2:49" hidden="1" x14ac:dyDescent="0.2">
      <c r="B1406">
        <f t="shared" ca="1" si="43"/>
        <v>0</v>
      </c>
      <c r="C1406">
        <v>1330150</v>
      </c>
      <c r="D1406">
        <f t="shared" ca="1" si="42"/>
        <v>4</v>
      </c>
      <c r="F1406">
        <v>23968</v>
      </c>
      <c r="H1406">
        <v>2</v>
      </c>
      <c r="J1406">
        <v>198</v>
      </c>
      <c r="K1406" s="1">
        <v>43933</v>
      </c>
      <c r="O1406">
        <v>53</v>
      </c>
      <c r="P1406">
        <v>1257</v>
      </c>
      <c r="U1406">
        <v>509</v>
      </c>
      <c r="W1406" t="s">
        <v>122</v>
      </c>
      <c r="X1406">
        <v>2.3968005310000001E+19</v>
      </c>
      <c r="Y1406">
        <v>6</v>
      </c>
      <c r="Z1406" t="s">
        <v>48</v>
      </c>
      <c r="AB1406">
        <v>201</v>
      </c>
      <c r="AC1406">
        <v>166</v>
      </c>
      <c r="AD1406" t="s">
        <v>49</v>
      </c>
      <c r="AF1406" t="s">
        <v>49</v>
      </c>
      <c r="AQ1406" t="s">
        <v>62</v>
      </c>
      <c r="AR1406" t="s">
        <v>123</v>
      </c>
      <c r="AT1406">
        <v>1.08</v>
      </c>
      <c r="AV1406">
        <v>2020</v>
      </c>
      <c r="AW1406" t="s">
        <v>55</v>
      </c>
    </row>
    <row r="1407" spans="2:49" x14ac:dyDescent="0.2">
      <c r="B1407">
        <f t="shared" ca="1" si="43"/>
        <v>1</v>
      </c>
      <c r="C1407">
        <v>1335793</v>
      </c>
      <c r="D1407">
        <f t="shared" ca="1" si="42"/>
        <v>3</v>
      </c>
      <c r="E1407">
        <v>67</v>
      </c>
      <c r="F1407">
        <v>24100</v>
      </c>
      <c r="G1407">
        <v>53</v>
      </c>
      <c r="H1407">
        <v>2</v>
      </c>
      <c r="I1407">
        <v>2.4100034278999998E+19</v>
      </c>
      <c r="J1407">
        <v>43</v>
      </c>
      <c r="K1407" s="1">
        <v>43911</v>
      </c>
      <c r="M1407">
        <v>56.4</v>
      </c>
      <c r="N1407">
        <v>56.3</v>
      </c>
      <c r="O1407">
        <v>43</v>
      </c>
      <c r="P1407">
        <v>545</v>
      </c>
      <c r="Q1407">
        <v>-169.06666999999999</v>
      </c>
      <c r="R1407">
        <v>-168.68333000000001</v>
      </c>
      <c r="S1407" t="s">
        <v>66</v>
      </c>
      <c r="T1407" t="s">
        <v>67</v>
      </c>
      <c r="U1407">
        <v>517</v>
      </c>
      <c r="V1407">
        <v>1</v>
      </c>
      <c r="W1407" t="s">
        <v>160</v>
      </c>
      <c r="Y1407">
        <v>6</v>
      </c>
      <c r="Z1407" t="s">
        <v>58</v>
      </c>
      <c r="AB1407">
        <v>201</v>
      </c>
      <c r="AC1407">
        <v>83</v>
      </c>
      <c r="AD1407" t="s">
        <v>49</v>
      </c>
      <c r="AF1407" t="s">
        <v>49</v>
      </c>
      <c r="AJ1407" t="s">
        <v>49</v>
      </c>
      <c r="AQ1407" t="s">
        <v>50</v>
      </c>
      <c r="AR1407" t="s">
        <v>161</v>
      </c>
      <c r="AT1407">
        <v>0.55000000000000004</v>
      </c>
      <c r="AV1407">
        <v>2020</v>
      </c>
      <c r="AW1407" t="s">
        <v>55</v>
      </c>
    </row>
    <row r="1408" spans="2:49" hidden="1" x14ac:dyDescent="0.2">
      <c r="B1408">
        <f t="shared" ca="1" si="43"/>
        <v>0</v>
      </c>
      <c r="C1408">
        <v>1315339</v>
      </c>
      <c r="D1408">
        <f t="shared" ca="1" si="42"/>
        <v>3</v>
      </c>
      <c r="E1408">
        <v>60</v>
      </c>
      <c r="F1408">
        <v>24046</v>
      </c>
      <c r="G1408">
        <v>48</v>
      </c>
      <c r="H1408">
        <v>2</v>
      </c>
      <c r="I1408">
        <v>2.4046003681000002E+19</v>
      </c>
      <c r="J1408">
        <v>195</v>
      </c>
      <c r="K1408" s="1">
        <v>43917</v>
      </c>
      <c r="M1408">
        <v>56.85333</v>
      </c>
      <c r="N1408">
        <v>56.89</v>
      </c>
      <c r="O1408">
        <v>45</v>
      </c>
      <c r="P1408">
        <v>3041</v>
      </c>
      <c r="Q1408">
        <v>-171.68333000000001</v>
      </c>
      <c r="R1408">
        <v>-171.61667</v>
      </c>
      <c r="S1408" t="s">
        <v>59</v>
      </c>
      <c r="T1408" t="s">
        <v>60</v>
      </c>
      <c r="U1408">
        <v>521</v>
      </c>
      <c r="V1408">
        <v>1</v>
      </c>
      <c r="W1408" t="s">
        <v>164</v>
      </c>
      <c r="Y1408">
        <v>6</v>
      </c>
      <c r="Z1408" t="s">
        <v>58</v>
      </c>
      <c r="AB1408">
        <v>201</v>
      </c>
      <c r="AC1408">
        <v>19513</v>
      </c>
      <c r="AD1408" t="s">
        <v>49</v>
      </c>
      <c r="AF1408" t="s">
        <v>49</v>
      </c>
      <c r="AJ1408" t="s">
        <v>49</v>
      </c>
      <c r="AQ1408" t="s">
        <v>50</v>
      </c>
      <c r="AR1408" t="s">
        <v>165</v>
      </c>
      <c r="AT1408">
        <v>0.5</v>
      </c>
      <c r="AV1408">
        <v>2020</v>
      </c>
      <c r="AW1408" t="s">
        <v>55</v>
      </c>
    </row>
    <row r="1409" spans="2:49" x14ac:dyDescent="0.2">
      <c r="B1409">
        <f t="shared" ca="1" si="43"/>
        <v>1</v>
      </c>
      <c r="C1409">
        <v>1255987</v>
      </c>
      <c r="D1409">
        <f t="shared" ca="1" si="42"/>
        <v>3</v>
      </c>
      <c r="E1409">
        <v>40</v>
      </c>
      <c r="F1409">
        <v>24128</v>
      </c>
      <c r="G1409">
        <v>28</v>
      </c>
      <c r="H1409">
        <v>2</v>
      </c>
      <c r="I1409">
        <v>2.4128001641000002E+19</v>
      </c>
      <c r="J1409">
        <v>42</v>
      </c>
      <c r="K1409" s="1">
        <v>43908</v>
      </c>
      <c r="M1409">
        <v>55.3</v>
      </c>
      <c r="N1409">
        <v>55.366669999999999</v>
      </c>
      <c r="O1409">
        <v>51</v>
      </c>
      <c r="P1409">
        <v>102</v>
      </c>
      <c r="Q1409">
        <v>-163.98333</v>
      </c>
      <c r="R1409">
        <v>-163.81666999999999</v>
      </c>
      <c r="U1409">
        <v>509</v>
      </c>
      <c r="V1409">
        <v>1</v>
      </c>
      <c r="W1409" t="s">
        <v>84</v>
      </c>
      <c r="Y1409">
        <v>6</v>
      </c>
      <c r="Z1409" t="s">
        <v>48</v>
      </c>
      <c r="AB1409">
        <v>201</v>
      </c>
      <c r="AC1409">
        <v>1255987</v>
      </c>
      <c r="AD1409" t="s">
        <v>49</v>
      </c>
      <c r="AF1409" t="s">
        <v>49</v>
      </c>
      <c r="AQ1409" t="s">
        <v>50</v>
      </c>
      <c r="AR1409" t="s">
        <v>85</v>
      </c>
      <c r="AT1409">
        <v>0.98</v>
      </c>
      <c r="AV1409">
        <v>2020</v>
      </c>
      <c r="AW1409" t="s">
        <v>55</v>
      </c>
    </row>
    <row r="1410" spans="2:49" x14ac:dyDescent="0.2">
      <c r="B1410">
        <f t="shared" ca="1" si="43"/>
        <v>1</v>
      </c>
      <c r="C1410">
        <v>1315342</v>
      </c>
      <c r="D1410">
        <f t="shared" ca="1" si="42"/>
        <v>1</v>
      </c>
      <c r="E1410">
        <v>53</v>
      </c>
      <c r="F1410">
        <v>24046</v>
      </c>
      <c r="G1410">
        <v>36</v>
      </c>
      <c r="H1410">
        <v>2</v>
      </c>
      <c r="I1410">
        <v>2.4046003681000002E+19</v>
      </c>
      <c r="J1410">
        <v>29</v>
      </c>
      <c r="K1410" s="1">
        <v>43858</v>
      </c>
      <c r="M1410">
        <v>55.52167</v>
      </c>
      <c r="N1410">
        <v>55.658329999999999</v>
      </c>
      <c r="O1410">
        <v>48</v>
      </c>
      <c r="P1410">
        <v>428</v>
      </c>
      <c r="Q1410">
        <v>-164.95500000000001</v>
      </c>
      <c r="R1410">
        <v>-164.86832999999999</v>
      </c>
      <c r="U1410">
        <v>509</v>
      </c>
      <c r="V1410">
        <v>1</v>
      </c>
      <c r="W1410" t="s">
        <v>164</v>
      </c>
      <c r="Y1410">
        <v>6</v>
      </c>
      <c r="Z1410" t="s">
        <v>48</v>
      </c>
      <c r="AB1410">
        <v>201</v>
      </c>
      <c r="AC1410">
        <v>2901</v>
      </c>
      <c r="AD1410" t="s">
        <v>49</v>
      </c>
      <c r="AF1410" t="s">
        <v>49</v>
      </c>
      <c r="AQ1410" t="s">
        <v>50</v>
      </c>
      <c r="AR1410" t="s">
        <v>165</v>
      </c>
      <c r="AT1410">
        <v>0.74</v>
      </c>
      <c r="AV1410">
        <v>2020</v>
      </c>
      <c r="AW1410" t="s">
        <v>55</v>
      </c>
    </row>
    <row r="1411" spans="2:49" x14ac:dyDescent="0.2">
      <c r="B1411">
        <f t="shared" ca="1" si="43"/>
        <v>1</v>
      </c>
      <c r="C1411">
        <v>1378625</v>
      </c>
      <c r="D1411">
        <f t="shared" ca="1" si="42"/>
        <v>2</v>
      </c>
      <c r="E1411">
        <v>44</v>
      </c>
      <c r="F1411">
        <v>24094</v>
      </c>
      <c r="G1411">
        <v>28</v>
      </c>
      <c r="H1411">
        <v>2</v>
      </c>
      <c r="I1411">
        <v>2.4094000532999999E+19</v>
      </c>
      <c r="J1411">
        <v>15</v>
      </c>
      <c r="K1411" s="1">
        <v>43880</v>
      </c>
      <c r="M1411">
        <v>55.843890000000002</v>
      </c>
      <c r="N1411">
        <v>55.8125</v>
      </c>
      <c r="O1411">
        <v>47</v>
      </c>
      <c r="P1411">
        <v>201</v>
      </c>
      <c r="Q1411">
        <v>-162.95944</v>
      </c>
      <c r="R1411">
        <v>-162.99806000000001</v>
      </c>
      <c r="U1411">
        <v>516</v>
      </c>
      <c r="V1411">
        <v>1</v>
      </c>
      <c r="W1411" t="s">
        <v>156</v>
      </c>
      <c r="Y1411">
        <v>6</v>
      </c>
      <c r="Z1411" t="s">
        <v>48</v>
      </c>
      <c r="AB1411">
        <v>201</v>
      </c>
      <c r="AC1411">
        <v>102</v>
      </c>
      <c r="AD1411" t="s">
        <v>49</v>
      </c>
      <c r="AF1411" t="s">
        <v>49</v>
      </c>
      <c r="AQ1411" t="s">
        <v>50</v>
      </c>
      <c r="AR1411" t="s">
        <v>157</v>
      </c>
      <c r="AT1411">
        <v>0.7</v>
      </c>
      <c r="AV1411">
        <v>2020</v>
      </c>
      <c r="AW1411" t="s">
        <v>55</v>
      </c>
    </row>
    <row r="1412" spans="2:49" hidden="1" x14ac:dyDescent="0.2">
      <c r="B1412">
        <f t="shared" ca="1" si="43"/>
        <v>0</v>
      </c>
      <c r="C1412">
        <v>1378693</v>
      </c>
      <c r="D1412">
        <f t="shared" ca="1" si="42"/>
        <v>2</v>
      </c>
      <c r="E1412">
        <v>44</v>
      </c>
      <c r="F1412">
        <v>24094</v>
      </c>
      <c r="G1412">
        <v>28</v>
      </c>
      <c r="H1412">
        <v>2</v>
      </c>
      <c r="I1412">
        <v>2.4094000532999999E+19</v>
      </c>
      <c r="J1412">
        <v>15</v>
      </c>
      <c r="K1412" s="1">
        <v>43880</v>
      </c>
      <c r="M1412">
        <v>55.843890000000002</v>
      </c>
      <c r="N1412">
        <v>55.8125</v>
      </c>
      <c r="O1412">
        <v>47</v>
      </c>
      <c r="P1412">
        <v>207</v>
      </c>
      <c r="Q1412">
        <v>-162.95944</v>
      </c>
      <c r="R1412">
        <v>-162.99806000000001</v>
      </c>
      <c r="S1412" t="s">
        <v>64</v>
      </c>
      <c r="T1412" t="s">
        <v>65</v>
      </c>
      <c r="U1412">
        <v>516</v>
      </c>
      <c r="V1412">
        <v>1</v>
      </c>
      <c r="W1412" t="s">
        <v>156</v>
      </c>
      <c r="Y1412">
        <v>6</v>
      </c>
      <c r="Z1412" t="s">
        <v>58</v>
      </c>
      <c r="AB1412">
        <v>201</v>
      </c>
      <c r="AC1412">
        <v>101</v>
      </c>
      <c r="AD1412" t="s">
        <v>49</v>
      </c>
      <c r="AF1412" t="s">
        <v>49</v>
      </c>
      <c r="AJ1412" t="s">
        <v>49</v>
      </c>
      <c r="AQ1412" t="s">
        <v>50</v>
      </c>
      <c r="AR1412" t="s">
        <v>157</v>
      </c>
      <c r="AT1412">
        <v>0.55000000000000004</v>
      </c>
      <c r="AV1412">
        <v>2020</v>
      </c>
      <c r="AW1412" t="s">
        <v>55</v>
      </c>
    </row>
    <row r="1413" spans="2:49" hidden="1" x14ac:dyDescent="0.2">
      <c r="B1413">
        <f t="shared" ca="1" si="43"/>
        <v>0</v>
      </c>
      <c r="C1413">
        <v>1324163</v>
      </c>
      <c r="D1413">
        <f t="shared" ref="D1413:D1476" ca="1" si="44">MONTH(K1413)</f>
        <v>2</v>
      </c>
      <c r="E1413">
        <v>44</v>
      </c>
      <c r="F1413">
        <v>24046</v>
      </c>
      <c r="G1413">
        <v>31</v>
      </c>
      <c r="H1413">
        <v>2</v>
      </c>
      <c r="I1413">
        <v>2.4046003681000002E+19</v>
      </c>
      <c r="J1413">
        <v>59</v>
      </c>
      <c r="K1413" s="1">
        <v>43869</v>
      </c>
      <c r="M1413">
        <v>56.241669999999999</v>
      </c>
      <c r="N1413">
        <v>56.12</v>
      </c>
      <c r="O1413">
        <v>50</v>
      </c>
      <c r="P1413">
        <v>834</v>
      </c>
      <c r="Q1413">
        <v>-163.32167000000001</v>
      </c>
      <c r="R1413">
        <v>-163.21666999999999</v>
      </c>
      <c r="U1413">
        <v>509</v>
      </c>
      <c r="V1413">
        <v>5</v>
      </c>
      <c r="W1413" t="s">
        <v>164</v>
      </c>
      <c r="Y1413">
        <v>6</v>
      </c>
      <c r="Z1413" t="s">
        <v>48</v>
      </c>
      <c r="AB1413">
        <v>201</v>
      </c>
      <c r="AC1413">
        <v>5909</v>
      </c>
      <c r="AD1413" t="s">
        <v>49</v>
      </c>
      <c r="AF1413" t="s">
        <v>49</v>
      </c>
      <c r="AQ1413" t="s">
        <v>50</v>
      </c>
      <c r="AR1413" t="s">
        <v>165</v>
      </c>
      <c r="AT1413">
        <v>0.79</v>
      </c>
      <c r="AV1413">
        <v>2020</v>
      </c>
      <c r="AW1413" t="s">
        <v>55</v>
      </c>
    </row>
    <row r="1414" spans="2:49" x14ac:dyDescent="0.2">
      <c r="B1414">
        <f t="shared" ref="B1414:B1477" ca="1" si="45">ROUND(RAND()*$C$2,0)</f>
        <v>1</v>
      </c>
      <c r="C1414">
        <v>1315332</v>
      </c>
      <c r="D1414">
        <f t="shared" ca="1" si="44"/>
        <v>2</v>
      </c>
      <c r="E1414">
        <v>43</v>
      </c>
      <c r="F1414">
        <v>24046</v>
      </c>
      <c r="G1414">
        <v>30</v>
      </c>
      <c r="H1414">
        <v>2</v>
      </c>
      <c r="I1414">
        <v>2.4046003681000002E+19</v>
      </c>
      <c r="J1414">
        <v>54</v>
      </c>
      <c r="K1414" s="1">
        <v>43867</v>
      </c>
      <c r="M1414">
        <v>56.403329999999997</v>
      </c>
      <c r="N1414">
        <v>56.384999999999998</v>
      </c>
      <c r="O1414">
        <v>46</v>
      </c>
      <c r="P1414">
        <v>771</v>
      </c>
      <c r="Q1414">
        <v>-164.48667</v>
      </c>
      <c r="R1414">
        <v>-164.51333</v>
      </c>
      <c r="U1414">
        <v>509</v>
      </c>
      <c r="V1414">
        <v>1</v>
      </c>
      <c r="W1414" t="s">
        <v>164</v>
      </c>
      <c r="Y1414">
        <v>6</v>
      </c>
      <c r="Z1414" t="s">
        <v>48</v>
      </c>
      <c r="AB1414">
        <v>201</v>
      </c>
      <c r="AC1414">
        <v>5411</v>
      </c>
      <c r="AD1414" t="s">
        <v>49</v>
      </c>
      <c r="AF1414" t="s">
        <v>49</v>
      </c>
      <c r="AQ1414" t="s">
        <v>50</v>
      </c>
      <c r="AR1414" t="s">
        <v>165</v>
      </c>
      <c r="AT1414">
        <v>0.77</v>
      </c>
      <c r="AV1414">
        <v>2020</v>
      </c>
      <c r="AW1414" t="s">
        <v>55</v>
      </c>
    </row>
    <row r="1415" spans="2:49" x14ac:dyDescent="0.2">
      <c r="B1415">
        <f t="shared" ca="1" si="45"/>
        <v>1</v>
      </c>
      <c r="C1415">
        <v>1315355</v>
      </c>
      <c r="D1415">
        <f t="shared" ca="1" si="44"/>
        <v>2</v>
      </c>
      <c r="E1415">
        <v>44</v>
      </c>
      <c r="F1415">
        <v>24046</v>
      </c>
      <c r="G1415">
        <v>30</v>
      </c>
      <c r="H1415">
        <v>2</v>
      </c>
      <c r="I1415">
        <v>2.4046003681000002E+19</v>
      </c>
      <c r="J1415">
        <v>109</v>
      </c>
      <c r="K1415" s="1">
        <v>43888</v>
      </c>
      <c r="M1415">
        <v>56.005000000000003</v>
      </c>
      <c r="N1415">
        <v>56.024999999999999</v>
      </c>
      <c r="O1415">
        <v>47</v>
      </c>
      <c r="P1415">
        <v>1629</v>
      </c>
      <c r="Q1415">
        <v>-162.97833</v>
      </c>
      <c r="R1415">
        <v>-163.14167</v>
      </c>
      <c r="S1415" t="s">
        <v>92</v>
      </c>
      <c r="T1415" t="s">
        <v>93</v>
      </c>
      <c r="U1415">
        <v>516</v>
      </c>
      <c r="V1415">
        <v>1</v>
      </c>
      <c r="W1415" t="s">
        <v>164</v>
      </c>
      <c r="Y1415">
        <v>6</v>
      </c>
      <c r="Z1415" t="s">
        <v>58</v>
      </c>
      <c r="AB1415">
        <v>201</v>
      </c>
      <c r="AC1415">
        <v>109011</v>
      </c>
      <c r="AD1415" t="s">
        <v>49</v>
      </c>
      <c r="AF1415" t="s">
        <v>49</v>
      </c>
      <c r="AJ1415" t="s">
        <v>49</v>
      </c>
      <c r="AQ1415" t="s">
        <v>50</v>
      </c>
      <c r="AR1415" t="s">
        <v>165</v>
      </c>
      <c r="AT1415">
        <v>0.64</v>
      </c>
      <c r="AV1415">
        <v>2020</v>
      </c>
      <c r="AW1415" t="s">
        <v>55</v>
      </c>
    </row>
    <row r="1416" spans="2:49" x14ac:dyDescent="0.2">
      <c r="B1416">
        <f t="shared" ca="1" si="45"/>
        <v>1</v>
      </c>
      <c r="C1416">
        <v>1366532</v>
      </c>
      <c r="D1416">
        <f t="shared" ca="1" si="44"/>
        <v>4</v>
      </c>
      <c r="E1416">
        <v>55</v>
      </c>
      <c r="F1416">
        <v>23924</v>
      </c>
      <c r="G1416">
        <v>35</v>
      </c>
      <c r="H1416">
        <v>2</v>
      </c>
      <c r="I1416">
        <v>2.3924004132999999E+19</v>
      </c>
      <c r="J1416">
        <v>8</v>
      </c>
      <c r="K1416" s="1">
        <v>43941</v>
      </c>
      <c r="M1416">
        <v>56.95167</v>
      </c>
      <c r="N1416">
        <v>56.543329999999997</v>
      </c>
      <c r="O1416">
        <v>49</v>
      </c>
      <c r="P1416">
        <v>94</v>
      </c>
      <c r="Q1416">
        <v>-170.73832999999999</v>
      </c>
      <c r="R1416">
        <v>-170.09166999999999</v>
      </c>
      <c r="S1416" t="s">
        <v>64</v>
      </c>
      <c r="T1416" t="s">
        <v>65</v>
      </c>
      <c r="U1416">
        <v>521</v>
      </c>
      <c r="V1416">
        <v>1</v>
      </c>
      <c r="W1416" t="s">
        <v>146</v>
      </c>
      <c r="Y1416">
        <v>6</v>
      </c>
      <c r="Z1416" t="s">
        <v>58</v>
      </c>
      <c r="AB1416">
        <v>201</v>
      </c>
      <c r="AC1416">
        <v>802</v>
      </c>
      <c r="AD1416" t="s">
        <v>49</v>
      </c>
      <c r="AF1416" t="s">
        <v>49</v>
      </c>
      <c r="AJ1416" t="s">
        <v>49</v>
      </c>
      <c r="AQ1416" t="s">
        <v>50</v>
      </c>
      <c r="AR1416" t="s">
        <v>147</v>
      </c>
      <c r="AT1416">
        <v>0.6</v>
      </c>
      <c r="AV1416">
        <v>2020</v>
      </c>
      <c r="AW1416" t="s">
        <v>55</v>
      </c>
    </row>
    <row r="1417" spans="2:49" hidden="1" x14ac:dyDescent="0.2">
      <c r="B1417">
        <f t="shared" ca="1" si="45"/>
        <v>0</v>
      </c>
      <c r="C1417">
        <v>1362580</v>
      </c>
      <c r="D1417">
        <f t="shared" ca="1" si="44"/>
        <v>3</v>
      </c>
      <c r="E1417">
        <v>61</v>
      </c>
      <c r="F1417">
        <v>24002</v>
      </c>
      <c r="G1417">
        <v>51</v>
      </c>
      <c r="H1417">
        <v>2</v>
      </c>
      <c r="I1417">
        <v>2.4002003414000001E+19</v>
      </c>
      <c r="J1417">
        <v>153</v>
      </c>
      <c r="K1417" s="1">
        <v>43901</v>
      </c>
      <c r="M1417">
        <v>56.375</v>
      </c>
      <c r="N1417">
        <v>56.376669999999997</v>
      </c>
      <c r="O1417">
        <v>46</v>
      </c>
      <c r="P1417">
        <v>1929</v>
      </c>
      <c r="Q1417">
        <v>-170.47</v>
      </c>
      <c r="R1417">
        <v>-170.45</v>
      </c>
      <c r="U1417">
        <v>521</v>
      </c>
      <c r="V1417">
        <v>1</v>
      </c>
      <c r="W1417" t="s">
        <v>162</v>
      </c>
      <c r="Y1417">
        <v>6</v>
      </c>
      <c r="Z1417" t="s">
        <v>48</v>
      </c>
      <c r="AB1417">
        <v>201</v>
      </c>
      <c r="AC1417">
        <v>15301</v>
      </c>
      <c r="AD1417" t="s">
        <v>49</v>
      </c>
      <c r="AF1417" t="s">
        <v>49</v>
      </c>
      <c r="AQ1417" t="s">
        <v>50</v>
      </c>
      <c r="AR1417" t="s">
        <v>163</v>
      </c>
      <c r="AT1417">
        <v>0.66</v>
      </c>
      <c r="AV1417">
        <v>2020</v>
      </c>
      <c r="AW1417" t="s">
        <v>55</v>
      </c>
    </row>
    <row r="1418" spans="2:49" x14ac:dyDescent="0.2">
      <c r="B1418">
        <f t="shared" ca="1" si="45"/>
        <v>1</v>
      </c>
      <c r="C1418">
        <v>1362595</v>
      </c>
      <c r="D1418">
        <f t="shared" ca="1" si="44"/>
        <v>3</v>
      </c>
      <c r="E1418">
        <v>60</v>
      </c>
      <c r="F1418">
        <v>24002</v>
      </c>
      <c r="G1418">
        <v>50</v>
      </c>
      <c r="H1418">
        <v>2</v>
      </c>
      <c r="I1418">
        <v>2.4002003414000001E+19</v>
      </c>
      <c r="J1418">
        <v>163</v>
      </c>
      <c r="K1418" s="1">
        <v>43903</v>
      </c>
      <c r="M1418">
        <v>56.723329999999997</v>
      </c>
      <c r="N1418">
        <v>56.75667</v>
      </c>
      <c r="O1418">
        <v>47</v>
      </c>
      <c r="P1418">
        <v>2075</v>
      </c>
      <c r="Q1418">
        <v>-171.00166999999999</v>
      </c>
      <c r="R1418">
        <v>-171.05</v>
      </c>
      <c r="U1418">
        <v>521</v>
      </c>
      <c r="V1418">
        <v>1</v>
      </c>
      <c r="W1418" t="s">
        <v>162</v>
      </c>
      <c r="Y1418">
        <v>6</v>
      </c>
      <c r="Z1418" t="s">
        <v>48</v>
      </c>
      <c r="AB1418">
        <v>201</v>
      </c>
      <c r="AC1418">
        <v>16301</v>
      </c>
      <c r="AD1418" t="s">
        <v>49</v>
      </c>
      <c r="AF1418" t="s">
        <v>49</v>
      </c>
      <c r="AQ1418" t="s">
        <v>50</v>
      </c>
      <c r="AR1418" t="s">
        <v>163</v>
      </c>
      <c r="AT1418">
        <v>0.6</v>
      </c>
      <c r="AV1418">
        <v>2020</v>
      </c>
      <c r="AW1418" t="s">
        <v>55</v>
      </c>
    </row>
    <row r="1419" spans="2:49" hidden="1" x14ac:dyDescent="0.2">
      <c r="B1419">
        <f t="shared" ca="1" si="45"/>
        <v>0</v>
      </c>
      <c r="C1419">
        <v>1362739</v>
      </c>
      <c r="D1419">
        <f t="shared" ca="1" si="44"/>
        <v>8</v>
      </c>
      <c r="E1419">
        <v>140</v>
      </c>
      <c r="F1419">
        <v>24341</v>
      </c>
      <c r="G1419">
        <v>125</v>
      </c>
      <c r="H1419">
        <v>2</v>
      </c>
      <c r="I1419">
        <v>2.4341000512E+19</v>
      </c>
      <c r="J1419">
        <v>84</v>
      </c>
      <c r="K1419" s="1">
        <v>44045</v>
      </c>
      <c r="M1419">
        <v>54.545000000000002</v>
      </c>
      <c r="N1419">
        <v>54.566670000000002</v>
      </c>
      <c r="O1419">
        <v>48</v>
      </c>
      <c r="P1419">
        <v>451</v>
      </c>
      <c r="Q1419">
        <v>-165.59833</v>
      </c>
      <c r="R1419">
        <v>-165.59333000000001</v>
      </c>
      <c r="U1419">
        <v>517</v>
      </c>
      <c r="V1419">
        <v>1</v>
      </c>
      <c r="W1419" t="s">
        <v>152</v>
      </c>
      <c r="Y1419">
        <v>6</v>
      </c>
      <c r="Z1419" t="s">
        <v>48</v>
      </c>
      <c r="AB1419">
        <v>201</v>
      </c>
      <c r="AC1419">
        <v>53</v>
      </c>
      <c r="AD1419" t="s">
        <v>49</v>
      </c>
      <c r="AF1419" t="s">
        <v>49</v>
      </c>
      <c r="AQ1419" t="s">
        <v>50</v>
      </c>
      <c r="AR1419" t="s">
        <v>153</v>
      </c>
      <c r="AT1419">
        <v>0.85</v>
      </c>
      <c r="AV1419">
        <v>2020</v>
      </c>
      <c r="AW1419" t="s">
        <v>55</v>
      </c>
    </row>
    <row r="1420" spans="2:49" hidden="1" x14ac:dyDescent="0.2">
      <c r="B1420">
        <f t="shared" ca="1" si="45"/>
        <v>0</v>
      </c>
      <c r="C1420">
        <v>1326688</v>
      </c>
      <c r="D1420">
        <f t="shared" ca="1" si="44"/>
        <v>3</v>
      </c>
      <c r="E1420">
        <v>41</v>
      </c>
      <c r="F1420">
        <v>24158</v>
      </c>
      <c r="G1420">
        <v>41</v>
      </c>
      <c r="H1420">
        <v>1</v>
      </c>
      <c r="I1420">
        <v>2.4158003366999998E+19</v>
      </c>
      <c r="J1420">
        <v>167</v>
      </c>
      <c r="K1420" s="1">
        <v>43917</v>
      </c>
      <c r="M1420">
        <v>56.79833</v>
      </c>
      <c r="N1420">
        <v>56.604999999999997</v>
      </c>
      <c r="O1420">
        <v>64</v>
      </c>
      <c r="P1420">
        <v>51</v>
      </c>
      <c r="Q1420">
        <v>-165.88833</v>
      </c>
      <c r="R1420">
        <v>-166</v>
      </c>
      <c r="U1420">
        <v>513</v>
      </c>
      <c r="V1420">
        <v>1</v>
      </c>
      <c r="W1420" t="s">
        <v>221</v>
      </c>
      <c r="Y1420">
        <v>6</v>
      </c>
      <c r="Z1420" t="s">
        <v>48</v>
      </c>
      <c r="AB1420">
        <v>201</v>
      </c>
      <c r="AC1420">
        <v>16701</v>
      </c>
      <c r="AD1420" t="s">
        <v>49</v>
      </c>
      <c r="AF1420" t="s">
        <v>49</v>
      </c>
      <c r="AQ1420" t="s">
        <v>50</v>
      </c>
      <c r="AR1420" t="s">
        <v>222</v>
      </c>
      <c r="AT1420">
        <v>2.15</v>
      </c>
      <c r="AV1420">
        <v>2020</v>
      </c>
      <c r="AW1420" t="s">
        <v>55</v>
      </c>
    </row>
    <row r="1421" spans="2:49" hidden="1" x14ac:dyDescent="0.2">
      <c r="B1421">
        <f t="shared" ca="1" si="45"/>
        <v>0</v>
      </c>
      <c r="C1421">
        <v>1376515</v>
      </c>
      <c r="D1421">
        <f t="shared" ca="1" si="44"/>
        <v>8</v>
      </c>
      <c r="E1421">
        <v>62</v>
      </c>
      <c r="F1421">
        <v>24369</v>
      </c>
      <c r="G1421">
        <v>48</v>
      </c>
      <c r="H1421">
        <v>2</v>
      </c>
      <c r="I1421">
        <v>2.4369003441999999E+19</v>
      </c>
      <c r="J1421">
        <v>329</v>
      </c>
      <c r="K1421" s="1">
        <v>44044</v>
      </c>
      <c r="M1421">
        <v>60.091670000000001</v>
      </c>
      <c r="N1421">
        <v>60.113329999999998</v>
      </c>
      <c r="O1421">
        <v>29</v>
      </c>
      <c r="P1421">
        <v>1913</v>
      </c>
      <c r="Q1421">
        <v>-175.46333000000001</v>
      </c>
      <c r="R1421">
        <v>-175.72833</v>
      </c>
      <c r="S1421" t="s">
        <v>56</v>
      </c>
      <c r="T1421" t="s">
        <v>57</v>
      </c>
      <c r="U1421">
        <v>524</v>
      </c>
      <c r="V1421">
        <v>1</v>
      </c>
      <c r="W1421" t="s">
        <v>174</v>
      </c>
      <c r="Y1421">
        <v>6</v>
      </c>
      <c r="Z1421" t="s">
        <v>58</v>
      </c>
      <c r="AB1421">
        <v>201</v>
      </c>
      <c r="AC1421">
        <v>32910</v>
      </c>
      <c r="AD1421" t="s">
        <v>49</v>
      </c>
      <c r="AF1421" t="s">
        <v>49</v>
      </c>
      <c r="AJ1421" t="s">
        <v>49</v>
      </c>
      <c r="AQ1421" t="s">
        <v>50</v>
      </c>
      <c r="AR1421" t="s">
        <v>175</v>
      </c>
      <c r="AT1421">
        <v>0.16</v>
      </c>
      <c r="AV1421">
        <v>2020</v>
      </c>
      <c r="AW1421" t="s">
        <v>55</v>
      </c>
    </row>
    <row r="1422" spans="2:49" hidden="1" x14ac:dyDescent="0.2">
      <c r="B1422">
        <f t="shared" ca="1" si="45"/>
        <v>1</v>
      </c>
      <c r="C1422">
        <v>1364176</v>
      </c>
      <c r="D1422">
        <f t="shared" ca="1" si="44"/>
        <v>6</v>
      </c>
      <c r="F1422">
        <v>24310</v>
      </c>
      <c r="H1422">
        <v>2</v>
      </c>
      <c r="J1422">
        <v>2</v>
      </c>
      <c r="K1422" s="1">
        <v>43996</v>
      </c>
      <c r="O1422">
        <v>42</v>
      </c>
      <c r="P1422">
        <v>63</v>
      </c>
      <c r="U1422">
        <v>509</v>
      </c>
      <c r="W1422" t="s">
        <v>122</v>
      </c>
      <c r="X1422">
        <v>2.4310005310000001E+19</v>
      </c>
      <c r="Y1422">
        <v>6</v>
      </c>
      <c r="Z1422" t="s">
        <v>48</v>
      </c>
      <c r="AB1422">
        <v>201</v>
      </c>
      <c r="AC1422">
        <v>12</v>
      </c>
      <c r="AD1422" t="s">
        <v>49</v>
      </c>
      <c r="AF1422" t="s">
        <v>49</v>
      </c>
      <c r="AQ1422" t="s">
        <v>62</v>
      </c>
      <c r="AR1422" t="s">
        <v>123</v>
      </c>
      <c r="AT1422">
        <v>0.6</v>
      </c>
      <c r="AV1422">
        <v>2020</v>
      </c>
      <c r="AW1422" t="s">
        <v>55</v>
      </c>
    </row>
    <row r="1423" spans="2:49" hidden="1" x14ac:dyDescent="0.2">
      <c r="B1423">
        <f t="shared" ca="1" si="45"/>
        <v>0</v>
      </c>
      <c r="C1423">
        <v>1289641</v>
      </c>
      <c r="D1423">
        <f t="shared" ca="1" si="44"/>
        <v>6</v>
      </c>
      <c r="F1423">
        <v>24310</v>
      </c>
      <c r="H1423">
        <v>2</v>
      </c>
      <c r="J1423">
        <v>11</v>
      </c>
      <c r="K1423" s="1">
        <v>43999</v>
      </c>
      <c r="O1423">
        <v>49</v>
      </c>
      <c r="P1423">
        <v>91</v>
      </c>
      <c r="S1423" t="s">
        <v>56</v>
      </c>
      <c r="T1423" t="s">
        <v>57</v>
      </c>
      <c r="U1423">
        <v>509</v>
      </c>
      <c r="W1423" t="s">
        <v>122</v>
      </c>
      <c r="X1423">
        <v>2.4310005310000001E+19</v>
      </c>
      <c r="Y1423">
        <v>6</v>
      </c>
      <c r="Z1423" t="s">
        <v>58</v>
      </c>
      <c r="AB1423">
        <v>201</v>
      </c>
      <c r="AC1423">
        <v>21</v>
      </c>
      <c r="AD1423" t="s">
        <v>49</v>
      </c>
      <c r="AF1423" t="s">
        <v>49</v>
      </c>
      <c r="AJ1423" t="s">
        <v>49</v>
      </c>
      <c r="AQ1423" t="s">
        <v>62</v>
      </c>
      <c r="AR1423" t="s">
        <v>123</v>
      </c>
      <c r="AT1423">
        <v>0.86</v>
      </c>
      <c r="AV1423">
        <v>2020</v>
      </c>
      <c r="AW1423" t="s">
        <v>55</v>
      </c>
    </row>
    <row r="1424" spans="2:49" hidden="1" x14ac:dyDescent="0.2">
      <c r="B1424">
        <f t="shared" ca="1" si="45"/>
        <v>0</v>
      </c>
      <c r="C1424">
        <v>1376568</v>
      </c>
      <c r="D1424">
        <f t="shared" ca="1" si="44"/>
        <v>6</v>
      </c>
      <c r="E1424">
        <v>67</v>
      </c>
      <c r="F1424">
        <v>24369</v>
      </c>
      <c r="G1424">
        <v>51</v>
      </c>
      <c r="H1424">
        <v>2</v>
      </c>
      <c r="I1424">
        <v>2.4369003441999999E+19</v>
      </c>
      <c r="J1424">
        <v>239</v>
      </c>
      <c r="K1424" s="1">
        <v>44008</v>
      </c>
      <c r="M1424">
        <v>56.57</v>
      </c>
      <c r="N1424">
        <v>56.588329999999999</v>
      </c>
      <c r="O1424">
        <v>30</v>
      </c>
      <c r="P1424">
        <v>618</v>
      </c>
      <c r="Q1424">
        <v>-171.65167</v>
      </c>
      <c r="R1424">
        <v>-171.74833000000001</v>
      </c>
      <c r="S1424" t="s">
        <v>56</v>
      </c>
      <c r="T1424" t="s">
        <v>57</v>
      </c>
      <c r="U1424">
        <v>521</v>
      </c>
      <c r="V1424">
        <v>1</v>
      </c>
      <c r="W1424" t="s">
        <v>174</v>
      </c>
      <c r="Y1424">
        <v>6</v>
      </c>
      <c r="Z1424" t="s">
        <v>58</v>
      </c>
      <c r="AB1424">
        <v>201</v>
      </c>
      <c r="AC1424">
        <v>23909</v>
      </c>
      <c r="AD1424" t="s">
        <v>49</v>
      </c>
      <c r="AF1424" t="s">
        <v>49</v>
      </c>
      <c r="AJ1424" t="s">
        <v>49</v>
      </c>
      <c r="AQ1424" t="s">
        <v>50</v>
      </c>
      <c r="AR1424" t="s">
        <v>175</v>
      </c>
      <c r="AT1424">
        <v>0.18</v>
      </c>
      <c r="AV1424">
        <v>2020</v>
      </c>
      <c r="AW1424" t="s">
        <v>55</v>
      </c>
    </row>
    <row r="1425" spans="2:49" hidden="1" x14ac:dyDescent="0.2">
      <c r="B1425">
        <f t="shared" ca="1" si="45"/>
        <v>0</v>
      </c>
      <c r="C1425">
        <v>943152</v>
      </c>
      <c r="D1425">
        <f t="shared" ca="1" si="44"/>
        <v>1</v>
      </c>
      <c r="E1425">
        <v>56</v>
      </c>
      <c r="F1425">
        <v>24004</v>
      </c>
      <c r="G1425">
        <v>40</v>
      </c>
      <c r="H1425">
        <v>2</v>
      </c>
      <c r="I1425">
        <v>2.4004004054999998E+19</v>
      </c>
      <c r="J1425">
        <v>29</v>
      </c>
      <c r="K1425" s="1">
        <v>43859</v>
      </c>
      <c r="M1425">
        <v>55.533329999999999</v>
      </c>
      <c r="N1425">
        <v>55.4</v>
      </c>
      <c r="O1425">
        <v>48</v>
      </c>
      <c r="P1425">
        <v>450</v>
      </c>
      <c r="Q1425">
        <v>-165.21666999999999</v>
      </c>
      <c r="R1425">
        <v>-165.13333</v>
      </c>
      <c r="S1425" t="s">
        <v>59</v>
      </c>
      <c r="T1425" t="s">
        <v>60</v>
      </c>
      <c r="U1425">
        <v>517</v>
      </c>
      <c r="V1425">
        <v>1</v>
      </c>
      <c r="W1425" t="s">
        <v>168</v>
      </c>
      <c r="Y1425">
        <v>6</v>
      </c>
      <c r="Z1425" t="s">
        <v>58</v>
      </c>
      <c r="AB1425">
        <v>201</v>
      </c>
      <c r="AC1425">
        <v>2901</v>
      </c>
      <c r="AD1425" t="s">
        <v>49</v>
      </c>
      <c r="AF1425" t="s">
        <v>49</v>
      </c>
      <c r="AJ1425" t="s">
        <v>49</v>
      </c>
      <c r="AQ1425" t="s">
        <v>50</v>
      </c>
      <c r="AR1425" t="s">
        <v>169</v>
      </c>
      <c r="AT1425">
        <v>0.78</v>
      </c>
      <c r="AV1425">
        <v>2020</v>
      </c>
      <c r="AW1425" t="s">
        <v>55</v>
      </c>
    </row>
    <row r="1426" spans="2:49" hidden="1" x14ac:dyDescent="0.2">
      <c r="B1426">
        <f t="shared" ca="1" si="45"/>
        <v>1</v>
      </c>
      <c r="C1426">
        <v>659894</v>
      </c>
      <c r="D1426">
        <f t="shared" ca="1" si="44"/>
        <v>7</v>
      </c>
      <c r="E1426">
        <v>135</v>
      </c>
      <c r="F1426">
        <v>24383</v>
      </c>
      <c r="G1426">
        <v>110</v>
      </c>
      <c r="H1426">
        <v>2</v>
      </c>
      <c r="I1426">
        <v>2.4383003260999999E+19</v>
      </c>
      <c r="J1426">
        <v>167</v>
      </c>
      <c r="K1426" s="1">
        <v>44014</v>
      </c>
      <c r="M1426">
        <v>58.601669999999999</v>
      </c>
      <c r="N1426">
        <v>58.615000000000002</v>
      </c>
      <c r="O1426">
        <v>46</v>
      </c>
      <c r="P1426">
        <v>65</v>
      </c>
      <c r="Q1426">
        <v>-176.81666999999999</v>
      </c>
      <c r="R1426">
        <v>-177.17500000000001</v>
      </c>
      <c r="S1426" t="s">
        <v>59</v>
      </c>
      <c r="T1426" t="s">
        <v>60</v>
      </c>
      <c r="U1426">
        <v>521</v>
      </c>
      <c r="V1426">
        <v>1</v>
      </c>
      <c r="W1426" t="s">
        <v>110</v>
      </c>
      <c r="Y1426">
        <v>6</v>
      </c>
      <c r="Z1426" t="s">
        <v>58</v>
      </c>
      <c r="AB1426">
        <v>201</v>
      </c>
      <c r="AC1426">
        <v>16701</v>
      </c>
      <c r="AD1426" t="s">
        <v>49</v>
      </c>
      <c r="AF1426" t="s">
        <v>49</v>
      </c>
      <c r="AJ1426" t="s">
        <v>49</v>
      </c>
      <c r="AQ1426" t="s">
        <v>50</v>
      </c>
      <c r="AR1426" t="s">
        <v>111</v>
      </c>
      <c r="AT1426">
        <v>0.64</v>
      </c>
      <c r="AV1426">
        <v>2020</v>
      </c>
      <c r="AW1426" t="s">
        <v>55</v>
      </c>
    </row>
    <row r="1427" spans="2:49" hidden="1" x14ac:dyDescent="0.2">
      <c r="B1427">
        <f t="shared" ca="1" si="45"/>
        <v>0</v>
      </c>
      <c r="C1427">
        <v>1166064</v>
      </c>
      <c r="D1427">
        <f t="shared" ca="1" si="44"/>
        <v>2</v>
      </c>
      <c r="E1427">
        <v>49</v>
      </c>
      <c r="F1427">
        <v>24004</v>
      </c>
      <c r="G1427">
        <v>31</v>
      </c>
      <c r="H1427">
        <v>2</v>
      </c>
      <c r="I1427">
        <v>2.4004004054999998E+19</v>
      </c>
      <c r="J1427">
        <v>74</v>
      </c>
      <c r="K1427" s="1">
        <v>43877</v>
      </c>
      <c r="M1427">
        <v>56.35</v>
      </c>
      <c r="N1427">
        <v>56.316670000000002</v>
      </c>
      <c r="O1427">
        <v>48</v>
      </c>
      <c r="P1427">
        <v>1175</v>
      </c>
      <c r="Q1427">
        <v>-166.1</v>
      </c>
      <c r="R1427">
        <v>-165.81666999999999</v>
      </c>
      <c r="U1427">
        <v>517</v>
      </c>
      <c r="V1427">
        <v>1</v>
      </c>
      <c r="W1427" t="s">
        <v>168</v>
      </c>
      <c r="Y1427">
        <v>6</v>
      </c>
      <c r="Z1427" t="s">
        <v>48</v>
      </c>
      <c r="AB1427">
        <v>201</v>
      </c>
      <c r="AC1427">
        <v>7401</v>
      </c>
      <c r="AD1427" t="s">
        <v>49</v>
      </c>
      <c r="AF1427" t="s">
        <v>49</v>
      </c>
      <c r="AQ1427" t="s">
        <v>50</v>
      </c>
      <c r="AR1427" t="s">
        <v>169</v>
      </c>
      <c r="AT1427">
        <v>0.73</v>
      </c>
      <c r="AV1427">
        <v>2020</v>
      </c>
      <c r="AW1427" t="s">
        <v>55</v>
      </c>
    </row>
    <row r="1428" spans="2:49" x14ac:dyDescent="0.2">
      <c r="B1428">
        <f t="shared" ca="1" si="45"/>
        <v>1</v>
      </c>
      <c r="C1428">
        <v>1051263</v>
      </c>
      <c r="D1428">
        <f t="shared" ca="1" si="44"/>
        <v>2</v>
      </c>
      <c r="E1428">
        <v>62</v>
      </c>
      <c r="F1428">
        <v>24004</v>
      </c>
      <c r="G1428">
        <v>48</v>
      </c>
      <c r="H1428">
        <v>2</v>
      </c>
      <c r="I1428">
        <v>2.4004004054999998E+19</v>
      </c>
      <c r="J1428">
        <v>84</v>
      </c>
      <c r="K1428" s="1">
        <v>43880</v>
      </c>
      <c r="M1428">
        <v>56.35</v>
      </c>
      <c r="N1428">
        <v>56.333329999999997</v>
      </c>
      <c r="O1428">
        <v>55</v>
      </c>
      <c r="P1428">
        <v>1336</v>
      </c>
      <c r="Q1428">
        <v>-167.18333000000001</v>
      </c>
      <c r="R1428">
        <v>-167.28333000000001</v>
      </c>
      <c r="S1428" t="s">
        <v>59</v>
      </c>
      <c r="T1428" t="s">
        <v>60</v>
      </c>
      <c r="U1428">
        <v>517</v>
      </c>
      <c r="V1428">
        <v>1</v>
      </c>
      <c r="W1428" t="s">
        <v>168</v>
      </c>
      <c r="Y1428">
        <v>6</v>
      </c>
      <c r="Z1428" t="s">
        <v>58</v>
      </c>
      <c r="AB1428">
        <v>201</v>
      </c>
      <c r="AC1428">
        <v>8401</v>
      </c>
      <c r="AD1428" t="s">
        <v>49</v>
      </c>
      <c r="AF1428" t="s">
        <v>49</v>
      </c>
      <c r="AJ1428" t="s">
        <v>49</v>
      </c>
      <c r="AQ1428" t="s">
        <v>50</v>
      </c>
      <c r="AR1428" t="s">
        <v>169</v>
      </c>
      <c r="AT1428">
        <v>1.1200000000000001</v>
      </c>
      <c r="AV1428">
        <v>2020</v>
      </c>
      <c r="AW1428" t="s">
        <v>55</v>
      </c>
    </row>
    <row r="1429" spans="2:49" hidden="1" x14ac:dyDescent="0.2">
      <c r="B1429">
        <f t="shared" ca="1" si="45"/>
        <v>0</v>
      </c>
      <c r="C1429">
        <v>1127715</v>
      </c>
      <c r="D1429">
        <f t="shared" ca="1" si="44"/>
        <v>3</v>
      </c>
      <c r="E1429">
        <v>36</v>
      </c>
      <c r="F1429">
        <v>24091</v>
      </c>
      <c r="G1429">
        <v>26</v>
      </c>
      <c r="H1429">
        <v>2</v>
      </c>
      <c r="I1429">
        <v>2.4091000542999998E+19</v>
      </c>
      <c r="J1429">
        <v>34</v>
      </c>
      <c r="K1429" s="1">
        <v>43902</v>
      </c>
      <c r="M1429">
        <v>55.22</v>
      </c>
      <c r="N1429">
        <v>55.266669999999998</v>
      </c>
      <c r="O1429">
        <v>41</v>
      </c>
      <c r="P1429">
        <v>548</v>
      </c>
      <c r="Q1429">
        <v>-164.17832999999999</v>
      </c>
      <c r="R1429">
        <v>-164.11667</v>
      </c>
      <c r="U1429">
        <v>509</v>
      </c>
      <c r="V1429">
        <v>1</v>
      </c>
      <c r="W1429" t="s">
        <v>223</v>
      </c>
      <c r="Y1429">
        <v>6</v>
      </c>
      <c r="Z1429" t="s">
        <v>48</v>
      </c>
      <c r="AB1429">
        <v>201</v>
      </c>
      <c r="AC1429">
        <v>47</v>
      </c>
      <c r="AD1429" t="s">
        <v>49</v>
      </c>
      <c r="AF1429" t="s">
        <v>49</v>
      </c>
      <c r="AQ1429" t="s">
        <v>50</v>
      </c>
      <c r="AR1429" t="s">
        <v>224</v>
      </c>
      <c r="AT1429">
        <v>0.45</v>
      </c>
      <c r="AV1429">
        <v>2020</v>
      </c>
      <c r="AW1429" t="s">
        <v>55</v>
      </c>
    </row>
    <row r="1430" spans="2:49" hidden="1" x14ac:dyDescent="0.2">
      <c r="B1430">
        <f t="shared" ca="1" si="45"/>
        <v>0</v>
      </c>
      <c r="C1430">
        <v>1222814</v>
      </c>
      <c r="D1430">
        <f t="shared" ca="1" si="44"/>
        <v>3</v>
      </c>
      <c r="E1430">
        <v>63</v>
      </c>
      <c r="F1430">
        <v>24091</v>
      </c>
      <c r="G1430">
        <v>40</v>
      </c>
      <c r="H1430">
        <v>2</v>
      </c>
      <c r="I1430">
        <v>2.4091000542999998E+19</v>
      </c>
      <c r="J1430">
        <v>39</v>
      </c>
      <c r="K1430" s="1">
        <v>43910</v>
      </c>
      <c r="M1430">
        <v>56.4</v>
      </c>
      <c r="N1430">
        <v>56.41</v>
      </c>
      <c r="O1430">
        <v>58</v>
      </c>
      <c r="P1430">
        <v>614</v>
      </c>
      <c r="Q1430">
        <v>-168.93333000000001</v>
      </c>
      <c r="R1430">
        <v>-168.84666999999999</v>
      </c>
      <c r="S1430" t="s">
        <v>66</v>
      </c>
      <c r="T1430" t="s">
        <v>67</v>
      </c>
      <c r="U1430">
        <v>517</v>
      </c>
      <c r="V1430">
        <v>1</v>
      </c>
      <c r="W1430" t="s">
        <v>223</v>
      </c>
      <c r="Y1430">
        <v>6</v>
      </c>
      <c r="Z1430" t="s">
        <v>58</v>
      </c>
      <c r="AB1430">
        <v>201</v>
      </c>
      <c r="AC1430">
        <v>56</v>
      </c>
      <c r="AD1430" t="s">
        <v>49</v>
      </c>
      <c r="AF1430" t="s">
        <v>49</v>
      </c>
      <c r="AJ1430" t="s">
        <v>49</v>
      </c>
      <c r="AQ1430" t="s">
        <v>50</v>
      </c>
      <c r="AR1430" t="s">
        <v>224</v>
      </c>
      <c r="AT1430">
        <v>1.5</v>
      </c>
      <c r="AV1430">
        <v>2020</v>
      </c>
      <c r="AW1430" t="s">
        <v>55</v>
      </c>
    </row>
    <row r="1431" spans="2:49" hidden="1" x14ac:dyDescent="0.2">
      <c r="B1431">
        <f t="shared" ca="1" si="45"/>
        <v>0</v>
      </c>
      <c r="C1431">
        <v>1328761</v>
      </c>
      <c r="D1431">
        <f t="shared" ca="1" si="44"/>
        <v>2</v>
      </c>
      <c r="E1431">
        <v>39</v>
      </c>
      <c r="F1431">
        <v>23941</v>
      </c>
      <c r="G1431">
        <v>39</v>
      </c>
      <c r="H1431">
        <v>1</v>
      </c>
      <c r="I1431">
        <v>2.3941004092000002E+19</v>
      </c>
      <c r="J1431">
        <v>27</v>
      </c>
      <c r="K1431" s="1">
        <v>43862</v>
      </c>
      <c r="M1431">
        <v>57.171669999999999</v>
      </c>
      <c r="N1431">
        <v>57.17</v>
      </c>
      <c r="O1431">
        <v>49</v>
      </c>
      <c r="P1431">
        <v>577</v>
      </c>
      <c r="Q1431">
        <v>-166.48500000000001</v>
      </c>
      <c r="R1431">
        <v>-166.89667</v>
      </c>
      <c r="S1431" t="s">
        <v>59</v>
      </c>
      <c r="T1431" t="s">
        <v>60</v>
      </c>
      <c r="U1431">
        <v>513</v>
      </c>
      <c r="V1431">
        <v>1</v>
      </c>
      <c r="W1431" t="s">
        <v>170</v>
      </c>
      <c r="Y1431">
        <v>6</v>
      </c>
      <c r="Z1431" t="s">
        <v>58</v>
      </c>
      <c r="AB1431">
        <v>201</v>
      </c>
      <c r="AC1431">
        <v>2710</v>
      </c>
      <c r="AD1431" t="s">
        <v>49</v>
      </c>
      <c r="AF1431" t="s">
        <v>49</v>
      </c>
      <c r="AJ1431" t="s">
        <v>49</v>
      </c>
      <c r="AQ1431" t="s">
        <v>50</v>
      </c>
      <c r="AR1431" t="s">
        <v>171</v>
      </c>
      <c r="AT1431">
        <v>0.83</v>
      </c>
      <c r="AV1431">
        <v>2020</v>
      </c>
      <c r="AW1431" t="s">
        <v>52</v>
      </c>
    </row>
    <row r="1432" spans="2:49" hidden="1" x14ac:dyDescent="0.2">
      <c r="B1432">
        <f t="shared" ca="1" si="45"/>
        <v>0</v>
      </c>
      <c r="C1432">
        <v>1367983</v>
      </c>
      <c r="D1432">
        <f t="shared" ca="1" si="44"/>
        <v>3</v>
      </c>
      <c r="E1432">
        <v>51</v>
      </c>
      <c r="F1432">
        <v>24072</v>
      </c>
      <c r="G1432">
        <v>39</v>
      </c>
      <c r="H1432">
        <v>2</v>
      </c>
      <c r="I1432">
        <v>2.4072003670999998E+19</v>
      </c>
      <c r="J1432">
        <v>132</v>
      </c>
      <c r="K1432" s="1">
        <v>43897</v>
      </c>
      <c r="M1432">
        <v>56.338329999999999</v>
      </c>
      <c r="N1432">
        <v>56.288330000000002</v>
      </c>
      <c r="O1432">
        <v>46</v>
      </c>
      <c r="P1432">
        <v>1774</v>
      </c>
      <c r="Q1432">
        <v>-165.97833</v>
      </c>
      <c r="R1432">
        <v>-165.94833</v>
      </c>
      <c r="U1432">
        <v>517</v>
      </c>
      <c r="V1432">
        <v>1</v>
      </c>
      <c r="W1432" t="s">
        <v>116</v>
      </c>
      <c r="Y1432">
        <v>6</v>
      </c>
      <c r="Z1432" t="s">
        <v>48</v>
      </c>
      <c r="AB1432">
        <v>201</v>
      </c>
      <c r="AC1432">
        <v>299</v>
      </c>
      <c r="AD1432" t="s">
        <v>49</v>
      </c>
      <c r="AF1432" t="s">
        <v>49</v>
      </c>
      <c r="AQ1432" t="s">
        <v>50</v>
      </c>
      <c r="AR1432" t="s">
        <v>117</v>
      </c>
      <c r="AT1432">
        <v>0.7</v>
      </c>
      <c r="AV1432">
        <v>2020</v>
      </c>
      <c r="AW1432" t="s">
        <v>55</v>
      </c>
    </row>
    <row r="1433" spans="2:49" hidden="1" x14ac:dyDescent="0.2">
      <c r="B1433">
        <f t="shared" ca="1" si="45"/>
        <v>1</v>
      </c>
      <c r="C1433">
        <v>1370687</v>
      </c>
      <c r="D1433">
        <f t="shared" ca="1" si="44"/>
        <v>7</v>
      </c>
      <c r="E1433">
        <v>46</v>
      </c>
      <c r="F1433">
        <v>24345</v>
      </c>
      <c r="G1433">
        <v>36</v>
      </c>
      <c r="H1433">
        <v>2</v>
      </c>
      <c r="I1433">
        <v>2.4345001641000002E+19</v>
      </c>
      <c r="J1433">
        <v>93</v>
      </c>
      <c r="K1433" s="1">
        <v>44039</v>
      </c>
      <c r="M1433">
        <v>55.916670000000003</v>
      </c>
      <c r="N1433">
        <v>55.866669999999999</v>
      </c>
      <c r="O1433">
        <v>55</v>
      </c>
      <c r="P1433">
        <v>358</v>
      </c>
      <c r="Q1433">
        <v>-163.18333000000001</v>
      </c>
      <c r="R1433">
        <v>-163.31666999999999</v>
      </c>
      <c r="S1433" t="s">
        <v>64</v>
      </c>
      <c r="T1433" t="s">
        <v>65</v>
      </c>
      <c r="U1433">
        <v>509</v>
      </c>
      <c r="V1433">
        <v>1</v>
      </c>
      <c r="W1433" t="s">
        <v>84</v>
      </c>
      <c r="Y1433">
        <v>6</v>
      </c>
      <c r="Z1433" t="s">
        <v>58</v>
      </c>
      <c r="AB1433">
        <v>201</v>
      </c>
      <c r="AC1433">
        <v>58</v>
      </c>
      <c r="AD1433" t="s">
        <v>49</v>
      </c>
      <c r="AF1433" t="s">
        <v>49</v>
      </c>
      <c r="AJ1433" t="s">
        <v>49</v>
      </c>
      <c r="AQ1433" t="s">
        <v>50</v>
      </c>
      <c r="AR1433" t="s">
        <v>85</v>
      </c>
      <c r="AT1433">
        <v>0.96</v>
      </c>
      <c r="AV1433">
        <v>2020</v>
      </c>
      <c r="AW1433" t="s">
        <v>55</v>
      </c>
    </row>
    <row r="1434" spans="2:49" hidden="1" x14ac:dyDescent="0.2">
      <c r="B1434">
        <f t="shared" ca="1" si="45"/>
        <v>0</v>
      </c>
      <c r="C1434">
        <v>1370620</v>
      </c>
      <c r="D1434">
        <f t="shared" ca="1" si="44"/>
        <v>8</v>
      </c>
      <c r="E1434">
        <v>157</v>
      </c>
      <c r="F1434">
        <v>24345</v>
      </c>
      <c r="G1434">
        <v>135</v>
      </c>
      <c r="H1434">
        <v>2</v>
      </c>
      <c r="I1434">
        <v>2.4345001641000002E+19</v>
      </c>
      <c r="J1434">
        <v>128</v>
      </c>
      <c r="K1434" s="1">
        <v>44070</v>
      </c>
      <c r="M1434">
        <v>54.65</v>
      </c>
      <c r="N1434">
        <v>54.5</v>
      </c>
      <c r="O1434">
        <v>50</v>
      </c>
      <c r="P1434">
        <v>848</v>
      </c>
      <c r="Q1434">
        <v>-165.55</v>
      </c>
      <c r="R1434">
        <v>-165.68333000000001</v>
      </c>
      <c r="U1434">
        <v>517</v>
      </c>
      <c r="V1434">
        <v>5</v>
      </c>
      <c r="W1434" t="s">
        <v>84</v>
      </c>
      <c r="Y1434">
        <v>6</v>
      </c>
      <c r="Z1434" t="s">
        <v>48</v>
      </c>
      <c r="AB1434">
        <v>201</v>
      </c>
      <c r="AC1434">
        <v>132</v>
      </c>
      <c r="AD1434" t="s">
        <v>49</v>
      </c>
      <c r="AF1434" t="s">
        <v>49</v>
      </c>
      <c r="AQ1434" t="s">
        <v>50</v>
      </c>
      <c r="AR1434" t="s">
        <v>85</v>
      </c>
      <c r="AT1434">
        <v>0.94</v>
      </c>
      <c r="AV1434">
        <v>2020</v>
      </c>
      <c r="AW1434" t="s">
        <v>55</v>
      </c>
    </row>
    <row r="1435" spans="2:49" x14ac:dyDescent="0.2">
      <c r="B1435">
        <f t="shared" ca="1" si="45"/>
        <v>1</v>
      </c>
      <c r="C1435">
        <v>1367968</v>
      </c>
      <c r="D1435">
        <f t="shared" ca="1" si="44"/>
        <v>3</v>
      </c>
      <c r="E1435">
        <v>59</v>
      </c>
      <c r="F1435">
        <v>24072</v>
      </c>
      <c r="G1435">
        <v>39</v>
      </c>
      <c r="H1435">
        <v>2</v>
      </c>
      <c r="I1435">
        <v>2.4072003670999998E+19</v>
      </c>
      <c r="J1435">
        <v>153</v>
      </c>
      <c r="K1435" s="1">
        <v>43905</v>
      </c>
      <c r="M1435">
        <v>56.556669999999997</v>
      </c>
      <c r="N1435">
        <v>56.546669999999999</v>
      </c>
      <c r="O1435">
        <v>44</v>
      </c>
      <c r="P1435">
        <v>2066</v>
      </c>
      <c r="Q1435">
        <v>-168.26</v>
      </c>
      <c r="R1435">
        <v>-168.20500000000001</v>
      </c>
      <c r="S1435" t="s">
        <v>66</v>
      </c>
      <c r="T1435" t="s">
        <v>67</v>
      </c>
      <c r="U1435">
        <v>513</v>
      </c>
      <c r="V1435">
        <v>1</v>
      </c>
      <c r="W1435" t="s">
        <v>116</v>
      </c>
      <c r="Y1435">
        <v>6</v>
      </c>
      <c r="Z1435" t="s">
        <v>58</v>
      </c>
      <c r="AB1435">
        <v>201</v>
      </c>
      <c r="AC1435">
        <v>341</v>
      </c>
      <c r="AD1435" t="s">
        <v>49</v>
      </c>
      <c r="AF1435" t="s">
        <v>49</v>
      </c>
      <c r="AJ1435" t="s">
        <v>49</v>
      </c>
      <c r="AQ1435" t="s">
        <v>50</v>
      </c>
      <c r="AR1435" t="s">
        <v>117</v>
      </c>
      <c r="AT1435">
        <v>0.56000000000000005</v>
      </c>
      <c r="AV1435">
        <v>2020</v>
      </c>
      <c r="AW1435" t="s">
        <v>55</v>
      </c>
    </row>
    <row r="1436" spans="2:49" x14ac:dyDescent="0.2">
      <c r="B1436">
        <f t="shared" ca="1" si="45"/>
        <v>1</v>
      </c>
      <c r="C1436">
        <v>1367993</v>
      </c>
      <c r="D1436">
        <f t="shared" ca="1" si="44"/>
        <v>3</v>
      </c>
      <c r="E1436">
        <v>54</v>
      </c>
      <c r="F1436">
        <v>24072</v>
      </c>
      <c r="G1436">
        <v>42</v>
      </c>
      <c r="H1436">
        <v>2</v>
      </c>
      <c r="I1436">
        <v>2.4072003670999998E+19</v>
      </c>
      <c r="J1436">
        <v>142</v>
      </c>
      <c r="K1436" s="1">
        <v>43900</v>
      </c>
      <c r="M1436">
        <v>56.568330000000003</v>
      </c>
      <c r="N1436">
        <v>56.6</v>
      </c>
      <c r="O1436">
        <v>45</v>
      </c>
      <c r="P1436">
        <v>1909</v>
      </c>
      <c r="Q1436">
        <v>-167.12</v>
      </c>
      <c r="R1436">
        <v>-167.14</v>
      </c>
      <c r="U1436">
        <v>513</v>
      </c>
      <c r="V1436">
        <v>1</v>
      </c>
      <c r="W1436" t="s">
        <v>116</v>
      </c>
      <c r="Y1436">
        <v>6</v>
      </c>
      <c r="Z1436" t="s">
        <v>48</v>
      </c>
      <c r="AB1436">
        <v>201</v>
      </c>
      <c r="AC1436">
        <v>308</v>
      </c>
      <c r="AD1436" t="s">
        <v>49</v>
      </c>
      <c r="AF1436" t="s">
        <v>49</v>
      </c>
      <c r="AQ1436" t="s">
        <v>50</v>
      </c>
      <c r="AR1436" t="s">
        <v>117</v>
      </c>
      <c r="AT1436">
        <v>0.63</v>
      </c>
      <c r="AV1436">
        <v>2020</v>
      </c>
      <c r="AW1436" t="s">
        <v>55</v>
      </c>
    </row>
    <row r="1437" spans="2:49" hidden="1" x14ac:dyDescent="0.2">
      <c r="B1437">
        <f t="shared" ca="1" si="45"/>
        <v>0</v>
      </c>
      <c r="C1437">
        <v>1367919</v>
      </c>
      <c r="D1437">
        <f t="shared" ca="1" si="44"/>
        <v>1</v>
      </c>
      <c r="E1437">
        <v>61</v>
      </c>
      <c r="F1437">
        <v>24072</v>
      </c>
      <c r="G1437">
        <v>45</v>
      </c>
      <c r="H1437">
        <v>2</v>
      </c>
      <c r="I1437">
        <v>2.4072003670999998E+19</v>
      </c>
      <c r="J1437">
        <v>12</v>
      </c>
      <c r="K1437" s="1">
        <v>43854</v>
      </c>
      <c r="M1437">
        <v>55.193330000000003</v>
      </c>
      <c r="N1437">
        <v>55.13167</v>
      </c>
      <c r="O1437">
        <v>54</v>
      </c>
      <c r="P1437">
        <v>163</v>
      </c>
      <c r="Q1437">
        <v>-165.22667000000001</v>
      </c>
      <c r="R1437">
        <v>-165.11500000000001</v>
      </c>
      <c r="S1437" t="s">
        <v>66</v>
      </c>
      <c r="T1437" t="s">
        <v>67</v>
      </c>
      <c r="U1437">
        <v>517</v>
      </c>
      <c r="V1437">
        <v>1</v>
      </c>
      <c r="W1437" t="s">
        <v>116</v>
      </c>
      <c r="Y1437">
        <v>6</v>
      </c>
      <c r="Z1437" t="s">
        <v>58</v>
      </c>
      <c r="AB1437">
        <v>201</v>
      </c>
      <c r="AC1437">
        <v>30</v>
      </c>
      <c r="AD1437" t="s">
        <v>49</v>
      </c>
      <c r="AF1437" t="s">
        <v>49</v>
      </c>
      <c r="AJ1437" t="s">
        <v>49</v>
      </c>
      <c r="AQ1437" t="s">
        <v>50</v>
      </c>
      <c r="AR1437" t="s">
        <v>117</v>
      </c>
      <c r="AT1437">
        <v>0.84</v>
      </c>
      <c r="AV1437">
        <v>2020</v>
      </c>
      <c r="AW1437" t="s">
        <v>55</v>
      </c>
    </row>
    <row r="1438" spans="2:49" hidden="1" x14ac:dyDescent="0.2">
      <c r="B1438">
        <f t="shared" ca="1" si="45"/>
        <v>1</v>
      </c>
      <c r="C1438">
        <v>1286124</v>
      </c>
      <c r="D1438">
        <f t="shared" ca="1" si="44"/>
        <v>7</v>
      </c>
      <c r="E1438">
        <v>57</v>
      </c>
      <c r="F1438">
        <v>24225</v>
      </c>
      <c r="G1438">
        <v>40</v>
      </c>
      <c r="H1438">
        <v>2</v>
      </c>
      <c r="I1438">
        <v>2.4225003870000001E+19</v>
      </c>
      <c r="J1438">
        <v>231</v>
      </c>
      <c r="K1438" s="1">
        <v>44033</v>
      </c>
      <c r="M1438">
        <v>59.753329999999998</v>
      </c>
      <c r="N1438">
        <v>59.47</v>
      </c>
      <c r="O1438">
        <v>39</v>
      </c>
      <c r="P1438">
        <v>1233</v>
      </c>
      <c r="Q1438">
        <v>-174.13167000000001</v>
      </c>
      <c r="R1438">
        <v>-173.74833000000001</v>
      </c>
      <c r="U1438">
        <v>521</v>
      </c>
      <c r="V1438">
        <v>1</v>
      </c>
      <c r="W1438" t="s">
        <v>144</v>
      </c>
      <c r="Y1438">
        <v>6</v>
      </c>
      <c r="Z1438" t="s">
        <v>48</v>
      </c>
      <c r="AB1438">
        <v>201</v>
      </c>
      <c r="AC1438">
        <v>23101</v>
      </c>
      <c r="AD1438" t="s">
        <v>49</v>
      </c>
      <c r="AF1438" t="s">
        <v>49</v>
      </c>
      <c r="AQ1438" t="s">
        <v>50</v>
      </c>
      <c r="AR1438" t="s">
        <v>145</v>
      </c>
      <c r="AT1438">
        <v>0.42</v>
      </c>
      <c r="AV1438">
        <v>2020</v>
      </c>
      <c r="AW1438" t="s">
        <v>55</v>
      </c>
    </row>
    <row r="1439" spans="2:49" hidden="1" x14ac:dyDescent="0.2">
      <c r="B1439">
        <f t="shared" ca="1" si="45"/>
        <v>0</v>
      </c>
      <c r="C1439">
        <v>1286183</v>
      </c>
      <c r="D1439">
        <f t="shared" ca="1" si="44"/>
        <v>7</v>
      </c>
      <c r="E1439">
        <v>75</v>
      </c>
      <c r="F1439">
        <v>24225</v>
      </c>
      <c r="G1439">
        <v>67</v>
      </c>
      <c r="H1439">
        <v>2</v>
      </c>
      <c r="I1439">
        <v>2.4225003870000001E+19</v>
      </c>
      <c r="J1439">
        <v>200</v>
      </c>
      <c r="K1439" s="1">
        <v>44019</v>
      </c>
      <c r="M1439">
        <v>59.811669999999999</v>
      </c>
      <c r="N1439">
        <v>59.836669999999998</v>
      </c>
      <c r="O1439">
        <v>26</v>
      </c>
      <c r="P1439">
        <v>461</v>
      </c>
      <c r="Q1439">
        <v>-178.06166999999999</v>
      </c>
      <c r="R1439">
        <v>-177.84833</v>
      </c>
      <c r="S1439" t="s">
        <v>56</v>
      </c>
      <c r="T1439" t="s">
        <v>57</v>
      </c>
      <c r="U1439">
        <v>521</v>
      </c>
      <c r="V1439">
        <v>1</v>
      </c>
      <c r="W1439" t="s">
        <v>144</v>
      </c>
      <c r="Y1439">
        <v>6</v>
      </c>
      <c r="Z1439" t="s">
        <v>58</v>
      </c>
      <c r="AB1439">
        <v>201</v>
      </c>
      <c r="AC1439">
        <v>20001</v>
      </c>
      <c r="AD1439" t="s">
        <v>49</v>
      </c>
      <c r="AF1439" t="s">
        <v>49</v>
      </c>
      <c r="AJ1439" t="s">
        <v>49</v>
      </c>
      <c r="AQ1439" t="s">
        <v>50</v>
      </c>
      <c r="AR1439" t="s">
        <v>145</v>
      </c>
      <c r="AT1439">
        <v>0.13</v>
      </c>
      <c r="AV1439">
        <v>2020</v>
      </c>
      <c r="AW1439" t="s">
        <v>55</v>
      </c>
    </row>
    <row r="1440" spans="2:49" hidden="1" x14ac:dyDescent="0.2">
      <c r="B1440">
        <f t="shared" ca="1" si="45"/>
        <v>0</v>
      </c>
      <c r="C1440">
        <v>1314594</v>
      </c>
      <c r="D1440">
        <f t="shared" ca="1" si="44"/>
        <v>2</v>
      </c>
      <c r="E1440">
        <v>46</v>
      </c>
      <c r="F1440">
        <v>24009</v>
      </c>
      <c r="G1440">
        <v>36</v>
      </c>
      <c r="H1440">
        <v>2</v>
      </c>
      <c r="I1440">
        <v>2.4009001606999998E+19</v>
      </c>
      <c r="J1440">
        <v>88</v>
      </c>
      <c r="K1440" s="1">
        <v>43870</v>
      </c>
      <c r="M1440">
        <v>55.616669999999999</v>
      </c>
      <c r="N1440">
        <v>55.766669999999998</v>
      </c>
      <c r="O1440">
        <v>49</v>
      </c>
      <c r="P1440">
        <v>1148</v>
      </c>
      <c r="Q1440">
        <v>-163.44999999999999</v>
      </c>
      <c r="R1440">
        <v>-163.18333000000001</v>
      </c>
      <c r="S1440" t="s">
        <v>66</v>
      </c>
      <c r="T1440" t="s">
        <v>67</v>
      </c>
      <c r="U1440">
        <v>509</v>
      </c>
      <c r="V1440">
        <v>1</v>
      </c>
      <c r="W1440" t="s">
        <v>176</v>
      </c>
      <c r="Y1440">
        <v>6</v>
      </c>
      <c r="Z1440" t="s">
        <v>58</v>
      </c>
      <c r="AB1440">
        <v>201</v>
      </c>
      <c r="AC1440">
        <v>8809</v>
      </c>
      <c r="AD1440" t="s">
        <v>49</v>
      </c>
      <c r="AF1440" t="s">
        <v>49</v>
      </c>
      <c r="AJ1440" t="s">
        <v>49</v>
      </c>
      <c r="AQ1440" t="s">
        <v>50</v>
      </c>
      <c r="AR1440" t="s">
        <v>177</v>
      </c>
      <c r="AT1440">
        <v>0.91</v>
      </c>
      <c r="AV1440">
        <v>2020</v>
      </c>
      <c r="AW1440" t="s">
        <v>55</v>
      </c>
    </row>
    <row r="1441" spans="2:49" hidden="1" x14ac:dyDescent="0.2">
      <c r="B1441">
        <f t="shared" ca="1" si="45"/>
        <v>0</v>
      </c>
      <c r="C1441">
        <v>1277039</v>
      </c>
      <c r="D1441">
        <f t="shared" ca="1" si="44"/>
        <v>7</v>
      </c>
      <c r="E1441">
        <v>137</v>
      </c>
      <c r="F1441">
        <v>24226</v>
      </c>
      <c r="G1441">
        <v>127</v>
      </c>
      <c r="H1441">
        <v>2</v>
      </c>
      <c r="I1441">
        <v>2.4226001318000001E+19</v>
      </c>
      <c r="J1441">
        <v>68</v>
      </c>
      <c r="K1441" s="1">
        <v>44033</v>
      </c>
      <c r="M1441">
        <v>54.72833</v>
      </c>
      <c r="N1441">
        <v>54.761670000000002</v>
      </c>
      <c r="O1441">
        <v>46</v>
      </c>
      <c r="P1441">
        <v>74</v>
      </c>
      <c r="Q1441">
        <v>-165.56666999999999</v>
      </c>
      <c r="R1441">
        <v>-165.66333</v>
      </c>
      <c r="U1441">
        <v>517</v>
      </c>
      <c r="V1441">
        <v>1</v>
      </c>
      <c r="W1441" t="s">
        <v>215</v>
      </c>
      <c r="Y1441">
        <v>6</v>
      </c>
      <c r="Z1441" t="s">
        <v>48</v>
      </c>
      <c r="AB1441">
        <v>201</v>
      </c>
      <c r="AC1441">
        <v>6</v>
      </c>
      <c r="AD1441" t="s">
        <v>49</v>
      </c>
      <c r="AF1441" t="s">
        <v>49</v>
      </c>
      <c r="AQ1441" t="s">
        <v>50</v>
      </c>
      <c r="AR1441" t="s">
        <v>216</v>
      </c>
      <c r="AT1441">
        <v>0.75</v>
      </c>
      <c r="AV1441">
        <v>2020</v>
      </c>
      <c r="AW1441" t="s">
        <v>55</v>
      </c>
    </row>
    <row r="1442" spans="2:49" hidden="1" x14ac:dyDescent="0.2">
      <c r="B1442">
        <f t="shared" ca="1" si="45"/>
        <v>0</v>
      </c>
      <c r="C1442">
        <v>1314533</v>
      </c>
      <c r="D1442">
        <f t="shared" ca="1" si="44"/>
        <v>1</v>
      </c>
      <c r="E1442">
        <v>48</v>
      </c>
      <c r="F1442">
        <v>24009</v>
      </c>
      <c r="G1442">
        <v>38</v>
      </c>
      <c r="H1442">
        <v>2</v>
      </c>
      <c r="I1442">
        <v>2.4009001606999998E+19</v>
      </c>
      <c r="J1442">
        <v>38</v>
      </c>
      <c r="K1442" s="1">
        <v>43855</v>
      </c>
      <c r="M1442">
        <v>55.3</v>
      </c>
      <c r="N1442">
        <v>55.233330000000002</v>
      </c>
      <c r="O1442">
        <v>46</v>
      </c>
      <c r="P1442">
        <v>497</v>
      </c>
      <c r="Q1442">
        <v>-164.16667000000001</v>
      </c>
      <c r="R1442">
        <v>-164.3</v>
      </c>
      <c r="U1442">
        <v>509</v>
      </c>
      <c r="V1442">
        <v>1</v>
      </c>
      <c r="W1442" t="s">
        <v>176</v>
      </c>
      <c r="Y1442">
        <v>6</v>
      </c>
      <c r="Z1442" t="s">
        <v>48</v>
      </c>
      <c r="AB1442">
        <v>201</v>
      </c>
      <c r="AC1442">
        <v>3810</v>
      </c>
      <c r="AD1442" t="s">
        <v>49</v>
      </c>
      <c r="AF1442" t="s">
        <v>49</v>
      </c>
      <c r="AQ1442" t="s">
        <v>50</v>
      </c>
      <c r="AR1442" t="s">
        <v>177</v>
      </c>
      <c r="AT1442">
        <v>0.71</v>
      </c>
      <c r="AV1442">
        <v>2020</v>
      </c>
      <c r="AW1442" t="s">
        <v>55</v>
      </c>
    </row>
    <row r="1443" spans="2:49" hidden="1" x14ac:dyDescent="0.2">
      <c r="B1443">
        <f t="shared" ca="1" si="45"/>
        <v>0</v>
      </c>
      <c r="C1443">
        <v>653190</v>
      </c>
      <c r="D1443">
        <f t="shared" ca="1" si="44"/>
        <v>1</v>
      </c>
      <c r="E1443">
        <v>51</v>
      </c>
      <c r="F1443">
        <v>24009</v>
      </c>
      <c r="G1443">
        <v>41</v>
      </c>
      <c r="H1443">
        <v>2</v>
      </c>
      <c r="I1443">
        <v>2.4009001606999998E+19</v>
      </c>
      <c r="J1443">
        <v>13</v>
      </c>
      <c r="K1443" s="1">
        <v>43852</v>
      </c>
      <c r="M1443">
        <v>55.383330000000001</v>
      </c>
      <c r="N1443">
        <v>55.283329999999999</v>
      </c>
      <c r="O1443">
        <v>46</v>
      </c>
      <c r="P1443">
        <v>161</v>
      </c>
      <c r="Q1443">
        <v>-164.3</v>
      </c>
      <c r="R1443">
        <v>-164.35</v>
      </c>
      <c r="U1443">
        <v>509</v>
      </c>
      <c r="V1443">
        <v>1</v>
      </c>
      <c r="W1443" t="s">
        <v>176</v>
      </c>
      <c r="Y1443">
        <v>6</v>
      </c>
      <c r="Z1443" t="s">
        <v>48</v>
      </c>
      <c r="AB1443">
        <v>201</v>
      </c>
      <c r="AC1443">
        <v>1310</v>
      </c>
      <c r="AD1443" t="s">
        <v>49</v>
      </c>
      <c r="AF1443" t="s">
        <v>49</v>
      </c>
      <c r="AQ1443" t="s">
        <v>50</v>
      </c>
      <c r="AR1443" t="s">
        <v>177</v>
      </c>
      <c r="AT1443">
        <v>0.71</v>
      </c>
      <c r="AV1443">
        <v>2020</v>
      </c>
      <c r="AW1443" t="s">
        <v>55</v>
      </c>
    </row>
    <row r="1444" spans="2:49" hidden="1" x14ac:dyDescent="0.2">
      <c r="B1444">
        <f t="shared" ca="1" si="45"/>
        <v>0</v>
      </c>
      <c r="C1444">
        <v>1378857</v>
      </c>
      <c r="D1444">
        <f t="shared" ca="1" si="44"/>
        <v>3</v>
      </c>
      <c r="E1444">
        <v>68</v>
      </c>
      <c r="F1444">
        <v>24009</v>
      </c>
      <c r="G1444">
        <v>58</v>
      </c>
      <c r="H1444">
        <v>2</v>
      </c>
      <c r="I1444">
        <v>2.4009001606999998E+19</v>
      </c>
      <c r="J1444">
        <v>303</v>
      </c>
      <c r="K1444" s="1">
        <v>43910</v>
      </c>
      <c r="M1444">
        <v>56.681669999999997</v>
      </c>
      <c r="N1444">
        <v>56.578330000000001</v>
      </c>
      <c r="O1444">
        <v>49</v>
      </c>
      <c r="P1444">
        <v>3987</v>
      </c>
      <c r="Q1444">
        <v>-171.02</v>
      </c>
      <c r="R1444">
        <v>-171.32</v>
      </c>
      <c r="S1444" t="s">
        <v>66</v>
      </c>
      <c r="T1444" t="s">
        <v>67</v>
      </c>
      <c r="U1444">
        <v>521</v>
      </c>
      <c r="V1444">
        <v>1</v>
      </c>
      <c r="W1444" t="s">
        <v>176</v>
      </c>
      <c r="Y1444">
        <v>6</v>
      </c>
      <c r="Z1444" t="s">
        <v>58</v>
      </c>
      <c r="AB1444">
        <v>201</v>
      </c>
      <c r="AC1444">
        <v>30310</v>
      </c>
      <c r="AD1444" t="s">
        <v>49</v>
      </c>
      <c r="AF1444" t="s">
        <v>49</v>
      </c>
      <c r="AJ1444" t="s">
        <v>49</v>
      </c>
      <c r="AQ1444" t="s">
        <v>50</v>
      </c>
      <c r="AR1444" t="s">
        <v>177</v>
      </c>
      <c r="AT1444">
        <v>0.73</v>
      </c>
      <c r="AV1444">
        <v>2020</v>
      </c>
      <c r="AW1444" t="s">
        <v>55</v>
      </c>
    </row>
    <row r="1445" spans="2:49" hidden="1" x14ac:dyDescent="0.2">
      <c r="B1445">
        <f t="shared" ca="1" si="45"/>
        <v>1</v>
      </c>
      <c r="C1445">
        <v>1286103</v>
      </c>
      <c r="D1445">
        <f t="shared" ca="1" si="44"/>
        <v>8</v>
      </c>
      <c r="E1445">
        <v>92</v>
      </c>
      <c r="F1445">
        <v>24225</v>
      </c>
      <c r="G1445">
        <v>80</v>
      </c>
      <c r="H1445">
        <v>2</v>
      </c>
      <c r="I1445">
        <v>2.4225003870000001E+19</v>
      </c>
      <c r="J1445">
        <v>271</v>
      </c>
      <c r="K1445" s="1">
        <v>44048</v>
      </c>
      <c r="M1445">
        <v>58.573329999999999</v>
      </c>
      <c r="N1445">
        <v>58.63167</v>
      </c>
      <c r="O1445">
        <v>45</v>
      </c>
      <c r="P1445">
        <v>1880</v>
      </c>
      <c r="Q1445">
        <v>-175.84833</v>
      </c>
      <c r="R1445">
        <v>-176.14</v>
      </c>
      <c r="U1445">
        <v>521</v>
      </c>
      <c r="V1445">
        <v>5</v>
      </c>
      <c r="W1445" t="s">
        <v>144</v>
      </c>
      <c r="Y1445">
        <v>6</v>
      </c>
      <c r="Z1445" t="s">
        <v>48</v>
      </c>
      <c r="AB1445">
        <v>201</v>
      </c>
      <c r="AC1445">
        <v>27101</v>
      </c>
      <c r="AD1445" t="s">
        <v>49</v>
      </c>
      <c r="AF1445" t="s">
        <v>49</v>
      </c>
      <c r="AQ1445" t="s">
        <v>50</v>
      </c>
      <c r="AR1445" t="s">
        <v>145</v>
      </c>
      <c r="AT1445">
        <v>0.6</v>
      </c>
      <c r="AV1445">
        <v>2020</v>
      </c>
      <c r="AW1445" t="s">
        <v>55</v>
      </c>
    </row>
    <row r="1446" spans="2:49" x14ac:dyDescent="0.2">
      <c r="B1446">
        <f t="shared" ca="1" si="45"/>
        <v>1</v>
      </c>
      <c r="C1446">
        <v>1314576</v>
      </c>
      <c r="D1446">
        <f t="shared" ca="1" si="44"/>
        <v>2</v>
      </c>
      <c r="E1446">
        <v>43</v>
      </c>
      <c r="F1446">
        <v>24009</v>
      </c>
      <c r="G1446">
        <v>33</v>
      </c>
      <c r="H1446">
        <v>2</v>
      </c>
      <c r="I1446">
        <v>2.4009001606999998E+19</v>
      </c>
      <c r="J1446">
        <v>98</v>
      </c>
      <c r="K1446" s="1">
        <v>43871</v>
      </c>
      <c r="M1446">
        <v>55.283329999999999</v>
      </c>
      <c r="N1446">
        <v>55.3</v>
      </c>
      <c r="O1446">
        <v>46</v>
      </c>
      <c r="P1446">
        <v>1257</v>
      </c>
      <c r="Q1446">
        <v>-164.05</v>
      </c>
      <c r="R1446">
        <v>-164.08332999999999</v>
      </c>
      <c r="U1446">
        <v>509</v>
      </c>
      <c r="V1446">
        <v>1</v>
      </c>
      <c r="W1446" t="s">
        <v>176</v>
      </c>
      <c r="Y1446">
        <v>6</v>
      </c>
      <c r="Z1446" t="s">
        <v>48</v>
      </c>
      <c r="AB1446">
        <v>201</v>
      </c>
      <c r="AC1446">
        <v>9808</v>
      </c>
      <c r="AD1446" t="s">
        <v>49</v>
      </c>
      <c r="AF1446" t="s">
        <v>49</v>
      </c>
      <c r="AQ1446" t="s">
        <v>50</v>
      </c>
      <c r="AR1446" t="s">
        <v>177</v>
      </c>
      <c r="AT1446">
        <v>0.66</v>
      </c>
      <c r="AV1446">
        <v>2020</v>
      </c>
      <c r="AW1446" t="s">
        <v>55</v>
      </c>
    </row>
    <row r="1447" spans="2:49" x14ac:dyDescent="0.2">
      <c r="B1447">
        <f t="shared" ca="1" si="45"/>
        <v>1</v>
      </c>
      <c r="C1447">
        <v>1314568</v>
      </c>
      <c r="D1447">
        <f t="shared" ca="1" si="44"/>
        <v>1</v>
      </c>
      <c r="E1447">
        <v>39</v>
      </c>
      <c r="F1447">
        <v>24009</v>
      </c>
      <c r="G1447">
        <v>29</v>
      </c>
      <c r="H1447">
        <v>2</v>
      </c>
      <c r="I1447">
        <v>2.4009001606999998E+19</v>
      </c>
      <c r="J1447">
        <v>33</v>
      </c>
      <c r="K1447" s="1">
        <v>43855</v>
      </c>
      <c r="M1447">
        <v>55.266669999999998</v>
      </c>
      <c r="N1447">
        <v>55.333329999999997</v>
      </c>
      <c r="O1447">
        <v>45</v>
      </c>
      <c r="P1447">
        <v>456</v>
      </c>
      <c r="Q1447">
        <v>-164.08332999999999</v>
      </c>
      <c r="R1447">
        <v>-163.98333</v>
      </c>
      <c r="U1447">
        <v>509</v>
      </c>
      <c r="V1447">
        <v>2</v>
      </c>
      <c r="W1447" t="s">
        <v>176</v>
      </c>
      <c r="Y1447">
        <v>6</v>
      </c>
      <c r="Z1447" t="s">
        <v>58</v>
      </c>
      <c r="AB1447">
        <v>201</v>
      </c>
      <c r="AC1447">
        <v>3301</v>
      </c>
      <c r="AD1447" t="s">
        <v>49</v>
      </c>
      <c r="AF1447" t="s">
        <v>49</v>
      </c>
      <c r="AQ1447" t="s">
        <v>50</v>
      </c>
      <c r="AR1447" t="s">
        <v>177</v>
      </c>
      <c r="AT1447">
        <v>0.72</v>
      </c>
      <c r="AV1447">
        <v>2020</v>
      </c>
      <c r="AW1447" t="s">
        <v>55</v>
      </c>
    </row>
    <row r="1448" spans="2:49" x14ac:dyDescent="0.2">
      <c r="B1448">
        <f t="shared" ca="1" si="45"/>
        <v>1</v>
      </c>
      <c r="C1448">
        <v>1314524</v>
      </c>
      <c r="D1448">
        <f t="shared" ca="1" si="44"/>
        <v>1</v>
      </c>
      <c r="E1448">
        <v>56</v>
      </c>
      <c r="F1448">
        <v>24009</v>
      </c>
      <c r="G1448">
        <v>46</v>
      </c>
      <c r="H1448">
        <v>2</v>
      </c>
      <c r="I1448">
        <v>2.4009001606999998E+19</v>
      </c>
      <c r="J1448">
        <v>23</v>
      </c>
      <c r="K1448" s="1">
        <v>43853</v>
      </c>
      <c r="M1448">
        <v>55.3</v>
      </c>
      <c r="N1448">
        <v>55.35</v>
      </c>
      <c r="O1448">
        <v>47</v>
      </c>
      <c r="P1448">
        <v>283</v>
      </c>
      <c r="Q1448">
        <v>-164.73333</v>
      </c>
      <c r="R1448">
        <v>-164.71666999999999</v>
      </c>
      <c r="S1448" t="s">
        <v>66</v>
      </c>
      <c r="T1448" t="s">
        <v>67</v>
      </c>
      <c r="U1448">
        <v>509</v>
      </c>
      <c r="V1448">
        <v>1</v>
      </c>
      <c r="W1448" t="s">
        <v>176</v>
      </c>
      <c r="Y1448">
        <v>6</v>
      </c>
      <c r="Z1448" t="s">
        <v>58</v>
      </c>
      <c r="AB1448">
        <v>201</v>
      </c>
      <c r="AC1448">
        <v>2310</v>
      </c>
      <c r="AD1448" t="s">
        <v>49</v>
      </c>
      <c r="AF1448" t="s">
        <v>49</v>
      </c>
      <c r="AJ1448" t="s">
        <v>49</v>
      </c>
      <c r="AQ1448" t="s">
        <v>50</v>
      </c>
      <c r="AR1448" t="s">
        <v>177</v>
      </c>
      <c r="AT1448">
        <v>0.72</v>
      </c>
      <c r="AV1448">
        <v>2020</v>
      </c>
      <c r="AW1448" t="s">
        <v>55</v>
      </c>
    </row>
    <row r="1449" spans="2:49" x14ac:dyDescent="0.2">
      <c r="B1449">
        <f t="shared" ca="1" si="45"/>
        <v>1</v>
      </c>
      <c r="C1449">
        <v>1314570</v>
      </c>
      <c r="D1449">
        <f t="shared" ca="1" si="44"/>
        <v>3</v>
      </c>
      <c r="E1449">
        <v>58</v>
      </c>
      <c r="F1449">
        <v>24009</v>
      </c>
      <c r="G1449">
        <v>48</v>
      </c>
      <c r="H1449">
        <v>2</v>
      </c>
      <c r="I1449">
        <v>2.4009001606999998E+19</v>
      </c>
      <c r="J1449">
        <v>278</v>
      </c>
      <c r="K1449" s="1">
        <v>43904</v>
      </c>
      <c r="M1449">
        <v>56.898330000000001</v>
      </c>
      <c r="N1449">
        <v>56.835000000000001</v>
      </c>
      <c r="O1449">
        <v>51</v>
      </c>
      <c r="P1449">
        <v>3582</v>
      </c>
      <c r="Q1449">
        <v>-171.00333000000001</v>
      </c>
      <c r="R1449">
        <v>-170.89167</v>
      </c>
      <c r="S1449" t="s">
        <v>66</v>
      </c>
      <c r="T1449" t="s">
        <v>67</v>
      </c>
      <c r="U1449">
        <v>521</v>
      </c>
      <c r="V1449">
        <v>1</v>
      </c>
      <c r="W1449" t="s">
        <v>176</v>
      </c>
      <c r="Y1449">
        <v>6</v>
      </c>
      <c r="Z1449" t="s">
        <v>58</v>
      </c>
      <c r="AB1449">
        <v>201</v>
      </c>
      <c r="AC1449">
        <v>27810</v>
      </c>
      <c r="AD1449" t="s">
        <v>49</v>
      </c>
      <c r="AF1449" t="s">
        <v>49</v>
      </c>
      <c r="AJ1449" t="s">
        <v>49</v>
      </c>
      <c r="AQ1449" t="s">
        <v>50</v>
      </c>
      <c r="AR1449" t="s">
        <v>177</v>
      </c>
      <c r="AT1449">
        <v>0.87</v>
      </c>
      <c r="AV1449">
        <v>2020</v>
      </c>
      <c r="AW1449" t="s">
        <v>55</v>
      </c>
    </row>
    <row r="1450" spans="2:49" hidden="1" x14ac:dyDescent="0.2">
      <c r="B1450">
        <f t="shared" ca="1" si="45"/>
        <v>0</v>
      </c>
      <c r="C1450">
        <v>1341420</v>
      </c>
      <c r="D1450">
        <f t="shared" ca="1" si="44"/>
        <v>7</v>
      </c>
      <c r="E1450">
        <v>63</v>
      </c>
      <c r="F1450">
        <v>24381</v>
      </c>
      <c r="G1450">
        <v>53</v>
      </c>
      <c r="H1450">
        <v>2</v>
      </c>
      <c r="I1450">
        <v>2.4381003356999999E+19</v>
      </c>
      <c r="J1450">
        <v>456</v>
      </c>
      <c r="K1450" s="1">
        <v>44041</v>
      </c>
      <c r="M1450">
        <v>60.05</v>
      </c>
      <c r="N1450">
        <v>60.15</v>
      </c>
      <c r="O1450">
        <v>47</v>
      </c>
      <c r="P1450">
        <v>1289</v>
      </c>
      <c r="Q1450">
        <v>-175.25</v>
      </c>
      <c r="R1450">
        <v>-175.28333000000001</v>
      </c>
      <c r="U1450">
        <v>524</v>
      </c>
      <c r="V1450">
        <v>1</v>
      </c>
      <c r="W1450" t="s">
        <v>98</v>
      </c>
      <c r="Y1450">
        <v>6</v>
      </c>
      <c r="Z1450" t="s">
        <v>48</v>
      </c>
      <c r="AB1450">
        <v>201</v>
      </c>
      <c r="AC1450">
        <v>45609</v>
      </c>
      <c r="AD1450" t="s">
        <v>49</v>
      </c>
      <c r="AF1450" t="s">
        <v>49</v>
      </c>
      <c r="AQ1450" t="s">
        <v>50</v>
      </c>
      <c r="AR1450" t="s">
        <v>99</v>
      </c>
      <c r="AT1450">
        <v>0.66</v>
      </c>
      <c r="AV1450">
        <v>2020</v>
      </c>
      <c r="AW1450" t="s">
        <v>55</v>
      </c>
    </row>
    <row r="1451" spans="2:49" x14ac:dyDescent="0.2">
      <c r="B1451">
        <f t="shared" ca="1" si="45"/>
        <v>1</v>
      </c>
      <c r="C1451">
        <v>1275518</v>
      </c>
      <c r="D1451">
        <f t="shared" ca="1" si="44"/>
        <v>3</v>
      </c>
      <c r="E1451">
        <v>59</v>
      </c>
      <c r="F1451">
        <v>23922</v>
      </c>
      <c r="G1451">
        <v>47</v>
      </c>
      <c r="H1451">
        <v>2</v>
      </c>
      <c r="I1451">
        <v>2.3922003441999999E+19</v>
      </c>
      <c r="J1451">
        <v>181</v>
      </c>
      <c r="K1451" s="1">
        <v>43912</v>
      </c>
      <c r="M1451">
        <v>56.641669999999998</v>
      </c>
      <c r="N1451">
        <v>56.606670000000001</v>
      </c>
      <c r="O1451">
        <v>35</v>
      </c>
      <c r="P1451">
        <v>2815</v>
      </c>
      <c r="Q1451">
        <v>-170.62166999999999</v>
      </c>
      <c r="R1451">
        <v>-170.405</v>
      </c>
      <c r="U1451">
        <v>521</v>
      </c>
      <c r="V1451">
        <v>1</v>
      </c>
      <c r="W1451" t="s">
        <v>174</v>
      </c>
      <c r="Y1451">
        <v>6</v>
      </c>
      <c r="Z1451" t="s">
        <v>48</v>
      </c>
      <c r="AB1451">
        <v>201</v>
      </c>
      <c r="AC1451">
        <v>181010</v>
      </c>
      <c r="AD1451" t="s">
        <v>49</v>
      </c>
      <c r="AF1451" t="s">
        <v>49</v>
      </c>
      <c r="AQ1451" t="s">
        <v>50</v>
      </c>
      <c r="AR1451" t="s">
        <v>175</v>
      </c>
      <c r="AT1451">
        <v>0.28000000000000003</v>
      </c>
      <c r="AV1451">
        <v>2020</v>
      </c>
      <c r="AW1451" t="s">
        <v>55</v>
      </c>
    </row>
    <row r="1452" spans="2:49" hidden="1" x14ac:dyDescent="0.2">
      <c r="B1452">
        <f t="shared" ca="1" si="45"/>
        <v>0</v>
      </c>
      <c r="C1452">
        <v>1339461</v>
      </c>
      <c r="D1452">
        <f t="shared" ca="1" si="44"/>
        <v>5</v>
      </c>
      <c r="E1452">
        <v>47</v>
      </c>
      <c r="F1452">
        <v>24201</v>
      </c>
      <c r="G1452">
        <v>47</v>
      </c>
      <c r="H1452">
        <v>2</v>
      </c>
      <c r="I1452">
        <v>2.4201000422000001E+19</v>
      </c>
      <c r="J1452">
        <v>43</v>
      </c>
      <c r="K1452" s="1">
        <v>43958</v>
      </c>
      <c r="M1452">
        <v>57.29806</v>
      </c>
      <c r="N1452">
        <v>57.041939999999997</v>
      </c>
      <c r="O1452">
        <v>55</v>
      </c>
      <c r="P1452">
        <v>117</v>
      </c>
      <c r="Q1452">
        <v>-171.03971999999999</v>
      </c>
      <c r="R1452">
        <v>-170.63389000000001</v>
      </c>
      <c r="S1452" t="s">
        <v>64</v>
      </c>
      <c r="T1452" t="s">
        <v>65</v>
      </c>
      <c r="U1452">
        <v>521</v>
      </c>
      <c r="V1452">
        <v>1</v>
      </c>
      <c r="W1452" t="s">
        <v>180</v>
      </c>
      <c r="Y1452">
        <v>6</v>
      </c>
      <c r="Z1452" t="s">
        <v>58</v>
      </c>
      <c r="AB1452">
        <v>201</v>
      </c>
      <c r="AC1452">
        <v>5</v>
      </c>
      <c r="AD1452" t="s">
        <v>49</v>
      </c>
      <c r="AF1452" t="s">
        <v>49</v>
      </c>
      <c r="AJ1452" t="s">
        <v>49</v>
      </c>
      <c r="AQ1452" t="s">
        <v>50</v>
      </c>
      <c r="AR1452" t="s">
        <v>181</v>
      </c>
      <c r="AT1452">
        <v>0.95</v>
      </c>
      <c r="AV1452">
        <v>2020</v>
      </c>
      <c r="AW1452" t="s">
        <v>55</v>
      </c>
    </row>
    <row r="1453" spans="2:49" x14ac:dyDescent="0.2">
      <c r="B1453">
        <f t="shared" ca="1" si="45"/>
        <v>1</v>
      </c>
      <c r="C1453">
        <v>1314527</v>
      </c>
      <c r="D1453">
        <f t="shared" ca="1" si="44"/>
        <v>2</v>
      </c>
      <c r="E1453">
        <v>53</v>
      </c>
      <c r="F1453">
        <v>24009</v>
      </c>
      <c r="G1453">
        <v>43</v>
      </c>
      <c r="H1453">
        <v>2</v>
      </c>
      <c r="I1453">
        <v>2.4009001606999998E+19</v>
      </c>
      <c r="J1453">
        <v>153</v>
      </c>
      <c r="K1453" s="1">
        <v>43881</v>
      </c>
      <c r="M1453">
        <v>55.466670000000001</v>
      </c>
      <c r="N1453">
        <v>55.433329999999998</v>
      </c>
      <c r="O1453">
        <v>44</v>
      </c>
      <c r="P1453">
        <v>1935</v>
      </c>
      <c r="Q1453">
        <v>-164.26667</v>
      </c>
      <c r="R1453">
        <v>-164.25</v>
      </c>
      <c r="S1453" t="s">
        <v>66</v>
      </c>
      <c r="T1453" t="s">
        <v>67</v>
      </c>
      <c r="U1453">
        <v>509</v>
      </c>
      <c r="V1453">
        <v>1</v>
      </c>
      <c r="W1453" t="s">
        <v>176</v>
      </c>
      <c r="Y1453">
        <v>6</v>
      </c>
      <c r="Z1453" t="s">
        <v>58</v>
      </c>
      <c r="AB1453">
        <v>201</v>
      </c>
      <c r="AC1453">
        <v>15310</v>
      </c>
      <c r="AD1453" t="s">
        <v>49</v>
      </c>
      <c r="AF1453" t="s">
        <v>49</v>
      </c>
      <c r="AJ1453" t="s">
        <v>49</v>
      </c>
      <c r="AQ1453" t="s">
        <v>50</v>
      </c>
      <c r="AR1453" t="s">
        <v>177</v>
      </c>
      <c r="AT1453">
        <v>0.59</v>
      </c>
      <c r="AV1453">
        <v>2020</v>
      </c>
      <c r="AW1453" t="s">
        <v>55</v>
      </c>
    </row>
    <row r="1454" spans="2:49" hidden="1" x14ac:dyDescent="0.2">
      <c r="B1454">
        <f t="shared" ca="1" si="45"/>
        <v>0</v>
      </c>
      <c r="C1454">
        <v>1286167</v>
      </c>
      <c r="D1454">
        <f t="shared" ca="1" si="44"/>
        <v>7</v>
      </c>
      <c r="E1454">
        <v>87</v>
      </c>
      <c r="F1454">
        <v>24225</v>
      </c>
      <c r="G1454">
        <v>70</v>
      </c>
      <c r="H1454">
        <v>2</v>
      </c>
      <c r="I1454">
        <v>2.4225003870000001E+19</v>
      </c>
      <c r="J1454">
        <v>221</v>
      </c>
      <c r="K1454" s="1">
        <v>44030</v>
      </c>
      <c r="M1454">
        <v>59.218330000000002</v>
      </c>
      <c r="N1454">
        <v>59.354999999999997</v>
      </c>
      <c r="O1454">
        <v>26</v>
      </c>
      <c r="P1454">
        <v>892</v>
      </c>
      <c r="Q1454">
        <v>-177.31666999999999</v>
      </c>
      <c r="R1454">
        <v>-177.25166999999999</v>
      </c>
      <c r="S1454" t="s">
        <v>56</v>
      </c>
      <c r="T1454" t="s">
        <v>57</v>
      </c>
      <c r="U1454">
        <v>521</v>
      </c>
      <c r="V1454">
        <v>1</v>
      </c>
      <c r="W1454" t="s">
        <v>144</v>
      </c>
      <c r="Y1454">
        <v>6</v>
      </c>
      <c r="Z1454" t="s">
        <v>58</v>
      </c>
      <c r="AB1454">
        <v>201</v>
      </c>
      <c r="AC1454">
        <v>22102</v>
      </c>
      <c r="AD1454" t="s">
        <v>49</v>
      </c>
      <c r="AF1454" t="s">
        <v>49</v>
      </c>
      <c r="AJ1454" t="s">
        <v>49</v>
      </c>
      <c r="AQ1454" t="s">
        <v>50</v>
      </c>
      <c r="AR1454" t="s">
        <v>145</v>
      </c>
      <c r="AT1454">
        <v>0.15</v>
      </c>
      <c r="AV1454">
        <v>2020</v>
      </c>
      <c r="AW1454" t="s">
        <v>55</v>
      </c>
    </row>
    <row r="1455" spans="2:49" hidden="1" x14ac:dyDescent="0.2">
      <c r="B1455">
        <f t="shared" ca="1" si="45"/>
        <v>1</v>
      </c>
      <c r="C1455">
        <v>1270987</v>
      </c>
      <c r="D1455">
        <f t="shared" ca="1" si="44"/>
        <v>9</v>
      </c>
      <c r="F1455">
        <v>24352</v>
      </c>
      <c r="H1455">
        <v>2</v>
      </c>
      <c r="J1455">
        <v>496</v>
      </c>
      <c r="K1455" s="1">
        <v>44088</v>
      </c>
      <c r="O1455">
        <v>38</v>
      </c>
      <c r="P1455">
        <v>6142</v>
      </c>
      <c r="S1455" t="s">
        <v>59</v>
      </c>
      <c r="T1455" t="s">
        <v>60</v>
      </c>
      <c r="U1455">
        <v>517</v>
      </c>
      <c r="W1455" t="s">
        <v>61</v>
      </c>
      <c r="X1455">
        <v>2.4352005305999999E+19</v>
      </c>
      <c r="Y1455">
        <v>6</v>
      </c>
      <c r="Z1455" t="s">
        <v>58</v>
      </c>
      <c r="AB1455">
        <v>201</v>
      </c>
      <c r="AC1455">
        <v>964</v>
      </c>
      <c r="AD1455" t="s">
        <v>49</v>
      </c>
      <c r="AF1455" t="s">
        <v>49</v>
      </c>
      <c r="AJ1455" t="s">
        <v>49</v>
      </c>
      <c r="AQ1455" t="s">
        <v>62</v>
      </c>
      <c r="AR1455" t="s">
        <v>63</v>
      </c>
      <c r="AT1455">
        <v>0.5</v>
      </c>
      <c r="AV1455">
        <v>2020</v>
      </c>
      <c r="AW1455" t="s">
        <v>52</v>
      </c>
    </row>
    <row r="1456" spans="2:49" hidden="1" x14ac:dyDescent="0.2">
      <c r="B1456">
        <f t="shared" ca="1" si="45"/>
        <v>1</v>
      </c>
      <c r="C1456">
        <v>1281935</v>
      </c>
      <c r="D1456">
        <f t="shared" ca="1" si="44"/>
        <v>7</v>
      </c>
      <c r="F1456">
        <v>24352</v>
      </c>
      <c r="H1456">
        <v>2</v>
      </c>
      <c r="J1456">
        <v>201</v>
      </c>
      <c r="K1456" s="1">
        <v>44043</v>
      </c>
      <c r="O1456">
        <v>50</v>
      </c>
      <c r="P1456">
        <v>2188</v>
      </c>
      <c r="S1456" t="s">
        <v>59</v>
      </c>
      <c r="T1456" t="s">
        <v>60</v>
      </c>
      <c r="U1456">
        <v>509</v>
      </c>
      <c r="W1456" t="s">
        <v>61</v>
      </c>
      <c r="X1456">
        <v>2.4352005305999999E+19</v>
      </c>
      <c r="Y1456">
        <v>6</v>
      </c>
      <c r="Z1456" t="s">
        <v>58</v>
      </c>
      <c r="AB1456">
        <v>201</v>
      </c>
      <c r="AC1456">
        <v>383</v>
      </c>
      <c r="AD1456" t="s">
        <v>49</v>
      </c>
      <c r="AF1456" t="s">
        <v>49</v>
      </c>
      <c r="AJ1456" t="s">
        <v>49</v>
      </c>
      <c r="AQ1456" t="s">
        <v>62</v>
      </c>
      <c r="AR1456" t="s">
        <v>63</v>
      </c>
      <c r="AT1456">
        <v>0.75</v>
      </c>
      <c r="AV1456">
        <v>2020</v>
      </c>
      <c r="AW1456" t="s">
        <v>52</v>
      </c>
    </row>
    <row r="1457" spans="2:49" hidden="1" x14ac:dyDescent="0.2">
      <c r="B1457">
        <f t="shared" ca="1" si="45"/>
        <v>0</v>
      </c>
      <c r="C1457">
        <v>1341280</v>
      </c>
      <c r="D1457">
        <f t="shared" ca="1" si="44"/>
        <v>8</v>
      </c>
      <c r="E1457">
        <v>71</v>
      </c>
      <c r="F1457">
        <v>24284</v>
      </c>
      <c r="G1457">
        <v>60</v>
      </c>
      <c r="H1457">
        <v>2</v>
      </c>
      <c r="I1457">
        <v>2.4284003395999998E+19</v>
      </c>
      <c r="J1457">
        <v>346</v>
      </c>
      <c r="K1457" s="1">
        <v>44050</v>
      </c>
      <c r="M1457">
        <v>58.828330000000001</v>
      </c>
      <c r="N1457">
        <v>58.878329999999998</v>
      </c>
      <c r="O1457">
        <v>36</v>
      </c>
      <c r="P1457">
        <v>1665</v>
      </c>
      <c r="Q1457">
        <v>-175.16667000000001</v>
      </c>
      <c r="R1457">
        <v>-175.15833000000001</v>
      </c>
      <c r="S1457" t="s">
        <v>59</v>
      </c>
      <c r="T1457" t="s">
        <v>60</v>
      </c>
      <c r="U1457">
        <v>521</v>
      </c>
      <c r="V1457">
        <v>1</v>
      </c>
      <c r="W1457" t="s">
        <v>72</v>
      </c>
      <c r="Y1457">
        <v>6</v>
      </c>
      <c r="Z1457" t="s">
        <v>58</v>
      </c>
      <c r="AB1457">
        <v>201</v>
      </c>
      <c r="AC1457">
        <v>3469</v>
      </c>
      <c r="AD1457" t="s">
        <v>49</v>
      </c>
      <c r="AF1457" t="s">
        <v>49</v>
      </c>
      <c r="AJ1457" t="s">
        <v>49</v>
      </c>
      <c r="AQ1457" t="s">
        <v>50</v>
      </c>
      <c r="AR1457" t="s">
        <v>73</v>
      </c>
      <c r="AT1457">
        <v>0.32</v>
      </c>
      <c r="AV1457">
        <v>2020</v>
      </c>
      <c r="AW1457" t="s">
        <v>52</v>
      </c>
    </row>
    <row r="1458" spans="2:49" hidden="1" x14ac:dyDescent="0.2">
      <c r="B1458">
        <f t="shared" ca="1" si="45"/>
        <v>0</v>
      </c>
      <c r="C1458">
        <v>1281951</v>
      </c>
      <c r="D1458">
        <f t="shared" ca="1" si="44"/>
        <v>8</v>
      </c>
      <c r="F1458">
        <v>24352</v>
      </c>
      <c r="H1458">
        <v>2</v>
      </c>
      <c r="J1458">
        <v>279</v>
      </c>
      <c r="K1458" s="1">
        <v>44056</v>
      </c>
      <c r="O1458">
        <v>48</v>
      </c>
      <c r="P1458">
        <v>3324</v>
      </c>
      <c r="U1458">
        <v>509</v>
      </c>
      <c r="W1458" t="s">
        <v>61</v>
      </c>
      <c r="X1458">
        <v>2.4352005305999999E+19</v>
      </c>
      <c r="Y1458">
        <v>6</v>
      </c>
      <c r="Z1458" t="s">
        <v>48</v>
      </c>
      <c r="AB1458">
        <v>201</v>
      </c>
      <c r="AC1458">
        <v>554</v>
      </c>
      <c r="AD1458" t="s">
        <v>49</v>
      </c>
      <c r="AF1458" t="s">
        <v>49</v>
      </c>
      <c r="AQ1458" t="s">
        <v>62</v>
      </c>
      <c r="AR1458" t="s">
        <v>63</v>
      </c>
      <c r="AT1458">
        <v>0.7</v>
      </c>
      <c r="AV1458">
        <v>2020</v>
      </c>
      <c r="AW1458" t="s">
        <v>52</v>
      </c>
    </row>
    <row r="1459" spans="2:49" hidden="1" x14ac:dyDescent="0.2">
      <c r="B1459">
        <f t="shared" ca="1" si="45"/>
        <v>1</v>
      </c>
      <c r="C1459">
        <v>1365232</v>
      </c>
      <c r="D1459">
        <f t="shared" ca="1" si="44"/>
        <v>7</v>
      </c>
      <c r="E1459">
        <v>58</v>
      </c>
      <c r="F1459">
        <v>24283</v>
      </c>
      <c r="G1459">
        <v>46</v>
      </c>
      <c r="H1459">
        <v>2</v>
      </c>
      <c r="I1459">
        <v>2.4283004620000002E+19</v>
      </c>
      <c r="J1459">
        <v>120</v>
      </c>
      <c r="K1459" s="1">
        <v>44028</v>
      </c>
      <c r="M1459">
        <v>57.691670000000002</v>
      </c>
      <c r="N1459">
        <v>57.696109999999997</v>
      </c>
      <c r="O1459">
        <v>50</v>
      </c>
      <c r="P1459">
        <v>645</v>
      </c>
      <c r="Q1459">
        <v>-172.25861</v>
      </c>
      <c r="R1459">
        <v>-171.95305999999999</v>
      </c>
      <c r="S1459" t="s">
        <v>64</v>
      </c>
      <c r="T1459" t="s">
        <v>65</v>
      </c>
      <c r="U1459">
        <v>521</v>
      </c>
      <c r="V1459">
        <v>1</v>
      </c>
      <c r="W1459" t="s">
        <v>76</v>
      </c>
      <c r="Y1459">
        <v>6</v>
      </c>
      <c r="Z1459" t="s">
        <v>58</v>
      </c>
      <c r="AB1459">
        <v>201</v>
      </c>
      <c r="AC1459">
        <v>1365232</v>
      </c>
      <c r="AD1459" t="s">
        <v>49</v>
      </c>
      <c r="AF1459" t="s">
        <v>49</v>
      </c>
      <c r="AJ1459" t="s">
        <v>49</v>
      </c>
      <c r="AQ1459" t="s">
        <v>50</v>
      </c>
      <c r="AR1459" t="s">
        <v>77</v>
      </c>
      <c r="AT1459">
        <v>0.85</v>
      </c>
      <c r="AV1459">
        <v>2020</v>
      </c>
      <c r="AW1459" t="s">
        <v>52</v>
      </c>
    </row>
    <row r="1460" spans="2:49" hidden="1" x14ac:dyDescent="0.2">
      <c r="B1460">
        <f t="shared" ca="1" si="45"/>
        <v>0</v>
      </c>
      <c r="C1460">
        <v>617961</v>
      </c>
      <c r="D1460">
        <f t="shared" ca="1" si="44"/>
        <v>7</v>
      </c>
      <c r="F1460">
        <v>24352</v>
      </c>
      <c r="H1460">
        <v>2</v>
      </c>
      <c r="J1460">
        <v>111</v>
      </c>
      <c r="K1460" s="1">
        <v>44021</v>
      </c>
      <c r="O1460">
        <v>50</v>
      </c>
      <c r="P1460">
        <v>984</v>
      </c>
      <c r="U1460">
        <v>517</v>
      </c>
      <c r="W1460" t="s">
        <v>61</v>
      </c>
      <c r="X1460">
        <v>2.4352005305999999E+19</v>
      </c>
      <c r="Y1460">
        <v>6</v>
      </c>
      <c r="Z1460" t="s">
        <v>48</v>
      </c>
      <c r="AB1460">
        <v>201</v>
      </c>
      <c r="AC1460">
        <v>179</v>
      </c>
      <c r="AD1460" t="s">
        <v>49</v>
      </c>
      <c r="AF1460" t="s">
        <v>49</v>
      </c>
      <c r="AQ1460" t="s">
        <v>62</v>
      </c>
      <c r="AR1460" t="s">
        <v>63</v>
      </c>
      <c r="AT1460">
        <v>1.1499999999999999</v>
      </c>
      <c r="AV1460">
        <v>2020</v>
      </c>
      <c r="AW1460" t="s">
        <v>52</v>
      </c>
    </row>
    <row r="1461" spans="2:49" hidden="1" x14ac:dyDescent="0.2">
      <c r="B1461">
        <f t="shared" ca="1" si="45"/>
        <v>1</v>
      </c>
      <c r="C1461">
        <v>1281948</v>
      </c>
      <c r="D1461">
        <f t="shared" ca="1" si="44"/>
        <v>8</v>
      </c>
      <c r="F1461">
        <v>24352</v>
      </c>
      <c r="H1461">
        <v>2</v>
      </c>
      <c r="J1461">
        <v>252</v>
      </c>
      <c r="K1461" s="1">
        <v>44051</v>
      </c>
      <c r="O1461">
        <v>51</v>
      </c>
      <c r="P1461">
        <v>3034</v>
      </c>
      <c r="S1461" t="s">
        <v>64</v>
      </c>
      <c r="T1461" t="s">
        <v>65</v>
      </c>
      <c r="U1461">
        <v>519</v>
      </c>
      <c r="W1461" t="s">
        <v>61</v>
      </c>
      <c r="X1461">
        <v>2.4352005305999999E+19</v>
      </c>
      <c r="Y1461">
        <v>6</v>
      </c>
      <c r="Z1461" t="s">
        <v>58</v>
      </c>
      <c r="AB1461">
        <v>201</v>
      </c>
      <c r="AC1461">
        <v>493</v>
      </c>
      <c r="AD1461" t="s">
        <v>49</v>
      </c>
      <c r="AF1461" t="s">
        <v>49</v>
      </c>
      <c r="AJ1461" t="s">
        <v>49</v>
      </c>
      <c r="AQ1461" t="s">
        <v>62</v>
      </c>
      <c r="AR1461" t="s">
        <v>63</v>
      </c>
      <c r="AT1461">
        <v>0.9</v>
      </c>
      <c r="AV1461">
        <v>2020</v>
      </c>
      <c r="AW1461" t="s">
        <v>52</v>
      </c>
    </row>
    <row r="1462" spans="2:49" hidden="1" x14ac:dyDescent="0.2">
      <c r="B1462">
        <f t="shared" ca="1" si="45"/>
        <v>0</v>
      </c>
      <c r="C1462">
        <v>1281978</v>
      </c>
      <c r="D1462">
        <f t="shared" ca="1" si="44"/>
        <v>8</v>
      </c>
      <c r="F1462">
        <v>24352</v>
      </c>
      <c r="H1462">
        <v>2</v>
      </c>
      <c r="J1462">
        <v>287</v>
      </c>
      <c r="K1462" s="1">
        <v>44058</v>
      </c>
      <c r="O1462">
        <v>47</v>
      </c>
      <c r="P1462">
        <v>3508</v>
      </c>
      <c r="U1462">
        <v>519</v>
      </c>
      <c r="W1462" t="s">
        <v>61</v>
      </c>
      <c r="X1462">
        <v>2.4352005305999999E+19</v>
      </c>
      <c r="Y1462">
        <v>6</v>
      </c>
      <c r="Z1462" t="s">
        <v>48</v>
      </c>
      <c r="AB1462">
        <v>201</v>
      </c>
      <c r="AC1462">
        <v>581</v>
      </c>
      <c r="AD1462" t="s">
        <v>49</v>
      </c>
      <c r="AF1462" t="s">
        <v>49</v>
      </c>
      <c r="AQ1462" t="s">
        <v>62</v>
      </c>
      <c r="AR1462" t="s">
        <v>63</v>
      </c>
      <c r="AT1462">
        <v>0.95</v>
      </c>
      <c r="AV1462">
        <v>2020</v>
      </c>
      <c r="AW1462" t="s">
        <v>52</v>
      </c>
    </row>
    <row r="1463" spans="2:49" hidden="1" x14ac:dyDescent="0.2">
      <c r="B1463">
        <f t="shared" ca="1" si="45"/>
        <v>1</v>
      </c>
      <c r="C1463">
        <v>1250187</v>
      </c>
      <c r="D1463">
        <f t="shared" ca="1" si="44"/>
        <v>7</v>
      </c>
      <c r="F1463">
        <v>24352</v>
      </c>
      <c r="H1463">
        <v>2</v>
      </c>
      <c r="J1463">
        <v>150</v>
      </c>
      <c r="K1463" s="1">
        <v>44032</v>
      </c>
      <c r="O1463">
        <v>36</v>
      </c>
      <c r="P1463">
        <v>1389</v>
      </c>
      <c r="U1463">
        <v>517</v>
      </c>
      <c r="W1463" t="s">
        <v>61</v>
      </c>
      <c r="X1463">
        <v>2.4352005305999999E+19</v>
      </c>
      <c r="Y1463">
        <v>6</v>
      </c>
      <c r="Z1463" t="s">
        <v>48</v>
      </c>
      <c r="AB1463">
        <v>201</v>
      </c>
      <c r="AC1463">
        <v>259</v>
      </c>
      <c r="AD1463" t="s">
        <v>49</v>
      </c>
      <c r="AF1463" t="s">
        <v>49</v>
      </c>
      <c r="AQ1463" t="s">
        <v>62</v>
      </c>
      <c r="AR1463" t="s">
        <v>63</v>
      </c>
      <c r="AT1463">
        <v>0.35</v>
      </c>
      <c r="AV1463">
        <v>2020</v>
      </c>
      <c r="AW1463" t="s">
        <v>52</v>
      </c>
    </row>
    <row r="1464" spans="2:49" hidden="1" x14ac:dyDescent="0.2">
      <c r="B1464">
        <f t="shared" ca="1" si="45"/>
        <v>0</v>
      </c>
      <c r="C1464">
        <v>1341246</v>
      </c>
      <c r="D1464">
        <f t="shared" ca="1" si="44"/>
        <v>7</v>
      </c>
      <c r="E1464">
        <v>59</v>
      </c>
      <c r="F1464">
        <v>24284</v>
      </c>
      <c r="G1464">
        <v>45</v>
      </c>
      <c r="H1464">
        <v>2</v>
      </c>
      <c r="I1464">
        <v>2.4284003395999998E+19</v>
      </c>
      <c r="J1464">
        <v>301</v>
      </c>
      <c r="K1464" s="1">
        <v>44033</v>
      </c>
      <c r="M1464">
        <v>59.703330000000001</v>
      </c>
      <c r="N1464">
        <v>59.623330000000003</v>
      </c>
      <c r="O1464">
        <v>35</v>
      </c>
      <c r="P1464">
        <v>1078</v>
      </c>
      <c r="Q1464">
        <v>-174.22333</v>
      </c>
      <c r="R1464">
        <v>-174.20332999999999</v>
      </c>
      <c r="U1464">
        <v>521</v>
      </c>
      <c r="V1464">
        <v>1</v>
      </c>
      <c r="W1464" t="s">
        <v>72</v>
      </c>
      <c r="Y1464">
        <v>6</v>
      </c>
      <c r="Z1464" t="s">
        <v>48</v>
      </c>
      <c r="AB1464">
        <v>201</v>
      </c>
      <c r="AC1464">
        <v>30110</v>
      </c>
      <c r="AD1464" t="s">
        <v>49</v>
      </c>
      <c r="AF1464" t="s">
        <v>49</v>
      </c>
      <c r="AQ1464" t="s">
        <v>50</v>
      </c>
      <c r="AR1464" t="s">
        <v>73</v>
      </c>
      <c r="AT1464">
        <v>0.28000000000000003</v>
      </c>
      <c r="AV1464">
        <v>2020</v>
      </c>
      <c r="AW1464" t="s">
        <v>52</v>
      </c>
    </row>
    <row r="1465" spans="2:49" hidden="1" x14ac:dyDescent="0.2">
      <c r="B1465">
        <f t="shared" ca="1" si="45"/>
        <v>0</v>
      </c>
      <c r="C1465">
        <v>1281920</v>
      </c>
      <c r="D1465">
        <f t="shared" ca="1" si="44"/>
        <v>7</v>
      </c>
      <c r="F1465">
        <v>24352</v>
      </c>
      <c r="H1465">
        <v>2</v>
      </c>
      <c r="J1465">
        <v>178</v>
      </c>
      <c r="K1465" s="1">
        <v>44038</v>
      </c>
      <c r="O1465">
        <v>45</v>
      </c>
      <c r="P1465">
        <v>1810</v>
      </c>
      <c r="U1465">
        <v>517</v>
      </c>
      <c r="W1465" t="s">
        <v>61</v>
      </c>
      <c r="X1465">
        <v>2.4352005305999999E+19</v>
      </c>
      <c r="Y1465">
        <v>6</v>
      </c>
      <c r="Z1465" t="s">
        <v>48</v>
      </c>
      <c r="AB1465">
        <v>201</v>
      </c>
      <c r="AC1465">
        <v>340</v>
      </c>
      <c r="AD1465" t="s">
        <v>49</v>
      </c>
      <c r="AF1465" t="s">
        <v>49</v>
      </c>
      <c r="AQ1465" t="s">
        <v>62</v>
      </c>
      <c r="AR1465" t="s">
        <v>63</v>
      </c>
      <c r="AT1465">
        <v>0.75</v>
      </c>
      <c r="AV1465">
        <v>2020</v>
      </c>
      <c r="AW1465" t="s">
        <v>52</v>
      </c>
    </row>
    <row r="1466" spans="2:49" hidden="1" x14ac:dyDescent="0.2">
      <c r="B1466">
        <f t="shared" ca="1" si="45"/>
        <v>0</v>
      </c>
      <c r="C1466">
        <v>1039420</v>
      </c>
      <c r="D1466">
        <f t="shared" ca="1" si="44"/>
        <v>7</v>
      </c>
      <c r="F1466">
        <v>24352</v>
      </c>
      <c r="H1466">
        <v>2</v>
      </c>
      <c r="J1466">
        <v>184</v>
      </c>
      <c r="K1466" s="1">
        <v>44039</v>
      </c>
      <c r="O1466">
        <v>48</v>
      </c>
      <c r="P1466">
        <v>1914</v>
      </c>
      <c r="U1466">
        <v>517</v>
      </c>
      <c r="W1466" t="s">
        <v>61</v>
      </c>
      <c r="X1466">
        <v>2.4352005305999999E+19</v>
      </c>
      <c r="Y1466">
        <v>6</v>
      </c>
      <c r="Z1466" t="s">
        <v>48</v>
      </c>
      <c r="AB1466">
        <v>201</v>
      </c>
      <c r="AC1466">
        <v>351</v>
      </c>
      <c r="AD1466" t="s">
        <v>49</v>
      </c>
      <c r="AF1466" t="s">
        <v>49</v>
      </c>
      <c r="AQ1466" t="s">
        <v>62</v>
      </c>
      <c r="AR1466" t="s">
        <v>63</v>
      </c>
      <c r="AT1466">
        <v>0.75</v>
      </c>
      <c r="AV1466">
        <v>2020</v>
      </c>
      <c r="AW1466" t="s">
        <v>52</v>
      </c>
    </row>
    <row r="1467" spans="2:49" hidden="1" x14ac:dyDescent="0.2">
      <c r="B1467">
        <f t="shared" ca="1" si="45"/>
        <v>0</v>
      </c>
      <c r="C1467">
        <v>658358</v>
      </c>
      <c r="D1467">
        <f t="shared" ca="1" si="44"/>
        <v>7</v>
      </c>
      <c r="E1467">
        <v>161</v>
      </c>
      <c r="F1467">
        <v>24283</v>
      </c>
      <c r="G1467">
        <v>152</v>
      </c>
      <c r="H1467">
        <v>2</v>
      </c>
      <c r="I1467">
        <v>2.4283004620000002E+19</v>
      </c>
      <c r="J1467">
        <v>125</v>
      </c>
      <c r="K1467" s="1">
        <v>44032</v>
      </c>
      <c r="M1467">
        <v>54.617220000000003</v>
      </c>
      <c r="N1467">
        <v>54.593330000000002</v>
      </c>
      <c r="O1467">
        <v>53</v>
      </c>
      <c r="P1467">
        <v>728</v>
      </c>
      <c r="Q1467">
        <v>-165.60611</v>
      </c>
      <c r="R1467">
        <v>-165.57</v>
      </c>
      <c r="S1467" t="s">
        <v>92</v>
      </c>
      <c r="T1467" t="s">
        <v>93</v>
      </c>
      <c r="U1467">
        <v>517</v>
      </c>
      <c r="V1467">
        <v>1</v>
      </c>
      <c r="W1467" t="s">
        <v>76</v>
      </c>
      <c r="Y1467">
        <v>6</v>
      </c>
      <c r="Z1467" t="s">
        <v>58</v>
      </c>
      <c r="AB1467">
        <v>201</v>
      </c>
      <c r="AC1467">
        <v>658358</v>
      </c>
      <c r="AD1467" t="s">
        <v>49</v>
      </c>
      <c r="AF1467" t="s">
        <v>49</v>
      </c>
      <c r="AJ1467" t="s">
        <v>49</v>
      </c>
      <c r="AQ1467" t="s">
        <v>50</v>
      </c>
      <c r="AR1467" t="s">
        <v>77</v>
      </c>
      <c r="AT1467">
        <v>1.1000000000000001</v>
      </c>
      <c r="AV1467">
        <v>2020</v>
      </c>
      <c r="AW1467" t="s">
        <v>52</v>
      </c>
    </row>
    <row r="1468" spans="2:49" hidden="1" x14ac:dyDescent="0.2">
      <c r="B1468">
        <f t="shared" ca="1" si="45"/>
        <v>1</v>
      </c>
      <c r="C1468">
        <v>1286621</v>
      </c>
      <c r="D1468">
        <f t="shared" ca="1" si="44"/>
        <v>8</v>
      </c>
      <c r="E1468">
        <v>115</v>
      </c>
      <c r="F1468">
        <v>24283</v>
      </c>
      <c r="G1468">
        <v>103</v>
      </c>
      <c r="H1468">
        <v>2</v>
      </c>
      <c r="I1468">
        <v>2.4283004620000002E+19</v>
      </c>
      <c r="J1468">
        <v>145</v>
      </c>
      <c r="K1468" s="1">
        <v>44047</v>
      </c>
      <c r="M1468">
        <v>54.703890000000001</v>
      </c>
      <c r="N1468">
        <v>54.755000000000003</v>
      </c>
      <c r="O1468">
        <v>51</v>
      </c>
      <c r="P1468">
        <v>1048</v>
      </c>
      <c r="Q1468">
        <v>-165.40943999999999</v>
      </c>
      <c r="R1468">
        <v>-165.54917</v>
      </c>
      <c r="U1468">
        <v>517</v>
      </c>
      <c r="V1468">
        <v>1</v>
      </c>
      <c r="W1468" t="s">
        <v>76</v>
      </c>
      <c r="Y1468">
        <v>6</v>
      </c>
      <c r="Z1468" t="s">
        <v>48</v>
      </c>
      <c r="AB1468">
        <v>201</v>
      </c>
      <c r="AC1468">
        <v>1286621</v>
      </c>
      <c r="AD1468" t="s">
        <v>49</v>
      </c>
      <c r="AF1468" t="s">
        <v>49</v>
      </c>
      <c r="AQ1468" t="s">
        <v>50</v>
      </c>
      <c r="AR1468" t="s">
        <v>77</v>
      </c>
      <c r="AT1468">
        <v>1.2</v>
      </c>
      <c r="AV1468">
        <v>2020</v>
      </c>
      <c r="AW1468" t="s">
        <v>52</v>
      </c>
    </row>
    <row r="1469" spans="2:49" hidden="1" x14ac:dyDescent="0.2">
      <c r="B1469">
        <f t="shared" ca="1" si="45"/>
        <v>1</v>
      </c>
      <c r="C1469">
        <v>1286634</v>
      </c>
      <c r="D1469">
        <f t="shared" ca="1" si="44"/>
        <v>8</v>
      </c>
      <c r="E1469">
        <v>110</v>
      </c>
      <c r="F1469">
        <v>24283</v>
      </c>
      <c r="G1469">
        <v>96</v>
      </c>
      <c r="H1469">
        <v>2</v>
      </c>
      <c r="I1469">
        <v>2.4283004620000002E+19</v>
      </c>
      <c r="J1469">
        <v>150</v>
      </c>
      <c r="K1469" s="1">
        <v>44051</v>
      </c>
      <c r="M1469">
        <v>54.597499999999997</v>
      </c>
      <c r="N1469">
        <v>54.76</v>
      </c>
      <c r="O1469">
        <v>54</v>
      </c>
      <c r="P1469">
        <v>1129</v>
      </c>
      <c r="Q1469">
        <v>-165.53222</v>
      </c>
      <c r="R1469">
        <v>-165.60611</v>
      </c>
      <c r="S1469" t="s">
        <v>92</v>
      </c>
      <c r="T1469" t="s">
        <v>93</v>
      </c>
      <c r="U1469">
        <v>517</v>
      </c>
      <c r="V1469">
        <v>1</v>
      </c>
      <c r="W1469" t="s">
        <v>76</v>
      </c>
      <c r="Y1469">
        <v>6</v>
      </c>
      <c r="Z1469" t="s">
        <v>58</v>
      </c>
      <c r="AB1469">
        <v>201</v>
      </c>
      <c r="AC1469">
        <v>1286634</v>
      </c>
      <c r="AD1469" t="s">
        <v>49</v>
      </c>
      <c r="AF1469" t="s">
        <v>49</v>
      </c>
      <c r="AJ1469" t="s">
        <v>49</v>
      </c>
      <c r="AQ1469" t="s">
        <v>50</v>
      </c>
      <c r="AR1469" t="s">
        <v>77</v>
      </c>
      <c r="AT1469">
        <v>0.95</v>
      </c>
      <c r="AV1469">
        <v>2020</v>
      </c>
      <c r="AW1469" t="s">
        <v>52</v>
      </c>
    </row>
    <row r="1470" spans="2:49" hidden="1" x14ac:dyDescent="0.2">
      <c r="B1470">
        <f t="shared" ca="1" si="45"/>
        <v>1</v>
      </c>
      <c r="C1470">
        <v>1281438</v>
      </c>
      <c r="D1470">
        <f t="shared" ca="1" si="44"/>
        <v>9</v>
      </c>
      <c r="E1470">
        <v>55</v>
      </c>
      <c r="F1470">
        <v>24318</v>
      </c>
      <c r="G1470">
        <v>41</v>
      </c>
      <c r="H1470">
        <v>2</v>
      </c>
      <c r="I1470">
        <v>2.4318001222000001E+19</v>
      </c>
      <c r="J1470">
        <v>135</v>
      </c>
      <c r="K1470" s="1">
        <v>44082</v>
      </c>
      <c r="M1470">
        <v>56.551670000000001</v>
      </c>
      <c r="N1470">
        <v>56.615000000000002</v>
      </c>
      <c r="O1470">
        <v>50</v>
      </c>
      <c r="P1470">
        <v>1030</v>
      </c>
      <c r="Q1470">
        <v>-170.095</v>
      </c>
      <c r="R1470">
        <v>-170.26167000000001</v>
      </c>
      <c r="U1470">
        <v>521</v>
      </c>
      <c r="V1470">
        <v>1</v>
      </c>
      <c r="W1470" t="s">
        <v>118</v>
      </c>
      <c r="Y1470">
        <v>6</v>
      </c>
      <c r="Z1470" t="s">
        <v>48</v>
      </c>
      <c r="AB1470">
        <v>201</v>
      </c>
      <c r="AC1470">
        <v>13509</v>
      </c>
      <c r="AD1470" t="s">
        <v>49</v>
      </c>
      <c r="AF1470" t="s">
        <v>49</v>
      </c>
      <c r="AQ1470" t="s">
        <v>50</v>
      </c>
      <c r="AR1470" t="s">
        <v>119</v>
      </c>
      <c r="AT1470">
        <v>0.9</v>
      </c>
      <c r="AV1470">
        <v>2020</v>
      </c>
      <c r="AW1470" t="s">
        <v>52</v>
      </c>
    </row>
    <row r="1471" spans="2:49" hidden="1" x14ac:dyDescent="0.2">
      <c r="B1471">
        <f t="shared" ca="1" si="45"/>
        <v>0</v>
      </c>
      <c r="C1471">
        <v>1270992</v>
      </c>
      <c r="D1471">
        <f t="shared" ca="1" si="44"/>
        <v>9</v>
      </c>
      <c r="F1471">
        <v>24352</v>
      </c>
      <c r="H1471">
        <v>2</v>
      </c>
      <c r="J1471">
        <v>553</v>
      </c>
      <c r="K1471" s="1">
        <v>44096</v>
      </c>
      <c r="O1471">
        <v>34</v>
      </c>
      <c r="P1471">
        <v>6814</v>
      </c>
      <c r="S1471" t="s">
        <v>56</v>
      </c>
      <c r="T1471" t="s">
        <v>57</v>
      </c>
      <c r="U1471">
        <v>519</v>
      </c>
      <c r="W1471" t="s">
        <v>61</v>
      </c>
      <c r="X1471">
        <v>2.4352005305999999E+19</v>
      </c>
      <c r="Y1471">
        <v>6</v>
      </c>
      <c r="Z1471" t="s">
        <v>58</v>
      </c>
      <c r="AB1471">
        <v>201</v>
      </c>
      <c r="AC1471">
        <v>1041</v>
      </c>
      <c r="AD1471" t="s">
        <v>49</v>
      </c>
      <c r="AF1471" t="s">
        <v>49</v>
      </c>
      <c r="AJ1471" t="s">
        <v>49</v>
      </c>
      <c r="AQ1471" t="s">
        <v>62</v>
      </c>
      <c r="AR1471" t="s">
        <v>63</v>
      </c>
      <c r="AT1471">
        <v>0.35</v>
      </c>
      <c r="AV1471">
        <v>2020</v>
      </c>
      <c r="AW1471" t="s">
        <v>52</v>
      </c>
    </row>
    <row r="1472" spans="2:49" hidden="1" x14ac:dyDescent="0.2">
      <c r="B1472">
        <f t="shared" ca="1" si="45"/>
        <v>0</v>
      </c>
      <c r="C1472">
        <v>1221565</v>
      </c>
      <c r="D1472">
        <f t="shared" ca="1" si="44"/>
        <v>6</v>
      </c>
      <c r="F1472">
        <v>24352</v>
      </c>
      <c r="H1472">
        <v>2</v>
      </c>
      <c r="J1472">
        <v>53</v>
      </c>
      <c r="K1472" s="1">
        <v>44003</v>
      </c>
      <c r="O1472">
        <v>46</v>
      </c>
      <c r="P1472">
        <v>330</v>
      </c>
      <c r="S1472" t="s">
        <v>59</v>
      </c>
      <c r="T1472" t="s">
        <v>60</v>
      </c>
      <c r="U1472">
        <v>521</v>
      </c>
      <c r="W1472" t="s">
        <v>61</v>
      </c>
      <c r="X1472">
        <v>2.4352005305999999E+19</v>
      </c>
      <c r="Y1472">
        <v>6</v>
      </c>
      <c r="Z1472" t="s">
        <v>58</v>
      </c>
      <c r="AB1472">
        <v>201</v>
      </c>
      <c r="AC1472">
        <v>60</v>
      </c>
      <c r="AD1472" t="s">
        <v>49</v>
      </c>
      <c r="AF1472" t="s">
        <v>49</v>
      </c>
      <c r="AJ1472" t="s">
        <v>49</v>
      </c>
      <c r="AQ1472" t="s">
        <v>62</v>
      </c>
      <c r="AR1472" t="s">
        <v>63</v>
      </c>
      <c r="AT1472">
        <v>0.6</v>
      </c>
      <c r="AV1472">
        <v>2020</v>
      </c>
      <c r="AW1472" t="s">
        <v>52</v>
      </c>
    </row>
    <row r="1473" spans="2:49" hidden="1" x14ac:dyDescent="0.2">
      <c r="B1473">
        <f t="shared" ca="1" si="45"/>
        <v>1</v>
      </c>
      <c r="C1473">
        <v>1341236</v>
      </c>
      <c r="D1473">
        <f t="shared" ca="1" si="44"/>
        <v>8</v>
      </c>
      <c r="E1473">
        <v>81</v>
      </c>
      <c r="F1473">
        <v>24284</v>
      </c>
      <c r="G1473">
        <v>70</v>
      </c>
      <c r="H1473">
        <v>2</v>
      </c>
      <c r="I1473">
        <v>2.4284003395999998E+19</v>
      </c>
      <c r="J1473">
        <v>376</v>
      </c>
      <c r="K1473" s="1">
        <v>44061</v>
      </c>
      <c r="M1473">
        <v>57.72</v>
      </c>
      <c r="N1473">
        <v>57.72833</v>
      </c>
      <c r="O1473">
        <v>43</v>
      </c>
      <c r="P1473">
        <v>2087</v>
      </c>
      <c r="Q1473">
        <v>-173.43666999999999</v>
      </c>
      <c r="R1473">
        <v>-173.43333000000001</v>
      </c>
      <c r="U1473">
        <v>521</v>
      </c>
      <c r="V1473">
        <v>1</v>
      </c>
      <c r="W1473" t="s">
        <v>72</v>
      </c>
      <c r="Y1473">
        <v>6</v>
      </c>
      <c r="Z1473" t="s">
        <v>48</v>
      </c>
      <c r="AB1473">
        <v>201</v>
      </c>
      <c r="AC1473">
        <v>37610</v>
      </c>
      <c r="AD1473" t="s">
        <v>49</v>
      </c>
      <c r="AF1473" t="s">
        <v>49</v>
      </c>
      <c r="AQ1473" t="s">
        <v>50</v>
      </c>
      <c r="AR1473" t="s">
        <v>73</v>
      </c>
      <c r="AT1473">
        <v>0.56000000000000005</v>
      </c>
      <c r="AV1473">
        <v>2020</v>
      </c>
      <c r="AW1473" t="s">
        <v>52</v>
      </c>
    </row>
    <row r="1474" spans="2:49" hidden="1" x14ac:dyDescent="0.2">
      <c r="B1474">
        <f t="shared" ca="1" si="45"/>
        <v>1</v>
      </c>
      <c r="C1474">
        <v>1341207</v>
      </c>
      <c r="D1474">
        <f t="shared" ca="1" si="44"/>
        <v>7</v>
      </c>
      <c r="E1474">
        <v>100</v>
      </c>
      <c r="F1474">
        <v>24284</v>
      </c>
      <c r="G1474">
        <v>90</v>
      </c>
      <c r="H1474">
        <v>2</v>
      </c>
      <c r="I1474">
        <v>2.4284003395999998E+19</v>
      </c>
      <c r="J1474">
        <v>286</v>
      </c>
      <c r="K1474" s="1">
        <v>44024</v>
      </c>
      <c r="M1474">
        <v>60.71</v>
      </c>
      <c r="N1474">
        <v>60.446669999999997</v>
      </c>
      <c r="O1474">
        <v>50</v>
      </c>
      <c r="P1474">
        <v>886</v>
      </c>
      <c r="Q1474">
        <v>-178.64667</v>
      </c>
      <c r="R1474">
        <v>-178.5</v>
      </c>
      <c r="S1474" t="s">
        <v>59</v>
      </c>
      <c r="T1474" t="s">
        <v>60</v>
      </c>
      <c r="U1474">
        <v>524</v>
      </c>
      <c r="V1474">
        <v>1</v>
      </c>
      <c r="W1474" t="s">
        <v>72</v>
      </c>
      <c r="Y1474">
        <v>6</v>
      </c>
      <c r="Z1474" t="s">
        <v>58</v>
      </c>
      <c r="AB1474">
        <v>201</v>
      </c>
      <c r="AC1474">
        <v>28610</v>
      </c>
      <c r="AD1474" t="s">
        <v>49</v>
      </c>
      <c r="AF1474" t="s">
        <v>49</v>
      </c>
      <c r="AJ1474" t="s">
        <v>49</v>
      </c>
      <c r="AQ1474" t="s">
        <v>50</v>
      </c>
      <c r="AR1474" t="s">
        <v>73</v>
      </c>
      <c r="AT1474">
        <v>0.73</v>
      </c>
      <c r="AV1474">
        <v>2020</v>
      </c>
      <c r="AW1474" t="s">
        <v>52</v>
      </c>
    </row>
    <row r="1475" spans="2:49" hidden="1" x14ac:dyDescent="0.2">
      <c r="B1475">
        <f t="shared" ca="1" si="45"/>
        <v>0</v>
      </c>
      <c r="C1475">
        <v>1336860</v>
      </c>
      <c r="D1475">
        <f t="shared" ca="1" si="44"/>
        <v>6</v>
      </c>
      <c r="F1475">
        <v>24352</v>
      </c>
      <c r="H1475">
        <v>2</v>
      </c>
      <c r="J1475">
        <v>53</v>
      </c>
      <c r="K1475" s="1">
        <v>44003</v>
      </c>
      <c r="O1475">
        <v>52</v>
      </c>
      <c r="P1475">
        <v>335</v>
      </c>
      <c r="S1475" t="s">
        <v>59</v>
      </c>
      <c r="T1475" t="s">
        <v>60</v>
      </c>
      <c r="U1475">
        <v>521</v>
      </c>
      <c r="W1475" t="s">
        <v>61</v>
      </c>
      <c r="X1475">
        <v>2.4352005305999999E+19</v>
      </c>
      <c r="Y1475">
        <v>6</v>
      </c>
      <c r="Z1475" t="s">
        <v>58</v>
      </c>
      <c r="AB1475">
        <v>201</v>
      </c>
      <c r="AC1475">
        <v>61</v>
      </c>
      <c r="AD1475" t="s">
        <v>49</v>
      </c>
      <c r="AF1475" t="s">
        <v>49</v>
      </c>
      <c r="AJ1475" t="s">
        <v>49</v>
      </c>
      <c r="AQ1475" t="s">
        <v>62</v>
      </c>
      <c r="AR1475" t="s">
        <v>63</v>
      </c>
      <c r="AT1475">
        <v>1.05</v>
      </c>
      <c r="AV1475">
        <v>2020</v>
      </c>
      <c r="AW1475" t="s">
        <v>52</v>
      </c>
    </row>
    <row r="1476" spans="2:49" hidden="1" x14ac:dyDescent="0.2">
      <c r="B1476">
        <f t="shared" ca="1" si="45"/>
        <v>0</v>
      </c>
      <c r="C1476">
        <v>1286659</v>
      </c>
      <c r="D1476">
        <f t="shared" ca="1" si="44"/>
        <v>9</v>
      </c>
      <c r="E1476">
        <v>94</v>
      </c>
      <c r="F1476">
        <v>24283</v>
      </c>
      <c r="G1476">
        <v>80</v>
      </c>
      <c r="H1476">
        <v>2</v>
      </c>
      <c r="I1476">
        <v>2.4283004620000002E+19</v>
      </c>
      <c r="J1476">
        <v>215</v>
      </c>
      <c r="K1476" s="1">
        <v>44101</v>
      </c>
      <c r="M1476">
        <v>54.756390000000003</v>
      </c>
      <c r="N1476">
        <v>54.86056</v>
      </c>
      <c r="O1476">
        <v>50</v>
      </c>
      <c r="P1476">
        <v>2165</v>
      </c>
      <c r="Q1476">
        <v>-165.66417000000001</v>
      </c>
      <c r="R1476">
        <v>-165.53778</v>
      </c>
      <c r="U1476">
        <v>517</v>
      </c>
      <c r="V1476">
        <v>1</v>
      </c>
      <c r="W1476" t="s">
        <v>76</v>
      </c>
      <c r="Y1476">
        <v>6</v>
      </c>
      <c r="Z1476" t="s">
        <v>48</v>
      </c>
      <c r="AB1476">
        <v>201</v>
      </c>
      <c r="AC1476">
        <v>1286659</v>
      </c>
      <c r="AD1476" t="s">
        <v>49</v>
      </c>
      <c r="AF1476" t="s">
        <v>49</v>
      </c>
      <c r="AQ1476" t="s">
        <v>50</v>
      </c>
      <c r="AR1476" t="s">
        <v>77</v>
      </c>
      <c r="AT1476">
        <v>1</v>
      </c>
      <c r="AV1476">
        <v>2020</v>
      </c>
      <c r="AW1476" t="s">
        <v>52</v>
      </c>
    </row>
    <row r="1477" spans="2:49" hidden="1" x14ac:dyDescent="0.2">
      <c r="B1477">
        <f t="shared" ca="1" si="45"/>
        <v>1</v>
      </c>
      <c r="C1477">
        <v>1341257</v>
      </c>
      <c r="D1477">
        <f t="shared" ref="D1477:D1540" ca="1" si="46">MONTH(K1477)</f>
        <v>8</v>
      </c>
      <c r="E1477">
        <v>98</v>
      </c>
      <c r="F1477">
        <v>24284</v>
      </c>
      <c r="G1477">
        <v>88</v>
      </c>
      <c r="H1477">
        <v>2</v>
      </c>
      <c r="I1477">
        <v>2.4284003395999998E+19</v>
      </c>
      <c r="J1477">
        <v>331</v>
      </c>
      <c r="K1477" s="1">
        <v>44046</v>
      </c>
      <c r="M1477">
        <v>58.601669999999999</v>
      </c>
      <c r="N1477">
        <v>58.558329999999998</v>
      </c>
      <c r="O1477">
        <v>47</v>
      </c>
      <c r="P1477">
        <v>1469</v>
      </c>
      <c r="Q1477">
        <v>-176.16667000000001</v>
      </c>
      <c r="R1477">
        <v>-175.95332999999999</v>
      </c>
      <c r="S1477" t="s">
        <v>59</v>
      </c>
      <c r="T1477" t="s">
        <v>60</v>
      </c>
      <c r="U1477">
        <v>521</v>
      </c>
      <c r="V1477">
        <v>1</v>
      </c>
      <c r="W1477" t="s">
        <v>72</v>
      </c>
      <c r="Y1477">
        <v>6</v>
      </c>
      <c r="Z1477" t="s">
        <v>58</v>
      </c>
      <c r="AB1477">
        <v>201</v>
      </c>
      <c r="AC1477">
        <v>3319</v>
      </c>
      <c r="AD1477" t="s">
        <v>49</v>
      </c>
      <c r="AF1477" t="s">
        <v>49</v>
      </c>
      <c r="AJ1477" t="s">
        <v>49</v>
      </c>
      <c r="AQ1477" t="s">
        <v>50</v>
      </c>
      <c r="AR1477" t="s">
        <v>73</v>
      </c>
      <c r="AT1477">
        <v>0.64</v>
      </c>
      <c r="AV1477">
        <v>2020</v>
      </c>
      <c r="AW1477" t="s">
        <v>52</v>
      </c>
    </row>
    <row r="1478" spans="2:49" hidden="1" x14ac:dyDescent="0.2">
      <c r="B1478">
        <f t="shared" ref="B1478:B1541" ca="1" si="47">ROUND(RAND()*$C$2,0)</f>
        <v>1</v>
      </c>
      <c r="C1478">
        <v>1341252</v>
      </c>
      <c r="D1478">
        <f t="shared" ca="1" si="46"/>
        <v>8</v>
      </c>
      <c r="E1478">
        <v>76</v>
      </c>
      <c r="F1478">
        <v>24284</v>
      </c>
      <c r="G1478">
        <v>68</v>
      </c>
      <c r="H1478">
        <v>2</v>
      </c>
      <c r="I1478">
        <v>2.4284003395999998E+19</v>
      </c>
      <c r="J1478">
        <v>326</v>
      </c>
      <c r="K1478" s="1">
        <v>44044</v>
      </c>
      <c r="M1478">
        <v>58.666670000000003</v>
      </c>
      <c r="N1478">
        <v>58.636670000000002</v>
      </c>
      <c r="O1478">
        <v>46</v>
      </c>
      <c r="P1478">
        <v>1397</v>
      </c>
      <c r="Q1478">
        <v>-175.42832999999999</v>
      </c>
      <c r="R1478">
        <v>-175.42167000000001</v>
      </c>
      <c r="U1478">
        <v>521</v>
      </c>
      <c r="V1478">
        <v>1</v>
      </c>
      <c r="W1478" t="s">
        <v>72</v>
      </c>
      <c r="Y1478">
        <v>6</v>
      </c>
      <c r="Z1478" t="s">
        <v>48</v>
      </c>
      <c r="AB1478">
        <v>201</v>
      </c>
      <c r="AC1478">
        <v>3269</v>
      </c>
      <c r="AD1478" t="s">
        <v>49</v>
      </c>
      <c r="AF1478" t="s">
        <v>49</v>
      </c>
      <c r="AQ1478" t="s">
        <v>50</v>
      </c>
      <c r="AR1478" t="s">
        <v>73</v>
      </c>
      <c r="AT1478">
        <v>0.66</v>
      </c>
      <c r="AV1478">
        <v>2020</v>
      </c>
      <c r="AW1478" t="s">
        <v>52</v>
      </c>
    </row>
    <row r="1479" spans="2:49" hidden="1" x14ac:dyDescent="0.2">
      <c r="B1479">
        <f t="shared" ca="1" si="47"/>
        <v>1</v>
      </c>
      <c r="C1479">
        <v>1341265</v>
      </c>
      <c r="D1479">
        <f t="shared" ca="1" si="46"/>
        <v>7</v>
      </c>
      <c r="E1479">
        <v>80</v>
      </c>
      <c r="F1479">
        <v>24284</v>
      </c>
      <c r="G1479">
        <v>68</v>
      </c>
      <c r="H1479">
        <v>2</v>
      </c>
      <c r="I1479">
        <v>2.4284003395999998E+19</v>
      </c>
      <c r="J1479">
        <v>256</v>
      </c>
      <c r="K1479" s="1">
        <v>44017</v>
      </c>
      <c r="M1479">
        <v>58.616669999999999</v>
      </c>
      <c r="N1479">
        <v>58.638330000000003</v>
      </c>
      <c r="O1479">
        <v>37</v>
      </c>
      <c r="P1479">
        <v>425</v>
      </c>
      <c r="Q1479">
        <v>-176.03333000000001</v>
      </c>
      <c r="R1479">
        <v>-176.08667</v>
      </c>
      <c r="U1479">
        <v>521</v>
      </c>
      <c r="V1479">
        <v>1</v>
      </c>
      <c r="W1479" t="s">
        <v>72</v>
      </c>
      <c r="Y1479">
        <v>6</v>
      </c>
      <c r="Z1479" t="s">
        <v>48</v>
      </c>
      <c r="AB1479">
        <v>201</v>
      </c>
      <c r="AC1479">
        <v>25610</v>
      </c>
      <c r="AD1479" t="s">
        <v>49</v>
      </c>
      <c r="AF1479" t="s">
        <v>49</v>
      </c>
      <c r="AQ1479" t="s">
        <v>50</v>
      </c>
      <c r="AR1479" t="s">
        <v>73</v>
      </c>
      <c r="AT1479">
        <v>0.34</v>
      </c>
      <c r="AV1479">
        <v>2020</v>
      </c>
      <c r="AW1479" t="s">
        <v>52</v>
      </c>
    </row>
    <row r="1480" spans="2:49" hidden="1" x14ac:dyDescent="0.2">
      <c r="B1480">
        <f t="shared" ca="1" si="47"/>
        <v>1</v>
      </c>
      <c r="C1480">
        <v>1341203</v>
      </c>
      <c r="D1480">
        <f t="shared" ca="1" si="46"/>
        <v>7</v>
      </c>
      <c r="E1480">
        <v>105</v>
      </c>
      <c r="F1480">
        <v>24284</v>
      </c>
      <c r="G1480">
        <v>90</v>
      </c>
      <c r="H1480">
        <v>2</v>
      </c>
      <c r="I1480">
        <v>2.4284003395999998E+19</v>
      </c>
      <c r="J1480">
        <v>306</v>
      </c>
      <c r="K1480" s="1">
        <v>44035</v>
      </c>
      <c r="M1480">
        <v>58.66</v>
      </c>
      <c r="N1480">
        <v>58.668329999999997</v>
      </c>
      <c r="O1480">
        <v>51</v>
      </c>
      <c r="P1480">
        <v>1142</v>
      </c>
      <c r="Q1480">
        <v>-175.16333</v>
      </c>
      <c r="R1480">
        <v>-175.04167000000001</v>
      </c>
      <c r="S1480" t="s">
        <v>64</v>
      </c>
      <c r="T1480" t="s">
        <v>65</v>
      </c>
      <c r="U1480">
        <v>521</v>
      </c>
      <c r="V1480">
        <v>1</v>
      </c>
      <c r="W1480" t="s">
        <v>72</v>
      </c>
      <c r="Y1480">
        <v>6</v>
      </c>
      <c r="Z1480" t="s">
        <v>58</v>
      </c>
      <c r="AB1480">
        <v>201</v>
      </c>
      <c r="AC1480">
        <v>3069</v>
      </c>
      <c r="AD1480" t="s">
        <v>49</v>
      </c>
      <c r="AF1480" t="s">
        <v>49</v>
      </c>
      <c r="AJ1480" t="s">
        <v>49</v>
      </c>
      <c r="AQ1480" t="s">
        <v>50</v>
      </c>
      <c r="AR1480" t="s">
        <v>73</v>
      </c>
      <c r="AT1480">
        <v>0.89</v>
      </c>
      <c r="AV1480">
        <v>2020</v>
      </c>
      <c r="AW1480" t="s">
        <v>52</v>
      </c>
    </row>
    <row r="1481" spans="2:49" hidden="1" x14ac:dyDescent="0.2">
      <c r="B1481">
        <f t="shared" ca="1" si="47"/>
        <v>0</v>
      </c>
      <c r="C1481">
        <v>1286637</v>
      </c>
      <c r="D1481">
        <f t="shared" ca="1" si="46"/>
        <v>9</v>
      </c>
      <c r="E1481">
        <v>57</v>
      </c>
      <c r="F1481">
        <v>24283</v>
      </c>
      <c r="G1481">
        <v>44</v>
      </c>
      <c r="H1481">
        <v>2</v>
      </c>
      <c r="I1481">
        <v>2.4283004620000002E+19</v>
      </c>
      <c r="J1481">
        <v>185</v>
      </c>
      <c r="K1481" s="1">
        <v>44077</v>
      </c>
      <c r="M1481">
        <v>56.327219999999997</v>
      </c>
      <c r="N1481">
        <v>56.365000000000002</v>
      </c>
      <c r="O1481">
        <v>48</v>
      </c>
      <c r="P1481">
        <v>1708</v>
      </c>
      <c r="Q1481">
        <v>-169.93</v>
      </c>
      <c r="R1481">
        <v>-170.09</v>
      </c>
      <c r="S1481" t="s">
        <v>64</v>
      </c>
      <c r="T1481" t="s">
        <v>65</v>
      </c>
      <c r="U1481">
        <v>517</v>
      </c>
      <c r="V1481">
        <v>1</v>
      </c>
      <c r="W1481" t="s">
        <v>76</v>
      </c>
      <c r="Y1481">
        <v>6</v>
      </c>
      <c r="Z1481" t="s">
        <v>58</v>
      </c>
      <c r="AB1481">
        <v>201</v>
      </c>
      <c r="AC1481">
        <v>1286637</v>
      </c>
      <c r="AD1481" t="s">
        <v>49</v>
      </c>
      <c r="AF1481" t="s">
        <v>49</v>
      </c>
      <c r="AJ1481" t="s">
        <v>49</v>
      </c>
      <c r="AQ1481" t="s">
        <v>50</v>
      </c>
      <c r="AR1481" t="s">
        <v>77</v>
      </c>
      <c r="AT1481">
        <v>0.85</v>
      </c>
      <c r="AV1481">
        <v>2020</v>
      </c>
      <c r="AW1481" t="s">
        <v>52</v>
      </c>
    </row>
    <row r="1482" spans="2:49" hidden="1" x14ac:dyDescent="0.2">
      <c r="B1482">
        <f t="shared" ca="1" si="47"/>
        <v>1</v>
      </c>
      <c r="C1482">
        <v>1327794</v>
      </c>
      <c r="D1482">
        <f t="shared" ca="1" si="46"/>
        <v>8</v>
      </c>
      <c r="E1482">
        <v>64</v>
      </c>
      <c r="F1482">
        <v>24388</v>
      </c>
      <c r="G1482">
        <v>54</v>
      </c>
      <c r="H1482">
        <v>2</v>
      </c>
      <c r="I1482">
        <v>2.4388001166999998E+19</v>
      </c>
      <c r="J1482">
        <v>102</v>
      </c>
      <c r="K1482" s="1">
        <v>44070</v>
      </c>
      <c r="M1482">
        <v>54.293329999999997</v>
      </c>
      <c r="N1482">
        <v>54.376669999999997</v>
      </c>
      <c r="O1482">
        <v>37</v>
      </c>
      <c r="P1482">
        <v>462</v>
      </c>
      <c r="Q1482">
        <v>-165.86167</v>
      </c>
      <c r="R1482">
        <v>-165.78333000000001</v>
      </c>
      <c r="U1482">
        <v>519</v>
      </c>
      <c r="V1482">
        <v>1</v>
      </c>
      <c r="W1482" t="s">
        <v>100</v>
      </c>
      <c r="Y1482">
        <v>6</v>
      </c>
      <c r="Z1482" t="s">
        <v>48</v>
      </c>
      <c r="AB1482">
        <v>201</v>
      </c>
      <c r="AC1482">
        <v>75</v>
      </c>
      <c r="AD1482" t="s">
        <v>49</v>
      </c>
      <c r="AF1482" t="s">
        <v>49</v>
      </c>
      <c r="AQ1482" t="s">
        <v>50</v>
      </c>
      <c r="AR1482" t="s">
        <v>101</v>
      </c>
      <c r="AT1482">
        <v>0.8</v>
      </c>
      <c r="AV1482">
        <v>2020</v>
      </c>
      <c r="AW1482" t="s">
        <v>55</v>
      </c>
    </row>
    <row r="1483" spans="2:49" hidden="1" x14ac:dyDescent="0.2">
      <c r="B1483">
        <f t="shared" ca="1" si="47"/>
        <v>1</v>
      </c>
      <c r="C1483">
        <v>1371808</v>
      </c>
      <c r="D1483">
        <f t="shared" ca="1" si="46"/>
        <v>8</v>
      </c>
      <c r="E1483">
        <v>156</v>
      </c>
      <c r="F1483">
        <v>24281</v>
      </c>
      <c r="G1483">
        <v>133</v>
      </c>
      <c r="H1483">
        <v>2</v>
      </c>
      <c r="I1483">
        <v>2.4281000236000002E+19</v>
      </c>
      <c r="J1483">
        <v>111</v>
      </c>
      <c r="K1483" s="1">
        <v>44047</v>
      </c>
      <c r="M1483">
        <v>54.41722</v>
      </c>
      <c r="N1483">
        <v>54.395829999999997</v>
      </c>
      <c r="O1483">
        <v>50</v>
      </c>
      <c r="P1483">
        <v>711</v>
      </c>
      <c r="Q1483">
        <v>-165.74861000000001</v>
      </c>
      <c r="R1483">
        <v>-165.78556</v>
      </c>
      <c r="U1483">
        <v>519</v>
      </c>
      <c r="V1483">
        <v>1</v>
      </c>
      <c r="W1483" t="s">
        <v>166</v>
      </c>
      <c r="Y1483">
        <v>6</v>
      </c>
      <c r="Z1483" t="s">
        <v>48</v>
      </c>
      <c r="AB1483">
        <v>201</v>
      </c>
      <c r="AC1483">
        <v>11109</v>
      </c>
      <c r="AD1483" t="s">
        <v>49</v>
      </c>
      <c r="AF1483" t="s">
        <v>49</v>
      </c>
      <c r="AQ1483" t="s">
        <v>50</v>
      </c>
      <c r="AR1483" t="s">
        <v>167</v>
      </c>
      <c r="AT1483">
        <v>0.9</v>
      </c>
      <c r="AV1483">
        <v>2020</v>
      </c>
      <c r="AW1483" t="s">
        <v>55</v>
      </c>
    </row>
    <row r="1484" spans="2:49" hidden="1" x14ac:dyDescent="0.2">
      <c r="B1484">
        <f t="shared" ca="1" si="47"/>
        <v>1</v>
      </c>
      <c r="C1484">
        <v>1371879</v>
      </c>
      <c r="D1484">
        <f t="shared" ca="1" si="46"/>
        <v>8</v>
      </c>
      <c r="E1484">
        <v>155</v>
      </c>
      <c r="F1484">
        <v>24281</v>
      </c>
      <c r="G1484">
        <v>126</v>
      </c>
      <c r="H1484">
        <v>2</v>
      </c>
      <c r="I1484">
        <v>2.4281000236000002E+19</v>
      </c>
      <c r="J1484">
        <v>132</v>
      </c>
      <c r="K1484" s="1">
        <v>44069</v>
      </c>
      <c r="M1484">
        <v>54.401940000000003</v>
      </c>
      <c r="N1484">
        <v>54.502220000000001</v>
      </c>
      <c r="O1484">
        <v>51</v>
      </c>
      <c r="P1484">
        <v>1008</v>
      </c>
      <c r="Q1484">
        <v>-165.77444</v>
      </c>
      <c r="R1484">
        <v>-165.63667000000001</v>
      </c>
      <c r="S1484" t="s">
        <v>59</v>
      </c>
      <c r="T1484" t="s">
        <v>60</v>
      </c>
      <c r="U1484">
        <v>519</v>
      </c>
      <c r="V1484">
        <v>1</v>
      </c>
      <c r="W1484" t="s">
        <v>166</v>
      </c>
      <c r="Y1484">
        <v>6</v>
      </c>
      <c r="Z1484" t="s">
        <v>58</v>
      </c>
      <c r="AB1484">
        <v>201</v>
      </c>
      <c r="AC1484">
        <v>13201</v>
      </c>
      <c r="AD1484" t="s">
        <v>49</v>
      </c>
      <c r="AF1484" t="s">
        <v>49</v>
      </c>
      <c r="AJ1484" t="s">
        <v>49</v>
      </c>
      <c r="AQ1484" t="s">
        <v>50</v>
      </c>
      <c r="AR1484" t="s">
        <v>167</v>
      </c>
      <c r="AT1484">
        <v>1.2</v>
      </c>
      <c r="AV1484">
        <v>2020</v>
      </c>
      <c r="AW1484" t="s">
        <v>55</v>
      </c>
    </row>
    <row r="1485" spans="2:49" hidden="1" x14ac:dyDescent="0.2">
      <c r="B1485">
        <f t="shared" ca="1" si="47"/>
        <v>1</v>
      </c>
      <c r="C1485">
        <v>1240827</v>
      </c>
      <c r="D1485">
        <f t="shared" ca="1" si="46"/>
        <v>7</v>
      </c>
      <c r="E1485">
        <v>95</v>
      </c>
      <c r="F1485">
        <v>24183</v>
      </c>
      <c r="G1485">
        <v>84</v>
      </c>
      <c r="H1485">
        <v>2</v>
      </c>
      <c r="I1485">
        <v>2.4183004062999998E+19</v>
      </c>
      <c r="J1485">
        <v>240</v>
      </c>
      <c r="K1485" s="1">
        <v>44022</v>
      </c>
      <c r="M1485">
        <v>60.113329999999998</v>
      </c>
      <c r="N1485">
        <v>60.083329999999997</v>
      </c>
      <c r="O1485">
        <v>43</v>
      </c>
      <c r="P1485">
        <v>1426</v>
      </c>
      <c r="Q1485">
        <v>-178.75667000000001</v>
      </c>
      <c r="R1485">
        <v>-178.89500000000001</v>
      </c>
      <c r="U1485">
        <v>524</v>
      </c>
      <c r="V1485">
        <v>1</v>
      </c>
      <c r="W1485" t="s">
        <v>78</v>
      </c>
      <c r="Y1485">
        <v>6</v>
      </c>
      <c r="Z1485" t="s">
        <v>48</v>
      </c>
      <c r="AB1485">
        <v>201</v>
      </c>
      <c r="AC1485">
        <v>24002</v>
      </c>
      <c r="AD1485" t="s">
        <v>49</v>
      </c>
      <c r="AF1485" t="s">
        <v>49</v>
      </c>
      <c r="AQ1485" t="s">
        <v>50</v>
      </c>
      <c r="AR1485" t="s">
        <v>79</v>
      </c>
      <c r="AT1485">
        <v>0.55000000000000004</v>
      </c>
      <c r="AV1485">
        <v>2020</v>
      </c>
      <c r="AW1485" t="s">
        <v>55</v>
      </c>
    </row>
    <row r="1486" spans="2:49" hidden="1" x14ac:dyDescent="0.2">
      <c r="B1486">
        <f t="shared" ca="1" si="47"/>
        <v>1</v>
      </c>
      <c r="C1486">
        <v>1353030</v>
      </c>
      <c r="D1486">
        <f t="shared" ca="1" si="46"/>
        <v>8</v>
      </c>
      <c r="E1486">
        <v>108</v>
      </c>
      <c r="F1486">
        <v>24362</v>
      </c>
      <c r="G1486">
        <v>95</v>
      </c>
      <c r="H1486">
        <v>2</v>
      </c>
      <c r="I1486">
        <v>2.4362001292000002E+19</v>
      </c>
      <c r="J1486">
        <v>101</v>
      </c>
      <c r="K1486" s="1">
        <v>44060</v>
      </c>
      <c r="M1486">
        <v>54.708889999999997</v>
      </c>
      <c r="N1486">
        <v>54.693330000000003</v>
      </c>
      <c r="O1486">
        <v>55</v>
      </c>
      <c r="P1486">
        <v>649</v>
      </c>
      <c r="Q1486">
        <v>-165.37666999999999</v>
      </c>
      <c r="R1486">
        <v>-165.42139</v>
      </c>
      <c r="U1486">
        <v>517</v>
      </c>
      <c r="V1486">
        <v>1</v>
      </c>
      <c r="W1486" t="s">
        <v>178</v>
      </c>
      <c r="Y1486">
        <v>6</v>
      </c>
      <c r="Z1486" t="s">
        <v>48</v>
      </c>
      <c r="AB1486">
        <v>201</v>
      </c>
      <c r="AC1486">
        <v>82</v>
      </c>
      <c r="AD1486" t="s">
        <v>49</v>
      </c>
      <c r="AF1486" t="s">
        <v>49</v>
      </c>
      <c r="AQ1486" t="s">
        <v>50</v>
      </c>
      <c r="AR1486" t="s">
        <v>179</v>
      </c>
      <c r="AT1486">
        <v>1</v>
      </c>
      <c r="AV1486">
        <v>2020</v>
      </c>
      <c r="AW1486" t="s">
        <v>52</v>
      </c>
    </row>
    <row r="1487" spans="2:49" hidden="1" x14ac:dyDescent="0.2">
      <c r="B1487">
        <f t="shared" ca="1" si="47"/>
        <v>1</v>
      </c>
      <c r="C1487">
        <v>1353097</v>
      </c>
      <c r="D1487">
        <f t="shared" ca="1" si="46"/>
        <v>9</v>
      </c>
      <c r="E1487">
        <v>177</v>
      </c>
      <c r="F1487">
        <v>24362</v>
      </c>
      <c r="G1487">
        <v>160</v>
      </c>
      <c r="H1487">
        <v>2</v>
      </c>
      <c r="I1487">
        <v>2.4362001292000002E+19</v>
      </c>
      <c r="J1487">
        <v>126</v>
      </c>
      <c r="K1487" s="1">
        <v>44094</v>
      </c>
      <c r="M1487">
        <v>54.488059999999997</v>
      </c>
      <c r="N1487">
        <v>54.313609999999997</v>
      </c>
      <c r="O1487">
        <v>52</v>
      </c>
      <c r="P1487">
        <v>998</v>
      </c>
      <c r="Q1487">
        <v>-165.68278000000001</v>
      </c>
      <c r="R1487">
        <v>-165.94443999999999</v>
      </c>
      <c r="S1487" t="s">
        <v>59</v>
      </c>
      <c r="T1487" t="s">
        <v>60</v>
      </c>
      <c r="U1487">
        <v>519</v>
      </c>
      <c r="V1487">
        <v>1</v>
      </c>
      <c r="W1487" t="s">
        <v>178</v>
      </c>
      <c r="Y1487">
        <v>6</v>
      </c>
      <c r="Z1487" t="s">
        <v>58</v>
      </c>
      <c r="AB1487">
        <v>201</v>
      </c>
      <c r="AC1487">
        <v>129</v>
      </c>
      <c r="AD1487" t="s">
        <v>49</v>
      </c>
      <c r="AF1487" t="s">
        <v>49</v>
      </c>
      <c r="AJ1487" t="s">
        <v>49</v>
      </c>
      <c r="AQ1487" t="s">
        <v>50</v>
      </c>
      <c r="AR1487" t="s">
        <v>179</v>
      </c>
      <c r="AT1487">
        <v>1.3</v>
      </c>
      <c r="AV1487">
        <v>2020</v>
      </c>
      <c r="AW1487" t="s">
        <v>52</v>
      </c>
    </row>
    <row r="1488" spans="2:49" hidden="1" x14ac:dyDescent="0.2">
      <c r="B1488">
        <f t="shared" ca="1" si="47"/>
        <v>1</v>
      </c>
      <c r="C1488">
        <v>1353063</v>
      </c>
      <c r="D1488">
        <f t="shared" ca="1" si="46"/>
        <v>9</v>
      </c>
      <c r="E1488">
        <v>58</v>
      </c>
      <c r="F1488">
        <v>24362</v>
      </c>
      <c r="G1488">
        <v>45</v>
      </c>
      <c r="H1488">
        <v>2</v>
      </c>
      <c r="I1488">
        <v>2.4362001292000002E+19</v>
      </c>
      <c r="J1488">
        <v>121</v>
      </c>
      <c r="K1488" s="1">
        <v>44090</v>
      </c>
      <c r="M1488">
        <v>56.481670000000001</v>
      </c>
      <c r="N1488">
        <v>56.302500000000002</v>
      </c>
      <c r="O1488">
        <v>45</v>
      </c>
      <c r="P1488">
        <v>884</v>
      </c>
      <c r="Q1488">
        <v>-170.14111</v>
      </c>
      <c r="R1488">
        <v>-170.17111</v>
      </c>
      <c r="U1488">
        <v>521</v>
      </c>
      <c r="V1488">
        <v>1</v>
      </c>
      <c r="W1488" t="s">
        <v>178</v>
      </c>
      <c r="Y1488">
        <v>6</v>
      </c>
      <c r="Z1488" t="s">
        <v>48</v>
      </c>
      <c r="AB1488">
        <v>201</v>
      </c>
      <c r="AC1488">
        <v>119</v>
      </c>
      <c r="AD1488" t="s">
        <v>49</v>
      </c>
      <c r="AF1488" t="s">
        <v>49</v>
      </c>
      <c r="AQ1488" t="s">
        <v>50</v>
      </c>
      <c r="AR1488" t="s">
        <v>179</v>
      </c>
      <c r="AT1488">
        <v>0.6</v>
      </c>
      <c r="AV1488">
        <v>2020</v>
      </c>
      <c r="AW1488" t="s">
        <v>52</v>
      </c>
    </row>
    <row r="1489" spans="2:49" hidden="1" x14ac:dyDescent="0.2">
      <c r="B1489">
        <f t="shared" ca="1" si="47"/>
        <v>1</v>
      </c>
      <c r="C1489">
        <v>1379081</v>
      </c>
      <c r="D1489">
        <f t="shared" ca="1" si="46"/>
        <v>7</v>
      </c>
      <c r="E1489">
        <v>47</v>
      </c>
      <c r="F1489">
        <v>24337</v>
      </c>
      <c r="G1489">
        <v>37</v>
      </c>
      <c r="H1489">
        <v>2</v>
      </c>
      <c r="I1489">
        <v>2.4337001998000001E+19</v>
      </c>
      <c r="J1489">
        <v>73</v>
      </c>
      <c r="K1489" s="1">
        <v>44039</v>
      </c>
      <c r="M1489">
        <v>55.938330000000001</v>
      </c>
      <c r="N1489">
        <v>55.895000000000003</v>
      </c>
      <c r="O1489">
        <v>52</v>
      </c>
      <c r="P1489">
        <v>425</v>
      </c>
      <c r="Q1489">
        <v>-163.10333</v>
      </c>
      <c r="R1489">
        <v>-163.21167</v>
      </c>
      <c r="U1489">
        <v>509</v>
      </c>
      <c r="V1489">
        <v>1</v>
      </c>
      <c r="W1489" t="s">
        <v>47</v>
      </c>
      <c r="Y1489">
        <v>6</v>
      </c>
      <c r="Z1489" t="s">
        <v>48</v>
      </c>
      <c r="AB1489">
        <v>201</v>
      </c>
      <c r="AC1489">
        <v>52011</v>
      </c>
      <c r="AD1489" t="s">
        <v>49</v>
      </c>
      <c r="AF1489" t="s">
        <v>49</v>
      </c>
      <c r="AQ1489" t="s">
        <v>50</v>
      </c>
      <c r="AR1489" t="s">
        <v>51</v>
      </c>
      <c r="AT1489">
        <v>0.9</v>
      </c>
      <c r="AV1489">
        <v>2020</v>
      </c>
      <c r="AW1489" t="s">
        <v>52</v>
      </c>
    </row>
    <row r="1490" spans="2:49" x14ac:dyDescent="0.2">
      <c r="B1490">
        <f t="shared" ca="1" si="47"/>
        <v>1</v>
      </c>
      <c r="C1490">
        <v>1251362</v>
      </c>
      <c r="D1490">
        <f t="shared" ca="1" si="46"/>
        <v>2</v>
      </c>
      <c r="E1490">
        <v>39</v>
      </c>
      <c r="F1490">
        <v>24113</v>
      </c>
      <c r="G1490">
        <v>24</v>
      </c>
      <c r="H1490">
        <v>2</v>
      </c>
      <c r="I1490">
        <v>2.41130038E+19</v>
      </c>
      <c r="J1490">
        <v>32</v>
      </c>
      <c r="K1490" s="1">
        <v>43883</v>
      </c>
      <c r="M1490">
        <v>55.211669999999998</v>
      </c>
      <c r="N1490">
        <v>55.19</v>
      </c>
      <c r="O1490">
        <v>47</v>
      </c>
      <c r="P1490">
        <v>57</v>
      </c>
      <c r="Q1490">
        <v>-164.25333000000001</v>
      </c>
      <c r="R1490">
        <v>-164.29</v>
      </c>
      <c r="S1490" t="s">
        <v>66</v>
      </c>
      <c r="T1490" t="s">
        <v>67</v>
      </c>
      <c r="U1490">
        <v>509</v>
      </c>
      <c r="V1490">
        <v>1</v>
      </c>
      <c r="W1490" t="s">
        <v>82</v>
      </c>
      <c r="Y1490">
        <v>6</v>
      </c>
      <c r="Z1490" t="s">
        <v>58</v>
      </c>
      <c r="AB1490">
        <v>201</v>
      </c>
      <c r="AC1490">
        <v>3201</v>
      </c>
      <c r="AD1490" t="s">
        <v>49</v>
      </c>
      <c r="AF1490" t="s">
        <v>49</v>
      </c>
      <c r="AJ1490" t="s">
        <v>49</v>
      </c>
      <c r="AQ1490" t="s">
        <v>50</v>
      </c>
      <c r="AR1490" t="s">
        <v>83</v>
      </c>
      <c r="AT1490">
        <v>0.7</v>
      </c>
      <c r="AV1490">
        <v>2020</v>
      </c>
      <c r="AW1490" t="s">
        <v>55</v>
      </c>
    </row>
    <row r="1491" spans="2:49" hidden="1" x14ac:dyDescent="0.2">
      <c r="B1491">
        <f t="shared" ca="1" si="47"/>
        <v>0</v>
      </c>
      <c r="C1491">
        <v>1286731</v>
      </c>
      <c r="D1491">
        <f t="shared" ca="1" si="46"/>
        <v>1</v>
      </c>
      <c r="F1491">
        <v>24080</v>
      </c>
      <c r="H1491">
        <v>2</v>
      </c>
      <c r="J1491">
        <v>23</v>
      </c>
      <c r="K1491" s="1">
        <v>43857</v>
      </c>
      <c r="O1491">
        <v>47</v>
      </c>
      <c r="P1491">
        <v>165</v>
      </c>
      <c r="U1491">
        <v>509</v>
      </c>
      <c r="W1491" t="s">
        <v>61</v>
      </c>
      <c r="X1491">
        <v>2.4080005305999999E+19</v>
      </c>
      <c r="Y1491">
        <v>6</v>
      </c>
      <c r="Z1491" t="s">
        <v>48</v>
      </c>
      <c r="AB1491">
        <v>201</v>
      </c>
      <c r="AC1491">
        <v>22</v>
      </c>
      <c r="AD1491" t="s">
        <v>49</v>
      </c>
      <c r="AF1491" t="s">
        <v>49</v>
      </c>
      <c r="AQ1491" t="s">
        <v>62</v>
      </c>
      <c r="AR1491" t="s">
        <v>63</v>
      </c>
      <c r="AT1491">
        <v>0.7</v>
      </c>
      <c r="AV1491">
        <v>2020</v>
      </c>
      <c r="AW1491" t="s">
        <v>55</v>
      </c>
    </row>
    <row r="1492" spans="2:49" x14ac:dyDescent="0.2">
      <c r="B1492">
        <f t="shared" ca="1" si="47"/>
        <v>1</v>
      </c>
      <c r="C1492">
        <v>1286705</v>
      </c>
      <c r="D1492">
        <f t="shared" ca="1" si="46"/>
        <v>2</v>
      </c>
      <c r="F1492">
        <v>24080</v>
      </c>
      <c r="H1492">
        <v>2</v>
      </c>
      <c r="J1492">
        <v>39</v>
      </c>
      <c r="K1492" s="1">
        <v>43862</v>
      </c>
      <c r="O1492">
        <v>47</v>
      </c>
      <c r="P1492">
        <v>506</v>
      </c>
      <c r="S1492" t="s">
        <v>66</v>
      </c>
      <c r="T1492" t="s">
        <v>67</v>
      </c>
      <c r="U1492">
        <v>509</v>
      </c>
      <c r="W1492" t="s">
        <v>61</v>
      </c>
      <c r="X1492">
        <v>2.4080005305999999E+19</v>
      </c>
      <c r="Y1492">
        <v>6</v>
      </c>
      <c r="Z1492" t="s">
        <v>58</v>
      </c>
      <c r="AB1492">
        <v>201</v>
      </c>
      <c r="AC1492">
        <v>78</v>
      </c>
      <c r="AD1492" t="s">
        <v>49</v>
      </c>
      <c r="AF1492" t="s">
        <v>49</v>
      </c>
      <c r="AJ1492" t="s">
        <v>49</v>
      </c>
      <c r="AQ1492" t="s">
        <v>62</v>
      </c>
      <c r="AR1492" t="s">
        <v>63</v>
      </c>
      <c r="AT1492">
        <v>0.7</v>
      </c>
      <c r="AV1492">
        <v>2020</v>
      </c>
      <c r="AW1492" t="s">
        <v>55</v>
      </c>
    </row>
    <row r="1493" spans="2:49" x14ac:dyDescent="0.2">
      <c r="B1493">
        <f t="shared" ca="1" si="47"/>
        <v>1</v>
      </c>
      <c r="C1493">
        <v>1286712</v>
      </c>
      <c r="D1493">
        <f t="shared" ca="1" si="46"/>
        <v>2</v>
      </c>
      <c r="F1493">
        <v>24080</v>
      </c>
      <c r="H1493">
        <v>2</v>
      </c>
      <c r="J1493">
        <v>169</v>
      </c>
      <c r="K1493" s="1">
        <v>43885</v>
      </c>
      <c r="O1493">
        <v>39</v>
      </c>
      <c r="P1493">
        <v>2022</v>
      </c>
      <c r="U1493">
        <v>509</v>
      </c>
      <c r="W1493" t="s">
        <v>61</v>
      </c>
      <c r="X1493">
        <v>2.4080005305999999E+19</v>
      </c>
      <c r="Y1493">
        <v>6</v>
      </c>
      <c r="Z1493" t="s">
        <v>48</v>
      </c>
      <c r="AB1493">
        <v>201</v>
      </c>
      <c r="AC1493">
        <v>390</v>
      </c>
      <c r="AD1493" t="s">
        <v>49</v>
      </c>
      <c r="AF1493" t="s">
        <v>49</v>
      </c>
      <c r="AQ1493" t="s">
        <v>62</v>
      </c>
      <c r="AR1493" t="s">
        <v>63</v>
      </c>
      <c r="AT1493">
        <v>0.45</v>
      </c>
      <c r="AV1493">
        <v>2020</v>
      </c>
      <c r="AW1493" t="s">
        <v>55</v>
      </c>
    </row>
    <row r="1494" spans="2:49" x14ac:dyDescent="0.2">
      <c r="B1494">
        <f t="shared" ca="1" si="47"/>
        <v>1</v>
      </c>
      <c r="C1494">
        <v>1286789</v>
      </c>
      <c r="D1494">
        <f t="shared" ca="1" si="46"/>
        <v>3</v>
      </c>
      <c r="F1494">
        <v>24080</v>
      </c>
      <c r="H1494">
        <v>2</v>
      </c>
      <c r="J1494">
        <v>208</v>
      </c>
      <c r="K1494" s="1">
        <v>43893</v>
      </c>
      <c r="O1494">
        <v>50</v>
      </c>
      <c r="P1494">
        <v>2529</v>
      </c>
      <c r="S1494" t="s">
        <v>66</v>
      </c>
      <c r="T1494" t="s">
        <v>67</v>
      </c>
      <c r="U1494">
        <v>509</v>
      </c>
      <c r="W1494" t="s">
        <v>61</v>
      </c>
      <c r="X1494">
        <v>2.4080005305999999E+19</v>
      </c>
      <c r="Y1494">
        <v>6</v>
      </c>
      <c r="Z1494" t="s">
        <v>58</v>
      </c>
      <c r="AB1494">
        <v>201</v>
      </c>
      <c r="AC1494">
        <v>481</v>
      </c>
      <c r="AD1494" t="s">
        <v>49</v>
      </c>
      <c r="AF1494" t="s">
        <v>49</v>
      </c>
      <c r="AJ1494" t="s">
        <v>49</v>
      </c>
      <c r="AQ1494" t="s">
        <v>62</v>
      </c>
      <c r="AR1494" t="s">
        <v>63</v>
      </c>
      <c r="AT1494">
        <v>0.8</v>
      </c>
      <c r="AV1494">
        <v>2020</v>
      </c>
      <c r="AW1494" t="s">
        <v>55</v>
      </c>
    </row>
    <row r="1495" spans="2:49" hidden="1" x14ac:dyDescent="0.2">
      <c r="B1495">
        <f t="shared" ca="1" si="47"/>
        <v>0</v>
      </c>
      <c r="C1495">
        <v>1368166</v>
      </c>
      <c r="D1495">
        <f t="shared" ca="1" si="46"/>
        <v>3</v>
      </c>
      <c r="F1495">
        <v>24080</v>
      </c>
      <c r="H1495">
        <v>2</v>
      </c>
      <c r="J1495">
        <v>229</v>
      </c>
      <c r="K1495" s="1">
        <v>43897</v>
      </c>
      <c r="O1495">
        <v>44</v>
      </c>
      <c r="P1495">
        <v>2830</v>
      </c>
      <c r="S1495" t="s">
        <v>66</v>
      </c>
      <c r="T1495" t="s">
        <v>67</v>
      </c>
      <c r="U1495">
        <v>509</v>
      </c>
      <c r="W1495" t="s">
        <v>61</v>
      </c>
      <c r="X1495">
        <v>2.4080005305999999E+19</v>
      </c>
      <c r="Y1495">
        <v>6</v>
      </c>
      <c r="Z1495" t="s">
        <v>58</v>
      </c>
      <c r="AB1495">
        <v>201</v>
      </c>
      <c r="AC1495">
        <v>542</v>
      </c>
      <c r="AD1495" t="s">
        <v>49</v>
      </c>
      <c r="AF1495" t="s">
        <v>49</v>
      </c>
      <c r="AJ1495" t="s">
        <v>49</v>
      </c>
      <c r="AQ1495" t="s">
        <v>62</v>
      </c>
      <c r="AR1495" t="s">
        <v>63</v>
      </c>
      <c r="AT1495">
        <v>0.6</v>
      </c>
      <c r="AV1495">
        <v>2020</v>
      </c>
      <c r="AW1495" t="s">
        <v>55</v>
      </c>
    </row>
    <row r="1496" spans="2:49" hidden="1" x14ac:dyDescent="0.2">
      <c r="B1496">
        <f t="shared" ca="1" si="47"/>
        <v>0</v>
      </c>
      <c r="C1496">
        <v>1368107</v>
      </c>
      <c r="D1496">
        <f t="shared" ca="1" si="46"/>
        <v>3</v>
      </c>
      <c r="F1496">
        <v>24080</v>
      </c>
      <c r="H1496">
        <v>2</v>
      </c>
      <c r="J1496">
        <v>233</v>
      </c>
      <c r="K1496" s="1">
        <v>43898</v>
      </c>
      <c r="O1496">
        <v>49</v>
      </c>
      <c r="P1496">
        <v>2861</v>
      </c>
      <c r="U1496">
        <v>509</v>
      </c>
      <c r="W1496" t="s">
        <v>61</v>
      </c>
      <c r="X1496">
        <v>2.4080005305999999E+19</v>
      </c>
      <c r="Y1496">
        <v>6</v>
      </c>
      <c r="Z1496" t="s">
        <v>48</v>
      </c>
      <c r="AB1496">
        <v>201</v>
      </c>
      <c r="AC1496">
        <v>552</v>
      </c>
      <c r="AD1496" t="s">
        <v>49</v>
      </c>
      <c r="AF1496" t="s">
        <v>49</v>
      </c>
      <c r="AQ1496" t="s">
        <v>62</v>
      </c>
      <c r="AR1496" t="s">
        <v>63</v>
      </c>
      <c r="AT1496">
        <v>0.7</v>
      </c>
      <c r="AV1496">
        <v>2020</v>
      </c>
      <c r="AW1496" t="s">
        <v>55</v>
      </c>
    </row>
    <row r="1497" spans="2:49" x14ac:dyDescent="0.2">
      <c r="B1497">
        <f t="shared" ca="1" si="47"/>
        <v>1</v>
      </c>
      <c r="C1497">
        <v>1368137</v>
      </c>
      <c r="D1497">
        <f t="shared" ca="1" si="46"/>
        <v>3</v>
      </c>
      <c r="F1497">
        <v>24080</v>
      </c>
      <c r="H1497">
        <v>2</v>
      </c>
      <c r="J1497">
        <v>233</v>
      </c>
      <c r="K1497" s="1">
        <v>43898</v>
      </c>
      <c r="O1497">
        <v>49</v>
      </c>
      <c r="P1497">
        <v>2863</v>
      </c>
      <c r="S1497" t="s">
        <v>66</v>
      </c>
      <c r="T1497" t="s">
        <v>67</v>
      </c>
      <c r="U1497">
        <v>509</v>
      </c>
      <c r="W1497" t="s">
        <v>61</v>
      </c>
      <c r="X1497">
        <v>2.4080005305999999E+19</v>
      </c>
      <c r="Y1497">
        <v>6</v>
      </c>
      <c r="Z1497" t="s">
        <v>58</v>
      </c>
      <c r="AB1497">
        <v>201</v>
      </c>
      <c r="AC1497">
        <v>553</v>
      </c>
      <c r="AD1497" t="s">
        <v>49</v>
      </c>
      <c r="AF1497" t="s">
        <v>49</v>
      </c>
      <c r="AJ1497" t="s">
        <v>49</v>
      </c>
      <c r="AQ1497" t="s">
        <v>62</v>
      </c>
      <c r="AR1497" t="s">
        <v>63</v>
      </c>
      <c r="AT1497">
        <v>0.85</v>
      </c>
      <c r="AV1497">
        <v>2020</v>
      </c>
      <c r="AW1497" t="s">
        <v>55</v>
      </c>
    </row>
    <row r="1498" spans="2:49" hidden="1" x14ac:dyDescent="0.2">
      <c r="B1498">
        <f t="shared" ca="1" si="47"/>
        <v>0</v>
      </c>
      <c r="C1498">
        <v>1286743</v>
      </c>
      <c r="D1498">
        <f t="shared" ca="1" si="46"/>
        <v>2</v>
      </c>
      <c r="F1498">
        <v>24080</v>
      </c>
      <c r="H1498">
        <v>2</v>
      </c>
      <c r="J1498">
        <v>191</v>
      </c>
      <c r="K1498" s="1">
        <v>43889</v>
      </c>
      <c r="O1498">
        <v>44</v>
      </c>
      <c r="P1498">
        <v>2205</v>
      </c>
      <c r="U1498">
        <v>509</v>
      </c>
      <c r="W1498" t="s">
        <v>61</v>
      </c>
      <c r="X1498">
        <v>2.4080005305999999E+19</v>
      </c>
      <c r="Y1498">
        <v>6</v>
      </c>
      <c r="Z1498" t="s">
        <v>48</v>
      </c>
      <c r="AB1498">
        <v>201</v>
      </c>
      <c r="AC1498">
        <v>423</v>
      </c>
      <c r="AD1498" t="s">
        <v>49</v>
      </c>
      <c r="AF1498" t="s">
        <v>49</v>
      </c>
      <c r="AQ1498" t="s">
        <v>62</v>
      </c>
      <c r="AR1498" t="s">
        <v>63</v>
      </c>
      <c r="AT1498">
        <v>0.5</v>
      </c>
      <c r="AV1498">
        <v>2020</v>
      </c>
      <c r="AW1498" t="s">
        <v>55</v>
      </c>
    </row>
    <row r="1499" spans="2:49" hidden="1" x14ac:dyDescent="0.2">
      <c r="B1499">
        <f t="shared" ca="1" si="47"/>
        <v>0</v>
      </c>
      <c r="C1499">
        <v>1368160</v>
      </c>
      <c r="D1499">
        <f t="shared" ca="1" si="46"/>
        <v>3</v>
      </c>
      <c r="F1499">
        <v>24080</v>
      </c>
      <c r="H1499">
        <v>2</v>
      </c>
      <c r="J1499">
        <v>313</v>
      </c>
      <c r="K1499" s="1">
        <v>43915</v>
      </c>
      <c r="O1499">
        <v>45</v>
      </c>
      <c r="P1499">
        <v>3981</v>
      </c>
      <c r="U1499">
        <v>509</v>
      </c>
      <c r="W1499" t="s">
        <v>61</v>
      </c>
      <c r="X1499">
        <v>2.4080005305999999E+19</v>
      </c>
      <c r="Y1499">
        <v>6</v>
      </c>
      <c r="Z1499" t="s">
        <v>48</v>
      </c>
      <c r="AB1499">
        <v>201</v>
      </c>
      <c r="AC1499">
        <v>802</v>
      </c>
      <c r="AD1499" t="s">
        <v>49</v>
      </c>
      <c r="AF1499" t="s">
        <v>49</v>
      </c>
      <c r="AQ1499" t="s">
        <v>62</v>
      </c>
      <c r="AR1499" t="s">
        <v>63</v>
      </c>
      <c r="AT1499">
        <v>0.7</v>
      </c>
      <c r="AV1499">
        <v>2020</v>
      </c>
      <c r="AW1499" t="s">
        <v>55</v>
      </c>
    </row>
    <row r="1500" spans="2:49" x14ac:dyDescent="0.2">
      <c r="B1500">
        <f t="shared" ca="1" si="47"/>
        <v>1</v>
      </c>
      <c r="C1500">
        <v>1368125</v>
      </c>
      <c r="D1500">
        <f t="shared" ca="1" si="46"/>
        <v>3</v>
      </c>
      <c r="F1500">
        <v>24080</v>
      </c>
      <c r="H1500">
        <v>2</v>
      </c>
      <c r="J1500">
        <v>304</v>
      </c>
      <c r="K1500" s="1">
        <v>43913</v>
      </c>
      <c r="O1500">
        <v>43</v>
      </c>
      <c r="P1500">
        <v>3821</v>
      </c>
      <c r="U1500">
        <v>509</v>
      </c>
      <c r="W1500" t="s">
        <v>61</v>
      </c>
      <c r="X1500">
        <v>2.4080005305999999E+19</v>
      </c>
      <c r="Y1500">
        <v>6</v>
      </c>
      <c r="Z1500" t="s">
        <v>48</v>
      </c>
      <c r="AB1500">
        <v>201</v>
      </c>
      <c r="AC1500">
        <v>754</v>
      </c>
      <c r="AD1500" t="s">
        <v>49</v>
      </c>
      <c r="AF1500" t="s">
        <v>49</v>
      </c>
      <c r="AQ1500" t="s">
        <v>62</v>
      </c>
      <c r="AR1500" t="s">
        <v>63</v>
      </c>
      <c r="AT1500">
        <v>0.55000000000000004</v>
      </c>
      <c r="AV1500">
        <v>2020</v>
      </c>
      <c r="AW1500" t="s">
        <v>55</v>
      </c>
    </row>
    <row r="1501" spans="2:49" x14ac:dyDescent="0.2">
      <c r="B1501">
        <f t="shared" ca="1" si="47"/>
        <v>1</v>
      </c>
      <c r="C1501">
        <v>1336811</v>
      </c>
      <c r="D1501">
        <f t="shared" ca="1" si="46"/>
        <v>4</v>
      </c>
      <c r="F1501">
        <v>24080</v>
      </c>
      <c r="H1501">
        <v>2</v>
      </c>
      <c r="J1501">
        <v>379</v>
      </c>
      <c r="K1501" s="1">
        <v>43930</v>
      </c>
      <c r="O1501">
        <v>53</v>
      </c>
      <c r="P1501">
        <v>4888</v>
      </c>
      <c r="S1501" t="s">
        <v>92</v>
      </c>
      <c r="T1501" t="s">
        <v>93</v>
      </c>
      <c r="U1501">
        <v>509</v>
      </c>
      <c r="W1501" t="s">
        <v>61</v>
      </c>
      <c r="X1501">
        <v>2.4080005305999999E+19</v>
      </c>
      <c r="Y1501">
        <v>6</v>
      </c>
      <c r="Z1501" t="s">
        <v>58</v>
      </c>
      <c r="AB1501">
        <v>201</v>
      </c>
      <c r="AC1501">
        <v>1108</v>
      </c>
      <c r="AD1501" t="s">
        <v>49</v>
      </c>
      <c r="AF1501" t="s">
        <v>49</v>
      </c>
      <c r="AJ1501" t="s">
        <v>49</v>
      </c>
      <c r="AQ1501" t="s">
        <v>62</v>
      </c>
      <c r="AR1501" t="s">
        <v>63</v>
      </c>
      <c r="AT1501">
        <v>0.9</v>
      </c>
      <c r="AV1501">
        <v>2020</v>
      </c>
      <c r="AW1501" t="s">
        <v>55</v>
      </c>
    </row>
    <row r="1502" spans="2:49" x14ac:dyDescent="0.2">
      <c r="B1502">
        <f t="shared" ca="1" si="47"/>
        <v>1</v>
      </c>
      <c r="C1502">
        <v>1336822</v>
      </c>
      <c r="D1502">
        <f t="shared" ca="1" si="46"/>
        <v>4</v>
      </c>
      <c r="F1502">
        <v>24080</v>
      </c>
      <c r="H1502">
        <v>2</v>
      </c>
      <c r="J1502">
        <v>363</v>
      </c>
      <c r="K1502" s="1">
        <v>43925</v>
      </c>
      <c r="O1502">
        <v>42</v>
      </c>
      <c r="P1502">
        <v>4709</v>
      </c>
      <c r="U1502">
        <v>509</v>
      </c>
      <c r="W1502" t="s">
        <v>61</v>
      </c>
      <c r="X1502">
        <v>2.4080005305999999E+19</v>
      </c>
      <c r="Y1502">
        <v>6</v>
      </c>
      <c r="Z1502" t="s">
        <v>48</v>
      </c>
      <c r="AB1502">
        <v>201</v>
      </c>
      <c r="AC1502">
        <v>1048</v>
      </c>
      <c r="AD1502" t="s">
        <v>49</v>
      </c>
      <c r="AF1502" t="s">
        <v>49</v>
      </c>
      <c r="AQ1502" t="s">
        <v>62</v>
      </c>
      <c r="AR1502" t="s">
        <v>63</v>
      </c>
      <c r="AT1502">
        <v>0.5</v>
      </c>
      <c r="AV1502">
        <v>2020</v>
      </c>
      <c r="AW1502" t="s">
        <v>55</v>
      </c>
    </row>
    <row r="1503" spans="2:49" x14ac:dyDescent="0.2">
      <c r="B1503">
        <f t="shared" ca="1" si="47"/>
        <v>1</v>
      </c>
      <c r="C1503">
        <v>1336852</v>
      </c>
      <c r="D1503">
        <f t="shared" ca="1" si="46"/>
        <v>4</v>
      </c>
      <c r="F1503">
        <v>24080</v>
      </c>
      <c r="H1503">
        <v>2</v>
      </c>
      <c r="J1503">
        <v>378</v>
      </c>
      <c r="K1503" s="1">
        <v>43930</v>
      </c>
      <c r="O1503">
        <v>53</v>
      </c>
      <c r="P1503">
        <v>4857</v>
      </c>
      <c r="U1503">
        <v>509</v>
      </c>
      <c r="W1503" t="s">
        <v>61</v>
      </c>
      <c r="X1503">
        <v>2.4080005305999999E+19</v>
      </c>
      <c r="Y1503">
        <v>6</v>
      </c>
      <c r="Z1503" t="s">
        <v>48</v>
      </c>
      <c r="AB1503">
        <v>201</v>
      </c>
      <c r="AC1503">
        <v>1101</v>
      </c>
      <c r="AD1503" t="s">
        <v>49</v>
      </c>
      <c r="AF1503" t="s">
        <v>49</v>
      </c>
      <c r="AQ1503" t="s">
        <v>62</v>
      </c>
      <c r="AR1503" t="s">
        <v>63</v>
      </c>
      <c r="AT1503">
        <v>1.1000000000000001</v>
      </c>
      <c r="AV1503">
        <v>2020</v>
      </c>
      <c r="AW1503" t="s">
        <v>55</v>
      </c>
    </row>
    <row r="1504" spans="2:49" x14ac:dyDescent="0.2">
      <c r="B1504">
        <f t="shared" ca="1" si="47"/>
        <v>1</v>
      </c>
      <c r="C1504">
        <v>1336899</v>
      </c>
      <c r="D1504">
        <f t="shared" ca="1" si="46"/>
        <v>4</v>
      </c>
      <c r="F1504">
        <v>24080</v>
      </c>
      <c r="H1504">
        <v>2</v>
      </c>
      <c r="J1504">
        <v>404</v>
      </c>
      <c r="K1504" s="1">
        <v>43938</v>
      </c>
      <c r="O1504">
        <v>49</v>
      </c>
      <c r="P1504">
        <v>5346</v>
      </c>
      <c r="S1504" t="s">
        <v>92</v>
      </c>
      <c r="T1504" t="s">
        <v>93</v>
      </c>
      <c r="U1504">
        <v>509</v>
      </c>
      <c r="W1504" t="s">
        <v>61</v>
      </c>
      <c r="X1504">
        <v>2.4080005305999999E+19</v>
      </c>
      <c r="Y1504">
        <v>6</v>
      </c>
      <c r="Z1504" t="s">
        <v>58</v>
      </c>
      <c r="AB1504">
        <v>201</v>
      </c>
      <c r="AC1504">
        <v>1249</v>
      </c>
      <c r="AD1504" t="s">
        <v>49</v>
      </c>
      <c r="AF1504" t="s">
        <v>49</v>
      </c>
      <c r="AJ1504" t="s">
        <v>49</v>
      </c>
      <c r="AQ1504" t="s">
        <v>62</v>
      </c>
      <c r="AR1504" t="s">
        <v>63</v>
      </c>
      <c r="AT1504">
        <v>0.65</v>
      </c>
      <c r="AV1504">
        <v>2020</v>
      </c>
      <c r="AW1504" t="s">
        <v>55</v>
      </c>
    </row>
    <row r="1505" spans="2:49" hidden="1" x14ac:dyDescent="0.2">
      <c r="B1505">
        <f t="shared" ca="1" si="47"/>
        <v>0</v>
      </c>
      <c r="C1505">
        <v>1378365</v>
      </c>
      <c r="D1505">
        <f t="shared" ca="1" si="46"/>
        <v>5</v>
      </c>
      <c r="F1505">
        <v>24080</v>
      </c>
      <c r="H1505">
        <v>2</v>
      </c>
      <c r="J1505">
        <v>435</v>
      </c>
      <c r="K1505" s="1">
        <v>43954</v>
      </c>
      <c r="O1505">
        <v>45</v>
      </c>
      <c r="P1505">
        <v>6005</v>
      </c>
      <c r="U1505">
        <v>521</v>
      </c>
      <c r="W1505" t="s">
        <v>61</v>
      </c>
      <c r="X1505">
        <v>2.4080005305999999E+19</v>
      </c>
      <c r="Y1505">
        <v>6</v>
      </c>
      <c r="Z1505" t="s">
        <v>48</v>
      </c>
      <c r="AB1505">
        <v>201</v>
      </c>
      <c r="AC1505">
        <v>1406</v>
      </c>
      <c r="AD1505" t="s">
        <v>49</v>
      </c>
      <c r="AF1505" t="s">
        <v>49</v>
      </c>
      <c r="AQ1505" t="s">
        <v>62</v>
      </c>
      <c r="AR1505" t="s">
        <v>63</v>
      </c>
      <c r="AT1505">
        <v>0.55000000000000004</v>
      </c>
      <c r="AV1505">
        <v>2020</v>
      </c>
      <c r="AW1505" t="s">
        <v>55</v>
      </c>
    </row>
    <row r="1506" spans="2:49" x14ac:dyDescent="0.2">
      <c r="B1506">
        <f t="shared" ca="1" si="47"/>
        <v>1</v>
      </c>
      <c r="C1506">
        <v>659957</v>
      </c>
      <c r="D1506">
        <f t="shared" ca="1" si="46"/>
        <v>2</v>
      </c>
      <c r="E1506">
        <v>52</v>
      </c>
      <c r="F1506">
        <v>24028</v>
      </c>
      <c r="G1506">
        <v>42</v>
      </c>
      <c r="H1506">
        <v>2</v>
      </c>
      <c r="I1506">
        <v>2.4028003395999998E+19</v>
      </c>
      <c r="J1506">
        <v>80</v>
      </c>
      <c r="K1506" s="1">
        <v>43875</v>
      </c>
      <c r="M1506">
        <v>55.753329999999998</v>
      </c>
      <c r="N1506">
        <v>55.831670000000003</v>
      </c>
      <c r="O1506">
        <v>47</v>
      </c>
      <c r="P1506">
        <v>1327</v>
      </c>
      <c r="Q1506">
        <v>-165.14832999999999</v>
      </c>
      <c r="R1506">
        <v>-165.14332999999999</v>
      </c>
      <c r="U1506">
        <v>517</v>
      </c>
      <c r="V1506">
        <v>1</v>
      </c>
      <c r="W1506" t="s">
        <v>72</v>
      </c>
      <c r="Y1506">
        <v>6</v>
      </c>
      <c r="Z1506" t="s">
        <v>48</v>
      </c>
      <c r="AB1506">
        <v>201</v>
      </c>
      <c r="AC1506">
        <v>8002</v>
      </c>
      <c r="AD1506" t="s">
        <v>49</v>
      </c>
      <c r="AF1506" t="s">
        <v>49</v>
      </c>
      <c r="AQ1506" t="s">
        <v>50</v>
      </c>
      <c r="AR1506" t="s">
        <v>73</v>
      </c>
      <c r="AT1506">
        <v>0.86</v>
      </c>
      <c r="AV1506">
        <v>2020</v>
      </c>
      <c r="AW1506" t="s">
        <v>55</v>
      </c>
    </row>
    <row r="1507" spans="2:49" hidden="1" x14ac:dyDescent="0.2">
      <c r="B1507">
        <f t="shared" ca="1" si="47"/>
        <v>0</v>
      </c>
      <c r="C1507">
        <v>1325971</v>
      </c>
      <c r="D1507">
        <f t="shared" ca="1" si="46"/>
        <v>2</v>
      </c>
      <c r="E1507">
        <v>53</v>
      </c>
      <c r="F1507">
        <v>24028</v>
      </c>
      <c r="G1507">
        <v>43</v>
      </c>
      <c r="H1507">
        <v>2</v>
      </c>
      <c r="I1507">
        <v>2.4028003395999998E+19</v>
      </c>
      <c r="J1507">
        <v>39</v>
      </c>
      <c r="K1507" s="1">
        <v>43862</v>
      </c>
      <c r="M1507">
        <v>55.35</v>
      </c>
      <c r="N1507">
        <v>55.356670000000001</v>
      </c>
      <c r="O1507">
        <v>46</v>
      </c>
      <c r="P1507">
        <v>732</v>
      </c>
      <c r="Q1507">
        <v>-164.38167000000001</v>
      </c>
      <c r="R1507">
        <v>-164.48167000000001</v>
      </c>
      <c r="U1507">
        <v>509</v>
      </c>
      <c r="V1507">
        <v>1</v>
      </c>
      <c r="W1507" t="s">
        <v>72</v>
      </c>
      <c r="Y1507">
        <v>6</v>
      </c>
      <c r="Z1507" t="s">
        <v>48</v>
      </c>
      <c r="AB1507">
        <v>201</v>
      </c>
      <c r="AC1507">
        <v>3902</v>
      </c>
      <c r="AD1507" t="s">
        <v>49</v>
      </c>
      <c r="AF1507" t="s">
        <v>49</v>
      </c>
      <c r="AQ1507" t="s">
        <v>50</v>
      </c>
      <c r="AR1507" t="s">
        <v>73</v>
      </c>
      <c r="AT1507">
        <v>0.68</v>
      </c>
      <c r="AV1507">
        <v>2020</v>
      </c>
      <c r="AW1507" t="s">
        <v>55</v>
      </c>
    </row>
    <row r="1508" spans="2:49" x14ac:dyDescent="0.2">
      <c r="B1508">
        <f t="shared" ca="1" si="47"/>
        <v>1</v>
      </c>
      <c r="C1508">
        <v>654942</v>
      </c>
      <c r="D1508">
        <f t="shared" ca="1" si="46"/>
        <v>3</v>
      </c>
      <c r="E1508">
        <v>59</v>
      </c>
      <c r="F1508">
        <v>24028</v>
      </c>
      <c r="G1508">
        <v>50</v>
      </c>
      <c r="H1508">
        <v>2</v>
      </c>
      <c r="I1508">
        <v>2.4028003395999998E+19</v>
      </c>
      <c r="J1508">
        <v>165</v>
      </c>
      <c r="K1508" s="1">
        <v>43902</v>
      </c>
      <c r="M1508">
        <v>56.63167</v>
      </c>
      <c r="N1508">
        <v>56.553330000000003</v>
      </c>
      <c r="O1508">
        <v>46</v>
      </c>
      <c r="P1508">
        <v>2698</v>
      </c>
      <c r="Q1508">
        <v>-170.80167</v>
      </c>
      <c r="R1508">
        <v>-170.45500000000001</v>
      </c>
      <c r="U1508">
        <v>521</v>
      </c>
      <c r="V1508">
        <v>1</v>
      </c>
      <c r="W1508" t="s">
        <v>72</v>
      </c>
      <c r="Y1508">
        <v>6</v>
      </c>
      <c r="Z1508" t="s">
        <v>48</v>
      </c>
      <c r="AB1508">
        <v>201</v>
      </c>
      <c r="AC1508">
        <v>16502</v>
      </c>
      <c r="AD1508" t="s">
        <v>49</v>
      </c>
      <c r="AF1508" t="s">
        <v>49</v>
      </c>
      <c r="AQ1508" t="s">
        <v>50</v>
      </c>
      <c r="AR1508" t="s">
        <v>73</v>
      </c>
      <c r="AT1508">
        <v>0.76</v>
      </c>
      <c r="AV1508">
        <v>2020</v>
      </c>
      <c r="AW1508" t="s">
        <v>55</v>
      </c>
    </row>
    <row r="1509" spans="2:49" x14ac:dyDescent="0.2">
      <c r="B1509">
        <f t="shared" ca="1" si="47"/>
        <v>1</v>
      </c>
      <c r="C1509">
        <v>1376473</v>
      </c>
      <c r="D1509">
        <f t="shared" ca="1" si="46"/>
        <v>3</v>
      </c>
      <c r="E1509">
        <v>39</v>
      </c>
      <c r="F1509">
        <v>24040</v>
      </c>
      <c r="G1509">
        <v>39</v>
      </c>
      <c r="H1509">
        <v>1</v>
      </c>
      <c r="I1509">
        <v>2.4040002134000001E+19</v>
      </c>
      <c r="J1509">
        <v>145</v>
      </c>
      <c r="K1509" s="1">
        <v>43913</v>
      </c>
      <c r="M1509">
        <v>57.066670000000002</v>
      </c>
      <c r="N1509">
        <v>57.078330000000001</v>
      </c>
      <c r="O1509">
        <v>56</v>
      </c>
      <c r="P1509">
        <v>4359</v>
      </c>
      <c r="Q1509">
        <v>-167.40333000000001</v>
      </c>
      <c r="R1509">
        <v>-167.50667000000001</v>
      </c>
      <c r="U1509">
        <v>513</v>
      </c>
      <c r="V1509">
        <v>1</v>
      </c>
      <c r="W1509" t="s">
        <v>189</v>
      </c>
      <c r="Y1509">
        <v>6</v>
      </c>
      <c r="Z1509" t="s">
        <v>48</v>
      </c>
      <c r="AB1509">
        <v>201</v>
      </c>
      <c r="AC1509">
        <v>14502</v>
      </c>
      <c r="AD1509" t="s">
        <v>49</v>
      </c>
      <c r="AF1509" t="s">
        <v>49</v>
      </c>
      <c r="AQ1509" t="s">
        <v>50</v>
      </c>
      <c r="AR1509" t="s">
        <v>190</v>
      </c>
      <c r="AT1509">
        <v>0.93</v>
      </c>
      <c r="AV1509">
        <v>2020</v>
      </c>
      <c r="AW1509" t="s">
        <v>55</v>
      </c>
    </row>
    <row r="1510" spans="2:49" hidden="1" x14ac:dyDescent="0.2">
      <c r="B1510">
        <f t="shared" ca="1" si="47"/>
        <v>0</v>
      </c>
      <c r="C1510">
        <v>1282771</v>
      </c>
      <c r="D1510">
        <f t="shared" ca="1" si="46"/>
        <v>3</v>
      </c>
      <c r="E1510">
        <v>36</v>
      </c>
      <c r="F1510">
        <v>24104</v>
      </c>
      <c r="G1510">
        <v>26</v>
      </c>
      <c r="H1510">
        <v>2</v>
      </c>
      <c r="I1510">
        <v>2.4104004110999998E+19</v>
      </c>
      <c r="J1510">
        <v>386</v>
      </c>
      <c r="K1510" s="1">
        <v>43918</v>
      </c>
      <c r="M1510">
        <v>55.333329999999997</v>
      </c>
      <c r="N1510">
        <v>55.4</v>
      </c>
      <c r="O1510">
        <v>50</v>
      </c>
      <c r="P1510">
        <v>5123</v>
      </c>
      <c r="Q1510">
        <v>-163.88333</v>
      </c>
      <c r="R1510">
        <v>-163.83332999999999</v>
      </c>
      <c r="S1510" t="s">
        <v>64</v>
      </c>
      <c r="T1510" t="s">
        <v>65</v>
      </c>
      <c r="U1510">
        <v>509</v>
      </c>
      <c r="V1510">
        <v>1</v>
      </c>
      <c r="W1510" t="s">
        <v>74</v>
      </c>
      <c r="Y1510">
        <v>6</v>
      </c>
      <c r="Z1510" t="s">
        <v>58</v>
      </c>
      <c r="AB1510">
        <v>201</v>
      </c>
      <c r="AC1510">
        <v>1282771</v>
      </c>
      <c r="AD1510" t="s">
        <v>49</v>
      </c>
      <c r="AF1510" t="s">
        <v>49</v>
      </c>
      <c r="AJ1510" t="s">
        <v>49</v>
      </c>
      <c r="AQ1510" t="s">
        <v>50</v>
      </c>
      <c r="AR1510" t="s">
        <v>75</v>
      </c>
      <c r="AT1510">
        <v>0.95</v>
      </c>
      <c r="AV1510">
        <v>2020</v>
      </c>
      <c r="AW1510" t="s">
        <v>55</v>
      </c>
    </row>
    <row r="1511" spans="2:49" x14ac:dyDescent="0.2">
      <c r="B1511">
        <f t="shared" ca="1" si="47"/>
        <v>1</v>
      </c>
      <c r="C1511">
        <v>1282724</v>
      </c>
      <c r="D1511">
        <f t="shared" ca="1" si="46"/>
        <v>3</v>
      </c>
      <c r="E1511">
        <v>49</v>
      </c>
      <c r="F1511">
        <v>24104</v>
      </c>
      <c r="G1511">
        <v>39</v>
      </c>
      <c r="H1511">
        <v>2</v>
      </c>
      <c r="I1511">
        <v>2.4104004110999998E+19</v>
      </c>
      <c r="J1511">
        <v>276</v>
      </c>
      <c r="K1511" s="1">
        <v>43906</v>
      </c>
      <c r="M1511">
        <v>55.266669999999998</v>
      </c>
      <c r="N1511">
        <v>55.283329999999999</v>
      </c>
      <c r="O1511">
        <v>48</v>
      </c>
      <c r="P1511">
        <v>3625</v>
      </c>
      <c r="Q1511">
        <v>-164.05</v>
      </c>
      <c r="R1511">
        <v>-164.01333</v>
      </c>
      <c r="S1511" t="s">
        <v>64</v>
      </c>
      <c r="T1511" t="s">
        <v>65</v>
      </c>
      <c r="U1511">
        <v>509</v>
      </c>
      <c r="V1511">
        <v>1</v>
      </c>
      <c r="W1511" t="s">
        <v>74</v>
      </c>
      <c r="Y1511">
        <v>6</v>
      </c>
      <c r="Z1511" t="s">
        <v>58</v>
      </c>
      <c r="AB1511">
        <v>201</v>
      </c>
      <c r="AC1511">
        <v>1282724</v>
      </c>
      <c r="AD1511" t="s">
        <v>49</v>
      </c>
      <c r="AF1511" t="s">
        <v>49</v>
      </c>
      <c r="AJ1511" t="s">
        <v>49</v>
      </c>
      <c r="AQ1511" t="s">
        <v>50</v>
      </c>
      <c r="AR1511" t="s">
        <v>75</v>
      </c>
      <c r="AT1511">
        <v>0.79</v>
      </c>
      <c r="AV1511">
        <v>2020</v>
      </c>
      <c r="AW1511" t="s">
        <v>55</v>
      </c>
    </row>
    <row r="1512" spans="2:49" x14ac:dyDescent="0.2">
      <c r="B1512">
        <f t="shared" ca="1" si="47"/>
        <v>1</v>
      </c>
      <c r="C1512">
        <v>1228399</v>
      </c>
      <c r="D1512">
        <f t="shared" ca="1" si="46"/>
        <v>2</v>
      </c>
      <c r="E1512">
        <v>58</v>
      </c>
      <c r="F1512">
        <v>24097</v>
      </c>
      <c r="G1512">
        <v>43</v>
      </c>
      <c r="H1512">
        <v>2</v>
      </c>
      <c r="I1512">
        <v>2.4097004620000002E+19</v>
      </c>
      <c r="J1512">
        <v>24</v>
      </c>
      <c r="K1512" s="1">
        <v>43875</v>
      </c>
      <c r="M1512">
        <v>56.20111</v>
      </c>
      <c r="N1512">
        <v>56.372500000000002</v>
      </c>
      <c r="O1512">
        <v>50</v>
      </c>
      <c r="P1512">
        <v>140</v>
      </c>
      <c r="Q1512">
        <v>-166.40056000000001</v>
      </c>
      <c r="R1512">
        <v>-166.72694000000001</v>
      </c>
      <c r="U1512">
        <v>517</v>
      </c>
      <c r="V1512">
        <v>1</v>
      </c>
      <c r="W1512" t="s">
        <v>76</v>
      </c>
      <c r="Y1512">
        <v>6</v>
      </c>
      <c r="Z1512" t="s">
        <v>48</v>
      </c>
      <c r="AB1512">
        <v>201</v>
      </c>
      <c r="AC1512">
        <v>23</v>
      </c>
      <c r="AD1512" t="s">
        <v>49</v>
      </c>
      <c r="AF1512" t="s">
        <v>49</v>
      </c>
      <c r="AQ1512" t="s">
        <v>50</v>
      </c>
      <c r="AR1512" t="s">
        <v>77</v>
      </c>
      <c r="AT1512">
        <v>1</v>
      </c>
      <c r="AV1512">
        <v>2020</v>
      </c>
      <c r="AW1512" t="s">
        <v>55</v>
      </c>
    </row>
    <row r="1513" spans="2:49" x14ac:dyDescent="0.2">
      <c r="B1513">
        <f t="shared" ca="1" si="47"/>
        <v>1</v>
      </c>
      <c r="C1513">
        <v>1194847</v>
      </c>
      <c r="D1513">
        <f t="shared" ca="1" si="46"/>
        <v>3</v>
      </c>
      <c r="E1513">
        <v>68</v>
      </c>
      <c r="F1513">
        <v>24097</v>
      </c>
      <c r="G1513">
        <v>48</v>
      </c>
      <c r="H1513">
        <v>2</v>
      </c>
      <c r="I1513">
        <v>2.4097004620000002E+19</v>
      </c>
      <c r="J1513">
        <v>65</v>
      </c>
      <c r="K1513" s="1">
        <v>43919</v>
      </c>
      <c r="M1513">
        <v>56.363889999999998</v>
      </c>
      <c r="N1513">
        <v>56.29139</v>
      </c>
      <c r="O1513">
        <v>45</v>
      </c>
      <c r="P1513">
        <v>632</v>
      </c>
      <c r="Q1513">
        <v>-168.81528</v>
      </c>
      <c r="R1513">
        <v>-168.86972</v>
      </c>
      <c r="U1513">
        <v>517</v>
      </c>
      <c r="V1513">
        <v>1</v>
      </c>
      <c r="W1513" t="s">
        <v>76</v>
      </c>
      <c r="Y1513">
        <v>6</v>
      </c>
      <c r="Z1513" t="s">
        <v>48</v>
      </c>
      <c r="AB1513">
        <v>201</v>
      </c>
      <c r="AC1513">
        <v>86</v>
      </c>
      <c r="AD1513" t="s">
        <v>49</v>
      </c>
      <c r="AF1513" t="s">
        <v>49</v>
      </c>
      <c r="AQ1513" t="s">
        <v>50</v>
      </c>
      <c r="AR1513" t="s">
        <v>77</v>
      </c>
      <c r="AT1513">
        <v>0.6</v>
      </c>
      <c r="AV1513">
        <v>2020</v>
      </c>
      <c r="AW1513" t="s">
        <v>55</v>
      </c>
    </row>
    <row r="1514" spans="2:49" hidden="1" x14ac:dyDescent="0.2">
      <c r="B1514">
        <f t="shared" ca="1" si="47"/>
        <v>1</v>
      </c>
      <c r="C1514">
        <v>1370608</v>
      </c>
      <c r="D1514">
        <f t="shared" ca="1" si="46"/>
        <v>7</v>
      </c>
      <c r="E1514">
        <v>150</v>
      </c>
      <c r="F1514">
        <v>24345</v>
      </c>
      <c r="G1514">
        <v>130</v>
      </c>
      <c r="H1514">
        <v>2</v>
      </c>
      <c r="I1514">
        <v>2.4345001641000002E+19</v>
      </c>
      <c r="J1514">
        <v>98</v>
      </c>
      <c r="K1514" s="1">
        <v>44042</v>
      </c>
      <c r="M1514">
        <v>55.4</v>
      </c>
      <c r="N1514">
        <v>55.366669999999999</v>
      </c>
      <c r="O1514">
        <v>50</v>
      </c>
      <c r="P1514">
        <v>409</v>
      </c>
      <c r="Q1514">
        <v>-168.05</v>
      </c>
      <c r="R1514">
        <v>-168.01667</v>
      </c>
      <c r="S1514" t="s">
        <v>59</v>
      </c>
      <c r="T1514" t="s">
        <v>60</v>
      </c>
      <c r="U1514">
        <v>517</v>
      </c>
      <c r="V1514">
        <v>4</v>
      </c>
      <c r="W1514" t="s">
        <v>84</v>
      </c>
      <c r="Y1514">
        <v>6</v>
      </c>
      <c r="Z1514" t="s">
        <v>58</v>
      </c>
      <c r="AB1514">
        <v>201</v>
      </c>
      <c r="AC1514">
        <v>70</v>
      </c>
      <c r="AD1514" t="s">
        <v>49</v>
      </c>
      <c r="AF1514" t="s">
        <v>49</v>
      </c>
      <c r="AJ1514" t="s">
        <v>49</v>
      </c>
      <c r="AQ1514" t="s">
        <v>50</v>
      </c>
      <c r="AR1514" t="s">
        <v>85</v>
      </c>
      <c r="AT1514">
        <v>0.99</v>
      </c>
      <c r="AV1514">
        <v>2020</v>
      </c>
      <c r="AW1514" t="s">
        <v>55</v>
      </c>
    </row>
    <row r="1515" spans="2:49" hidden="1" x14ac:dyDescent="0.2">
      <c r="B1515">
        <f t="shared" ca="1" si="47"/>
        <v>0</v>
      </c>
      <c r="C1515">
        <v>1370628</v>
      </c>
      <c r="D1515">
        <f t="shared" ca="1" si="46"/>
        <v>8</v>
      </c>
      <c r="E1515">
        <v>60</v>
      </c>
      <c r="F1515">
        <v>24345</v>
      </c>
      <c r="G1515">
        <v>40</v>
      </c>
      <c r="H1515">
        <v>2</v>
      </c>
      <c r="I1515">
        <v>2.4345001641000002E+19</v>
      </c>
      <c r="J1515">
        <v>118</v>
      </c>
      <c r="K1515" s="1">
        <v>44061</v>
      </c>
      <c r="M1515">
        <v>54.05</v>
      </c>
      <c r="N1515">
        <v>54.05</v>
      </c>
      <c r="O1515">
        <v>45</v>
      </c>
      <c r="P1515">
        <v>692</v>
      </c>
      <c r="Q1515">
        <v>-166.63333</v>
      </c>
      <c r="R1515">
        <v>-166.63333</v>
      </c>
      <c r="U1515">
        <v>519</v>
      </c>
      <c r="V1515">
        <v>4</v>
      </c>
      <c r="W1515" t="s">
        <v>84</v>
      </c>
      <c r="Y1515">
        <v>6</v>
      </c>
      <c r="Z1515" t="s">
        <v>48</v>
      </c>
      <c r="AB1515">
        <v>201</v>
      </c>
      <c r="AC1515">
        <v>112</v>
      </c>
      <c r="AD1515" t="s">
        <v>49</v>
      </c>
      <c r="AF1515" t="s">
        <v>49</v>
      </c>
      <c r="AQ1515" t="s">
        <v>50</v>
      </c>
      <c r="AR1515" t="s">
        <v>85</v>
      </c>
      <c r="AT1515">
        <v>0.94</v>
      </c>
      <c r="AV1515">
        <v>2020</v>
      </c>
      <c r="AW1515" t="s">
        <v>55</v>
      </c>
    </row>
    <row r="1516" spans="2:49" hidden="1" x14ac:dyDescent="0.2">
      <c r="B1516">
        <f t="shared" ca="1" si="47"/>
        <v>1</v>
      </c>
      <c r="C1516">
        <v>1370655</v>
      </c>
      <c r="D1516">
        <f t="shared" ca="1" si="46"/>
        <v>8</v>
      </c>
      <c r="E1516">
        <v>60</v>
      </c>
      <c r="F1516">
        <v>24345</v>
      </c>
      <c r="G1516">
        <v>40</v>
      </c>
      <c r="H1516">
        <v>2</v>
      </c>
      <c r="I1516">
        <v>2.4345001641000002E+19</v>
      </c>
      <c r="J1516">
        <v>118</v>
      </c>
      <c r="K1516" s="1">
        <v>44061</v>
      </c>
      <c r="M1516">
        <v>54.05</v>
      </c>
      <c r="N1516">
        <v>54.05</v>
      </c>
      <c r="O1516">
        <v>50</v>
      </c>
      <c r="P1516">
        <v>701</v>
      </c>
      <c r="Q1516">
        <v>-166.63333</v>
      </c>
      <c r="R1516">
        <v>-166.63333</v>
      </c>
      <c r="S1516" t="s">
        <v>92</v>
      </c>
      <c r="T1516" t="s">
        <v>93</v>
      </c>
      <c r="U1516">
        <v>519</v>
      </c>
      <c r="V1516">
        <v>4</v>
      </c>
      <c r="W1516" t="s">
        <v>84</v>
      </c>
      <c r="Y1516">
        <v>6</v>
      </c>
      <c r="Z1516" t="s">
        <v>58</v>
      </c>
      <c r="AB1516">
        <v>201</v>
      </c>
      <c r="AC1516">
        <v>113</v>
      </c>
      <c r="AD1516" t="s">
        <v>49</v>
      </c>
      <c r="AF1516" t="s">
        <v>49</v>
      </c>
      <c r="AJ1516" t="s">
        <v>49</v>
      </c>
      <c r="AQ1516" t="s">
        <v>50</v>
      </c>
      <c r="AR1516" t="s">
        <v>85</v>
      </c>
      <c r="AT1516">
        <v>1.1599999999999999</v>
      </c>
      <c r="AV1516">
        <v>2020</v>
      </c>
      <c r="AW1516" t="s">
        <v>55</v>
      </c>
    </row>
    <row r="1517" spans="2:49" hidden="1" x14ac:dyDescent="0.2">
      <c r="B1517">
        <f t="shared" ca="1" si="47"/>
        <v>0</v>
      </c>
      <c r="C1517">
        <v>1250241</v>
      </c>
      <c r="D1517">
        <f t="shared" ca="1" si="46"/>
        <v>7</v>
      </c>
      <c r="E1517">
        <v>63</v>
      </c>
      <c r="F1517">
        <v>24360</v>
      </c>
      <c r="G1517">
        <v>50</v>
      </c>
      <c r="H1517">
        <v>2</v>
      </c>
      <c r="I1517">
        <v>2.4360002769999999E+19</v>
      </c>
      <c r="J1517">
        <v>70</v>
      </c>
      <c r="K1517" s="1">
        <v>44024</v>
      </c>
      <c r="M1517">
        <v>54.316670000000002</v>
      </c>
      <c r="N1517">
        <v>54.816670000000002</v>
      </c>
      <c r="O1517">
        <v>34</v>
      </c>
      <c r="P1517">
        <v>154</v>
      </c>
      <c r="Q1517">
        <v>-165.83332999999999</v>
      </c>
      <c r="R1517">
        <v>-165.15</v>
      </c>
      <c r="S1517" t="s">
        <v>56</v>
      </c>
      <c r="T1517" t="s">
        <v>57</v>
      </c>
      <c r="U1517">
        <v>519</v>
      </c>
      <c r="V1517">
        <v>1</v>
      </c>
      <c r="W1517" t="s">
        <v>88</v>
      </c>
      <c r="Y1517">
        <v>6</v>
      </c>
      <c r="Z1517" t="s">
        <v>58</v>
      </c>
      <c r="AB1517">
        <v>201</v>
      </c>
      <c r="AC1517">
        <v>31</v>
      </c>
      <c r="AD1517" t="s">
        <v>49</v>
      </c>
      <c r="AF1517" t="s">
        <v>49</v>
      </c>
      <c r="AJ1517" t="s">
        <v>49</v>
      </c>
      <c r="AQ1517" t="s">
        <v>50</v>
      </c>
      <c r="AR1517" t="s">
        <v>89</v>
      </c>
      <c r="AT1517">
        <v>0.3</v>
      </c>
      <c r="AV1517">
        <v>2020</v>
      </c>
      <c r="AW1517" t="s">
        <v>52</v>
      </c>
    </row>
    <row r="1518" spans="2:49" hidden="1" x14ac:dyDescent="0.2">
      <c r="B1518">
        <f t="shared" ca="1" si="47"/>
        <v>1</v>
      </c>
      <c r="C1518">
        <v>1315490</v>
      </c>
      <c r="D1518">
        <f t="shared" ca="1" si="46"/>
        <v>8</v>
      </c>
      <c r="E1518">
        <v>149</v>
      </c>
      <c r="F1518">
        <v>24312</v>
      </c>
      <c r="G1518">
        <v>130</v>
      </c>
      <c r="H1518">
        <v>2</v>
      </c>
      <c r="I1518">
        <v>2.4312000515000001E+19</v>
      </c>
      <c r="J1518">
        <v>102</v>
      </c>
      <c r="K1518" s="1">
        <v>44068</v>
      </c>
      <c r="M1518">
        <v>54.65</v>
      </c>
      <c r="N1518">
        <v>54.65</v>
      </c>
      <c r="O1518">
        <v>52</v>
      </c>
      <c r="P1518">
        <v>702</v>
      </c>
      <c r="Q1518">
        <v>-165.51667</v>
      </c>
      <c r="R1518">
        <v>-165.71666999999999</v>
      </c>
      <c r="U1518">
        <v>517</v>
      </c>
      <c r="V1518">
        <v>1</v>
      </c>
      <c r="W1518" t="s">
        <v>90</v>
      </c>
      <c r="Y1518">
        <v>6</v>
      </c>
      <c r="Z1518" t="s">
        <v>48</v>
      </c>
      <c r="AB1518">
        <v>201</v>
      </c>
      <c r="AC1518">
        <v>126</v>
      </c>
      <c r="AD1518" t="s">
        <v>49</v>
      </c>
      <c r="AF1518" t="s">
        <v>49</v>
      </c>
      <c r="AQ1518" t="s">
        <v>50</v>
      </c>
      <c r="AR1518" t="s">
        <v>91</v>
      </c>
      <c r="AT1518">
        <v>0.85</v>
      </c>
      <c r="AV1518">
        <v>2020</v>
      </c>
      <c r="AW1518" t="s">
        <v>55</v>
      </c>
    </row>
    <row r="1519" spans="2:49" hidden="1" x14ac:dyDescent="0.2">
      <c r="B1519">
        <f t="shared" ca="1" si="47"/>
        <v>0</v>
      </c>
      <c r="C1519">
        <v>1275224</v>
      </c>
      <c r="D1519">
        <f t="shared" ca="1" si="46"/>
        <v>8</v>
      </c>
      <c r="E1519">
        <v>127</v>
      </c>
      <c r="F1519">
        <v>24312</v>
      </c>
      <c r="G1519">
        <v>127</v>
      </c>
      <c r="H1519">
        <v>2</v>
      </c>
      <c r="I1519">
        <v>2.4312000515000001E+19</v>
      </c>
      <c r="J1519">
        <v>92</v>
      </c>
      <c r="K1519" s="1">
        <v>44055</v>
      </c>
      <c r="M1519">
        <v>54.75</v>
      </c>
      <c r="N1519">
        <v>54.75</v>
      </c>
      <c r="O1519">
        <v>53</v>
      </c>
      <c r="P1519">
        <v>582</v>
      </c>
      <c r="Q1519">
        <v>-166.2</v>
      </c>
      <c r="R1519">
        <v>-166.31666999999999</v>
      </c>
      <c r="S1519" t="s">
        <v>64</v>
      </c>
      <c r="T1519" t="s">
        <v>65</v>
      </c>
      <c r="U1519">
        <v>517</v>
      </c>
      <c r="V1519">
        <v>1</v>
      </c>
      <c r="W1519" t="s">
        <v>90</v>
      </c>
      <c r="Y1519">
        <v>6</v>
      </c>
      <c r="Z1519" t="s">
        <v>58</v>
      </c>
      <c r="AB1519">
        <v>201</v>
      </c>
      <c r="AC1519">
        <v>106</v>
      </c>
      <c r="AD1519" t="s">
        <v>49</v>
      </c>
      <c r="AF1519" t="s">
        <v>49</v>
      </c>
      <c r="AJ1519" t="s">
        <v>49</v>
      </c>
      <c r="AQ1519" t="s">
        <v>50</v>
      </c>
      <c r="AR1519" t="s">
        <v>91</v>
      </c>
      <c r="AT1519">
        <v>1.1499999999999999</v>
      </c>
      <c r="AV1519">
        <v>2020</v>
      </c>
      <c r="AW1519" t="s">
        <v>55</v>
      </c>
    </row>
    <row r="1520" spans="2:49" hidden="1" x14ac:dyDescent="0.2">
      <c r="B1520">
        <f t="shared" ca="1" si="47"/>
        <v>1</v>
      </c>
      <c r="C1520">
        <v>1259283</v>
      </c>
      <c r="D1520">
        <f t="shared" ca="1" si="46"/>
        <v>7</v>
      </c>
      <c r="E1520">
        <v>64</v>
      </c>
      <c r="F1520">
        <v>24285</v>
      </c>
      <c r="G1520">
        <v>50</v>
      </c>
      <c r="H1520">
        <v>2</v>
      </c>
      <c r="I1520">
        <v>2.42850038E+19</v>
      </c>
      <c r="J1520">
        <v>120</v>
      </c>
      <c r="K1520" s="1">
        <v>44036</v>
      </c>
      <c r="M1520">
        <v>56.171669999999999</v>
      </c>
      <c r="N1520">
        <v>56.216670000000001</v>
      </c>
      <c r="O1520">
        <v>49</v>
      </c>
      <c r="P1520">
        <v>660</v>
      </c>
      <c r="Q1520">
        <v>-170.34166999999999</v>
      </c>
      <c r="R1520">
        <v>-169.94499999999999</v>
      </c>
      <c r="U1520">
        <v>521</v>
      </c>
      <c r="V1520">
        <v>1</v>
      </c>
      <c r="W1520" t="s">
        <v>82</v>
      </c>
      <c r="Y1520">
        <v>6</v>
      </c>
      <c r="Z1520" t="s">
        <v>48</v>
      </c>
      <c r="AB1520">
        <v>201</v>
      </c>
      <c r="AC1520">
        <v>12001</v>
      </c>
      <c r="AD1520" t="s">
        <v>49</v>
      </c>
      <c r="AF1520" t="s">
        <v>49</v>
      </c>
      <c r="AQ1520" t="s">
        <v>50</v>
      </c>
      <c r="AR1520" t="s">
        <v>83</v>
      </c>
      <c r="AT1520">
        <v>0.69</v>
      </c>
      <c r="AV1520">
        <v>2020</v>
      </c>
      <c r="AW1520" t="s">
        <v>52</v>
      </c>
    </row>
    <row r="1521" spans="2:49" hidden="1" x14ac:dyDescent="0.2">
      <c r="B1521">
        <f t="shared" ca="1" si="47"/>
        <v>1</v>
      </c>
      <c r="C1521">
        <v>1275292</v>
      </c>
      <c r="D1521">
        <f t="shared" ca="1" si="46"/>
        <v>9</v>
      </c>
      <c r="E1521">
        <v>58</v>
      </c>
      <c r="F1521">
        <v>24285</v>
      </c>
      <c r="G1521">
        <v>44</v>
      </c>
      <c r="H1521">
        <v>2</v>
      </c>
      <c r="I1521">
        <v>2.42850038E+19</v>
      </c>
      <c r="J1521">
        <v>160</v>
      </c>
      <c r="K1521" s="1">
        <v>44076</v>
      </c>
      <c r="M1521">
        <v>56.435000000000002</v>
      </c>
      <c r="N1521">
        <v>56.314999999999998</v>
      </c>
      <c r="O1521">
        <v>47</v>
      </c>
      <c r="P1521">
        <v>1088</v>
      </c>
      <c r="Q1521">
        <v>-170.05500000000001</v>
      </c>
      <c r="R1521">
        <v>-169.99</v>
      </c>
      <c r="U1521">
        <v>521</v>
      </c>
      <c r="V1521">
        <v>1</v>
      </c>
      <c r="W1521" t="s">
        <v>82</v>
      </c>
      <c r="Y1521">
        <v>6</v>
      </c>
      <c r="Z1521" t="s">
        <v>48</v>
      </c>
      <c r="AB1521">
        <v>201</v>
      </c>
      <c r="AC1521">
        <v>16001</v>
      </c>
      <c r="AD1521" t="s">
        <v>49</v>
      </c>
      <c r="AF1521" t="s">
        <v>49</v>
      </c>
      <c r="AQ1521" t="s">
        <v>50</v>
      </c>
      <c r="AR1521" t="s">
        <v>83</v>
      </c>
      <c r="AT1521">
        <v>0.66</v>
      </c>
      <c r="AV1521">
        <v>2020</v>
      </c>
      <c r="AW1521" t="s">
        <v>52</v>
      </c>
    </row>
    <row r="1522" spans="2:49" hidden="1" x14ac:dyDescent="0.2">
      <c r="B1522">
        <f t="shared" ca="1" si="47"/>
        <v>0</v>
      </c>
      <c r="C1522">
        <v>1314723</v>
      </c>
      <c r="D1522">
        <f t="shared" ca="1" si="46"/>
        <v>9</v>
      </c>
      <c r="E1522">
        <v>75</v>
      </c>
      <c r="F1522">
        <v>24183</v>
      </c>
      <c r="G1522">
        <v>65</v>
      </c>
      <c r="H1522">
        <v>2</v>
      </c>
      <c r="I1522">
        <v>2.4183004062999998E+19</v>
      </c>
      <c r="J1522">
        <v>405</v>
      </c>
      <c r="K1522" s="1">
        <v>44093</v>
      </c>
      <c r="M1522">
        <v>56.505000000000003</v>
      </c>
      <c r="N1522">
        <v>56.438330000000001</v>
      </c>
      <c r="O1522">
        <v>48</v>
      </c>
      <c r="P1522">
        <v>4429</v>
      </c>
      <c r="Q1522">
        <v>-171.40833000000001</v>
      </c>
      <c r="R1522">
        <v>-171.25333000000001</v>
      </c>
      <c r="U1522">
        <v>521</v>
      </c>
      <c r="V1522">
        <v>1</v>
      </c>
      <c r="W1522" t="s">
        <v>78</v>
      </c>
      <c r="Y1522">
        <v>6</v>
      </c>
      <c r="Z1522" t="s">
        <v>48</v>
      </c>
      <c r="AB1522">
        <v>201</v>
      </c>
      <c r="AC1522">
        <v>40502</v>
      </c>
      <c r="AD1522" t="s">
        <v>49</v>
      </c>
      <c r="AF1522" t="s">
        <v>49</v>
      </c>
      <c r="AQ1522" t="s">
        <v>50</v>
      </c>
      <c r="AR1522" t="s">
        <v>79</v>
      </c>
      <c r="AT1522">
        <v>0.74</v>
      </c>
      <c r="AV1522">
        <v>2020</v>
      </c>
      <c r="AW1522" t="s">
        <v>55</v>
      </c>
    </row>
    <row r="1523" spans="2:49" hidden="1" x14ac:dyDescent="0.2">
      <c r="B1523">
        <f t="shared" ca="1" si="47"/>
        <v>1</v>
      </c>
      <c r="C1523">
        <v>1258065</v>
      </c>
      <c r="D1523">
        <f t="shared" ca="1" si="46"/>
        <v>9</v>
      </c>
      <c r="E1523">
        <v>70</v>
      </c>
      <c r="F1523">
        <v>24183</v>
      </c>
      <c r="G1523">
        <v>54</v>
      </c>
      <c r="H1523">
        <v>2</v>
      </c>
      <c r="I1523">
        <v>2.4183004062999998E+19</v>
      </c>
      <c r="J1523">
        <v>400</v>
      </c>
      <c r="K1523" s="1">
        <v>44092</v>
      </c>
      <c r="M1523">
        <v>56.561669999999999</v>
      </c>
      <c r="N1523">
        <v>56.54</v>
      </c>
      <c r="O1523">
        <v>28</v>
      </c>
      <c r="P1523">
        <v>4334</v>
      </c>
      <c r="Q1523">
        <v>-171.65666999999999</v>
      </c>
      <c r="R1523">
        <v>-171.70167000000001</v>
      </c>
      <c r="U1523">
        <v>521</v>
      </c>
      <c r="V1523">
        <v>1</v>
      </c>
      <c r="W1523" t="s">
        <v>78</v>
      </c>
      <c r="Y1523">
        <v>6</v>
      </c>
      <c r="Z1523" t="s">
        <v>48</v>
      </c>
      <c r="AB1523">
        <v>201</v>
      </c>
      <c r="AC1523">
        <v>40002</v>
      </c>
      <c r="AD1523" t="s">
        <v>49</v>
      </c>
      <c r="AF1523" t="s">
        <v>49</v>
      </c>
      <c r="AQ1523" t="s">
        <v>50</v>
      </c>
      <c r="AR1523" t="s">
        <v>79</v>
      </c>
      <c r="AT1523">
        <v>0.16</v>
      </c>
      <c r="AV1523">
        <v>2020</v>
      </c>
      <c r="AW1523" t="s">
        <v>55</v>
      </c>
    </row>
    <row r="1524" spans="2:49" x14ac:dyDescent="0.2">
      <c r="B1524">
        <f t="shared" ca="1" si="47"/>
        <v>1</v>
      </c>
      <c r="C1524">
        <v>1366212</v>
      </c>
      <c r="D1524">
        <f t="shared" ca="1" si="46"/>
        <v>2</v>
      </c>
      <c r="E1524">
        <v>56</v>
      </c>
      <c r="F1524">
        <v>24114</v>
      </c>
      <c r="G1524">
        <v>46</v>
      </c>
      <c r="H1524">
        <v>2</v>
      </c>
      <c r="I1524">
        <v>2.4114000515000001E+19</v>
      </c>
      <c r="J1524">
        <v>22</v>
      </c>
      <c r="K1524" s="1">
        <v>43880</v>
      </c>
      <c r="M1524">
        <v>56.5</v>
      </c>
      <c r="N1524">
        <v>56.566670000000002</v>
      </c>
      <c r="O1524">
        <v>41</v>
      </c>
      <c r="P1524">
        <v>122</v>
      </c>
      <c r="Q1524">
        <v>-167.03333000000001</v>
      </c>
      <c r="R1524">
        <v>-167.08332999999999</v>
      </c>
      <c r="U1524">
        <v>513</v>
      </c>
      <c r="V1524">
        <v>1</v>
      </c>
      <c r="W1524" t="s">
        <v>90</v>
      </c>
      <c r="Y1524">
        <v>6</v>
      </c>
      <c r="Z1524" t="s">
        <v>48</v>
      </c>
      <c r="AB1524">
        <v>201</v>
      </c>
      <c r="AC1524">
        <v>19</v>
      </c>
      <c r="AD1524" t="s">
        <v>49</v>
      </c>
      <c r="AF1524" t="s">
        <v>49</v>
      </c>
      <c r="AQ1524" t="s">
        <v>50</v>
      </c>
      <c r="AR1524" t="s">
        <v>91</v>
      </c>
      <c r="AT1524">
        <v>0.5</v>
      </c>
      <c r="AV1524">
        <v>2020</v>
      </c>
      <c r="AW1524" t="s">
        <v>55</v>
      </c>
    </row>
    <row r="1525" spans="2:49" x14ac:dyDescent="0.2">
      <c r="B1525">
        <f t="shared" ca="1" si="47"/>
        <v>1</v>
      </c>
      <c r="C1525">
        <v>1339011</v>
      </c>
      <c r="D1525">
        <f t="shared" ca="1" si="46"/>
        <v>2</v>
      </c>
      <c r="E1525">
        <v>46</v>
      </c>
      <c r="F1525">
        <v>24093</v>
      </c>
      <c r="G1525">
        <v>36</v>
      </c>
      <c r="H1525">
        <v>2</v>
      </c>
      <c r="I1525">
        <v>2.4093003678999998E+19</v>
      </c>
      <c r="J1525">
        <v>9</v>
      </c>
      <c r="K1525" s="1">
        <v>43867</v>
      </c>
      <c r="M1525">
        <v>55.284999999999997</v>
      </c>
      <c r="N1525">
        <v>55.316670000000002</v>
      </c>
      <c r="O1525">
        <v>44</v>
      </c>
      <c r="P1525">
        <v>91</v>
      </c>
      <c r="Q1525">
        <v>-164.155</v>
      </c>
      <c r="R1525">
        <v>-164.11667</v>
      </c>
      <c r="U1525">
        <v>509</v>
      </c>
      <c r="V1525">
        <v>1</v>
      </c>
      <c r="W1525" t="s">
        <v>96</v>
      </c>
      <c r="Y1525">
        <v>6</v>
      </c>
      <c r="Z1525" t="s">
        <v>48</v>
      </c>
      <c r="AB1525">
        <v>201</v>
      </c>
      <c r="AC1525">
        <v>20</v>
      </c>
      <c r="AD1525" t="s">
        <v>49</v>
      </c>
      <c r="AF1525" t="s">
        <v>49</v>
      </c>
      <c r="AQ1525" t="s">
        <v>50</v>
      </c>
      <c r="AR1525" t="s">
        <v>97</v>
      </c>
      <c r="AT1525">
        <v>0.75</v>
      </c>
      <c r="AV1525">
        <v>2020</v>
      </c>
      <c r="AW1525" t="s">
        <v>55</v>
      </c>
    </row>
    <row r="1526" spans="2:49" hidden="1" x14ac:dyDescent="0.2">
      <c r="B1526">
        <f t="shared" ca="1" si="47"/>
        <v>1</v>
      </c>
      <c r="C1526">
        <v>738157</v>
      </c>
      <c r="D1526">
        <f t="shared" ca="1" si="46"/>
        <v>8</v>
      </c>
      <c r="E1526">
        <v>48</v>
      </c>
      <c r="F1526">
        <v>24327</v>
      </c>
      <c r="G1526">
        <v>39</v>
      </c>
      <c r="H1526">
        <v>2</v>
      </c>
      <c r="I1526">
        <v>2.4327000411000001E+19</v>
      </c>
      <c r="J1526">
        <v>115</v>
      </c>
      <c r="K1526" s="1">
        <v>44055</v>
      </c>
      <c r="M1526">
        <v>56.108330000000002</v>
      </c>
      <c r="N1526">
        <v>56.158329999999999</v>
      </c>
      <c r="O1526">
        <v>51</v>
      </c>
      <c r="P1526">
        <v>847</v>
      </c>
      <c r="Q1526">
        <v>-164.47333</v>
      </c>
      <c r="R1526">
        <v>-164.52</v>
      </c>
      <c r="S1526" t="s">
        <v>92</v>
      </c>
      <c r="T1526" t="s">
        <v>93</v>
      </c>
      <c r="U1526">
        <v>509</v>
      </c>
      <c r="V1526">
        <v>2</v>
      </c>
      <c r="W1526" t="s">
        <v>191</v>
      </c>
      <c r="Y1526">
        <v>6</v>
      </c>
      <c r="Z1526" t="s">
        <v>58</v>
      </c>
      <c r="AB1526">
        <v>201</v>
      </c>
      <c r="AC1526">
        <v>113</v>
      </c>
      <c r="AD1526" t="s">
        <v>49</v>
      </c>
      <c r="AF1526" t="s">
        <v>49</v>
      </c>
      <c r="AJ1526" t="s">
        <v>49</v>
      </c>
      <c r="AQ1526" t="s">
        <v>50</v>
      </c>
      <c r="AR1526" t="s">
        <v>192</v>
      </c>
      <c r="AT1526">
        <v>0.95</v>
      </c>
      <c r="AV1526">
        <v>2020</v>
      </c>
      <c r="AW1526" t="s">
        <v>55</v>
      </c>
    </row>
    <row r="1527" spans="2:49" hidden="1" x14ac:dyDescent="0.2">
      <c r="B1527">
        <f t="shared" ca="1" si="47"/>
        <v>1</v>
      </c>
      <c r="C1527">
        <v>668157</v>
      </c>
      <c r="D1527">
        <f t="shared" ca="1" si="46"/>
        <v>8</v>
      </c>
      <c r="E1527">
        <v>160</v>
      </c>
      <c r="F1527">
        <v>24327</v>
      </c>
      <c r="G1527">
        <v>140</v>
      </c>
      <c r="H1527">
        <v>2</v>
      </c>
      <c r="I1527">
        <v>2.4327000411000001E+19</v>
      </c>
      <c r="J1527">
        <v>106</v>
      </c>
      <c r="K1527" s="1">
        <v>44044</v>
      </c>
      <c r="M1527">
        <v>54.588329999999999</v>
      </c>
      <c r="N1527">
        <v>54.418329999999997</v>
      </c>
      <c r="O1527">
        <v>54</v>
      </c>
      <c r="P1527">
        <v>724</v>
      </c>
      <c r="Q1527">
        <v>-165.61332999999999</v>
      </c>
      <c r="R1527">
        <v>-165.74833000000001</v>
      </c>
      <c r="S1527" t="s">
        <v>92</v>
      </c>
      <c r="T1527" t="s">
        <v>93</v>
      </c>
      <c r="U1527">
        <v>517</v>
      </c>
      <c r="V1527">
        <v>1</v>
      </c>
      <c r="W1527" t="s">
        <v>191</v>
      </c>
      <c r="Y1527">
        <v>6</v>
      </c>
      <c r="Z1527" t="s">
        <v>58</v>
      </c>
      <c r="AB1527">
        <v>201</v>
      </c>
      <c r="AC1527">
        <v>93</v>
      </c>
      <c r="AD1527" t="s">
        <v>49</v>
      </c>
      <c r="AF1527" t="s">
        <v>49</v>
      </c>
      <c r="AJ1527" t="s">
        <v>49</v>
      </c>
      <c r="AQ1527" t="s">
        <v>50</v>
      </c>
      <c r="AR1527" t="s">
        <v>192</v>
      </c>
      <c r="AT1527">
        <v>1.25</v>
      </c>
      <c r="AV1527">
        <v>2020</v>
      </c>
      <c r="AW1527" t="s">
        <v>55</v>
      </c>
    </row>
    <row r="1528" spans="2:49" hidden="1" x14ac:dyDescent="0.2">
      <c r="B1528">
        <f t="shared" ca="1" si="47"/>
        <v>0</v>
      </c>
      <c r="C1528">
        <v>738169</v>
      </c>
      <c r="D1528">
        <f t="shared" ca="1" si="46"/>
        <v>7</v>
      </c>
      <c r="E1528">
        <v>65</v>
      </c>
      <c r="F1528">
        <v>24327</v>
      </c>
      <c r="G1528">
        <v>55</v>
      </c>
      <c r="H1528">
        <v>2</v>
      </c>
      <c r="I1528">
        <v>2.4327000411000001E+19</v>
      </c>
      <c r="J1528">
        <v>80</v>
      </c>
      <c r="K1528" s="1">
        <v>44022</v>
      </c>
      <c r="M1528">
        <v>54.746670000000002</v>
      </c>
      <c r="N1528">
        <v>54.668329999999997</v>
      </c>
      <c r="O1528">
        <v>39</v>
      </c>
      <c r="P1528">
        <v>343</v>
      </c>
      <c r="Q1528">
        <v>-165.27332999999999</v>
      </c>
      <c r="R1528">
        <v>-165.30833000000001</v>
      </c>
      <c r="S1528" t="s">
        <v>92</v>
      </c>
      <c r="T1528" t="s">
        <v>93</v>
      </c>
      <c r="U1528">
        <v>517</v>
      </c>
      <c r="V1528">
        <v>2</v>
      </c>
      <c r="W1528" t="s">
        <v>191</v>
      </c>
      <c r="Y1528">
        <v>6</v>
      </c>
      <c r="Z1528" t="s">
        <v>58</v>
      </c>
      <c r="AB1528">
        <v>201</v>
      </c>
      <c r="AC1528">
        <v>10301</v>
      </c>
      <c r="AD1528" t="s">
        <v>49</v>
      </c>
      <c r="AF1528" t="s">
        <v>49</v>
      </c>
      <c r="AJ1528" t="s">
        <v>49</v>
      </c>
      <c r="AQ1528" t="s">
        <v>50</v>
      </c>
      <c r="AR1528" t="s">
        <v>192</v>
      </c>
      <c r="AT1528">
        <v>0.5</v>
      </c>
      <c r="AV1528">
        <v>2020</v>
      </c>
      <c r="AW1528" t="s">
        <v>55</v>
      </c>
    </row>
    <row r="1529" spans="2:49" hidden="1" x14ac:dyDescent="0.2">
      <c r="B1529">
        <f t="shared" ca="1" si="47"/>
        <v>0</v>
      </c>
      <c r="C1529">
        <v>668155</v>
      </c>
      <c r="D1529">
        <f t="shared" ca="1" si="46"/>
        <v>7</v>
      </c>
      <c r="E1529">
        <v>92</v>
      </c>
      <c r="F1529">
        <v>24327</v>
      </c>
      <c r="G1529">
        <v>82</v>
      </c>
      <c r="H1529">
        <v>2</v>
      </c>
      <c r="I1529">
        <v>2.4327000411000001E+19</v>
      </c>
      <c r="J1529">
        <v>100</v>
      </c>
      <c r="K1529" s="1">
        <v>44039</v>
      </c>
      <c r="M1529">
        <v>55.343330000000002</v>
      </c>
      <c r="N1529">
        <v>55.34</v>
      </c>
      <c r="O1529">
        <v>49</v>
      </c>
      <c r="P1529">
        <v>618</v>
      </c>
      <c r="Q1529">
        <v>-167.65167</v>
      </c>
      <c r="R1529">
        <v>-167.77833000000001</v>
      </c>
      <c r="S1529" t="s">
        <v>92</v>
      </c>
      <c r="T1529" t="s">
        <v>93</v>
      </c>
      <c r="U1529">
        <v>517</v>
      </c>
      <c r="V1529">
        <v>1</v>
      </c>
      <c r="W1529" t="s">
        <v>191</v>
      </c>
      <c r="Y1529">
        <v>6</v>
      </c>
      <c r="Z1529" t="s">
        <v>58</v>
      </c>
      <c r="AB1529">
        <v>201</v>
      </c>
      <c r="AC1529">
        <v>77</v>
      </c>
      <c r="AD1529" t="s">
        <v>49</v>
      </c>
      <c r="AF1529" t="s">
        <v>49</v>
      </c>
      <c r="AJ1529" t="s">
        <v>49</v>
      </c>
      <c r="AQ1529" t="s">
        <v>50</v>
      </c>
      <c r="AR1529" t="s">
        <v>192</v>
      </c>
      <c r="AT1529">
        <v>0.9</v>
      </c>
      <c r="AV1529">
        <v>2020</v>
      </c>
      <c r="AW1529" t="s">
        <v>55</v>
      </c>
    </row>
    <row r="1530" spans="2:49" hidden="1" x14ac:dyDescent="0.2">
      <c r="B1530">
        <f t="shared" ca="1" si="47"/>
        <v>1</v>
      </c>
      <c r="C1530">
        <v>1315147</v>
      </c>
      <c r="D1530">
        <f t="shared" ca="1" si="46"/>
        <v>6</v>
      </c>
      <c r="E1530">
        <v>53</v>
      </c>
      <c r="F1530">
        <v>24277</v>
      </c>
      <c r="G1530">
        <v>43</v>
      </c>
      <c r="H1530">
        <v>2</v>
      </c>
      <c r="I1530">
        <v>2.4277001166999998E+19</v>
      </c>
      <c r="J1530">
        <v>53</v>
      </c>
      <c r="K1530" s="1">
        <v>43995</v>
      </c>
      <c r="M1530">
        <v>55.391669999999998</v>
      </c>
      <c r="N1530">
        <v>55.471670000000003</v>
      </c>
      <c r="O1530">
        <v>46</v>
      </c>
      <c r="P1530">
        <v>16</v>
      </c>
      <c r="Q1530">
        <v>-164.27667</v>
      </c>
      <c r="R1530">
        <v>-163.96833000000001</v>
      </c>
      <c r="U1530">
        <v>509</v>
      </c>
      <c r="V1530">
        <v>1</v>
      </c>
      <c r="W1530" t="s">
        <v>100</v>
      </c>
      <c r="Y1530">
        <v>6</v>
      </c>
      <c r="Z1530" t="s">
        <v>48</v>
      </c>
      <c r="AB1530">
        <v>201</v>
      </c>
      <c r="AC1530">
        <v>1315147</v>
      </c>
      <c r="AD1530" t="s">
        <v>49</v>
      </c>
      <c r="AF1530" t="s">
        <v>49</v>
      </c>
      <c r="AQ1530" t="s">
        <v>50</v>
      </c>
      <c r="AR1530" t="s">
        <v>101</v>
      </c>
      <c r="AT1530">
        <v>0.7</v>
      </c>
      <c r="AV1530">
        <v>2020</v>
      </c>
      <c r="AW1530" t="s">
        <v>55</v>
      </c>
    </row>
    <row r="1531" spans="2:49" hidden="1" x14ac:dyDescent="0.2">
      <c r="B1531">
        <f t="shared" ca="1" si="47"/>
        <v>0</v>
      </c>
      <c r="C1531">
        <v>664787</v>
      </c>
      <c r="D1531">
        <f t="shared" ca="1" si="46"/>
        <v>7</v>
      </c>
      <c r="E1531">
        <v>69</v>
      </c>
      <c r="F1531">
        <v>24220</v>
      </c>
      <c r="G1531">
        <v>54</v>
      </c>
      <c r="H1531">
        <v>2</v>
      </c>
      <c r="I1531">
        <v>2.4220000518999998E+19</v>
      </c>
      <c r="J1531">
        <v>198</v>
      </c>
      <c r="K1531" s="1">
        <v>44018</v>
      </c>
      <c r="M1531">
        <v>56.183329999999998</v>
      </c>
      <c r="N1531">
        <v>56.166670000000003</v>
      </c>
      <c r="O1531">
        <v>47</v>
      </c>
      <c r="P1531">
        <v>103</v>
      </c>
      <c r="Q1531">
        <v>-170.48333</v>
      </c>
      <c r="R1531">
        <v>-170.48333</v>
      </c>
      <c r="U1531">
        <v>521</v>
      </c>
      <c r="V1531">
        <v>1</v>
      </c>
      <c r="W1531" t="s">
        <v>231</v>
      </c>
      <c r="Y1531">
        <v>6</v>
      </c>
      <c r="Z1531" t="s">
        <v>48</v>
      </c>
      <c r="AB1531">
        <v>201</v>
      </c>
      <c r="AC1531">
        <v>664787</v>
      </c>
      <c r="AD1531" t="s">
        <v>49</v>
      </c>
      <c r="AF1531" t="s">
        <v>49</v>
      </c>
      <c r="AQ1531" t="s">
        <v>50</v>
      </c>
      <c r="AR1531" t="s">
        <v>232</v>
      </c>
      <c r="AT1531">
        <v>0.85</v>
      </c>
      <c r="AV1531">
        <v>2020</v>
      </c>
      <c r="AW1531" t="s">
        <v>52</v>
      </c>
    </row>
    <row r="1532" spans="2:49" hidden="1" x14ac:dyDescent="0.2">
      <c r="B1532">
        <f t="shared" ca="1" si="47"/>
        <v>1</v>
      </c>
      <c r="C1532">
        <v>1265256</v>
      </c>
      <c r="D1532">
        <f t="shared" ca="1" si="46"/>
        <v>8</v>
      </c>
      <c r="E1532">
        <v>65</v>
      </c>
      <c r="F1532">
        <v>24276</v>
      </c>
      <c r="G1532">
        <v>55</v>
      </c>
      <c r="H1532">
        <v>2</v>
      </c>
      <c r="I1532">
        <v>2.4276001649999999E+19</v>
      </c>
      <c r="J1532">
        <v>146</v>
      </c>
      <c r="K1532" s="1">
        <v>44059</v>
      </c>
      <c r="M1532">
        <v>56.25</v>
      </c>
      <c r="N1532">
        <v>56.366669999999999</v>
      </c>
      <c r="O1532">
        <v>50</v>
      </c>
      <c r="P1532">
        <v>1119</v>
      </c>
      <c r="Q1532">
        <v>-168.88333</v>
      </c>
      <c r="R1532">
        <v>-168.71666999999999</v>
      </c>
      <c r="S1532" t="s">
        <v>59</v>
      </c>
      <c r="T1532" t="s">
        <v>60</v>
      </c>
      <c r="U1532">
        <v>517</v>
      </c>
      <c r="V1532">
        <v>1</v>
      </c>
      <c r="W1532" t="s">
        <v>102</v>
      </c>
      <c r="Y1532">
        <v>6</v>
      </c>
      <c r="Z1532" t="s">
        <v>58</v>
      </c>
      <c r="AB1532">
        <v>201</v>
      </c>
      <c r="AC1532">
        <v>166</v>
      </c>
      <c r="AD1532" t="s">
        <v>49</v>
      </c>
      <c r="AF1532" t="s">
        <v>49</v>
      </c>
      <c r="AJ1532" t="s">
        <v>49</v>
      </c>
      <c r="AQ1532" t="s">
        <v>50</v>
      </c>
      <c r="AR1532" t="s">
        <v>103</v>
      </c>
      <c r="AT1532">
        <v>0.95</v>
      </c>
      <c r="AV1532">
        <v>2020</v>
      </c>
      <c r="AW1532" t="s">
        <v>55</v>
      </c>
    </row>
    <row r="1533" spans="2:49" hidden="1" x14ac:dyDescent="0.2">
      <c r="B1533">
        <f t="shared" ca="1" si="47"/>
        <v>0</v>
      </c>
      <c r="C1533">
        <v>1367545</v>
      </c>
      <c r="D1533">
        <f t="shared" ca="1" si="46"/>
        <v>9</v>
      </c>
      <c r="E1533">
        <v>145</v>
      </c>
      <c r="F1533">
        <v>24440</v>
      </c>
      <c r="G1533">
        <v>120</v>
      </c>
      <c r="H1533">
        <v>2</v>
      </c>
      <c r="I1533">
        <v>2.4440005137000002E+19</v>
      </c>
      <c r="J1533">
        <v>126</v>
      </c>
      <c r="K1533" s="1">
        <v>44080</v>
      </c>
      <c r="M1533">
        <v>54.316670000000002</v>
      </c>
      <c r="N1533">
        <v>54.3</v>
      </c>
      <c r="O1533">
        <v>50</v>
      </c>
      <c r="P1533">
        <v>228</v>
      </c>
      <c r="Q1533">
        <v>-165.9</v>
      </c>
      <c r="R1533">
        <v>-165.95</v>
      </c>
      <c r="S1533" t="s">
        <v>59</v>
      </c>
      <c r="T1533" t="s">
        <v>60</v>
      </c>
      <c r="U1533">
        <v>519</v>
      </c>
      <c r="V1533">
        <v>1</v>
      </c>
      <c r="W1533" t="s">
        <v>187</v>
      </c>
      <c r="Y1533">
        <v>6</v>
      </c>
      <c r="Z1533" t="s">
        <v>58</v>
      </c>
      <c r="AB1533">
        <v>201</v>
      </c>
      <c r="AC1533">
        <v>30</v>
      </c>
      <c r="AD1533" t="s">
        <v>49</v>
      </c>
      <c r="AF1533" t="s">
        <v>49</v>
      </c>
      <c r="AJ1533" t="s">
        <v>49</v>
      </c>
      <c r="AQ1533" t="s">
        <v>50</v>
      </c>
      <c r="AR1533" t="s">
        <v>188</v>
      </c>
      <c r="AT1533">
        <v>1.1000000000000001</v>
      </c>
      <c r="AV1533">
        <v>2020</v>
      </c>
      <c r="AW1533" t="s">
        <v>55</v>
      </c>
    </row>
    <row r="1534" spans="2:49" x14ac:dyDescent="0.2">
      <c r="B1534">
        <f t="shared" ca="1" si="47"/>
        <v>1</v>
      </c>
      <c r="C1534">
        <v>1233368</v>
      </c>
      <c r="D1534">
        <f t="shared" ca="1" si="46"/>
        <v>3</v>
      </c>
      <c r="F1534">
        <v>23974</v>
      </c>
      <c r="H1534">
        <v>2</v>
      </c>
      <c r="J1534">
        <v>17</v>
      </c>
      <c r="K1534" s="1">
        <v>43891</v>
      </c>
      <c r="O1534">
        <v>47</v>
      </c>
      <c r="P1534">
        <v>80</v>
      </c>
      <c r="S1534" t="s">
        <v>66</v>
      </c>
      <c r="T1534" t="s">
        <v>67</v>
      </c>
      <c r="U1534">
        <v>516</v>
      </c>
      <c r="W1534" t="s">
        <v>213</v>
      </c>
      <c r="X1534">
        <v>2.3974005358000001E+19</v>
      </c>
      <c r="Y1534">
        <v>6</v>
      </c>
      <c r="Z1534" t="s">
        <v>58</v>
      </c>
      <c r="AB1534">
        <v>201</v>
      </c>
      <c r="AC1534">
        <v>1233368</v>
      </c>
      <c r="AD1534" t="s">
        <v>49</v>
      </c>
      <c r="AF1534" t="s">
        <v>49</v>
      </c>
      <c r="AJ1534" t="s">
        <v>49</v>
      </c>
      <c r="AQ1534" t="s">
        <v>62</v>
      </c>
      <c r="AR1534" t="s">
        <v>214</v>
      </c>
      <c r="AT1534">
        <v>0.76</v>
      </c>
      <c r="AV1534">
        <v>2020</v>
      </c>
      <c r="AW1534" t="s">
        <v>55</v>
      </c>
    </row>
    <row r="1535" spans="2:49" hidden="1" x14ac:dyDescent="0.2">
      <c r="B1535">
        <f t="shared" ca="1" si="47"/>
        <v>1</v>
      </c>
      <c r="C1535">
        <v>1272299</v>
      </c>
      <c r="D1535">
        <f t="shared" ca="1" si="46"/>
        <v>9</v>
      </c>
      <c r="E1535">
        <v>79</v>
      </c>
      <c r="F1535">
        <v>24350</v>
      </c>
      <c r="G1535">
        <v>62</v>
      </c>
      <c r="H1535">
        <v>2</v>
      </c>
      <c r="I1535">
        <v>2.4350003793999999E+19</v>
      </c>
      <c r="J1535">
        <v>499</v>
      </c>
      <c r="K1535" s="1">
        <v>44080</v>
      </c>
      <c r="M1535">
        <v>60.446669999999997</v>
      </c>
      <c r="N1535">
        <v>60.48</v>
      </c>
      <c r="O1535">
        <v>48</v>
      </c>
      <c r="P1535">
        <v>4885</v>
      </c>
      <c r="Q1535">
        <v>-177.23500000000001</v>
      </c>
      <c r="R1535">
        <v>-177.245</v>
      </c>
      <c r="U1535">
        <v>524</v>
      </c>
      <c r="V1535">
        <v>1</v>
      </c>
      <c r="W1535" t="s">
        <v>106</v>
      </c>
      <c r="Y1535">
        <v>6</v>
      </c>
      <c r="Z1535" t="s">
        <v>48</v>
      </c>
      <c r="AB1535">
        <v>201</v>
      </c>
      <c r="AC1535">
        <v>1272299</v>
      </c>
      <c r="AD1535" t="s">
        <v>49</v>
      </c>
      <c r="AF1535" t="s">
        <v>49</v>
      </c>
      <c r="AQ1535" t="s">
        <v>50</v>
      </c>
      <c r="AR1535" t="s">
        <v>107</v>
      </c>
      <c r="AT1535">
        <v>0.78</v>
      </c>
      <c r="AV1535">
        <v>2020</v>
      </c>
      <c r="AW1535" t="s">
        <v>55</v>
      </c>
    </row>
    <row r="1536" spans="2:49" hidden="1" x14ac:dyDescent="0.2">
      <c r="B1536">
        <f t="shared" ca="1" si="47"/>
        <v>1</v>
      </c>
      <c r="C1536">
        <v>1341477</v>
      </c>
      <c r="D1536">
        <f t="shared" ca="1" si="46"/>
        <v>8</v>
      </c>
      <c r="E1536">
        <v>78</v>
      </c>
      <c r="F1536">
        <v>24381</v>
      </c>
      <c r="G1536">
        <v>68</v>
      </c>
      <c r="H1536">
        <v>2</v>
      </c>
      <c r="I1536">
        <v>2.4381003356999999E+19</v>
      </c>
      <c r="J1536">
        <v>471</v>
      </c>
      <c r="K1536" s="1">
        <v>44045</v>
      </c>
      <c r="M1536">
        <v>60.033329999999999</v>
      </c>
      <c r="N1536">
        <v>60.116669999999999</v>
      </c>
      <c r="O1536">
        <v>58</v>
      </c>
      <c r="P1536">
        <v>1503</v>
      </c>
      <c r="Q1536">
        <v>-176.75</v>
      </c>
      <c r="R1536">
        <v>-176.75</v>
      </c>
      <c r="S1536" t="s">
        <v>64</v>
      </c>
      <c r="T1536" t="s">
        <v>65</v>
      </c>
      <c r="U1536">
        <v>524</v>
      </c>
      <c r="V1536">
        <v>1</v>
      </c>
      <c r="W1536" t="s">
        <v>98</v>
      </c>
      <c r="Y1536">
        <v>6</v>
      </c>
      <c r="Z1536" t="s">
        <v>58</v>
      </c>
      <c r="AB1536">
        <v>201</v>
      </c>
      <c r="AC1536">
        <v>47109</v>
      </c>
      <c r="AD1536" t="s">
        <v>49</v>
      </c>
      <c r="AF1536" t="s">
        <v>49</v>
      </c>
      <c r="AJ1536" t="s">
        <v>49</v>
      </c>
      <c r="AQ1536" t="s">
        <v>50</v>
      </c>
      <c r="AR1536" t="s">
        <v>99</v>
      </c>
      <c r="AT1536">
        <v>1.45</v>
      </c>
      <c r="AV1536">
        <v>2020</v>
      </c>
      <c r="AW1536" t="s">
        <v>55</v>
      </c>
    </row>
    <row r="1537" spans="2:49" x14ac:dyDescent="0.2">
      <c r="B1537">
        <f t="shared" ca="1" si="47"/>
        <v>1</v>
      </c>
      <c r="C1537">
        <v>1377462</v>
      </c>
      <c r="D1537">
        <f t="shared" ca="1" si="46"/>
        <v>3</v>
      </c>
      <c r="E1537">
        <v>47</v>
      </c>
      <c r="F1537">
        <v>24102</v>
      </c>
      <c r="G1537">
        <v>37</v>
      </c>
      <c r="H1537">
        <v>2</v>
      </c>
      <c r="I1537">
        <v>2.4102001292000002E+19</v>
      </c>
      <c r="J1537">
        <v>37</v>
      </c>
      <c r="K1537" s="1">
        <v>43913</v>
      </c>
      <c r="M1537">
        <v>55.337499999999999</v>
      </c>
      <c r="N1537">
        <v>55.380560000000003</v>
      </c>
      <c r="O1537">
        <v>51</v>
      </c>
      <c r="P1537">
        <v>447</v>
      </c>
      <c r="Q1537">
        <v>-163.97416999999999</v>
      </c>
      <c r="R1537">
        <v>-163.97056000000001</v>
      </c>
      <c r="S1537" t="s">
        <v>66</v>
      </c>
      <c r="T1537" t="s">
        <v>67</v>
      </c>
      <c r="U1537">
        <v>509</v>
      </c>
      <c r="V1537">
        <v>1</v>
      </c>
      <c r="W1537" t="s">
        <v>178</v>
      </c>
      <c r="Y1537">
        <v>6</v>
      </c>
      <c r="Z1537" t="s">
        <v>58</v>
      </c>
      <c r="AB1537">
        <v>201</v>
      </c>
      <c r="AC1537">
        <v>38</v>
      </c>
      <c r="AD1537" t="s">
        <v>49</v>
      </c>
      <c r="AF1537" t="s">
        <v>49</v>
      </c>
      <c r="AJ1537" t="s">
        <v>49</v>
      </c>
      <c r="AQ1537" t="s">
        <v>50</v>
      </c>
      <c r="AR1537" t="s">
        <v>179</v>
      </c>
      <c r="AT1537">
        <v>1.35</v>
      </c>
      <c r="AV1537">
        <v>2020</v>
      </c>
      <c r="AW1537" t="s">
        <v>55</v>
      </c>
    </row>
    <row r="1538" spans="2:49" hidden="1" x14ac:dyDescent="0.2">
      <c r="B1538">
        <f t="shared" ca="1" si="47"/>
        <v>1</v>
      </c>
      <c r="C1538">
        <v>1341468</v>
      </c>
      <c r="D1538">
        <f t="shared" ca="1" si="46"/>
        <v>7</v>
      </c>
      <c r="E1538">
        <v>78</v>
      </c>
      <c r="F1538">
        <v>24381</v>
      </c>
      <c r="G1538">
        <v>69</v>
      </c>
      <c r="H1538">
        <v>2</v>
      </c>
      <c r="I1538">
        <v>2.4381003356999999E+19</v>
      </c>
      <c r="J1538">
        <v>431</v>
      </c>
      <c r="K1538" s="1">
        <v>44031</v>
      </c>
      <c r="M1538">
        <v>60</v>
      </c>
      <c r="N1538">
        <v>59.75</v>
      </c>
      <c r="O1538">
        <v>47</v>
      </c>
      <c r="P1538">
        <v>890</v>
      </c>
      <c r="Q1538">
        <v>-178</v>
      </c>
      <c r="R1538">
        <v>-177.88333</v>
      </c>
      <c r="U1538">
        <v>524</v>
      </c>
      <c r="V1538">
        <v>1</v>
      </c>
      <c r="W1538" t="s">
        <v>98</v>
      </c>
      <c r="Y1538">
        <v>6</v>
      </c>
      <c r="Z1538" t="s">
        <v>48</v>
      </c>
      <c r="AB1538">
        <v>201</v>
      </c>
      <c r="AC1538">
        <v>43109</v>
      </c>
      <c r="AD1538" t="s">
        <v>49</v>
      </c>
      <c r="AF1538" t="s">
        <v>49</v>
      </c>
      <c r="AQ1538" t="s">
        <v>50</v>
      </c>
      <c r="AR1538" t="s">
        <v>99</v>
      </c>
      <c r="AT1538">
        <v>0.67</v>
      </c>
      <c r="AV1538">
        <v>2020</v>
      </c>
      <c r="AW1538" t="s">
        <v>55</v>
      </c>
    </row>
    <row r="1539" spans="2:49" hidden="1" x14ac:dyDescent="0.2">
      <c r="B1539">
        <f t="shared" ca="1" si="47"/>
        <v>1</v>
      </c>
      <c r="C1539">
        <v>1341491</v>
      </c>
      <c r="D1539">
        <f t="shared" ca="1" si="46"/>
        <v>7</v>
      </c>
      <c r="E1539">
        <v>78</v>
      </c>
      <c r="F1539">
        <v>24381</v>
      </c>
      <c r="G1539">
        <v>69</v>
      </c>
      <c r="H1539">
        <v>2</v>
      </c>
      <c r="I1539">
        <v>2.4381003356999999E+19</v>
      </c>
      <c r="J1539">
        <v>431</v>
      </c>
      <c r="K1539" s="1">
        <v>44031</v>
      </c>
      <c r="M1539">
        <v>60</v>
      </c>
      <c r="N1539">
        <v>59.75</v>
      </c>
      <c r="O1539">
        <v>47</v>
      </c>
      <c r="P1539">
        <v>895</v>
      </c>
      <c r="Q1539">
        <v>-178</v>
      </c>
      <c r="R1539">
        <v>-177.88333</v>
      </c>
      <c r="S1539" t="s">
        <v>59</v>
      </c>
      <c r="T1539" t="s">
        <v>60</v>
      </c>
      <c r="U1539">
        <v>524</v>
      </c>
      <c r="V1539">
        <v>1</v>
      </c>
      <c r="W1539" t="s">
        <v>98</v>
      </c>
      <c r="Y1539">
        <v>6</v>
      </c>
      <c r="Z1539" t="s">
        <v>58</v>
      </c>
      <c r="AB1539">
        <v>201</v>
      </c>
      <c r="AC1539">
        <v>43110</v>
      </c>
      <c r="AD1539" t="s">
        <v>49</v>
      </c>
      <c r="AF1539" t="s">
        <v>49</v>
      </c>
      <c r="AJ1539" t="s">
        <v>49</v>
      </c>
      <c r="AQ1539" t="s">
        <v>50</v>
      </c>
      <c r="AR1539" t="s">
        <v>99</v>
      </c>
      <c r="AT1539">
        <v>0.76</v>
      </c>
      <c r="AV1539">
        <v>2020</v>
      </c>
      <c r="AW1539" t="s">
        <v>55</v>
      </c>
    </row>
    <row r="1540" spans="2:49" x14ac:dyDescent="0.2">
      <c r="B1540">
        <f t="shared" ca="1" si="47"/>
        <v>1</v>
      </c>
      <c r="C1540">
        <v>1220557</v>
      </c>
      <c r="D1540">
        <f t="shared" ca="1" si="46"/>
        <v>1</v>
      </c>
      <c r="E1540">
        <v>47</v>
      </c>
      <c r="F1540">
        <v>24036</v>
      </c>
      <c r="G1540">
        <v>35</v>
      </c>
      <c r="H1540">
        <v>2</v>
      </c>
      <c r="I1540">
        <v>2.4036003260999999E+19</v>
      </c>
      <c r="J1540">
        <v>32</v>
      </c>
      <c r="K1540" s="1">
        <v>43860</v>
      </c>
      <c r="M1540">
        <v>55.333329999999997</v>
      </c>
      <c r="N1540">
        <v>55.4</v>
      </c>
      <c r="O1540">
        <v>52</v>
      </c>
      <c r="P1540">
        <v>494</v>
      </c>
      <c r="Q1540">
        <v>-164.19166999999999</v>
      </c>
      <c r="R1540">
        <v>-164.03833</v>
      </c>
      <c r="S1540" t="s">
        <v>66</v>
      </c>
      <c r="T1540" t="s">
        <v>67</v>
      </c>
      <c r="U1540">
        <v>509</v>
      </c>
      <c r="V1540">
        <v>1</v>
      </c>
      <c r="W1540" t="s">
        <v>110</v>
      </c>
      <c r="Y1540">
        <v>6</v>
      </c>
      <c r="Z1540" t="s">
        <v>58</v>
      </c>
      <c r="AB1540">
        <v>201</v>
      </c>
      <c r="AC1540">
        <v>3209</v>
      </c>
      <c r="AD1540" t="s">
        <v>49</v>
      </c>
      <c r="AF1540" t="s">
        <v>49</v>
      </c>
      <c r="AJ1540" t="s">
        <v>49</v>
      </c>
      <c r="AQ1540" t="s">
        <v>50</v>
      </c>
      <c r="AR1540" t="s">
        <v>111</v>
      </c>
      <c r="AT1540">
        <v>0.96</v>
      </c>
      <c r="AV1540">
        <v>2020</v>
      </c>
      <c r="AW1540" t="s">
        <v>55</v>
      </c>
    </row>
    <row r="1541" spans="2:49" hidden="1" x14ac:dyDescent="0.2">
      <c r="B1541">
        <f t="shared" ca="1" si="47"/>
        <v>0</v>
      </c>
      <c r="C1541">
        <v>1220539</v>
      </c>
      <c r="D1541">
        <f t="shared" ref="D1541:D1604" ca="1" si="48">MONTH(K1541)</f>
        <v>2</v>
      </c>
      <c r="E1541">
        <v>52</v>
      </c>
      <c r="F1541">
        <v>24036</v>
      </c>
      <c r="G1541">
        <v>41</v>
      </c>
      <c r="H1541">
        <v>2</v>
      </c>
      <c r="I1541">
        <v>2.4036003260999999E+19</v>
      </c>
      <c r="J1541">
        <v>62</v>
      </c>
      <c r="K1541" s="1">
        <v>43872</v>
      </c>
      <c r="M1541">
        <v>55.566670000000002</v>
      </c>
      <c r="N1541">
        <v>55.47833</v>
      </c>
      <c r="O1541">
        <v>47</v>
      </c>
      <c r="P1541">
        <v>950</v>
      </c>
      <c r="Q1541">
        <v>-164.30500000000001</v>
      </c>
      <c r="R1541">
        <v>-164.48832999999999</v>
      </c>
      <c r="U1541">
        <v>509</v>
      </c>
      <c r="V1541">
        <v>1</v>
      </c>
      <c r="W1541" t="s">
        <v>110</v>
      </c>
      <c r="Y1541">
        <v>6</v>
      </c>
      <c r="Z1541" t="s">
        <v>48</v>
      </c>
      <c r="AB1541">
        <v>201</v>
      </c>
      <c r="AC1541">
        <v>6210</v>
      </c>
      <c r="AD1541" t="s">
        <v>49</v>
      </c>
      <c r="AF1541" t="s">
        <v>49</v>
      </c>
      <c r="AQ1541" t="s">
        <v>50</v>
      </c>
      <c r="AR1541" t="s">
        <v>111</v>
      </c>
      <c r="AT1541">
        <v>0.72</v>
      </c>
      <c r="AV1541">
        <v>2020</v>
      </c>
      <c r="AW1541" t="s">
        <v>55</v>
      </c>
    </row>
    <row r="1542" spans="2:49" hidden="1" x14ac:dyDescent="0.2">
      <c r="B1542">
        <f t="shared" ref="B1542:B1605" ca="1" si="49">ROUND(RAND()*$C$2,0)</f>
        <v>0</v>
      </c>
      <c r="C1542">
        <v>1289304</v>
      </c>
      <c r="D1542">
        <f t="shared" ca="1" si="48"/>
        <v>1</v>
      </c>
      <c r="E1542">
        <v>47</v>
      </c>
      <c r="F1542">
        <v>24036</v>
      </c>
      <c r="G1542">
        <v>30</v>
      </c>
      <c r="H1542">
        <v>2</v>
      </c>
      <c r="I1542">
        <v>2.4036003260999999E+19</v>
      </c>
      <c r="J1542">
        <v>2</v>
      </c>
      <c r="K1542" s="1">
        <v>43850</v>
      </c>
      <c r="M1542">
        <v>55.43</v>
      </c>
      <c r="N1542">
        <v>55.50667</v>
      </c>
      <c r="O1542">
        <v>47</v>
      </c>
      <c r="P1542">
        <v>22</v>
      </c>
      <c r="Q1542">
        <v>-163.95667</v>
      </c>
      <c r="R1542">
        <v>-163.905</v>
      </c>
      <c r="U1542">
        <v>509</v>
      </c>
      <c r="V1542">
        <v>1</v>
      </c>
      <c r="W1542" t="s">
        <v>110</v>
      </c>
      <c r="Y1542">
        <v>6</v>
      </c>
      <c r="Z1542" t="s">
        <v>48</v>
      </c>
      <c r="AB1542">
        <v>201</v>
      </c>
      <c r="AC1542">
        <v>110</v>
      </c>
      <c r="AD1542" t="s">
        <v>49</v>
      </c>
      <c r="AF1542" t="s">
        <v>49</v>
      </c>
      <c r="AQ1542" t="s">
        <v>50</v>
      </c>
      <c r="AR1542" t="s">
        <v>111</v>
      </c>
      <c r="AT1542">
        <v>0.72</v>
      </c>
      <c r="AV1542">
        <v>2020</v>
      </c>
      <c r="AW1542" t="s">
        <v>55</v>
      </c>
    </row>
    <row r="1543" spans="2:49" x14ac:dyDescent="0.2">
      <c r="B1543">
        <f t="shared" ca="1" si="49"/>
        <v>1</v>
      </c>
      <c r="C1543">
        <v>1369243</v>
      </c>
      <c r="D1543">
        <f t="shared" ca="1" si="48"/>
        <v>3</v>
      </c>
      <c r="E1543">
        <v>39</v>
      </c>
      <c r="F1543">
        <v>23991</v>
      </c>
      <c r="G1543">
        <v>39</v>
      </c>
      <c r="H1543">
        <v>1</v>
      </c>
      <c r="I1543">
        <v>2.3991002732999999E+19</v>
      </c>
      <c r="J1543">
        <v>3098</v>
      </c>
      <c r="K1543" s="1">
        <v>43912</v>
      </c>
      <c r="M1543">
        <v>57.215000000000003</v>
      </c>
      <c r="N1543">
        <v>57.185000000000002</v>
      </c>
      <c r="O1543">
        <v>48</v>
      </c>
      <c r="P1543">
        <v>7039</v>
      </c>
      <c r="Q1543">
        <v>-167.37</v>
      </c>
      <c r="R1543">
        <v>-167.35</v>
      </c>
      <c r="U1543">
        <v>513</v>
      </c>
      <c r="V1543">
        <v>1</v>
      </c>
      <c r="W1543" t="s">
        <v>203</v>
      </c>
      <c r="Y1543">
        <v>6</v>
      </c>
      <c r="Z1543" t="s">
        <v>58</v>
      </c>
      <c r="AB1543">
        <v>201</v>
      </c>
      <c r="AC1543">
        <v>309802</v>
      </c>
      <c r="AD1543" t="s">
        <v>49</v>
      </c>
      <c r="AF1543" t="s">
        <v>49</v>
      </c>
      <c r="AQ1543" t="s">
        <v>50</v>
      </c>
      <c r="AR1543" t="s">
        <v>204</v>
      </c>
      <c r="AT1543">
        <v>0.56000000000000005</v>
      </c>
      <c r="AV1543">
        <v>2020</v>
      </c>
      <c r="AW1543" t="s">
        <v>55</v>
      </c>
    </row>
    <row r="1544" spans="2:49" x14ac:dyDescent="0.2">
      <c r="B1544">
        <f t="shared" ca="1" si="49"/>
        <v>1</v>
      </c>
      <c r="C1544">
        <v>1220554</v>
      </c>
      <c r="D1544">
        <f t="shared" ca="1" si="48"/>
        <v>1</v>
      </c>
      <c r="E1544">
        <v>49</v>
      </c>
      <c r="F1544">
        <v>24036</v>
      </c>
      <c r="G1544">
        <v>38</v>
      </c>
      <c r="H1544">
        <v>2</v>
      </c>
      <c r="I1544">
        <v>2.4036003260999999E+19</v>
      </c>
      <c r="J1544">
        <v>22</v>
      </c>
      <c r="K1544" s="1">
        <v>43857</v>
      </c>
      <c r="M1544">
        <v>54.911670000000001</v>
      </c>
      <c r="N1544">
        <v>54.976669999999999</v>
      </c>
      <c r="O1544">
        <v>48</v>
      </c>
      <c r="P1544">
        <v>330</v>
      </c>
      <c r="Q1544">
        <v>-165.05167</v>
      </c>
      <c r="R1544">
        <v>-164.95832999999999</v>
      </c>
      <c r="U1544">
        <v>517</v>
      </c>
      <c r="V1544">
        <v>1</v>
      </c>
      <c r="W1544" t="s">
        <v>110</v>
      </c>
      <c r="Y1544">
        <v>6</v>
      </c>
      <c r="Z1544" t="s">
        <v>48</v>
      </c>
      <c r="AB1544">
        <v>201</v>
      </c>
      <c r="AC1544">
        <v>2210</v>
      </c>
      <c r="AD1544" t="s">
        <v>49</v>
      </c>
      <c r="AF1544" t="s">
        <v>49</v>
      </c>
      <c r="AQ1544" t="s">
        <v>50</v>
      </c>
      <c r="AR1544" t="s">
        <v>111</v>
      </c>
      <c r="AT1544">
        <v>0.77</v>
      </c>
      <c r="AV1544">
        <v>2020</v>
      </c>
      <c r="AW1544" t="s">
        <v>55</v>
      </c>
    </row>
    <row r="1545" spans="2:49" hidden="1" x14ac:dyDescent="0.2">
      <c r="B1545">
        <f t="shared" ca="1" si="49"/>
        <v>0</v>
      </c>
      <c r="C1545">
        <v>1168861</v>
      </c>
      <c r="D1545">
        <f t="shared" ca="1" si="48"/>
        <v>8</v>
      </c>
      <c r="E1545">
        <v>59</v>
      </c>
      <c r="F1545">
        <v>24350</v>
      </c>
      <c r="G1545">
        <v>41</v>
      </c>
      <c r="H1545">
        <v>2</v>
      </c>
      <c r="I1545">
        <v>2.4350003793999999E+19</v>
      </c>
      <c r="J1545">
        <v>392</v>
      </c>
      <c r="K1545" s="1">
        <v>44048</v>
      </c>
      <c r="M1545">
        <v>60.8</v>
      </c>
      <c r="N1545">
        <v>60.76</v>
      </c>
      <c r="O1545">
        <v>44</v>
      </c>
      <c r="P1545">
        <v>3035</v>
      </c>
      <c r="Q1545">
        <v>-176.03666999999999</v>
      </c>
      <c r="R1545">
        <v>-175.815</v>
      </c>
      <c r="U1545">
        <v>524</v>
      </c>
      <c r="V1545">
        <v>1</v>
      </c>
      <c r="W1545" t="s">
        <v>106</v>
      </c>
      <c r="Y1545">
        <v>6</v>
      </c>
      <c r="Z1545" t="s">
        <v>48</v>
      </c>
      <c r="AB1545">
        <v>201</v>
      </c>
      <c r="AC1545">
        <v>1168861</v>
      </c>
      <c r="AD1545" t="s">
        <v>49</v>
      </c>
      <c r="AF1545" t="s">
        <v>49</v>
      </c>
      <c r="AQ1545" t="s">
        <v>50</v>
      </c>
      <c r="AR1545" t="s">
        <v>107</v>
      </c>
      <c r="AT1545">
        <v>0.54</v>
      </c>
      <c r="AV1545">
        <v>2020</v>
      </c>
      <c r="AW1545" t="s">
        <v>55</v>
      </c>
    </row>
    <row r="1546" spans="2:49" hidden="1" x14ac:dyDescent="0.2">
      <c r="B1546">
        <f t="shared" ca="1" si="49"/>
        <v>0</v>
      </c>
      <c r="C1546">
        <v>1379768</v>
      </c>
      <c r="D1546">
        <f t="shared" ca="1" si="48"/>
        <v>1</v>
      </c>
      <c r="E1546">
        <v>55</v>
      </c>
      <c r="F1546">
        <v>24036</v>
      </c>
      <c r="G1546">
        <v>43</v>
      </c>
      <c r="H1546">
        <v>2</v>
      </c>
      <c r="I1546">
        <v>2.4036003260999999E+19</v>
      </c>
      <c r="J1546">
        <v>28</v>
      </c>
      <c r="K1546" s="1">
        <v>43858</v>
      </c>
      <c r="M1546">
        <v>55.48</v>
      </c>
      <c r="N1546">
        <v>55.73</v>
      </c>
      <c r="O1546">
        <v>52</v>
      </c>
      <c r="P1546">
        <v>425</v>
      </c>
      <c r="Q1546">
        <v>-165.08833000000001</v>
      </c>
      <c r="R1546">
        <v>-165.13167000000001</v>
      </c>
      <c r="U1546">
        <v>517</v>
      </c>
      <c r="V1546">
        <v>1</v>
      </c>
      <c r="W1546" t="s">
        <v>110</v>
      </c>
      <c r="Y1546">
        <v>6</v>
      </c>
      <c r="Z1546" t="s">
        <v>58</v>
      </c>
      <c r="AB1546">
        <v>201</v>
      </c>
      <c r="AC1546">
        <v>2806</v>
      </c>
      <c r="AD1546" t="s">
        <v>49</v>
      </c>
      <c r="AF1546" t="s">
        <v>49</v>
      </c>
      <c r="AQ1546" t="s">
        <v>50</v>
      </c>
      <c r="AR1546" t="s">
        <v>111</v>
      </c>
      <c r="AT1546">
        <v>0.99</v>
      </c>
      <c r="AV1546">
        <v>2020</v>
      </c>
      <c r="AW1546" t="s">
        <v>55</v>
      </c>
    </row>
    <row r="1547" spans="2:49" hidden="1" x14ac:dyDescent="0.2">
      <c r="B1547">
        <f t="shared" ca="1" si="49"/>
        <v>0</v>
      </c>
      <c r="C1547">
        <v>1370302</v>
      </c>
      <c r="D1547">
        <f t="shared" ca="1" si="48"/>
        <v>3</v>
      </c>
      <c r="F1547">
        <v>23939</v>
      </c>
      <c r="H1547">
        <v>2</v>
      </c>
      <c r="J1547">
        <v>108</v>
      </c>
      <c r="K1547" s="1">
        <v>43898</v>
      </c>
      <c r="O1547">
        <v>51</v>
      </c>
      <c r="P1547">
        <v>522</v>
      </c>
      <c r="U1547">
        <v>517</v>
      </c>
      <c r="W1547" t="s">
        <v>122</v>
      </c>
      <c r="X1547">
        <v>2.3939005310000001E+19</v>
      </c>
      <c r="Y1547">
        <v>6</v>
      </c>
      <c r="Z1547" t="s">
        <v>48</v>
      </c>
      <c r="AB1547">
        <v>201</v>
      </c>
      <c r="AC1547">
        <v>1370302</v>
      </c>
      <c r="AD1547" t="s">
        <v>49</v>
      </c>
      <c r="AF1547" t="s">
        <v>49</v>
      </c>
      <c r="AQ1547" t="s">
        <v>62</v>
      </c>
      <c r="AR1547" t="s">
        <v>123</v>
      </c>
      <c r="AT1547">
        <v>1.06</v>
      </c>
      <c r="AV1547">
        <v>2020</v>
      </c>
      <c r="AW1547" t="s">
        <v>55</v>
      </c>
    </row>
    <row r="1548" spans="2:49" x14ac:dyDescent="0.2">
      <c r="B1548">
        <f t="shared" ca="1" si="49"/>
        <v>1</v>
      </c>
      <c r="C1548">
        <v>1365863</v>
      </c>
      <c r="D1548">
        <f t="shared" ca="1" si="48"/>
        <v>3</v>
      </c>
      <c r="F1548">
        <v>23939</v>
      </c>
      <c r="H1548">
        <v>2</v>
      </c>
      <c r="J1548">
        <v>163</v>
      </c>
      <c r="K1548" s="1">
        <v>43919</v>
      </c>
      <c r="O1548">
        <v>55</v>
      </c>
      <c r="P1548">
        <v>946</v>
      </c>
      <c r="U1548">
        <v>517</v>
      </c>
      <c r="W1548" t="s">
        <v>122</v>
      </c>
      <c r="X1548">
        <v>2.3939005310000001E+19</v>
      </c>
      <c r="Y1548">
        <v>6</v>
      </c>
      <c r="Z1548" t="s">
        <v>48</v>
      </c>
      <c r="AB1548">
        <v>201</v>
      </c>
      <c r="AC1548">
        <v>1365863</v>
      </c>
      <c r="AD1548" t="s">
        <v>49</v>
      </c>
      <c r="AF1548" t="s">
        <v>49</v>
      </c>
      <c r="AQ1548" t="s">
        <v>62</v>
      </c>
      <c r="AR1548" t="s">
        <v>123</v>
      </c>
      <c r="AT1548">
        <v>1.06</v>
      </c>
      <c r="AV1548">
        <v>2020</v>
      </c>
      <c r="AW1548" t="s">
        <v>55</v>
      </c>
    </row>
    <row r="1549" spans="2:49" hidden="1" x14ac:dyDescent="0.2">
      <c r="B1549">
        <f t="shared" ca="1" si="49"/>
        <v>1</v>
      </c>
      <c r="C1549">
        <v>1258055</v>
      </c>
      <c r="D1549">
        <f t="shared" ca="1" si="48"/>
        <v>7</v>
      </c>
      <c r="E1549">
        <v>64</v>
      </c>
      <c r="F1549">
        <v>24183</v>
      </c>
      <c r="G1549">
        <v>51</v>
      </c>
      <c r="H1549">
        <v>2</v>
      </c>
      <c r="I1549">
        <v>2.4183004062999998E+19</v>
      </c>
      <c r="J1549">
        <v>255</v>
      </c>
      <c r="K1549" s="1">
        <v>44031</v>
      </c>
      <c r="M1549">
        <v>59.395000000000003</v>
      </c>
      <c r="N1549">
        <v>59.215000000000003</v>
      </c>
      <c r="O1549">
        <v>30</v>
      </c>
      <c r="P1549">
        <v>1677</v>
      </c>
      <c r="Q1549">
        <v>-174.53833</v>
      </c>
      <c r="R1549">
        <v>-174.37833000000001</v>
      </c>
      <c r="U1549">
        <v>521</v>
      </c>
      <c r="V1549">
        <v>1</v>
      </c>
      <c r="W1549" t="s">
        <v>78</v>
      </c>
      <c r="Y1549">
        <v>6</v>
      </c>
      <c r="Z1549" t="s">
        <v>48</v>
      </c>
      <c r="AB1549">
        <v>201</v>
      </c>
      <c r="AC1549">
        <v>25502</v>
      </c>
      <c r="AD1549" t="s">
        <v>49</v>
      </c>
      <c r="AF1549" t="s">
        <v>49</v>
      </c>
      <c r="AQ1549" t="s">
        <v>50</v>
      </c>
      <c r="AR1549" t="s">
        <v>79</v>
      </c>
      <c r="AT1549">
        <v>0.17</v>
      </c>
      <c r="AV1549">
        <v>2020</v>
      </c>
      <c r="AW1549" t="s">
        <v>55</v>
      </c>
    </row>
    <row r="1550" spans="2:49" hidden="1" x14ac:dyDescent="0.2">
      <c r="B1550">
        <f t="shared" ca="1" si="49"/>
        <v>0</v>
      </c>
      <c r="C1550">
        <v>1286219</v>
      </c>
      <c r="D1550">
        <f t="shared" ca="1" si="48"/>
        <v>1</v>
      </c>
      <c r="E1550">
        <v>52</v>
      </c>
      <c r="F1550">
        <v>24067</v>
      </c>
      <c r="G1550">
        <v>50</v>
      </c>
      <c r="H1550">
        <v>2</v>
      </c>
      <c r="I1550">
        <v>2.4067000510999998E+19</v>
      </c>
      <c r="J1550">
        <v>4</v>
      </c>
      <c r="K1550" s="1">
        <v>43856</v>
      </c>
      <c r="M1550">
        <v>55.168329999999997</v>
      </c>
      <c r="N1550">
        <v>55.148330000000001</v>
      </c>
      <c r="O1550">
        <v>46</v>
      </c>
      <c r="P1550">
        <v>46</v>
      </c>
      <c r="Q1550">
        <v>-164.57</v>
      </c>
      <c r="R1550">
        <v>-164.60333</v>
      </c>
      <c r="U1550">
        <v>509</v>
      </c>
      <c r="V1550">
        <v>1</v>
      </c>
      <c r="W1550" t="s">
        <v>245</v>
      </c>
      <c r="Y1550">
        <v>6</v>
      </c>
      <c r="Z1550" t="s">
        <v>48</v>
      </c>
      <c r="AB1550">
        <v>201</v>
      </c>
      <c r="AC1550">
        <v>402</v>
      </c>
      <c r="AD1550" t="s">
        <v>49</v>
      </c>
      <c r="AF1550" t="s">
        <v>49</v>
      </c>
      <c r="AQ1550" t="s">
        <v>50</v>
      </c>
      <c r="AR1550" t="s">
        <v>246</v>
      </c>
      <c r="AT1550">
        <v>0.7</v>
      </c>
      <c r="AV1550">
        <v>2020</v>
      </c>
      <c r="AW1550" t="s">
        <v>55</v>
      </c>
    </row>
    <row r="1551" spans="2:49" x14ac:dyDescent="0.2">
      <c r="B1551">
        <f t="shared" ca="1" si="49"/>
        <v>1</v>
      </c>
      <c r="C1551">
        <v>1327990</v>
      </c>
      <c r="D1551">
        <f t="shared" ca="1" si="48"/>
        <v>2</v>
      </c>
      <c r="E1551">
        <v>24</v>
      </c>
      <c r="F1551">
        <v>24000</v>
      </c>
      <c r="G1551">
        <v>24</v>
      </c>
      <c r="H1551">
        <v>1</v>
      </c>
      <c r="I1551">
        <v>2.4000002110000001E+19</v>
      </c>
      <c r="J1551">
        <v>60</v>
      </c>
      <c r="K1551" s="1">
        <v>43871</v>
      </c>
      <c r="M1551">
        <v>55.033329999999999</v>
      </c>
      <c r="N1551">
        <v>55.083329999999997</v>
      </c>
      <c r="O1551">
        <v>53</v>
      </c>
      <c r="P1551">
        <v>1718</v>
      </c>
      <c r="Q1551">
        <v>-164.38333</v>
      </c>
      <c r="R1551">
        <v>-164.18333000000001</v>
      </c>
      <c r="S1551" t="s">
        <v>66</v>
      </c>
      <c r="T1551" t="s">
        <v>67</v>
      </c>
      <c r="U1551">
        <v>509</v>
      </c>
      <c r="V1551">
        <v>1</v>
      </c>
      <c r="W1551" t="s">
        <v>195</v>
      </c>
      <c r="Y1551">
        <v>6</v>
      </c>
      <c r="Z1551" t="s">
        <v>58</v>
      </c>
      <c r="AB1551">
        <v>201</v>
      </c>
      <c r="AC1551">
        <v>6001</v>
      </c>
      <c r="AD1551" t="s">
        <v>49</v>
      </c>
      <c r="AF1551" t="s">
        <v>49</v>
      </c>
      <c r="AJ1551" t="s">
        <v>49</v>
      </c>
      <c r="AQ1551" t="s">
        <v>50</v>
      </c>
      <c r="AR1551" t="s">
        <v>196</v>
      </c>
      <c r="AT1551">
        <v>1.1599999999999999</v>
      </c>
      <c r="AV1551">
        <v>2020</v>
      </c>
      <c r="AW1551" t="s">
        <v>55</v>
      </c>
    </row>
    <row r="1552" spans="2:49" hidden="1" x14ac:dyDescent="0.2">
      <c r="B1552">
        <f t="shared" ca="1" si="49"/>
        <v>1</v>
      </c>
      <c r="C1552">
        <v>1341453</v>
      </c>
      <c r="D1552">
        <f t="shared" ca="1" si="48"/>
        <v>9</v>
      </c>
      <c r="E1552">
        <v>165</v>
      </c>
      <c r="F1552">
        <v>24382</v>
      </c>
      <c r="G1552">
        <v>155</v>
      </c>
      <c r="H1552">
        <v>2</v>
      </c>
      <c r="I1552">
        <v>2.4382003356999999E+19</v>
      </c>
      <c r="J1552">
        <v>587</v>
      </c>
      <c r="K1552" s="1">
        <v>44092</v>
      </c>
      <c r="M1552">
        <v>54.503329999999998</v>
      </c>
      <c r="N1552">
        <v>54.621670000000002</v>
      </c>
      <c r="O1552">
        <v>45</v>
      </c>
      <c r="P1552">
        <v>1620</v>
      </c>
      <c r="Q1552">
        <v>-165.63499999999999</v>
      </c>
      <c r="R1552">
        <v>-165.55500000000001</v>
      </c>
      <c r="U1552">
        <v>517</v>
      </c>
      <c r="V1552">
        <v>1</v>
      </c>
      <c r="W1552" t="s">
        <v>98</v>
      </c>
      <c r="Y1552">
        <v>6</v>
      </c>
      <c r="Z1552" t="s">
        <v>48</v>
      </c>
      <c r="AB1552">
        <v>201</v>
      </c>
      <c r="AC1552">
        <v>58709</v>
      </c>
      <c r="AD1552" t="s">
        <v>49</v>
      </c>
      <c r="AF1552" t="s">
        <v>49</v>
      </c>
      <c r="AQ1552" t="s">
        <v>50</v>
      </c>
      <c r="AR1552" t="s">
        <v>99</v>
      </c>
      <c r="AT1552">
        <v>0.72</v>
      </c>
      <c r="AV1552">
        <v>2020</v>
      </c>
      <c r="AW1552" t="s">
        <v>55</v>
      </c>
    </row>
    <row r="1553" spans="2:49" hidden="1" x14ac:dyDescent="0.2">
      <c r="B1553">
        <f t="shared" ca="1" si="49"/>
        <v>1</v>
      </c>
      <c r="C1553">
        <v>1329947</v>
      </c>
      <c r="D1553">
        <f t="shared" ca="1" si="48"/>
        <v>8</v>
      </c>
      <c r="E1553">
        <v>127</v>
      </c>
      <c r="F1553">
        <v>24306</v>
      </c>
      <c r="G1553">
        <v>112</v>
      </c>
      <c r="H1553">
        <v>2</v>
      </c>
      <c r="I1553">
        <v>2.4306002046999998E+19</v>
      </c>
      <c r="J1553">
        <v>193</v>
      </c>
      <c r="K1553" s="1">
        <v>44071</v>
      </c>
      <c r="M1553">
        <v>54.761670000000002</v>
      </c>
      <c r="N1553">
        <v>54.476669999999999</v>
      </c>
      <c r="O1553">
        <v>52</v>
      </c>
      <c r="P1553">
        <v>706</v>
      </c>
      <c r="Q1553">
        <v>-165.43167</v>
      </c>
      <c r="R1553">
        <v>-165.64667</v>
      </c>
      <c r="S1553" t="s">
        <v>59</v>
      </c>
      <c r="T1553" t="s">
        <v>60</v>
      </c>
      <c r="U1553">
        <v>517</v>
      </c>
      <c r="V1553">
        <v>1</v>
      </c>
      <c r="W1553" t="s">
        <v>207</v>
      </c>
      <c r="Y1553">
        <v>6</v>
      </c>
      <c r="Z1553" t="s">
        <v>58</v>
      </c>
      <c r="AB1553">
        <v>201</v>
      </c>
      <c r="AC1553">
        <v>102</v>
      </c>
      <c r="AD1553" t="s">
        <v>49</v>
      </c>
      <c r="AF1553" t="s">
        <v>49</v>
      </c>
      <c r="AJ1553" t="s">
        <v>49</v>
      </c>
      <c r="AQ1553" t="s">
        <v>50</v>
      </c>
      <c r="AR1553" t="s">
        <v>208</v>
      </c>
      <c r="AT1553">
        <v>1.1000000000000001</v>
      </c>
      <c r="AV1553">
        <v>2020</v>
      </c>
      <c r="AW1553" t="s">
        <v>52</v>
      </c>
    </row>
    <row r="1554" spans="2:49" hidden="1" x14ac:dyDescent="0.2">
      <c r="B1554">
        <f t="shared" ca="1" si="49"/>
        <v>1</v>
      </c>
      <c r="C1554">
        <v>658688</v>
      </c>
      <c r="D1554">
        <f t="shared" ca="1" si="48"/>
        <v>8</v>
      </c>
      <c r="E1554">
        <v>127</v>
      </c>
      <c r="F1554">
        <v>24306</v>
      </c>
      <c r="G1554">
        <v>112</v>
      </c>
      <c r="H1554">
        <v>2</v>
      </c>
      <c r="I1554">
        <v>2.4306002046999998E+19</v>
      </c>
      <c r="J1554">
        <v>193</v>
      </c>
      <c r="K1554" s="1">
        <v>44071</v>
      </c>
      <c r="M1554">
        <v>54.761670000000002</v>
      </c>
      <c r="N1554">
        <v>54.476669999999999</v>
      </c>
      <c r="O1554">
        <v>51</v>
      </c>
      <c r="P1554">
        <v>710</v>
      </c>
      <c r="Q1554">
        <v>-165.43167</v>
      </c>
      <c r="R1554">
        <v>-165.64667</v>
      </c>
      <c r="S1554" t="s">
        <v>59</v>
      </c>
      <c r="T1554" t="s">
        <v>60</v>
      </c>
      <c r="U1554">
        <v>517</v>
      </c>
      <c r="V1554">
        <v>1</v>
      </c>
      <c r="W1554" t="s">
        <v>207</v>
      </c>
      <c r="Y1554">
        <v>6</v>
      </c>
      <c r="Z1554" t="s">
        <v>58</v>
      </c>
      <c r="AB1554">
        <v>201</v>
      </c>
      <c r="AC1554">
        <v>101</v>
      </c>
      <c r="AD1554" t="s">
        <v>49</v>
      </c>
      <c r="AF1554" t="s">
        <v>49</v>
      </c>
      <c r="AJ1554" t="s">
        <v>49</v>
      </c>
      <c r="AQ1554" t="s">
        <v>50</v>
      </c>
      <c r="AR1554" t="s">
        <v>208</v>
      </c>
      <c r="AT1554">
        <v>1.2</v>
      </c>
      <c r="AV1554">
        <v>2020</v>
      </c>
      <c r="AW1554" t="s">
        <v>52</v>
      </c>
    </row>
    <row r="1555" spans="2:49" x14ac:dyDescent="0.2">
      <c r="B1555">
        <f t="shared" ca="1" si="49"/>
        <v>1</v>
      </c>
      <c r="C1555">
        <v>1336022</v>
      </c>
      <c r="D1555">
        <f t="shared" ca="1" si="48"/>
        <v>1</v>
      </c>
      <c r="E1555">
        <v>53</v>
      </c>
      <c r="F1555">
        <v>24104</v>
      </c>
      <c r="G1555">
        <v>43</v>
      </c>
      <c r="H1555">
        <v>2</v>
      </c>
      <c r="I1555">
        <v>2.4104004110999998E+19</v>
      </c>
      <c r="J1555">
        <v>21</v>
      </c>
      <c r="K1555" s="1">
        <v>43857</v>
      </c>
      <c r="M1555">
        <v>55.693330000000003</v>
      </c>
      <c r="N1555">
        <v>55.516669999999998</v>
      </c>
      <c r="O1555">
        <v>49</v>
      </c>
      <c r="P1555">
        <v>269</v>
      </c>
      <c r="Q1555">
        <v>-164.55500000000001</v>
      </c>
      <c r="R1555">
        <v>-164.48832999999999</v>
      </c>
      <c r="S1555" t="s">
        <v>59</v>
      </c>
      <c r="T1555" t="s">
        <v>60</v>
      </c>
      <c r="U1555">
        <v>509</v>
      </c>
      <c r="V1555">
        <v>1</v>
      </c>
      <c r="W1555" t="s">
        <v>74</v>
      </c>
      <c r="Y1555">
        <v>6</v>
      </c>
      <c r="Z1555" t="s">
        <v>58</v>
      </c>
      <c r="AB1555">
        <v>201</v>
      </c>
      <c r="AC1555">
        <v>1336022</v>
      </c>
      <c r="AD1555" t="s">
        <v>49</v>
      </c>
      <c r="AF1555" t="s">
        <v>49</v>
      </c>
      <c r="AJ1555" t="s">
        <v>49</v>
      </c>
      <c r="AQ1555" t="s">
        <v>50</v>
      </c>
      <c r="AR1555" t="s">
        <v>75</v>
      </c>
      <c r="AT1555">
        <v>0.86</v>
      </c>
      <c r="AV1555">
        <v>2020</v>
      </c>
      <c r="AW1555" t="s">
        <v>55</v>
      </c>
    </row>
    <row r="1556" spans="2:49" x14ac:dyDescent="0.2">
      <c r="B1556">
        <f t="shared" ca="1" si="49"/>
        <v>1</v>
      </c>
      <c r="C1556">
        <v>1336018</v>
      </c>
      <c r="D1556">
        <f t="shared" ca="1" si="48"/>
        <v>2</v>
      </c>
      <c r="E1556">
        <v>42</v>
      </c>
      <c r="F1556">
        <v>24104</v>
      </c>
      <c r="G1556">
        <v>32</v>
      </c>
      <c r="H1556">
        <v>2</v>
      </c>
      <c r="I1556">
        <v>2.4104004110999998E+19</v>
      </c>
      <c r="J1556">
        <v>71</v>
      </c>
      <c r="K1556" s="1">
        <v>43866</v>
      </c>
      <c r="M1556">
        <v>55.6</v>
      </c>
      <c r="N1556">
        <v>55.65</v>
      </c>
      <c r="O1556">
        <v>49</v>
      </c>
      <c r="P1556">
        <v>918</v>
      </c>
      <c r="Q1556">
        <v>-163.48333</v>
      </c>
      <c r="R1556">
        <v>-163.38333</v>
      </c>
      <c r="U1556">
        <v>509</v>
      </c>
      <c r="V1556">
        <v>1</v>
      </c>
      <c r="W1556" t="s">
        <v>74</v>
      </c>
      <c r="Y1556">
        <v>6</v>
      </c>
      <c r="Z1556" t="s">
        <v>48</v>
      </c>
      <c r="AB1556">
        <v>201</v>
      </c>
      <c r="AC1556">
        <v>1336018</v>
      </c>
      <c r="AD1556" t="s">
        <v>49</v>
      </c>
      <c r="AF1556" t="s">
        <v>49</v>
      </c>
      <c r="AQ1556" t="s">
        <v>50</v>
      </c>
      <c r="AR1556" t="s">
        <v>75</v>
      </c>
      <c r="AT1556">
        <v>0.79</v>
      </c>
      <c r="AV1556">
        <v>2020</v>
      </c>
      <c r="AW1556" t="s">
        <v>55</v>
      </c>
    </row>
    <row r="1557" spans="2:49" x14ac:dyDescent="0.2">
      <c r="B1557">
        <f t="shared" ca="1" si="49"/>
        <v>1</v>
      </c>
      <c r="C1557">
        <v>1282789</v>
      </c>
      <c r="D1557">
        <f t="shared" ca="1" si="48"/>
        <v>3</v>
      </c>
      <c r="E1557">
        <v>49</v>
      </c>
      <c r="F1557">
        <v>24104</v>
      </c>
      <c r="G1557">
        <v>39</v>
      </c>
      <c r="H1557">
        <v>2</v>
      </c>
      <c r="I1557">
        <v>2.4104004110999998E+19</v>
      </c>
      <c r="J1557">
        <v>321</v>
      </c>
      <c r="K1557" s="1">
        <v>43910</v>
      </c>
      <c r="M1557">
        <v>55.736669999999997</v>
      </c>
      <c r="N1557">
        <v>55.773330000000001</v>
      </c>
      <c r="O1557">
        <v>44</v>
      </c>
      <c r="P1557">
        <v>4195</v>
      </c>
      <c r="Q1557">
        <v>-163.87</v>
      </c>
      <c r="R1557">
        <v>-163.71167</v>
      </c>
      <c r="S1557" t="s">
        <v>64</v>
      </c>
      <c r="T1557" t="s">
        <v>65</v>
      </c>
      <c r="U1557">
        <v>509</v>
      </c>
      <c r="V1557">
        <v>1</v>
      </c>
      <c r="W1557" t="s">
        <v>74</v>
      </c>
      <c r="Y1557">
        <v>6</v>
      </c>
      <c r="Z1557" t="s">
        <v>58</v>
      </c>
      <c r="AB1557">
        <v>201</v>
      </c>
      <c r="AC1557">
        <v>1282789</v>
      </c>
      <c r="AD1557" t="s">
        <v>49</v>
      </c>
      <c r="AF1557" t="s">
        <v>49</v>
      </c>
      <c r="AJ1557" t="s">
        <v>49</v>
      </c>
      <c r="AQ1557" t="s">
        <v>50</v>
      </c>
      <c r="AR1557" t="s">
        <v>75</v>
      </c>
      <c r="AT1557">
        <v>0.54</v>
      </c>
      <c r="AV1557">
        <v>2020</v>
      </c>
      <c r="AW1557" t="s">
        <v>55</v>
      </c>
    </row>
    <row r="1558" spans="2:49" hidden="1" x14ac:dyDescent="0.2">
      <c r="B1558">
        <f t="shared" ca="1" si="49"/>
        <v>0</v>
      </c>
      <c r="C1558">
        <v>1329929</v>
      </c>
      <c r="D1558">
        <f t="shared" ca="1" si="48"/>
        <v>6</v>
      </c>
      <c r="E1558">
        <v>61</v>
      </c>
      <c r="F1558">
        <v>24306</v>
      </c>
      <c r="G1558">
        <v>50</v>
      </c>
      <c r="H1558">
        <v>2</v>
      </c>
      <c r="I1558">
        <v>2.4306002046999998E+19</v>
      </c>
      <c r="J1558">
        <v>143</v>
      </c>
      <c r="K1558" s="1">
        <v>44001</v>
      </c>
      <c r="M1558">
        <v>56.75</v>
      </c>
      <c r="N1558">
        <v>56.666670000000003</v>
      </c>
      <c r="O1558">
        <v>49</v>
      </c>
      <c r="P1558">
        <v>92</v>
      </c>
      <c r="Q1558">
        <v>-171.07333</v>
      </c>
      <c r="R1558">
        <v>-170.91499999999999</v>
      </c>
      <c r="U1558">
        <v>521</v>
      </c>
      <c r="V1558">
        <v>1</v>
      </c>
      <c r="W1558" t="s">
        <v>207</v>
      </c>
      <c r="Y1558">
        <v>6</v>
      </c>
      <c r="Z1558" t="s">
        <v>48</v>
      </c>
      <c r="AB1558">
        <v>201</v>
      </c>
      <c r="AC1558">
        <v>22</v>
      </c>
      <c r="AD1558" t="s">
        <v>49</v>
      </c>
      <c r="AF1558" t="s">
        <v>49</v>
      </c>
      <c r="AQ1558" t="s">
        <v>50</v>
      </c>
      <c r="AR1558" t="s">
        <v>208</v>
      </c>
      <c r="AT1558">
        <v>0.4</v>
      </c>
      <c r="AV1558">
        <v>2020</v>
      </c>
      <c r="AW1558" t="s">
        <v>52</v>
      </c>
    </row>
    <row r="1559" spans="2:49" hidden="1" x14ac:dyDescent="0.2">
      <c r="B1559">
        <f t="shared" ca="1" si="49"/>
        <v>0</v>
      </c>
      <c r="C1559">
        <v>1289340</v>
      </c>
      <c r="D1559">
        <f t="shared" ca="1" si="48"/>
        <v>3</v>
      </c>
      <c r="E1559">
        <v>41</v>
      </c>
      <c r="F1559">
        <v>24125</v>
      </c>
      <c r="G1559">
        <v>30</v>
      </c>
      <c r="H1559">
        <v>2</v>
      </c>
      <c r="I1559">
        <v>2.4125001222000001E+19</v>
      </c>
      <c r="J1559">
        <v>53</v>
      </c>
      <c r="K1559" s="1">
        <v>43917</v>
      </c>
      <c r="M1559">
        <v>55.071669999999997</v>
      </c>
      <c r="N1559">
        <v>55.163890000000002</v>
      </c>
      <c r="O1559">
        <v>49</v>
      </c>
      <c r="P1559">
        <v>401</v>
      </c>
      <c r="Q1559">
        <v>-164.65028000000001</v>
      </c>
      <c r="R1559">
        <v>-164.41777999999999</v>
      </c>
      <c r="U1559">
        <v>509</v>
      </c>
      <c r="V1559">
        <v>1</v>
      </c>
      <c r="W1559" t="s">
        <v>118</v>
      </c>
      <c r="Y1559">
        <v>6</v>
      </c>
      <c r="Z1559" t="s">
        <v>48</v>
      </c>
      <c r="AB1559">
        <v>201</v>
      </c>
      <c r="AC1559">
        <v>5310</v>
      </c>
      <c r="AD1559" t="s">
        <v>49</v>
      </c>
      <c r="AF1559" t="s">
        <v>49</v>
      </c>
      <c r="AQ1559" t="s">
        <v>50</v>
      </c>
      <c r="AR1559" t="s">
        <v>119</v>
      </c>
      <c r="AT1559">
        <v>0.95</v>
      </c>
      <c r="AV1559">
        <v>2020</v>
      </c>
      <c r="AW1559" t="s">
        <v>55</v>
      </c>
    </row>
    <row r="1560" spans="2:49" hidden="1" x14ac:dyDescent="0.2">
      <c r="B1560">
        <f t="shared" ca="1" si="49"/>
        <v>1</v>
      </c>
      <c r="C1560">
        <v>1351281</v>
      </c>
      <c r="D1560">
        <f t="shared" ca="1" si="48"/>
        <v>8</v>
      </c>
      <c r="E1560">
        <v>155</v>
      </c>
      <c r="F1560">
        <v>24432</v>
      </c>
      <c r="G1560">
        <v>145</v>
      </c>
      <c r="H1560">
        <v>2</v>
      </c>
      <c r="I1560">
        <v>2.4432002942999998E+19</v>
      </c>
      <c r="J1560">
        <v>268</v>
      </c>
      <c r="K1560" s="1">
        <v>44060</v>
      </c>
      <c r="M1560">
        <v>60.516669999999998</v>
      </c>
      <c r="N1560">
        <v>60.533329999999999</v>
      </c>
      <c r="O1560">
        <v>48</v>
      </c>
      <c r="P1560">
        <v>1341</v>
      </c>
      <c r="Q1560">
        <v>-178.91667000000001</v>
      </c>
      <c r="R1560">
        <v>-178.88333</v>
      </c>
      <c r="U1560">
        <v>524</v>
      </c>
      <c r="V1560">
        <v>1</v>
      </c>
      <c r="W1560" t="s">
        <v>124</v>
      </c>
      <c r="Y1560">
        <v>6</v>
      </c>
      <c r="Z1560" t="s">
        <v>48</v>
      </c>
      <c r="AB1560">
        <v>201</v>
      </c>
      <c r="AC1560">
        <v>26802</v>
      </c>
      <c r="AD1560" t="s">
        <v>49</v>
      </c>
      <c r="AF1560" t="s">
        <v>49</v>
      </c>
      <c r="AQ1560" t="s">
        <v>50</v>
      </c>
      <c r="AR1560" t="s">
        <v>125</v>
      </c>
      <c r="AT1560">
        <v>0.72</v>
      </c>
      <c r="AV1560">
        <v>2020</v>
      </c>
      <c r="AW1560" t="s">
        <v>52</v>
      </c>
    </row>
    <row r="1561" spans="2:49" x14ac:dyDescent="0.2">
      <c r="B1561">
        <f t="shared" ca="1" si="49"/>
        <v>1</v>
      </c>
      <c r="C1561">
        <v>689574</v>
      </c>
      <c r="D1561">
        <f t="shared" ca="1" si="48"/>
        <v>3</v>
      </c>
      <c r="E1561">
        <v>48</v>
      </c>
      <c r="F1561">
        <v>24125</v>
      </c>
      <c r="G1561">
        <v>35</v>
      </c>
      <c r="H1561">
        <v>2</v>
      </c>
      <c r="I1561">
        <v>2.4125001222000001E+19</v>
      </c>
      <c r="J1561">
        <v>47</v>
      </c>
      <c r="K1561" s="1">
        <v>43909</v>
      </c>
      <c r="M1561">
        <v>56.003059999999998</v>
      </c>
      <c r="N1561">
        <v>55.971670000000003</v>
      </c>
      <c r="O1561">
        <v>50</v>
      </c>
      <c r="P1561">
        <v>304</v>
      </c>
      <c r="Q1561">
        <v>-163.34333000000001</v>
      </c>
      <c r="R1561">
        <v>-163.32167000000001</v>
      </c>
      <c r="U1561">
        <v>509</v>
      </c>
      <c r="V1561">
        <v>1</v>
      </c>
      <c r="W1561" t="s">
        <v>118</v>
      </c>
      <c r="Y1561">
        <v>6</v>
      </c>
      <c r="Z1561" t="s">
        <v>48</v>
      </c>
      <c r="AB1561">
        <v>201</v>
      </c>
      <c r="AC1561">
        <v>4709</v>
      </c>
      <c r="AD1561" t="s">
        <v>49</v>
      </c>
      <c r="AF1561" t="s">
        <v>49</v>
      </c>
      <c r="AQ1561" t="s">
        <v>50</v>
      </c>
      <c r="AR1561" t="s">
        <v>119</v>
      </c>
      <c r="AT1561">
        <v>0.8</v>
      </c>
      <c r="AV1561">
        <v>2020</v>
      </c>
      <c r="AW1561" t="s">
        <v>55</v>
      </c>
    </row>
    <row r="1562" spans="2:49" x14ac:dyDescent="0.2">
      <c r="B1562">
        <f t="shared" ca="1" si="49"/>
        <v>1</v>
      </c>
      <c r="C1562">
        <v>1379071</v>
      </c>
      <c r="D1562">
        <f t="shared" ca="1" si="48"/>
        <v>3</v>
      </c>
      <c r="E1562">
        <v>46</v>
      </c>
      <c r="F1562">
        <v>24106</v>
      </c>
      <c r="G1562">
        <v>45</v>
      </c>
      <c r="H1562">
        <v>2</v>
      </c>
      <c r="I1562">
        <v>2.4106000515999998E+19</v>
      </c>
      <c r="J1562">
        <v>35</v>
      </c>
      <c r="K1562" s="1">
        <v>43909</v>
      </c>
      <c r="M1562">
        <v>56.016669999999998</v>
      </c>
      <c r="N1562">
        <v>55.833329999999997</v>
      </c>
      <c r="O1562">
        <v>49</v>
      </c>
      <c r="P1562">
        <v>457</v>
      </c>
      <c r="Q1562">
        <v>-163.28333000000001</v>
      </c>
      <c r="R1562">
        <v>-163.4</v>
      </c>
      <c r="S1562" t="s">
        <v>66</v>
      </c>
      <c r="T1562" t="s">
        <v>67</v>
      </c>
      <c r="U1562">
        <v>509</v>
      </c>
      <c r="V1562">
        <v>1</v>
      </c>
      <c r="W1562" t="s">
        <v>120</v>
      </c>
      <c r="Y1562">
        <v>6</v>
      </c>
      <c r="Z1562" t="s">
        <v>58</v>
      </c>
      <c r="AB1562">
        <v>201</v>
      </c>
      <c r="AC1562">
        <v>3510</v>
      </c>
      <c r="AD1562" t="s">
        <v>49</v>
      </c>
      <c r="AF1562" t="s">
        <v>49</v>
      </c>
      <c r="AJ1562" t="s">
        <v>49</v>
      </c>
      <c r="AQ1562" t="s">
        <v>50</v>
      </c>
      <c r="AR1562" t="s">
        <v>121</v>
      </c>
      <c r="AT1562">
        <v>0.9</v>
      </c>
      <c r="AV1562">
        <v>2020</v>
      </c>
      <c r="AW1562" t="s">
        <v>55</v>
      </c>
    </row>
    <row r="1563" spans="2:49" x14ac:dyDescent="0.2">
      <c r="B1563">
        <f t="shared" ca="1" si="49"/>
        <v>1</v>
      </c>
      <c r="C1563">
        <v>1365806</v>
      </c>
      <c r="D1563">
        <f t="shared" ca="1" si="48"/>
        <v>3</v>
      </c>
      <c r="F1563">
        <v>23939</v>
      </c>
      <c r="H1563">
        <v>2</v>
      </c>
      <c r="J1563">
        <v>117</v>
      </c>
      <c r="K1563" s="1">
        <v>43903</v>
      </c>
      <c r="O1563">
        <v>44</v>
      </c>
      <c r="P1563">
        <v>552</v>
      </c>
      <c r="U1563">
        <v>509</v>
      </c>
      <c r="W1563" t="s">
        <v>122</v>
      </c>
      <c r="X1563">
        <v>2.3939005310000001E+19</v>
      </c>
      <c r="Y1563">
        <v>6</v>
      </c>
      <c r="Z1563" t="s">
        <v>48</v>
      </c>
      <c r="AB1563">
        <v>201</v>
      </c>
      <c r="AC1563">
        <v>1365806</v>
      </c>
      <c r="AD1563" t="s">
        <v>49</v>
      </c>
      <c r="AF1563" t="s">
        <v>49</v>
      </c>
      <c r="AQ1563" t="s">
        <v>62</v>
      </c>
      <c r="AR1563" t="s">
        <v>123</v>
      </c>
      <c r="AT1563">
        <v>0.54</v>
      </c>
      <c r="AV1563">
        <v>2020</v>
      </c>
      <c r="AW1563" t="s">
        <v>55</v>
      </c>
    </row>
    <row r="1564" spans="2:49" x14ac:dyDescent="0.2">
      <c r="B1564">
        <f t="shared" ca="1" si="49"/>
        <v>1</v>
      </c>
      <c r="C1564">
        <v>1376250</v>
      </c>
      <c r="D1564">
        <f t="shared" ca="1" si="48"/>
        <v>3</v>
      </c>
      <c r="E1564">
        <v>45</v>
      </c>
      <c r="F1564">
        <v>24110</v>
      </c>
      <c r="G1564">
        <v>45</v>
      </c>
      <c r="H1564">
        <v>2</v>
      </c>
      <c r="I1564">
        <v>2.4110000422000001E+19</v>
      </c>
      <c r="J1564">
        <v>33</v>
      </c>
      <c r="K1564" s="1">
        <v>43914</v>
      </c>
      <c r="M1564">
        <v>55.165280000000003</v>
      </c>
      <c r="N1564">
        <v>55.164999999999999</v>
      </c>
      <c r="O1564">
        <v>46</v>
      </c>
      <c r="P1564">
        <v>413</v>
      </c>
      <c r="Q1564">
        <v>-164.47389000000001</v>
      </c>
      <c r="R1564">
        <v>-164.30417</v>
      </c>
      <c r="U1564">
        <v>509</v>
      </c>
      <c r="V1564">
        <v>1</v>
      </c>
      <c r="W1564" t="s">
        <v>180</v>
      </c>
      <c r="Y1564">
        <v>6</v>
      </c>
      <c r="Z1564" t="s">
        <v>48</v>
      </c>
      <c r="AB1564">
        <v>201</v>
      </c>
      <c r="AC1564">
        <v>52</v>
      </c>
      <c r="AD1564" t="s">
        <v>49</v>
      </c>
      <c r="AF1564" t="s">
        <v>49</v>
      </c>
      <c r="AQ1564" t="s">
        <v>50</v>
      </c>
      <c r="AR1564" t="s">
        <v>181</v>
      </c>
      <c r="AT1564">
        <v>0.7</v>
      </c>
      <c r="AV1564">
        <v>2020</v>
      </c>
      <c r="AW1564" t="s">
        <v>55</v>
      </c>
    </row>
    <row r="1565" spans="2:49" x14ac:dyDescent="0.2">
      <c r="B1565">
        <f t="shared" ca="1" si="49"/>
        <v>1</v>
      </c>
      <c r="C1565">
        <v>659941</v>
      </c>
      <c r="D1565">
        <f t="shared" ca="1" si="48"/>
        <v>3</v>
      </c>
      <c r="E1565">
        <v>60</v>
      </c>
      <c r="F1565">
        <v>24105</v>
      </c>
      <c r="G1565">
        <v>50</v>
      </c>
      <c r="H1565">
        <v>2</v>
      </c>
      <c r="I1565">
        <v>2.4105003395999998E+19</v>
      </c>
      <c r="J1565">
        <v>209</v>
      </c>
      <c r="K1565" s="1">
        <v>43918</v>
      </c>
      <c r="M1565">
        <v>56.42333</v>
      </c>
      <c r="N1565">
        <v>56.463329999999999</v>
      </c>
      <c r="O1565">
        <v>55</v>
      </c>
      <c r="P1565">
        <v>35</v>
      </c>
      <c r="Q1565">
        <v>-170.36667</v>
      </c>
      <c r="R1565">
        <v>-170.38333</v>
      </c>
      <c r="U1565">
        <v>521</v>
      </c>
      <c r="V1565">
        <v>1</v>
      </c>
      <c r="W1565" t="s">
        <v>72</v>
      </c>
      <c r="Y1565">
        <v>6</v>
      </c>
      <c r="Z1565" t="s">
        <v>48</v>
      </c>
      <c r="AB1565">
        <v>201</v>
      </c>
      <c r="AC1565">
        <v>20901</v>
      </c>
      <c r="AD1565" t="s">
        <v>49</v>
      </c>
      <c r="AF1565" t="s">
        <v>49</v>
      </c>
      <c r="AQ1565" t="s">
        <v>50</v>
      </c>
      <c r="AR1565" t="s">
        <v>73</v>
      </c>
      <c r="AT1565">
        <v>1.02</v>
      </c>
      <c r="AV1565">
        <v>2020</v>
      </c>
      <c r="AW1565" t="s">
        <v>55</v>
      </c>
    </row>
    <row r="1566" spans="2:49" hidden="1" x14ac:dyDescent="0.2">
      <c r="B1566">
        <f t="shared" ca="1" si="49"/>
        <v>0</v>
      </c>
      <c r="C1566">
        <v>1365829</v>
      </c>
      <c r="D1566">
        <f t="shared" ca="1" si="48"/>
        <v>4</v>
      </c>
      <c r="F1566">
        <v>23939</v>
      </c>
      <c r="H1566">
        <v>2</v>
      </c>
      <c r="J1566">
        <v>184</v>
      </c>
      <c r="K1566" s="1">
        <v>43924</v>
      </c>
      <c r="O1566">
        <v>53</v>
      </c>
      <c r="P1566">
        <v>1126</v>
      </c>
      <c r="S1566" t="s">
        <v>66</v>
      </c>
      <c r="T1566" t="s">
        <v>67</v>
      </c>
      <c r="U1566">
        <v>509</v>
      </c>
      <c r="W1566" t="s">
        <v>122</v>
      </c>
      <c r="X1566">
        <v>2.3939005310000001E+19</v>
      </c>
      <c r="Y1566">
        <v>6</v>
      </c>
      <c r="Z1566" t="s">
        <v>58</v>
      </c>
      <c r="AB1566">
        <v>201</v>
      </c>
      <c r="AC1566">
        <v>1365829</v>
      </c>
      <c r="AD1566" t="s">
        <v>49</v>
      </c>
      <c r="AF1566" t="s">
        <v>49</v>
      </c>
      <c r="AJ1566" t="s">
        <v>49</v>
      </c>
      <c r="AQ1566" t="s">
        <v>62</v>
      </c>
      <c r="AR1566" t="s">
        <v>123</v>
      </c>
      <c r="AT1566">
        <v>0.94</v>
      </c>
      <c r="AV1566">
        <v>2020</v>
      </c>
      <c r="AW1566" t="s">
        <v>55</v>
      </c>
    </row>
    <row r="1567" spans="2:49" hidden="1" x14ac:dyDescent="0.2">
      <c r="B1567">
        <f t="shared" ca="1" si="49"/>
        <v>0</v>
      </c>
      <c r="C1567">
        <v>1361413</v>
      </c>
      <c r="D1567">
        <f t="shared" ca="1" si="48"/>
        <v>3</v>
      </c>
      <c r="E1567">
        <v>49</v>
      </c>
      <c r="F1567">
        <v>24015</v>
      </c>
      <c r="G1567">
        <v>49</v>
      </c>
      <c r="H1567">
        <v>1</v>
      </c>
      <c r="I1567">
        <v>2.4015001996000002E+19</v>
      </c>
      <c r="J1567">
        <v>138</v>
      </c>
      <c r="K1567" s="1">
        <v>43902</v>
      </c>
      <c r="M1567">
        <v>57.86</v>
      </c>
      <c r="N1567">
        <v>58.108330000000002</v>
      </c>
      <c r="O1567">
        <v>50</v>
      </c>
      <c r="P1567">
        <v>4854</v>
      </c>
      <c r="Q1567">
        <v>-171.12666999999999</v>
      </c>
      <c r="R1567">
        <v>-171.435</v>
      </c>
      <c r="U1567">
        <v>521</v>
      </c>
      <c r="V1567">
        <v>1</v>
      </c>
      <c r="W1567" t="s">
        <v>247</v>
      </c>
      <c r="Y1567">
        <v>6</v>
      </c>
      <c r="Z1567" t="s">
        <v>48</v>
      </c>
      <c r="AB1567">
        <v>201</v>
      </c>
      <c r="AC1567">
        <v>13806</v>
      </c>
      <c r="AD1567" t="s">
        <v>49</v>
      </c>
      <c r="AF1567" t="s">
        <v>49</v>
      </c>
      <c r="AQ1567" t="s">
        <v>50</v>
      </c>
      <c r="AR1567" t="s">
        <v>248</v>
      </c>
      <c r="AT1567">
        <v>0.71</v>
      </c>
      <c r="AV1567">
        <v>2020</v>
      </c>
      <c r="AW1567" t="s">
        <v>55</v>
      </c>
    </row>
    <row r="1568" spans="2:49" hidden="1" x14ac:dyDescent="0.2">
      <c r="B1568">
        <f t="shared" ca="1" si="49"/>
        <v>0</v>
      </c>
      <c r="C1568">
        <v>1282701</v>
      </c>
      <c r="D1568">
        <f t="shared" ca="1" si="48"/>
        <v>3</v>
      </c>
      <c r="E1568">
        <v>47</v>
      </c>
      <c r="F1568">
        <v>24104</v>
      </c>
      <c r="G1568">
        <v>37</v>
      </c>
      <c r="H1568">
        <v>2</v>
      </c>
      <c r="I1568">
        <v>2.4104004110999998E+19</v>
      </c>
      <c r="J1568">
        <v>266</v>
      </c>
      <c r="K1568" s="1">
        <v>43898</v>
      </c>
      <c r="M1568">
        <v>56.543329999999997</v>
      </c>
      <c r="N1568">
        <v>56.536670000000001</v>
      </c>
      <c r="O1568">
        <v>46</v>
      </c>
      <c r="P1568">
        <v>3494</v>
      </c>
      <c r="Q1568">
        <v>-166.24167</v>
      </c>
      <c r="R1568">
        <v>-166.21</v>
      </c>
      <c r="U1568">
        <v>513</v>
      </c>
      <c r="V1568">
        <v>1</v>
      </c>
      <c r="W1568" t="s">
        <v>74</v>
      </c>
      <c r="Y1568">
        <v>6</v>
      </c>
      <c r="Z1568" t="s">
        <v>48</v>
      </c>
      <c r="AB1568">
        <v>201</v>
      </c>
      <c r="AC1568">
        <v>1282701</v>
      </c>
      <c r="AD1568" t="s">
        <v>49</v>
      </c>
      <c r="AF1568" t="s">
        <v>49</v>
      </c>
      <c r="AQ1568" t="s">
        <v>50</v>
      </c>
      <c r="AR1568" t="s">
        <v>75</v>
      </c>
      <c r="AT1568">
        <v>0.6</v>
      </c>
      <c r="AV1568">
        <v>2020</v>
      </c>
      <c r="AW1568" t="s">
        <v>55</v>
      </c>
    </row>
    <row r="1569" spans="2:49" x14ac:dyDescent="0.2">
      <c r="B1569">
        <f t="shared" ca="1" si="49"/>
        <v>1</v>
      </c>
      <c r="C1569">
        <v>1282715</v>
      </c>
      <c r="D1569">
        <f t="shared" ca="1" si="48"/>
        <v>3</v>
      </c>
      <c r="E1569">
        <v>63</v>
      </c>
      <c r="F1569">
        <v>24104</v>
      </c>
      <c r="G1569">
        <v>48</v>
      </c>
      <c r="H1569">
        <v>2</v>
      </c>
      <c r="I1569">
        <v>2.4104004110999998E+19</v>
      </c>
      <c r="J1569">
        <v>246</v>
      </c>
      <c r="K1569" s="1">
        <v>43896</v>
      </c>
      <c r="M1569">
        <v>56.518329999999999</v>
      </c>
      <c r="N1569">
        <v>56.546669999999999</v>
      </c>
      <c r="O1569">
        <v>43</v>
      </c>
      <c r="P1569">
        <v>3221</v>
      </c>
      <c r="Q1569">
        <v>-167.99167</v>
      </c>
      <c r="R1569">
        <v>-168.05833000000001</v>
      </c>
      <c r="U1569">
        <v>513</v>
      </c>
      <c r="V1569">
        <v>1</v>
      </c>
      <c r="W1569" t="s">
        <v>74</v>
      </c>
      <c r="Y1569">
        <v>6</v>
      </c>
      <c r="Z1569" t="s">
        <v>48</v>
      </c>
      <c r="AB1569">
        <v>201</v>
      </c>
      <c r="AC1569">
        <v>1282715</v>
      </c>
      <c r="AD1569" t="s">
        <v>49</v>
      </c>
      <c r="AF1569" t="s">
        <v>49</v>
      </c>
      <c r="AQ1569" t="s">
        <v>50</v>
      </c>
      <c r="AR1569" t="s">
        <v>75</v>
      </c>
      <c r="AT1569">
        <v>0.49</v>
      </c>
      <c r="AV1569">
        <v>2020</v>
      </c>
      <c r="AW1569" t="s">
        <v>55</v>
      </c>
    </row>
    <row r="1570" spans="2:49" x14ac:dyDescent="0.2">
      <c r="B1570">
        <f t="shared" ca="1" si="49"/>
        <v>1</v>
      </c>
      <c r="C1570">
        <v>1335212</v>
      </c>
      <c r="D1570">
        <f t="shared" ca="1" si="48"/>
        <v>3</v>
      </c>
      <c r="E1570">
        <v>60</v>
      </c>
      <c r="F1570">
        <v>24052</v>
      </c>
      <c r="G1570">
        <v>48</v>
      </c>
      <c r="H1570">
        <v>2</v>
      </c>
      <c r="I1570">
        <v>2.4052003793999999E+19</v>
      </c>
      <c r="J1570">
        <v>209</v>
      </c>
      <c r="K1570" s="1">
        <v>43908</v>
      </c>
      <c r="M1570">
        <v>56.738329999999998</v>
      </c>
      <c r="N1570">
        <v>56.588329999999999</v>
      </c>
      <c r="O1570">
        <v>47</v>
      </c>
      <c r="P1570">
        <v>393</v>
      </c>
      <c r="Q1570">
        <v>-170.60833</v>
      </c>
      <c r="R1570">
        <v>-170.48832999999999</v>
      </c>
      <c r="S1570" t="s">
        <v>66</v>
      </c>
      <c r="T1570" t="s">
        <v>67</v>
      </c>
      <c r="U1570">
        <v>521</v>
      </c>
      <c r="V1570">
        <v>1</v>
      </c>
      <c r="W1570" t="s">
        <v>106</v>
      </c>
      <c r="Y1570">
        <v>6</v>
      </c>
      <c r="Z1570" t="s">
        <v>58</v>
      </c>
      <c r="AB1570">
        <v>201</v>
      </c>
      <c r="AC1570">
        <v>20902</v>
      </c>
      <c r="AD1570" t="s">
        <v>49</v>
      </c>
      <c r="AF1570" t="s">
        <v>49</v>
      </c>
      <c r="AJ1570" t="s">
        <v>49</v>
      </c>
      <c r="AQ1570" t="s">
        <v>50</v>
      </c>
      <c r="AR1570" t="s">
        <v>107</v>
      </c>
      <c r="AT1570">
        <v>0.62</v>
      </c>
      <c r="AV1570">
        <v>2020</v>
      </c>
      <c r="AW1570" t="s">
        <v>55</v>
      </c>
    </row>
    <row r="1571" spans="2:49" hidden="1" x14ac:dyDescent="0.2">
      <c r="B1571">
        <f t="shared" ca="1" si="49"/>
        <v>0</v>
      </c>
      <c r="C1571">
        <v>1143686</v>
      </c>
      <c r="D1571">
        <f t="shared" ca="1" si="48"/>
        <v>2</v>
      </c>
      <c r="E1571">
        <v>65</v>
      </c>
      <c r="F1571">
        <v>24069</v>
      </c>
      <c r="G1571">
        <v>53</v>
      </c>
      <c r="H1571">
        <v>2</v>
      </c>
      <c r="I1571">
        <v>2.4069002888E+19</v>
      </c>
      <c r="J1571">
        <v>21</v>
      </c>
      <c r="K1571" s="1">
        <v>43880</v>
      </c>
      <c r="M1571">
        <v>56.241669999999999</v>
      </c>
      <c r="N1571">
        <v>56.22</v>
      </c>
      <c r="O1571">
        <v>49</v>
      </c>
      <c r="P1571">
        <v>266</v>
      </c>
      <c r="Q1571">
        <v>-166.98</v>
      </c>
      <c r="R1571">
        <v>-166.82499999999999</v>
      </c>
      <c r="S1571" t="s">
        <v>59</v>
      </c>
      <c r="T1571" t="s">
        <v>60</v>
      </c>
      <c r="U1571">
        <v>517</v>
      </c>
      <c r="V1571">
        <v>1</v>
      </c>
      <c r="W1571" t="s">
        <v>134</v>
      </c>
      <c r="Y1571">
        <v>6</v>
      </c>
      <c r="Z1571" t="s">
        <v>58</v>
      </c>
      <c r="AB1571">
        <v>201</v>
      </c>
      <c r="AC1571">
        <v>2110</v>
      </c>
      <c r="AD1571" t="s">
        <v>49</v>
      </c>
      <c r="AF1571" t="s">
        <v>49</v>
      </c>
      <c r="AJ1571" t="s">
        <v>49</v>
      </c>
      <c r="AQ1571" t="s">
        <v>50</v>
      </c>
      <c r="AR1571" t="s">
        <v>135</v>
      </c>
      <c r="AT1571">
        <v>0.8</v>
      </c>
      <c r="AV1571">
        <v>2020</v>
      </c>
      <c r="AW1571" t="s">
        <v>55</v>
      </c>
    </row>
    <row r="1572" spans="2:49" x14ac:dyDescent="0.2">
      <c r="B1572">
        <f t="shared" ca="1" si="49"/>
        <v>1</v>
      </c>
      <c r="C1572">
        <v>1328500</v>
      </c>
      <c r="D1572">
        <f t="shared" ca="1" si="48"/>
        <v>4</v>
      </c>
      <c r="E1572">
        <v>67</v>
      </c>
      <c r="F1572">
        <v>24019</v>
      </c>
      <c r="G1572">
        <v>55</v>
      </c>
      <c r="H1572">
        <v>2</v>
      </c>
      <c r="I1572">
        <v>2.4019003356999999E+19</v>
      </c>
      <c r="J1572">
        <v>239</v>
      </c>
      <c r="K1572" s="1">
        <v>43922</v>
      </c>
      <c r="M1572">
        <v>56.783329999999999</v>
      </c>
      <c r="N1572">
        <v>57</v>
      </c>
      <c r="O1572">
        <v>38</v>
      </c>
      <c r="P1572">
        <v>3351</v>
      </c>
      <c r="Q1572">
        <v>-171.86667</v>
      </c>
      <c r="R1572">
        <v>-172.36667</v>
      </c>
      <c r="U1572">
        <v>521</v>
      </c>
      <c r="V1572">
        <v>1</v>
      </c>
      <c r="W1572" t="s">
        <v>98</v>
      </c>
      <c r="Y1572">
        <v>6</v>
      </c>
      <c r="Z1572" t="s">
        <v>48</v>
      </c>
      <c r="AB1572">
        <v>201</v>
      </c>
      <c r="AC1572">
        <v>23901</v>
      </c>
      <c r="AD1572" t="s">
        <v>49</v>
      </c>
      <c r="AF1572" t="s">
        <v>49</v>
      </c>
      <c r="AQ1572" t="s">
        <v>50</v>
      </c>
      <c r="AR1572" t="s">
        <v>99</v>
      </c>
      <c r="AT1572">
        <v>0.35</v>
      </c>
      <c r="AV1572">
        <v>2020</v>
      </c>
      <c r="AW1572" t="s">
        <v>55</v>
      </c>
    </row>
    <row r="1573" spans="2:49" x14ac:dyDescent="0.2">
      <c r="B1573">
        <f t="shared" ca="1" si="49"/>
        <v>1</v>
      </c>
      <c r="C1573">
        <v>1330186</v>
      </c>
      <c r="D1573">
        <f t="shared" ca="1" si="48"/>
        <v>3</v>
      </c>
      <c r="F1573">
        <v>23968</v>
      </c>
      <c r="H1573">
        <v>2</v>
      </c>
      <c r="J1573">
        <v>71</v>
      </c>
      <c r="K1573" s="1">
        <v>43904</v>
      </c>
      <c r="O1573">
        <v>44</v>
      </c>
      <c r="P1573">
        <v>290</v>
      </c>
      <c r="U1573">
        <v>517</v>
      </c>
      <c r="W1573" t="s">
        <v>126</v>
      </c>
      <c r="X1573">
        <v>2.3968004078000001E+19</v>
      </c>
      <c r="Y1573">
        <v>6</v>
      </c>
      <c r="Z1573" t="s">
        <v>48</v>
      </c>
      <c r="AB1573">
        <v>201</v>
      </c>
      <c r="AC1573">
        <v>55</v>
      </c>
      <c r="AD1573" t="s">
        <v>49</v>
      </c>
      <c r="AF1573" t="s">
        <v>49</v>
      </c>
      <c r="AQ1573" t="s">
        <v>62</v>
      </c>
      <c r="AR1573" t="s">
        <v>127</v>
      </c>
      <c r="AT1573">
        <v>0.57999999999999996</v>
      </c>
      <c r="AV1573">
        <v>2020</v>
      </c>
      <c r="AW1573" t="s">
        <v>55</v>
      </c>
    </row>
    <row r="1574" spans="2:49" x14ac:dyDescent="0.2">
      <c r="B1574">
        <f t="shared" ca="1" si="49"/>
        <v>1</v>
      </c>
      <c r="C1574">
        <v>1330152</v>
      </c>
      <c r="D1574">
        <f t="shared" ca="1" si="48"/>
        <v>4</v>
      </c>
      <c r="F1574">
        <v>23968</v>
      </c>
      <c r="H1574">
        <v>2</v>
      </c>
      <c r="J1574">
        <v>119</v>
      </c>
      <c r="K1574" s="1">
        <v>43935</v>
      </c>
      <c r="O1574">
        <v>48</v>
      </c>
      <c r="P1574">
        <v>899</v>
      </c>
      <c r="U1574">
        <v>517</v>
      </c>
      <c r="W1574" t="s">
        <v>126</v>
      </c>
      <c r="X1574">
        <v>2.3968004078000001E+19</v>
      </c>
      <c r="Y1574">
        <v>6</v>
      </c>
      <c r="Z1574" t="s">
        <v>48</v>
      </c>
      <c r="AB1574">
        <v>201</v>
      </c>
      <c r="AC1574">
        <v>191</v>
      </c>
      <c r="AD1574" t="s">
        <v>49</v>
      </c>
      <c r="AF1574" t="s">
        <v>49</v>
      </c>
      <c r="AQ1574" t="s">
        <v>62</v>
      </c>
      <c r="AR1574" t="s">
        <v>127</v>
      </c>
      <c r="AT1574">
        <v>0.7</v>
      </c>
      <c r="AV1574">
        <v>2020</v>
      </c>
      <c r="AW1574" t="s">
        <v>55</v>
      </c>
    </row>
    <row r="1575" spans="2:49" hidden="1" x14ac:dyDescent="0.2">
      <c r="B1575">
        <f t="shared" ca="1" si="49"/>
        <v>0</v>
      </c>
      <c r="C1575">
        <v>1368243</v>
      </c>
      <c r="D1575">
        <f t="shared" ca="1" si="48"/>
        <v>2</v>
      </c>
      <c r="E1575">
        <v>40</v>
      </c>
      <c r="F1575">
        <v>23927</v>
      </c>
      <c r="G1575">
        <v>30</v>
      </c>
      <c r="H1575">
        <v>2</v>
      </c>
      <c r="I1575">
        <v>2.3927003404000002E+19</v>
      </c>
      <c r="J1575">
        <v>44</v>
      </c>
      <c r="K1575" s="1">
        <v>43889</v>
      </c>
      <c r="M1575">
        <v>55.484999999999999</v>
      </c>
      <c r="N1575">
        <v>55.49333</v>
      </c>
      <c r="O1575">
        <v>48</v>
      </c>
      <c r="P1575">
        <v>80</v>
      </c>
      <c r="Q1575">
        <v>-163.68666999999999</v>
      </c>
      <c r="R1575">
        <v>-163.595</v>
      </c>
      <c r="U1575">
        <v>509</v>
      </c>
      <c r="V1575">
        <v>1</v>
      </c>
      <c r="W1575" t="s">
        <v>201</v>
      </c>
      <c r="Y1575">
        <v>6</v>
      </c>
      <c r="Z1575" t="s">
        <v>48</v>
      </c>
      <c r="AB1575">
        <v>201</v>
      </c>
      <c r="AC1575">
        <v>6</v>
      </c>
      <c r="AD1575" t="s">
        <v>49</v>
      </c>
      <c r="AF1575" t="s">
        <v>49</v>
      </c>
      <c r="AQ1575" t="s">
        <v>50</v>
      </c>
      <c r="AR1575" t="s">
        <v>202</v>
      </c>
      <c r="AT1575">
        <v>0.85</v>
      </c>
      <c r="AV1575">
        <v>2020</v>
      </c>
      <c r="AW1575" t="s">
        <v>55</v>
      </c>
    </row>
    <row r="1576" spans="2:49" x14ac:dyDescent="0.2">
      <c r="B1576">
        <f t="shared" ca="1" si="49"/>
        <v>1</v>
      </c>
      <c r="C1576">
        <v>1330122</v>
      </c>
      <c r="D1576">
        <f t="shared" ca="1" si="48"/>
        <v>1</v>
      </c>
      <c r="F1576">
        <v>23968</v>
      </c>
      <c r="H1576">
        <v>2</v>
      </c>
      <c r="J1576">
        <v>5</v>
      </c>
      <c r="K1576" s="1">
        <v>43856</v>
      </c>
      <c r="O1576">
        <v>49</v>
      </c>
      <c r="P1576">
        <v>18</v>
      </c>
      <c r="S1576" t="s">
        <v>59</v>
      </c>
      <c r="T1576" t="s">
        <v>60</v>
      </c>
      <c r="U1576">
        <v>509</v>
      </c>
      <c r="W1576" t="s">
        <v>126</v>
      </c>
      <c r="X1576">
        <v>2.3968004078000001E+19</v>
      </c>
      <c r="Y1576">
        <v>6</v>
      </c>
      <c r="Z1576" t="s">
        <v>58</v>
      </c>
      <c r="AB1576">
        <v>201</v>
      </c>
      <c r="AC1576">
        <v>10</v>
      </c>
      <c r="AD1576" t="s">
        <v>49</v>
      </c>
      <c r="AF1576" t="s">
        <v>49</v>
      </c>
      <c r="AJ1576" t="s">
        <v>49</v>
      </c>
      <c r="AQ1576" t="s">
        <v>62</v>
      </c>
      <c r="AR1576" t="s">
        <v>127</v>
      </c>
      <c r="AT1576">
        <v>0.86</v>
      </c>
      <c r="AV1576">
        <v>2020</v>
      </c>
      <c r="AW1576" t="s">
        <v>55</v>
      </c>
    </row>
    <row r="1577" spans="2:49" hidden="1" x14ac:dyDescent="0.2">
      <c r="B1577">
        <f t="shared" ca="1" si="49"/>
        <v>1</v>
      </c>
      <c r="C1577">
        <v>1198227</v>
      </c>
      <c r="D1577">
        <f t="shared" ca="1" si="48"/>
        <v>7</v>
      </c>
      <c r="E1577">
        <v>125</v>
      </c>
      <c r="F1577">
        <v>24349</v>
      </c>
      <c r="G1577">
        <v>109</v>
      </c>
      <c r="H1577">
        <v>2</v>
      </c>
      <c r="I1577">
        <v>2.4349004193999999E+19</v>
      </c>
      <c r="J1577">
        <v>120</v>
      </c>
      <c r="K1577" s="1">
        <v>44040</v>
      </c>
      <c r="M1577">
        <v>55.5</v>
      </c>
      <c r="N1577">
        <v>55.55</v>
      </c>
      <c r="O1577">
        <v>51</v>
      </c>
      <c r="P1577">
        <v>850</v>
      </c>
      <c r="Q1577">
        <v>-168.33332999999999</v>
      </c>
      <c r="R1577">
        <v>-168.15</v>
      </c>
      <c r="S1577" t="s">
        <v>92</v>
      </c>
      <c r="T1577" t="s">
        <v>93</v>
      </c>
      <c r="U1577">
        <v>517</v>
      </c>
      <c r="V1577">
        <v>1</v>
      </c>
      <c r="W1577" t="s">
        <v>86</v>
      </c>
      <c r="Y1577">
        <v>6</v>
      </c>
      <c r="Z1577" t="s">
        <v>58</v>
      </c>
      <c r="AB1577">
        <v>201</v>
      </c>
      <c r="AC1577">
        <v>1210</v>
      </c>
      <c r="AD1577" t="s">
        <v>49</v>
      </c>
      <c r="AF1577" t="s">
        <v>49</v>
      </c>
      <c r="AJ1577" t="s">
        <v>49</v>
      </c>
      <c r="AQ1577" t="s">
        <v>50</v>
      </c>
      <c r="AR1577" t="s">
        <v>87</v>
      </c>
      <c r="AT1577">
        <v>0.8</v>
      </c>
      <c r="AV1577">
        <v>2020</v>
      </c>
      <c r="AW1577" t="s">
        <v>55</v>
      </c>
    </row>
    <row r="1578" spans="2:49" hidden="1" x14ac:dyDescent="0.2">
      <c r="B1578">
        <f t="shared" ca="1" si="49"/>
        <v>1</v>
      </c>
      <c r="C1578">
        <v>674698</v>
      </c>
      <c r="D1578">
        <f t="shared" ca="1" si="48"/>
        <v>6</v>
      </c>
      <c r="E1578">
        <v>60</v>
      </c>
      <c r="F1578">
        <v>24328</v>
      </c>
      <c r="G1578">
        <v>45</v>
      </c>
      <c r="H1578">
        <v>2</v>
      </c>
      <c r="I1578">
        <v>2.4328000425000002E+19</v>
      </c>
      <c r="J1578">
        <v>49</v>
      </c>
      <c r="K1578" s="1">
        <v>44001</v>
      </c>
      <c r="M1578">
        <v>56.806669999999997</v>
      </c>
      <c r="N1578">
        <v>56.655000000000001</v>
      </c>
      <c r="O1578">
        <v>47</v>
      </c>
      <c r="P1578">
        <v>45</v>
      </c>
      <c r="Q1578">
        <v>-171.26</v>
      </c>
      <c r="R1578">
        <v>-170.9</v>
      </c>
      <c r="U1578">
        <v>521</v>
      </c>
      <c r="V1578">
        <v>1</v>
      </c>
      <c r="W1578" t="s">
        <v>136</v>
      </c>
      <c r="Y1578">
        <v>6</v>
      </c>
      <c r="Z1578" t="s">
        <v>48</v>
      </c>
      <c r="AB1578">
        <v>201</v>
      </c>
      <c r="AC1578">
        <v>10</v>
      </c>
      <c r="AD1578" t="s">
        <v>49</v>
      </c>
      <c r="AF1578" t="s">
        <v>49</v>
      </c>
      <c r="AQ1578" t="s">
        <v>50</v>
      </c>
      <c r="AR1578" t="s">
        <v>137</v>
      </c>
      <c r="AT1578">
        <v>0.75</v>
      </c>
      <c r="AV1578">
        <v>2020</v>
      </c>
      <c r="AW1578" t="s">
        <v>55</v>
      </c>
    </row>
    <row r="1579" spans="2:49" hidden="1" x14ac:dyDescent="0.2">
      <c r="B1579">
        <f t="shared" ca="1" si="49"/>
        <v>1</v>
      </c>
      <c r="C1579">
        <v>649844</v>
      </c>
      <c r="D1579">
        <f t="shared" ca="1" si="48"/>
        <v>6</v>
      </c>
      <c r="E1579">
        <v>60</v>
      </c>
      <c r="F1579">
        <v>24328</v>
      </c>
      <c r="G1579">
        <v>45</v>
      </c>
      <c r="H1579">
        <v>2</v>
      </c>
      <c r="I1579">
        <v>2.4328000425000002E+19</v>
      </c>
      <c r="J1579">
        <v>49</v>
      </c>
      <c r="K1579" s="1">
        <v>44001</v>
      </c>
      <c r="M1579">
        <v>56.806669999999997</v>
      </c>
      <c r="N1579">
        <v>56.655000000000001</v>
      </c>
      <c r="O1579">
        <v>49</v>
      </c>
      <c r="P1579">
        <v>49</v>
      </c>
      <c r="Q1579">
        <v>-171.26</v>
      </c>
      <c r="R1579">
        <v>-170.9</v>
      </c>
      <c r="U1579">
        <v>521</v>
      </c>
      <c r="V1579">
        <v>1</v>
      </c>
      <c r="W1579" t="s">
        <v>136</v>
      </c>
      <c r="Y1579">
        <v>6</v>
      </c>
      <c r="Z1579" t="s">
        <v>48</v>
      </c>
      <c r="AB1579">
        <v>201</v>
      </c>
      <c r="AC1579">
        <v>9</v>
      </c>
      <c r="AD1579" t="s">
        <v>49</v>
      </c>
      <c r="AF1579" t="s">
        <v>49</v>
      </c>
      <c r="AQ1579" t="s">
        <v>50</v>
      </c>
      <c r="AR1579" t="s">
        <v>137</v>
      </c>
      <c r="AT1579">
        <v>0.8</v>
      </c>
      <c r="AV1579">
        <v>2020</v>
      </c>
      <c r="AW1579" t="s">
        <v>55</v>
      </c>
    </row>
    <row r="1580" spans="2:49" hidden="1" x14ac:dyDescent="0.2">
      <c r="B1580">
        <f t="shared" ca="1" si="49"/>
        <v>1</v>
      </c>
      <c r="C1580">
        <v>645320</v>
      </c>
      <c r="D1580">
        <f t="shared" ca="1" si="48"/>
        <v>6</v>
      </c>
      <c r="E1580">
        <v>59</v>
      </c>
      <c r="F1580">
        <v>24328</v>
      </c>
      <c r="G1580">
        <v>46</v>
      </c>
      <c r="H1580">
        <v>2</v>
      </c>
      <c r="I1580">
        <v>2.4328000425000002E+19</v>
      </c>
      <c r="J1580">
        <v>54</v>
      </c>
      <c r="K1580" s="1">
        <v>44006</v>
      </c>
      <c r="M1580">
        <v>57.17</v>
      </c>
      <c r="N1580">
        <v>57.106670000000001</v>
      </c>
      <c r="O1580">
        <v>49</v>
      </c>
      <c r="P1580">
        <v>90</v>
      </c>
      <c r="Q1580">
        <v>-171.62833000000001</v>
      </c>
      <c r="R1580">
        <v>-171.76</v>
      </c>
      <c r="S1580" t="s">
        <v>66</v>
      </c>
      <c r="T1580" t="s">
        <v>67</v>
      </c>
      <c r="U1580">
        <v>521</v>
      </c>
      <c r="V1580">
        <v>5</v>
      </c>
      <c r="W1580" t="s">
        <v>136</v>
      </c>
      <c r="Y1580">
        <v>6</v>
      </c>
      <c r="Z1580" t="s">
        <v>58</v>
      </c>
      <c r="AB1580">
        <v>201</v>
      </c>
      <c r="AC1580">
        <v>19</v>
      </c>
      <c r="AD1580" t="s">
        <v>49</v>
      </c>
      <c r="AF1580" t="s">
        <v>49</v>
      </c>
      <c r="AJ1580" t="s">
        <v>49</v>
      </c>
      <c r="AQ1580" t="s">
        <v>50</v>
      </c>
      <c r="AR1580" t="s">
        <v>137</v>
      </c>
      <c r="AT1580">
        <v>0.7</v>
      </c>
      <c r="AV1580">
        <v>2020</v>
      </c>
      <c r="AW1580" t="s">
        <v>55</v>
      </c>
    </row>
    <row r="1581" spans="2:49" x14ac:dyDescent="0.2">
      <c r="B1581">
        <f t="shared" ca="1" si="49"/>
        <v>1</v>
      </c>
      <c r="C1581">
        <v>1336100</v>
      </c>
      <c r="D1581">
        <f t="shared" ca="1" si="48"/>
        <v>2</v>
      </c>
      <c r="E1581">
        <v>75</v>
      </c>
      <c r="F1581">
        <v>24104</v>
      </c>
      <c r="G1581">
        <v>65</v>
      </c>
      <c r="H1581">
        <v>2</v>
      </c>
      <c r="I1581">
        <v>2.4104004110999998E+19</v>
      </c>
      <c r="J1581">
        <v>166</v>
      </c>
      <c r="K1581" s="1">
        <v>43886</v>
      </c>
      <c r="M1581">
        <v>56.361669999999997</v>
      </c>
      <c r="N1581">
        <v>56.39</v>
      </c>
      <c r="O1581">
        <v>44</v>
      </c>
      <c r="P1581">
        <v>2171</v>
      </c>
      <c r="Q1581">
        <v>-168.29167000000001</v>
      </c>
      <c r="R1581">
        <v>-168.17832999999999</v>
      </c>
      <c r="S1581" t="s">
        <v>59</v>
      </c>
      <c r="T1581" t="s">
        <v>60</v>
      </c>
      <c r="U1581">
        <v>517</v>
      </c>
      <c r="V1581">
        <v>1</v>
      </c>
      <c r="W1581" t="s">
        <v>74</v>
      </c>
      <c r="Y1581">
        <v>6</v>
      </c>
      <c r="Z1581" t="s">
        <v>58</v>
      </c>
      <c r="AB1581">
        <v>201</v>
      </c>
      <c r="AC1581">
        <v>1336100</v>
      </c>
      <c r="AD1581" t="s">
        <v>49</v>
      </c>
      <c r="AF1581" t="s">
        <v>49</v>
      </c>
      <c r="AJ1581" t="s">
        <v>49</v>
      </c>
      <c r="AQ1581" t="s">
        <v>50</v>
      </c>
      <c r="AR1581" t="s">
        <v>75</v>
      </c>
      <c r="AT1581">
        <v>0.61</v>
      </c>
      <c r="AV1581">
        <v>2020</v>
      </c>
      <c r="AW1581" t="s">
        <v>55</v>
      </c>
    </row>
    <row r="1582" spans="2:49" hidden="1" x14ac:dyDescent="0.2">
      <c r="B1582">
        <f t="shared" ca="1" si="49"/>
        <v>0</v>
      </c>
      <c r="C1582">
        <v>1282710</v>
      </c>
      <c r="D1582">
        <f t="shared" ca="1" si="48"/>
        <v>3</v>
      </c>
      <c r="E1582">
        <v>57</v>
      </c>
      <c r="F1582">
        <v>24104</v>
      </c>
      <c r="G1582">
        <v>47</v>
      </c>
      <c r="H1582">
        <v>2</v>
      </c>
      <c r="I1582">
        <v>2.4104004110999998E+19</v>
      </c>
      <c r="J1582">
        <v>256</v>
      </c>
      <c r="K1582" s="1">
        <v>43897</v>
      </c>
      <c r="M1582">
        <v>56.433329999999998</v>
      </c>
      <c r="N1582">
        <v>56.461669999999998</v>
      </c>
      <c r="O1582">
        <v>53</v>
      </c>
      <c r="P1582">
        <v>3373</v>
      </c>
      <c r="Q1582">
        <v>-166.46666999999999</v>
      </c>
      <c r="R1582">
        <v>-166.44166999999999</v>
      </c>
      <c r="S1582" t="s">
        <v>64</v>
      </c>
      <c r="T1582" t="s">
        <v>65</v>
      </c>
      <c r="U1582">
        <v>517</v>
      </c>
      <c r="V1582">
        <v>1</v>
      </c>
      <c r="W1582" t="s">
        <v>74</v>
      </c>
      <c r="Y1582">
        <v>6</v>
      </c>
      <c r="Z1582" t="s">
        <v>58</v>
      </c>
      <c r="AB1582">
        <v>201</v>
      </c>
      <c r="AC1582">
        <v>1282710</v>
      </c>
      <c r="AD1582" t="s">
        <v>49</v>
      </c>
      <c r="AF1582" t="s">
        <v>49</v>
      </c>
      <c r="AJ1582" t="s">
        <v>49</v>
      </c>
      <c r="AQ1582" t="s">
        <v>50</v>
      </c>
      <c r="AR1582" t="s">
        <v>75</v>
      </c>
      <c r="AT1582">
        <v>0.96</v>
      </c>
      <c r="AV1582">
        <v>2020</v>
      </c>
      <c r="AW1582" t="s">
        <v>55</v>
      </c>
    </row>
    <row r="1583" spans="2:49" x14ac:dyDescent="0.2">
      <c r="B1583">
        <f t="shared" ca="1" si="49"/>
        <v>1</v>
      </c>
      <c r="C1583">
        <v>1336086</v>
      </c>
      <c r="D1583">
        <f t="shared" ca="1" si="48"/>
        <v>3</v>
      </c>
      <c r="E1583">
        <v>61</v>
      </c>
      <c r="F1583">
        <v>24104</v>
      </c>
      <c r="G1583">
        <v>51</v>
      </c>
      <c r="H1583">
        <v>2</v>
      </c>
      <c r="I1583">
        <v>2.4104004110999998E+19</v>
      </c>
      <c r="J1583">
        <v>211</v>
      </c>
      <c r="K1583" s="1">
        <v>43892</v>
      </c>
      <c r="M1583">
        <v>56.468330000000002</v>
      </c>
      <c r="N1583">
        <v>56.408329999999999</v>
      </c>
      <c r="O1583">
        <v>48</v>
      </c>
      <c r="P1583">
        <v>2794</v>
      </c>
      <c r="Q1583">
        <v>-167.42667</v>
      </c>
      <c r="R1583">
        <v>-167.42</v>
      </c>
      <c r="U1583">
        <v>517</v>
      </c>
      <c r="V1583">
        <v>1</v>
      </c>
      <c r="W1583" t="s">
        <v>74</v>
      </c>
      <c r="Y1583">
        <v>6</v>
      </c>
      <c r="Z1583" t="s">
        <v>48</v>
      </c>
      <c r="AB1583">
        <v>201</v>
      </c>
      <c r="AC1583">
        <v>1336086</v>
      </c>
      <c r="AD1583" t="s">
        <v>49</v>
      </c>
      <c r="AF1583" t="s">
        <v>49</v>
      </c>
      <c r="AQ1583" t="s">
        <v>50</v>
      </c>
      <c r="AR1583" t="s">
        <v>75</v>
      </c>
      <c r="AT1583">
        <v>0.74</v>
      </c>
      <c r="AV1583">
        <v>2020</v>
      </c>
      <c r="AW1583" t="s">
        <v>55</v>
      </c>
    </row>
    <row r="1584" spans="2:49" hidden="1" x14ac:dyDescent="0.2">
      <c r="B1584">
        <f t="shared" ca="1" si="49"/>
        <v>1</v>
      </c>
      <c r="C1584">
        <v>1185364</v>
      </c>
      <c r="D1584">
        <f t="shared" ca="1" si="48"/>
        <v>6</v>
      </c>
      <c r="E1584">
        <v>62</v>
      </c>
      <c r="F1584">
        <v>24349</v>
      </c>
      <c r="G1584">
        <v>50</v>
      </c>
      <c r="H1584">
        <v>2</v>
      </c>
      <c r="I1584">
        <v>2.4349004193999999E+19</v>
      </c>
      <c r="J1584">
        <v>74</v>
      </c>
      <c r="K1584" s="1">
        <v>44003</v>
      </c>
      <c r="M1584">
        <v>56.816670000000002</v>
      </c>
      <c r="N1584">
        <v>56.85</v>
      </c>
      <c r="O1584">
        <v>47</v>
      </c>
      <c r="P1584">
        <v>182</v>
      </c>
      <c r="Q1584">
        <v>-171.91667000000001</v>
      </c>
      <c r="R1584">
        <v>-171.8</v>
      </c>
      <c r="S1584" t="s">
        <v>64</v>
      </c>
      <c r="T1584" t="s">
        <v>65</v>
      </c>
      <c r="U1584">
        <v>521</v>
      </c>
      <c r="V1584">
        <v>2</v>
      </c>
      <c r="W1584" t="s">
        <v>86</v>
      </c>
      <c r="Y1584">
        <v>6</v>
      </c>
      <c r="Z1584" t="s">
        <v>58</v>
      </c>
      <c r="AB1584">
        <v>201</v>
      </c>
      <c r="AC1584">
        <v>7409</v>
      </c>
      <c r="AD1584" t="s">
        <v>49</v>
      </c>
      <c r="AF1584" t="s">
        <v>49</v>
      </c>
      <c r="AJ1584" t="s">
        <v>49</v>
      </c>
      <c r="AQ1584" t="s">
        <v>50</v>
      </c>
      <c r="AR1584" t="s">
        <v>87</v>
      </c>
      <c r="AT1584">
        <v>0.8</v>
      </c>
      <c r="AV1584">
        <v>2020</v>
      </c>
      <c r="AW1584" t="s">
        <v>55</v>
      </c>
    </row>
    <row r="1585" spans="2:49" hidden="1" x14ac:dyDescent="0.2">
      <c r="B1585">
        <f t="shared" ca="1" si="49"/>
        <v>1</v>
      </c>
      <c r="C1585">
        <v>1289612</v>
      </c>
      <c r="D1585">
        <f t="shared" ca="1" si="48"/>
        <v>6</v>
      </c>
      <c r="F1585">
        <v>24310</v>
      </c>
      <c r="H1585">
        <v>2</v>
      </c>
      <c r="J1585">
        <v>33</v>
      </c>
      <c r="K1585" s="1">
        <v>44012</v>
      </c>
      <c r="O1585">
        <v>48</v>
      </c>
      <c r="P1585">
        <v>243</v>
      </c>
      <c r="S1585" t="s">
        <v>56</v>
      </c>
      <c r="T1585" t="s">
        <v>57</v>
      </c>
      <c r="U1585">
        <v>521</v>
      </c>
      <c r="W1585" t="s">
        <v>122</v>
      </c>
      <c r="X1585">
        <v>2.4310005310000001E+19</v>
      </c>
      <c r="Y1585">
        <v>6</v>
      </c>
      <c r="Z1585" t="s">
        <v>58</v>
      </c>
      <c r="AB1585">
        <v>201</v>
      </c>
      <c r="AC1585">
        <v>43</v>
      </c>
      <c r="AD1585" t="s">
        <v>49</v>
      </c>
      <c r="AF1585" t="s">
        <v>49</v>
      </c>
      <c r="AJ1585" t="s">
        <v>49</v>
      </c>
      <c r="AQ1585" t="s">
        <v>62</v>
      </c>
      <c r="AR1585" t="s">
        <v>123</v>
      </c>
      <c r="AT1585">
        <v>0.64</v>
      </c>
      <c r="AV1585">
        <v>2020</v>
      </c>
      <c r="AW1585" t="s">
        <v>55</v>
      </c>
    </row>
    <row r="1586" spans="2:49" hidden="1" x14ac:dyDescent="0.2">
      <c r="B1586">
        <f t="shared" ca="1" si="49"/>
        <v>1</v>
      </c>
      <c r="C1586">
        <v>1289670</v>
      </c>
      <c r="D1586">
        <f t="shared" ca="1" si="48"/>
        <v>7</v>
      </c>
      <c r="F1586">
        <v>24310</v>
      </c>
      <c r="H1586">
        <v>2</v>
      </c>
      <c r="J1586">
        <v>42</v>
      </c>
      <c r="K1586" s="1">
        <v>44024</v>
      </c>
      <c r="O1586">
        <v>50</v>
      </c>
      <c r="P1586">
        <v>355</v>
      </c>
      <c r="U1586">
        <v>521</v>
      </c>
      <c r="W1586" t="s">
        <v>122</v>
      </c>
      <c r="X1586">
        <v>2.4310005310000001E+19</v>
      </c>
      <c r="Y1586">
        <v>6</v>
      </c>
      <c r="Z1586" t="s">
        <v>48</v>
      </c>
      <c r="AB1586">
        <v>201</v>
      </c>
      <c r="AC1586">
        <v>58</v>
      </c>
      <c r="AD1586" t="s">
        <v>49</v>
      </c>
      <c r="AF1586" t="s">
        <v>49</v>
      </c>
      <c r="AQ1586" t="s">
        <v>62</v>
      </c>
      <c r="AR1586" t="s">
        <v>123</v>
      </c>
      <c r="AT1586">
        <v>0.78</v>
      </c>
      <c r="AV1586">
        <v>2020</v>
      </c>
      <c r="AW1586" t="s">
        <v>55</v>
      </c>
    </row>
    <row r="1587" spans="2:49" hidden="1" x14ac:dyDescent="0.2">
      <c r="B1587">
        <f t="shared" ca="1" si="49"/>
        <v>1</v>
      </c>
      <c r="C1587">
        <v>1370560</v>
      </c>
      <c r="D1587">
        <f t="shared" ca="1" si="48"/>
        <v>8</v>
      </c>
      <c r="F1587">
        <v>24310</v>
      </c>
      <c r="H1587">
        <v>2</v>
      </c>
      <c r="J1587">
        <v>80</v>
      </c>
      <c r="K1587" s="1">
        <v>44048</v>
      </c>
      <c r="O1587">
        <v>51</v>
      </c>
      <c r="P1587">
        <v>1187</v>
      </c>
      <c r="U1587">
        <v>521</v>
      </c>
      <c r="W1587" t="s">
        <v>122</v>
      </c>
      <c r="X1587">
        <v>2.4310005310000001E+19</v>
      </c>
      <c r="Y1587">
        <v>6</v>
      </c>
      <c r="Z1587" t="s">
        <v>48</v>
      </c>
      <c r="AB1587">
        <v>201</v>
      </c>
      <c r="AC1587">
        <v>171</v>
      </c>
      <c r="AD1587" t="s">
        <v>49</v>
      </c>
      <c r="AF1587" t="s">
        <v>49</v>
      </c>
      <c r="AQ1587" t="s">
        <v>62</v>
      </c>
      <c r="AR1587" t="s">
        <v>123</v>
      </c>
      <c r="AT1587">
        <v>0.82</v>
      </c>
      <c r="AV1587">
        <v>2020</v>
      </c>
      <c r="AW1587" t="s">
        <v>55</v>
      </c>
    </row>
    <row r="1588" spans="2:49" hidden="1" x14ac:dyDescent="0.2">
      <c r="B1588">
        <f t="shared" ca="1" si="49"/>
        <v>0</v>
      </c>
      <c r="C1588">
        <v>1324736</v>
      </c>
      <c r="D1588">
        <f t="shared" ca="1" si="48"/>
        <v>3</v>
      </c>
      <c r="E1588">
        <v>62</v>
      </c>
      <c r="F1588">
        <v>23933</v>
      </c>
      <c r="G1588">
        <v>48</v>
      </c>
      <c r="H1588">
        <v>2</v>
      </c>
      <c r="I1588">
        <v>2.3933003244999999E+19</v>
      </c>
      <c r="J1588">
        <v>120</v>
      </c>
      <c r="K1588" s="1">
        <v>43894</v>
      </c>
      <c r="M1588">
        <v>56.496670000000002</v>
      </c>
      <c r="N1588">
        <v>56.483330000000002</v>
      </c>
      <c r="O1588">
        <v>43</v>
      </c>
      <c r="P1588">
        <v>1730</v>
      </c>
      <c r="Q1588">
        <v>-167.87833000000001</v>
      </c>
      <c r="R1588">
        <v>-167.84166999999999</v>
      </c>
      <c r="U1588">
        <v>517</v>
      </c>
      <c r="V1588">
        <v>1</v>
      </c>
      <c r="W1588" t="s">
        <v>138</v>
      </c>
      <c r="Y1588">
        <v>6</v>
      </c>
      <c r="Z1588" t="s">
        <v>48</v>
      </c>
      <c r="AB1588">
        <v>201</v>
      </c>
      <c r="AC1588">
        <v>265</v>
      </c>
      <c r="AD1588" t="s">
        <v>49</v>
      </c>
      <c r="AF1588" t="s">
        <v>49</v>
      </c>
      <c r="AQ1588" t="s">
        <v>50</v>
      </c>
      <c r="AR1588" t="s">
        <v>139</v>
      </c>
      <c r="AT1588">
        <v>0.56999999999999995</v>
      </c>
      <c r="AV1588">
        <v>2020</v>
      </c>
      <c r="AW1588" t="s">
        <v>55</v>
      </c>
    </row>
    <row r="1589" spans="2:49" x14ac:dyDescent="0.2">
      <c r="B1589">
        <f t="shared" ca="1" si="49"/>
        <v>1</v>
      </c>
      <c r="C1589">
        <v>1329634</v>
      </c>
      <c r="D1589">
        <f t="shared" ca="1" si="48"/>
        <v>2</v>
      </c>
      <c r="E1589">
        <v>51</v>
      </c>
      <c r="F1589">
        <v>23959</v>
      </c>
      <c r="G1589">
        <v>40</v>
      </c>
      <c r="H1589">
        <v>2</v>
      </c>
      <c r="I1589">
        <v>2.3959003870000001E+19</v>
      </c>
      <c r="J1589">
        <v>53</v>
      </c>
      <c r="K1589" s="1">
        <v>43873</v>
      </c>
      <c r="M1589">
        <v>55.601669999999999</v>
      </c>
      <c r="N1589">
        <v>55.563330000000001</v>
      </c>
      <c r="O1589">
        <v>51</v>
      </c>
      <c r="P1589">
        <v>824</v>
      </c>
      <c r="Q1589">
        <v>-164.45332999999999</v>
      </c>
      <c r="R1589">
        <v>-164.60167000000001</v>
      </c>
      <c r="U1589">
        <v>509</v>
      </c>
      <c r="V1589">
        <v>1</v>
      </c>
      <c r="W1589" t="s">
        <v>144</v>
      </c>
      <c r="Y1589">
        <v>6</v>
      </c>
      <c r="Z1589" t="s">
        <v>48</v>
      </c>
      <c r="AB1589">
        <v>201</v>
      </c>
      <c r="AC1589">
        <v>74</v>
      </c>
      <c r="AD1589" t="s">
        <v>49</v>
      </c>
      <c r="AF1589" t="s">
        <v>49</v>
      </c>
      <c r="AQ1589" t="s">
        <v>50</v>
      </c>
      <c r="AR1589" t="s">
        <v>145</v>
      </c>
      <c r="AT1589">
        <v>1.02</v>
      </c>
      <c r="AV1589">
        <v>2020</v>
      </c>
      <c r="AW1589" t="s">
        <v>55</v>
      </c>
    </row>
    <row r="1590" spans="2:49" hidden="1" x14ac:dyDescent="0.2">
      <c r="B1590">
        <f t="shared" ca="1" si="49"/>
        <v>0</v>
      </c>
      <c r="C1590">
        <v>1329676</v>
      </c>
      <c r="D1590">
        <f t="shared" ca="1" si="48"/>
        <v>2</v>
      </c>
      <c r="E1590">
        <v>45</v>
      </c>
      <c r="F1590">
        <v>23959</v>
      </c>
      <c r="G1590">
        <v>35</v>
      </c>
      <c r="H1590">
        <v>2</v>
      </c>
      <c r="I1590">
        <v>2.3959003870000001E+19</v>
      </c>
      <c r="J1590">
        <v>88</v>
      </c>
      <c r="K1590" s="1">
        <v>43885</v>
      </c>
      <c r="M1590">
        <v>55.591670000000001</v>
      </c>
      <c r="N1590">
        <v>55.60333</v>
      </c>
      <c r="O1590">
        <v>47</v>
      </c>
      <c r="P1590">
        <v>1336</v>
      </c>
      <c r="Q1590">
        <v>-163.78166999999999</v>
      </c>
      <c r="R1590">
        <v>-163.75166999999999</v>
      </c>
      <c r="U1590">
        <v>509</v>
      </c>
      <c r="V1590">
        <v>1</v>
      </c>
      <c r="W1590" t="s">
        <v>144</v>
      </c>
      <c r="Y1590">
        <v>6</v>
      </c>
      <c r="Z1590" t="s">
        <v>48</v>
      </c>
      <c r="AB1590">
        <v>201</v>
      </c>
      <c r="AC1590">
        <v>151</v>
      </c>
      <c r="AD1590" t="s">
        <v>49</v>
      </c>
      <c r="AF1590" t="s">
        <v>49</v>
      </c>
      <c r="AQ1590" t="s">
        <v>50</v>
      </c>
      <c r="AR1590" t="s">
        <v>145</v>
      </c>
      <c r="AT1590">
        <v>0.68</v>
      </c>
      <c r="AV1590">
        <v>2020</v>
      </c>
      <c r="AW1590" t="s">
        <v>55</v>
      </c>
    </row>
    <row r="1591" spans="2:49" hidden="1" x14ac:dyDescent="0.2">
      <c r="B1591">
        <f t="shared" ca="1" si="49"/>
        <v>1</v>
      </c>
      <c r="C1591">
        <v>1327149</v>
      </c>
      <c r="D1591">
        <f t="shared" ca="1" si="48"/>
        <v>8</v>
      </c>
      <c r="E1591">
        <v>74</v>
      </c>
      <c r="F1591">
        <v>24432</v>
      </c>
      <c r="G1591">
        <v>60</v>
      </c>
      <c r="H1591">
        <v>2</v>
      </c>
      <c r="I1591">
        <v>2.4432002942999998E+19</v>
      </c>
      <c r="J1591">
        <v>238</v>
      </c>
      <c r="K1591" s="1">
        <v>44051</v>
      </c>
      <c r="M1591">
        <v>58.8</v>
      </c>
      <c r="N1591">
        <v>58.766669999999998</v>
      </c>
      <c r="O1591">
        <v>32</v>
      </c>
      <c r="P1591">
        <v>839</v>
      </c>
      <c r="Q1591">
        <v>-174.68333000000001</v>
      </c>
      <c r="R1591">
        <v>-174.51667</v>
      </c>
      <c r="U1591">
        <v>521</v>
      </c>
      <c r="V1591">
        <v>1</v>
      </c>
      <c r="W1591" t="s">
        <v>124</v>
      </c>
      <c r="Y1591">
        <v>6</v>
      </c>
      <c r="Z1591" t="s">
        <v>48</v>
      </c>
      <c r="AB1591">
        <v>201</v>
      </c>
      <c r="AC1591">
        <v>238012</v>
      </c>
      <c r="AD1591" t="s">
        <v>49</v>
      </c>
      <c r="AF1591" t="s">
        <v>49</v>
      </c>
      <c r="AQ1591" t="s">
        <v>50</v>
      </c>
      <c r="AR1591" t="s">
        <v>125</v>
      </c>
      <c r="AT1591">
        <v>0.26</v>
      </c>
      <c r="AV1591">
        <v>2020</v>
      </c>
      <c r="AW1591" t="s">
        <v>52</v>
      </c>
    </row>
    <row r="1592" spans="2:49" x14ac:dyDescent="0.2">
      <c r="B1592">
        <f t="shared" ca="1" si="49"/>
        <v>1</v>
      </c>
      <c r="C1592">
        <v>1373820</v>
      </c>
      <c r="D1592">
        <f t="shared" ca="1" si="48"/>
        <v>3</v>
      </c>
      <c r="E1592">
        <v>47</v>
      </c>
      <c r="F1592">
        <v>23959</v>
      </c>
      <c r="G1592">
        <v>39</v>
      </c>
      <c r="H1592">
        <v>2</v>
      </c>
      <c r="I1592">
        <v>2.3959003870000001E+19</v>
      </c>
      <c r="J1592">
        <v>168</v>
      </c>
      <c r="K1592" s="1">
        <v>43911</v>
      </c>
      <c r="M1592">
        <v>55.156669999999998</v>
      </c>
      <c r="N1592">
        <v>55.141669999999998</v>
      </c>
      <c r="O1592">
        <v>43</v>
      </c>
      <c r="P1592">
        <v>2589</v>
      </c>
      <c r="Q1592">
        <v>-164.54167000000001</v>
      </c>
      <c r="R1592">
        <v>-164.565</v>
      </c>
      <c r="U1592">
        <v>509</v>
      </c>
      <c r="V1592">
        <v>1</v>
      </c>
      <c r="W1592" t="s">
        <v>144</v>
      </c>
      <c r="Y1592">
        <v>6</v>
      </c>
      <c r="Z1592" t="s">
        <v>48</v>
      </c>
      <c r="AB1592">
        <v>201</v>
      </c>
      <c r="AC1592">
        <v>314</v>
      </c>
      <c r="AD1592" t="s">
        <v>49</v>
      </c>
      <c r="AF1592" t="s">
        <v>49</v>
      </c>
      <c r="AQ1592" t="s">
        <v>50</v>
      </c>
      <c r="AR1592" t="s">
        <v>145</v>
      </c>
      <c r="AT1592">
        <v>0.62</v>
      </c>
      <c r="AV1592">
        <v>2020</v>
      </c>
      <c r="AW1592" t="s">
        <v>55</v>
      </c>
    </row>
    <row r="1593" spans="2:49" hidden="1" x14ac:dyDescent="0.2">
      <c r="B1593">
        <f t="shared" ca="1" si="49"/>
        <v>1</v>
      </c>
      <c r="C1593">
        <v>1351231</v>
      </c>
      <c r="D1593">
        <f t="shared" ca="1" si="48"/>
        <v>8</v>
      </c>
      <c r="E1593">
        <v>68</v>
      </c>
      <c r="F1593">
        <v>24432</v>
      </c>
      <c r="G1593">
        <v>56</v>
      </c>
      <c r="H1593">
        <v>2</v>
      </c>
      <c r="I1593">
        <v>2.4432002942999998E+19</v>
      </c>
      <c r="J1593">
        <v>243</v>
      </c>
      <c r="K1593" s="1">
        <v>44052</v>
      </c>
      <c r="M1593">
        <v>58.933329999999998</v>
      </c>
      <c r="N1593">
        <v>59.016669999999998</v>
      </c>
      <c r="O1593">
        <v>42</v>
      </c>
      <c r="P1593">
        <v>925</v>
      </c>
      <c r="Q1593">
        <v>-174.71666999999999</v>
      </c>
      <c r="R1593">
        <v>-174.68333000000001</v>
      </c>
      <c r="U1593">
        <v>521</v>
      </c>
      <c r="V1593">
        <v>1</v>
      </c>
      <c r="W1593" t="s">
        <v>124</v>
      </c>
      <c r="Y1593">
        <v>6</v>
      </c>
      <c r="Z1593" t="s">
        <v>48</v>
      </c>
      <c r="AB1593">
        <v>201</v>
      </c>
      <c r="AC1593">
        <v>24301</v>
      </c>
      <c r="AD1593" t="s">
        <v>49</v>
      </c>
      <c r="AF1593" t="s">
        <v>49</v>
      </c>
      <c r="AQ1593" t="s">
        <v>50</v>
      </c>
      <c r="AR1593" t="s">
        <v>125</v>
      </c>
      <c r="AT1593">
        <v>0.49</v>
      </c>
      <c r="AV1593">
        <v>2020</v>
      </c>
      <c r="AW1593" t="s">
        <v>52</v>
      </c>
    </row>
    <row r="1594" spans="2:49" x14ac:dyDescent="0.2">
      <c r="B1594">
        <f t="shared" ca="1" si="49"/>
        <v>1</v>
      </c>
      <c r="C1594">
        <v>1367719</v>
      </c>
      <c r="D1594">
        <f t="shared" ca="1" si="48"/>
        <v>3</v>
      </c>
      <c r="E1594">
        <v>38</v>
      </c>
      <c r="F1594">
        <v>24003</v>
      </c>
      <c r="G1594">
        <v>38</v>
      </c>
      <c r="H1594">
        <v>1</v>
      </c>
      <c r="I1594">
        <v>2.4003003819000001E+19</v>
      </c>
      <c r="J1594">
        <v>219</v>
      </c>
      <c r="K1594" s="1">
        <v>43914</v>
      </c>
      <c r="M1594">
        <v>57.481670000000001</v>
      </c>
      <c r="N1594">
        <v>57.32667</v>
      </c>
      <c r="O1594">
        <v>50</v>
      </c>
      <c r="P1594">
        <v>3918</v>
      </c>
      <c r="Q1594">
        <v>-167.685</v>
      </c>
      <c r="R1594">
        <v>-167.43333000000001</v>
      </c>
      <c r="S1594" t="s">
        <v>66</v>
      </c>
      <c r="T1594" t="s">
        <v>67</v>
      </c>
      <c r="U1594">
        <v>513</v>
      </c>
      <c r="V1594">
        <v>1</v>
      </c>
      <c r="W1594" t="s">
        <v>142</v>
      </c>
      <c r="Y1594">
        <v>6</v>
      </c>
      <c r="Z1594" t="s">
        <v>58</v>
      </c>
      <c r="AB1594">
        <v>201</v>
      </c>
      <c r="AC1594">
        <v>21909</v>
      </c>
      <c r="AD1594" t="s">
        <v>49</v>
      </c>
      <c r="AF1594" t="s">
        <v>49</v>
      </c>
      <c r="AJ1594" t="s">
        <v>49</v>
      </c>
      <c r="AQ1594" t="s">
        <v>50</v>
      </c>
      <c r="AR1594" t="s">
        <v>143</v>
      </c>
      <c r="AT1594">
        <v>0.78</v>
      </c>
      <c r="AV1594">
        <v>2020</v>
      </c>
      <c r="AW1594" t="s">
        <v>55</v>
      </c>
    </row>
    <row r="1595" spans="2:49" x14ac:dyDescent="0.2">
      <c r="B1595">
        <f t="shared" ca="1" si="49"/>
        <v>1</v>
      </c>
      <c r="C1595">
        <v>1367730</v>
      </c>
      <c r="D1595">
        <f t="shared" ca="1" si="48"/>
        <v>2</v>
      </c>
      <c r="E1595">
        <v>37</v>
      </c>
      <c r="F1595">
        <v>24003</v>
      </c>
      <c r="G1595">
        <v>37</v>
      </c>
      <c r="H1595">
        <v>1</v>
      </c>
      <c r="I1595">
        <v>2.4003003819000001E+19</v>
      </c>
      <c r="J1595">
        <v>88</v>
      </c>
      <c r="K1595" s="1">
        <v>43875</v>
      </c>
      <c r="M1595">
        <v>57.466670000000001</v>
      </c>
      <c r="N1595">
        <v>57.366669999999999</v>
      </c>
      <c r="O1595">
        <v>51</v>
      </c>
      <c r="P1595">
        <v>1392</v>
      </c>
      <c r="Q1595">
        <v>-167.36667</v>
      </c>
      <c r="R1595">
        <v>-167.15</v>
      </c>
      <c r="S1595" t="s">
        <v>59</v>
      </c>
      <c r="T1595" t="s">
        <v>60</v>
      </c>
      <c r="U1595">
        <v>513</v>
      </c>
      <c r="V1595">
        <v>1</v>
      </c>
      <c r="W1595" t="s">
        <v>142</v>
      </c>
      <c r="Y1595">
        <v>6</v>
      </c>
      <c r="Z1595" t="s">
        <v>58</v>
      </c>
      <c r="AB1595">
        <v>201</v>
      </c>
      <c r="AC1595">
        <v>8809</v>
      </c>
      <c r="AD1595" t="s">
        <v>49</v>
      </c>
      <c r="AF1595" t="s">
        <v>49</v>
      </c>
      <c r="AJ1595" t="s">
        <v>49</v>
      </c>
      <c r="AQ1595" t="s">
        <v>50</v>
      </c>
      <c r="AR1595" t="s">
        <v>143</v>
      </c>
      <c r="AT1595">
        <v>0.92</v>
      </c>
      <c r="AV1595">
        <v>2020</v>
      </c>
      <c r="AW1595" t="s">
        <v>55</v>
      </c>
    </row>
    <row r="1596" spans="2:49" hidden="1" x14ac:dyDescent="0.2">
      <c r="B1596">
        <f t="shared" ca="1" si="49"/>
        <v>0</v>
      </c>
      <c r="C1596">
        <v>1329683</v>
      </c>
      <c r="D1596">
        <f t="shared" ca="1" si="48"/>
        <v>2</v>
      </c>
      <c r="E1596">
        <v>52</v>
      </c>
      <c r="F1596">
        <v>23959</v>
      </c>
      <c r="G1596">
        <v>38</v>
      </c>
      <c r="H1596">
        <v>2</v>
      </c>
      <c r="I1596">
        <v>2.3959003870000001E+19</v>
      </c>
      <c r="J1596">
        <v>33</v>
      </c>
      <c r="K1596" s="1">
        <v>43862</v>
      </c>
      <c r="M1596">
        <v>55.37</v>
      </c>
      <c r="N1596">
        <v>55.291670000000003</v>
      </c>
      <c r="O1596">
        <v>43</v>
      </c>
      <c r="P1596">
        <v>509</v>
      </c>
      <c r="Q1596">
        <v>-164.55</v>
      </c>
      <c r="R1596">
        <v>-164.57667000000001</v>
      </c>
      <c r="U1596">
        <v>509</v>
      </c>
      <c r="V1596">
        <v>1</v>
      </c>
      <c r="W1596" t="s">
        <v>144</v>
      </c>
      <c r="Y1596">
        <v>6</v>
      </c>
      <c r="Z1596" t="s">
        <v>48</v>
      </c>
      <c r="AB1596">
        <v>201</v>
      </c>
      <c r="AC1596">
        <v>41</v>
      </c>
      <c r="AD1596" t="s">
        <v>49</v>
      </c>
      <c r="AF1596" t="s">
        <v>49</v>
      </c>
      <c r="AQ1596" t="s">
        <v>50</v>
      </c>
      <c r="AR1596" t="s">
        <v>145</v>
      </c>
      <c r="AT1596">
        <v>0.59</v>
      </c>
      <c r="AV1596">
        <v>2020</v>
      </c>
      <c r="AW1596" t="s">
        <v>55</v>
      </c>
    </row>
    <row r="1597" spans="2:49" x14ac:dyDescent="0.2">
      <c r="B1597">
        <f t="shared" ca="1" si="49"/>
        <v>1</v>
      </c>
      <c r="C1597">
        <v>1329660</v>
      </c>
      <c r="D1597">
        <f t="shared" ca="1" si="48"/>
        <v>1</v>
      </c>
      <c r="E1597">
        <v>62</v>
      </c>
      <c r="F1597">
        <v>23959</v>
      </c>
      <c r="G1597">
        <v>42</v>
      </c>
      <c r="H1597">
        <v>2</v>
      </c>
      <c r="I1597">
        <v>2.3959003870000001E+19</v>
      </c>
      <c r="J1597">
        <v>8</v>
      </c>
      <c r="K1597" s="1">
        <v>43855</v>
      </c>
      <c r="M1597">
        <v>55.168329999999997</v>
      </c>
      <c r="N1597">
        <v>55.193330000000003</v>
      </c>
      <c r="O1597">
        <v>49</v>
      </c>
      <c r="P1597">
        <v>92</v>
      </c>
      <c r="Q1597">
        <v>-165.59666999999999</v>
      </c>
      <c r="R1597">
        <v>-165.44333</v>
      </c>
      <c r="U1597">
        <v>517</v>
      </c>
      <c r="V1597">
        <v>1</v>
      </c>
      <c r="W1597" t="s">
        <v>144</v>
      </c>
      <c r="Y1597">
        <v>6</v>
      </c>
      <c r="Z1597" t="s">
        <v>48</v>
      </c>
      <c r="AB1597">
        <v>201</v>
      </c>
      <c r="AC1597">
        <v>4</v>
      </c>
      <c r="AD1597" t="s">
        <v>49</v>
      </c>
      <c r="AF1597" t="s">
        <v>49</v>
      </c>
      <c r="AQ1597" t="s">
        <v>50</v>
      </c>
      <c r="AR1597" t="s">
        <v>145</v>
      </c>
      <c r="AT1597">
        <v>0.86</v>
      </c>
      <c r="AV1597">
        <v>2020</v>
      </c>
      <c r="AW1597" t="s">
        <v>55</v>
      </c>
    </row>
    <row r="1598" spans="2:49" hidden="1" x14ac:dyDescent="0.2">
      <c r="B1598">
        <f t="shared" ca="1" si="49"/>
        <v>0</v>
      </c>
      <c r="C1598">
        <v>1324705</v>
      </c>
      <c r="D1598">
        <f t="shared" ca="1" si="48"/>
        <v>2</v>
      </c>
      <c r="E1598">
        <v>50</v>
      </c>
      <c r="F1598">
        <v>23933</v>
      </c>
      <c r="G1598">
        <v>36</v>
      </c>
      <c r="H1598">
        <v>2</v>
      </c>
      <c r="I1598">
        <v>2.3933003244999999E+19</v>
      </c>
      <c r="J1598">
        <v>40</v>
      </c>
      <c r="K1598" s="1">
        <v>43863</v>
      </c>
      <c r="M1598">
        <v>55.655000000000001</v>
      </c>
      <c r="N1598">
        <v>55.591670000000001</v>
      </c>
      <c r="O1598">
        <v>54</v>
      </c>
      <c r="P1598">
        <v>578</v>
      </c>
      <c r="Q1598">
        <v>-163.85667000000001</v>
      </c>
      <c r="R1598">
        <v>-163.77332999999999</v>
      </c>
      <c r="S1598" t="s">
        <v>59</v>
      </c>
      <c r="T1598" t="s">
        <v>60</v>
      </c>
      <c r="U1598">
        <v>509</v>
      </c>
      <c r="V1598">
        <v>1</v>
      </c>
      <c r="W1598" t="s">
        <v>138</v>
      </c>
      <c r="Y1598">
        <v>6</v>
      </c>
      <c r="Z1598" t="s">
        <v>58</v>
      </c>
      <c r="AB1598">
        <v>201</v>
      </c>
      <c r="AC1598">
        <v>81</v>
      </c>
      <c r="AD1598" t="s">
        <v>49</v>
      </c>
      <c r="AF1598" t="s">
        <v>49</v>
      </c>
      <c r="AJ1598" t="s">
        <v>49</v>
      </c>
      <c r="AQ1598" t="s">
        <v>50</v>
      </c>
      <c r="AR1598" t="s">
        <v>139</v>
      </c>
      <c r="AT1598">
        <v>1.05</v>
      </c>
      <c r="AV1598">
        <v>2020</v>
      </c>
      <c r="AW1598" t="s">
        <v>55</v>
      </c>
    </row>
    <row r="1599" spans="2:49" x14ac:dyDescent="0.2">
      <c r="B1599">
        <f t="shared" ca="1" si="49"/>
        <v>1</v>
      </c>
      <c r="C1599">
        <v>1324741</v>
      </c>
      <c r="D1599">
        <f t="shared" ca="1" si="48"/>
        <v>2</v>
      </c>
      <c r="E1599">
        <v>56</v>
      </c>
      <c r="F1599">
        <v>23933</v>
      </c>
      <c r="G1599">
        <v>36</v>
      </c>
      <c r="H1599">
        <v>2</v>
      </c>
      <c r="I1599">
        <v>2.3933003244999999E+19</v>
      </c>
      <c r="J1599">
        <v>70</v>
      </c>
      <c r="K1599" s="1">
        <v>43874</v>
      </c>
      <c r="M1599">
        <v>55.76</v>
      </c>
      <c r="N1599">
        <v>55.74</v>
      </c>
      <c r="O1599">
        <v>47</v>
      </c>
      <c r="P1599">
        <v>1003</v>
      </c>
      <c r="Q1599">
        <v>-164.96666999999999</v>
      </c>
      <c r="R1599">
        <v>-164.92167000000001</v>
      </c>
      <c r="S1599" t="s">
        <v>64</v>
      </c>
      <c r="T1599" t="s">
        <v>65</v>
      </c>
      <c r="U1599">
        <v>509</v>
      </c>
      <c r="V1599">
        <v>1</v>
      </c>
      <c r="W1599" t="s">
        <v>138</v>
      </c>
      <c r="Y1599">
        <v>6</v>
      </c>
      <c r="Z1599" t="s">
        <v>58</v>
      </c>
      <c r="AB1599">
        <v>201</v>
      </c>
      <c r="AC1599">
        <v>153</v>
      </c>
      <c r="AD1599" t="s">
        <v>49</v>
      </c>
      <c r="AF1599" t="s">
        <v>49</v>
      </c>
      <c r="AJ1599" t="s">
        <v>49</v>
      </c>
      <c r="AQ1599" t="s">
        <v>50</v>
      </c>
      <c r="AR1599" t="s">
        <v>139</v>
      </c>
      <c r="AT1599">
        <v>0.66</v>
      </c>
      <c r="AV1599">
        <v>2020</v>
      </c>
      <c r="AW1599" t="s">
        <v>55</v>
      </c>
    </row>
    <row r="1600" spans="2:49" x14ac:dyDescent="0.2">
      <c r="B1600">
        <f t="shared" ca="1" si="49"/>
        <v>1</v>
      </c>
      <c r="C1600">
        <v>1366536</v>
      </c>
      <c r="D1600">
        <f t="shared" ca="1" si="48"/>
        <v>5</v>
      </c>
      <c r="E1600">
        <v>45</v>
      </c>
      <c r="F1600">
        <v>23924</v>
      </c>
      <c r="G1600">
        <v>30</v>
      </c>
      <c r="H1600">
        <v>2</v>
      </c>
      <c r="I1600">
        <v>2.3924003996000002E+19</v>
      </c>
      <c r="J1600">
        <v>48</v>
      </c>
      <c r="K1600" s="1">
        <v>43961</v>
      </c>
      <c r="M1600">
        <v>57.099440000000001</v>
      </c>
      <c r="N1600">
        <v>57.171939999999999</v>
      </c>
      <c r="O1600">
        <v>46</v>
      </c>
      <c r="P1600">
        <v>110</v>
      </c>
      <c r="Q1600">
        <v>-170.75056000000001</v>
      </c>
      <c r="R1600">
        <v>-170.91556</v>
      </c>
      <c r="U1600">
        <v>521</v>
      </c>
      <c r="V1600">
        <v>1</v>
      </c>
      <c r="W1600" t="s">
        <v>237</v>
      </c>
      <c r="Y1600">
        <v>6</v>
      </c>
      <c r="Z1600" t="s">
        <v>48</v>
      </c>
      <c r="AB1600">
        <v>201</v>
      </c>
      <c r="AC1600">
        <v>4802</v>
      </c>
      <c r="AD1600" t="s">
        <v>49</v>
      </c>
      <c r="AF1600" t="s">
        <v>49</v>
      </c>
      <c r="AQ1600" t="s">
        <v>50</v>
      </c>
      <c r="AR1600" t="s">
        <v>238</v>
      </c>
      <c r="AT1600">
        <v>0.6</v>
      </c>
      <c r="AV1600">
        <v>2020</v>
      </c>
      <c r="AW1600" t="s">
        <v>55</v>
      </c>
    </row>
    <row r="1601" spans="2:49" x14ac:dyDescent="0.2">
      <c r="B1601">
        <f t="shared" ca="1" si="49"/>
        <v>1</v>
      </c>
      <c r="C1601">
        <v>1329653</v>
      </c>
      <c r="D1601">
        <f t="shared" ca="1" si="48"/>
        <v>1</v>
      </c>
      <c r="E1601">
        <v>49</v>
      </c>
      <c r="F1601">
        <v>23959</v>
      </c>
      <c r="G1601">
        <v>30</v>
      </c>
      <c r="H1601">
        <v>2</v>
      </c>
      <c r="I1601">
        <v>2.3959003870000001E+19</v>
      </c>
      <c r="J1601">
        <v>28</v>
      </c>
      <c r="K1601" s="1">
        <v>43860</v>
      </c>
      <c r="M1601">
        <v>55.206670000000003</v>
      </c>
      <c r="N1601">
        <v>55.31</v>
      </c>
      <c r="O1601">
        <v>48</v>
      </c>
      <c r="P1601">
        <v>431</v>
      </c>
      <c r="Q1601">
        <v>-164.38667000000001</v>
      </c>
      <c r="R1601">
        <v>-164.29499999999999</v>
      </c>
      <c r="U1601">
        <v>509</v>
      </c>
      <c r="V1601">
        <v>1</v>
      </c>
      <c r="W1601" t="s">
        <v>144</v>
      </c>
      <c r="Y1601">
        <v>6</v>
      </c>
      <c r="Z1601" t="s">
        <v>48</v>
      </c>
      <c r="AB1601">
        <v>201</v>
      </c>
      <c r="AC1601">
        <v>33</v>
      </c>
      <c r="AD1601" t="s">
        <v>49</v>
      </c>
      <c r="AF1601" t="s">
        <v>49</v>
      </c>
      <c r="AQ1601" t="s">
        <v>50</v>
      </c>
      <c r="AR1601" t="s">
        <v>145</v>
      </c>
      <c r="AT1601">
        <v>0.94</v>
      </c>
      <c r="AV1601">
        <v>2020</v>
      </c>
      <c r="AW1601" t="s">
        <v>55</v>
      </c>
    </row>
    <row r="1602" spans="2:49" x14ac:dyDescent="0.2">
      <c r="B1602">
        <f t="shared" ca="1" si="49"/>
        <v>1</v>
      </c>
      <c r="C1602">
        <v>1329650</v>
      </c>
      <c r="D1602">
        <f t="shared" ca="1" si="48"/>
        <v>1</v>
      </c>
      <c r="E1602">
        <v>57</v>
      </c>
      <c r="F1602">
        <v>23959</v>
      </c>
      <c r="G1602">
        <v>40</v>
      </c>
      <c r="H1602">
        <v>2</v>
      </c>
      <c r="I1602">
        <v>2.3959003870000001E+19</v>
      </c>
      <c r="J1602">
        <v>3</v>
      </c>
      <c r="K1602" s="1">
        <v>43853</v>
      </c>
      <c r="M1602">
        <v>55.363329999999998</v>
      </c>
      <c r="N1602">
        <v>55.331670000000003</v>
      </c>
      <c r="O1602">
        <v>47</v>
      </c>
      <c r="P1602">
        <v>4</v>
      </c>
      <c r="Q1602">
        <v>-164.99666999999999</v>
      </c>
      <c r="R1602">
        <v>-165.00333000000001</v>
      </c>
      <c r="U1602">
        <v>509</v>
      </c>
      <c r="V1602">
        <v>1</v>
      </c>
      <c r="W1602" t="s">
        <v>144</v>
      </c>
      <c r="Y1602">
        <v>6</v>
      </c>
      <c r="Z1602" t="s">
        <v>48</v>
      </c>
      <c r="AB1602">
        <v>201</v>
      </c>
      <c r="AC1602">
        <v>2</v>
      </c>
      <c r="AD1602" t="s">
        <v>49</v>
      </c>
      <c r="AF1602" t="s">
        <v>49</v>
      </c>
      <c r="AQ1602" t="s">
        <v>50</v>
      </c>
      <c r="AR1602" t="s">
        <v>145</v>
      </c>
      <c r="AT1602">
        <v>0.76</v>
      </c>
      <c r="AV1602">
        <v>2020</v>
      </c>
      <c r="AW1602" t="s">
        <v>55</v>
      </c>
    </row>
    <row r="1603" spans="2:49" hidden="1" x14ac:dyDescent="0.2">
      <c r="B1603">
        <f t="shared" ca="1" si="49"/>
        <v>0</v>
      </c>
      <c r="C1603">
        <v>1329614</v>
      </c>
      <c r="D1603">
        <f t="shared" ca="1" si="48"/>
        <v>2</v>
      </c>
      <c r="E1603">
        <v>47</v>
      </c>
      <c r="F1603">
        <v>23959</v>
      </c>
      <c r="G1603">
        <v>35</v>
      </c>
      <c r="H1603">
        <v>2</v>
      </c>
      <c r="I1603">
        <v>2.3959003870000001E+19</v>
      </c>
      <c r="J1603">
        <v>83</v>
      </c>
      <c r="K1603" s="1">
        <v>43884</v>
      </c>
      <c r="M1603">
        <v>55.498330000000003</v>
      </c>
      <c r="N1603">
        <v>55.515000000000001</v>
      </c>
      <c r="O1603">
        <v>46</v>
      </c>
      <c r="P1603">
        <v>1277</v>
      </c>
      <c r="Q1603">
        <v>-163.84166999999999</v>
      </c>
      <c r="R1603">
        <v>-163.93167</v>
      </c>
      <c r="U1603">
        <v>509</v>
      </c>
      <c r="V1603">
        <v>1</v>
      </c>
      <c r="W1603" t="s">
        <v>144</v>
      </c>
      <c r="Y1603">
        <v>6</v>
      </c>
      <c r="Z1603" t="s">
        <v>48</v>
      </c>
      <c r="AB1603">
        <v>201</v>
      </c>
      <c r="AC1603">
        <v>140</v>
      </c>
      <c r="AD1603" t="s">
        <v>49</v>
      </c>
      <c r="AF1603" t="s">
        <v>49</v>
      </c>
      <c r="AQ1603" t="s">
        <v>50</v>
      </c>
      <c r="AR1603" t="s">
        <v>145</v>
      </c>
      <c r="AT1603">
        <v>0.74</v>
      </c>
      <c r="AV1603">
        <v>2020</v>
      </c>
      <c r="AW1603" t="s">
        <v>55</v>
      </c>
    </row>
    <row r="1604" spans="2:49" hidden="1" x14ac:dyDescent="0.2">
      <c r="B1604">
        <f t="shared" ca="1" si="49"/>
        <v>0</v>
      </c>
      <c r="C1604">
        <v>1373809</v>
      </c>
      <c r="D1604">
        <f t="shared" ca="1" si="48"/>
        <v>3</v>
      </c>
      <c r="E1604">
        <v>40</v>
      </c>
      <c r="F1604">
        <v>23959</v>
      </c>
      <c r="G1604">
        <v>30</v>
      </c>
      <c r="H1604">
        <v>2</v>
      </c>
      <c r="I1604">
        <v>2.3959003870000001E+19</v>
      </c>
      <c r="J1604">
        <v>163</v>
      </c>
      <c r="K1604" s="1">
        <v>43909</v>
      </c>
      <c r="M1604">
        <v>55.296669999999999</v>
      </c>
      <c r="N1604">
        <v>55.29833</v>
      </c>
      <c r="O1604">
        <v>50</v>
      </c>
      <c r="P1604">
        <v>2538</v>
      </c>
      <c r="Q1604">
        <v>-163.97499999999999</v>
      </c>
      <c r="R1604">
        <v>-164.02833000000001</v>
      </c>
      <c r="S1604" t="s">
        <v>66</v>
      </c>
      <c r="T1604" t="s">
        <v>67</v>
      </c>
      <c r="U1604">
        <v>509</v>
      </c>
      <c r="V1604">
        <v>1</v>
      </c>
      <c r="W1604" t="s">
        <v>144</v>
      </c>
      <c r="Y1604">
        <v>6</v>
      </c>
      <c r="Z1604" t="s">
        <v>58</v>
      </c>
      <c r="AB1604">
        <v>201</v>
      </c>
      <c r="AC1604">
        <v>295</v>
      </c>
      <c r="AD1604" t="s">
        <v>49</v>
      </c>
      <c r="AF1604" t="s">
        <v>49</v>
      </c>
      <c r="AJ1604" t="s">
        <v>49</v>
      </c>
      <c r="AQ1604" t="s">
        <v>50</v>
      </c>
      <c r="AR1604" t="s">
        <v>145</v>
      </c>
      <c r="AT1604">
        <v>0.88</v>
      </c>
      <c r="AV1604">
        <v>2020</v>
      </c>
      <c r="AW1604" t="s">
        <v>55</v>
      </c>
    </row>
    <row r="1605" spans="2:49" hidden="1" x14ac:dyDescent="0.2">
      <c r="B1605">
        <f t="shared" ca="1" si="49"/>
        <v>1</v>
      </c>
      <c r="C1605">
        <v>1340210</v>
      </c>
      <c r="D1605">
        <f t="shared" ref="D1605:D1668" ca="1" si="50">MONTH(K1605)</f>
        <v>6</v>
      </c>
      <c r="E1605">
        <v>54</v>
      </c>
      <c r="F1605">
        <v>24336</v>
      </c>
      <c r="G1605">
        <v>53</v>
      </c>
      <c r="H1605">
        <v>2</v>
      </c>
      <c r="I1605">
        <v>2.4336004132999999E+19</v>
      </c>
      <c r="J1605">
        <v>16</v>
      </c>
      <c r="K1605" s="1">
        <v>43994</v>
      </c>
      <c r="M1605">
        <v>55.229170000000003</v>
      </c>
      <c r="N1605">
        <v>55.314720000000001</v>
      </c>
      <c r="O1605">
        <v>50</v>
      </c>
      <c r="P1605">
        <v>21</v>
      </c>
      <c r="Q1605">
        <v>-164.41278</v>
      </c>
      <c r="R1605">
        <v>-164.31639000000001</v>
      </c>
      <c r="S1605" t="s">
        <v>64</v>
      </c>
      <c r="T1605" t="s">
        <v>65</v>
      </c>
      <c r="U1605">
        <v>509</v>
      </c>
      <c r="V1605">
        <v>1</v>
      </c>
      <c r="W1605" t="s">
        <v>146</v>
      </c>
      <c r="Y1605">
        <v>6</v>
      </c>
      <c r="Z1605" t="s">
        <v>58</v>
      </c>
      <c r="AB1605">
        <v>201</v>
      </c>
      <c r="AC1605">
        <v>7</v>
      </c>
      <c r="AD1605" t="s">
        <v>49</v>
      </c>
      <c r="AF1605" t="s">
        <v>49</v>
      </c>
      <c r="AJ1605" t="s">
        <v>49</v>
      </c>
      <c r="AQ1605" t="s">
        <v>50</v>
      </c>
      <c r="AR1605" t="s">
        <v>147</v>
      </c>
      <c r="AT1605">
        <v>0.7</v>
      </c>
      <c r="AV1605">
        <v>2020</v>
      </c>
      <c r="AW1605" t="s">
        <v>55</v>
      </c>
    </row>
    <row r="1606" spans="2:49" hidden="1" x14ac:dyDescent="0.2">
      <c r="B1606">
        <f t="shared" ref="B1606:B1669" ca="1" si="51">ROUND(RAND()*$C$2,0)</f>
        <v>1</v>
      </c>
      <c r="C1606">
        <v>1340244</v>
      </c>
      <c r="D1606">
        <f t="shared" ca="1" si="50"/>
        <v>8</v>
      </c>
      <c r="E1606">
        <v>94</v>
      </c>
      <c r="F1606">
        <v>24336</v>
      </c>
      <c r="G1606">
        <v>93</v>
      </c>
      <c r="H1606">
        <v>2</v>
      </c>
      <c r="I1606">
        <v>2.4336004132999999E+19</v>
      </c>
      <c r="J1606">
        <v>71</v>
      </c>
      <c r="K1606" s="1">
        <v>44066</v>
      </c>
      <c r="M1606">
        <v>54.533329999999999</v>
      </c>
      <c r="N1606">
        <v>54.44556</v>
      </c>
      <c r="O1606">
        <v>34</v>
      </c>
      <c r="P1606">
        <v>676</v>
      </c>
      <c r="Q1606">
        <v>-165.58222000000001</v>
      </c>
      <c r="R1606">
        <v>-165.65138999999999</v>
      </c>
      <c r="S1606" t="s">
        <v>59</v>
      </c>
      <c r="T1606" t="s">
        <v>60</v>
      </c>
      <c r="U1606">
        <v>517</v>
      </c>
      <c r="V1606">
        <v>5</v>
      </c>
      <c r="W1606" t="s">
        <v>146</v>
      </c>
      <c r="Y1606">
        <v>6</v>
      </c>
      <c r="Z1606" t="s">
        <v>58</v>
      </c>
      <c r="AB1606">
        <v>201</v>
      </c>
      <c r="AC1606">
        <v>7111</v>
      </c>
      <c r="AD1606" t="s">
        <v>49</v>
      </c>
      <c r="AF1606" t="s">
        <v>49</v>
      </c>
      <c r="AJ1606" t="s">
        <v>49</v>
      </c>
      <c r="AQ1606" t="s">
        <v>50</v>
      </c>
      <c r="AR1606" t="s">
        <v>147</v>
      </c>
      <c r="AT1606">
        <v>0.4</v>
      </c>
      <c r="AV1606">
        <v>2020</v>
      </c>
      <c r="AW1606" t="s">
        <v>55</v>
      </c>
    </row>
    <row r="1607" spans="2:49" x14ac:dyDescent="0.2">
      <c r="B1607">
        <f t="shared" ca="1" si="51"/>
        <v>1</v>
      </c>
      <c r="C1607">
        <v>1328419</v>
      </c>
      <c r="D1607">
        <f t="shared" ca="1" si="50"/>
        <v>3</v>
      </c>
      <c r="E1607">
        <v>55</v>
      </c>
      <c r="F1607">
        <v>24019</v>
      </c>
      <c r="G1607">
        <v>40</v>
      </c>
      <c r="H1607">
        <v>2</v>
      </c>
      <c r="I1607">
        <v>2.4019003356999999E+19</v>
      </c>
      <c r="J1607">
        <v>229</v>
      </c>
      <c r="K1607" s="1">
        <v>43920</v>
      </c>
      <c r="M1607">
        <v>56.766669999999998</v>
      </c>
      <c r="N1607">
        <v>56.833329999999997</v>
      </c>
      <c r="O1607">
        <v>45</v>
      </c>
      <c r="P1607">
        <v>3150</v>
      </c>
      <c r="Q1607">
        <v>-170.25</v>
      </c>
      <c r="R1607">
        <v>-170.41667000000001</v>
      </c>
      <c r="U1607">
        <v>521</v>
      </c>
      <c r="V1607">
        <v>1</v>
      </c>
      <c r="W1607" t="s">
        <v>98</v>
      </c>
      <c r="Y1607">
        <v>6</v>
      </c>
      <c r="Z1607" t="s">
        <v>48</v>
      </c>
      <c r="AB1607">
        <v>201</v>
      </c>
      <c r="AC1607">
        <v>22902</v>
      </c>
      <c r="AD1607" t="s">
        <v>49</v>
      </c>
      <c r="AF1607" t="s">
        <v>49</v>
      </c>
      <c r="AQ1607" t="s">
        <v>50</v>
      </c>
      <c r="AR1607" t="s">
        <v>99</v>
      </c>
      <c r="AT1607">
        <v>0.5</v>
      </c>
      <c r="AV1607">
        <v>2020</v>
      </c>
      <c r="AW1607" t="s">
        <v>55</v>
      </c>
    </row>
    <row r="1608" spans="2:49" hidden="1" x14ac:dyDescent="0.2">
      <c r="B1608">
        <f t="shared" ca="1" si="51"/>
        <v>0</v>
      </c>
      <c r="C1608">
        <v>1375862</v>
      </c>
      <c r="D1608">
        <f t="shared" ca="1" si="50"/>
        <v>7</v>
      </c>
      <c r="E1608">
        <v>47</v>
      </c>
      <c r="F1608">
        <v>24178</v>
      </c>
      <c r="G1608">
        <v>47</v>
      </c>
      <c r="H1608">
        <v>1</v>
      </c>
      <c r="I1608">
        <v>2.4178003694000001E+19</v>
      </c>
      <c r="J1608">
        <v>511</v>
      </c>
      <c r="K1608" s="1">
        <v>44022</v>
      </c>
      <c r="M1608">
        <v>57.731670000000001</v>
      </c>
      <c r="N1608">
        <v>57.998330000000003</v>
      </c>
      <c r="O1608">
        <v>27</v>
      </c>
      <c r="P1608">
        <v>8583</v>
      </c>
      <c r="Q1608">
        <v>-171.09833</v>
      </c>
      <c r="R1608">
        <v>-171.11332999999999</v>
      </c>
      <c r="S1608" t="s">
        <v>59</v>
      </c>
      <c r="T1608" t="s">
        <v>60</v>
      </c>
      <c r="U1608">
        <v>521</v>
      </c>
      <c r="V1608">
        <v>1</v>
      </c>
      <c r="W1608" t="s">
        <v>112</v>
      </c>
      <c r="Y1608">
        <v>6</v>
      </c>
      <c r="Z1608" t="s">
        <v>58</v>
      </c>
      <c r="AB1608">
        <v>201</v>
      </c>
      <c r="AC1608">
        <v>1375862</v>
      </c>
      <c r="AD1608" t="s">
        <v>49</v>
      </c>
      <c r="AF1608" t="s">
        <v>49</v>
      </c>
      <c r="AJ1608" t="s">
        <v>49</v>
      </c>
      <c r="AQ1608" t="s">
        <v>50</v>
      </c>
      <c r="AR1608" t="s">
        <v>113</v>
      </c>
      <c r="AT1608">
        <v>0.13</v>
      </c>
      <c r="AV1608">
        <v>2020</v>
      </c>
      <c r="AW1608" t="s">
        <v>55</v>
      </c>
    </row>
    <row r="1609" spans="2:49" hidden="1" x14ac:dyDescent="0.2">
      <c r="B1609">
        <f t="shared" ca="1" si="51"/>
        <v>1</v>
      </c>
      <c r="C1609">
        <v>1323251</v>
      </c>
      <c r="D1609">
        <f t="shared" ca="1" si="50"/>
        <v>6</v>
      </c>
      <c r="E1609">
        <v>63</v>
      </c>
      <c r="F1609">
        <v>24193</v>
      </c>
      <c r="G1609">
        <v>51</v>
      </c>
      <c r="H1609">
        <v>2</v>
      </c>
      <c r="I1609">
        <v>2.4193003011000001E+19</v>
      </c>
      <c r="J1609">
        <v>55</v>
      </c>
      <c r="K1609" s="1">
        <v>44003</v>
      </c>
      <c r="M1609">
        <v>56.703330000000001</v>
      </c>
      <c r="N1609">
        <v>56.696669999999997</v>
      </c>
      <c r="O1609">
        <v>55</v>
      </c>
      <c r="P1609">
        <v>119</v>
      </c>
      <c r="Q1609">
        <v>-171.54</v>
      </c>
      <c r="R1609">
        <v>-171.48167000000001</v>
      </c>
      <c r="S1609" t="s">
        <v>59</v>
      </c>
      <c r="T1609" t="s">
        <v>60</v>
      </c>
      <c r="U1609">
        <v>521</v>
      </c>
      <c r="V1609">
        <v>2</v>
      </c>
      <c r="W1609" t="s">
        <v>158</v>
      </c>
      <c r="Y1609">
        <v>6</v>
      </c>
      <c r="Z1609" t="s">
        <v>58</v>
      </c>
      <c r="AB1609">
        <v>201</v>
      </c>
      <c r="AC1609">
        <v>5502</v>
      </c>
      <c r="AD1609" t="s">
        <v>49</v>
      </c>
      <c r="AF1609" t="s">
        <v>49</v>
      </c>
      <c r="AJ1609" t="s">
        <v>49</v>
      </c>
      <c r="AQ1609" t="s">
        <v>50</v>
      </c>
      <c r="AR1609" t="s">
        <v>159</v>
      </c>
      <c r="AT1609">
        <v>0.95</v>
      </c>
      <c r="AV1609">
        <v>2020</v>
      </c>
      <c r="AW1609" t="s">
        <v>55</v>
      </c>
    </row>
    <row r="1610" spans="2:49" x14ac:dyDescent="0.2">
      <c r="B1610">
        <f t="shared" ca="1" si="51"/>
        <v>1</v>
      </c>
      <c r="C1610">
        <v>1364422</v>
      </c>
      <c r="D1610">
        <f t="shared" ca="1" si="50"/>
        <v>3</v>
      </c>
      <c r="E1610">
        <v>35</v>
      </c>
      <c r="F1610">
        <v>24056</v>
      </c>
      <c r="G1610">
        <v>23</v>
      </c>
      <c r="H1610">
        <v>2</v>
      </c>
      <c r="I1610">
        <v>2.4056002046999998E+19</v>
      </c>
      <c r="J1610">
        <v>42</v>
      </c>
      <c r="K1610" s="1">
        <v>43906</v>
      </c>
      <c r="M1610">
        <v>55.253329999999998</v>
      </c>
      <c r="N1610">
        <v>55.203330000000001</v>
      </c>
      <c r="O1610">
        <v>52</v>
      </c>
      <c r="P1610">
        <v>521</v>
      </c>
      <c r="Q1610">
        <v>-164.08</v>
      </c>
      <c r="R1610">
        <v>-164.21</v>
      </c>
      <c r="U1610">
        <v>509</v>
      </c>
      <c r="V1610">
        <v>1</v>
      </c>
      <c r="W1610" t="s">
        <v>207</v>
      </c>
      <c r="Y1610">
        <v>6</v>
      </c>
      <c r="Z1610" t="s">
        <v>48</v>
      </c>
      <c r="AB1610">
        <v>201</v>
      </c>
      <c r="AC1610">
        <v>106</v>
      </c>
      <c r="AD1610" t="s">
        <v>49</v>
      </c>
      <c r="AF1610" t="s">
        <v>49</v>
      </c>
      <c r="AQ1610" t="s">
        <v>50</v>
      </c>
      <c r="AR1610" t="s">
        <v>208</v>
      </c>
      <c r="AT1610">
        <v>0.9</v>
      </c>
      <c r="AV1610">
        <v>2020</v>
      </c>
      <c r="AW1610" t="s">
        <v>55</v>
      </c>
    </row>
    <row r="1611" spans="2:49" hidden="1" x14ac:dyDescent="0.2">
      <c r="B1611">
        <f t="shared" ca="1" si="51"/>
        <v>0</v>
      </c>
      <c r="C1611">
        <v>1364489</v>
      </c>
      <c r="D1611">
        <f t="shared" ca="1" si="50"/>
        <v>1</v>
      </c>
      <c r="E1611">
        <v>48</v>
      </c>
      <c r="F1611">
        <v>24056</v>
      </c>
      <c r="G1611">
        <v>34</v>
      </c>
      <c r="H1611">
        <v>2</v>
      </c>
      <c r="I1611">
        <v>2.4056002046999998E+19</v>
      </c>
      <c r="J1611">
        <v>7</v>
      </c>
      <c r="K1611" s="1">
        <v>43861</v>
      </c>
      <c r="M1611">
        <v>55.18</v>
      </c>
      <c r="N1611">
        <v>55.316670000000002</v>
      </c>
      <c r="O1611">
        <v>47</v>
      </c>
      <c r="P1611">
        <v>93</v>
      </c>
      <c r="Q1611">
        <v>-164.47166999999999</v>
      </c>
      <c r="R1611">
        <v>-164.18833000000001</v>
      </c>
      <c r="S1611" t="s">
        <v>64</v>
      </c>
      <c r="T1611" t="s">
        <v>65</v>
      </c>
      <c r="U1611">
        <v>509</v>
      </c>
      <c r="V1611">
        <v>1</v>
      </c>
      <c r="W1611" t="s">
        <v>207</v>
      </c>
      <c r="Y1611">
        <v>6</v>
      </c>
      <c r="Z1611" t="s">
        <v>58</v>
      </c>
      <c r="AB1611">
        <v>201</v>
      </c>
      <c r="AC1611">
        <v>23</v>
      </c>
      <c r="AD1611" t="s">
        <v>49</v>
      </c>
      <c r="AF1611" t="s">
        <v>49</v>
      </c>
      <c r="AJ1611" t="s">
        <v>49</v>
      </c>
      <c r="AQ1611" t="s">
        <v>50</v>
      </c>
      <c r="AR1611" t="s">
        <v>208</v>
      </c>
      <c r="AT1611">
        <v>1.1000000000000001</v>
      </c>
      <c r="AV1611">
        <v>2020</v>
      </c>
      <c r="AW1611" t="s">
        <v>55</v>
      </c>
    </row>
    <row r="1612" spans="2:49" hidden="1" x14ac:dyDescent="0.2">
      <c r="B1612">
        <f t="shared" ca="1" si="51"/>
        <v>0</v>
      </c>
      <c r="C1612">
        <v>1364470</v>
      </c>
      <c r="D1612">
        <f t="shared" ca="1" si="50"/>
        <v>3</v>
      </c>
      <c r="E1612">
        <v>47</v>
      </c>
      <c r="F1612">
        <v>24056</v>
      </c>
      <c r="G1612">
        <v>35</v>
      </c>
      <c r="H1612">
        <v>2</v>
      </c>
      <c r="I1612">
        <v>2.4056002046999998E+19</v>
      </c>
      <c r="J1612">
        <v>37</v>
      </c>
      <c r="K1612" s="1">
        <v>43901</v>
      </c>
      <c r="M1612">
        <v>55.641669999999998</v>
      </c>
      <c r="N1612">
        <v>55.741669999999999</v>
      </c>
      <c r="O1612">
        <v>51</v>
      </c>
      <c r="P1612">
        <v>464</v>
      </c>
      <c r="Q1612">
        <v>-163.64167</v>
      </c>
      <c r="R1612">
        <v>-163.50833</v>
      </c>
      <c r="S1612" t="s">
        <v>66</v>
      </c>
      <c r="T1612" t="s">
        <v>67</v>
      </c>
      <c r="U1612">
        <v>509</v>
      </c>
      <c r="V1612">
        <v>1</v>
      </c>
      <c r="W1612" t="s">
        <v>207</v>
      </c>
      <c r="Y1612">
        <v>6</v>
      </c>
      <c r="Z1612" t="s">
        <v>58</v>
      </c>
      <c r="AB1612">
        <v>201</v>
      </c>
      <c r="AC1612">
        <v>95</v>
      </c>
      <c r="AD1612" t="s">
        <v>49</v>
      </c>
      <c r="AF1612" t="s">
        <v>49</v>
      </c>
      <c r="AJ1612" t="s">
        <v>49</v>
      </c>
      <c r="AQ1612" t="s">
        <v>50</v>
      </c>
      <c r="AR1612" t="s">
        <v>208</v>
      </c>
      <c r="AT1612">
        <v>1.4</v>
      </c>
      <c r="AV1612">
        <v>2020</v>
      </c>
      <c r="AW1612" t="s">
        <v>55</v>
      </c>
    </row>
    <row r="1613" spans="2:49" hidden="1" x14ac:dyDescent="0.2">
      <c r="B1613">
        <f t="shared" ca="1" si="51"/>
        <v>0</v>
      </c>
      <c r="C1613">
        <v>1323011</v>
      </c>
      <c r="D1613">
        <f t="shared" ca="1" si="50"/>
        <v>6</v>
      </c>
      <c r="E1613">
        <v>61</v>
      </c>
      <c r="F1613">
        <v>24319</v>
      </c>
      <c r="G1613">
        <v>43</v>
      </c>
      <c r="H1613">
        <v>2</v>
      </c>
      <c r="I1613">
        <v>2.4319000822999998E+19</v>
      </c>
      <c r="J1613">
        <v>52</v>
      </c>
      <c r="K1613" s="1">
        <v>44003</v>
      </c>
      <c r="M1613">
        <v>56.833329999999997</v>
      </c>
      <c r="N1613">
        <v>56.933329999999998</v>
      </c>
      <c r="O1613">
        <v>46</v>
      </c>
      <c r="P1613">
        <v>93</v>
      </c>
      <c r="Q1613">
        <v>-171.65</v>
      </c>
      <c r="R1613">
        <v>-171.5</v>
      </c>
      <c r="U1613">
        <v>521</v>
      </c>
      <c r="V1613">
        <v>1</v>
      </c>
      <c r="W1613" t="s">
        <v>209</v>
      </c>
      <c r="Y1613">
        <v>6</v>
      </c>
      <c r="Z1613" t="s">
        <v>48</v>
      </c>
      <c r="AB1613">
        <v>201</v>
      </c>
      <c r="AC1613">
        <v>17</v>
      </c>
      <c r="AD1613" t="s">
        <v>49</v>
      </c>
      <c r="AF1613" t="s">
        <v>49</v>
      </c>
      <c r="AQ1613" t="s">
        <v>50</v>
      </c>
      <c r="AR1613" t="s">
        <v>210</v>
      </c>
      <c r="AT1613">
        <v>0.7</v>
      </c>
      <c r="AV1613">
        <v>2020</v>
      </c>
      <c r="AW1613" t="s">
        <v>55</v>
      </c>
    </row>
    <row r="1614" spans="2:49" x14ac:dyDescent="0.2">
      <c r="B1614">
        <f t="shared" ca="1" si="51"/>
        <v>1</v>
      </c>
      <c r="C1614">
        <v>1377118</v>
      </c>
      <c r="D1614">
        <f t="shared" ca="1" si="50"/>
        <v>1</v>
      </c>
      <c r="E1614">
        <v>57</v>
      </c>
      <c r="F1614">
        <v>24074</v>
      </c>
      <c r="G1614">
        <v>55</v>
      </c>
      <c r="H1614">
        <v>2</v>
      </c>
      <c r="I1614">
        <v>2.4074001116000002E+19</v>
      </c>
      <c r="J1614">
        <v>3</v>
      </c>
      <c r="K1614" s="1">
        <v>43853</v>
      </c>
      <c r="M1614">
        <v>55.336669999999998</v>
      </c>
      <c r="N1614">
        <v>55.241669999999999</v>
      </c>
      <c r="O1614">
        <v>50</v>
      </c>
      <c r="P1614">
        <v>31</v>
      </c>
      <c r="Q1614">
        <v>-164.71</v>
      </c>
      <c r="R1614">
        <v>-164.79832999999999</v>
      </c>
      <c r="U1614">
        <v>509</v>
      </c>
      <c r="V1614">
        <v>1</v>
      </c>
      <c r="W1614" t="s">
        <v>148</v>
      </c>
      <c r="Y1614">
        <v>6</v>
      </c>
      <c r="Z1614" t="s">
        <v>48</v>
      </c>
      <c r="AB1614">
        <v>201</v>
      </c>
      <c r="AC1614">
        <v>1377118</v>
      </c>
      <c r="AD1614" t="s">
        <v>49</v>
      </c>
      <c r="AF1614" t="s">
        <v>49</v>
      </c>
      <c r="AQ1614" t="s">
        <v>50</v>
      </c>
      <c r="AR1614" t="s">
        <v>149</v>
      </c>
      <c r="AT1614">
        <v>0.85</v>
      </c>
      <c r="AV1614">
        <v>2020</v>
      </c>
      <c r="AW1614" t="s">
        <v>55</v>
      </c>
    </row>
    <row r="1615" spans="2:49" hidden="1" x14ac:dyDescent="0.2">
      <c r="B1615">
        <f t="shared" ca="1" si="51"/>
        <v>0</v>
      </c>
      <c r="C1615">
        <v>1365523</v>
      </c>
      <c r="D1615">
        <f t="shared" ca="1" si="50"/>
        <v>1</v>
      </c>
      <c r="E1615">
        <v>59</v>
      </c>
      <c r="F1615">
        <v>23928</v>
      </c>
      <c r="G1615">
        <v>45</v>
      </c>
      <c r="H1615">
        <v>2</v>
      </c>
      <c r="I1615">
        <v>2.3928002769999999E+19</v>
      </c>
      <c r="J1615">
        <v>4</v>
      </c>
      <c r="K1615" s="1">
        <v>43854</v>
      </c>
      <c r="M1615">
        <v>55.566670000000002</v>
      </c>
      <c r="N1615">
        <v>55.566670000000002</v>
      </c>
      <c r="O1615">
        <v>48</v>
      </c>
      <c r="P1615">
        <v>51</v>
      </c>
      <c r="Q1615">
        <v>-165.23333</v>
      </c>
      <c r="R1615">
        <v>-165.21666999999999</v>
      </c>
      <c r="S1615" t="s">
        <v>64</v>
      </c>
      <c r="T1615" t="s">
        <v>65</v>
      </c>
      <c r="U1615">
        <v>517</v>
      </c>
      <c r="V1615">
        <v>1</v>
      </c>
      <c r="W1615" t="s">
        <v>88</v>
      </c>
      <c r="Y1615">
        <v>6</v>
      </c>
      <c r="Z1615" t="s">
        <v>58</v>
      </c>
      <c r="AB1615">
        <v>201</v>
      </c>
      <c r="AC1615">
        <v>112</v>
      </c>
      <c r="AD1615" t="s">
        <v>49</v>
      </c>
      <c r="AF1615" t="s">
        <v>49</v>
      </c>
      <c r="AJ1615" t="s">
        <v>49</v>
      </c>
      <c r="AQ1615" t="s">
        <v>50</v>
      </c>
      <c r="AR1615" t="s">
        <v>89</v>
      </c>
      <c r="AT1615">
        <v>1.1000000000000001</v>
      </c>
      <c r="AV1615">
        <v>2020</v>
      </c>
      <c r="AW1615" t="s">
        <v>55</v>
      </c>
    </row>
    <row r="1616" spans="2:49" x14ac:dyDescent="0.2">
      <c r="B1616">
        <f t="shared" ca="1" si="51"/>
        <v>1</v>
      </c>
      <c r="C1616">
        <v>1328464</v>
      </c>
      <c r="D1616">
        <f t="shared" ca="1" si="50"/>
        <v>3</v>
      </c>
      <c r="E1616">
        <v>49</v>
      </c>
      <c r="F1616">
        <v>24019</v>
      </c>
      <c r="G1616">
        <v>37</v>
      </c>
      <c r="H1616">
        <v>2</v>
      </c>
      <c r="I1616">
        <v>2.4019003356999999E+19</v>
      </c>
      <c r="J1616">
        <v>214</v>
      </c>
      <c r="K1616" s="1">
        <v>43914</v>
      </c>
      <c r="M1616">
        <v>55.25</v>
      </c>
      <c r="N1616">
        <v>55.25</v>
      </c>
      <c r="O1616">
        <v>40</v>
      </c>
      <c r="P1616">
        <v>2950</v>
      </c>
      <c r="Q1616">
        <v>-164.11667</v>
      </c>
      <c r="R1616">
        <v>-164.28333000000001</v>
      </c>
      <c r="U1616">
        <v>509</v>
      </c>
      <c r="V1616">
        <v>1</v>
      </c>
      <c r="W1616" t="s">
        <v>98</v>
      </c>
      <c r="Y1616">
        <v>6</v>
      </c>
      <c r="Z1616" t="s">
        <v>48</v>
      </c>
      <c r="AB1616">
        <v>201</v>
      </c>
      <c r="AC1616">
        <v>21402</v>
      </c>
      <c r="AD1616" t="s">
        <v>49</v>
      </c>
      <c r="AF1616" t="s">
        <v>49</v>
      </c>
      <c r="AQ1616" t="s">
        <v>50</v>
      </c>
      <c r="AR1616" t="s">
        <v>99</v>
      </c>
      <c r="AT1616">
        <v>0.45</v>
      </c>
      <c r="AV1616">
        <v>2020</v>
      </c>
      <c r="AW1616" t="s">
        <v>55</v>
      </c>
    </row>
    <row r="1617" spans="2:49" hidden="1" x14ac:dyDescent="0.2">
      <c r="B1617">
        <f t="shared" ca="1" si="51"/>
        <v>0</v>
      </c>
      <c r="C1617">
        <v>1376912</v>
      </c>
      <c r="D1617">
        <f t="shared" ca="1" si="50"/>
        <v>2</v>
      </c>
      <c r="E1617">
        <v>57</v>
      </c>
      <c r="F1617">
        <v>24096</v>
      </c>
      <c r="G1617">
        <v>42</v>
      </c>
      <c r="H1617">
        <v>2</v>
      </c>
      <c r="I1617">
        <v>2.4096000425000002E+19</v>
      </c>
      <c r="J1617">
        <v>15</v>
      </c>
      <c r="K1617" s="1">
        <v>43872</v>
      </c>
      <c r="M1617">
        <v>55.386670000000002</v>
      </c>
      <c r="N1617">
        <v>55.323329999999999</v>
      </c>
      <c r="O1617">
        <v>44</v>
      </c>
      <c r="P1617">
        <v>153</v>
      </c>
      <c r="Q1617">
        <v>-164.99332999999999</v>
      </c>
      <c r="R1617">
        <v>-164.83500000000001</v>
      </c>
      <c r="S1617" t="s">
        <v>64</v>
      </c>
      <c r="T1617" t="s">
        <v>65</v>
      </c>
      <c r="U1617">
        <v>509</v>
      </c>
      <c r="V1617">
        <v>1</v>
      </c>
      <c r="W1617" t="s">
        <v>136</v>
      </c>
      <c r="Y1617">
        <v>6</v>
      </c>
      <c r="Z1617" t="s">
        <v>58</v>
      </c>
      <c r="AB1617">
        <v>201</v>
      </c>
      <c r="AC1617">
        <v>19</v>
      </c>
      <c r="AD1617" t="s">
        <v>49</v>
      </c>
      <c r="AF1617" t="s">
        <v>49</v>
      </c>
      <c r="AJ1617" t="s">
        <v>49</v>
      </c>
      <c r="AQ1617" t="s">
        <v>50</v>
      </c>
      <c r="AR1617" t="s">
        <v>137</v>
      </c>
      <c r="AT1617">
        <v>0.7</v>
      </c>
      <c r="AV1617">
        <v>2020</v>
      </c>
      <c r="AW1617" t="s">
        <v>55</v>
      </c>
    </row>
    <row r="1618" spans="2:49" x14ac:dyDescent="0.2">
      <c r="B1618">
        <f t="shared" ca="1" si="51"/>
        <v>1</v>
      </c>
      <c r="C1618">
        <v>1341652</v>
      </c>
      <c r="D1618">
        <f t="shared" ca="1" si="50"/>
        <v>4</v>
      </c>
      <c r="E1618">
        <v>44</v>
      </c>
      <c r="F1618">
        <v>24156</v>
      </c>
      <c r="G1618">
        <v>26</v>
      </c>
      <c r="H1618">
        <v>2</v>
      </c>
      <c r="I1618">
        <v>2.4156000822999998E+19</v>
      </c>
      <c r="J1618">
        <v>27</v>
      </c>
      <c r="K1618" s="1">
        <v>43929</v>
      </c>
      <c r="M1618">
        <v>55.466670000000001</v>
      </c>
      <c r="N1618">
        <v>55.466670000000001</v>
      </c>
      <c r="O1618">
        <v>47</v>
      </c>
      <c r="P1618">
        <v>214</v>
      </c>
      <c r="Q1618">
        <v>-163.81666999999999</v>
      </c>
      <c r="R1618">
        <v>-163.73333</v>
      </c>
      <c r="S1618" t="s">
        <v>56</v>
      </c>
      <c r="T1618" t="s">
        <v>57</v>
      </c>
      <c r="U1618">
        <v>509</v>
      </c>
      <c r="V1618">
        <v>1</v>
      </c>
      <c r="W1618" t="s">
        <v>209</v>
      </c>
      <c r="Y1618">
        <v>6</v>
      </c>
      <c r="Z1618" t="s">
        <v>58</v>
      </c>
      <c r="AB1618">
        <v>201</v>
      </c>
      <c r="AC1618">
        <v>31</v>
      </c>
      <c r="AD1618" t="s">
        <v>49</v>
      </c>
      <c r="AF1618" t="s">
        <v>49</v>
      </c>
      <c r="AJ1618" t="s">
        <v>49</v>
      </c>
      <c r="AQ1618" t="s">
        <v>50</v>
      </c>
      <c r="AR1618" t="s">
        <v>210</v>
      </c>
      <c r="AT1618">
        <v>0.7</v>
      </c>
      <c r="AV1618">
        <v>2020</v>
      </c>
      <c r="AW1618" t="s">
        <v>55</v>
      </c>
    </row>
    <row r="1619" spans="2:49" hidden="1" x14ac:dyDescent="0.2">
      <c r="B1619">
        <f t="shared" ca="1" si="51"/>
        <v>0</v>
      </c>
      <c r="C1619">
        <v>1371242</v>
      </c>
      <c r="D1619">
        <f t="shared" ca="1" si="50"/>
        <v>2</v>
      </c>
      <c r="E1619">
        <v>53</v>
      </c>
      <c r="F1619">
        <v>24016</v>
      </c>
      <c r="G1619">
        <v>41</v>
      </c>
      <c r="H1619">
        <v>2</v>
      </c>
      <c r="I1619">
        <v>2.4016002942999998E+19</v>
      </c>
      <c r="J1619">
        <v>34</v>
      </c>
      <c r="K1619" s="1">
        <v>43873</v>
      </c>
      <c r="M1619">
        <v>55.533329999999999</v>
      </c>
      <c r="N1619">
        <v>55.533329999999999</v>
      </c>
      <c r="O1619">
        <v>50</v>
      </c>
      <c r="P1619">
        <v>486</v>
      </c>
      <c r="Q1619">
        <v>-164.6</v>
      </c>
      <c r="R1619">
        <v>-164.46666999999999</v>
      </c>
      <c r="S1619" t="s">
        <v>64</v>
      </c>
      <c r="T1619" t="s">
        <v>65</v>
      </c>
      <c r="U1619">
        <v>509</v>
      </c>
      <c r="V1619">
        <v>1</v>
      </c>
      <c r="W1619" t="s">
        <v>124</v>
      </c>
      <c r="Y1619">
        <v>6</v>
      </c>
      <c r="Z1619" t="s">
        <v>58</v>
      </c>
      <c r="AB1619">
        <v>201</v>
      </c>
      <c r="AC1619">
        <v>1371242</v>
      </c>
      <c r="AD1619" t="s">
        <v>49</v>
      </c>
      <c r="AF1619" t="s">
        <v>49</v>
      </c>
      <c r="AJ1619" t="s">
        <v>49</v>
      </c>
      <c r="AQ1619" t="s">
        <v>50</v>
      </c>
      <c r="AR1619" t="s">
        <v>125</v>
      </c>
      <c r="AT1619">
        <v>0.82</v>
      </c>
      <c r="AV1619">
        <v>2020</v>
      </c>
      <c r="AW1619" t="s">
        <v>55</v>
      </c>
    </row>
    <row r="1620" spans="2:49" hidden="1" x14ac:dyDescent="0.2">
      <c r="B1620">
        <f t="shared" ca="1" si="51"/>
        <v>0</v>
      </c>
      <c r="C1620">
        <v>1324760</v>
      </c>
      <c r="D1620">
        <f t="shared" ca="1" si="50"/>
        <v>4</v>
      </c>
      <c r="E1620">
        <v>67</v>
      </c>
      <c r="F1620">
        <v>23925</v>
      </c>
      <c r="G1620">
        <v>55</v>
      </c>
      <c r="H1620">
        <v>2</v>
      </c>
      <c r="I1620">
        <v>2.3925000900999999E+19</v>
      </c>
      <c r="J1620">
        <v>34</v>
      </c>
      <c r="K1620" s="1">
        <v>43922</v>
      </c>
      <c r="M1620">
        <v>56.383330000000001</v>
      </c>
      <c r="N1620">
        <v>56.4</v>
      </c>
      <c r="O1620">
        <v>47</v>
      </c>
      <c r="P1620">
        <v>77</v>
      </c>
      <c r="Q1620">
        <v>-169.4</v>
      </c>
      <c r="R1620">
        <v>-169.51667</v>
      </c>
      <c r="S1620" t="s">
        <v>66</v>
      </c>
      <c r="T1620" t="s">
        <v>67</v>
      </c>
      <c r="U1620">
        <v>517</v>
      </c>
      <c r="V1620">
        <v>1</v>
      </c>
      <c r="W1620" t="s">
        <v>243</v>
      </c>
      <c r="Y1620">
        <v>6</v>
      </c>
      <c r="Z1620" t="s">
        <v>58</v>
      </c>
      <c r="AB1620">
        <v>201</v>
      </c>
      <c r="AC1620">
        <v>4</v>
      </c>
      <c r="AD1620" t="s">
        <v>49</v>
      </c>
      <c r="AF1620" t="s">
        <v>49</v>
      </c>
      <c r="AJ1620" t="s">
        <v>49</v>
      </c>
      <c r="AQ1620" t="s">
        <v>50</v>
      </c>
      <c r="AR1620" t="s">
        <v>244</v>
      </c>
      <c r="AT1620">
        <v>0.57999999999999996</v>
      </c>
      <c r="AV1620">
        <v>2020</v>
      </c>
      <c r="AW1620" t="s">
        <v>55</v>
      </c>
    </row>
    <row r="1621" spans="2:49" x14ac:dyDescent="0.2">
      <c r="B1621">
        <f t="shared" ca="1" si="51"/>
        <v>1</v>
      </c>
      <c r="C1621">
        <v>1236828</v>
      </c>
      <c r="D1621">
        <f t="shared" ca="1" si="50"/>
        <v>3</v>
      </c>
      <c r="E1621">
        <v>38</v>
      </c>
      <c r="F1621">
        <v>24142</v>
      </c>
      <c r="G1621">
        <v>28</v>
      </c>
      <c r="H1621">
        <v>2</v>
      </c>
      <c r="I1621">
        <v>2.4142000512E+19</v>
      </c>
      <c r="J1621">
        <v>40</v>
      </c>
      <c r="K1621" s="1">
        <v>43914</v>
      </c>
      <c r="M1621">
        <v>55.266669999999998</v>
      </c>
      <c r="N1621">
        <v>55.283329999999999</v>
      </c>
      <c r="O1621">
        <v>46</v>
      </c>
      <c r="P1621">
        <v>93</v>
      </c>
      <c r="Q1621">
        <v>-164.05</v>
      </c>
      <c r="R1621">
        <v>-163.96666999999999</v>
      </c>
      <c r="S1621" t="s">
        <v>66</v>
      </c>
      <c r="T1621" t="s">
        <v>67</v>
      </c>
      <c r="U1621">
        <v>509</v>
      </c>
      <c r="V1621">
        <v>1</v>
      </c>
      <c r="W1621" t="s">
        <v>152</v>
      </c>
      <c r="Y1621">
        <v>6</v>
      </c>
      <c r="Z1621" t="s">
        <v>58</v>
      </c>
      <c r="AB1621">
        <v>201</v>
      </c>
      <c r="AC1621">
        <v>4001</v>
      </c>
      <c r="AD1621" t="s">
        <v>49</v>
      </c>
      <c r="AF1621" t="s">
        <v>49</v>
      </c>
      <c r="AJ1621" t="s">
        <v>49</v>
      </c>
      <c r="AQ1621" t="s">
        <v>50</v>
      </c>
      <c r="AR1621" t="s">
        <v>153</v>
      </c>
      <c r="AT1621">
        <v>0.55000000000000004</v>
      </c>
      <c r="AV1621">
        <v>2020</v>
      </c>
      <c r="AW1621" t="s">
        <v>55</v>
      </c>
    </row>
    <row r="1622" spans="2:49" x14ac:dyDescent="0.2">
      <c r="B1622">
        <f t="shared" ca="1" si="51"/>
        <v>1</v>
      </c>
      <c r="C1622">
        <v>1330850</v>
      </c>
      <c r="D1622">
        <f t="shared" ca="1" si="50"/>
        <v>2</v>
      </c>
      <c r="E1622">
        <v>61</v>
      </c>
      <c r="F1622">
        <v>24044</v>
      </c>
      <c r="G1622">
        <v>55</v>
      </c>
      <c r="H1622">
        <v>2</v>
      </c>
      <c r="I1622">
        <v>2.4044003896E+19</v>
      </c>
      <c r="J1622">
        <v>87</v>
      </c>
      <c r="K1622" s="1">
        <v>43883</v>
      </c>
      <c r="M1622">
        <v>56.494999999999997</v>
      </c>
      <c r="N1622">
        <v>56.484999999999999</v>
      </c>
      <c r="O1622">
        <v>39</v>
      </c>
      <c r="P1622">
        <v>1121</v>
      </c>
      <c r="Q1622">
        <v>-168.005</v>
      </c>
      <c r="R1622">
        <v>-167.965</v>
      </c>
      <c r="U1622">
        <v>517</v>
      </c>
      <c r="V1622">
        <v>1</v>
      </c>
      <c r="W1622" t="s">
        <v>154</v>
      </c>
      <c r="Y1622">
        <v>6</v>
      </c>
      <c r="Z1622" t="s">
        <v>48</v>
      </c>
      <c r="AB1622">
        <v>201</v>
      </c>
      <c r="AC1622">
        <v>1330850</v>
      </c>
      <c r="AD1622" t="s">
        <v>49</v>
      </c>
      <c r="AF1622" t="s">
        <v>49</v>
      </c>
      <c r="AQ1622" t="s">
        <v>50</v>
      </c>
      <c r="AR1622" t="s">
        <v>155</v>
      </c>
      <c r="AT1622">
        <v>0.42</v>
      </c>
      <c r="AV1622">
        <v>2020</v>
      </c>
      <c r="AW1622" t="s">
        <v>55</v>
      </c>
    </row>
    <row r="1623" spans="2:49" hidden="1" x14ac:dyDescent="0.2">
      <c r="B1623">
        <f t="shared" ca="1" si="51"/>
        <v>0</v>
      </c>
      <c r="C1623">
        <v>1371280</v>
      </c>
      <c r="D1623">
        <f t="shared" ca="1" si="50"/>
        <v>2</v>
      </c>
      <c r="E1623">
        <v>63</v>
      </c>
      <c r="F1623">
        <v>24016</v>
      </c>
      <c r="G1623">
        <v>49</v>
      </c>
      <c r="H1623">
        <v>2</v>
      </c>
      <c r="I1623">
        <v>2.4016002942999998E+19</v>
      </c>
      <c r="J1623">
        <v>49</v>
      </c>
      <c r="K1623" s="1">
        <v>43877</v>
      </c>
      <c r="M1623">
        <v>56.066670000000002</v>
      </c>
      <c r="N1623">
        <v>56.033329999999999</v>
      </c>
      <c r="O1623">
        <v>56</v>
      </c>
      <c r="P1623">
        <v>722</v>
      </c>
      <c r="Q1623">
        <v>-166.4</v>
      </c>
      <c r="R1623">
        <v>-166.26667</v>
      </c>
      <c r="S1623" t="s">
        <v>64</v>
      </c>
      <c r="T1623" t="s">
        <v>65</v>
      </c>
      <c r="U1623">
        <v>517</v>
      </c>
      <c r="V1623">
        <v>1</v>
      </c>
      <c r="W1623" t="s">
        <v>124</v>
      </c>
      <c r="Y1623">
        <v>6</v>
      </c>
      <c r="Z1623" t="s">
        <v>58</v>
      </c>
      <c r="AB1623">
        <v>201</v>
      </c>
      <c r="AC1623">
        <v>1371280</v>
      </c>
      <c r="AD1623" t="s">
        <v>49</v>
      </c>
      <c r="AF1623" t="s">
        <v>49</v>
      </c>
      <c r="AJ1623" t="s">
        <v>49</v>
      </c>
      <c r="AQ1623" t="s">
        <v>50</v>
      </c>
      <c r="AR1623" t="s">
        <v>125</v>
      </c>
      <c r="AT1623">
        <v>1.26</v>
      </c>
      <c r="AV1623">
        <v>2020</v>
      </c>
      <c r="AW1623" t="s">
        <v>55</v>
      </c>
    </row>
    <row r="1624" spans="2:49" x14ac:dyDescent="0.2">
      <c r="B1624">
        <f t="shared" ca="1" si="51"/>
        <v>1</v>
      </c>
      <c r="C1624">
        <v>1330873</v>
      </c>
      <c r="D1624">
        <f t="shared" ca="1" si="50"/>
        <v>3</v>
      </c>
      <c r="E1624">
        <v>63</v>
      </c>
      <c r="F1624">
        <v>24044</v>
      </c>
      <c r="G1624">
        <v>53</v>
      </c>
      <c r="H1624">
        <v>2</v>
      </c>
      <c r="I1624">
        <v>2.4044003896E+19</v>
      </c>
      <c r="J1624">
        <v>157</v>
      </c>
      <c r="K1624" s="1">
        <v>43910</v>
      </c>
      <c r="M1624">
        <v>56.628329999999998</v>
      </c>
      <c r="N1624">
        <v>56.593330000000002</v>
      </c>
      <c r="O1624">
        <v>52</v>
      </c>
      <c r="P1624">
        <v>2186</v>
      </c>
      <c r="Q1624">
        <v>-171.14500000000001</v>
      </c>
      <c r="R1624">
        <v>-171.15666999999999</v>
      </c>
      <c r="U1624">
        <v>521</v>
      </c>
      <c r="V1624">
        <v>1</v>
      </c>
      <c r="W1624" t="s">
        <v>154</v>
      </c>
      <c r="Y1624">
        <v>6</v>
      </c>
      <c r="Z1624" t="s">
        <v>48</v>
      </c>
      <c r="AB1624">
        <v>201</v>
      </c>
      <c r="AC1624">
        <v>1330873</v>
      </c>
      <c r="AD1624" t="s">
        <v>49</v>
      </c>
      <c r="AF1624" t="s">
        <v>49</v>
      </c>
      <c r="AQ1624" t="s">
        <v>50</v>
      </c>
      <c r="AR1624" t="s">
        <v>155</v>
      </c>
      <c r="AT1624">
        <v>0.86</v>
      </c>
      <c r="AV1624">
        <v>2020</v>
      </c>
      <c r="AW1624" t="s">
        <v>55</v>
      </c>
    </row>
    <row r="1625" spans="2:49" hidden="1" x14ac:dyDescent="0.2">
      <c r="B1625">
        <f t="shared" ca="1" si="51"/>
        <v>0</v>
      </c>
      <c r="C1625">
        <v>1330836</v>
      </c>
      <c r="D1625">
        <f t="shared" ca="1" si="50"/>
        <v>3</v>
      </c>
      <c r="E1625">
        <v>54</v>
      </c>
      <c r="F1625">
        <v>24044</v>
      </c>
      <c r="G1625">
        <v>49</v>
      </c>
      <c r="H1625">
        <v>2</v>
      </c>
      <c r="I1625">
        <v>2.4044003896E+19</v>
      </c>
      <c r="J1625">
        <v>147</v>
      </c>
      <c r="K1625" s="1">
        <v>43907</v>
      </c>
      <c r="M1625">
        <v>57.13</v>
      </c>
      <c r="N1625">
        <v>57.091670000000001</v>
      </c>
      <c r="O1625">
        <v>41</v>
      </c>
      <c r="P1625">
        <v>2015</v>
      </c>
      <c r="Q1625">
        <v>-171.38833</v>
      </c>
      <c r="R1625">
        <v>-171.36500000000001</v>
      </c>
      <c r="U1625">
        <v>521</v>
      </c>
      <c r="V1625">
        <v>1</v>
      </c>
      <c r="W1625" t="s">
        <v>154</v>
      </c>
      <c r="Y1625">
        <v>6</v>
      </c>
      <c r="Z1625" t="s">
        <v>48</v>
      </c>
      <c r="AB1625">
        <v>201</v>
      </c>
      <c r="AC1625">
        <v>1330836</v>
      </c>
      <c r="AD1625" t="s">
        <v>49</v>
      </c>
      <c r="AF1625" t="s">
        <v>49</v>
      </c>
      <c r="AQ1625" t="s">
        <v>50</v>
      </c>
      <c r="AR1625" t="s">
        <v>155</v>
      </c>
      <c r="AT1625">
        <v>0.57999999999999996</v>
      </c>
      <c r="AV1625">
        <v>2020</v>
      </c>
      <c r="AW1625" t="s">
        <v>55</v>
      </c>
    </row>
    <row r="1626" spans="2:49" hidden="1" x14ac:dyDescent="0.2">
      <c r="B1626">
        <f t="shared" ca="1" si="51"/>
        <v>0</v>
      </c>
      <c r="C1626">
        <v>1371262</v>
      </c>
      <c r="D1626">
        <f t="shared" ca="1" si="50"/>
        <v>3</v>
      </c>
      <c r="E1626">
        <v>62</v>
      </c>
      <c r="F1626">
        <v>24016</v>
      </c>
      <c r="G1626">
        <v>48</v>
      </c>
      <c r="H1626">
        <v>2</v>
      </c>
      <c r="I1626">
        <v>2.4016002942999998E+19</v>
      </c>
      <c r="J1626">
        <v>94</v>
      </c>
      <c r="K1626" s="1">
        <v>43897</v>
      </c>
      <c r="M1626">
        <v>56.383330000000001</v>
      </c>
      <c r="N1626">
        <v>56.366669999999999</v>
      </c>
      <c r="O1626">
        <v>46</v>
      </c>
      <c r="P1626">
        <v>1354</v>
      </c>
      <c r="Q1626">
        <v>-169.76667</v>
      </c>
      <c r="R1626">
        <v>-169.73333</v>
      </c>
      <c r="U1626">
        <v>517</v>
      </c>
      <c r="V1626">
        <v>1</v>
      </c>
      <c r="W1626" t="s">
        <v>124</v>
      </c>
      <c r="Y1626">
        <v>6</v>
      </c>
      <c r="Z1626" t="s">
        <v>48</v>
      </c>
      <c r="AB1626">
        <v>201</v>
      </c>
      <c r="AC1626">
        <v>1371262</v>
      </c>
      <c r="AD1626" t="s">
        <v>49</v>
      </c>
      <c r="AF1626" t="s">
        <v>49</v>
      </c>
      <c r="AQ1626" t="s">
        <v>50</v>
      </c>
      <c r="AR1626" t="s">
        <v>125</v>
      </c>
      <c r="AT1626">
        <v>0.68</v>
      </c>
      <c r="AV1626">
        <v>2020</v>
      </c>
      <c r="AW1626" t="s">
        <v>55</v>
      </c>
    </row>
    <row r="1627" spans="2:49" x14ac:dyDescent="0.2">
      <c r="B1627">
        <f t="shared" ca="1" si="51"/>
        <v>1</v>
      </c>
      <c r="C1627">
        <v>1341629</v>
      </c>
      <c r="D1627">
        <f t="shared" ca="1" si="50"/>
        <v>4</v>
      </c>
      <c r="E1627">
        <v>49</v>
      </c>
      <c r="F1627">
        <v>24156</v>
      </c>
      <c r="G1627">
        <v>29</v>
      </c>
      <c r="H1627">
        <v>2</v>
      </c>
      <c r="I1627">
        <v>2.4156000822999998E+19</v>
      </c>
      <c r="J1627">
        <v>33</v>
      </c>
      <c r="K1627" s="1">
        <v>43932</v>
      </c>
      <c r="M1627">
        <v>55.15</v>
      </c>
      <c r="N1627">
        <v>55.133330000000001</v>
      </c>
      <c r="O1627">
        <v>51</v>
      </c>
      <c r="P1627">
        <v>278</v>
      </c>
      <c r="Q1627">
        <v>-164.5</v>
      </c>
      <c r="R1627">
        <v>-164.58332999999999</v>
      </c>
      <c r="U1627">
        <v>509</v>
      </c>
      <c r="V1627">
        <v>1</v>
      </c>
      <c r="W1627" t="s">
        <v>209</v>
      </c>
      <c r="Y1627">
        <v>6</v>
      </c>
      <c r="Z1627" t="s">
        <v>58</v>
      </c>
      <c r="AB1627">
        <v>201</v>
      </c>
      <c r="AC1627">
        <v>40</v>
      </c>
      <c r="AD1627" t="s">
        <v>49</v>
      </c>
      <c r="AF1627" t="s">
        <v>49</v>
      </c>
      <c r="AQ1627" t="s">
        <v>50</v>
      </c>
      <c r="AR1627" t="s">
        <v>210</v>
      </c>
      <c r="AT1627">
        <v>0.95</v>
      </c>
      <c r="AV1627">
        <v>2020</v>
      </c>
      <c r="AW1627" t="s">
        <v>55</v>
      </c>
    </row>
    <row r="1628" spans="2:49" x14ac:dyDescent="0.2">
      <c r="B1628">
        <f t="shared" ca="1" si="51"/>
        <v>1</v>
      </c>
      <c r="C1628">
        <v>1371278</v>
      </c>
      <c r="D1628">
        <f t="shared" ca="1" si="50"/>
        <v>2</v>
      </c>
      <c r="E1628">
        <v>64</v>
      </c>
      <c r="F1628">
        <v>24016</v>
      </c>
      <c r="G1628">
        <v>52</v>
      </c>
      <c r="H1628">
        <v>2</v>
      </c>
      <c r="I1628">
        <v>2.4016002942999998E+19</v>
      </c>
      <c r="J1628">
        <v>59</v>
      </c>
      <c r="K1628" s="1">
        <v>43884</v>
      </c>
      <c r="M1628">
        <v>56.45</v>
      </c>
      <c r="N1628">
        <v>56.483330000000002</v>
      </c>
      <c r="O1628">
        <v>44</v>
      </c>
      <c r="P1628">
        <v>848</v>
      </c>
      <c r="Q1628">
        <v>-168.43333000000001</v>
      </c>
      <c r="R1628">
        <v>-168.48333</v>
      </c>
      <c r="U1628">
        <v>517</v>
      </c>
      <c r="V1628">
        <v>1</v>
      </c>
      <c r="W1628" t="s">
        <v>124</v>
      </c>
      <c r="Y1628">
        <v>6</v>
      </c>
      <c r="Z1628" t="s">
        <v>48</v>
      </c>
      <c r="AB1628">
        <v>201</v>
      </c>
      <c r="AC1628">
        <v>1371278</v>
      </c>
      <c r="AD1628" t="s">
        <v>49</v>
      </c>
      <c r="AF1628" t="s">
        <v>49</v>
      </c>
      <c r="AQ1628" t="s">
        <v>50</v>
      </c>
      <c r="AR1628" t="s">
        <v>125</v>
      </c>
      <c r="AT1628">
        <v>0.61</v>
      </c>
      <c r="AV1628">
        <v>2020</v>
      </c>
      <c r="AW1628" t="s">
        <v>55</v>
      </c>
    </row>
    <row r="1629" spans="2:49" x14ac:dyDescent="0.2">
      <c r="B1629">
        <f t="shared" ca="1" si="51"/>
        <v>1</v>
      </c>
      <c r="C1629">
        <v>1324883</v>
      </c>
      <c r="D1629">
        <f t="shared" ca="1" si="50"/>
        <v>2</v>
      </c>
      <c r="E1629">
        <v>44</v>
      </c>
      <c r="F1629">
        <v>24029</v>
      </c>
      <c r="G1629">
        <v>30</v>
      </c>
      <c r="H1629">
        <v>2</v>
      </c>
      <c r="I1629">
        <v>2.4029004062999998E+19</v>
      </c>
      <c r="J1629">
        <v>93</v>
      </c>
      <c r="K1629" s="1">
        <v>43886</v>
      </c>
      <c r="M1629">
        <v>55.421669999999999</v>
      </c>
      <c r="N1629">
        <v>55.398330000000001</v>
      </c>
      <c r="O1629">
        <v>43</v>
      </c>
      <c r="P1629">
        <v>1463</v>
      </c>
      <c r="Q1629">
        <v>-163.745</v>
      </c>
      <c r="R1629">
        <v>-163.85167000000001</v>
      </c>
      <c r="U1629">
        <v>509</v>
      </c>
      <c r="V1629">
        <v>1</v>
      </c>
      <c r="W1629" t="s">
        <v>78</v>
      </c>
      <c r="Y1629">
        <v>6</v>
      </c>
      <c r="Z1629" t="s">
        <v>48</v>
      </c>
      <c r="AB1629">
        <v>201</v>
      </c>
      <c r="AC1629">
        <v>9303</v>
      </c>
      <c r="AD1629" t="s">
        <v>49</v>
      </c>
      <c r="AF1629" t="s">
        <v>49</v>
      </c>
      <c r="AQ1629" t="s">
        <v>50</v>
      </c>
      <c r="AR1629" t="s">
        <v>79</v>
      </c>
      <c r="AT1629">
        <v>0.49</v>
      </c>
      <c r="AV1629">
        <v>2020</v>
      </c>
      <c r="AW1629" t="s">
        <v>55</v>
      </c>
    </row>
    <row r="1630" spans="2:49" x14ac:dyDescent="0.2">
      <c r="B1630">
        <f t="shared" ca="1" si="51"/>
        <v>1</v>
      </c>
      <c r="C1630">
        <v>1371297</v>
      </c>
      <c r="D1630">
        <f t="shared" ca="1" si="50"/>
        <v>4</v>
      </c>
      <c r="E1630">
        <v>59</v>
      </c>
      <c r="F1630">
        <v>24016</v>
      </c>
      <c r="G1630">
        <v>49</v>
      </c>
      <c r="H1630">
        <v>2</v>
      </c>
      <c r="I1630">
        <v>2.4016002942999998E+19</v>
      </c>
      <c r="J1630">
        <v>174</v>
      </c>
      <c r="K1630" s="1">
        <v>43923</v>
      </c>
      <c r="M1630">
        <v>56.716670000000001</v>
      </c>
      <c r="N1630">
        <v>56.633330000000001</v>
      </c>
      <c r="O1630">
        <v>53</v>
      </c>
      <c r="P1630">
        <v>2570</v>
      </c>
      <c r="Q1630">
        <v>-170.75</v>
      </c>
      <c r="R1630">
        <v>-170.66667000000001</v>
      </c>
      <c r="S1630" t="s">
        <v>59</v>
      </c>
      <c r="T1630" t="s">
        <v>60</v>
      </c>
      <c r="U1630">
        <v>521</v>
      </c>
      <c r="V1630">
        <v>1</v>
      </c>
      <c r="W1630" t="s">
        <v>124</v>
      </c>
      <c r="Y1630">
        <v>6</v>
      </c>
      <c r="Z1630" t="s">
        <v>58</v>
      </c>
      <c r="AB1630">
        <v>201</v>
      </c>
      <c r="AC1630">
        <v>1371297</v>
      </c>
      <c r="AD1630" t="s">
        <v>49</v>
      </c>
      <c r="AF1630" t="s">
        <v>49</v>
      </c>
      <c r="AJ1630" t="s">
        <v>49</v>
      </c>
      <c r="AQ1630" t="s">
        <v>50</v>
      </c>
      <c r="AR1630" t="s">
        <v>125</v>
      </c>
      <c r="AT1630">
        <v>0.96</v>
      </c>
      <c r="AV1630">
        <v>2020</v>
      </c>
      <c r="AW1630" t="s">
        <v>55</v>
      </c>
    </row>
    <row r="1631" spans="2:49" hidden="1" x14ac:dyDescent="0.2">
      <c r="B1631">
        <f t="shared" ca="1" si="51"/>
        <v>0</v>
      </c>
      <c r="C1631">
        <v>1371259</v>
      </c>
      <c r="D1631">
        <f t="shared" ca="1" si="50"/>
        <v>4</v>
      </c>
      <c r="E1631">
        <v>56</v>
      </c>
      <c r="F1631">
        <v>24016</v>
      </c>
      <c r="G1631">
        <v>42</v>
      </c>
      <c r="H1631">
        <v>2</v>
      </c>
      <c r="I1631">
        <v>2.4016002942999998E+19</v>
      </c>
      <c r="J1631">
        <v>179</v>
      </c>
      <c r="K1631" s="1">
        <v>43924</v>
      </c>
      <c r="M1631">
        <v>56.9</v>
      </c>
      <c r="N1631">
        <v>56.85</v>
      </c>
      <c r="O1631">
        <v>37</v>
      </c>
      <c r="P1631">
        <v>2619</v>
      </c>
      <c r="Q1631">
        <v>-170.8</v>
      </c>
      <c r="R1631">
        <v>-171.01667</v>
      </c>
      <c r="S1631" t="s">
        <v>64</v>
      </c>
      <c r="T1631" t="s">
        <v>65</v>
      </c>
      <c r="U1631">
        <v>521</v>
      </c>
      <c r="V1631">
        <v>1</v>
      </c>
      <c r="W1631" t="s">
        <v>124</v>
      </c>
      <c r="Y1631">
        <v>6</v>
      </c>
      <c r="Z1631" t="s">
        <v>58</v>
      </c>
      <c r="AB1631">
        <v>201</v>
      </c>
      <c r="AC1631">
        <v>1371259</v>
      </c>
      <c r="AD1631" t="s">
        <v>49</v>
      </c>
      <c r="AF1631" t="s">
        <v>49</v>
      </c>
      <c r="AJ1631" t="s">
        <v>49</v>
      </c>
      <c r="AQ1631" t="s">
        <v>50</v>
      </c>
      <c r="AR1631" t="s">
        <v>125</v>
      </c>
      <c r="AT1631">
        <v>0.28999999999999998</v>
      </c>
      <c r="AV1631">
        <v>2020</v>
      </c>
      <c r="AW1631" t="s">
        <v>55</v>
      </c>
    </row>
    <row r="1632" spans="2:49" hidden="1" x14ac:dyDescent="0.2">
      <c r="B1632">
        <f t="shared" ca="1" si="51"/>
        <v>0</v>
      </c>
      <c r="C1632">
        <v>730047</v>
      </c>
      <c r="D1632">
        <f t="shared" ca="1" si="50"/>
        <v>4</v>
      </c>
      <c r="E1632">
        <v>49</v>
      </c>
      <c r="F1632">
        <v>24070</v>
      </c>
      <c r="G1632">
        <v>35</v>
      </c>
      <c r="H1632">
        <v>2</v>
      </c>
      <c r="I1632">
        <v>2.4070000249000002E+19</v>
      </c>
      <c r="J1632">
        <v>60</v>
      </c>
      <c r="K1632" s="1">
        <v>43931</v>
      </c>
      <c r="M1632">
        <v>55.238329999999998</v>
      </c>
      <c r="N1632">
        <v>55.47</v>
      </c>
      <c r="O1632">
        <v>53</v>
      </c>
      <c r="P1632">
        <v>190</v>
      </c>
      <c r="Q1632">
        <v>-164.24332999999999</v>
      </c>
      <c r="R1632">
        <v>-163.96167</v>
      </c>
      <c r="U1632">
        <v>509</v>
      </c>
      <c r="V1632">
        <v>1</v>
      </c>
      <c r="W1632" t="s">
        <v>193</v>
      </c>
      <c r="Y1632">
        <v>6</v>
      </c>
      <c r="Z1632" t="s">
        <v>48</v>
      </c>
      <c r="AB1632">
        <v>201</v>
      </c>
      <c r="AC1632">
        <v>6002</v>
      </c>
      <c r="AD1632" t="s">
        <v>49</v>
      </c>
      <c r="AF1632" t="s">
        <v>49</v>
      </c>
      <c r="AQ1632" t="s">
        <v>50</v>
      </c>
      <c r="AR1632" t="s">
        <v>194</v>
      </c>
      <c r="AT1632">
        <v>0.8</v>
      </c>
      <c r="AV1632">
        <v>2020</v>
      </c>
      <c r="AW1632" t="s">
        <v>55</v>
      </c>
    </row>
    <row r="1633" spans="2:49" x14ac:dyDescent="0.2">
      <c r="B1633">
        <f t="shared" ca="1" si="51"/>
        <v>1</v>
      </c>
      <c r="C1633">
        <v>1330894</v>
      </c>
      <c r="D1633">
        <f t="shared" ca="1" si="50"/>
        <v>2</v>
      </c>
      <c r="E1633">
        <v>56</v>
      </c>
      <c r="F1633">
        <v>24044</v>
      </c>
      <c r="G1633">
        <v>46</v>
      </c>
      <c r="H1633">
        <v>2</v>
      </c>
      <c r="I1633">
        <v>2.4044003896E+19</v>
      </c>
      <c r="J1633">
        <v>82</v>
      </c>
      <c r="K1633" s="1">
        <v>43881</v>
      </c>
      <c r="M1633">
        <v>56.598329999999997</v>
      </c>
      <c r="N1633">
        <v>56.625</v>
      </c>
      <c r="O1633">
        <v>51</v>
      </c>
      <c r="P1633">
        <v>1077</v>
      </c>
      <c r="Q1633">
        <v>-167.71833000000001</v>
      </c>
      <c r="R1633">
        <v>-167.73500000000001</v>
      </c>
      <c r="U1633">
        <v>513</v>
      </c>
      <c r="V1633">
        <v>1</v>
      </c>
      <c r="W1633" t="s">
        <v>154</v>
      </c>
      <c r="Y1633">
        <v>6</v>
      </c>
      <c r="Z1633" t="s">
        <v>48</v>
      </c>
      <c r="AB1633">
        <v>201</v>
      </c>
      <c r="AC1633">
        <v>1330894</v>
      </c>
      <c r="AD1633" t="s">
        <v>49</v>
      </c>
      <c r="AF1633" t="s">
        <v>49</v>
      </c>
      <c r="AQ1633" t="s">
        <v>50</v>
      </c>
      <c r="AR1633" t="s">
        <v>155</v>
      </c>
      <c r="AT1633">
        <v>0.94</v>
      </c>
      <c r="AV1633">
        <v>2020</v>
      </c>
      <c r="AW1633" t="s">
        <v>55</v>
      </c>
    </row>
    <row r="1634" spans="2:49" x14ac:dyDescent="0.2">
      <c r="B1634">
        <f t="shared" ca="1" si="51"/>
        <v>1</v>
      </c>
      <c r="C1634">
        <v>1330895</v>
      </c>
      <c r="D1634">
        <f t="shared" ca="1" si="50"/>
        <v>2</v>
      </c>
      <c r="E1634">
        <v>56</v>
      </c>
      <c r="F1634">
        <v>24044</v>
      </c>
      <c r="G1634">
        <v>46</v>
      </c>
      <c r="H1634">
        <v>2</v>
      </c>
      <c r="I1634">
        <v>2.4044003896E+19</v>
      </c>
      <c r="J1634">
        <v>82</v>
      </c>
      <c r="K1634" s="1">
        <v>43881</v>
      </c>
      <c r="M1634">
        <v>56.598329999999997</v>
      </c>
      <c r="N1634">
        <v>56.625</v>
      </c>
      <c r="O1634">
        <v>43</v>
      </c>
      <c r="P1634">
        <v>1080</v>
      </c>
      <c r="Q1634">
        <v>-167.71833000000001</v>
      </c>
      <c r="R1634">
        <v>-167.73500000000001</v>
      </c>
      <c r="S1634" t="s">
        <v>64</v>
      </c>
      <c r="T1634" t="s">
        <v>65</v>
      </c>
      <c r="U1634">
        <v>513</v>
      </c>
      <c r="V1634">
        <v>1</v>
      </c>
      <c r="W1634" t="s">
        <v>154</v>
      </c>
      <c r="Y1634">
        <v>6</v>
      </c>
      <c r="Z1634" t="s">
        <v>58</v>
      </c>
      <c r="AB1634">
        <v>201</v>
      </c>
      <c r="AC1634">
        <v>1330895</v>
      </c>
      <c r="AD1634" t="s">
        <v>49</v>
      </c>
      <c r="AF1634" t="s">
        <v>49</v>
      </c>
      <c r="AJ1634" t="s">
        <v>49</v>
      </c>
      <c r="AQ1634" t="s">
        <v>50</v>
      </c>
      <c r="AR1634" t="s">
        <v>155</v>
      </c>
      <c r="AT1634">
        <v>0.57999999999999996</v>
      </c>
      <c r="AV1634">
        <v>2020</v>
      </c>
      <c r="AW1634" t="s">
        <v>55</v>
      </c>
    </row>
    <row r="1635" spans="2:49" x14ac:dyDescent="0.2">
      <c r="B1635">
        <f t="shared" ca="1" si="51"/>
        <v>1</v>
      </c>
      <c r="C1635">
        <v>1289749</v>
      </c>
      <c r="D1635">
        <f t="shared" ca="1" si="50"/>
        <v>1</v>
      </c>
      <c r="E1635">
        <v>56</v>
      </c>
      <c r="F1635">
        <v>24044</v>
      </c>
      <c r="G1635">
        <v>40</v>
      </c>
      <c r="H1635">
        <v>2</v>
      </c>
      <c r="I1635">
        <v>2.4044003896E+19</v>
      </c>
      <c r="J1635">
        <v>12</v>
      </c>
      <c r="K1635" s="1">
        <v>43854</v>
      </c>
      <c r="M1635">
        <v>55.266669999999998</v>
      </c>
      <c r="N1635">
        <v>55.20167</v>
      </c>
      <c r="O1635">
        <v>48</v>
      </c>
      <c r="P1635">
        <v>167</v>
      </c>
      <c r="Q1635">
        <v>-165.08667</v>
      </c>
      <c r="R1635">
        <v>-165.065</v>
      </c>
      <c r="U1635">
        <v>517</v>
      </c>
      <c r="V1635">
        <v>1</v>
      </c>
      <c r="W1635" t="s">
        <v>154</v>
      </c>
      <c r="Y1635">
        <v>6</v>
      </c>
      <c r="Z1635" t="s">
        <v>48</v>
      </c>
      <c r="AB1635">
        <v>201</v>
      </c>
      <c r="AC1635">
        <v>1289749</v>
      </c>
      <c r="AD1635" t="s">
        <v>49</v>
      </c>
      <c r="AF1635" t="s">
        <v>49</v>
      </c>
      <c r="AQ1635" t="s">
        <v>50</v>
      </c>
      <c r="AR1635" t="s">
        <v>155</v>
      </c>
      <c r="AT1635">
        <v>0.82</v>
      </c>
      <c r="AV1635">
        <v>2020</v>
      </c>
      <c r="AW1635" t="s">
        <v>55</v>
      </c>
    </row>
    <row r="1636" spans="2:49" hidden="1" x14ac:dyDescent="0.2">
      <c r="B1636">
        <f t="shared" ca="1" si="51"/>
        <v>0</v>
      </c>
      <c r="C1636">
        <v>1361453</v>
      </c>
      <c r="D1636">
        <f t="shared" ca="1" si="50"/>
        <v>1</v>
      </c>
      <c r="E1636">
        <v>56</v>
      </c>
      <c r="F1636">
        <v>24044</v>
      </c>
      <c r="G1636">
        <v>40</v>
      </c>
      <c r="H1636">
        <v>2</v>
      </c>
      <c r="I1636">
        <v>2.4044003896E+19</v>
      </c>
      <c r="J1636">
        <v>12</v>
      </c>
      <c r="K1636" s="1">
        <v>43854</v>
      </c>
      <c r="M1636">
        <v>55.266669999999998</v>
      </c>
      <c r="N1636">
        <v>55.20167</v>
      </c>
      <c r="O1636">
        <v>55</v>
      </c>
      <c r="P1636">
        <v>177</v>
      </c>
      <c r="Q1636">
        <v>-165.08667</v>
      </c>
      <c r="R1636">
        <v>-165.065</v>
      </c>
      <c r="S1636" t="s">
        <v>59</v>
      </c>
      <c r="T1636" t="s">
        <v>60</v>
      </c>
      <c r="U1636">
        <v>517</v>
      </c>
      <c r="V1636">
        <v>1</v>
      </c>
      <c r="W1636" t="s">
        <v>154</v>
      </c>
      <c r="Y1636">
        <v>6</v>
      </c>
      <c r="Z1636" t="s">
        <v>58</v>
      </c>
      <c r="AB1636">
        <v>201</v>
      </c>
      <c r="AC1636">
        <v>1361453</v>
      </c>
      <c r="AD1636" t="s">
        <v>49</v>
      </c>
      <c r="AF1636" t="s">
        <v>49</v>
      </c>
      <c r="AJ1636" t="s">
        <v>49</v>
      </c>
      <c r="AQ1636" t="s">
        <v>50</v>
      </c>
      <c r="AR1636" t="s">
        <v>155</v>
      </c>
      <c r="AT1636">
        <v>1.1200000000000001</v>
      </c>
      <c r="AV1636">
        <v>2020</v>
      </c>
      <c r="AW1636" t="s">
        <v>55</v>
      </c>
    </row>
    <row r="1637" spans="2:49" x14ac:dyDescent="0.2">
      <c r="B1637">
        <f t="shared" ca="1" si="51"/>
        <v>1</v>
      </c>
      <c r="C1637">
        <v>1330857</v>
      </c>
      <c r="D1637">
        <f t="shared" ca="1" si="50"/>
        <v>1</v>
      </c>
      <c r="E1637">
        <v>65</v>
      </c>
      <c r="F1637">
        <v>24044</v>
      </c>
      <c r="G1637">
        <v>45</v>
      </c>
      <c r="H1637">
        <v>2</v>
      </c>
      <c r="I1637">
        <v>2.4044003896E+19</v>
      </c>
      <c r="J1637">
        <v>17</v>
      </c>
      <c r="K1637" s="1">
        <v>43855</v>
      </c>
      <c r="M1637">
        <v>55.358330000000002</v>
      </c>
      <c r="N1637">
        <v>55.361669999999997</v>
      </c>
      <c r="O1637">
        <v>52</v>
      </c>
      <c r="P1637">
        <v>316</v>
      </c>
      <c r="Q1637">
        <v>-165.755</v>
      </c>
      <c r="R1637">
        <v>-165.755</v>
      </c>
      <c r="S1637" t="s">
        <v>59</v>
      </c>
      <c r="T1637" t="s">
        <v>60</v>
      </c>
      <c r="U1637">
        <v>517</v>
      </c>
      <c r="V1637">
        <v>5</v>
      </c>
      <c r="W1637" t="s">
        <v>154</v>
      </c>
      <c r="Y1637">
        <v>6</v>
      </c>
      <c r="Z1637" t="s">
        <v>58</v>
      </c>
      <c r="AB1637">
        <v>201</v>
      </c>
      <c r="AC1637">
        <v>1330857</v>
      </c>
      <c r="AD1637" t="s">
        <v>49</v>
      </c>
      <c r="AF1637" t="s">
        <v>49</v>
      </c>
      <c r="AJ1637" t="s">
        <v>49</v>
      </c>
      <c r="AQ1637" t="s">
        <v>50</v>
      </c>
      <c r="AR1637" t="s">
        <v>155</v>
      </c>
      <c r="AT1637">
        <v>1.1499999999999999</v>
      </c>
      <c r="AV1637">
        <v>2020</v>
      </c>
      <c r="AW1637" t="s">
        <v>55</v>
      </c>
    </row>
    <row r="1638" spans="2:49" x14ac:dyDescent="0.2">
      <c r="B1638">
        <f t="shared" ca="1" si="51"/>
        <v>1</v>
      </c>
      <c r="C1638">
        <v>1371281</v>
      </c>
      <c r="D1638">
        <f t="shared" ca="1" si="50"/>
        <v>3</v>
      </c>
      <c r="E1638">
        <v>55</v>
      </c>
      <c r="F1638">
        <v>24016</v>
      </c>
      <c r="G1638">
        <v>43</v>
      </c>
      <c r="H1638">
        <v>2</v>
      </c>
      <c r="I1638">
        <v>2.4016002942999998E+19</v>
      </c>
      <c r="J1638">
        <v>134</v>
      </c>
      <c r="K1638" s="1">
        <v>43908</v>
      </c>
      <c r="M1638">
        <v>57.366669999999999</v>
      </c>
      <c r="N1638">
        <v>57.416670000000003</v>
      </c>
      <c r="O1638">
        <v>49</v>
      </c>
      <c r="P1638">
        <v>1919</v>
      </c>
      <c r="Q1638">
        <v>-171.7</v>
      </c>
      <c r="R1638">
        <v>-171.75</v>
      </c>
      <c r="U1638">
        <v>521</v>
      </c>
      <c r="V1638">
        <v>1</v>
      </c>
      <c r="W1638" t="s">
        <v>124</v>
      </c>
      <c r="Y1638">
        <v>6</v>
      </c>
      <c r="Z1638" t="s">
        <v>48</v>
      </c>
      <c r="AB1638">
        <v>201</v>
      </c>
      <c r="AC1638">
        <v>1371281</v>
      </c>
      <c r="AD1638" t="s">
        <v>49</v>
      </c>
      <c r="AF1638" t="s">
        <v>49</v>
      </c>
      <c r="AQ1638" t="s">
        <v>50</v>
      </c>
      <c r="AR1638" t="s">
        <v>125</v>
      </c>
      <c r="AT1638">
        <v>0.72</v>
      </c>
      <c r="AV1638">
        <v>2020</v>
      </c>
      <c r="AW1638" t="s">
        <v>55</v>
      </c>
    </row>
    <row r="1639" spans="2:49" hidden="1" x14ac:dyDescent="0.2">
      <c r="B1639">
        <f t="shared" ca="1" si="51"/>
        <v>0</v>
      </c>
      <c r="C1639">
        <v>1371807</v>
      </c>
      <c r="D1639">
        <f t="shared" ca="1" si="50"/>
        <v>2</v>
      </c>
      <c r="E1639">
        <v>80</v>
      </c>
      <c r="F1639">
        <v>24122</v>
      </c>
      <c r="G1639">
        <v>70</v>
      </c>
      <c r="H1639">
        <v>2</v>
      </c>
      <c r="I1639">
        <v>2.4122000657000002E+19</v>
      </c>
      <c r="J1639">
        <v>21</v>
      </c>
      <c r="K1639" s="1">
        <v>43885</v>
      </c>
      <c r="M1639">
        <v>56.352780000000003</v>
      </c>
      <c r="N1639">
        <v>56.35528</v>
      </c>
      <c r="O1639">
        <v>47</v>
      </c>
      <c r="P1639">
        <v>31</v>
      </c>
      <c r="Q1639">
        <v>-168.12333000000001</v>
      </c>
      <c r="R1639">
        <v>-168.31138999999999</v>
      </c>
      <c r="U1639">
        <v>517</v>
      </c>
      <c r="V1639">
        <v>1</v>
      </c>
      <c r="W1639" t="s">
        <v>249</v>
      </c>
      <c r="Y1639">
        <v>6</v>
      </c>
      <c r="Z1639" t="s">
        <v>48</v>
      </c>
      <c r="AB1639">
        <v>201</v>
      </c>
      <c r="AC1639">
        <v>2</v>
      </c>
      <c r="AD1639" t="s">
        <v>49</v>
      </c>
      <c r="AF1639" t="s">
        <v>49</v>
      </c>
      <c r="AQ1639" t="s">
        <v>50</v>
      </c>
      <c r="AR1639" t="s">
        <v>250</v>
      </c>
      <c r="AT1639">
        <v>0.65</v>
      </c>
      <c r="AV1639">
        <v>2020</v>
      </c>
      <c r="AW1639" t="s">
        <v>55</v>
      </c>
    </row>
    <row r="1640" spans="2:49" hidden="1" x14ac:dyDescent="0.2">
      <c r="B1640">
        <f t="shared" ca="1" si="51"/>
        <v>0</v>
      </c>
      <c r="C1640">
        <v>628482</v>
      </c>
      <c r="D1640">
        <f t="shared" ca="1" si="50"/>
        <v>3</v>
      </c>
      <c r="E1640">
        <v>60</v>
      </c>
      <c r="F1640">
        <v>24100</v>
      </c>
      <c r="G1640">
        <v>48</v>
      </c>
      <c r="H1640">
        <v>2</v>
      </c>
      <c r="I1640">
        <v>2.4100034278999998E+19</v>
      </c>
      <c r="J1640">
        <v>33</v>
      </c>
      <c r="K1640" s="1">
        <v>43893</v>
      </c>
      <c r="M1640">
        <v>56.366669999999999</v>
      </c>
      <c r="N1640">
        <v>56.383330000000001</v>
      </c>
      <c r="O1640">
        <v>45</v>
      </c>
      <c r="P1640">
        <v>406</v>
      </c>
      <c r="Q1640">
        <v>-167.31666999999999</v>
      </c>
      <c r="R1640">
        <v>-167.51667</v>
      </c>
      <c r="U1640">
        <v>517</v>
      </c>
      <c r="V1640">
        <v>5</v>
      </c>
      <c r="W1640" t="s">
        <v>160</v>
      </c>
      <c r="Y1640">
        <v>6</v>
      </c>
      <c r="Z1640" t="s">
        <v>48</v>
      </c>
      <c r="AB1640">
        <v>201</v>
      </c>
      <c r="AC1640">
        <v>64</v>
      </c>
      <c r="AD1640" t="s">
        <v>49</v>
      </c>
      <c r="AF1640" t="s">
        <v>49</v>
      </c>
      <c r="AQ1640" t="s">
        <v>50</v>
      </c>
      <c r="AR1640" t="s">
        <v>161</v>
      </c>
      <c r="AT1640">
        <v>0.65</v>
      </c>
      <c r="AV1640">
        <v>2020</v>
      </c>
      <c r="AW1640" t="s">
        <v>55</v>
      </c>
    </row>
    <row r="1641" spans="2:49" x14ac:dyDescent="0.2">
      <c r="B1641">
        <f t="shared" ca="1" si="51"/>
        <v>1</v>
      </c>
      <c r="C1641">
        <v>1315348</v>
      </c>
      <c r="D1641">
        <f t="shared" ca="1" si="50"/>
        <v>3</v>
      </c>
      <c r="E1641">
        <v>61</v>
      </c>
      <c r="F1641">
        <v>24046</v>
      </c>
      <c r="G1641">
        <v>50</v>
      </c>
      <c r="H1641">
        <v>2</v>
      </c>
      <c r="I1641">
        <v>2.4046003681000002E+19</v>
      </c>
      <c r="J1641">
        <v>200</v>
      </c>
      <c r="K1641" s="1">
        <v>43918</v>
      </c>
      <c r="M1641">
        <v>56.691670000000002</v>
      </c>
      <c r="N1641">
        <v>56.833329999999997</v>
      </c>
      <c r="O1641">
        <v>37</v>
      </c>
      <c r="P1641">
        <v>3119</v>
      </c>
      <c r="Q1641">
        <v>-171.67</v>
      </c>
      <c r="R1641">
        <v>-171.83167</v>
      </c>
      <c r="U1641">
        <v>521</v>
      </c>
      <c r="V1641">
        <v>1</v>
      </c>
      <c r="W1641" t="s">
        <v>164</v>
      </c>
      <c r="Y1641">
        <v>6</v>
      </c>
      <c r="Z1641" t="s">
        <v>48</v>
      </c>
      <c r="AB1641">
        <v>201</v>
      </c>
      <c r="AC1641">
        <v>20001</v>
      </c>
      <c r="AD1641" t="s">
        <v>49</v>
      </c>
      <c r="AF1641" t="s">
        <v>49</v>
      </c>
      <c r="AQ1641" t="s">
        <v>50</v>
      </c>
      <c r="AR1641" t="s">
        <v>165</v>
      </c>
      <c r="AT1641">
        <v>0.38</v>
      </c>
      <c r="AV1641">
        <v>2020</v>
      </c>
      <c r="AW1641" t="s">
        <v>55</v>
      </c>
    </row>
    <row r="1642" spans="2:49" x14ac:dyDescent="0.2">
      <c r="B1642">
        <f t="shared" ca="1" si="51"/>
        <v>1</v>
      </c>
      <c r="C1642">
        <v>1330019</v>
      </c>
      <c r="D1642">
        <f t="shared" ca="1" si="50"/>
        <v>2</v>
      </c>
      <c r="E1642">
        <v>62</v>
      </c>
      <c r="F1642">
        <v>24132</v>
      </c>
      <c r="G1642">
        <v>52</v>
      </c>
      <c r="H1642">
        <v>2</v>
      </c>
      <c r="I1642">
        <v>2.4132000134000001E+19</v>
      </c>
      <c r="J1642">
        <v>24</v>
      </c>
      <c r="K1642" s="1">
        <v>43888</v>
      </c>
      <c r="M1642">
        <v>56.5</v>
      </c>
      <c r="N1642">
        <v>56.5</v>
      </c>
      <c r="O1642">
        <v>51</v>
      </c>
      <c r="P1642">
        <v>50</v>
      </c>
      <c r="Q1642">
        <v>-167.93333000000001</v>
      </c>
      <c r="R1642">
        <v>-168.01667</v>
      </c>
      <c r="S1642" t="s">
        <v>59</v>
      </c>
      <c r="T1642" t="s">
        <v>60</v>
      </c>
      <c r="U1642">
        <v>513</v>
      </c>
      <c r="V1642">
        <v>1</v>
      </c>
      <c r="W1642" t="s">
        <v>185</v>
      </c>
      <c r="Y1642">
        <v>6</v>
      </c>
      <c r="Z1642" t="s">
        <v>58</v>
      </c>
      <c r="AB1642">
        <v>201</v>
      </c>
      <c r="AC1642">
        <v>241</v>
      </c>
      <c r="AD1642" t="s">
        <v>49</v>
      </c>
      <c r="AF1642" t="s">
        <v>49</v>
      </c>
      <c r="AJ1642" t="s">
        <v>49</v>
      </c>
      <c r="AQ1642" t="s">
        <v>50</v>
      </c>
      <c r="AR1642" t="s">
        <v>186</v>
      </c>
      <c r="AT1642">
        <v>0.9</v>
      </c>
      <c r="AV1642">
        <v>2020</v>
      </c>
      <c r="AW1642" t="s">
        <v>55</v>
      </c>
    </row>
    <row r="1643" spans="2:49" x14ac:dyDescent="0.2">
      <c r="B1643">
        <f t="shared" ca="1" si="51"/>
        <v>1</v>
      </c>
      <c r="C1643">
        <v>1265970</v>
      </c>
      <c r="D1643">
        <f t="shared" ca="1" si="50"/>
        <v>3</v>
      </c>
      <c r="E1643">
        <v>44</v>
      </c>
      <c r="F1643">
        <v>24126</v>
      </c>
      <c r="G1643">
        <v>36</v>
      </c>
      <c r="H1643">
        <v>2</v>
      </c>
      <c r="I1643">
        <v>2.4126000585999999E+19</v>
      </c>
      <c r="J1643">
        <v>30</v>
      </c>
      <c r="K1643" s="1">
        <v>43899</v>
      </c>
      <c r="M1643">
        <v>55.53528</v>
      </c>
      <c r="N1643">
        <v>55.595829999999999</v>
      </c>
      <c r="O1643">
        <v>42</v>
      </c>
      <c r="P1643">
        <v>121</v>
      </c>
      <c r="Q1643">
        <v>-163.71943999999999</v>
      </c>
      <c r="R1643">
        <v>-163.58638999999999</v>
      </c>
      <c r="U1643">
        <v>509</v>
      </c>
      <c r="V1643">
        <v>1</v>
      </c>
      <c r="W1643" t="s">
        <v>172</v>
      </c>
      <c r="Y1643">
        <v>6</v>
      </c>
      <c r="Z1643" t="s">
        <v>48</v>
      </c>
      <c r="AB1643">
        <v>201</v>
      </c>
      <c r="AC1643">
        <v>8</v>
      </c>
      <c r="AD1643" t="s">
        <v>49</v>
      </c>
      <c r="AF1643" t="s">
        <v>49</v>
      </c>
      <c r="AQ1643" t="s">
        <v>50</v>
      </c>
      <c r="AR1643" t="s">
        <v>173</v>
      </c>
      <c r="AT1643">
        <v>0.55000000000000004</v>
      </c>
      <c r="AV1643">
        <v>2020</v>
      </c>
      <c r="AW1643" t="s">
        <v>55</v>
      </c>
    </row>
    <row r="1644" spans="2:49" x14ac:dyDescent="0.2">
      <c r="B1644">
        <f t="shared" ca="1" si="51"/>
        <v>1</v>
      </c>
      <c r="C1644">
        <v>1362572</v>
      </c>
      <c r="D1644">
        <f t="shared" ca="1" si="50"/>
        <v>1</v>
      </c>
      <c r="E1644">
        <v>49</v>
      </c>
      <c r="F1644">
        <v>24002</v>
      </c>
      <c r="G1644">
        <v>35</v>
      </c>
      <c r="H1644">
        <v>2</v>
      </c>
      <c r="I1644">
        <v>2.4002003414000001E+19</v>
      </c>
      <c r="J1644">
        <v>18</v>
      </c>
      <c r="K1644" s="1">
        <v>43856</v>
      </c>
      <c r="M1644">
        <v>55.148330000000001</v>
      </c>
      <c r="N1644">
        <v>55.178330000000003</v>
      </c>
      <c r="O1644">
        <v>51</v>
      </c>
      <c r="P1644">
        <v>277</v>
      </c>
      <c r="Q1644">
        <v>-164.595</v>
      </c>
      <c r="R1644">
        <v>-164.50833</v>
      </c>
      <c r="S1644" t="s">
        <v>66</v>
      </c>
      <c r="T1644" t="s">
        <v>67</v>
      </c>
      <c r="U1644">
        <v>509</v>
      </c>
      <c r="V1644">
        <v>1</v>
      </c>
      <c r="W1644" t="s">
        <v>162</v>
      </c>
      <c r="Y1644">
        <v>6</v>
      </c>
      <c r="Z1644" t="s">
        <v>58</v>
      </c>
      <c r="AB1644">
        <v>201</v>
      </c>
      <c r="AC1644">
        <v>1801</v>
      </c>
      <c r="AD1644" t="s">
        <v>49</v>
      </c>
      <c r="AF1644" t="s">
        <v>49</v>
      </c>
      <c r="AJ1644" t="s">
        <v>49</v>
      </c>
      <c r="AQ1644" t="s">
        <v>50</v>
      </c>
      <c r="AR1644" t="s">
        <v>163</v>
      </c>
      <c r="AT1644">
        <v>0.94</v>
      </c>
      <c r="AV1644">
        <v>2020</v>
      </c>
      <c r="AW1644" t="s">
        <v>55</v>
      </c>
    </row>
    <row r="1645" spans="2:49" hidden="1" x14ac:dyDescent="0.2">
      <c r="B1645">
        <f t="shared" ca="1" si="51"/>
        <v>0</v>
      </c>
      <c r="C1645">
        <v>1315366</v>
      </c>
      <c r="D1645">
        <f t="shared" ca="1" si="50"/>
        <v>3</v>
      </c>
      <c r="E1645">
        <v>54</v>
      </c>
      <c r="F1645">
        <v>24046</v>
      </c>
      <c r="G1645">
        <v>42</v>
      </c>
      <c r="H1645">
        <v>2</v>
      </c>
      <c r="I1645">
        <v>2.4046003681000002E+19</v>
      </c>
      <c r="J1645">
        <v>170</v>
      </c>
      <c r="K1645" s="1">
        <v>43907</v>
      </c>
      <c r="M1645">
        <v>57.073329999999999</v>
      </c>
      <c r="N1645">
        <v>57.03</v>
      </c>
      <c r="O1645">
        <v>30</v>
      </c>
      <c r="P1645">
        <v>2582</v>
      </c>
      <c r="Q1645">
        <v>-171.435</v>
      </c>
      <c r="R1645">
        <v>-171.41499999999999</v>
      </c>
      <c r="U1645">
        <v>521</v>
      </c>
      <c r="V1645">
        <v>1</v>
      </c>
      <c r="W1645" t="s">
        <v>164</v>
      </c>
      <c r="Y1645">
        <v>6</v>
      </c>
      <c r="Z1645" t="s">
        <v>48</v>
      </c>
      <c r="AB1645">
        <v>201</v>
      </c>
      <c r="AC1645">
        <v>17008</v>
      </c>
      <c r="AD1645" t="s">
        <v>49</v>
      </c>
      <c r="AF1645" t="s">
        <v>49</v>
      </c>
      <c r="AQ1645" t="s">
        <v>50</v>
      </c>
      <c r="AR1645" t="s">
        <v>165</v>
      </c>
      <c r="AT1645">
        <v>0.16</v>
      </c>
      <c r="AV1645">
        <v>2020</v>
      </c>
      <c r="AW1645" t="s">
        <v>55</v>
      </c>
    </row>
    <row r="1646" spans="2:49" x14ac:dyDescent="0.2">
      <c r="B1646">
        <f t="shared" ca="1" si="51"/>
        <v>1</v>
      </c>
      <c r="C1646">
        <v>1315346</v>
      </c>
      <c r="D1646">
        <f t="shared" ca="1" si="50"/>
        <v>3</v>
      </c>
      <c r="E1646">
        <v>54</v>
      </c>
      <c r="F1646">
        <v>24046</v>
      </c>
      <c r="G1646">
        <v>42</v>
      </c>
      <c r="H1646">
        <v>2</v>
      </c>
      <c r="I1646">
        <v>2.4046003681000002E+19</v>
      </c>
      <c r="J1646">
        <v>170</v>
      </c>
      <c r="K1646" s="1">
        <v>43907</v>
      </c>
      <c r="M1646">
        <v>57.073329999999999</v>
      </c>
      <c r="N1646">
        <v>57.03</v>
      </c>
      <c r="O1646">
        <v>50</v>
      </c>
      <c r="P1646">
        <v>2594</v>
      </c>
      <c r="Q1646">
        <v>-171.435</v>
      </c>
      <c r="R1646">
        <v>-171.41499999999999</v>
      </c>
      <c r="S1646" t="s">
        <v>64</v>
      </c>
      <c r="T1646" t="s">
        <v>65</v>
      </c>
      <c r="U1646">
        <v>521</v>
      </c>
      <c r="V1646">
        <v>1</v>
      </c>
      <c r="W1646" t="s">
        <v>164</v>
      </c>
      <c r="Y1646">
        <v>6</v>
      </c>
      <c r="Z1646" t="s">
        <v>58</v>
      </c>
      <c r="AB1646">
        <v>201</v>
      </c>
      <c r="AC1646">
        <v>17007</v>
      </c>
      <c r="AD1646" t="s">
        <v>49</v>
      </c>
      <c r="AF1646" t="s">
        <v>49</v>
      </c>
      <c r="AJ1646" t="s">
        <v>49</v>
      </c>
      <c r="AQ1646" t="s">
        <v>50</v>
      </c>
      <c r="AR1646" t="s">
        <v>165</v>
      </c>
      <c r="AT1646">
        <v>0.79</v>
      </c>
      <c r="AV1646">
        <v>2020</v>
      </c>
      <c r="AW1646" t="s">
        <v>55</v>
      </c>
    </row>
    <row r="1647" spans="2:49" x14ac:dyDescent="0.2">
      <c r="B1647">
        <f t="shared" ca="1" si="51"/>
        <v>1</v>
      </c>
      <c r="C1647">
        <v>1362507</v>
      </c>
      <c r="D1647">
        <f t="shared" ca="1" si="50"/>
        <v>1</v>
      </c>
      <c r="E1647">
        <v>50</v>
      </c>
      <c r="F1647">
        <v>24002</v>
      </c>
      <c r="G1647">
        <v>30</v>
      </c>
      <c r="H1647">
        <v>2</v>
      </c>
      <c r="I1647">
        <v>2.4002003414000001E+19</v>
      </c>
      <c r="J1647">
        <v>3</v>
      </c>
      <c r="K1647" s="1">
        <v>43851</v>
      </c>
      <c r="M1647">
        <v>55.305</v>
      </c>
      <c r="N1647">
        <v>55.39</v>
      </c>
      <c r="O1647">
        <v>47</v>
      </c>
      <c r="P1647">
        <v>326</v>
      </c>
      <c r="Q1647">
        <v>-164.2</v>
      </c>
      <c r="R1647">
        <v>-164.09166999999999</v>
      </c>
      <c r="S1647" t="s">
        <v>66</v>
      </c>
      <c r="T1647" t="s">
        <v>67</v>
      </c>
      <c r="U1647">
        <v>509</v>
      </c>
      <c r="V1647">
        <v>1</v>
      </c>
      <c r="W1647" t="s">
        <v>162</v>
      </c>
      <c r="Y1647">
        <v>6</v>
      </c>
      <c r="Z1647" t="s">
        <v>58</v>
      </c>
      <c r="AB1647">
        <v>201</v>
      </c>
      <c r="AC1647">
        <v>309</v>
      </c>
      <c r="AD1647" t="s">
        <v>49</v>
      </c>
      <c r="AF1647" t="s">
        <v>49</v>
      </c>
      <c r="AJ1647" t="s">
        <v>49</v>
      </c>
      <c r="AQ1647" t="s">
        <v>50</v>
      </c>
      <c r="AR1647" t="s">
        <v>163</v>
      </c>
      <c r="AT1647">
        <v>0.88</v>
      </c>
      <c r="AV1647">
        <v>2020</v>
      </c>
      <c r="AW1647" t="s">
        <v>55</v>
      </c>
    </row>
    <row r="1648" spans="2:49" x14ac:dyDescent="0.2">
      <c r="B1648">
        <f t="shared" ca="1" si="51"/>
        <v>1</v>
      </c>
      <c r="C1648">
        <v>1324153</v>
      </c>
      <c r="D1648">
        <f t="shared" ca="1" si="50"/>
        <v>2</v>
      </c>
      <c r="E1648">
        <v>41</v>
      </c>
      <c r="F1648">
        <v>24046</v>
      </c>
      <c r="G1648">
        <v>30</v>
      </c>
      <c r="H1648">
        <v>2</v>
      </c>
      <c r="I1648">
        <v>2.4046003681000002E+19</v>
      </c>
      <c r="J1648">
        <v>104</v>
      </c>
      <c r="K1648" s="1">
        <v>43887</v>
      </c>
      <c r="M1648">
        <v>55.428330000000003</v>
      </c>
      <c r="N1648">
        <v>55.446669999999997</v>
      </c>
      <c r="O1648">
        <v>45</v>
      </c>
      <c r="P1648">
        <v>1562</v>
      </c>
      <c r="Q1648">
        <v>-163.78166999999999</v>
      </c>
      <c r="R1648">
        <v>-163.75</v>
      </c>
      <c r="U1648">
        <v>509</v>
      </c>
      <c r="V1648">
        <v>1</v>
      </c>
      <c r="W1648" t="s">
        <v>164</v>
      </c>
      <c r="Y1648">
        <v>6</v>
      </c>
      <c r="Z1648" t="s">
        <v>48</v>
      </c>
      <c r="AB1648">
        <v>201</v>
      </c>
      <c r="AC1648">
        <v>10410</v>
      </c>
      <c r="AD1648" t="s">
        <v>49</v>
      </c>
      <c r="AF1648" t="s">
        <v>49</v>
      </c>
      <c r="AQ1648" t="s">
        <v>50</v>
      </c>
      <c r="AR1648" t="s">
        <v>165</v>
      </c>
      <c r="AT1648">
        <v>0.67</v>
      </c>
      <c r="AV1648">
        <v>2020</v>
      </c>
      <c r="AW1648" t="s">
        <v>55</v>
      </c>
    </row>
    <row r="1649" spans="2:49" hidden="1" x14ac:dyDescent="0.2">
      <c r="B1649">
        <f t="shared" ca="1" si="51"/>
        <v>0</v>
      </c>
      <c r="C1649">
        <v>1331852</v>
      </c>
      <c r="D1649">
        <f t="shared" ca="1" si="50"/>
        <v>2</v>
      </c>
      <c r="E1649">
        <v>51</v>
      </c>
      <c r="F1649">
        <v>24046</v>
      </c>
      <c r="G1649">
        <v>40</v>
      </c>
      <c r="H1649">
        <v>2</v>
      </c>
      <c r="I1649">
        <v>2.4046003681000002E+19</v>
      </c>
      <c r="J1649">
        <v>64</v>
      </c>
      <c r="K1649" s="1">
        <v>43872</v>
      </c>
      <c r="M1649">
        <v>55.526670000000003</v>
      </c>
      <c r="N1649">
        <v>55.491669999999999</v>
      </c>
      <c r="O1649">
        <v>50</v>
      </c>
      <c r="P1649">
        <v>931</v>
      </c>
      <c r="Q1649">
        <v>-164.37666999999999</v>
      </c>
      <c r="R1649">
        <v>-164.42500000000001</v>
      </c>
      <c r="S1649" t="s">
        <v>64</v>
      </c>
      <c r="T1649" t="s">
        <v>65</v>
      </c>
      <c r="U1649">
        <v>509</v>
      </c>
      <c r="V1649">
        <v>1</v>
      </c>
      <c r="W1649" t="s">
        <v>164</v>
      </c>
      <c r="Y1649">
        <v>6</v>
      </c>
      <c r="Z1649" t="s">
        <v>58</v>
      </c>
      <c r="AB1649">
        <v>201</v>
      </c>
      <c r="AC1649">
        <v>6410</v>
      </c>
      <c r="AD1649" t="s">
        <v>49</v>
      </c>
      <c r="AF1649" t="s">
        <v>49</v>
      </c>
      <c r="AJ1649" t="s">
        <v>49</v>
      </c>
      <c r="AQ1649" t="s">
        <v>50</v>
      </c>
      <c r="AR1649" t="s">
        <v>165</v>
      </c>
      <c r="AT1649">
        <v>0.74</v>
      </c>
      <c r="AV1649">
        <v>2020</v>
      </c>
      <c r="AW1649" t="s">
        <v>55</v>
      </c>
    </row>
    <row r="1650" spans="2:49" x14ac:dyDescent="0.2">
      <c r="B1650">
        <f t="shared" ca="1" si="51"/>
        <v>1</v>
      </c>
      <c r="C1650">
        <v>738138</v>
      </c>
      <c r="D1650">
        <f t="shared" ca="1" si="50"/>
        <v>4</v>
      </c>
      <c r="E1650">
        <v>38</v>
      </c>
      <c r="F1650">
        <v>24002</v>
      </c>
      <c r="G1650">
        <v>26</v>
      </c>
      <c r="H1650">
        <v>2</v>
      </c>
      <c r="I1650">
        <v>2.4002001622999998E+19</v>
      </c>
      <c r="J1650">
        <v>45</v>
      </c>
      <c r="K1650" s="1">
        <v>43925</v>
      </c>
      <c r="M1650">
        <v>55.408329999999999</v>
      </c>
      <c r="N1650">
        <v>55.333329999999997</v>
      </c>
      <c r="O1650">
        <v>46</v>
      </c>
      <c r="P1650">
        <v>186</v>
      </c>
      <c r="Q1650">
        <v>-163.76499999999999</v>
      </c>
      <c r="R1650">
        <v>-163.97333</v>
      </c>
      <c r="S1650" t="s">
        <v>64</v>
      </c>
      <c r="T1650" t="s">
        <v>65</v>
      </c>
      <c r="U1650">
        <v>509</v>
      </c>
      <c r="V1650">
        <v>1</v>
      </c>
      <c r="W1650" t="s">
        <v>140</v>
      </c>
      <c r="Y1650">
        <v>6</v>
      </c>
      <c r="Z1650" t="s">
        <v>58</v>
      </c>
      <c r="AB1650">
        <v>201</v>
      </c>
      <c r="AC1650">
        <v>4501</v>
      </c>
      <c r="AD1650" t="s">
        <v>49</v>
      </c>
      <c r="AF1650" t="s">
        <v>49</v>
      </c>
      <c r="AJ1650" t="s">
        <v>49</v>
      </c>
      <c r="AQ1650" t="s">
        <v>50</v>
      </c>
      <c r="AR1650" t="s">
        <v>141</v>
      </c>
      <c r="AT1650">
        <v>0.76</v>
      </c>
      <c r="AV1650">
        <v>2020</v>
      </c>
      <c r="AW1650" t="s">
        <v>55</v>
      </c>
    </row>
    <row r="1651" spans="2:49" x14ac:dyDescent="0.2">
      <c r="B1651">
        <f t="shared" ca="1" si="51"/>
        <v>1</v>
      </c>
      <c r="C1651">
        <v>1314613</v>
      </c>
      <c r="D1651">
        <f t="shared" ca="1" si="50"/>
        <v>3</v>
      </c>
      <c r="E1651">
        <v>41</v>
      </c>
      <c r="F1651">
        <v>24060</v>
      </c>
      <c r="G1651">
        <v>34</v>
      </c>
      <c r="H1651">
        <v>2</v>
      </c>
      <c r="I1651">
        <v>2.4060000236000002E+19</v>
      </c>
      <c r="J1651">
        <v>24</v>
      </c>
      <c r="K1651" s="1">
        <v>43897</v>
      </c>
      <c r="M1651">
        <v>55.55444</v>
      </c>
      <c r="N1651">
        <v>55.59</v>
      </c>
      <c r="O1651">
        <v>51</v>
      </c>
      <c r="P1651">
        <v>440</v>
      </c>
      <c r="Q1651">
        <v>-163.59388999999999</v>
      </c>
      <c r="R1651">
        <v>-163.49</v>
      </c>
      <c r="S1651" t="s">
        <v>66</v>
      </c>
      <c r="T1651" t="s">
        <v>67</v>
      </c>
      <c r="U1651">
        <v>509</v>
      </c>
      <c r="V1651">
        <v>1</v>
      </c>
      <c r="W1651" t="s">
        <v>166</v>
      </c>
      <c r="Y1651">
        <v>6</v>
      </c>
      <c r="Z1651" t="s">
        <v>58</v>
      </c>
      <c r="AB1651">
        <v>201</v>
      </c>
      <c r="AC1651">
        <v>2410</v>
      </c>
      <c r="AD1651" t="s">
        <v>49</v>
      </c>
      <c r="AF1651" t="s">
        <v>49</v>
      </c>
      <c r="AJ1651" t="s">
        <v>49</v>
      </c>
      <c r="AQ1651" t="s">
        <v>50</v>
      </c>
      <c r="AR1651" t="s">
        <v>167</v>
      </c>
      <c r="AT1651">
        <v>0.9</v>
      </c>
      <c r="AV1651">
        <v>2020</v>
      </c>
      <c r="AW1651" t="s">
        <v>55</v>
      </c>
    </row>
    <row r="1652" spans="2:49" x14ac:dyDescent="0.2">
      <c r="B1652">
        <f t="shared" ca="1" si="51"/>
        <v>1</v>
      </c>
      <c r="C1652">
        <v>1144182</v>
      </c>
      <c r="D1652">
        <f t="shared" ca="1" si="50"/>
        <v>2</v>
      </c>
      <c r="E1652">
        <v>43</v>
      </c>
      <c r="F1652">
        <v>24060</v>
      </c>
      <c r="G1652">
        <v>35</v>
      </c>
      <c r="H1652">
        <v>2</v>
      </c>
      <c r="I1652">
        <v>2.4060000236000002E+19</v>
      </c>
      <c r="J1652">
        <v>18</v>
      </c>
      <c r="K1652" s="1">
        <v>43881</v>
      </c>
      <c r="M1652">
        <v>55.806109999999997</v>
      </c>
      <c r="N1652">
        <v>55.763060000000003</v>
      </c>
      <c r="O1652">
        <v>48</v>
      </c>
      <c r="P1652">
        <v>353</v>
      </c>
      <c r="Q1652">
        <v>-162.95667</v>
      </c>
      <c r="R1652">
        <v>-163.04056</v>
      </c>
      <c r="S1652" t="s">
        <v>66</v>
      </c>
      <c r="T1652" t="s">
        <v>67</v>
      </c>
      <c r="U1652">
        <v>516</v>
      </c>
      <c r="V1652">
        <v>1</v>
      </c>
      <c r="W1652" t="s">
        <v>166</v>
      </c>
      <c r="Y1652">
        <v>6</v>
      </c>
      <c r="Z1652" t="s">
        <v>58</v>
      </c>
      <c r="AB1652">
        <v>201</v>
      </c>
      <c r="AC1652">
        <v>1806</v>
      </c>
      <c r="AD1652" t="s">
        <v>49</v>
      </c>
      <c r="AF1652" t="s">
        <v>49</v>
      </c>
      <c r="AJ1652" t="s">
        <v>49</v>
      </c>
      <c r="AQ1652" t="s">
        <v>50</v>
      </c>
      <c r="AR1652" t="s">
        <v>167</v>
      </c>
      <c r="AT1652">
        <v>0.7</v>
      </c>
      <c r="AV1652">
        <v>2020</v>
      </c>
      <c r="AW1652" t="s">
        <v>55</v>
      </c>
    </row>
    <row r="1653" spans="2:49" x14ac:dyDescent="0.2">
      <c r="B1653">
        <f t="shared" ca="1" si="51"/>
        <v>1</v>
      </c>
      <c r="C1653">
        <v>738137</v>
      </c>
      <c r="D1653">
        <f t="shared" ca="1" si="50"/>
        <v>4</v>
      </c>
      <c r="E1653">
        <v>42</v>
      </c>
      <c r="F1653">
        <v>24002</v>
      </c>
      <c r="G1653">
        <v>29</v>
      </c>
      <c r="H1653">
        <v>2</v>
      </c>
      <c r="I1653">
        <v>2.4002001622999998E+19</v>
      </c>
      <c r="J1653">
        <v>50</v>
      </c>
      <c r="K1653" s="1">
        <v>43928</v>
      </c>
      <c r="M1653">
        <v>55.414999999999999</v>
      </c>
      <c r="N1653">
        <v>55.405000000000001</v>
      </c>
      <c r="O1653">
        <v>52</v>
      </c>
      <c r="P1653">
        <v>259</v>
      </c>
      <c r="Q1653">
        <v>-163.72999999999999</v>
      </c>
      <c r="R1653">
        <v>-163.73667</v>
      </c>
      <c r="U1653">
        <v>509</v>
      </c>
      <c r="V1653">
        <v>1</v>
      </c>
      <c r="W1653" t="s">
        <v>140</v>
      </c>
      <c r="Y1653">
        <v>6</v>
      </c>
      <c r="Z1653" t="s">
        <v>48</v>
      </c>
      <c r="AB1653">
        <v>201</v>
      </c>
      <c r="AC1653">
        <v>5002</v>
      </c>
      <c r="AD1653" t="s">
        <v>49</v>
      </c>
      <c r="AF1653" t="s">
        <v>49</v>
      </c>
      <c r="AQ1653" t="s">
        <v>50</v>
      </c>
      <c r="AR1653" t="s">
        <v>141</v>
      </c>
      <c r="AT1653">
        <v>1.06</v>
      </c>
      <c r="AV1653">
        <v>2020</v>
      </c>
      <c r="AW1653" t="s">
        <v>55</v>
      </c>
    </row>
    <row r="1654" spans="2:49" hidden="1" x14ac:dyDescent="0.2">
      <c r="B1654">
        <f t="shared" ca="1" si="51"/>
        <v>0</v>
      </c>
      <c r="C1654">
        <v>1363923</v>
      </c>
      <c r="D1654">
        <f t="shared" ca="1" si="50"/>
        <v>3</v>
      </c>
      <c r="E1654">
        <v>68</v>
      </c>
      <c r="F1654">
        <v>24060</v>
      </c>
      <c r="G1654">
        <v>55</v>
      </c>
      <c r="H1654">
        <v>2</v>
      </c>
      <c r="I1654">
        <v>2.4060000236000002E+19</v>
      </c>
      <c r="J1654">
        <v>33</v>
      </c>
      <c r="K1654" s="1">
        <v>43916</v>
      </c>
      <c r="M1654">
        <v>56.356110000000001</v>
      </c>
      <c r="N1654">
        <v>56.341389999999997</v>
      </c>
      <c r="O1654">
        <v>44</v>
      </c>
      <c r="P1654">
        <v>573</v>
      </c>
      <c r="Q1654">
        <v>-168.86389</v>
      </c>
      <c r="R1654">
        <v>-168.77194</v>
      </c>
      <c r="S1654" t="s">
        <v>92</v>
      </c>
      <c r="T1654" t="s">
        <v>93</v>
      </c>
      <c r="U1654">
        <v>517</v>
      </c>
      <c r="V1654">
        <v>1</v>
      </c>
      <c r="W1654" t="s">
        <v>166</v>
      </c>
      <c r="Y1654">
        <v>6</v>
      </c>
      <c r="Z1654" t="s">
        <v>58</v>
      </c>
      <c r="AB1654">
        <v>201</v>
      </c>
      <c r="AC1654">
        <v>3313</v>
      </c>
      <c r="AD1654" t="s">
        <v>49</v>
      </c>
      <c r="AF1654" t="s">
        <v>49</v>
      </c>
      <c r="AJ1654" t="s">
        <v>49</v>
      </c>
      <c r="AQ1654" t="s">
        <v>50</v>
      </c>
      <c r="AR1654" t="s">
        <v>167</v>
      </c>
      <c r="AT1654">
        <v>0.45</v>
      </c>
      <c r="AV1654">
        <v>2020</v>
      </c>
      <c r="AW1654" t="s">
        <v>55</v>
      </c>
    </row>
    <row r="1655" spans="2:49" x14ac:dyDescent="0.2">
      <c r="B1655">
        <f t="shared" ca="1" si="51"/>
        <v>1</v>
      </c>
      <c r="C1655">
        <v>1286591</v>
      </c>
      <c r="D1655">
        <f t="shared" ca="1" si="50"/>
        <v>2</v>
      </c>
      <c r="E1655">
        <v>40</v>
      </c>
      <c r="F1655">
        <v>24095</v>
      </c>
      <c r="G1655">
        <v>30</v>
      </c>
      <c r="H1655">
        <v>2</v>
      </c>
      <c r="I1655">
        <v>2.4095003001999999E+19</v>
      </c>
      <c r="J1655">
        <v>14</v>
      </c>
      <c r="K1655" s="1">
        <v>43889</v>
      </c>
      <c r="M1655">
        <v>55.441940000000002</v>
      </c>
      <c r="N1655">
        <v>55.47139</v>
      </c>
      <c r="O1655">
        <v>44</v>
      </c>
      <c r="P1655">
        <v>242</v>
      </c>
      <c r="Q1655">
        <v>-163.68693999999999</v>
      </c>
      <c r="R1655">
        <v>-163.62721999999999</v>
      </c>
      <c r="U1655">
        <v>509</v>
      </c>
      <c r="V1655">
        <v>1</v>
      </c>
      <c r="W1655" t="s">
        <v>80</v>
      </c>
      <c r="Y1655">
        <v>6</v>
      </c>
      <c r="Z1655" t="s">
        <v>48</v>
      </c>
      <c r="AB1655">
        <v>201</v>
      </c>
      <c r="AC1655">
        <v>8</v>
      </c>
      <c r="AD1655" t="s">
        <v>49</v>
      </c>
      <c r="AF1655" t="s">
        <v>49</v>
      </c>
      <c r="AQ1655" t="s">
        <v>50</v>
      </c>
      <c r="AR1655" t="s">
        <v>81</v>
      </c>
      <c r="AT1655">
        <v>0.6</v>
      </c>
      <c r="AV1655">
        <v>2020</v>
      </c>
      <c r="AW1655" t="s">
        <v>55</v>
      </c>
    </row>
    <row r="1656" spans="2:49" hidden="1" x14ac:dyDescent="0.2">
      <c r="B1656">
        <f t="shared" ca="1" si="51"/>
        <v>0</v>
      </c>
      <c r="C1656">
        <v>1362531</v>
      </c>
      <c r="D1656">
        <f t="shared" ca="1" si="50"/>
        <v>2</v>
      </c>
      <c r="E1656">
        <v>40</v>
      </c>
      <c r="F1656">
        <v>24002</v>
      </c>
      <c r="G1656">
        <v>28</v>
      </c>
      <c r="H1656">
        <v>2</v>
      </c>
      <c r="I1656">
        <v>2.4002003414000001E+19</v>
      </c>
      <c r="J1656">
        <v>58</v>
      </c>
      <c r="K1656" s="1">
        <v>43870</v>
      </c>
      <c r="M1656">
        <v>56.564999999999998</v>
      </c>
      <c r="N1656">
        <v>56.583329999999997</v>
      </c>
      <c r="O1656">
        <v>50</v>
      </c>
      <c r="P1656">
        <v>645</v>
      </c>
      <c r="Q1656">
        <v>-163.01832999999999</v>
      </c>
      <c r="R1656">
        <v>-163.02000000000001</v>
      </c>
      <c r="U1656">
        <v>509</v>
      </c>
      <c r="V1656">
        <v>1</v>
      </c>
      <c r="W1656" t="s">
        <v>162</v>
      </c>
      <c r="Y1656">
        <v>6</v>
      </c>
      <c r="Z1656" t="s">
        <v>48</v>
      </c>
      <c r="AB1656">
        <v>201</v>
      </c>
      <c r="AC1656">
        <v>5809</v>
      </c>
      <c r="AD1656" t="s">
        <v>49</v>
      </c>
      <c r="AF1656" t="s">
        <v>49</v>
      </c>
      <c r="AQ1656" t="s">
        <v>50</v>
      </c>
      <c r="AR1656" t="s">
        <v>163</v>
      </c>
      <c r="AT1656">
        <v>0.86</v>
      </c>
      <c r="AV1656">
        <v>2020</v>
      </c>
      <c r="AW1656" t="s">
        <v>55</v>
      </c>
    </row>
    <row r="1657" spans="2:49" hidden="1" x14ac:dyDescent="0.2">
      <c r="B1657">
        <f t="shared" ca="1" si="51"/>
        <v>0</v>
      </c>
      <c r="C1657">
        <v>1362515</v>
      </c>
      <c r="D1657">
        <f t="shared" ca="1" si="50"/>
        <v>2</v>
      </c>
      <c r="E1657">
        <v>55</v>
      </c>
      <c r="F1657">
        <v>24002</v>
      </c>
      <c r="G1657">
        <v>43</v>
      </c>
      <c r="H1657">
        <v>2</v>
      </c>
      <c r="I1657">
        <v>2.4002003414000001E+19</v>
      </c>
      <c r="J1657">
        <v>93</v>
      </c>
      <c r="K1657" s="1">
        <v>43881</v>
      </c>
      <c r="M1657">
        <v>56.598329999999997</v>
      </c>
      <c r="N1657">
        <v>56.651670000000003</v>
      </c>
      <c r="O1657">
        <v>49</v>
      </c>
      <c r="P1657">
        <v>1124</v>
      </c>
      <c r="Q1657">
        <v>-167.39</v>
      </c>
      <c r="R1657">
        <v>-167.42332999999999</v>
      </c>
      <c r="U1657">
        <v>513</v>
      </c>
      <c r="V1657">
        <v>1</v>
      </c>
      <c r="W1657" t="s">
        <v>162</v>
      </c>
      <c r="Y1657">
        <v>6</v>
      </c>
      <c r="Z1657" t="s">
        <v>48</v>
      </c>
      <c r="AB1657">
        <v>201</v>
      </c>
      <c r="AC1657">
        <v>9302</v>
      </c>
      <c r="AD1657" t="s">
        <v>49</v>
      </c>
      <c r="AF1657" t="s">
        <v>49</v>
      </c>
      <c r="AQ1657" t="s">
        <v>50</v>
      </c>
      <c r="AR1657" t="s">
        <v>163</v>
      </c>
      <c r="AT1657">
        <v>0.74</v>
      </c>
      <c r="AV1657">
        <v>2020</v>
      </c>
      <c r="AW1657" t="s">
        <v>55</v>
      </c>
    </row>
    <row r="1658" spans="2:49" hidden="1" x14ac:dyDescent="0.2">
      <c r="B1658">
        <f t="shared" ca="1" si="51"/>
        <v>0</v>
      </c>
      <c r="C1658">
        <v>1362503</v>
      </c>
      <c r="D1658">
        <f t="shared" ca="1" si="50"/>
        <v>2</v>
      </c>
      <c r="E1658">
        <v>73</v>
      </c>
      <c r="F1658">
        <v>24002</v>
      </c>
      <c r="G1658">
        <v>63</v>
      </c>
      <c r="H1658">
        <v>2</v>
      </c>
      <c r="I1658">
        <v>2.4002003414000001E+19</v>
      </c>
      <c r="J1658">
        <v>108</v>
      </c>
      <c r="K1658" s="1">
        <v>43885</v>
      </c>
      <c r="M1658">
        <v>56.384999999999998</v>
      </c>
      <c r="N1658">
        <v>56.384999999999998</v>
      </c>
      <c r="O1658">
        <v>58</v>
      </c>
      <c r="P1658">
        <v>1356</v>
      </c>
      <c r="Q1658">
        <v>-168.41499999999999</v>
      </c>
      <c r="R1658">
        <v>-168.31</v>
      </c>
      <c r="U1658">
        <v>517</v>
      </c>
      <c r="V1658">
        <v>1</v>
      </c>
      <c r="W1658" t="s">
        <v>162</v>
      </c>
      <c r="Y1658">
        <v>6</v>
      </c>
      <c r="Z1658" t="s">
        <v>48</v>
      </c>
      <c r="AB1658">
        <v>201</v>
      </c>
      <c r="AC1658">
        <v>10801</v>
      </c>
      <c r="AD1658" t="s">
        <v>49</v>
      </c>
      <c r="AF1658" t="s">
        <v>49</v>
      </c>
      <c r="AQ1658" t="s">
        <v>50</v>
      </c>
      <c r="AR1658" t="s">
        <v>163</v>
      </c>
      <c r="AT1658">
        <v>1.4</v>
      </c>
      <c r="AV1658">
        <v>2020</v>
      </c>
      <c r="AW1658" t="s">
        <v>55</v>
      </c>
    </row>
    <row r="1659" spans="2:49" x14ac:dyDescent="0.2">
      <c r="B1659">
        <f t="shared" ca="1" si="51"/>
        <v>1</v>
      </c>
      <c r="C1659">
        <v>730089</v>
      </c>
      <c r="D1659">
        <f t="shared" ca="1" si="50"/>
        <v>2</v>
      </c>
      <c r="E1659">
        <v>27</v>
      </c>
      <c r="F1659">
        <v>24035</v>
      </c>
      <c r="G1659">
        <v>27</v>
      </c>
      <c r="H1659">
        <v>1</v>
      </c>
      <c r="I1659">
        <v>2.4035003366999998E+19</v>
      </c>
      <c r="J1659">
        <v>31</v>
      </c>
      <c r="K1659" s="1">
        <v>43862</v>
      </c>
      <c r="M1659">
        <v>55.28</v>
      </c>
      <c r="N1659">
        <v>55.215000000000003</v>
      </c>
      <c r="O1659">
        <v>53</v>
      </c>
      <c r="P1659">
        <v>926</v>
      </c>
      <c r="Q1659">
        <v>-163.49833000000001</v>
      </c>
      <c r="R1659">
        <v>-163.86332999999999</v>
      </c>
      <c r="S1659" t="s">
        <v>92</v>
      </c>
      <c r="T1659" t="s">
        <v>93</v>
      </c>
      <c r="U1659">
        <v>509</v>
      </c>
      <c r="V1659">
        <v>1</v>
      </c>
      <c r="W1659" t="s">
        <v>221</v>
      </c>
      <c r="Y1659">
        <v>6</v>
      </c>
      <c r="Z1659" t="s">
        <v>58</v>
      </c>
      <c r="AB1659">
        <v>201</v>
      </c>
      <c r="AC1659">
        <v>3101</v>
      </c>
      <c r="AD1659" t="s">
        <v>49</v>
      </c>
      <c r="AF1659" t="s">
        <v>49</v>
      </c>
      <c r="AJ1659" t="s">
        <v>49</v>
      </c>
      <c r="AQ1659" t="s">
        <v>50</v>
      </c>
      <c r="AR1659" t="s">
        <v>222</v>
      </c>
      <c r="AT1659">
        <v>0.83</v>
      </c>
      <c r="AV1659">
        <v>2020</v>
      </c>
      <c r="AW1659" t="s">
        <v>55</v>
      </c>
    </row>
    <row r="1660" spans="2:49" hidden="1" x14ac:dyDescent="0.2">
      <c r="B1660">
        <f t="shared" ca="1" si="51"/>
        <v>0</v>
      </c>
      <c r="C1660">
        <v>1362586</v>
      </c>
      <c r="D1660">
        <f t="shared" ca="1" si="50"/>
        <v>3</v>
      </c>
      <c r="E1660">
        <v>60</v>
      </c>
      <c r="F1660">
        <v>24002</v>
      </c>
      <c r="G1660">
        <v>50</v>
      </c>
      <c r="H1660">
        <v>2</v>
      </c>
      <c r="I1660">
        <v>2.4002003414000001E+19</v>
      </c>
      <c r="J1660">
        <v>163</v>
      </c>
      <c r="K1660" s="1">
        <v>43903</v>
      </c>
      <c r="M1660">
        <v>56.723329999999997</v>
      </c>
      <c r="N1660">
        <v>56.75667</v>
      </c>
      <c r="O1660">
        <v>39</v>
      </c>
      <c r="P1660">
        <v>2077</v>
      </c>
      <c r="Q1660">
        <v>-171.00166999999999</v>
      </c>
      <c r="R1660">
        <v>-171.05</v>
      </c>
      <c r="S1660" t="s">
        <v>66</v>
      </c>
      <c r="T1660" t="s">
        <v>67</v>
      </c>
      <c r="U1660">
        <v>521</v>
      </c>
      <c r="V1660">
        <v>1</v>
      </c>
      <c r="W1660" t="s">
        <v>162</v>
      </c>
      <c r="Y1660">
        <v>6</v>
      </c>
      <c r="Z1660" t="s">
        <v>58</v>
      </c>
      <c r="AB1660">
        <v>201</v>
      </c>
      <c r="AC1660">
        <v>16302</v>
      </c>
      <c r="AD1660" t="s">
        <v>49</v>
      </c>
      <c r="AF1660" t="s">
        <v>49</v>
      </c>
      <c r="AJ1660" t="s">
        <v>49</v>
      </c>
      <c r="AQ1660" t="s">
        <v>50</v>
      </c>
      <c r="AR1660" t="s">
        <v>163</v>
      </c>
      <c r="AT1660">
        <v>0.4</v>
      </c>
      <c r="AV1660">
        <v>2020</v>
      </c>
      <c r="AW1660" t="s">
        <v>55</v>
      </c>
    </row>
    <row r="1661" spans="2:49" x14ac:dyDescent="0.2">
      <c r="B1661">
        <f t="shared" ca="1" si="51"/>
        <v>1</v>
      </c>
      <c r="C1661">
        <v>730069</v>
      </c>
      <c r="D1661">
        <f t="shared" ca="1" si="50"/>
        <v>2</v>
      </c>
      <c r="E1661">
        <v>40</v>
      </c>
      <c r="F1661">
        <v>24035</v>
      </c>
      <c r="G1661">
        <v>40</v>
      </c>
      <c r="H1661">
        <v>1</v>
      </c>
      <c r="I1661">
        <v>2.4035003366999998E+19</v>
      </c>
      <c r="J1661">
        <v>84</v>
      </c>
      <c r="K1661" s="1">
        <v>43879</v>
      </c>
      <c r="M1661">
        <v>55.966670000000001</v>
      </c>
      <c r="N1661">
        <v>55.895000000000003</v>
      </c>
      <c r="O1661">
        <v>52</v>
      </c>
      <c r="P1661">
        <v>2365</v>
      </c>
      <c r="Q1661">
        <v>-162.60167000000001</v>
      </c>
      <c r="R1661">
        <v>-162.44833</v>
      </c>
      <c r="U1661">
        <v>516</v>
      </c>
      <c r="V1661">
        <v>1</v>
      </c>
      <c r="W1661" t="s">
        <v>221</v>
      </c>
      <c r="Y1661">
        <v>6</v>
      </c>
      <c r="Z1661" t="s">
        <v>48</v>
      </c>
      <c r="AB1661">
        <v>201</v>
      </c>
      <c r="AC1661">
        <v>8409</v>
      </c>
      <c r="AD1661" t="s">
        <v>49</v>
      </c>
      <c r="AF1661" t="s">
        <v>49</v>
      </c>
      <c r="AQ1661" t="s">
        <v>50</v>
      </c>
      <c r="AR1661" t="s">
        <v>222</v>
      </c>
      <c r="AT1661">
        <v>0.82</v>
      </c>
      <c r="AV1661">
        <v>2020</v>
      </c>
      <c r="AW1661" t="s">
        <v>55</v>
      </c>
    </row>
    <row r="1662" spans="2:49" hidden="1" x14ac:dyDescent="0.2">
      <c r="B1662">
        <f t="shared" ca="1" si="51"/>
        <v>0</v>
      </c>
      <c r="C1662">
        <v>664950</v>
      </c>
      <c r="D1662">
        <f t="shared" ca="1" si="50"/>
        <v>2</v>
      </c>
      <c r="E1662">
        <v>42</v>
      </c>
      <c r="F1662">
        <v>24100</v>
      </c>
      <c r="G1662">
        <v>30</v>
      </c>
      <c r="H1662">
        <v>2</v>
      </c>
      <c r="I1662">
        <v>2.4100034278999998E+19</v>
      </c>
      <c r="J1662">
        <v>4</v>
      </c>
      <c r="K1662" s="1">
        <v>43862</v>
      </c>
      <c r="M1662">
        <v>55.316670000000002</v>
      </c>
      <c r="N1662">
        <v>55.216670000000001</v>
      </c>
      <c r="O1662">
        <v>46</v>
      </c>
      <c r="P1662">
        <v>30</v>
      </c>
      <c r="Q1662">
        <v>-164.16667000000001</v>
      </c>
      <c r="R1662">
        <v>-164.28333000000001</v>
      </c>
      <c r="U1662">
        <v>509</v>
      </c>
      <c r="V1662">
        <v>1</v>
      </c>
      <c r="W1662" t="s">
        <v>160</v>
      </c>
      <c r="Y1662">
        <v>6</v>
      </c>
      <c r="Z1662" t="s">
        <v>48</v>
      </c>
      <c r="AB1662">
        <v>201</v>
      </c>
      <c r="AC1662">
        <v>9</v>
      </c>
      <c r="AD1662" t="s">
        <v>49</v>
      </c>
      <c r="AF1662" t="s">
        <v>49</v>
      </c>
      <c r="AQ1662" t="s">
        <v>50</v>
      </c>
      <c r="AR1662" t="s">
        <v>161</v>
      </c>
      <c r="AT1662">
        <v>0.6</v>
      </c>
      <c r="AV1662">
        <v>2020</v>
      </c>
      <c r="AW1662" t="s">
        <v>55</v>
      </c>
    </row>
    <row r="1663" spans="2:49" x14ac:dyDescent="0.2">
      <c r="B1663">
        <f t="shared" ca="1" si="51"/>
        <v>1</v>
      </c>
      <c r="C1663">
        <v>1315328</v>
      </c>
      <c r="D1663">
        <f t="shared" ca="1" si="50"/>
        <v>3</v>
      </c>
      <c r="E1663">
        <v>63</v>
      </c>
      <c r="F1663">
        <v>24046</v>
      </c>
      <c r="G1663">
        <v>47</v>
      </c>
      <c r="H1663">
        <v>2</v>
      </c>
      <c r="I1663">
        <v>2.4046003681000002E+19</v>
      </c>
      <c r="J1663">
        <v>205</v>
      </c>
      <c r="K1663" s="1">
        <v>43919</v>
      </c>
      <c r="M1663">
        <v>56.59</v>
      </c>
      <c r="N1663">
        <v>56.484999999999999</v>
      </c>
      <c r="O1663">
        <v>36</v>
      </c>
      <c r="P1663">
        <v>3204</v>
      </c>
      <c r="Q1663">
        <v>-171.31833</v>
      </c>
      <c r="R1663">
        <v>-170.93167</v>
      </c>
      <c r="U1663">
        <v>521</v>
      </c>
      <c r="V1663">
        <v>1</v>
      </c>
      <c r="W1663" t="s">
        <v>164</v>
      </c>
      <c r="Y1663">
        <v>6</v>
      </c>
      <c r="Z1663" t="s">
        <v>48</v>
      </c>
      <c r="AB1663">
        <v>201</v>
      </c>
      <c r="AC1663">
        <v>20509</v>
      </c>
      <c r="AD1663" t="s">
        <v>49</v>
      </c>
      <c r="AF1663" t="s">
        <v>49</v>
      </c>
      <c r="AQ1663" t="s">
        <v>50</v>
      </c>
      <c r="AR1663" t="s">
        <v>165</v>
      </c>
      <c r="AT1663">
        <v>0.3</v>
      </c>
      <c r="AV1663">
        <v>2020</v>
      </c>
      <c r="AW1663" t="s">
        <v>55</v>
      </c>
    </row>
    <row r="1664" spans="2:49" hidden="1" x14ac:dyDescent="0.2">
      <c r="B1664">
        <f t="shared" ca="1" si="51"/>
        <v>1</v>
      </c>
      <c r="C1664">
        <v>1362715</v>
      </c>
      <c r="D1664">
        <f t="shared" ca="1" si="50"/>
        <v>6</v>
      </c>
      <c r="E1664">
        <v>76</v>
      </c>
      <c r="F1664">
        <v>24341</v>
      </c>
      <c r="G1664">
        <v>66</v>
      </c>
      <c r="H1664">
        <v>2</v>
      </c>
      <c r="I1664">
        <v>2.4341000512E+19</v>
      </c>
      <c r="J1664">
        <v>58</v>
      </c>
      <c r="K1664" s="1">
        <v>44004</v>
      </c>
      <c r="M1664">
        <v>56.666670000000003</v>
      </c>
      <c r="N1664">
        <v>56.65</v>
      </c>
      <c r="O1664">
        <v>49</v>
      </c>
      <c r="P1664">
        <v>53</v>
      </c>
      <c r="Q1664">
        <v>-172.4</v>
      </c>
      <c r="R1664">
        <v>-172.35</v>
      </c>
      <c r="U1664">
        <v>523</v>
      </c>
      <c r="V1664">
        <v>1</v>
      </c>
      <c r="W1664" t="s">
        <v>152</v>
      </c>
      <c r="Y1664">
        <v>6</v>
      </c>
      <c r="Z1664" t="s">
        <v>48</v>
      </c>
      <c r="AB1664">
        <v>201</v>
      </c>
      <c r="AC1664">
        <v>1</v>
      </c>
      <c r="AD1664" t="s">
        <v>49</v>
      </c>
      <c r="AF1664" t="s">
        <v>49</v>
      </c>
      <c r="AQ1664" t="s">
        <v>50</v>
      </c>
      <c r="AR1664" t="s">
        <v>153</v>
      </c>
      <c r="AT1664">
        <v>0.8</v>
      </c>
      <c r="AV1664">
        <v>2020</v>
      </c>
      <c r="AW1664" t="s">
        <v>55</v>
      </c>
    </row>
    <row r="1665" spans="2:49" hidden="1" x14ac:dyDescent="0.2">
      <c r="B1665">
        <f t="shared" ca="1" si="51"/>
        <v>0</v>
      </c>
      <c r="C1665">
        <v>1326255</v>
      </c>
      <c r="D1665">
        <f t="shared" ca="1" si="50"/>
        <v>7</v>
      </c>
      <c r="E1665">
        <v>90</v>
      </c>
      <c r="F1665">
        <v>24369</v>
      </c>
      <c r="G1665">
        <v>65</v>
      </c>
      <c r="H1665">
        <v>2</v>
      </c>
      <c r="I1665">
        <v>2.4369003441999999E+19</v>
      </c>
      <c r="J1665">
        <v>244</v>
      </c>
      <c r="K1665" s="1">
        <v>44014</v>
      </c>
      <c r="M1665">
        <v>58.615000000000002</v>
      </c>
      <c r="N1665">
        <v>58.598329999999997</v>
      </c>
      <c r="O1665">
        <v>51</v>
      </c>
      <c r="P1665">
        <v>662</v>
      </c>
      <c r="Q1665">
        <v>-176.595</v>
      </c>
      <c r="R1665">
        <v>-176.62</v>
      </c>
      <c r="S1665" t="s">
        <v>56</v>
      </c>
      <c r="T1665" t="s">
        <v>57</v>
      </c>
      <c r="U1665">
        <v>521</v>
      </c>
      <c r="V1665">
        <v>1</v>
      </c>
      <c r="W1665" t="s">
        <v>174</v>
      </c>
      <c r="Y1665">
        <v>6</v>
      </c>
      <c r="Z1665" t="s">
        <v>58</v>
      </c>
      <c r="AB1665">
        <v>201</v>
      </c>
      <c r="AC1665">
        <v>24410</v>
      </c>
      <c r="AD1665" t="s">
        <v>49</v>
      </c>
      <c r="AF1665" t="s">
        <v>49</v>
      </c>
      <c r="AJ1665" t="s">
        <v>49</v>
      </c>
      <c r="AQ1665" t="s">
        <v>50</v>
      </c>
      <c r="AR1665" t="s">
        <v>175</v>
      </c>
      <c r="AT1665">
        <v>0.78</v>
      </c>
      <c r="AV1665">
        <v>2020</v>
      </c>
      <c r="AW1665" t="s">
        <v>55</v>
      </c>
    </row>
    <row r="1666" spans="2:49" hidden="1" x14ac:dyDescent="0.2">
      <c r="B1666">
        <f t="shared" ca="1" si="51"/>
        <v>1</v>
      </c>
      <c r="C1666">
        <v>659808</v>
      </c>
      <c r="D1666">
        <f t="shared" ca="1" si="50"/>
        <v>7</v>
      </c>
      <c r="E1666">
        <v>105</v>
      </c>
      <c r="F1666">
        <v>24383</v>
      </c>
      <c r="G1666">
        <v>91</v>
      </c>
      <c r="H1666">
        <v>2</v>
      </c>
      <c r="I1666">
        <v>2.4383003260999999E+19</v>
      </c>
      <c r="J1666">
        <v>197</v>
      </c>
      <c r="K1666" s="1">
        <v>44023</v>
      </c>
      <c r="M1666">
        <v>59.668329999999997</v>
      </c>
      <c r="N1666">
        <v>59.648330000000001</v>
      </c>
      <c r="O1666">
        <v>48</v>
      </c>
      <c r="P1666">
        <v>544</v>
      </c>
      <c r="Q1666">
        <v>-177.29832999999999</v>
      </c>
      <c r="R1666">
        <v>-177.2</v>
      </c>
      <c r="S1666" t="s">
        <v>59</v>
      </c>
      <c r="T1666" t="s">
        <v>60</v>
      </c>
      <c r="U1666">
        <v>521</v>
      </c>
      <c r="V1666">
        <v>1</v>
      </c>
      <c r="W1666" t="s">
        <v>110</v>
      </c>
      <c r="Y1666">
        <v>6</v>
      </c>
      <c r="Z1666" t="s">
        <v>58</v>
      </c>
      <c r="AB1666">
        <v>201</v>
      </c>
      <c r="AC1666">
        <v>19701</v>
      </c>
      <c r="AD1666" t="s">
        <v>49</v>
      </c>
      <c r="AF1666" t="s">
        <v>49</v>
      </c>
      <c r="AJ1666" t="s">
        <v>49</v>
      </c>
      <c r="AQ1666" t="s">
        <v>50</v>
      </c>
      <c r="AR1666" t="s">
        <v>111</v>
      </c>
      <c r="AT1666">
        <v>0.76</v>
      </c>
      <c r="AV1666">
        <v>2020</v>
      </c>
      <c r="AW1666" t="s">
        <v>55</v>
      </c>
    </row>
    <row r="1667" spans="2:49" hidden="1" x14ac:dyDescent="0.2">
      <c r="B1667">
        <f t="shared" ca="1" si="51"/>
        <v>1</v>
      </c>
      <c r="C1667">
        <v>659812</v>
      </c>
      <c r="D1667">
        <f t="shared" ca="1" si="50"/>
        <v>7</v>
      </c>
      <c r="E1667">
        <v>105</v>
      </c>
      <c r="F1667">
        <v>24383</v>
      </c>
      <c r="G1667">
        <v>91</v>
      </c>
      <c r="H1667">
        <v>2</v>
      </c>
      <c r="I1667">
        <v>2.4383003260999999E+19</v>
      </c>
      <c r="J1667">
        <v>197</v>
      </c>
      <c r="K1667" s="1">
        <v>44023</v>
      </c>
      <c r="M1667">
        <v>59.668329999999997</v>
      </c>
      <c r="N1667">
        <v>59.648330000000001</v>
      </c>
      <c r="O1667">
        <v>44</v>
      </c>
      <c r="P1667">
        <v>548</v>
      </c>
      <c r="Q1667">
        <v>-177.29832999999999</v>
      </c>
      <c r="R1667">
        <v>-177.2</v>
      </c>
      <c r="U1667">
        <v>521</v>
      </c>
      <c r="V1667">
        <v>1</v>
      </c>
      <c r="W1667" t="s">
        <v>110</v>
      </c>
      <c r="Y1667">
        <v>6</v>
      </c>
      <c r="Z1667" t="s">
        <v>48</v>
      </c>
      <c r="AB1667">
        <v>201</v>
      </c>
      <c r="AC1667">
        <v>19702</v>
      </c>
      <c r="AD1667" t="s">
        <v>49</v>
      </c>
      <c r="AF1667" t="s">
        <v>49</v>
      </c>
      <c r="AQ1667" t="s">
        <v>50</v>
      </c>
      <c r="AR1667" t="s">
        <v>111</v>
      </c>
      <c r="AT1667">
        <v>0.61</v>
      </c>
      <c r="AV1667">
        <v>2020</v>
      </c>
      <c r="AW1667" t="s">
        <v>55</v>
      </c>
    </row>
    <row r="1668" spans="2:49" hidden="1" x14ac:dyDescent="0.2">
      <c r="B1668">
        <f t="shared" ca="1" si="51"/>
        <v>1</v>
      </c>
      <c r="C1668">
        <v>656919</v>
      </c>
      <c r="D1668">
        <f t="shared" ca="1" si="50"/>
        <v>7</v>
      </c>
      <c r="E1668">
        <v>60</v>
      </c>
      <c r="F1668">
        <v>24383</v>
      </c>
      <c r="G1668">
        <v>45</v>
      </c>
      <c r="H1668">
        <v>2</v>
      </c>
      <c r="I1668">
        <v>2.4383003260999999E+19</v>
      </c>
      <c r="J1668">
        <v>242</v>
      </c>
      <c r="K1668" s="1">
        <v>44040</v>
      </c>
      <c r="M1668">
        <v>60.515000000000001</v>
      </c>
      <c r="N1668">
        <v>60.358330000000002</v>
      </c>
      <c r="O1668">
        <v>40</v>
      </c>
      <c r="P1668">
        <v>1279</v>
      </c>
      <c r="Q1668">
        <v>-175.63167000000001</v>
      </c>
      <c r="R1668">
        <v>-175.55667</v>
      </c>
      <c r="U1668">
        <v>524</v>
      </c>
      <c r="V1668">
        <v>1</v>
      </c>
      <c r="W1668" t="s">
        <v>110</v>
      </c>
      <c r="Y1668">
        <v>6</v>
      </c>
      <c r="Z1668" t="s">
        <v>58</v>
      </c>
      <c r="AB1668">
        <v>201</v>
      </c>
      <c r="AC1668">
        <v>24202</v>
      </c>
      <c r="AD1668" t="s">
        <v>49</v>
      </c>
      <c r="AF1668" t="s">
        <v>49</v>
      </c>
      <c r="AQ1668" t="s">
        <v>50</v>
      </c>
      <c r="AR1668" t="s">
        <v>111</v>
      </c>
      <c r="AT1668">
        <v>0.5</v>
      </c>
      <c r="AV1668">
        <v>2020</v>
      </c>
      <c r="AW1668" t="s">
        <v>55</v>
      </c>
    </row>
    <row r="1669" spans="2:49" hidden="1" x14ac:dyDescent="0.2">
      <c r="B1669">
        <f t="shared" ca="1" si="51"/>
        <v>0</v>
      </c>
      <c r="C1669">
        <v>656918</v>
      </c>
      <c r="D1669">
        <f t="shared" ref="D1669:D1732" ca="1" si="52">MONTH(K1669)</f>
        <v>7</v>
      </c>
      <c r="E1669">
        <v>60</v>
      </c>
      <c r="F1669">
        <v>24383</v>
      </c>
      <c r="G1669">
        <v>45</v>
      </c>
      <c r="H1669">
        <v>2</v>
      </c>
      <c r="I1669">
        <v>2.4383003260999999E+19</v>
      </c>
      <c r="J1669">
        <v>242</v>
      </c>
      <c r="K1669" s="1">
        <v>44040</v>
      </c>
      <c r="M1669">
        <v>60.515000000000001</v>
      </c>
      <c r="N1669">
        <v>60.358330000000002</v>
      </c>
      <c r="O1669">
        <v>41</v>
      </c>
      <c r="P1669">
        <v>1285</v>
      </c>
      <c r="Q1669">
        <v>-175.63167000000001</v>
      </c>
      <c r="R1669">
        <v>-175.55667</v>
      </c>
      <c r="U1669">
        <v>524</v>
      </c>
      <c r="V1669">
        <v>1</v>
      </c>
      <c r="W1669" t="s">
        <v>110</v>
      </c>
      <c r="Y1669">
        <v>6</v>
      </c>
      <c r="Z1669" t="s">
        <v>48</v>
      </c>
      <c r="AB1669">
        <v>201</v>
      </c>
      <c r="AC1669">
        <v>24201</v>
      </c>
      <c r="AD1669" t="s">
        <v>49</v>
      </c>
      <c r="AF1669" t="s">
        <v>49</v>
      </c>
      <c r="AQ1669" t="s">
        <v>50</v>
      </c>
      <c r="AR1669" t="s">
        <v>111</v>
      </c>
      <c r="AT1669">
        <v>0.46</v>
      </c>
      <c r="AV1669">
        <v>2020</v>
      </c>
      <c r="AW1669" t="s">
        <v>55</v>
      </c>
    </row>
    <row r="1670" spans="2:49" hidden="1" x14ac:dyDescent="0.2">
      <c r="B1670">
        <f t="shared" ref="B1670:B1733" ca="1" si="53">ROUND(RAND()*$C$2,0)</f>
        <v>1</v>
      </c>
      <c r="C1670">
        <v>1376549</v>
      </c>
      <c r="D1670">
        <f t="shared" ca="1" si="52"/>
        <v>8</v>
      </c>
      <c r="E1670">
        <v>65</v>
      </c>
      <c r="F1670">
        <v>24369</v>
      </c>
      <c r="G1670">
        <v>48</v>
      </c>
      <c r="H1670">
        <v>2</v>
      </c>
      <c r="I1670">
        <v>2.4369003441999999E+19</v>
      </c>
      <c r="J1670">
        <v>369</v>
      </c>
      <c r="K1670" s="1">
        <v>44058</v>
      </c>
      <c r="M1670">
        <v>59.856670000000001</v>
      </c>
      <c r="N1670">
        <v>59.873330000000003</v>
      </c>
      <c r="O1670">
        <v>40</v>
      </c>
      <c r="P1670">
        <v>2552</v>
      </c>
      <c r="Q1670">
        <v>-175.47499999999999</v>
      </c>
      <c r="R1670">
        <v>-175.58667</v>
      </c>
      <c r="S1670" t="s">
        <v>59</v>
      </c>
      <c r="T1670" t="s">
        <v>60</v>
      </c>
      <c r="U1670">
        <v>521</v>
      </c>
      <c r="V1670">
        <v>1</v>
      </c>
      <c r="W1670" t="s">
        <v>174</v>
      </c>
      <c r="Y1670">
        <v>6</v>
      </c>
      <c r="Z1670" t="s">
        <v>58</v>
      </c>
      <c r="AB1670">
        <v>201</v>
      </c>
      <c r="AC1670">
        <v>36909</v>
      </c>
      <c r="AD1670" t="s">
        <v>49</v>
      </c>
      <c r="AF1670" t="s">
        <v>49</v>
      </c>
      <c r="AJ1670" t="s">
        <v>49</v>
      </c>
      <c r="AQ1670" t="s">
        <v>50</v>
      </c>
      <c r="AR1670" t="s">
        <v>175</v>
      </c>
      <c r="AT1670">
        <v>0.45</v>
      </c>
      <c r="AV1670">
        <v>2020</v>
      </c>
      <c r="AW1670" t="s">
        <v>55</v>
      </c>
    </row>
    <row r="1671" spans="2:49" hidden="1" x14ac:dyDescent="0.2">
      <c r="B1671">
        <f t="shared" ca="1" si="53"/>
        <v>0</v>
      </c>
      <c r="C1671">
        <v>659848</v>
      </c>
      <c r="D1671">
        <f t="shared" ca="1" si="52"/>
        <v>7</v>
      </c>
      <c r="E1671">
        <v>108</v>
      </c>
      <c r="F1671">
        <v>24383</v>
      </c>
      <c r="G1671">
        <v>97</v>
      </c>
      <c r="H1671">
        <v>2</v>
      </c>
      <c r="I1671">
        <v>2.4383003260999999E+19</v>
      </c>
      <c r="J1671">
        <v>207</v>
      </c>
      <c r="K1671" s="1">
        <v>44025</v>
      </c>
      <c r="M1671">
        <v>60.528329999999997</v>
      </c>
      <c r="N1671">
        <v>60.72</v>
      </c>
      <c r="O1671">
        <v>45</v>
      </c>
      <c r="P1671">
        <v>699</v>
      </c>
      <c r="Q1671">
        <v>-178.64500000000001</v>
      </c>
      <c r="R1671">
        <v>-178.78333000000001</v>
      </c>
      <c r="S1671" t="s">
        <v>92</v>
      </c>
      <c r="T1671" t="s">
        <v>93</v>
      </c>
      <c r="U1671">
        <v>524</v>
      </c>
      <c r="V1671">
        <v>1</v>
      </c>
      <c r="W1671" t="s">
        <v>110</v>
      </c>
      <c r="Y1671">
        <v>6</v>
      </c>
      <c r="Z1671" t="s">
        <v>58</v>
      </c>
      <c r="AB1671">
        <v>201</v>
      </c>
      <c r="AC1671">
        <v>20710</v>
      </c>
      <c r="AD1671" t="s">
        <v>49</v>
      </c>
      <c r="AF1671" t="s">
        <v>49</v>
      </c>
      <c r="AJ1671" t="s">
        <v>49</v>
      </c>
      <c r="AQ1671" t="s">
        <v>50</v>
      </c>
      <c r="AR1671" t="s">
        <v>111</v>
      </c>
      <c r="AT1671">
        <v>0.64</v>
      </c>
      <c r="AV1671">
        <v>2020</v>
      </c>
      <c r="AW1671" t="s">
        <v>55</v>
      </c>
    </row>
    <row r="1672" spans="2:49" hidden="1" x14ac:dyDescent="0.2">
      <c r="B1672">
        <f t="shared" ca="1" si="53"/>
        <v>0</v>
      </c>
      <c r="C1672">
        <v>1326296</v>
      </c>
      <c r="D1672">
        <f t="shared" ca="1" si="52"/>
        <v>6</v>
      </c>
      <c r="E1672">
        <v>65</v>
      </c>
      <c r="F1672">
        <v>24369</v>
      </c>
      <c r="G1672">
        <v>49</v>
      </c>
      <c r="H1672">
        <v>2</v>
      </c>
      <c r="I1672">
        <v>2.4369003441999999E+19</v>
      </c>
      <c r="J1672">
        <v>204</v>
      </c>
      <c r="K1672" s="1">
        <v>43999</v>
      </c>
      <c r="M1672">
        <v>56.27167</v>
      </c>
      <c r="N1672">
        <v>56.238329999999998</v>
      </c>
      <c r="O1672">
        <v>46</v>
      </c>
      <c r="P1672">
        <v>81</v>
      </c>
      <c r="Q1672">
        <v>-170.56666999999999</v>
      </c>
      <c r="R1672">
        <v>-170.58667</v>
      </c>
      <c r="U1672">
        <v>521</v>
      </c>
      <c r="V1672">
        <v>1</v>
      </c>
      <c r="W1672" t="s">
        <v>174</v>
      </c>
      <c r="Y1672">
        <v>6</v>
      </c>
      <c r="Z1672" t="s">
        <v>48</v>
      </c>
      <c r="AB1672">
        <v>201</v>
      </c>
      <c r="AC1672">
        <v>20413</v>
      </c>
      <c r="AD1672" t="s">
        <v>49</v>
      </c>
      <c r="AF1672" t="s">
        <v>49</v>
      </c>
      <c r="AQ1672" t="s">
        <v>50</v>
      </c>
      <c r="AR1672" t="s">
        <v>175</v>
      </c>
      <c r="AT1672">
        <v>0.72</v>
      </c>
      <c r="AV1672">
        <v>2020</v>
      </c>
      <c r="AW1672" t="s">
        <v>55</v>
      </c>
    </row>
    <row r="1673" spans="2:49" hidden="1" x14ac:dyDescent="0.2">
      <c r="B1673">
        <f t="shared" ca="1" si="53"/>
        <v>1</v>
      </c>
      <c r="C1673">
        <v>1286274</v>
      </c>
      <c r="D1673">
        <f t="shared" ca="1" si="52"/>
        <v>6</v>
      </c>
      <c r="E1673">
        <v>65</v>
      </c>
      <c r="F1673">
        <v>24369</v>
      </c>
      <c r="G1673">
        <v>49</v>
      </c>
      <c r="H1673">
        <v>2</v>
      </c>
      <c r="I1673">
        <v>2.4369003441999999E+19</v>
      </c>
      <c r="J1673">
        <v>204</v>
      </c>
      <c r="K1673" s="1">
        <v>43999</v>
      </c>
      <c r="M1673">
        <v>56.27167</v>
      </c>
      <c r="N1673">
        <v>56.238329999999998</v>
      </c>
      <c r="O1673">
        <v>48</v>
      </c>
      <c r="P1673">
        <v>83</v>
      </c>
      <c r="Q1673">
        <v>-170.56666999999999</v>
      </c>
      <c r="R1673">
        <v>-170.58667</v>
      </c>
      <c r="U1673">
        <v>521</v>
      </c>
      <c r="V1673">
        <v>1</v>
      </c>
      <c r="W1673" t="s">
        <v>174</v>
      </c>
      <c r="Y1673">
        <v>6</v>
      </c>
      <c r="Z1673" t="s">
        <v>48</v>
      </c>
      <c r="AB1673">
        <v>201</v>
      </c>
      <c r="AC1673">
        <v>20412</v>
      </c>
      <c r="AD1673" t="s">
        <v>49</v>
      </c>
      <c r="AF1673" t="s">
        <v>49</v>
      </c>
      <c r="AQ1673" t="s">
        <v>50</v>
      </c>
      <c r="AR1673" t="s">
        <v>175</v>
      </c>
      <c r="AT1673">
        <v>0.73</v>
      </c>
      <c r="AV1673">
        <v>2020</v>
      </c>
      <c r="AW1673" t="s">
        <v>55</v>
      </c>
    </row>
    <row r="1674" spans="2:49" hidden="1" x14ac:dyDescent="0.2">
      <c r="B1674">
        <f t="shared" ca="1" si="53"/>
        <v>1</v>
      </c>
      <c r="C1674">
        <v>656917</v>
      </c>
      <c r="D1674">
        <f t="shared" ca="1" si="52"/>
        <v>8</v>
      </c>
      <c r="E1674">
        <v>65</v>
      </c>
      <c r="F1674">
        <v>24383</v>
      </c>
      <c r="G1674">
        <v>57</v>
      </c>
      <c r="H1674">
        <v>2</v>
      </c>
      <c r="I1674">
        <v>2.4383003260999999E+19</v>
      </c>
      <c r="J1674">
        <v>272</v>
      </c>
      <c r="K1674" s="1">
        <v>44049</v>
      </c>
      <c r="M1674">
        <v>59.79</v>
      </c>
      <c r="N1674">
        <v>59.801670000000001</v>
      </c>
      <c r="O1674">
        <v>44</v>
      </c>
      <c r="P1674">
        <v>1880</v>
      </c>
      <c r="Q1674">
        <v>-175.29667000000001</v>
      </c>
      <c r="R1674">
        <v>-175.30833000000001</v>
      </c>
      <c r="U1674">
        <v>521</v>
      </c>
      <c r="V1674">
        <v>1</v>
      </c>
      <c r="W1674" t="s">
        <v>110</v>
      </c>
      <c r="Y1674">
        <v>6</v>
      </c>
      <c r="Z1674" t="s">
        <v>48</v>
      </c>
      <c r="AB1674">
        <v>201</v>
      </c>
      <c r="AC1674">
        <v>27201</v>
      </c>
      <c r="AD1674" t="s">
        <v>49</v>
      </c>
      <c r="AF1674" t="s">
        <v>49</v>
      </c>
      <c r="AQ1674" t="s">
        <v>50</v>
      </c>
      <c r="AR1674" t="s">
        <v>111</v>
      </c>
      <c r="AT1674">
        <v>0.62</v>
      </c>
      <c r="AV1674">
        <v>2020</v>
      </c>
      <c r="AW1674" t="s">
        <v>55</v>
      </c>
    </row>
    <row r="1675" spans="2:49" hidden="1" x14ac:dyDescent="0.2">
      <c r="B1675">
        <f t="shared" ca="1" si="53"/>
        <v>1</v>
      </c>
      <c r="C1675">
        <v>1376577</v>
      </c>
      <c r="D1675">
        <f t="shared" ca="1" si="52"/>
        <v>7</v>
      </c>
      <c r="E1675">
        <v>58</v>
      </c>
      <c r="F1675">
        <v>24369</v>
      </c>
      <c r="G1675">
        <v>41</v>
      </c>
      <c r="H1675">
        <v>2</v>
      </c>
      <c r="I1675">
        <v>2.4369003441999999E+19</v>
      </c>
      <c r="J1675">
        <v>314</v>
      </c>
      <c r="K1675" s="1">
        <v>44040</v>
      </c>
      <c r="M1675">
        <v>60.145000000000003</v>
      </c>
      <c r="N1675">
        <v>60.13167</v>
      </c>
      <c r="O1675">
        <v>43</v>
      </c>
      <c r="P1675">
        <v>1681</v>
      </c>
      <c r="Q1675">
        <v>-174.99666999999999</v>
      </c>
      <c r="R1675">
        <v>-174.83500000000001</v>
      </c>
      <c r="U1675">
        <v>524</v>
      </c>
      <c r="V1675">
        <v>1</v>
      </c>
      <c r="W1675" t="s">
        <v>174</v>
      </c>
      <c r="Y1675">
        <v>6</v>
      </c>
      <c r="Z1675" t="s">
        <v>48</v>
      </c>
      <c r="AB1675">
        <v>201</v>
      </c>
      <c r="AC1675">
        <v>31409</v>
      </c>
      <c r="AD1675" t="s">
        <v>49</v>
      </c>
      <c r="AF1675" t="s">
        <v>49</v>
      </c>
      <c r="AQ1675" t="s">
        <v>50</v>
      </c>
      <c r="AR1675" t="s">
        <v>175</v>
      </c>
      <c r="AT1675">
        <v>0.5</v>
      </c>
      <c r="AV1675">
        <v>2020</v>
      </c>
      <c r="AW1675" t="s">
        <v>55</v>
      </c>
    </row>
    <row r="1676" spans="2:49" hidden="1" x14ac:dyDescent="0.2">
      <c r="B1676">
        <f t="shared" ca="1" si="53"/>
        <v>1</v>
      </c>
      <c r="C1676">
        <v>1376525</v>
      </c>
      <c r="D1676">
        <f t="shared" ca="1" si="52"/>
        <v>8</v>
      </c>
      <c r="E1676">
        <v>59</v>
      </c>
      <c r="F1676">
        <v>24369</v>
      </c>
      <c r="G1676">
        <v>42</v>
      </c>
      <c r="H1676">
        <v>2</v>
      </c>
      <c r="I1676">
        <v>2.4369003441999999E+19</v>
      </c>
      <c r="J1676">
        <v>334</v>
      </c>
      <c r="K1676" s="1">
        <v>44045</v>
      </c>
      <c r="M1676">
        <v>60.344999999999999</v>
      </c>
      <c r="N1676">
        <v>60.181669999999997</v>
      </c>
      <c r="O1676">
        <v>31</v>
      </c>
      <c r="P1676">
        <v>2007</v>
      </c>
      <c r="Q1676">
        <v>-175.34666999999999</v>
      </c>
      <c r="R1676">
        <v>-175.5</v>
      </c>
      <c r="U1676">
        <v>524</v>
      </c>
      <c r="V1676">
        <v>1</v>
      </c>
      <c r="W1676" t="s">
        <v>174</v>
      </c>
      <c r="Y1676">
        <v>6</v>
      </c>
      <c r="Z1676" t="s">
        <v>48</v>
      </c>
      <c r="AB1676">
        <v>201</v>
      </c>
      <c r="AC1676">
        <v>33410</v>
      </c>
      <c r="AD1676" t="s">
        <v>49</v>
      </c>
      <c r="AF1676" t="s">
        <v>49</v>
      </c>
      <c r="AQ1676" t="s">
        <v>50</v>
      </c>
      <c r="AR1676" t="s">
        <v>175</v>
      </c>
      <c r="AT1676">
        <v>0.2</v>
      </c>
      <c r="AV1676">
        <v>2020</v>
      </c>
      <c r="AW1676" t="s">
        <v>55</v>
      </c>
    </row>
    <row r="1677" spans="2:49" hidden="1" x14ac:dyDescent="0.2">
      <c r="B1677">
        <f t="shared" ca="1" si="53"/>
        <v>0</v>
      </c>
      <c r="C1677">
        <v>1370597</v>
      </c>
      <c r="D1677">
        <f t="shared" ca="1" si="52"/>
        <v>8</v>
      </c>
      <c r="F1677">
        <v>24310</v>
      </c>
      <c r="H1677">
        <v>2</v>
      </c>
      <c r="J1677">
        <v>142</v>
      </c>
      <c r="K1677" s="1">
        <v>44074</v>
      </c>
      <c r="O1677">
        <v>34</v>
      </c>
      <c r="P1677">
        <v>2225</v>
      </c>
      <c r="S1677" t="s">
        <v>56</v>
      </c>
      <c r="T1677" t="s">
        <v>57</v>
      </c>
      <c r="U1677">
        <v>519</v>
      </c>
      <c r="W1677" t="s">
        <v>122</v>
      </c>
      <c r="X1677">
        <v>2.4310005310000001E+19</v>
      </c>
      <c r="Y1677">
        <v>6</v>
      </c>
      <c r="Z1677" t="s">
        <v>58</v>
      </c>
      <c r="AB1677">
        <v>201</v>
      </c>
      <c r="AC1677">
        <v>351</v>
      </c>
      <c r="AD1677" t="s">
        <v>49</v>
      </c>
      <c r="AF1677" t="s">
        <v>49</v>
      </c>
      <c r="AJ1677" t="s">
        <v>49</v>
      </c>
      <c r="AQ1677" t="s">
        <v>62</v>
      </c>
      <c r="AR1677" t="s">
        <v>123</v>
      </c>
      <c r="AT1677">
        <v>0.34</v>
      </c>
      <c r="AV1677">
        <v>2020</v>
      </c>
      <c r="AW1677" t="s">
        <v>55</v>
      </c>
    </row>
    <row r="1678" spans="2:49" hidden="1" x14ac:dyDescent="0.2">
      <c r="B1678">
        <f t="shared" ca="1" si="53"/>
        <v>0</v>
      </c>
      <c r="C1678">
        <v>1189833</v>
      </c>
      <c r="D1678">
        <f t="shared" ca="1" si="52"/>
        <v>2</v>
      </c>
      <c r="E1678">
        <v>42</v>
      </c>
      <c r="F1678">
        <v>24004</v>
      </c>
      <c r="G1678">
        <v>29</v>
      </c>
      <c r="H1678">
        <v>2</v>
      </c>
      <c r="I1678">
        <v>2.4004004054999998E+19</v>
      </c>
      <c r="J1678">
        <v>104</v>
      </c>
      <c r="K1678" s="1">
        <v>43889</v>
      </c>
      <c r="M1678">
        <v>56.316670000000002</v>
      </c>
      <c r="N1678">
        <v>56.183329999999998</v>
      </c>
      <c r="O1678">
        <v>52</v>
      </c>
      <c r="P1678">
        <v>1656</v>
      </c>
      <c r="Q1678">
        <v>-162.91667000000001</v>
      </c>
      <c r="R1678">
        <v>-163.05000000000001</v>
      </c>
      <c r="S1678" t="s">
        <v>59</v>
      </c>
      <c r="T1678" t="s">
        <v>60</v>
      </c>
      <c r="U1678">
        <v>516</v>
      </c>
      <c r="V1678">
        <v>1</v>
      </c>
      <c r="W1678" t="s">
        <v>168</v>
      </c>
      <c r="Y1678">
        <v>6</v>
      </c>
      <c r="Z1678" t="s">
        <v>58</v>
      </c>
      <c r="AB1678">
        <v>201</v>
      </c>
      <c r="AC1678">
        <v>10402</v>
      </c>
      <c r="AD1678" t="s">
        <v>49</v>
      </c>
      <c r="AF1678" t="s">
        <v>49</v>
      </c>
      <c r="AJ1678" t="s">
        <v>49</v>
      </c>
      <c r="AQ1678" t="s">
        <v>50</v>
      </c>
      <c r="AR1678" t="s">
        <v>169</v>
      </c>
      <c r="AT1678">
        <v>0.75</v>
      </c>
      <c r="AV1678">
        <v>2020</v>
      </c>
      <c r="AW1678" t="s">
        <v>55</v>
      </c>
    </row>
    <row r="1679" spans="2:49" x14ac:dyDescent="0.2">
      <c r="B1679">
        <f t="shared" ca="1" si="53"/>
        <v>1</v>
      </c>
      <c r="C1679">
        <v>1064834</v>
      </c>
      <c r="D1679">
        <f t="shared" ca="1" si="52"/>
        <v>2</v>
      </c>
      <c r="E1679">
        <v>65</v>
      </c>
      <c r="F1679">
        <v>24004</v>
      </c>
      <c r="G1679">
        <v>43</v>
      </c>
      <c r="H1679">
        <v>2</v>
      </c>
      <c r="I1679">
        <v>2.4004004054999998E+19</v>
      </c>
      <c r="J1679">
        <v>89</v>
      </c>
      <c r="K1679" s="1">
        <v>43882</v>
      </c>
      <c r="M1679">
        <v>56.333329999999997</v>
      </c>
      <c r="N1679">
        <v>56.3</v>
      </c>
      <c r="O1679">
        <v>36</v>
      </c>
      <c r="P1679">
        <v>1411</v>
      </c>
      <c r="Q1679">
        <v>-167.58332999999999</v>
      </c>
      <c r="R1679">
        <v>-167.48333</v>
      </c>
      <c r="S1679" t="s">
        <v>56</v>
      </c>
      <c r="T1679" t="s">
        <v>57</v>
      </c>
      <c r="U1679">
        <v>517</v>
      </c>
      <c r="V1679">
        <v>1</v>
      </c>
      <c r="W1679" t="s">
        <v>168</v>
      </c>
      <c r="Y1679">
        <v>6</v>
      </c>
      <c r="Z1679" t="s">
        <v>58</v>
      </c>
      <c r="AB1679">
        <v>201</v>
      </c>
      <c r="AC1679">
        <v>8909</v>
      </c>
      <c r="AD1679" t="s">
        <v>49</v>
      </c>
      <c r="AF1679" t="s">
        <v>49</v>
      </c>
      <c r="AJ1679" t="s">
        <v>49</v>
      </c>
      <c r="AQ1679" t="s">
        <v>50</v>
      </c>
      <c r="AR1679" t="s">
        <v>169</v>
      </c>
      <c r="AT1679">
        <v>0.34</v>
      </c>
      <c r="AV1679">
        <v>2020</v>
      </c>
      <c r="AW1679" t="s">
        <v>55</v>
      </c>
    </row>
    <row r="1680" spans="2:49" x14ac:dyDescent="0.2">
      <c r="B1680">
        <f t="shared" ca="1" si="53"/>
        <v>1</v>
      </c>
      <c r="C1680">
        <v>1197283</v>
      </c>
      <c r="D1680">
        <f t="shared" ca="1" si="52"/>
        <v>2</v>
      </c>
      <c r="E1680">
        <v>49</v>
      </c>
      <c r="F1680">
        <v>24004</v>
      </c>
      <c r="G1680">
        <v>31</v>
      </c>
      <c r="H1680">
        <v>2</v>
      </c>
      <c r="I1680">
        <v>2.4004004054999998E+19</v>
      </c>
      <c r="J1680">
        <v>74</v>
      </c>
      <c r="K1680" s="1">
        <v>43877</v>
      </c>
      <c r="M1680">
        <v>56.35</v>
      </c>
      <c r="N1680">
        <v>56.316670000000002</v>
      </c>
      <c r="O1680">
        <v>40</v>
      </c>
      <c r="P1680">
        <v>1168</v>
      </c>
      <c r="Q1680">
        <v>-166.1</v>
      </c>
      <c r="R1680">
        <v>-165.81666999999999</v>
      </c>
      <c r="U1680">
        <v>517</v>
      </c>
      <c r="V1680">
        <v>1</v>
      </c>
      <c r="W1680" t="s">
        <v>168</v>
      </c>
      <c r="Y1680">
        <v>6</v>
      </c>
      <c r="Z1680" t="s">
        <v>48</v>
      </c>
      <c r="AB1680">
        <v>201</v>
      </c>
      <c r="AC1680">
        <v>7402</v>
      </c>
      <c r="AD1680" t="s">
        <v>49</v>
      </c>
      <c r="AF1680" t="s">
        <v>49</v>
      </c>
      <c r="AQ1680" t="s">
        <v>50</v>
      </c>
      <c r="AR1680" t="s">
        <v>169</v>
      </c>
      <c r="AT1680">
        <v>0.47</v>
      </c>
      <c r="AV1680">
        <v>2020</v>
      </c>
      <c r="AW1680" t="s">
        <v>55</v>
      </c>
    </row>
    <row r="1681" spans="2:49" hidden="1" x14ac:dyDescent="0.2">
      <c r="B1681">
        <f t="shared" ca="1" si="53"/>
        <v>1</v>
      </c>
      <c r="C1681">
        <v>664763</v>
      </c>
      <c r="D1681">
        <f t="shared" ca="1" si="52"/>
        <v>6</v>
      </c>
      <c r="E1681">
        <v>88</v>
      </c>
      <c r="F1681">
        <v>24220</v>
      </c>
      <c r="G1681">
        <v>78</v>
      </c>
      <c r="H1681">
        <v>2</v>
      </c>
      <c r="I1681">
        <v>2.4220005137000002E+19</v>
      </c>
      <c r="J1681">
        <v>108</v>
      </c>
      <c r="K1681" s="1">
        <v>44002</v>
      </c>
      <c r="M1681">
        <v>54.65</v>
      </c>
      <c r="N1681">
        <v>54.616669999999999</v>
      </c>
      <c r="O1681">
        <v>52</v>
      </c>
      <c r="P1681">
        <v>736</v>
      </c>
      <c r="Q1681">
        <v>-165.4</v>
      </c>
      <c r="R1681">
        <v>-165.46666999999999</v>
      </c>
      <c r="S1681" t="s">
        <v>92</v>
      </c>
      <c r="T1681" t="s">
        <v>93</v>
      </c>
      <c r="U1681">
        <v>517</v>
      </c>
      <c r="V1681">
        <v>1</v>
      </c>
      <c r="W1681" t="s">
        <v>187</v>
      </c>
      <c r="Y1681">
        <v>6</v>
      </c>
      <c r="Z1681" t="s">
        <v>58</v>
      </c>
      <c r="AB1681">
        <v>201</v>
      </c>
      <c r="AC1681">
        <v>664763</v>
      </c>
      <c r="AD1681" t="s">
        <v>49</v>
      </c>
      <c r="AF1681" t="s">
        <v>49</v>
      </c>
      <c r="AJ1681" t="s">
        <v>49</v>
      </c>
      <c r="AQ1681" t="s">
        <v>50</v>
      </c>
      <c r="AR1681" t="s">
        <v>188</v>
      </c>
      <c r="AT1681">
        <v>0.95</v>
      </c>
      <c r="AV1681">
        <v>2020</v>
      </c>
      <c r="AW1681" t="s">
        <v>52</v>
      </c>
    </row>
    <row r="1682" spans="2:49" x14ac:dyDescent="0.2">
      <c r="B1682">
        <f t="shared" ca="1" si="53"/>
        <v>1</v>
      </c>
      <c r="C1682">
        <v>1286847</v>
      </c>
      <c r="D1682">
        <f t="shared" ca="1" si="52"/>
        <v>2</v>
      </c>
      <c r="E1682">
        <v>38</v>
      </c>
      <c r="F1682">
        <v>24041</v>
      </c>
      <c r="G1682">
        <v>38</v>
      </c>
      <c r="H1682">
        <v>1</v>
      </c>
      <c r="I1682">
        <v>2.4041000660999999E+19</v>
      </c>
      <c r="J1682">
        <v>81</v>
      </c>
      <c r="K1682" s="1">
        <v>43878</v>
      </c>
      <c r="M1682">
        <v>57.361669999999997</v>
      </c>
      <c r="N1682">
        <v>57.366669999999999</v>
      </c>
      <c r="O1682">
        <v>52</v>
      </c>
      <c r="P1682">
        <v>1298</v>
      </c>
      <c r="Q1682">
        <v>-167.79</v>
      </c>
      <c r="R1682">
        <v>-167.68833000000001</v>
      </c>
      <c r="S1682" t="s">
        <v>59</v>
      </c>
      <c r="T1682" t="s">
        <v>60</v>
      </c>
      <c r="U1682">
        <v>513</v>
      </c>
      <c r="V1682">
        <v>1</v>
      </c>
      <c r="W1682" t="s">
        <v>205</v>
      </c>
      <c r="Y1682">
        <v>6</v>
      </c>
      <c r="Z1682" t="s">
        <v>58</v>
      </c>
      <c r="AB1682">
        <v>201</v>
      </c>
      <c r="AC1682">
        <v>8106</v>
      </c>
      <c r="AD1682" t="s">
        <v>49</v>
      </c>
      <c r="AF1682" t="s">
        <v>49</v>
      </c>
      <c r="AJ1682" t="s">
        <v>49</v>
      </c>
      <c r="AQ1682" t="s">
        <v>50</v>
      </c>
      <c r="AR1682" t="s">
        <v>206</v>
      </c>
      <c r="AT1682">
        <v>1.1200000000000001</v>
      </c>
      <c r="AV1682">
        <v>2020</v>
      </c>
      <c r="AW1682" t="s">
        <v>55</v>
      </c>
    </row>
    <row r="1683" spans="2:49" hidden="1" x14ac:dyDescent="0.2">
      <c r="B1683">
        <f t="shared" ca="1" si="53"/>
        <v>0</v>
      </c>
      <c r="C1683">
        <v>1367929</v>
      </c>
      <c r="D1683">
        <f t="shared" ca="1" si="52"/>
        <v>2</v>
      </c>
      <c r="E1683">
        <v>57</v>
      </c>
      <c r="F1683">
        <v>24072</v>
      </c>
      <c r="G1683">
        <v>42</v>
      </c>
      <c r="H1683">
        <v>2</v>
      </c>
      <c r="I1683">
        <v>2.4072003670999998E+19</v>
      </c>
      <c r="J1683">
        <v>82</v>
      </c>
      <c r="K1683" s="1">
        <v>43879</v>
      </c>
      <c r="M1683">
        <v>56.383330000000001</v>
      </c>
      <c r="N1683">
        <v>56.378329999999998</v>
      </c>
      <c r="O1683">
        <v>46</v>
      </c>
      <c r="P1683">
        <v>1003</v>
      </c>
      <c r="Q1683">
        <v>-166.85333</v>
      </c>
      <c r="R1683">
        <v>-166.785</v>
      </c>
      <c r="S1683" t="s">
        <v>66</v>
      </c>
      <c r="T1683" t="s">
        <v>67</v>
      </c>
      <c r="U1683">
        <v>517</v>
      </c>
      <c r="V1683">
        <v>2</v>
      </c>
      <c r="W1683" t="s">
        <v>116</v>
      </c>
      <c r="Y1683">
        <v>6</v>
      </c>
      <c r="Z1683" t="s">
        <v>58</v>
      </c>
      <c r="AB1683">
        <v>201</v>
      </c>
      <c r="AC1683">
        <v>189</v>
      </c>
      <c r="AD1683" t="s">
        <v>49</v>
      </c>
      <c r="AF1683" t="s">
        <v>49</v>
      </c>
      <c r="AJ1683" t="s">
        <v>49</v>
      </c>
      <c r="AQ1683" t="s">
        <v>50</v>
      </c>
      <c r="AR1683" t="s">
        <v>117</v>
      </c>
      <c r="AT1683">
        <v>0.7</v>
      </c>
      <c r="AV1683">
        <v>2020</v>
      </c>
      <c r="AW1683" t="s">
        <v>55</v>
      </c>
    </row>
    <row r="1684" spans="2:49" x14ac:dyDescent="0.2">
      <c r="B1684">
        <f t="shared" ca="1" si="53"/>
        <v>1</v>
      </c>
      <c r="C1684">
        <v>1367976</v>
      </c>
      <c r="D1684">
        <f t="shared" ca="1" si="52"/>
        <v>2</v>
      </c>
      <c r="E1684">
        <v>48</v>
      </c>
      <c r="F1684">
        <v>24072</v>
      </c>
      <c r="G1684">
        <v>38</v>
      </c>
      <c r="H1684">
        <v>2</v>
      </c>
      <c r="I1684">
        <v>2.4072003670999998E+19</v>
      </c>
      <c r="J1684">
        <v>92</v>
      </c>
      <c r="K1684" s="1">
        <v>43884</v>
      </c>
      <c r="M1684">
        <v>55.476669999999999</v>
      </c>
      <c r="N1684">
        <v>55.44</v>
      </c>
      <c r="O1684">
        <v>42</v>
      </c>
      <c r="P1684">
        <v>1143</v>
      </c>
      <c r="Q1684">
        <v>-163.905</v>
      </c>
      <c r="R1684">
        <v>-163.98832999999999</v>
      </c>
      <c r="U1684">
        <v>509</v>
      </c>
      <c r="V1684">
        <v>1</v>
      </c>
      <c r="W1684" t="s">
        <v>116</v>
      </c>
      <c r="Y1684">
        <v>6</v>
      </c>
      <c r="Z1684" t="s">
        <v>48</v>
      </c>
      <c r="AB1684">
        <v>201</v>
      </c>
      <c r="AC1684">
        <v>215</v>
      </c>
      <c r="AD1684" t="s">
        <v>49</v>
      </c>
      <c r="AF1684" t="s">
        <v>49</v>
      </c>
      <c r="AQ1684" t="s">
        <v>50</v>
      </c>
      <c r="AR1684" t="s">
        <v>117</v>
      </c>
      <c r="AT1684">
        <v>0.52</v>
      </c>
      <c r="AV1684">
        <v>2020</v>
      </c>
      <c r="AW1684" t="s">
        <v>55</v>
      </c>
    </row>
    <row r="1685" spans="2:49" x14ac:dyDescent="0.2">
      <c r="B1685">
        <f t="shared" ca="1" si="53"/>
        <v>1</v>
      </c>
      <c r="C1685">
        <v>1367911</v>
      </c>
      <c r="D1685">
        <f t="shared" ca="1" si="52"/>
        <v>1</v>
      </c>
      <c r="E1685">
        <v>61</v>
      </c>
      <c r="F1685">
        <v>24072</v>
      </c>
      <c r="G1685">
        <v>45</v>
      </c>
      <c r="H1685">
        <v>2</v>
      </c>
      <c r="I1685">
        <v>2.4072003670999998E+19</v>
      </c>
      <c r="J1685">
        <v>12</v>
      </c>
      <c r="K1685" s="1">
        <v>43854</v>
      </c>
      <c r="M1685">
        <v>55.193330000000003</v>
      </c>
      <c r="N1685">
        <v>55.13167</v>
      </c>
      <c r="O1685">
        <v>47</v>
      </c>
      <c r="P1685">
        <v>155</v>
      </c>
      <c r="Q1685">
        <v>-165.22667000000001</v>
      </c>
      <c r="R1685">
        <v>-165.11500000000001</v>
      </c>
      <c r="U1685">
        <v>517</v>
      </c>
      <c r="V1685">
        <v>1</v>
      </c>
      <c r="W1685" t="s">
        <v>116</v>
      </c>
      <c r="Y1685">
        <v>6</v>
      </c>
      <c r="Z1685" t="s">
        <v>48</v>
      </c>
      <c r="AB1685">
        <v>201</v>
      </c>
      <c r="AC1685">
        <v>29</v>
      </c>
      <c r="AD1685" t="s">
        <v>49</v>
      </c>
      <c r="AF1685" t="s">
        <v>49</v>
      </c>
      <c r="AQ1685" t="s">
        <v>50</v>
      </c>
      <c r="AR1685" t="s">
        <v>117</v>
      </c>
      <c r="AT1685">
        <v>0.9</v>
      </c>
      <c r="AV1685">
        <v>2020</v>
      </c>
      <c r="AW1685" t="s">
        <v>55</v>
      </c>
    </row>
    <row r="1686" spans="2:49" hidden="1" x14ac:dyDescent="0.2">
      <c r="B1686">
        <f t="shared" ca="1" si="53"/>
        <v>1</v>
      </c>
      <c r="C1686">
        <v>1288932</v>
      </c>
      <c r="D1686">
        <f t="shared" ca="1" si="52"/>
        <v>7</v>
      </c>
      <c r="E1686">
        <v>109</v>
      </c>
      <c r="F1686">
        <v>24350</v>
      </c>
      <c r="G1686">
        <v>87</v>
      </c>
      <c r="H1686">
        <v>2</v>
      </c>
      <c r="I1686">
        <v>2.4350003793999999E+19</v>
      </c>
      <c r="J1686">
        <v>317</v>
      </c>
      <c r="K1686" s="1">
        <v>44024</v>
      </c>
      <c r="M1686">
        <v>60.505000000000003</v>
      </c>
      <c r="N1686">
        <v>60.406669999999998</v>
      </c>
      <c r="O1686">
        <v>40</v>
      </c>
      <c r="P1686">
        <v>1767</v>
      </c>
      <c r="Q1686">
        <v>-178.65833000000001</v>
      </c>
      <c r="R1686">
        <v>-178.48333</v>
      </c>
      <c r="S1686" t="s">
        <v>64</v>
      </c>
      <c r="T1686" t="s">
        <v>65</v>
      </c>
      <c r="U1686">
        <v>524</v>
      </c>
      <c r="V1686">
        <v>1</v>
      </c>
      <c r="W1686" t="s">
        <v>106</v>
      </c>
      <c r="Y1686">
        <v>6</v>
      </c>
      <c r="Z1686" t="s">
        <v>58</v>
      </c>
      <c r="AB1686">
        <v>201</v>
      </c>
      <c r="AC1686">
        <v>1288932</v>
      </c>
      <c r="AD1686" t="s">
        <v>49</v>
      </c>
      <c r="AF1686" t="s">
        <v>49</v>
      </c>
      <c r="AJ1686" t="s">
        <v>49</v>
      </c>
      <c r="AQ1686" t="s">
        <v>50</v>
      </c>
      <c r="AR1686" t="s">
        <v>107</v>
      </c>
      <c r="AT1686">
        <v>0.42</v>
      </c>
      <c r="AV1686">
        <v>2020</v>
      </c>
      <c r="AW1686" t="s">
        <v>55</v>
      </c>
    </row>
    <row r="1687" spans="2:49" hidden="1" x14ac:dyDescent="0.2">
      <c r="B1687">
        <f t="shared" ca="1" si="53"/>
        <v>1</v>
      </c>
      <c r="C1687">
        <v>1250730</v>
      </c>
      <c r="D1687">
        <f t="shared" ca="1" si="52"/>
        <v>6</v>
      </c>
      <c r="E1687">
        <v>93</v>
      </c>
      <c r="F1687">
        <v>24350</v>
      </c>
      <c r="G1687">
        <v>72</v>
      </c>
      <c r="H1687">
        <v>2</v>
      </c>
      <c r="I1687">
        <v>2.4350003793999999E+19</v>
      </c>
      <c r="J1687">
        <v>222</v>
      </c>
      <c r="K1687" s="1">
        <v>43998</v>
      </c>
      <c r="M1687">
        <v>59.585000000000001</v>
      </c>
      <c r="N1687">
        <v>59.598329999999997</v>
      </c>
      <c r="O1687">
        <v>51</v>
      </c>
      <c r="P1687">
        <v>172</v>
      </c>
      <c r="Q1687">
        <v>-177.57667000000001</v>
      </c>
      <c r="R1687">
        <v>-177.54832999999999</v>
      </c>
      <c r="S1687" t="s">
        <v>64</v>
      </c>
      <c r="T1687" t="s">
        <v>65</v>
      </c>
      <c r="U1687">
        <v>521</v>
      </c>
      <c r="V1687">
        <v>1</v>
      </c>
      <c r="W1687" t="s">
        <v>106</v>
      </c>
      <c r="Y1687">
        <v>6</v>
      </c>
      <c r="Z1687" t="s">
        <v>58</v>
      </c>
      <c r="AB1687">
        <v>201</v>
      </c>
      <c r="AC1687">
        <v>1250730</v>
      </c>
      <c r="AD1687" t="s">
        <v>49</v>
      </c>
      <c r="AF1687" t="s">
        <v>49</v>
      </c>
      <c r="AJ1687" t="s">
        <v>49</v>
      </c>
      <c r="AQ1687" t="s">
        <v>50</v>
      </c>
      <c r="AR1687" t="s">
        <v>107</v>
      </c>
      <c r="AT1687">
        <v>0.74</v>
      </c>
      <c r="AV1687">
        <v>2020</v>
      </c>
      <c r="AW1687" t="s">
        <v>55</v>
      </c>
    </row>
    <row r="1688" spans="2:49" hidden="1" x14ac:dyDescent="0.2">
      <c r="B1688">
        <f t="shared" ca="1" si="53"/>
        <v>1</v>
      </c>
      <c r="C1688">
        <v>1289792</v>
      </c>
      <c r="D1688">
        <f t="shared" ca="1" si="52"/>
        <v>7</v>
      </c>
      <c r="E1688">
        <v>77</v>
      </c>
      <c r="F1688">
        <v>24350</v>
      </c>
      <c r="G1688">
        <v>61</v>
      </c>
      <c r="H1688">
        <v>2</v>
      </c>
      <c r="I1688">
        <v>2.4350003793999999E+19</v>
      </c>
      <c r="J1688">
        <v>307</v>
      </c>
      <c r="K1688" s="1">
        <v>44022</v>
      </c>
      <c r="M1688">
        <v>59.433329999999998</v>
      </c>
      <c r="N1688">
        <v>59.35333</v>
      </c>
      <c r="O1688">
        <v>47</v>
      </c>
      <c r="P1688">
        <v>1608</v>
      </c>
      <c r="Q1688">
        <v>-176.85499999999999</v>
      </c>
      <c r="R1688">
        <v>-176.86500000000001</v>
      </c>
      <c r="S1688" t="s">
        <v>59</v>
      </c>
      <c r="T1688" t="s">
        <v>60</v>
      </c>
      <c r="U1688">
        <v>521</v>
      </c>
      <c r="V1688">
        <v>1</v>
      </c>
      <c r="W1688" t="s">
        <v>106</v>
      </c>
      <c r="Y1688">
        <v>6</v>
      </c>
      <c r="Z1688" t="s">
        <v>58</v>
      </c>
      <c r="AB1688">
        <v>201</v>
      </c>
      <c r="AC1688">
        <v>1289792</v>
      </c>
      <c r="AD1688" t="s">
        <v>49</v>
      </c>
      <c r="AF1688" t="s">
        <v>49</v>
      </c>
      <c r="AJ1688" t="s">
        <v>49</v>
      </c>
      <c r="AQ1688" t="s">
        <v>50</v>
      </c>
      <c r="AR1688" t="s">
        <v>107</v>
      </c>
      <c r="AT1688">
        <v>0.74</v>
      </c>
      <c r="AV1688">
        <v>2020</v>
      </c>
      <c r="AW1688" t="s">
        <v>55</v>
      </c>
    </row>
    <row r="1689" spans="2:49" x14ac:dyDescent="0.2">
      <c r="B1689">
        <f t="shared" ca="1" si="53"/>
        <v>1</v>
      </c>
      <c r="C1689">
        <v>1314529</v>
      </c>
      <c r="D1689">
        <f t="shared" ca="1" si="52"/>
        <v>3</v>
      </c>
      <c r="E1689">
        <v>40</v>
      </c>
      <c r="F1689">
        <v>24009</v>
      </c>
      <c r="G1689">
        <v>30</v>
      </c>
      <c r="H1689">
        <v>2</v>
      </c>
      <c r="I1689">
        <v>2.4009001606999998E+19</v>
      </c>
      <c r="J1689">
        <v>218</v>
      </c>
      <c r="K1689" s="1">
        <v>43894</v>
      </c>
      <c r="M1689">
        <v>56.016669999999998</v>
      </c>
      <c r="N1689">
        <v>56.183329999999998</v>
      </c>
      <c r="O1689">
        <v>45</v>
      </c>
      <c r="P1689">
        <v>2711</v>
      </c>
      <c r="Q1689">
        <v>-162.85</v>
      </c>
      <c r="R1689">
        <v>-162.61667</v>
      </c>
      <c r="U1689">
        <v>516</v>
      </c>
      <c r="V1689">
        <v>1</v>
      </c>
      <c r="W1689" t="s">
        <v>176</v>
      </c>
      <c r="Y1689">
        <v>6</v>
      </c>
      <c r="Z1689" t="s">
        <v>48</v>
      </c>
      <c r="AB1689">
        <v>201</v>
      </c>
      <c r="AC1689">
        <v>21809</v>
      </c>
      <c r="AD1689" t="s">
        <v>49</v>
      </c>
      <c r="AF1689" t="s">
        <v>49</v>
      </c>
      <c r="AQ1689" t="s">
        <v>50</v>
      </c>
      <c r="AR1689" t="s">
        <v>177</v>
      </c>
      <c r="AT1689">
        <v>0.57999999999999996</v>
      </c>
      <c r="AV1689">
        <v>2020</v>
      </c>
      <c r="AW1689" t="s">
        <v>55</v>
      </c>
    </row>
    <row r="1690" spans="2:49" x14ac:dyDescent="0.2">
      <c r="B1690">
        <f t="shared" ca="1" si="53"/>
        <v>1</v>
      </c>
      <c r="C1690">
        <v>1289907</v>
      </c>
      <c r="D1690">
        <f t="shared" ca="1" si="52"/>
        <v>5</v>
      </c>
      <c r="E1690">
        <v>60</v>
      </c>
      <c r="F1690">
        <v>24225</v>
      </c>
      <c r="G1690">
        <v>32</v>
      </c>
      <c r="H1690">
        <v>2</v>
      </c>
      <c r="I1690">
        <v>2.4225001292000002E+19</v>
      </c>
      <c r="J1690">
        <v>52</v>
      </c>
      <c r="K1690" s="1">
        <v>43964</v>
      </c>
      <c r="M1690">
        <v>56.301110000000001</v>
      </c>
      <c r="N1690">
        <v>56.29139</v>
      </c>
      <c r="O1690">
        <v>27</v>
      </c>
      <c r="P1690">
        <v>673</v>
      </c>
      <c r="Q1690">
        <v>-169.88278</v>
      </c>
      <c r="R1690">
        <v>-169.93611000000001</v>
      </c>
      <c r="S1690" t="s">
        <v>64</v>
      </c>
      <c r="T1690" t="s">
        <v>65</v>
      </c>
      <c r="U1690">
        <v>517</v>
      </c>
      <c r="V1690">
        <v>1</v>
      </c>
      <c r="W1690" t="s">
        <v>178</v>
      </c>
      <c r="Y1690">
        <v>6</v>
      </c>
      <c r="Z1690" t="s">
        <v>58</v>
      </c>
      <c r="AB1690">
        <v>201</v>
      </c>
      <c r="AC1690">
        <v>33</v>
      </c>
      <c r="AD1690" t="s">
        <v>49</v>
      </c>
      <c r="AF1690" t="s">
        <v>49</v>
      </c>
      <c r="AJ1690" t="s">
        <v>49</v>
      </c>
      <c r="AQ1690" t="s">
        <v>50</v>
      </c>
      <c r="AR1690" t="s">
        <v>179</v>
      </c>
      <c r="AT1690">
        <v>0.15</v>
      </c>
      <c r="AV1690">
        <v>2020</v>
      </c>
      <c r="AW1690" t="s">
        <v>55</v>
      </c>
    </row>
    <row r="1691" spans="2:49" x14ac:dyDescent="0.2">
      <c r="B1691">
        <f t="shared" ca="1" si="53"/>
        <v>1</v>
      </c>
      <c r="C1691">
        <v>1230593</v>
      </c>
      <c r="D1691">
        <f t="shared" ca="1" si="52"/>
        <v>5</v>
      </c>
      <c r="E1691">
        <v>47</v>
      </c>
      <c r="F1691">
        <v>24225</v>
      </c>
      <c r="G1691">
        <v>29</v>
      </c>
      <c r="H1691">
        <v>2</v>
      </c>
      <c r="I1691">
        <v>2.4225001292000002E+19</v>
      </c>
      <c r="J1691">
        <v>42</v>
      </c>
      <c r="K1691" s="1">
        <v>43954</v>
      </c>
      <c r="M1691">
        <v>57.130560000000003</v>
      </c>
      <c r="N1691">
        <v>56.990279999999998</v>
      </c>
      <c r="O1691">
        <v>64</v>
      </c>
      <c r="P1691">
        <v>525</v>
      </c>
      <c r="Q1691">
        <v>-170.90693999999999</v>
      </c>
      <c r="R1691">
        <v>-170.63556</v>
      </c>
      <c r="S1691" t="s">
        <v>92</v>
      </c>
      <c r="T1691" t="s">
        <v>93</v>
      </c>
      <c r="U1691">
        <v>521</v>
      </c>
      <c r="V1691">
        <v>1</v>
      </c>
      <c r="W1691" t="s">
        <v>178</v>
      </c>
      <c r="Y1691">
        <v>6</v>
      </c>
      <c r="Z1691" t="s">
        <v>58</v>
      </c>
      <c r="AB1691">
        <v>201</v>
      </c>
      <c r="AC1691">
        <v>10</v>
      </c>
      <c r="AD1691" t="s">
        <v>49</v>
      </c>
      <c r="AF1691" t="s">
        <v>49</v>
      </c>
      <c r="AJ1691" t="s">
        <v>49</v>
      </c>
      <c r="AQ1691" t="s">
        <v>50</v>
      </c>
      <c r="AR1691" t="s">
        <v>179</v>
      </c>
      <c r="AT1691">
        <v>1.45</v>
      </c>
      <c r="AV1691">
        <v>2020</v>
      </c>
      <c r="AW1691" t="s">
        <v>55</v>
      </c>
    </row>
    <row r="1692" spans="2:49" x14ac:dyDescent="0.2">
      <c r="B1692">
        <f t="shared" ca="1" si="53"/>
        <v>1</v>
      </c>
      <c r="C1692">
        <v>1335275</v>
      </c>
      <c r="D1692">
        <f t="shared" ca="1" si="52"/>
        <v>1</v>
      </c>
      <c r="E1692">
        <v>56</v>
      </c>
      <c r="F1692">
        <v>24025</v>
      </c>
      <c r="G1692">
        <v>40</v>
      </c>
      <c r="H1692">
        <v>2</v>
      </c>
      <c r="I1692">
        <v>2.4025003793999999E+19</v>
      </c>
      <c r="J1692">
        <v>9</v>
      </c>
      <c r="K1692" s="1">
        <v>43853</v>
      </c>
      <c r="M1692">
        <v>55.348329999999997</v>
      </c>
      <c r="N1692">
        <v>55.261670000000002</v>
      </c>
      <c r="O1692">
        <v>45</v>
      </c>
      <c r="P1692">
        <v>141</v>
      </c>
      <c r="Q1692">
        <v>-164.77833000000001</v>
      </c>
      <c r="R1692">
        <v>-164.74</v>
      </c>
      <c r="U1692">
        <v>509</v>
      </c>
      <c r="V1692">
        <v>1</v>
      </c>
      <c r="W1692" t="s">
        <v>106</v>
      </c>
      <c r="Y1692">
        <v>6</v>
      </c>
      <c r="Z1692" t="s">
        <v>48</v>
      </c>
      <c r="AB1692">
        <v>201</v>
      </c>
      <c r="AC1692">
        <v>909</v>
      </c>
      <c r="AD1692" t="s">
        <v>49</v>
      </c>
      <c r="AF1692" t="s">
        <v>49</v>
      </c>
      <c r="AQ1692" t="s">
        <v>50</v>
      </c>
      <c r="AR1692" t="s">
        <v>107</v>
      </c>
      <c r="AT1692">
        <v>0.68</v>
      </c>
      <c r="AV1692">
        <v>2020</v>
      </c>
      <c r="AW1692" t="s">
        <v>55</v>
      </c>
    </row>
    <row r="1693" spans="2:49" x14ac:dyDescent="0.2">
      <c r="B1693">
        <f t="shared" ca="1" si="53"/>
        <v>1</v>
      </c>
      <c r="C1693">
        <v>1335241</v>
      </c>
      <c r="D1693">
        <f t="shared" ca="1" si="52"/>
        <v>1</v>
      </c>
      <c r="E1693">
        <v>51</v>
      </c>
      <c r="F1693">
        <v>24025</v>
      </c>
      <c r="G1693">
        <v>34</v>
      </c>
      <c r="H1693">
        <v>2</v>
      </c>
      <c r="I1693">
        <v>2.4025003793999999E+19</v>
      </c>
      <c r="J1693">
        <v>19</v>
      </c>
      <c r="K1693" s="1">
        <v>43856</v>
      </c>
      <c r="M1693">
        <v>55.34</v>
      </c>
      <c r="N1693">
        <v>55.321669999999997</v>
      </c>
      <c r="O1693">
        <v>52</v>
      </c>
      <c r="P1693">
        <v>290</v>
      </c>
      <c r="Q1693">
        <v>-164.48167000000001</v>
      </c>
      <c r="R1693">
        <v>-164.41333</v>
      </c>
      <c r="U1693">
        <v>509</v>
      </c>
      <c r="V1693">
        <v>1</v>
      </c>
      <c r="W1693" t="s">
        <v>106</v>
      </c>
      <c r="Y1693">
        <v>6</v>
      </c>
      <c r="Z1693" t="s">
        <v>48</v>
      </c>
      <c r="AB1693">
        <v>201</v>
      </c>
      <c r="AC1693">
        <v>1909</v>
      </c>
      <c r="AD1693" t="s">
        <v>49</v>
      </c>
      <c r="AF1693" t="s">
        <v>49</v>
      </c>
      <c r="AQ1693" t="s">
        <v>50</v>
      </c>
      <c r="AR1693" t="s">
        <v>107</v>
      </c>
      <c r="AT1693">
        <v>0.7</v>
      </c>
      <c r="AV1693">
        <v>2020</v>
      </c>
      <c r="AW1693" t="s">
        <v>55</v>
      </c>
    </row>
    <row r="1694" spans="2:49" x14ac:dyDescent="0.2">
      <c r="B1694">
        <f t="shared" ca="1" si="53"/>
        <v>1</v>
      </c>
      <c r="C1694">
        <v>1275605</v>
      </c>
      <c r="D1694">
        <f t="shared" ca="1" si="52"/>
        <v>3</v>
      </c>
      <c r="E1694">
        <v>40</v>
      </c>
      <c r="F1694">
        <v>23922</v>
      </c>
      <c r="G1694">
        <v>28</v>
      </c>
      <c r="H1694">
        <v>2</v>
      </c>
      <c r="I1694">
        <v>2.3922003441999999E+19</v>
      </c>
      <c r="J1694">
        <v>115</v>
      </c>
      <c r="K1694" s="1">
        <v>43891</v>
      </c>
      <c r="M1694">
        <v>55.398330000000001</v>
      </c>
      <c r="N1694">
        <v>55.38167</v>
      </c>
      <c r="O1694">
        <v>46</v>
      </c>
      <c r="P1694">
        <v>1771</v>
      </c>
      <c r="Q1694">
        <v>-163.76667</v>
      </c>
      <c r="R1694">
        <v>-163.81666999999999</v>
      </c>
      <c r="U1694">
        <v>509</v>
      </c>
      <c r="V1694">
        <v>1</v>
      </c>
      <c r="W1694" t="s">
        <v>174</v>
      </c>
      <c r="Y1694">
        <v>6</v>
      </c>
      <c r="Z1694" t="s">
        <v>48</v>
      </c>
      <c r="AB1694">
        <v>201</v>
      </c>
      <c r="AC1694">
        <v>11501</v>
      </c>
      <c r="AD1694" t="s">
        <v>49</v>
      </c>
      <c r="AF1694" t="s">
        <v>49</v>
      </c>
      <c r="AQ1694" t="s">
        <v>50</v>
      </c>
      <c r="AR1694" t="s">
        <v>175</v>
      </c>
      <c r="AT1694">
        <v>0.67</v>
      </c>
      <c r="AV1694">
        <v>2020</v>
      </c>
      <c r="AW1694" t="s">
        <v>55</v>
      </c>
    </row>
    <row r="1695" spans="2:49" hidden="1" x14ac:dyDescent="0.2">
      <c r="B1695">
        <f t="shared" ca="1" si="53"/>
        <v>0</v>
      </c>
      <c r="C1695">
        <v>1328998</v>
      </c>
      <c r="D1695">
        <f t="shared" ca="1" si="52"/>
        <v>2</v>
      </c>
      <c r="E1695">
        <v>65</v>
      </c>
      <c r="F1695">
        <v>23922</v>
      </c>
      <c r="G1695">
        <v>52</v>
      </c>
      <c r="H1695">
        <v>2</v>
      </c>
      <c r="I1695">
        <v>2.3922003441999999E+19</v>
      </c>
      <c r="J1695">
        <v>90</v>
      </c>
      <c r="K1695" s="1">
        <v>43881</v>
      </c>
      <c r="M1695">
        <v>56.393329999999999</v>
      </c>
      <c r="N1695">
        <v>56.358330000000002</v>
      </c>
      <c r="O1695">
        <v>60</v>
      </c>
      <c r="P1695">
        <v>1371</v>
      </c>
      <c r="Q1695">
        <v>-167.55500000000001</v>
      </c>
      <c r="R1695">
        <v>-167.52332999999999</v>
      </c>
      <c r="S1695" t="s">
        <v>59</v>
      </c>
      <c r="T1695" t="s">
        <v>60</v>
      </c>
      <c r="U1695">
        <v>517</v>
      </c>
      <c r="V1695">
        <v>1</v>
      </c>
      <c r="W1695" t="s">
        <v>174</v>
      </c>
      <c r="Y1695">
        <v>6</v>
      </c>
      <c r="Z1695" t="s">
        <v>58</v>
      </c>
      <c r="AB1695">
        <v>201</v>
      </c>
      <c r="AC1695">
        <v>9002</v>
      </c>
      <c r="AD1695" t="s">
        <v>49</v>
      </c>
      <c r="AF1695" t="s">
        <v>49</v>
      </c>
      <c r="AJ1695" t="s">
        <v>49</v>
      </c>
      <c r="AQ1695" t="s">
        <v>50</v>
      </c>
      <c r="AR1695" t="s">
        <v>175</v>
      </c>
      <c r="AT1695">
        <v>1.7</v>
      </c>
      <c r="AV1695">
        <v>2020</v>
      </c>
      <c r="AW1695" t="s">
        <v>55</v>
      </c>
    </row>
    <row r="1696" spans="2:49" hidden="1" x14ac:dyDescent="0.2">
      <c r="B1696">
        <f t="shared" ca="1" si="53"/>
        <v>0</v>
      </c>
      <c r="C1696">
        <v>1328909</v>
      </c>
      <c r="D1696">
        <f t="shared" ca="1" si="52"/>
        <v>1</v>
      </c>
      <c r="E1696">
        <v>55</v>
      </c>
      <c r="F1696">
        <v>23922</v>
      </c>
      <c r="G1696">
        <v>43</v>
      </c>
      <c r="H1696">
        <v>2</v>
      </c>
      <c r="I1696">
        <v>2.3922003441999999E+19</v>
      </c>
      <c r="J1696">
        <v>14</v>
      </c>
      <c r="K1696" s="1">
        <v>43853</v>
      </c>
      <c r="M1696">
        <v>55.42</v>
      </c>
      <c r="N1696">
        <v>55.426670000000001</v>
      </c>
      <c r="O1696">
        <v>57</v>
      </c>
      <c r="P1696">
        <v>198</v>
      </c>
      <c r="Q1696">
        <v>-164.99332999999999</v>
      </c>
      <c r="R1696">
        <v>-164.83</v>
      </c>
      <c r="S1696" t="s">
        <v>64</v>
      </c>
      <c r="T1696" t="s">
        <v>65</v>
      </c>
      <c r="U1696">
        <v>509</v>
      </c>
      <c r="V1696">
        <v>1</v>
      </c>
      <c r="W1696" t="s">
        <v>174</v>
      </c>
      <c r="Y1696">
        <v>6</v>
      </c>
      <c r="Z1696" t="s">
        <v>58</v>
      </c>
      <c r="AB1696">
        <v>201</v>
      </c>
      <c r="AC1696">
        <v>1409</v>
      </c>
      <c r="AD1696" t="s">
        <v>49</v>
      </c>
      <c r="AF1696" t="s">
        <v>49</v>
      </c>
      <c r="AJ1696" t="s">
        <v>49</v>
      </c>
      <c r="AQ1696" t="s">
        <v>50</v>
      </c>
      <c r="AR1696" t="s">
        <v>175</v>
      </c>
      <c r="AT1696">
        <v>1.56</v>
      </c>
      <c r="AV1696">
        <v>2020</v>
      </c>
      <c r="AW1696" t="s">
        <v>55</v>
      </c>
    </row>
    <row r="1697" spans="2:49" hidden="1" x14ac:dyDescent="0.2">
      <c r="B1697">
        <f t="shared" ca="1" si="53"/>
        <v>0</v>
      </c>
      <c r="C1697">
        <v>1335300</v>
      </c>
      <c r="D1697">
        <f t="shared" ca="1" si="52"/>
        <v>3</v>
      </c>
      <c r="E1697">
        <v>43</v>
      </c>
      <c r="F1697">
        <v>24025</v>
      </c>
      <c r="G1697">
        <v>31</v>
      </c>
      <c r="H1697">
        <v>2</v>
      </c>
      <c r="I1697">
        <v>2.4025003793999999E+19</v>
      </c>
      <c r="J1697">
        <v>139</v>
      </c>
      <c r="K1697" s="1">
        <v>43891</v>
      </c>
      <c r="M1697">
        <v>55.431669999999997</v>
      </c>
      <c r="N1697">
        <v>55.43</v>
      </c>
      <c r="O1697">
        <v>47</v>
      </c>
      <c r="P1697">
        <v>2061</v>
      </c>
      <c r="Q1697">
        <v>-163.78166999999999</v>
      </c>
      <c r="R1697">
        <v>-163.83167</v>
      </c>
      <c r="S1697" t="s">
        <v>66</v>
      </c>
      <c r="T1697" t="s">
        <v>67</v>
      </c>
      <c r="U1697">
        <v>509</v>
      </c>
      <c r="V1697">
        <v>1</v>
      </c>
      <c r="W1697" t="s">
        <v>106</v>
      </c>
      <c r="Y1697">
        <v>6</v>
      </c>
      <c r="Z1697" t="s">
        <v>58</v>
      </c>
      <c r="AB1697">
        <v>201</v>
      </c>
      <c r="AC1697">
        <v>13910</v>
      </c>
      <c r="AD1697" t="s">
        <v>49</v>
      </c>
      <c r="AF1697" t="s">
        <v>49</v>
      </c>
      <c r="AJ1697" t="s">
        <v>49</v>
      </c>
      <c r="AQ1697" t="s">
        <v>50</v>
      </c>
      <c r="AR1697" t="s">
        <v>107</v>
      </c>
      <c r="AT1697">
        <v>0.78</v>
      </c>
      <c r="AV1697">
        <v>2020</v>
      </c>
      <c r="AW1697" t="s">
        <v>55</v>
      </c>
    </row>
    <row r="1698" spans="2:49" x14ac:dyDescent="0.2">
      <c r="B1698">
        <f t="shared" ca="1" si="53"/>
        <v>1</v>
      </c>
      <c r="C1698">
        <v>1335279</v>
      </c>
      <c r="D1698">
        <f t="shared" ca="1" si="52"/>
        <v>2</v>
      </c>
      <c r="E1698">
        <v>92</v>
      </c>
      <c r="F1698">
        <v>24025</v>
      </c>
      <c r="G1698">
        <v>61</v>
      </c>
      <c r="H1698">
        <v>2</v>
      </c>
      <c r="I1698">
        <v>2.4025003793999999E+19</v>
      </c>
      <c r="J1698">
        <v>129</v>
      </c>
      <c r="K1698" s="1">
        <v>43886</v>
      </c>
      <c r="M1698">
        <v>56.273330000000001</v>
      </c>
      <c r="N1698">
        <v>56.306669999999997</v>
      </c>
      <c r="O1698">
        <v>36</v>
      </c>
      <c r="P1698">
        <v>1937</v>
      </c>
      <c r="Q1698">
        <v>-168.6</v>
      </c>
      <c r="R1698">
        <v>-168.58500000000001</v>
      </c>
      <c r="S1698" t="s">
        <v>56</v>
      </c>
      <c r="T1698" t="s">
        <v>57</v>
      </c>
      <c r="U1698">
        <v>517</v>
      </c>
      <c r="V1698">
        <v>1</v>
      </c>
      <c r="W1698" t="s">
        <v>106</v>
      </c>
      <c r="Y1698">
        <v>6</v>
      </c>
      <c r="Z1698" t="s">
        <v>58</v>
      </c>
      <c r="AB1698">
        <v>201</v>
      </c>
      <c r="AC1698">
        <v>12909</v>
      </c>
      <c r="AD1698" t="s">
        <v>49</v>
      </c>
      <c r="AF1698" t="s">
        <v>49</v>
      </c>
      <c r="AJ1698" t="s">
        <v>49</v>
      </c>
      <c r="AQ1698" t="s">
        <v>50</v>
      </c>
      <c r="AR1698" t="s">
        <v>107</v>
      </c>
      <c r="AT1698">
        <v>0.32</v>
      </c>
      <c r="AV1698">
        <v>2020</v>
      </c>
      <c r="AW1698" t="s">
        <v>55</v>
      </c>
    </row>
    <row r="1699" spans="2:49" x14ac:dyDescent="0.2">
      <c r="B1699">
        <f t="shared" ca="1" si="53"/>
        <v>1</v>
      </c>
      <c r="C1699">
        <v>1378835</v>
      </c>
      <c r="D1699">
        <f t="shared" ca="1" si="52"/>
        <v>3</v>
      </c>
      <c r="E1699">
        <v>63</v>
      </c>
      <c r="F1699">
        <v>24009</v>
      </c>
      <c r="G1699">
        <v>53</v>
      </c>
      <c r="H1699">
        <v>2</v>
      </c>
      <c r="I1699">
        <v>2.4009001606999998E+19</v>
      </c>
      <c r="J1699">
        <v>298</v>
      </c>
      <c r="K1699" s="1">
        <v>43909</v>
      </c>
      <c r="M1699">
        <v>56.65</v>
      </c>
      <c r="N1699">
        <v>56.75</v>
      </c>
      <c r="O1699">
        <v>54</v>
      </c>
      <c r="P1699">
        <v>3914</v>
      </c>
      <c r="Q1699">
        <v>-170.95</v>
      </c>
      <c r="R1699">
        <v>-170.75</v>
      </c>
      <c r="S1699" t="s">
        <v>66</v>
      </c>
      <c r="T1699" t="s">
        <v>67</v>
      </c>
      <c r="U1699">
        <v>521</v>
      </c>
      <c r="V1699">
        <v>1</v>
      </c>
      <c r="W1699" t="s">
        <v>176</v>
      </c>
      <c r="Y1699">
        <v>6</v>
      </c>
      <c r="Z1699" t="s">
        <v>58</v>
      </c>
      <c r="AB1699">
        <v>201</v>
      </c>
      <c r="AC1699">
        <v>29809</v>
      </c>
      <c r="AD1699" t="s">
        <v>49</v>
      </c>
      <c r="AF1699" t="s">
        <v>49</v>
      </c>
      <c r="AJ1699" t="s">
        <v>49</v>
      </c>
      <c r="AQ1699" t="s">
        <v>50</v>
      </c>
      <c r="AR1699" t="s">
        <v>177</v>
      </c>
      <c r="AT1699">
        <v>1.07</v>
      </c>
      <c r="AV1699">
        <v>2020</v>
      </c>
      <c r="AW1699" t="s">
        <v>55</v>
      </c>
    </row>
    <row r="1700" spans="2:49" hidden="1" x14ac:dyDescent="0.2">
      <c r="B1700">
        <f t="shared" ca="1" si="53"/>
        <v>0</v>
      </c>
      <c r="C1700">
        <v>1341416</v>
      </c>
      <c r="D1700">
        <f t="shared" ca="1" si="52"/>
        <v>7</v>
      </c>
      <c r="E1700">
        <v>103</v>
      </c>
      <c r="F1700">
        <v>24381</v>
      </c>
      <c r="G1700">
        <v>93</v>
      </c>
      <c r="H1700">
        <v>2</v>
      </c>
      <c r="I1700">
        <v>2.4381003356999999E+19</v>
      </c>
      <c r="J1700">
        <v>391</v>
      </c>
      <c r="K1700" s="1">
        <v>44020</v>
      </c>
      <c r="M1700">
        <v>60.166670000000003</v>
      </c>
      <c r="N1700">
        <v>60.183329999999998</v>
      </c>
      <c r="O1700">
        <v>48</v>
      </c>
      <c r="P1700">
        <v>286</v>
      </c>
      <c r="Q1700">
        <v>-178.5</v>
      </c>
      <c r="R1700">
        <v>-178.48333</v>
      </c>
      <c r="S1700" t="s">
        <v>64</v>
      </c>
      <c r="T1700" t="s">
        <v>65</v>
      </c>
      <c r="U1700">
        <v>524</v>
      </c>
      <c r="V1700">
        <v>1</v>
      </c>
      <c r="W1700" t="s">
        <v>98</v>
      </c>
      <c r="Y1700">
        <v>6</v>
      </c>
      <c r="Z1700" t="s">
        <v>58</v>
      </c>
      <c r="AB1700">
        <v>201</v>
      </c>
      <c r="AC1700">
        <v>39109</v>
      </c>
      <c r="AD1700" t="s">
        <v>49</v>
      </c>
      <c r="AF1700" t="s">
        <v>49</v>
      </c>
      <c r="AJ1700" t="s">
        <v>49</v>
      </c>
      <c r="AQ1700" t="s">
        <v>50</v>
      </c>
      <c r="AR1700" t="s">
        <v>99</v>
      </c>
      <c r="AT1700">
        <v>0.76</v>
      </c>
      <c r="AV1700">
        <v>2020</v>
      </c>
      <c r="AW1700" t="s">
        <v>55</v>
      </c>
    </row>
    <row r="1701" spans="2:49" x14ac:dyDescent="0.2">
      <c r="B1701">
        <f t="shared" ca="1" si="53"/>
        <v>1</v>
      </c>
      <c r="C1701">
        <v>1275544</v>
      </c>
      <c r="D1701">
        <f t="shared" ca="1" si="52"/>
        <v>3</v>
      </c>
      <c r="E1701">
        <v>60</v>
      </c>
      <c r="F1701">
        <v>23922</v>
      </c>
      <c r="G1701">
        <v>43</v>
      </c>
      <c r="H1701">
        <v>2</v>
      </c>
      <c r="I1701">
        <v>2.3922003441999999E+19</v>
      </c>
      <c r="J1701">
        <v>156</v>
      </c>
      <c r="K1701" s="1">
        <v>43903</v>
      </c>
      <c r="M1701">
        <v>56.428330000000003</v>
      </c>
      <c r="N1701">
        <v>56.448329999999999</v>
      </c>
      <c r="O1701">
        <v>44</v>
      </c>
      <c r="P1701">
        <v>2417</v>
      </c>
      <c r="Q1701">
        <v>-167.48</v>
      </c>
      <c r="R1701">
        <v>-167.54499999999999</v>
      </c>
      <c r="U1701">
        <v>517</v>
      </c>
      <c r="V1701">
        <v>1</v>
      </c>
      <c r="W1701" t="s">
        <v>174</v>
      </c>
      <c r="Y1701">
        <v>6</v>
      </c>
      <c r="Z1701" t="s">
        <v>48</v>
      </c>
      <c r="AB1701">
        <v>201</v>
      </c>
      <c r="AC1701">
        <v>15609</v>
      </c>
      <c r="AD1701" t="s">
        <v>49</v>
      </c>
      <c r="AF1701" t="s">
        <v>49</v>
      </c>
      <c r="AQ1701" t="s">
        <v>50</v>
      </c>
      <c r="AR1701" t="s">
        <v>175</v>
      </c>
      <c r="AT1701">
        <v>0.62</v>
      </c>
      <c r="AV1701">
        <v>2020</v>
      </c>
      <c r="AW1701" t="s">
        <v>55</v>
      </c>
    </row>
    <row r="1702" spans="2:49" hidden="1" x14ac:dyDescent="0.2">
      <c r="B1702">
        <f t="shared" ca="1" si="53"/>
        <v>0</v>
      </c>
      <c r="C1702">
        <v>1335237</v>
      </c>
      <c r="D1702">
        <f t="shared" ca="1" si="52"/>
        <v>2</v>
      </c>
      <c r="E1702">
        <v>71</v>
      </c>
      <c r="F1702">
        <v>24025</v>
      </c>
      <c r="G1702">
        <v>52</v>
      </c>
      <c r="H1702">
        <v>2</v>
      </c>
      <c r="I1702">
        <v>2.4025003793999999E+19</v>
      </c>
      <c r="J1702">
        <v>114</v>
      </c>
      <c r="K1702" s="1">
        <v>43883</v>
      </c>
      <c r="M1702">
        <v>56.255000000000003</v>
      </c>
      <c r="N1702">
        <v>56.318330000000003</v>
      </c>
      <c r="O1702">
        <v>47</v>
      </c>
      <c r="P1702">
        <v>1736</v>
      </c>
      <c r="Q1702">
        <v>-167.78</v>
      </c>
      <c r="R1702">
        <v>-167.73500000000001</v>
      </c>
      <c r="S1702" t="s">
        <v>66</v>
      </c>
      <c r="T1702" t="s">
        <v>67</v>
      </c>
      <c r="U1702">
        <v>517</v>
      </c>
      <c r="V1702">
        <v>1</v>
      </c>
      <c r="W1702" t="s">
        <v>106</v>
      </c>
      <c r="Y1702">
        <v>6</v>
      </c>
      <c r="Z1702" t="s">
        <v>58</v>
      </c>
      <c r="AB1702">
        <v>201</v>
      </c>
      <c r="AC1702">
        <v>11410</v>
      </c>
      <c r="AD1702" t="s">
        <v>49</v>
      </c>
      <c r="AF1702" t="s">
        <v>49</v>
      </c>
      <c r="AJ1702" t="s">
        <v>49</v>
      </c>
      <c r="AQ1702" t="s">
        <v>50</v>
      </c>
      <c r="AR1702" t="s">
        <v>107</v>
      </c>
      <c r="AT1702">
        <v>0.66</v>
      </c>
      <c r="AV1702">
        <v>2020</v>
      </c>
      <c r="AW1702" t="s">
        <v>55</v>
      </c>
    </row>
    <row r="1703" spans="2:49" hidden="1" x14ac:dyDescent="0.2">
      <c r="B1703">
        <f t="shared" ca="1" si="53"/>
        <v>1</v>
      </c>
      <c r="C1703">
        <v>1341426</v>
      </c>
      <c r="D1703">
        <f t="shared" ca="1" si="52"/>
        <v>7</v>
      </c>
      <c r="E1703">
        <v>84</v>
      </c>
      <c r="F1703">
        <v>24381</v>
      </c>
      <c r="G1703">
        <v>74</v>
      </c>
      <c r="H1703">
        <v>2</v>
      </c>
      <c r="I1703">
        <v>2.4381003356999999E+19</v>
      </c>
      <c r="J1703">
        <v>406</v>
      </c>
      <c r="K1703" s="1">
        <v>44023</v>
      </c>
      <c r="M1703">
        <v>60.55</v>
      </c>
      <c r="N1703">
        <v>60.483330000000002</v>
      </c>
      <c r="O1703">
        <v>47</v>
      </c>
      <c r="P1703">
        <v>523</v>
      </c>
      <c r="Q1703">
        <v>-178</v>
      </c>
      <c r="R1703">
        <v>-178.05</v>
      </c>
      <c r="U1703">
        <v>524</v>
      </c>
      <c r="V1703">
        <v>1</v>
      </c>
      <c r="W1703" t="s">
        <v>98</v>
      </c>
      <c r="Y1703">
        <v>6</v>
      </c>
      <c r="Z1703" t="s">
        <v>48</v>
      </c>
      <c r="AB1703">
        <v>201</v>
      </c>
      <c r="AC1703">
        <v>40609</v>
      </c>
      <c r="AD1703" t="s">
        <v>49</v>
      </c>
      <c r="AF1703" t="s">
        <v>49</v>
      </c>
      <c r="AQ1703" t="s">
        <v>50</v>
      </c>
      <c r="AR1703" t="s">
        <v>99</v>
      </c>
      <c r="AT1703">
        <v>0.52</v>
      </c>
      <c r="AV1703">
        <v>2020</v>
      </c>
      <c r="AW1703" t="s">
        <v>55</v>
      </c>
    </row>
    <row r="1704" spans="2:49" hidden="1" x14ac:dyDescent="0.2">
      <c r="B1704">
        <f t="shared" ca="1" si="53"/>
        <v>0</v>
      </c>
      <c r="C1704">
        <v>1341500</v>
      </c>
      <c r="D1704">
        <f t="shared" ca="1" si="52"/>
        <v>7</v>
      </c>
      <c r="E1704">
        <v>86</v>
      </c>
      <c r="F1704">
        <v>24381</v>
      </c>
      <c r="G1704">
        <v>76</v>
      </c>
      <c r="H1704">
        <v>2</v>
      </c>
      <c r="I1704">
        <v>2.4381003356999999E+19</v>
      </c>
      <c r="J1704">
        <v>401</v>
      </c>
      <c r="K1704" s="1">
        <v>44022</v>
      </c>
      <c r="M1704">
        <v>60.583329999999997</v>
      </c>
      <c r="N1704">
        <v>60.616669999999999</v>
      </c>
      <c r="O1704">
        <v>43</v>
      </c>
      <c r="P1704">
        <v>435</v>
      </c>
      <c r="Q1704">
        <v>-178.11667</v>
      </c>
      <c r="R1704">
        <v>-178.11667</v>
      </c>
      <c r="U1704">
        <v>524</v>
      </c>
      <c r="V1704">
        <v>1</v>
      </c>
      <c r="W1704" t="s">
        <v>98</v>
      </c>
      <c r="Y1704">
        <v>6</v>
      </c>
      <c r="Z1704" t="s">
        <v>48</v>
      </c>
      <c r="AB1704">
        <v>201</v>
      </c>
      <c r="AC1704">
        <v>40109</v>
      </c>
      <c r="AD1704" t="s">
        <v>49</v>
      </c>
      <c r="AF1704" t="s">
        <v>49</v>
      </c>
      <c r="AQ1704" t="s">
        <v>50</v>
      </c>
      <c r="AR1704" t="s">
        <v>99</v>
      </c>
      <c r="AT1704">
        <v>0.56999999999999995</v>
      </c>
      <c r="AV1704">
        <v>2020</v>
      </c>
      <c r="AW1704" t="s">
        <v>55</v>
      </c>
    </row>
    <row r="1705" spans="2:49" x14ac:dyDescent="0.2">
      <c r="B1705">
        <f t="shared" ca="1" si="53"/>
        <v>1</v>
      </c>
      <c r="C1705">
        <v>1314549</v>
      </c>
      <c r="D1705">
        <f t="shared" ca="1" si="52"/>
        <v>2</v>
      </c>
      <c r="E1705">
        <v>42</v>
      </c>
      <c r="F1705">
        <v>24009</v>
      </c>
      <c r="G1705">
        <v>32</v>
      </c>
      <c r="H1705">
        <v>2</v>
      </c>
      <c r="I1705">
        <v>2.4009001606999998E+19</v>
      </c>
      <c r="J1705">
        <v>173</v>
      </c>
      <c r="K1705" s="1">
        <v>43885</v>
      </c>
      <c r="M1705">
        <v>55.366669999999999</v>
      </c>
      <c r="N1705">
        <v>55.366669999999999</v>
      </c>
      <c r="O1705">
        <v>50</v>
      </c>
      <c r="P1705">
        <v>2203</v>
      </c>
      <c r="Q1705">
        <v>-163.85</v>
      </c>
      <c r="R1705">
        <v>-163.86667</v>
      </c>
      <c r="U1705">
        <v>509</v>
      </c>
      <c r="V1705">
        <v>1</v>
      </c>
      <c r="W1705" t="s">
        <v>176</v>
      </c>
      <c r="Y1705">
        <v>6</v>
      </c>
      <c r="Z1705" t="s">
        <v>48</v>
      </c>
      <c r="AB1705">
        <v>201</v>
      </c>
      <c r="AC1705">
        <v>17309</v>
      </c>
      <c r="AD1705" t="s">
        <v>49</v>
      </c>
      <c r="AF1705" t="s">
        <v>49</v>
      </c>
      <c r="AQ1705" t="s">
        <v>50</v>
      </c>
      <c r="AR1705" t="s">
        <v>177</v>
      </c>
      <c r="AT1705">
        <v>0.88</v>
      </c>
      <c r="AV1705">
        <v>2020</v>
      </c>
      <c r="AW1705" t="s">
        <v>55</v>
      </c>
    </row>
    <row r="1706" spans="2:49" x14ac:dyDescent="0.2">
      <c r="B1706">
        <f t="shared" ca="1" si="53"/>
        <v>1</v>
      </c>
      <c r="C1706">
        <v>1260901</v>
      </c>
      <c r="D1706">
        <f t="shared" ca="1" si="52"/>
        <v>1</v>
      </c>
      <c r="E1706">
        <v>50</v>
      </c>
      <c r="F1706">
        <v>24009</v>
      </c>
      <c r="G1706">
        <v>40</v>
      </c>
      <c r="H1706">
        <v>2</v>
      </c>
      <c r="I1706">
        <v>2.4009001606999998E+19</v>
      </c>
      <c r="J1706">
        <v>8</v>
      </c>
      <c r="K1706" s="1">
        <v>43851</v>
      </c>
      <c r="M1706">
        <v>55.316670000000002</v>
      </c>
      <c r="N1706">
        <v>55.416670000000003</v>
      </c>
      <c r="O1706">
        <v>47</v>
      </c>
      <c r="P1706">
        <v>72</v>
      </c>
      <c r="Q1706">
        <v>-164.18333000000001</v>
      </c>
      <c r="R1706">
        <v>-164.01667</v>
      </c>
      <c r="U1706">
        <v>509</v>
      </c>
      <c r="V1706">
        <v>1</v>
      </c>
      <c r="W1706" t="s">
        <v>176</v>
      </c>
      <c r="Y1706">
        <v>6</v>
      </c>
      <c r="Z1706" t="s">
        <v>48</v>
      </c>
      <c r="AB1706">
        <v>201</v>
      </c>
      <c r="AC1706">
        <v>809</v>
      </c>
      <c r="AD1706" t="s">
        <v>49</v>
      </c>
      <c r="AF1706" t="s">
        <v>49</v>
      </c>
      <c r="AQ1706" t="s">
        <v>50</v>
      </c>
      <c r="AR1706" t="s">
        <v>177</v>
      </c>
      <c r="AT1706">
        <v>0.76</v>
      </c>
      <c r="AV1706">
        <v>2020</v>
      </c>
      <c r="AW1706" t="s">
        <v>55</v>
      </c>
    </row>
    <row r="1707" spans="2:49" hidden="1" x14ac:dyDescent="0.2">
      <c r="B1707">
        <f t="shared" ca="1" si="53"/>
        <v>1</v>
      </c>
      <c r="C1707">
        <v>1341440</v>
      </c>
      <c r="D1707">
        <f t="shared" ca="1" si="52"/>
        <v>7</v>
      </c>
      <c r="E1707">
        <v>101</v>
      </c>
      <c r="F1707">
        <v>24381</v>
      </c>
      <c r="G1707">
        <v>92</v>
      </c>
      <c r="H1707">
        <v>2</v>
      </c>
      <c r="I1707">
        <v>2.4381003356999999E+19</v>
      </c>
      <c r="J1707">
        <v>421</v>
      </c>
      <c r="K1707" s="1">
        <v>44027</v>
      </c>
      <c r="M1707">
        <v>60.783329999999999</v>
      </c>
      <c r="N1707">
        <v>60.783329999999999</v>
      </c>
      <c r="O1707">
        <v>44</v>
      </c>
      <c r="P1707">
        <v>758</v>
      </c>
      <c r="Q1707">
        <v>-178.3</v>
      </c>
      <c r="R1707">
        <v>-178.43333000000001</v>
      </c>
      <c r="S1707" t="s">
        <v>59</v>
      </c>
      <c r="T1707" t="s">
        <v>60</v>
      </c>
      <c r="U1707">
        <v>524</v>
      </c>
      <c r="V1707">
        <v>1</v>
      </c>
      <c r="W1707" t="s">
        <v>98</v>
      </c>
      <c r="Y1707">
        <v>6</v>
      </c>
      <c r="Z1707" t="s">
        <v>58</v>
      </c>
      <c r="AB1707">
        <v>201</v>
      </c>
      <c r="AC1707">
        <v>42110</v>
      </c>
      <c r="AD1707" t="s">
        <v>49</v>
      </c>
      <c r="AF1707" t="s">
        <v>49</v>
      </c>
      <c r="AJ1707" t="s">
        <v>49</v>
      </c>
      <c r="AQ1707" t="s">
        <v>50</v>
      </c>
      <c r="AR1707" t="s">
        <v>99</v>
      </c>
      <c r="AT1707">
        <v>0.57999999999999996</v>
      </c>
      <c r="AV1707">
        <v>2020</v>
      </c>
      <c r="AW1707" t="s">
        <v>55</v>
      </c>
    </row>
    <row r="1708" spans="2:49" x14ac:dyDescent="0.2">
      <c r="B1708">
        <f t="shared" ca="1" si="53"/>
        <v>1</v>
      </c>
      <c r="C1708">
        <v>1259216</v>
      </c>
      <c r="D1708">
        <f t="shared" ca="1" si="52"/>
        <v>2</v>
      </c>
      <c r="E1708">
        <v>47</v>
      </c>
      <c r="F1708">
        <v>23922</v>
      </c>
      <c r="G1708">
        <v>35</v>
      </c>
      <c r="H1708">
        <v>2</v>
      </c>
      <c r="I1708">
        <v>2.3922003441999999E+19</v>
      </c>
      <c r="J1708">
        <v>50</v>
      </c>
      <c r="K1708" s="1">
        <v>43865</v>
      </c>
      <c r="M1708">
        <v>56.02</v>
      </c>
      <c r="N1708">
        <v>56.024999999999999</v>
      </c>
      <c r="O1708">
        <v>46</v>
      </c>
      <c r="P1708">
        <v>804</v>
      </c>
      <c r="Q1708">
        <v>-164.52500000000001</v>
      </c>
      <c r="R1708">
        <v>-164.51832999999999</v>
      </c>
      <c r="U1708">
        <v>509</v>
      </c>
      <c r="V1708">
        <v>1</v>
      </c>
      <c r="W1708" t="s">
        <v>174</v>
      </c>
      <c r="Y1708">
        <v>6</v>
      </c>
      <c r="Z1708" t="s">
        <v>48</v>
      </c>
      <c r="AB1708">
        <v>201</v>
      </c>
      <c r="AC1708">
        <v>5009</v>
      </c>
      <c r="AD1708" t="s">
        <v>49</v>
      </c>
      <c r="AF1708" t="s">
        <v>49</v>
      </c>
      <c r="AQ1708" t="s">
        <v>50</v>
      </c>
      <c r="AR1708" t="s">
        <v>175</v>
      </c>
      <c r="AT1708">
        <v>0.67</v>
      </c>
      <c r="AV1708">
        <v>2020</v>
      </c>
      <c r="AW1708" t="s">
        <v>55</v>
      </c>
    </row>
    <row r="1709" spans="2:49" x14ac:dyDescent="0.2">
      <c r="B1709">
        <f t="shared" ca="1" si="53"/>
        <v>1</v>
      </c>
      <c r="C1709">
        <v>1335269</v>
      </c>
      <c r="D1709">
        <f t="shared" ca="1" si="52"/>
        <v>2</v>
      </c>
      <c r="E1709">
        <v>54</v>
      </c>
      <c r="F1709">
        <v>24025</v>
      </c>
      <c r="G1709">
        <v>43</v>
      </c>
      <c r="H1709">
        <v>2</v>
      </c>
      <c r="I1709">
        <v>2.4025003793999999E+19</v>
      </c>
      <c r="J1709">
        <v>99</v>
      </c>
      <c r="K1709" s="1">
        <v>43879</v>
      </c>
      <c r="M1709">
        <v>56.44</v>
      </c>
      <c r="N1709">
        <v>56.486669999999997</v>
      </c>
      <c r="O1709">
        <v>44</v>
      </c>
      <c r="P1709">
        <v>1534</v>
      </c>
      <c r="Q1709">
        <v>-166.96833000000001</v>
      </c>
      <c r="R1709">
        <v>-166.66</v>
      </c>
      <c r="U1709">
        <v>517</v>
      </c>
      <c r="V1709">
        <v>1</v>
      </c>
      <c r="W1709" t="s">
        <v>106</v>
      </c>
      <c r="Y1709">
        <v>6</v>
      </c>
      <c r="Z1709" t="s">
        <v>48</v>
      </c>
      <c r="AB1709">
        <v>201</v>
      </c>
      <c r="AC1709">
        <v>9910</v>
      </c>
      <c r="AD1709" t="s">
        <v>49</v>
      </c>
      <c r="AF1709" t="s">
        <v>49</v>
      </c>
      <c r="AQ1709" t="s">
        <v>50</v>
      </c>
      <c r="AR1709" t="s">
        <v>107</v>
      </c>
      <c r="AT1709">
        <v>0.6</v>
      </c>
      <c r="AV1709">
        <v>2020</v>
      </c>
      <c r="AW1709" t="s">
        <v>55</v>
      </c>
    </row>
    <row r="1710" spans="2:49" x14ac:dyDescent="0.2">
      <c r="B1710">
        <f t="shared" ca="1" si="53"/>
        <v>1</v>
      </c>
      <c r="C1710">
        <v>1275525</v>
      </c>
      <c r="D1710">
        <f t="shared" ca="1" si="52"/>
        <v>3</v>
      </c>
      <c r="E1710">
        <v>53</v>
      </c>
      <c r="F1710">
        <v>23922</v>
      </c>
      <c r="G1710">
        <v>42</v>
      </c>
      <c r="H1710">
        <v>2</v>
      </c>
      <c r="I1710">
        <v>2.3922003441999999E+19</v>
      </c>
      <c r="J1710">
        <v>171</v>
      </c>
      <c r="K1710" s="1">
        <v>43907</v>
      </c>
      <c r="M1710">
        <v>56.741669999999999</v>
      </c>
      <c r="N1710">
        <v>56.791670000000003</v>
      </c>
      <c r="O1710">
        <v>41</v>
      </c>
      <c r="P1710">
        <v>2655</v>
      </c>
      <c r="Q1710">
        <v>-170.35</v>
      </c>
      <c r="R1710">
        <v>-170.49167</v>
      </c>
      <c r="S1710" t="s">
        <v>59</v>
      </c>
      <c r="T1710" t="s">
        <v>60</v>
      </c>
      <c r="U1710">
        <v>521</v>
      </c>
      <c r="V1710">
        <v>1</v>
      </c>
      <c r="W1710" t="s">
        <v>174</v>
      </c>
      <c r="Y1710">
        <v>6</v>
      </c>
      <c r="Z1710" t="s">
        <v>58</v>
      </c>
      <c r="AB1710">
        <v>201</v>
      </c>
      <c r="AC1710">
        <v>17101</v>
      </c>
      <c r="AD1710" t="s">
        <v>49</v>
      </c>
      <c r="AF1710" t="s">
        <v>49</v>
      </c>
      <c r="AJ1710" t="s">
        <v>49</v>
      </c>
      <c r="AQ1710" t="s">
        <v>50</v>
      </c>
      <c r="AR1710" t="s">
        <v>175</v>
      </c>
      <c r="AT1710">
        <v>0.44</v>
      </c>
      <c r="AV1710">
        <v>2020</v>
      </c>
      <c r="AW1710" t="s">
        <v>55</v>
      </c>
    </row>
    <row r="1711" spans="2:49" hidden="1" x14ac:dyDescent="0.2">
      <c r="B1711">
        <f t="shared" ca="1" si="53"/>
        <v>1</v>
      </c>
      <c r="C1711">
        <v>993348</v>
      </c>
      <c r="D1711">
        <f t="shared" ca="1" si="52"/>
        <v>6</v>
      </c>
      <c r="E1711">
        <v>79</v>
      </c>
      <c r="F1711">
        <v>24350</v>
      </c>
      <c r="G1711">
        <v>64</v>
      </c>
      <c r="H1711">
        <v>2</v>
      </c>
      <c r="I1711">
        <v>2.4350003793999999E+19</v>
      </c>
      <c r="J1711">
        <v>242</v>
      </c>
      <c r="K1711" s="1">
        <v>44002</v>
      </c>
      <c r="M1711">
        <v>59.796669999999999</v>
      </c>
      <c r="N1711">
        <v>59.786670000000001</v>
      </c>
      <c r="O1711">
        <v>46</v>
      </c>
      <c r="P1711">
        <v>568</v>
      </c>
      <c r="Q1711">
        <v>-178.37666999999999</v>
      </c>
      <c r="R1711">
        <v>-178.45500000000001</v>
      </c>
      <c r="U1711">
        <v>521</v>
      </c>
      <c r="V1711">
        <v>1</v>
      </c>
      <c r="W1711" t="s">
        <v>106</v>
      </c>
      <c r="Y1711">
        <v>6</v>
      </c>
      <c r="Z1711" t="s">
        <v>48</v>
      </c>
      <c r="AB1711">
        <v>201</v>
      </c>
      <c r="AC1711">
        <v>993348</v>
      </c>
      <c r="AD1711" t="s">
        <v>49</v>
      </c>
      <c r="AF1711" t="s">
        <v>49</v>
      </c>
      <c r="AQ1711" t="s">
        <v>50</v>
      </c>
      <c r="AR1711" t="s">
        <v>107</v>
      </c>
      <c r="AT1711">
        <v>0.62</v>
      </c>
      <c r="AV1711">
        <v>2020</v>
      </c>
      <c r="AW1711" t="s">
        <v>55</v>
      </c>
    </row>
    <row r="1712" spans="2:49" hidden="1" x14ac:dyDescent="0.2">
      <c r="B1712">
        <f t="shared" ca="1" si="53"/>
        <v>1</v>
      </c>
      <c r="C1712">
        <v>1392077</v>
      </c>
      <c r="D1712">
        <f t="shared" ca="1" si="52"/>
        <v>9</v>
      </c>
      <c r="E1712">
        <v>125</v>
      </c>
      <c r="F1712">
        <v>24488</v>
      </c>
      <c r="G1712">
        <v>111</v>
      </c>
      <c r="H1712">
        <v>2</v>
      </c>
      <c r="I1712">
        <v>2.4488002657000002E+19</v>
      </c>
      <c r="J1712">
        <v>166</v>
      </c>
      <c r="K1712" s="1">
        <v>44103</v>
      </c>
      <c r="M1712">
        <v>54.60333</v>
      </c>
      <c r="N1712">
        <v>54.663330000000002</v>
      </c>
      <c r="O1712">
        <v>51</v>
      </c>
      <c r="P1712">
        <v>248</v>
      </c>
      <c r="Q1712">
        <v>-165.55667</v>
      </c>
      <c r="R1712">
        <v>-165.44499999999999</v>
      </c>
      <c r="U1712">
        <v>517</v>
      </c>
      <c r="V1712">
        <v>1</v>
      </c>
      <c r="W1712" t="s">
        <v>227</v>
      </c>
      <c r="Y1712">
        <v>6</v>
      </c>
      <c r="Z1712" t="s">
        <v>48</v>
      </c>
      <c r="AB1712">
        <v>201</v>
      </c>
      <c r="AC1712">
        <v>16601</v>
      </c>
      <c r="AD1712" t="s">
        <v>49</v>
      </c>
      <c r="AF1712" t="s">
        <v>49</v>
      </c>
      <c r="AQ1712" t="s">
        <v>50</v>
      </c>
      <c r="AR1712" t="s">
        <v>228</v>
      </c>
      <c r="AT1712">
        <v>0.9</v>
      </c>
      <c r="AV1712">
        <v>2020</v>
      </c>
      <c r="AW1712" t="s">
        <v>52</v>
      </c>
    </row>
    <row r="1713" spans="2:49" hidden="1" x14ac:dyDescent="0.2">
      <c r="B1713">
        <f t="shared" ca="1" si="53"/>
        <v>0</v>
      </c>
      <c r="C1713">
        <v>1282000</v>
      </c>
      <c r="D1713">
        <f t="shared" ca="1" si="52"/>
        <v>8</v>
      </c>
      <c r="F1713">
        <v>24352</v>
      </c>
      <c r="H1713">
        <v>2</v>
      </c>
      <c r="J1713">
        <v>219</v>
      </c>
      <c r="K1713" s="1">
        <v>44045</v>
      </c>
      <c r="O1713">
        <v>48</v>
      </c>
      <c r="P1713">
        <v>2475</v>
      </c>
      <c r="U1713">
        <v>519</v>
      </c>
      <c r="W1713" t="s">
        <v>61</v>
      </c>
      <c r="X1713">
        <v>2.4352005305999999E+19</v>
      </c>
      <c r="Y1713">
        <v>6</v>
      </c>
      <c r="Z1713" t="s">
        <v>48</v>
      </c>
      <c r="AB1713">
        <v>201</v>
      </c>
      <c r="AC1713">
        <v>410</v>
      </c>
      <c r="AD1713" t="s">
        <v>49</v>
      </c>
      <c r="AF1713" t="s">
        <v>49</v>
      </c>
      <c r="AQ1713" t="s">
        <v>62</v>
      </c>
      <c r="AR1713" t="s">
        <v>63</v>
      </c>
      <c r="AT1713">
        <v>0.9</v>
      </c>
      <c r="AV1713">
        <v>2020</v>
      </c>
      <c r="AW1713" t="s">
        <v>52</v>
      </c>
    </row>
    <row r="1714" spans="2:49" hidden="1" x14ac:dyDescent="0.2">
      <c r="B1714">
        <f t="shared" ca="1" si="53"/>
        <v>0</v>
      </c>
      <c r="C1714">
        <v>1286625</v>
      </c>
      <c r="D1714">
        <f t="shared" ca="1" si="52"/>
        <v>6</v>
      </c>
      <c r="E1714">
        <v>56</v>
      </c>
      <c r="F1714">
        <v>24283</v>
      </c>
      <c r="G1714">
        <v>44</v>
      </c>
      <c r="H1714">
        <v>2</v>
      </c>
      <c r="I1714">
        <v>2.4283004620000002E+19</v>
      </c>
      <c r="J1714">
        <v>100</v>
      </c>
      <c r="K1714" s="1">
        <v>44007</v>
      </c>
      <c r="M1714">
        <v>57.254440000000002</v>
      </c>
      <c r="N1714">
        <v>57.00694</v>
      </c>
      <c r="O1714">
        <v>47</v>
      </c>
      <c r="P1714">
        <v>331</v>
      </c>
      <c r="Q1714">
        <v>-171.46583000000001</v>
      </c>
      <c r="R1714">
        <v>-171.54361</v>
      </c>
      <c r="S1714" t="s">
        <v>92</v>
      </c>
      <c r="T1714" t="s">
        <v>93</v>
      </c>
      <c r="U1714">
        <v>521</v>
      </c>
      <c r="V1714">
        <v>1</v>
      </c>
      <c r="W1714" t="s">
        <v>76</v>
      </c>
      <c r="Y1714">
        <v>6</v>
      </c>
      <c r="Z1714" t="s">
        <v>58</v>
      </c>
      <c r="AB1714">
        <v>201</v>
      </c>
      <c r="AC1714">
        <v>1286625</v>
      </c>
      <c r="AD1714" t="s">
        <v>49</v>
      </c>
      <c r="AF1714" t="s">
        <v>49</v>
      </c>
      <c r="AJ1714" t="s">
        <v>49</v>
      </c>
      <c r="AQ1714" t="s">
        <v>50</v>
      </c>
      <c r="AR1714" t="s">
        <v>77</v>
      </c>
      <c r="AT1714">
        <v>0.65</v>
      </c>
      <c r="AV1714">
        <v>2020</v>
      </c>
      <c r="AW1714" t="s">
        <v>52</v>
      </c>
    </row>
    <row r="1715" spans="2:49" hidden="1" x14ac:dyDescent="0.2">
      <c r="B1715">
        <f t="shared" ca="1" si="53"/>
        <v>1</v>
      </c>
      <c r="C1715">
        <v>1341282</v>
      </c>
      <c r="D1715">
        <f t="shared" ca="1" si="52"/>
        <v>6</v>
      </c>
      <c r="E1715">
        <v>80</v>
      </c>
      <c r="F1715">
        <v>24284</v>
      </c>
      <c r="G1715">
        <v>70</v>
      </c>
      <c r="H1715">
        <v>2</v>
      </c>
      <c r="I1715">
        <v>2.4284003395999998E+19</v>
      </c>
      <c r="J1715">
        <v>236</v>
      </c>
      <c r="K1715" s="1">
        <v>44008</v>
      </c>
      <c r="M1715">
        <v>59.501669999999997</v>
      </c>
      <c r="N1715">
        <v>59.454999999999998</v>
      </c>
      <c r="O1715">
        <v>47</v>
      </c>
      <c r="P1715">
        <v>170</v>
      </c>
      <c r="Q1715">
        <v>-176.99666999999999</v>
      </c>
      <c r="R1715">
        <v>-177.08833000000001</v>
      </c>
      <c r="S1715" t="s">
        <v>64</v>
      </c>
      <c r="T1715" t="s">
        <v>65</v>
      </c>
      <c r="U1715">
        <v>521</v>
      </c>
      <c r="V1715">
        <v>1</v>
      </c>
      <c r="W1715" t="s">
        <v>72</v>
      </c>
      <c r="Y1715">
        <v>6</v>
      </c>
      <c r="Z1715" t="s">
        <v>58</v>
      </c>
      <c r="AB1715">
        <v>201</v>
      </c>
      <c r="AC1715">
        <v>23609</v>
      </c>
      <c r="AD1715" t="s">
        <v>49</v>
      </c>
      <c r="AF1715" t="s">
        <v>49</v>
      </c>
      <c r="AJ1715" t="s">
        <v>49</v>
      </c>
      <c r="AQ1715" t="s">
        <v>50</v>
      </c>
      <c r="AR1715" t="s">
        <v>73</v>
      </c>
      <c r="AT1715">
        <v>0.64</v>
      </c>
      <c r="AV1715">
        <v>2020</v>
      </c>
      <c r="AW1715" t="s">
        <v>52</v>
      </c>
    </row>
    <row r="1716" spans="2:49" hidden="1" x14ac:dyDescent="0.2">
      <c r="B1716">
        <f t="shared" ca="1" si="53"/>
        <v>0</v>
      </c>
      <c r="C1716">
        <v>1341298</v>
      </c>
      <c r="D1716">
        <f t="shared" ca="1" si="52"/>
        <v>6</v>
      </c>
      <c r="E1716">
        <v>81</v>
      </c>
      <c r="F1716">
        <v>24284</v>
      </c>
      <c r="G1716">
        <v>73</v>
      </c>
      <c r="H1716">
        <v>2</v>
      </c>
      <c r="I1716">
        <v>2.4284003395999998E+19</v>
      </c>
      <c r="J1716">
        <v>241</v>
      </c>
      <c r="K1716" s="1">
        <v>44009</v>
      </c>
      <c r="M1716">
        <v>59.511670000000002</v>
      </c>
      <c r="N1716">
        <v>59.545000000000002</v>
      </c>
      <c r="O1716">
        <v>44</v>
      </c>
      <c r="P1716">
        <v>230</v>
      </c>
      <c r="Q1716">
        <v>-176.86</v>
      </c>
      <c r="R1716">
        <v>-176.83667</v>
      </c>
      <c r="S1716" t="s">
        <v>59</v>
      </c>
      <c r="T1716" t="s">
        <v>60</v>
      </c>
      <c r="U1716">
        <v>521</v>
      </c>
      <c r="V1716">
        <v>1</v>
      </c>
      <c r="W1716" t="s">
        <v>72</v>
      </c>
      <c r="Y1716">
        <v>6</v>
      </c>
      <c r="Z1716" t="s">
        <v>58</v>
      </c>
      <c r="AB1716">
        <v>201</v>
      </c>
      <c r="AC1716">
        <v>24110</v>
      </c>
      <c r="AD1716" t="s">
        <v>49</v>
      </c>
      <c r="AF1716" t="s">
        <v>49</v>
      </c>
      <c r="AJ1716" t="s">
        <v>49</v>
      </c>
      <c r="AQ1716" t="s">
        <v>50</v>
      </c>
      <c r="AR1716" t="s">
        <v>73</v>
      </c>
      <c r="AT1716">
        <v>0.57999999999999996</v>
      </c>
      <c r="AV1716">
        <v>2020</v>
      </c>
      <c r="AW1716" t="s">
        <v>52</v>
      </c>
    </row>
    <row r="1717" spans="2:49" hidden="1" x14ac:dyDescent="0.2">
      <c r="B1717">
        <f t="shared" ca="1" si="53"/>
        <v>0</v>
      </c>
      <c r="C1717">
        <v>1281936</v>
      </c>
      <c r="D1717">
        <f t="shared" ca="1" si="52"/>
        <v>8</v>
      </c>
      <c r="F1717">
        <v>24352</v>
      </c>
      <c r="H1717">
        <v>2</v>
      </c>
      <c r="J1717">
        <v>299</v>
      </c>
      <c r="K1717" s="1">
        <v>44060</v>
      </c>
      <c r="O1717">
        <v>47</v>
      </c>
      <c r="P1717">
        <v>3622</v>
      </c>
      <c r="S1717" t="s">
        <v>64</v>
      </c>
      <c r="T1717" t="s">
        <v>65</v>
      </c>
      <c r="U1717">
        <v>519</v>
      </c>
      <c r="W1717" t="s">
        <v>61</v>
      </c>
      <c r="X1717">
        <v>2.4352005305999999E+19</v>
      </c>
      <c r="Y1717">
        <v>6</v>
      </c>
      <c r="Z1717" t="s">
        <v>58</v>
      </c>
      <c r="AB1717">
        <v>201</v>
      </c>
      <c r="AC1717">
        <v>611</v>
      </c>
      <c r="AD1717" t="s">
        <v>49</v>
      </c>
      <c r="AF1717" t="s">
        <v>49</v>
      </c>
      <c r="AJ1717" t="s">
        <v>49</v>
      </c>
      <c r="AQ1717" t="s">
        <v>62</v>
      </c>
      <c r="AR1717" t="s">
        <v>63</v>
      </c>
      <c r="AT1717">
        <v>0.95</v>
      </c>
      <c r="AV1717">
        <v>2020</v>
      </c>
      <c r="AW1717" t="s">
        <v>52</v>
      </c>
    </row>
    <row r="1718" spans="2:49" hidden="1" x14ac:dyDescent="0.2">
      <c r="B1718">
        <f t="shared" ca="1" si="53"/>
        <v>0</v>
      </c>
      <c r="C1718">
        <v>1270903</v>
      </c>
      <c r="D1718">
        <f t="shared" ca="1" si="52"/>
        <v>9</v>
      </c>
      <c r="F1718">
        <v>24352</v>
      </c>
      <c r="H1718">
        <v>2</v>
      </c>
      <c r="J1718">
        <v>443</v>
      </c>
      <c r="K1718" s="1">
        <v>44080</v>
      </c>
      <c r="O1718">
        <v>47</v>
      </c>
      <c r="P1718">
        <v>5544</v>
      </c>
      <c r="U1718">
        <v>519</v>
      </c>
      <c r="W1718" t="s">
        <v>61</v>
      </c>
      <c r="X1718">
        <v>2.4352005305999999E+19</v>
      </c>
      <c r="Y1718">
        <v>6</v>
      </c>
      <c r="Z1718" t="s">
        <v>48</v>
      </c>
      <c r="AB1718">
        <v>201</v>
      </c>
      <c r="AC1718">
        <v>898</v>
      </c>
      <c r="AD1718" t="s">
        <v>49</v>
      </c>
      <c r="AF1718" t="s">
        <v>49</v>
      </c>
      <c r="AQ1718" t="s">
        <v>62</v>
      </c>
      <c r="AR1718" t="s">
        <v>63</v>
      </c>
      <c r="AT1718">
        <v>0.95</v>
      </c>
      <c r="AV1718">
        <v>2020</v>
      </c>
      <c r="AW1718" t="s">
        <v>52</v>
      </c>
    </row>
    <row r="1719" spans="2:49" hidden="1" x14ac:dyDescent="0.2">
      <c r="B1719">
        <f t="shared" ca="1" si="53"/>
        <v>1</v>
      </c>
      <c r="C1719">
        <v>1200213</v>
      </c>
      <c r="D1719">
        <f t="shared" ca="1" si="52"/>
        <v>8</v>
      </c>
      <c r="E1719">
        <v>66</v>
      </c>
      <c r="F1719">
        <v>24318</v>
      </c>
      <c r="G1719">
        <v>52</v>
      </c>
      <c r="H1719">
        <v>2</v>
      </c>
      <c r="I1719">
        <v>2.4318001222000001E+19</v>
      </c>
      <c r="J1719">
        <v>125</v>
      </c>
      <c r="K1719" s="1">
        <v>44058</v>
      </c>
      <c r="M1719">
        <v>56.378329999999998</v>
      </c>
      <c r="N1719">
        <v>56.391669999999998</v>
      </c>
      <c r="O1719">
        <v>49</v>
      </c>
      <c r="P1719">
        <v>904</v>
      </c>
      <c r="Q1719">
        <v>-168.82832999999999</v>
      </c>
      <c r="R1719">
        <v>-168.71333000000001</v>
      </c>
      <c r="U1719">
        <v>517</v>
      </c>
      <c r="V1719">
        <v>1</v>
      </c>
      <c r="W1719" t="s">
        <v>118</v>
      </c>
      <c r="Y1719">
        <v>6</v>
      </c>
      <c r="Z1719" t="s">
        <v>48</v>
      </c>
      <c r="AB1719">
        <v>201</v>
      </c>
      <c r="AC1719">
        <v>12509</v>
      </c>
      <c r="AD1719" t="s">
        <v>49</v>
      </c>
      <c r="AF1719" t="s">
        <v>49</v>
      </c>
      <c r="AQ1719" t="s">
        <v>50</v>
      </c>
      <c r="AR1719" t="s">
        <v>119</v>
      </c>
      <c r="AT1719">
        <v>0.8</v>
      </c>
      <c r="AV1719">
        <v>2020</v>
      </c>
      <c r="AW1719" t="s">
        <v>52</v>
      </c>
    </row>
    <row r="1720" spans="2:49" hidden="1" x14ac:dyDescent="0.2">
      <c r="B1720">
        <f t="shared" ca="1" si="53"/>
        <v>1</v>
      </c>
      <c r="C1720">
        <v>1335490</v>
      </c>
      <c r="D1720">
        <f t="shared" ca="1" si="52"/>
        <v>8</v>
      </c>
      <c r="E1720">
        <v>148</v>
      </c>
      <c r="F1720">
        <v>24318</v>
      </c>
      <c r="G1720">
        <v>135</v>
      </c>
      <c r="H1720">
        <v>2</v>
      </c>
      <c r="I1720">
        <v>2.4318001222000001E+19</v>
      </c>
      <c r="J1720">
        <v>115</v>
      </c>
      <c r="K1720" s="1">
        <v>44047</v>
      </c>
      <c r="M1720">
        <v>54.4</v>
      </c>
      <c r="N1720">
        <v>54.604999999999997</v>
      </c>
      <c r="O1720">
        <v>49</v>
      </c>
      <c r="P1720">
        <v>733</v>
      </c>
      <c r="Q1720">
        <v>-165.76167000000001</v>
      </c>
      <c r="R1720">
        <v>-165.54832999999999</v>
      </c>
      <c r="S1720" t="s">
        <v>59</v>
      </c>
      <c r="T1720" t="s">
        <v>60</v>
      </c>
      <c r="U1720">
        <v>519</v>
      </c>
      <c r="V1720">
        <v>1</v>
      </c>
      <c r="W1720" t="s">
        <v>118</v>
      </c>
      <c r="Y1720">
        <v>6</v>
      </c>
      <c r="Z1720" t="s">
        <v>58</v>
      </c>
      <c r="AB1720">
        <v>201</v>
      </c>
      <c r="AC1720">
        <v>11510</v>
      </c>
      <c r="AD1720" t="s">
        <v>49</v>
      </c>
      <c r="AF1720" t="s">
        <v>49</v>
      </c>
      <c r="AJ1720" t="s">
        <v>49</v>
      </c>
      <c r="AQ1720" t="s">
        <v>50</v>
      </c>
      <c r="AR1720" t="s">
        <v>119</v>
      </c>
      <c r="AT1720">
        <v>0.95</v>
      </c>
      <c r="AV1720">
        <v>2020</v>
      </c>
      <c r="AW1720" t="s">
        <v>52</v>
      </c>
    </row>
    <row r="1721" spans="2:49" hidden="1" x14ac:dyDescent="0.2">
      <c r="B1721">
        <f t="shared" ca="1" si="53"/>
        <v>1</v>
      </c>
      <c r="C1721">
        <v>1270950</v>
      </c>
      <c r="D1721">
        <f t="shared" ca="1" si="52"/>
        <v>9</v>
      </c>
      <c r="F1721">
        <v>24352</v>
      </c>
      <c r="H1721">
        <v>2</v>
      </c>
      <c r="J1721">
        <v>523</v>
      </c>
      <c r="K1721" s="1">
        <v>44091</v>
      </c>
      <c r="O1721">
        <v>34</v>
      </c>
      <c r="P1721">
        <v>6453</v>
      </c>
      <c r="U1721">
        <v>519</v>
      </c>
      <c r="W1721" t="s">
        <v>61</v>
      </c>
      <c r="X1721">
        <v>2.4352005305999999E+19</v>
      </c>
      <c r="Y1721">
        <v>6</v>
      </c>
      <c r="Z1721" t="s">
        <v>48</v>
      </c>
      <c r="AB1721">
        <v>201</v>
      </c>
      <c r="AC1721">
        <v>1010</v>
      </c>
      <c r="AD1721" t="s">
        <v>49</v>
      </c>
      <c r="AF1721" t="s">
        <v>49</v>
      </c>
      <c r="AQ1721" t="s">
        <v>62</v>
      </c>
      <c r="AR1721" t="s">
        <v>63</v>
      </c>
      <c r="AT1721">
        <v>0.35</v>
      </c>
      <c r="AV1721">
        <v>2020</v>
      </c>
      <c r="AW1721" t="s">
        <v>52</v>
      </c>
    </row>
    <row r="1722" spans="2:49" hidden="1" x14ac:dyDescent="0.2">
      <c r="B1722">
        <f t="shared" ca="1" si="53"/>
        <v>0</v>
      </c>
      <c r="C1722">
        <v>1341241</v>
      </c>
      <c r="D1722">
        <f t="shared" ca="1" si="52"/>
        <v>7</v>
      </c>
      <c r="E1722">
        <v>78</v>
      </c>
      <c r="F1722">
        <v>24284</v>
      </c>
      <c r="G1722">
        <v>70</v>
      </c>
      <c r="H1722">
        <v>2</v>
      </c>
      <c r="I1722">
        <v>2.4284003395999998E+19</v>
      </c>
      <c r="J1722">
        <v>266</v>
      </c>
      <c r="K1722" s="1">
        <v>44020</v>
      </c>
      <c r="M1722">
        <v>60.043329999999997</v>
      </c>
      <c r="N1722">
        <v>60.113329999999998</v>
      </c>
      <c r="O1722">
        <v>44</v>
      </c>
      <c r="P1722">
        <v>581</v>
      </c>
      <c r="Q1722">
        <v>-177.70167000000001</v>
      </c>
      <c r="R1722">
        <v>-178.11</v>
      </c>
      <c r="S1722" t="s">
        <v>64</v>
      </c>
      <c r="T1722" t="s">
        <v>65</v>
      </c>
      <c r="U1722">
        <v>524</v>
      </c>
      <c r="V1722">
        <v>1</v>
      </c>
      <c r="W1722" t="s">
        <v>72</v>
      </c>
      <c r="Y1722">
        <v>6</v>
      </c>
      <c r="Z1722" t="s">
        <v>58</v>
      </c>
      <c r="AB1722">
        <v>201</v>
      </c>
      <c r="AC1722">
        <v>2669</v>
      </c>
      <c r="AD1722" t="s">
        <v>49</v>
      </c>
      <c r="AF1722" t="s">
        <v>49</v>
      </c>
      <c r="AJ1722" t="s">
        <v>49</v>
      </c>
      <c r="AQ1722" t="s">
        <v>50</v>
      </c>
      <c r="AR1722" t="s">
        <v>73</v>
      </c>
      <c r="AT1722">
        <v>0.56000000000000005</v>
      </c>
      <c r="AV1722">
        <v>2020</v>
      </c>
      <c r="AW1722" t="s">
        <v>52</v>
      </c>
    </row>
    <row r="1723" spans="2:49" hidden="1" x14ac:dyDescent="0.2">
      <c r="B1723">
        <f t="shared" ca="1" si="53"/>
        <v>1</v>
      </c>
      <c r="C1723">
        <v>1270951</v>
      </c>
      <c r="D1723">
        <f t="shared" ca="1" si="52"/>
        <v>9</v>
      </c>
      <c r="F1723">
        <v>24352</v>
      </c>
      <c r="H1723">
        <v>2</v>
      </c>
      <c r="J1723">
        <v>544</v>
      </c>
      <c r="K1723" s="1">
        <v>44094</v>
      </c>
      <c r="O1723">
        <v>33</v>
      </c>
      <c r="P1723">
        <v>6738</v>
      </c>
      <c r="S1723" t="s">
        <v>59</v>
      </c>
      <c r="T1723" t="s">
        <v>60</v>
      </c>
      <c r="U1723">
        <v>519</v>
      </c>
      <c r="W1723" t="s">
        <v>61</v>
      </c>
      <c r="X1723">
        <v>2.4352005305999999E+19</v>
      </c>
      <c r="Y1723">
        <v>6</v>
      </c>
      <c r="Z1723" t="s">
        <v>58</v>
      </c>
      <c r="AB1723">
        <v>201</v>
      </c>
      <c r="AC1723">
        <v>1034</v>
      </c>
      <c r="AD1723" t="s">
        <v>49</v>
      </c>
      <c r="AF1723" t="s">
        <v>49</v>
      </c>
      <c r="AJ1723" t="s">
        <v>49</v>
      </c>
      <c r="AQ1723" t="s">
        <v>62</v>
      </c>
      <c r="AR1723" t="s">
        <v>63</v>
      </c>
      <c r="AT1723">
        <v>0.3</v>
      </c>
      <c r="AV1723">
        <v>2020</v>
      </c>
      <c r="AW1723" t="s">
        <v>52</v>
      </c>
    </row>
    <row r="1724" spans="2:49" hidden="1" x14ac:dyDescent="0.2">
      <c r="B1724">
        <f t="shared" ca="1" si="53"/>
        <v>1</v>
      </c>
      <c r="C1724">
        <v>658318</v>
      </c>
      <c r="D1724">
        <f t="shared" ca="1" si="52"/>
        <v>8</v>
      </c>
      <c r="E1724">
        <v>112</v>
      </c>
      <c r="F1724">
        <v>24283</v>
      </c>
      <c r="G1724">
        <v>98</v>
      </c>
      <c r="H1724">
        <v>2</v>
      </c>
      <c r="I1724">
        <v>2.4283004620000002E+19</v>
      </c>
      <c r="J1724">
        <v>155</v>
      </c>
      <c r="K1724" s="1">
        <v>44053</v>
      </c>
      <c r="M1724">
        <v>54.745829999999998</v>
      </c>
      <c r="N1724">
        <v>54.791110000000003</v>
      </c>
      <c r="O1724">
        <v>53</v>
      </c>
      <c r="P1724">
        <v>1203</v>
      </c>
      <c r="Q1724">
        <v>-165.8425</v>
      </c>
      <c r="R1724">
        <v>-165.81693999999999</v>
      </c>
      <c r="S1724" t="s">
        <v>92</v>
      </c>
      <c r="T1724" t="s">
        <v>93</v>
      </c>
      <c r="U1724">
        <v>517</v>
      </c>
      <c r="V1724">
        <v>1</v>
      </c>
      <c r="W1724" t="s">
        <v>76</v>
      </c>
      <c r="Y1724">
        <v>6</v>
      </c>
      <c r="Z1724" t="s">
        <v>58</v>
      </c>
      <c r="AB1724">
        <v>201</v>
      </c>
      <c r="AC1724">
        <v>658318</v>
      </c>
      <c r="AD1724" t="s">
        <v>49</v>
      </c>
      <c r="AF1724" t="s">
        <v>49</v>
      </c>
      <c r="AJ1724" t="s">
        <v>49</v>
      </c>
      <c r="AQ1724" t="s">
        <v>50</v>
      </c>
      <c r="AR1724" t="s">
        <v>77</v>
      </c>
      <c r="AT1724">
        <v>1.2</v>
      </c>
      <c r="AV1724">
        <v>2020</v>
      </c>
      <c r="AW1724" t="s">
        <v>52</v>
      </c>
    </row>
    <row r="1725" spans="2:49" hidden="1" x14ac:dyDescent="0.2">
      <c r="B1725">
        <f t="shared" ca="1" si="53"/>
        <v>0</v>
      </c>
      <c r="C1725">
        <v>1341263</v>
      </c>
      <c r="D1725">
        <f t="shared" ca="1" si="52"/>
        <v>8</v>
      </c>
      <c r="E1725">
        <v>80</v>
      </c>
      <c r="F1725">
        <v>24284</v>
      </c>
      <c r="G1725">
        <v>70</v>
      </c>
      <c r="H1725">
        <v>2</v>
      </c>
      <c r="I1725">
        <v>2.4284003395999998E+19</v>
      </c>
      <c r="J1725">
        <v>371</v>
      </c>
      <c r="K1725" s="1">
        <v>44060</v>
      </c>
      <c r="M1725">
        <v>57.636670000000002</v>
      </c>
      <c r="N1725">
        <v>57.676670000000001</v>
      </c>
      <c r="O1725">
        <v>33</v>
      </c>
      <c r="P1725">
        <v>2031</v>
      </c>
      <c r="Q1725">
        <v>-173.51333</v>
      </c>
      <c r="R1725">
        <v>-173.47</v>
      </c>
      <c r="S1725" t="s">
        <v>59</v>
      </c>
      <c r="T1725" t="s">
        <v>60</v>
      </c>
      <c r="U1725">
        <v>521</v>
      </c>
      <c r="V1725">
        <v>1</v>
      </c>
      <c r="W1725" t="s">
        <v>72</v>
      </c>
      <c r="Y1725">
        <v>6</v>
      </c>
      <c r="Z1725" t="s">
        <v>58</v>
      </c>
      <c r="AB1725">
        <v>201</v>
      </c>
      <c r="AC1725">
        <v>3719</v>
      </c>
      <c r="AD1725" t="s">
        <v>49</v>
      </c>
      <c r="AF1725" t="s">
        <v>49</v>
      </c>
      <c r="AJ1725" t="s">
        <v>49</v>
      </c>
      <c r="AQ1725" t="s">
        <v>50</v>
      </c>
      <c r="AR1725" t="s">
        <v>73</v>
      </c>
      <c r="AT1725">
        <v>0.28000000000000003</v>
      </c>
      <c r="AV1725">
        <v>2020</v>
      </c>
      <c r="AW1725" t="s">
        <v>52</v>
      </c>
    </row>
    <row r="1726" spans="2:49" hidden="1" x14ac:dyDescent="0.2">
      <c r="B1726">
        <f t="shared" ca="1" si="53"/>
        <v>1</v>
      </c>
      <c r="C1726">
        <v>1379713</v>
      </c>
      <c r="D1726">
        <f t="shared" ca="1" si="52"/>
        <v>9</v>
      </c>
      <c r="E1726">
        <v>97</v>
      </c>
      <c r="F1726">
        <v>24283</v>
      </c>
      <c r="G1726">
        <v>84</v>
      </c>
      <c r="H1726">
        <v>2</v>
      </c>
      <c r="I1726">
        <v>2.4283004620000002E+19</v>
      </c>
      <c r="J1726">
        <v>200</v>
      </c>
      <c r="K1726" s="1">
        <v>44090</v>
      </c>
      <c r="M1726">
        <v>55.088329999999999</v>
      </c>
      <c r="N1726">
        <v>55.075560000000003</v>
      </c>
      <c r="O1726">
        <v>51</v>
      </c>
      <c r="P1726">
        <v>1938</v>
      </c>
      <c r="Q1726">
        <v>-167.39222000000001</v>
      </c>
      <c r="R1726">
        <v>-167.35749999999999</v>
      </c>
      <c r="U1726">
        <v>517</v>
      </c>
      <c r="V1726">
        <v>1</v>
      </c>
      <c r="W1726" t="s">
        <v>76</v>
      </c>
      <c r="Y1726">
        <v>6</v>
      </c>
      <c r="Z1726" t="s">
        <v>48</v>
      </c>
      <c r="AB1726">
        <v>201</v>
      </c>
      <c r="AC1726">
        <v>1379713</v>
      </c>
      <c r="AD1726" t="s">
        <v>49</v>
      </c>
      <c r="AF1726" t="s">
        <v>49</v>
      </c>
      <c r="AQ1726" t="s">
        <v>50</v>
      </c>
      <c r="AR1726" t="s">
        <v>77</v>
      </c>
      <c r="AT1726">
        <v>0.95</v>
      </c>
      <c r="AV1726">
        <v>2020</v>
      </c>
      <c r="AW1726" t="s">
        <v>52</v>
      </c>
    </row>
    <row r="1727" spans="2:49" hidden="1" x14ac:dyDescent="0.2">
      <c r="B1727">
        <f t="shared" ca="1" si="53"/>
        <v>1</v>
      </c>
      <c r="C1727">
        <v>1281928</v>
      </c>
      <c r="D1727">
        <f t="shared" ca="1" si="52"/>
        <v>8</v>
      </c>
      <c r="F1727">
        <v>24352</v>
      </c>
      <c r="H1727">
        <v>2</v>
      </c>
      <c r="J1727">
        <v>322</v>
      </c>
      <c r="K1727" s="1">
        <v>44064</v>
      </c>
      <c r="O1727">
        <v>53</v>
      </c>
      <c r="P1727">
        <v>4100</v>
      </c>
      <c r="S1727" t="s">
        <v>59</v>
      </c>
      <c r="T1727" t="s">
        <v>60</v>
      </c>
      <c r="U1727">
        <v>517</v>
      </c>
      <c r="W1727" t="s">
        <v>61</v>
      </c>
      <c r="X1727">
        <v>2.4352005305999999E+19</v>
      </c>
      <c r="Y1727">
        <v>6</v>
      </c>
      <c r="Z1727" t="s">
        <v>58</v>
      </c>
      <c r="AB1727">
        <v>201</v>
      </c>
      <c r="AC1727">
        <v>658</v>
      </c>
      <c r="AD1727" t="s">
        <v>49</v>
      </c>
      <c r="AF1727" t="s">
        <v>49</v>
      </c>
      <c r="AJ1727" t="s">
        <v>49</v>
      </c>
      <c r="AQ1727" t="s">
        <v>62</v>
      </c>
      <c r="AR1727" t="s">
        <v>63</v>
      </c>
      <c r="AT1727">
        <v>1.3</v>
      </c>
      <c r="AV1727">
        <v>2020</v>
      </c>
      <c r="AW1727" t="s">
        <v>52</v>
      </c>
    </row>
    <row r="1728" spans="2:49" hidden="1" x14ac:dyDescent="0.2">
      <c r="B1728">
        <f t="shared" ca="1" si="53"/>
        <v>1</v>
      </c>
      <c r="C1728">
        <v>1336474</v>
      </c>
      <c r="D1728">
        <f t="shared" ca="1" si="52"/>
        <v>8</v>
      </c>
      <c r="F1728">
        <v>24352</v>
      </c>
      <c r="H1728">
        <v>2</v>
      </c>
      <c r="J1728">
        <v>382</v>
      </c>
      <c r="K1728" s="1">
        <v>44071</v>
      </c>
      <c r="O1728">
        <v>51</v>
      </c>
      <c r="P1728">
        <v>4861</v>
      </c>
      <c r="U1728">
        <v>521</v>
      </c>
      <c r="W1728" t="s">
        <v>61</v>
      </c>
      <c r="X1728">
        <v>2.4352005305999999E+19</v>
      </c>
      <c r="Y1728">
        <v>6</v>
      </c>
      <c r="Z1728" t="s">
        <v>48</v>
      </c>
      <c r="AB1728">
        <v>201</v>
      </c>
      <c r="AC1728">
        <v>787</v>
      </c>
      <c r="AD1728" t="s">
        <v>49</v>
      </c>
      <c r="AF1728" t="s">
        <v>49</v>
      </c>
      <c r="AQ1728" t="s">
        <v>62</v>
      </c>
      <c r="AR1728" t="s">
        <v>63</v>
      </c>
      <c r="AT1728">
        <v>1.05</v>
      </c>
      <c r="AV1728">
        <v>2020</v>
      </c>
      <c r="AW1728" t="s">
        <v>52</v>
      </c>
    </row>
    <row r="1729" spans="2:49" hidden="1" x14ac:dyDescent="0.2">
      <c r="B1729">
        <f t="shared" ca="1" si="53"/>
        <v>1</v>
      </c>
      <c r="C1729">
        <v>1341297</v>
      </c>
      <c r="D1729">
        <f t="shared" ca="1" si="52"/>
        <v>7</v>
      </c>
      <c r="E1729">
        <v>80</v>
      </c>
      <c r="F1729">
        <v>24284</v>
      </c>
      <c r="G1729">
        <v>68</v>
      </c>
      <c r="H1729">
        <v>2</v>
      </c>
      <c r="I1729">
        <v>2.4284003395999998E+19</v>
      </c>
      <c r="J1729">
        <v>256</v>
      </c>
      <c r="K1729" s="1">
        <v>44017</v>
      </c>
      <c r="M1729">
        <v>58.616669999999999</v>
      </c>
      <c r="N1729">
        <v>58.638330000000003</v>
      </c>
      <c r="O1729">
        <v>48</v>
      </c>
      <c r="P1729">
        <v>427</v>
      </c>
      <c r="Q1729">
        <v>-176.03333000000001</v>
      </c>
      <c r="R1729">
        <v>-176.08667</v>
      </c>
      <c r="S1729" t="s">
        <v>59</v>
      </c>
      <c r="T1729" t="s">
        <v>60</v>
      </c>
      <c r="U1729">
        <v>521</v>
      </c>
      <c r="V1729">
        <v>1</v>
      </c>
      <c r="W1729" t="s">
        <v>72</v>
      </c>
      <c r="Y1729">
        <v>6</v>
      </c>
      <c r="Z1729" t="s">
        <v>58</v>
      </c>
      <c r="AB1729">
        <v>201</v>
      </c>
      <c r="AC1729">
        <v>2569</v>
      </c>
      <c r="AD1729" t="s">
        <v>49</v>
      </c>
      <c r="AF1729" t="s">
        <v>49</v>
      </c>
      <c r="AJ1729" t="s">
        <v>49</v>
      </c>
      <c r="AQ1729" t="s">
        <v>50</v>
      </c>
      <c r="AR1729" t="s">
        <v>73</v>
      </c>
      <c r="AT1729">
        <v>0.8</v>
      </c>
      <c r="AV1729">
        <v>2020</v>
      </c>
      <c r="AW1729" t="s">
        <v>52</v>
      </c>
    </row>
    <row r="1730" spans="2:49" hidden="1" x14ac:dyDescent="0.2">
      <c r="B1730">
        <f t="shared" ca="1" si="53"/>
        <v>1</v>
      </c>
      <c r="C1730">
        <v>1341455</v>
      </c>
      <c r="D1730">
        <f t="shared" ca="1" si="52"/>
        <v>8</v>
      </c>
      <c r="E1730">
        <v>81</v>
      </c>
      <c r="F1730">
        <v>24382</v>
      </c>
      <c r="G1730">
        <v>71</v>
      </c>
      <c r="H1730">
        <v>2</v>
      </c>
      <c r="I1730">
        <v>2.4382003356999999E+19</v>
      </c>
      <c r="J1730">
        <v>515</v>
      </c>
      <c r="K1730" s="1">
        <v>44062</v>
      </c>
      <c r="M1730">
        <v>60.5</v>
      </c>
      <c r="N1730">
        <v>60.633330000000001</v>
      </c>
      <c r="O1730">
        <v>47</v>
      </c>
      <c r="P1730">
        <v>412</v>
      </c>
      <c r="Q1730">
        <v>-177.26667</v>
      </c>
      <c r="R1730">
        <v>-177.48333</v>
      </c>
      <c r="S1730" t="s">
        <v>59</v>
      </c>
      <c r="T1730" t="s">
        <v>60</v>
      </c>
      <c r="U1730">
        <v>524</v>
      </c>
      <c r="V1730">
        <v>1</v>
      </c>
      <c r="W1730" t="s">
        <v>98</v>
      </c>
      <c r="Y1730">
        <v>6</v>
      </c>
      <c r="Z1730" t="s">
        <v>58</v>
      </c>
      <c r="AB1730">
        <v>201</v>
      </c>
      <c r="AC1730">
        <v>51509</v>
      </c>
      <c r="AD1730" t="s">
        <v>49</v>
      </c>
      <c r="AF1730" t="s">
        <v>49</v>
      </c>
      <c r="AJ1730" t="s">
        <v>49</v>
      </c>
      <c r="AQ1730" t="s">
        <v>50</v>
      </c>
      <c r="AR1730" t="s">
        <v>99</v>
      </c>
      <c r="AT1730">
        <v>0.72</v>
      </c>
      <c r="AV1730">
        <v>2020</v>
      </c>
      <c r="AW1730" t="s">
        <v>55</v>
      </c>
    </row>
    <row r="1731" spans="2:49" hidden="1" x14ac:dyDescent="0.2">
      <c r="B1731">
        <f t="shared" ca="1" si="53"/>
        <v>1</v>
      </c>
      <c r="C1731">
        <v>1371802</v>
      </c>
      <c r="D1731">
        <f t="shared" ca="1" si="52"/>
        <v>9</v>
      </c>
      <c r="E1731">
        <v>116</v>
      </c>
      <c r="F1731">
        <v>24281</v>
      </c>
      <c r="G1731">
        <v>96</v>
      </c>
      <c r="H1731">
        <v>2</v>
      </c>
      <c r="I1731">
        <v>2.4281000236000002E+19</v>
      </c>
      <c r="J1731">
        <v>138</v>
      </c>
      <c r="K1731" s="1">
        <v>44076</v>
      </c>
      <c r="M1731">
        <v>54.737220000000001</v>
      </c>
      <c r="N1731">
        <v>54.674720000000001</v>
      </c>
      <c r="O1731">
        <v>35</v>
      </c>
      <c r="P1731">
        <v>1077</v>
      </c>
      <c r="Q1731">
        <v>-165.42582999999999</v>
      </c>
      <c r="R1731">
        <v>-165.55360999999999</v>
      </c>
      <c r="S1731" t="s">
        <v>56</v>
      </c>
      <c r="T1731" t="s">
        <v>57</v>
      </c>
      <c r="U1731">
        <v>517</v>
      </c>
      <c r="V1731">
        <v>1</v>
      </c>
      <c r="W1731" t="s">
        <v>166</v>
      </c>
      <c r="Y1731">
        <v>6</v>
      </c>
      <c r="Z1731" t="s">
        <v>58</v>
      </c>
      <c r="AB1731">
        <v>201</v>
      </c>
      <c r="AC1731">
        <v>13801</v>
      </c>
      <c r="AD1731" t="s">
        <v>49</v>
      </c>
      <c r="AF1731" t="s">
        <v>49</v>
      </c>
      <c r="AJ1731" t="s">
        <v>49</v>
      </c>
      <c r="AQ1731" t="s">
        <v>50</v>
      </c>
      <c r="AR1731" t="s">
        <v>167</v>
      </c>
      <c r="AT1731">
        <v>0.35</v>
      </c>
      <c r="AV1731">
        <v>2020</v>
      </c>
      <c r="AW1731" t="s">
        <v>55</v>
      </c>
    </row>
    <row r="1732" spans="2:49" hidden="1" x14ac:dyDescent="0.2">
      <c r="B1732">
        <f t="shared" ca="1" si="53"/>
        <v>1</v>
      </c>
      <c r="C1732">
        <v>1240829</v>
      </c>
      <c r="D1732">
        <f t="shared" ca="1" si="52"/>
        <v>9</v>
      </c>
      <c r="E1732">
        <v>69</v>
      </c>
      <c r="F1732">
        <v>24183</v>
      </c>
      <c r="G1732">
        <v>59</v>
      </c>
      <c r="H1732">
        <v>2</v>
      </c>
      <c r="I1732">
        <v>2.4183004062999998E+19</v>
      </c>
      <c r="J1732">
        <v>360</v>
      </c>
      <c r="K1732" s="1">
        <v>44078</v>
      </c>
      <c r="M1732">
        <v>60.664999999999999</v>
      </c>
      <c r="N1732">
        <v>60.86833</v>
      </c>
      <c r="O1732">
        <v>32</v>
      </c>
      <c r="P1732">
        <v>3575</v>
      </c>
      <c r="Q1732">
        <v>-177.08167</v>
      </c>
      <c r="R1732">
        <v>-177.05500000000001</v>
      </c>
      <c r="U1732">
        <v>524</v>
      </c>
      <c r="V1732">
        <v>1</v>
      </c>
      <c r="W1732" t="s">
        <v>78</v>
      </c>
      <c r="Y1732">
        <v>6</v>
      </c>
      <c r="Z1732" t="s">
        <v>48</v>
      </c>
      <c r="AB1732">
        <v>201</v>
      </c>
      <c r="AC1732">
        <v>36002</v>
      </c>
      <c r="AD1732" t="s">
        <v>49</v>
      </c>
      <c r="AF1732" t="s">
        <v>49</v>
      </c>
      <c r="AQ1732" t="s">
        <v>50</v>
      </c>
      <c r="AR1732" t="s">
        <v>79</v>
      </c>
      <c r="AT1732">
        <v>0.21</v>
      </c>
      <c r="AV1732">
        <v>2020</v>
      </c>
      <c r="AW1732" t="s">
        <v>55</v>
      </c>
    </row>
    <row r="1733" spans="2:49" hidden="1" x14ac:dyDescent="0.2">
      <c r="B1733">
        <f t="shared" ca="1" si="53"/>
        <v>0</v>
      </c>
      <c r="C1733">
        <v>1206975</v>
      </c>
      <c r="D1733">
        <f t="shared" ref="D1733:D1796" ca="1" si="54">MONTH(K1733)</f>
        <v>7</v>
      </c>
      <c r="E1733">
        <v>107</v>
      </c>
      <c r="F1733">
        <v>24183</v>
      </c>
      <c r="G1733">
        <v>85</v>
      </c>
      <c r="H1733">
        <v>2</v>
      </c>
      <c r="I1733">
        <v>2.4183004062999998E+19</v>
      </c>
      <c r="J1733">
        <v>270</v>
      </c>
      <c r="K1733" s="1">
        <v>44037</v>
      </c>
      <c r="M1733">
        <v>59.72833</v>
      </c>
      <c r="N1733">
        <v>59.608330000000002</v>
      </c>
      <c r="O1733">
        <v>26</v>
      </c>
      <c r="P1733">
        <v>1923</v>
      </c>
      <c r="Q1733">
        <v>-177.39500000000001</v>
      </c>
      <c r="R1733">
        <v>-177.89</v>
      </c>
      <c r="S1733" t="s">
        <v>56</v>
      </c>
      <c r="T1733" t="s">
        <v>57</v>
      </c>
      <c r="U1733">
        <v>521</v>
      </c>
      <c r="V1733">
        <v>1</v>
      </c>
      <c r="W1733" t="s">
        <v>78</v>
      </c>
      <c r="Y1733">
        <v>6</v>
      </c>
      <c r="Z1733" t="s">
        <v>58</v>
      </c>
      <c r="AB1733">
        <v>201</v>
      </c>
      <c r="AC1733">
        <v>27001</v>
      </c>
      <c r="AD1733" t="s">
        <v>49</v>
      </c>
      <c r="AF1733" t="s">
        <v>49</v>
      </c>
      <c r="AJ1733" t="s">
        <v>49</v>
      </c>
      <c r="AQ1733" t="s">
        <v>50</v>
      </c>
      <c r="AR1733" t="s">
        <v>79</v>
      </c>
      <c r="AT1733">
        <v>0.13</v>
      </c>
      <c r="AV1733">
        <v>2020</v>
      </c>
      <c r="AW1733" t="s">
        <v>55</v>
      </c>
    </row>
    <row r="1734" spans="2:49" hidden="1" x14ac:dyDescent="0.2">
      <c r="B1734">
        <f t="shared" ref="B1734:B1797" ca="1" si="55">ROUND(RAND()*$C$2,0)</f>
        <v>1</v>
      </c>
      <c r="C1734">
        <v>1243814</v>
      </c>
      <c r="D1734">
        <f t="shared" ca="1" si="54"/>
        <v>8</v>
      </c>
      <c r="E1734">
        <v>66</v>
      </c>
      <c r="F1734">
        <v>24183</v>
      </c>
      <c r="G1734">
        <v>52</v>
      </c>
      <c r="H1734">
        <v>2</v>
      </c>
      <c r="I1734">
        <v>2.4183004062999998E+19</v>
      </c>
      <c r="J1734">
        <v>300</v>
      </c>
      <c r="K1734" s="1">
        <v>44051</v>
      </c>
      <c r="M1734">
        <v>59.683329999999998</v>
      </c>
      <c r="N1734">
        <v>59.666670000000003</v>
      </c>
      <c r="O1734">
        <v>40</v>
      </c>
      <c r="P1734">
        <v>2462</v>
      </c>
      <c r="Q1734">
        <v>-175.11667</v>
      </c>
      <c r="R1734">
        <v>-175.21167</v>
      </c>
      <c r="S1734" t="s">
        <v>59</v>
      </c>
      <c r="T1734" t="s">
        <v>60</v>
      </c>
      <c r="U1734">
        <v>521</v>
      </c>
      <c r="V1734">
        <v>1</v>
      </c>
      <c r="W1734" t="s">
        <v>78</v>
      </c>
      <c r="Y1734">
        <v>6</v>
      </c>
      <c r="Z1734" t="s">
        <v>58</v>
      </c>
      <c r="AB1734">
        <v>201</v>
      </c>
      <c r="AC1734">
        <v>30001</v>
      </c>
      <c r="AD1734" t="s">
        <v>49</v>
      </c>
      <c r="AF1734" t="s">
        <v>49</v>
      </c>
      <c r="AJ1734" t="s">
        <v>49</v>
      </c>
      <c r="AQ1734" t="s">
        <v>50</v>
      </c>
      <c r="AR1734" t="s">
        <v>79</v>
      </c>
      <c r="AT1734">
        <v>0.4</v>
      </c>
      <c r="AV1734">
        <v>2020</v>
      </c>
      <c r="AW1734" t="s">
        <v>55</v>
      </c>
    </row>
    <row r="1735" spans="2:49" hidden="1" x14ac:dyDescent="0.2">
      <c r="B1735">
        <f t="shared" ca="1" si="55"/>
        <v>0</v>
      </c>
      <c r="C1735">
        <v>1323577</v>
      </c>
      <c r="D1735">
        <f t="shared" ca="1" si="54"/>
        <v>6</v>
      </c>
      <c r="E1735">
        <v>65</v>
      </c>
      <c r="F1735">
        <v>24224</v>
      </c>
      <c r="G1735">
        <v>54</v>
      </c>
      <c r="H1735">
        <v>2</v>
      </c>
      <c r="I1735">
        <v>2.4224000249000002E+19</v>
      </c>
      <c r="J1735">
        <v>85</v>
      </c>
      <c r="K1735" s="1">
        <v>44009</v>
      </c>
      <c r="M1735">
        <v>56.655000000000001</v>
      </c>
      <c r="N1735">
        <v>56.511670000000002</v>
      </c>
      <c r="O1735">
        <v>48</v>
      </c>
      <c r="P1735">
        <v>293</v>
      </c>
      <c r="Q1735">
        <v>-171.26499999999999</v>
      </c>
      <c r="R1735">
        <v>-170.78333000000001</v>
      </c>
      <c r="S1735" t="s">
        <v>56</v>
      </c>
      <c r="T1735" t="s">
        <v>57</v>
      </c>
      <c r="U1735">
        <v>521</v>
      </c>
      <c r="V1735">
        <v>1</v>
      </c>
      <c r="W1735" t="s">
        <v>193</v>
      </c>
      <c r="Y1735">
        <v>6</v>
      </c>
      <c r="Z1735" t="s">
        <v>58</v>
      </c>
      <c r="AB1735">
        <v>201</v>
      </c>
      <c r="AC1735">
        <v>8502</v>
      </c>
      <c r="AD1735" t="s">
        <v>49</v>
      </c>
      <c r="AF1735" t="s">
        <v>49</v>
      </c>
      <c r="AJ1735" t="s">
        <v>49</v>
      </c>
      <c r="AQ1735" t="s">
        <v>50</v>
      </c>
      <c r="AR1735" t="s">
        <v>194</v>
      </c>
      <c r="AT1735">
        <v>0.8</v>
      </c>
      <c r="AV1735">
        <v>2020</v>
      </c>
      <c r="AW1735" t="s">
        <v>55</v>
      </c>
    </row>
    <row r="1736" spans="2:49" hidden="1" x14ac:dyDescent="0.2">
      <c r="B1736">
        <f t="shared" ca="1" si="55"/>
        <v>1</v>
      </c>
      <c r="C1736">
        <v>693088</v>
      </c>
      <c r="D1736">
        <f t="shared" ca="1" si="54"/>
        <v>8</v>
      </c>
      <c r="E1736">
        <v>160</v>
      </c>
      <c r="F1736">
        <v>24337</v>
      </c>
      <c r="G1736">
        <v>142</v>
      </c>
      <c r="H1736">
        <v>2</v>
      </c>
      <c r="I1736">
        <v>2.4337001998000001E+19</v>
      </c>
      <c r="J1736">
        <v>78</v>
      </c>
      <c r="K1736" s="1">
        <v>44044</v>
      </c>
      <c r="M1736">
        <v>54.546669999999999</v>
      </c>
      <c r="N1736">
        <v>54.333329999999997</v>
      </c>
      <c r="O1736">
        <v>48</v>
      </c>
      <c r="P1736">
        <v>505</v>
      </c>
      <c r="Q1736">
        <v>-165.65</v>
      </c>
      <c r="R1736">
        <v>-165.89167</v>
      </c>
      <c r="S1736" t="s">
        <v>64</v>
      </c>
      <c r="T1736" t="s">
        <v>65</v>
      </c>
      <c r="U1736">
        <v>517</v>
      </c>
      <c r="V1736">
        <v>1</v>
      </c>
      <c r="W1736" t="s">
        <v>47</v>
      </c>
      <c r="Y1736">
        <v>6</v>
      </c>
      <c r="Z1736" t="s">
        <v>58</v>
      </c>
      <c r="AB1736">
        <v>201</v>
      </c>
      <c r="AC1736">
        <v>7809</v>
      </c>
      <c r="AD1736" t="s">
        <v>49</v>
      </c>
      <c r="AF1736" t="s">
        <v>49</v>
      </c>
      <c r="AJ1736" t="s">
        <v>49</v>
      </c>
      <c r="AQ1736" t="s">
        <v>50</v>
      </c>
      <c r="AR1736" t="s">
        <v>51</v>
      </c>
      <c r="AT1736">
        <v>1</v>
      </c>
      <c r="AV1736">
        <v>2020</v>
      </c>
      <c r="AW1736" t="s">
        <v>52</v>
      </c>
    </row>
    <row r="1737" spans="2:49" hidden="1" x14ac:dyDescent="0.2">
      <c r="B1737">
        <f t="shared" ca="1" si="55"/>
        <v>0</v>
      </c>
      <c r="C1737">
        <v>1127907</v>
      </c>
      <c r="D1737">
        <f t="shared" ca="1" si="54"/>
        <v>3</v>
      </c>
      <c r="E1737">
        <v>46</v>
      </c>
      <c r="F1737">
        <v>24113</v>
      </c>
      <c r="G1737">
        <v>32</v>
      </c>
      <c r="H1737">
        <v>2</v>
      </c>
      <c r="I1737">
        <v>2.41130038E+19</v>
      </c>
      <c r="J1737">
        <v>41</v>
      </c>
      <c r="K1737" s="1">
        <v>43892</v>
      </c>
      <c r="M1737">
        <v>55.458329999999997</v>
      </c>
      <c r="N1737">
        <v>55.414999999999999</v>
      </c>
      <c r="O1737">
        <v>49</v>
      </c>
      <c r="P1737">
        <v>160</v>
      </c>
      <c r="Q1737">
        <v>-163.72166999999999</v>
      </c>
      <c r="R1737">
        <v>-163.83500000000001</v>
      </c>
      <c r="S1737" t="s">
        <v>64</v>
      </c>
      <c r="T1737" t="s">
        <v>65</v>
      </c>
      <c r="U1737">
        <v>509</v>
      </c>
      <c r="V1737">
        <v>1</v>
      </c>
      <c r="W1737" t="s">
        <v>82</v>
      </c>
      <c r="Y1737">
        <v>6</v>
      </c>
      <c r="Z1737" t="s">
        <v>58</v>
      </c>
      <c r="AB1737">
        <v>201</v>
      </c>
      <c r="AC1737">
        <v>4102</v>
      </c>
      <c r="AD1737" t="s">
        <v>49</v>
      </c>
      <c r="AF1737" t="s">
        <v>49</v>
      </c>
      <c r="AJ1737" t="s">
        <v>49</v>
      </c>
      <c r="AQ1737" t="s">
        <v>50</v>
      </c>
      <c r="AR1737" t="s">
        <v>83</v>
      </c>
      <c r="AT1737">
        <v>0.9</v>
      </c>
      <c r="AV1737">
        <v>2020</v>
      </c>
      <c r="AW1737" t="s">
        <v>55</v>
      </c>
    </row>
    <row r="1738" spans="2:49" x14ac:dyDescent="0.2">
      <c r="B1738">
        <f t="shared" ca="1" si="55"/>
        <v>1</v>
      </c>
      <c r="C1738">
        <v>1286720</v>
      </c>
      <c r="D1738">
        <f t="shared" ca="1" si="54"/>
        <v>1</v>
      </c>
      <c r="F1738">
        <v>24080</v>
      </c>
      <c r="H1738">
        <v>2</v>
      </c>
      <c r="J1738">
        <v>6</v>
      </c>
      <c r="K1738" s="1">
        <v>43853</v>
      </c>
      <c r="O1738">
        <v>50</v>
      </c>
      <c r="P1738">
        <v>24</v>
      </c>
      <c r="U1738">
        <v>509</v>
      </c>
      <c r="W1738" t="s">
        <v>61</v>
      </c>
      <c r="X1738">
        <v>2.4080005305999999E+19</v>
      </c>
      <c r="Y1738">
        <v>6</v>
      </c>
      <c r="Z1738" t="s">
        <v>48</v>
      </c>
      <c r="AB1738">
        <v>201</v>
      </c>
      <c r="AC1738">
        <v>1</v>
      </c>
      <c r="AD1738" t="s">
        <v>49</v>
      </c>
      <c r="AF1738" t="s">
        <v>49</v>
      </c>
      <c r="AQ1738" t="s">
        <v>62</v>
      </c>
      <c r="AR1738" t="s">
        <v>63</v>
      </c>
      <c r="AT1738">
        <v>1</v>
      </c>
      <c r="AV1738">
        <v>2020</v>
      </c>
      <c r="AW1738" t="s">
        <v>55</v>
      </c>
    </row>
    <row r="1739" spans="2:49" x14ac:dyDescent="0.2">
      <c r="B1739">
        <f t="shared" ca="1" si="55"/>
        <v>1</v>
      </c>
      <c r="C1739">
        <v>1286798</v>
      </c>
      <c r="D1739">
        <f t="shared" ca="1" si="54"/>
        <v>1</v>
      </c>
      <c r="F1739">
        <v>24080</v>
      </c>
      <c r="H1739">
        <v>2</v>
      </c>
      <c r="J1739">
        <v>28</v>
      </c>
      <c r="K1739" s="1">
        <v>43858</v>
      </c>
      <c r="O1739">
        <v>48</v>
      </c>
      <c r="P1739">
        <v>314</v>
      </c>
      <c r="S1739" t="s">
        <v>66</v>
      </c>
      <c r="T1739" t="s">
        <v>67</v>
      </c>
      <c r="U1739">
        <v>509</v>
      </c>
      <c r="W1739" t="s">
        <v>61</v>
      </c>
      <c r="X1739">
        <v>2.4080005305999999E+19</v>
      </c>
      <c r="Y1739">
        <v>6</v>
      </c>
      <c r="Z1739" t="s">
        <v>58</v>
      </c>
      <c r="AB1739">
        <v>201</v>
      </c>
      <c r="AC1739">
        <v>43</v>
      </c>
      <c r="AD1739" t="s">
        <v>49</v>
      </c>
      <c r="AF1739" t="s">
        <v>49</v>
      </c>
      <c r="AJ1739" t="s">
        <v>49</v>
      </c>
      <c r="AQ1739" t="s">
        <v>62</v>
      </c>
      <c r="AR1739" t="s">
        <v>63</v>
      </c>
      <c r="AT1739">
        <v>1</v>
      </c>
      <c r="AV1739">
        <v>2020</v>
      </c>
      <c r="AW1739" t="s">
        <v>55</v>
      </c>
    </row>
    <row r="1740" spans="2:49" x14ac:dyDescent="0.2">
      <c r="B1740">
        <f t="shared" ca="1" si="55"/>
        <v>1</v>
      </c>
      <c r="C1740">
        <v>1286757</v>
      </c>
      <c r="D1740">
        <f t="shared" ca="1" si="54"/>
        <v>2</v>
      </c>
      <c r="F1740">
        <v>24080</v>
      </c>
      <c r="H1740">
        <v>2</v>
      </c>
      <c r="J1740">
        <v>49</v>
      </c>
      <c r="K1740" s="1">
        <v>43864</v>
      </c>
      <c r="O1740">
        <v>43</v>
      </c>
      <c r="P1740">
        <v>741</v>
      </c>
      <c r="U1740">
        <v>509</v>
      </c>
      <c r="W1740" t="s">
        <v>61</v>
      </c>
      <c r="X1740">
        <v>2.4080005305999999E+19</v>
      </c>
      <c r="Y1740">
        <v>6</v>
      </c>
      <c r="Z1740" t="s">
        <v>48</v>
      </c>
      <c r="AB1740">
        <v>201</v>
      </c>
      <c r="AC1740">
        <v>145</v>
      </c>
      <c r="AD1740" t="s">
        <v>49</v>
      </c>
      <c r="AF1740" t="s">
        <v>49</v>
      </c>
      <c r="AQ1740" t="s">
        <v>62</v>
      </c>
      <c r="AR1740" t="s">
        <v>63</v>
      </c>
      <c r="AT1740">
        <v>0.6</v>
      </c>
      <c r="AV1740">
        <v>2020</v>
      </c>
      <c r="AW1740" t="s">
        <v>55</v>
      </c>
    </row>
    <row r="1741" spans="2:49" hidden="1" x14ac:dyDescent="0.2">
      <c r="B1741">
        <f t="shared" ca="1" si="55"/>
        <v>0</v>
      </c>
      <c r="C1741">
        <v>1286733</v>
      </c>
      <c r="D1741">
        <f t="shared" ca="1" si="54"/>
        <v>2</v>
      </c>
      <c r="F1741">
        <v>24080</v>
      </c>
      <c r="H1741">
        <v>2</v>
      </c>
      <c r="J1741">
        <v>75</v>
      </c>
      <c r="K1741" s="1">
        <v>43869</v>
      </c>
      <c r="O1741">
        <v>44</v>
      </c>
      <c r="P1741">
        <v>1203</v>
      </c>
      <c r="S1741" t="s">
        <v>66</v>
      </c>
      <c r="T1741" t="s">
        <v>67</v>
      </c>
      <c r="U1741">
        <v>509</v>
      </c>
      <c r="W1741" t="s">
        <v>61</v>
      </c>
      <c r="X1741">
        <v>2.4080005305999999E+19</v>
      </c>
      <c r="Y1741">
        <v>6</v>
      </c>
      <c r="Z1741" t="s">
        <v>58</v>
      </c>
      <c r="AB1741">
        <v>201</v>
      </c>
      <c r="AC1741">
        <v>234</v>
      </c>
      <c r="AD1741" t="s">
        <v>49</v>
      </c>
      <c r="AF1741" t="s">
        <v>49</v>
      </c>
      <c r="AJ1741" t="s">
        <v>49</v>
      </c>
      <c r="AQ1741" t="s">
        <v>62</v>
      </c>
      <c r="AR1741" t="s">
        <v>63</v>
      </c>
      <c r="AT1741">
        <v>0.55000000000000004</v>
      </c>
      <c r="AV1741">
        <v>2020</v>
      </c>
      <c r="AW1741" t="s">
        <v>55</v>
      </c>
    </row>
    <row r="1742" spans="2:49" x14ac:dyDescent="0.2">
      <c r="B1742">
        <f t="shared" ca="1" si="55"/>
        <v>1</v>
      </c>
      <c r="C1742">
        <v>1286761</v>
      </c>
      <c r="D1742">
        <f t="shared" ca="1" si="54"/>
        <v>2</v>
      </c>
      <c r="F1742">
        <v>24080</v>
      </c>
      <c r="H1742">
        <v>2</v>
      </c>
      <c r="J1742">
        <v>96</v>
      </c>
      <c r="K1742" s="1">
        <v>43872</v>
      </c>
      <c r="O1742">
        <v>44</v>
      </c>
      <c r="P1742">
        <v>1381</v>
      </c>
      <c r="U1742">
        <v>509</v>
      </c>
      <c r="W1742" t="s">
        <v>61</v>
      </c>
      <c r="X1742">
        <v>2.4080005305999999E+19</v>
      </c>
      <c r="Y1742">
        <v>6</v>
      </c>
      <c r="Z1742" t="s">
        <v>48</v>
      </c>
      <c r="AB1742">
        <v>201</v>
      </c>
      <c r="AC1742">
        <v>9274</v>
      </c>
      <c r="AD1742" t="s">
        <v>49</v>
      </c>
      <c r="AF1742" t="s">
        <v>49</v>
      </c>
      <c r="AQ1742" t="s">
        <v>62</v>
      </c>
      <c r="AR1742" t="s">
        <v>63</v>
      </c>
      <c r="AT1742">
        <v>0.55000000000000004</v>
      </c>
      <c r="AV1742">
        <v>2020</v>
      </c>
      <c r="AW1742" t="s">
        <v>55</v>
      </c>
    </row>
    <row r="1743" spans="2:49" x14ac:dyDescent="0.2">
      <c r="B1743">
        <f t="shared" ca="1" si="55"/>
        <v>1</v>
      </c>
      <c r="C1743">
        <v>1368130</v>
      </c>
      <c r="D1743">
        <f t="shared" ca="1" si="54"/>
        <v>3</v>
      </c>
      <c r="F1743">
        <v>24080</v>
      </c>
      <c r="H1743">
        <v>2</v>
      </c>
      <c r="J1743">
        <v>251</v>
      </c>
      <c r="K1743" s="1">
        <v>43900</v>
      </c>
      <c r="O1743">
        <v>49</v>
      </c>
      <c r="P1743">
        <v>3080</v>
      </c>
      <c r="U1743">
        <v>509</v>
      </c>
      <c r="W1743" t="s">
        <v>61</v>
      </c>
      <c r="X1743">
        <v>2.4080005305999999E+19</v>
      </c>
      <c r="Y1743">
        <v>6</v>
      </c>
      <c r="Z1743" t="s">
        <v>48</v>
      </c>
      <c r="AB1743">
        <v>201</v>
      </c>
      <c r="AC1743">
        <v>605</v>
      </c>
      <c r="AD1743" t="s">
        <v>49</v>
      </c>
      <c r="AF1743" t="s">
        <v>49</v>
      </c>
      <c r="AQ1743" t="s">
        <v>62</v>
      </c>
      <c r="AR1743" t="s">
        <v>63</v>
      </c>
      <c r="AT1743">
        <v>0.9</v>
      </c>
      <c r="AV1743">
        <v>2020</v>
      </c>
      <c r="AW1743" t="s">
        <v>55</v>
      </c>
    </row>
    <row r="1744" spans="2:49" hidden="1" x14ac:dyDescent="0.2">
      <c r="B1744">
        <f t="shared" ca="1" si="55"/>
        <v>0</v>
      </c>
      <c r="C1744">
        <v>1368161</v>
      </c>
      <c r="D1744">
        <f t="shared" ca="1" si="54"/>
        <v>3</v>
      </c>
      <c r="F1744">
        <v>24080</v>
      </c>
      <c r="H1744">
        <v>2</v>
      </c>
      <c r="J1744">
        <v>287</v>
      </c>
      <c r="K1744" s="1">
        <v>43909</v>
      </c>
      <c r="O1744">
        <v>46</v>
      </c>
      <c r="P1744">
        <v>3634</v>
      </c>
      <c r="S1744" t="s">
        <v>66</v>
      </c>
      <c r="T1744" t="s">
        <v>67</v>
      </c>
      <c r="U1744">
        <v>509</v>
      </c>
      <c r="W1744" t="s">
        <v>61</v>
      </c>
      <c r="X1744">
        <v>2.4080005305999999E+19</v>
      </c>
      <c r="Y1744">
        <v>6</v>
      </c>
      <c r="Z1744" t="s">
        <v>58</v>
      </c>
      <c r="AB1744">
        <v>201</v>
      </c>
      <c r="AC1744">
        <v>683</v>
      </c>
      <c r="AD1744" t="s">
        <v>49</v>
      </c>
      <c r="AF1744" t="s">
        <v>49</v>
      </c>
      <c r="AJ1744" t="s">
        <v>49</v>
      </c>
      <c r="AQ1744" t="s">
        <v>62</v>
      </c>
      <c r="AR1744" t="s">
        <v>63</v>
      </c>
      <c r="AT1744">
        <v>0.75</v>
      </c>
      <c r="AV1744">
        <v>2020</v>
      </c>
      <c r="AW1744" t="s">
        <v>55</v>
      </c>
    </row>
    <row r="1745" spans="2:49" x14ac:dyDescent="0.2">
      <c r="B1745">
        <f t="shared" ca="1" si="55"/>
        <v>1</v>
      </c>
      <c r="C1745">
        <v>872630</v>
      </c>
      <c r="D1745">
        <f t="shared" ca="1" si="54"/>
        <v>3</v>
      </c>
      <c r="F1745">
        <v>24080</v>
      </c>
      <c r="H1745">
        <v>2</v>
      </c>
      <c r="J1745">
        <v>289</v>
      </c>
      <c r="K1745" s="1">
        <v>43909</v>
      </c>
      <c r="O1745">
        <v>57</v>
      </c>
      <c r="P1745">
        <v>3674</v>
      </c>
      <c r="S1745" t="s">
        <v>66</v>
      </c>
      <c r="T1745" t="s">
        <v>67</v>
      </c>
      <c r="U1745">
        <v>509</v>
      </c>
      <c r="W1745" t="s">
        <v>61</v>
      </c>
      <c r="X1745">
        <v>2.4080005305999999E+19</v>
      </c>
      <c r="Y1745">
        <v>6</v>
      </c>
      <c r="Z1745" t="s">
        <v>58</v>
      </c>
      <c r="AB1745">
        <v>201</v>
      </c>
      <c r="AC1745">
        <v>694</v>
      </c>
      <c r="AD1745" t="s">
        <v>49</v>
      </c>
      <c r="AF1745" t="s">
        <v>49</v>
      </c>
      <c r="AJ1745" t="s">
        <v>49</v>
      </c>
      <c r="AQ1745" t="s">
        <v>62</v>
      </c>
      <c r="AR1745" t="s">
        <v>63</v>
      </c>
      <c r="AT1745">
        <v>1.35</v>
      </c>
      <c r="AV1745">
        <v>2020</v>
      </c>
      <c r="AW1745" t="s">
        <v>55</v>
      </c>
    </row>
    <row r="1746" spans="2:49" hidden="1" x14ac:dyDescent="0.2">
      <c r="B1746">
        <f t="shared" ca="1" si="55"/>
        <v>0</v>
      </c>
      <c r="C1746">
        <v>950424</v>
      </c>
      <c r="D1746">
        <f t="shared" ca="1" si="54"/>
        <v>3</v>
      </c>
      <c r="F1746">
        <v>24080</v>
      </c>
      <c r="H1746">
        <v>2</v>
      </c>
      <c r="J1746">
        <v>274</v>
      </c>
      <c r="K1746" s="1">
        <v>43905</v>
      </c>
      <c r="O1746">
        <v>47</v>
      </c>
      <c r="P1746">
        <v>3406</v>
      </c>
      <c r="S1746" t="s">
        <v>66</v>
      </c>
      <c r="T1746" t="s">
        <v>67</v>
      </c>
      <c r="U1746">
        <v>509</v>
      </c>
      <c r="W1746" t="s">
        <v>61</v>
      </c>
      <c r="X1746">
        <v>2.4080005305999999E+19</v>
      </c>
      <c r="Y1746">
        <v>6</v>
      </c>
      <c r="Z1746" t="s">
        <v>58</v>
      </c>
      <c r="AB1746">
        <v>201</v>
      </c>
      <c r="AC1746">
        <v>655</v>
      </c>
      <c r="AD1746" t="s">
        <v>49</v>
      </c>
      <c r="AF1746" t="s">
        <v>49</v>
      </c>
      <c r="AJ1746" t="s">
        <v>49</v>
      </c>
      <c r="AQ1746" t="s">
        <v>62</v>
      </c>
      <c r="AR1746" t="s">
        <v>63</v>
      </c>
      <c r="AT1746">
        <v>0.85</v>
      </c>
      <c r="AV1746">
        <v>2020</v>
      </c>
      <c r="AW1746" t="s">
        <v>55</v>
      </c>
    </row>
    <row r="1747" spans="2:49" x14ac:dyDescent="0.2">
      <c r="B1747">
        <f t="shared" ca="1" si="55"/>
        <v>1</v>
      </c>
      <c r="C1747">
        <v>1368146</v>
      </c>
      <c r="D1747">
        <f t="shared" ca="1" si="54"/>
        <v>3</v>
      </c>
      <c r="F1747">
        <v>24080</v>
      </c>
      <c r="H1747">
        <v>2</v>
      </c>
      <c r="J1747">
        <v>279</v>
      </c>
      <c r="K1747" s="1">
        <v>43907</v>
      </c>
      <c r="O1747">
        <v>53</v>
      </c>
      <c r="P1747">
        <v>3523</v>
      </c>
      <c r="S1747" t="s">
        <v>66</v>
      </c>
      <c r="T1747" t="s">
        <v>67</v>
      </c>
      <c r="U1747">
        <v>509</v>
      </c>
      <c r="W1747" t="s">
        <v>61</v>
      </c>
      <c r="X1747">
        <v>2.4080005305999999E+19</v>
      </c>
      <c r="Y1747">
        <v>6</v>
      </c>
      <c r="Z1747" t="s">
        <v>58</v>
      </c>
      <c r="AB1747">
        <v>201</v>
      </c>
      <c r="AC1747">
        <v>666</v>
      </c>
      <c r="AD1747" t="s">
        <v>49</v>
      </c>
      <c r="AF1747" t="s">
        <v>49</v>
      </c>
      <c r="AJ1747" t="s">
        <v>49</v>
      </c>
      <c r="AQ1747" t="s">
        <v>62</v>
      </c>
      <c r="AR1747" t="s">
        <v>63</v>
      </c>
      <c r="AT1747">
        <v>1.05</v>
      </c>
      <c r="AV1747">
        <v>2020</v>
      </c>
      <c r="AW1747" t="s">
        <v>55</v>
      </c>
    </row>
    <row r="1748" spans="2:49" x14ac:dyDescent="0.2">
      <c r="B1748">
        <f t="shared" ca="1" si="55"/>
        <v>1</v>
      </c>
      <c r="C1748">
        <v>1368116</v>
      </c>
      <c r="D1748">
        <f t="shared" ca="1" si="54"/>
        <v>3</v>
      </c>
      <c r="F1748">
        <v>24080</v>
      </c>
      <c r="H1748">
        <v>2</v>
      </c>
      <c r="J1748">
        <v>280</v>
      </c>
      <c r="K1748" s="1">
        <v>43907</v>
      </c>
      <c r="O1748">
        <v>47</v>
      </c>
      <c r="P1748">
        <v>3579</v>
      </c>
      <c r="S1748" t="s">
        <v>92</v>
      </c>
      <c r="T1748" t="s">
        <v>93</v>
      </c>
      <c r="U1748">
        <v>509</v>
      </c>
      <c r="W1748" t="s">
        <v>61</v>
      </c>
      <c r="X1748">
        <v>2.4080005305999999E+19</v>
      </c>
      <c r="Y1748">
        <v>6</v>
      </c>
      <c r="Z1748" t="s">
        <v>58</v>
      </c>
      <c r="AB1748">
        <v>201</v>
      </c>
      <c r="AC1748">
        <v>673</v>
      </c>
      <c r="AD1748" t="s">
        <v>49</v>
      </c>
      <c r="AF1748" t="s">
        <v>49</v>
      </c>
      <c r="AJ1748" t="s">
        <v>49</v>
      </c>
      <c r="AQ1748" t="s">
        <v>62</v>
      </c>
      <c r="AR1748" t="s">
        <v>63</v>
      </c>
      <c r="AT1748">
        <v>0.6</v>
      </c>
      <c r="AV1748">
        <v>2020</v>
      </c>
      <c r="AW1748" t="s">
        <v>55</v>
      </c>
    </row>
    <row r="1749" spans="2:49" x14ac:dyDescent="0.2">
      <c r="B1749">
        <f t="shared" ca="1" si="55"/>
        <v>1</v>
      </c>
      <c r="C1749">
        <v>1336861</v>
      </c>
      <c r="D1749">
        <f t="shared" ca="1" si="54"/>
        <v>4</v>
      </c>
      <c r="F1749">
        <v>24080</v>
      </c>
      <c r="H1749">
        <v>2</v>
      </c>
      <c r="J1749">
        <v>382</v>
      </c>
      <c r="K1749" s="1">
        <v>43930</v>
      </c>
      <c r="O1749">
        <v>46</v>
      </c>
      <c r="P1749">
        <v>4901</v>
      </c>
      <c r="S1749" t="s">
        <v>66</v>
      </c>
      <c r="T1749" t="s">
        <v>67</v>
      </c>
      <c r="U1749">
        <v>509</v>
      </c>
      <c r="W1749" t="s">
        <v>61</v>
      </c>
      <c r="X1749">
        <v>2.4080005305999999E+19</v>
      </c>
      <c r="Y1749">
        <v>6</v>
      </c>
      <c r="Z1749" t="s">
        <v>58</v>
      </c>
      <c r="AB1749">
        <v>201</v>
      </c>
      <c r="AC1749">
        <v>1130</v>
      </c>
      <c r="AD1749" t="s">
        <v>49</v>
      </c>
      <c r="AF1749" t="s">
        <v>49</v>
      </c>
      <c r="AJ1749" t="s">
        <v>49</v>
      </c>
      <c r="AQ1749" t="s">
        <v>62</v>
      </c>
      <c r="AR1749" t="s">
        <v>63</v>
      </c>
      <c r="AT1749">
        <v>0.55000000000000004</v>
      </c>
      <c r="AV1749">
        <v>2020</v>
      </c>
      <c r="AW1749" t="s">
        <v>55</v>
      </c>
    </row>
    <row r="1750" spans="2:49" x14ac:dyDescent="0.2">
      <c r="B1750">
        <f t="shared" ca="1" si="55"/>
        <v>1</v>
      </c>
      <c r="C1750">
        <v>1368162</v>
      </c>
      <c r="D1750">
        <f t="shared" ca="1" si="54"/>
        <v>4</v>
      </c>
      <c r="F1750">
        <v>24080</v>
      </c>
      <c r="H1750">
        <v>2</v>
      </c>
      <c r="J1750">
        <v>348</v>
      </c>
      <c r="K1750" s="1">
        <v>43922</v>
      </c>
      <c r="O1750">
        <v>51</v>
      </c>
      <c r="P1750">
        <v>4557</v>
      </c>
      <c r="U1750">
        <v>509</v>
      </c>
      <c r="W1750" t="s">
        <v>61</v>
      </c>
      <c r="X1750">
        <v>2.4080005305999999E+19</v>
      </c>
      <c r="Y1750">
        <v>6</v>
      </c>
      <c r="Z1750" t="s">
        <v>48</v>
      </c>
      <c r="AB1750">
        <v>201</v>
      </c>
      <c r="AC1750">
        <v>994</v>
      </c>
      <c r="AD1750" t="s">
        <v>49</v>
      </c>
      <c r="AF1750" t="s">
        <v>49</v>
      </c>
      <c r="AQ1750" t="s">
        <v>62</v>
      </c>
      <c r="AR1750" t="s">
        <v>63</v>
      </c>
      <c r="AT1750">
        <v>0.95</v>
      </c>
      <c r="AV1750">
        <v>2020</v>
      </c>
      <c r="AW1750" t="s">
        <v>55</v>
      </c>
    </row>
    <row r="1751" spans="2:49" x14ac:dyDescent="0.2">
      <c r="B1751">
        <f t="shared" ca="1" si="55"/>
        <v>1</v>
      </c>
      <c r="C1751">
        <v>1368133</v>
      </c>
      <c r="D1751">
        <f t="shared" ca="1" si="54"/>
        <v>4</v>
      </c>
      <c r="F1751">
        <v>24080</v>
      </c>
      <c r="H1751">
        <v>2</v>
      </c>
      <c r="J1751">
        <v>358</v>
      </c>
      <c r="K1751" s="1">
        <v>43924</v>
      </c>
      <c r="O1751">
        <v>54</v>
      </c>
      <c r="P1751">
        <v>4643</v>
      </c>
      <c r="S1751" t="s">
        <v>66</v>
      </c>
      <c r="T1751" t="s">
        <v>67</v>
      </c>
      <c r="U1751">
        <v>509</v>
      </c>
      <c r="W1751" t="s">
        <v>61</v>
      </c>
      <c r="X1751">
        <v>2.4080005305999999E+19</v>
      </c>
      <c r="Y1751">
        <v>6</v>
      </c>
      <c r="Z1751" t="s">
        <v>58</v>
      </c>
      <c r="AB1751">
        <v>201</v>
      </c>
      <c r="AC1751">
        <v>1024</v>
      </c>
      <c r="AD1751" t="s">
        <v>49</v>
      </c>
      <c r="AF1751" t="s">
        <v>49</v>
      </c>
      <c r="AJ1751" t="s">
        <v>49</v>
      </c>
      <c r="AQ1751" t="s">
        <v>62</v>
      </c>
      <c r="AR1751" t="s">
        <v>63</v>
      </c>
      <c r="AT1751">
        <v>1.4</v>
      </c>
      <c r="AV1751">
        <v>2020</v>
      </c>
      <c r="AW1751" t="s">
        <v>55</v>
      </c>
    </row>
    <row r="1752" spans="2:49" hidden="1" x14ac:dyDescent="0.2">
      <c r="B1752">
        <f t="shared" ca="1" si="55"/>
        <v>0</v>
      </c>
      <c r="C1752">
        <v>1368151</v>
      </c>
      <c r="D1752">
        <f t="shared" ca="1" si="54"/>
        <v>3</v>
      </c>
      <c r="F1752">
        <v>24080</v>
      </c>
      <c r="H1752">
        <v>2</v>
      </c>
      <c r="J1752">
        <v>339</v>
      </c>
      <c r="K1752" s="1">
        <v>43921</v>
      </c>
      <c r="O1752">
        <v>53</v>
      </c>
      <c r="P1752">
        <v>4396</v>
      </c>
      <c r="S1752" t="s">
        <v>66</v>
      </c>
      <c r="T1752" t="s">
        <v>67</v>
      </c>
      <c r="U1752">
        <v>509</v>
      </c>
      <c r="W1752" t="s">
        <v>61</v>
      </c>
      <c r="X1752">
        <v>2.4080005305999999E+19</v>
      </c>
      <c r="Y1752">
        <v>6</v>
      </c>
      <c r="Z1752" t="s">
        <v>58</v>
      </c>
      <c r="AB1752">
        <v>201</v>
      </c>
      <c r="AC1752">
        <v>926</v>
      </c>
      <c r="AD1752" t="s">
        <v>49</v>
      </c>
      <c r="AF1752" t="s">
        <v>49</v>
      </c>
      <c r="AJ1752" t="s">
        <v>49</v>
      </c>
      <c r="AQ1752" t="s">
        <v>62</v>
      </c>
      <c r="AR1752" t="s">
        <v>63</v>
      </c>
      <c r="AT1752">
        <v>1.1000000000000001</v>
      </c>
      <c r="AV1752">
        <v>2020</v>
      </c>
      <c r="AW1752" t="s">
        <v>55</v>
      </c>
    </row>
    <row r="1753" spans="2:49" hidden="1" x14ac:dyDescent="0.2">
      <c r="B1753">
        <f t="shared" ca="1" si="55"/>
        <v>0</v>
      </c>
      <c r="C1753">
        <v>1336887</v>
      </c>
      <c r="D1753">
        <f t="shared" ca="1" si="54"/>
        <v>4</v>
      </c>
      <c r="F1753">
        <v>24080</v>
      </c>
      <c r="H1753">
        <v>2</v>
      </c>
      <c r="J1753">
        <v>390</v>
      </c>
      <c r="K1753" s="1">
        <v>43932</v>
      </c>
      <c r="O1753">
        <v>45</v>
      </c>
      <c r="P1753">
        <v>5081</v>
      </c>
      <c r="S1753" t="s">
        <v>92</v>
      </c>
      <c r="T1753" t="s">
        <v>93</v>
      </c>
      <c r="U1753">
        <v>509</v>
      </c>
      <c r="W1753" t="s">
        <v>61</v>
      </c>
      <c r="X1753">
        <v>2.4080005305999999E+19</v>
      </c>
      <c r="Y1753">
        <v>6</v>
      </c>
      <c r="Z1753" t="s">
        <v>58</v>
      </c>
      <c r="AB1753">
        <v>201</v>
      </c>
      <c r="AC1753">
        <v>1164</v>
      </c>
      <c r="AD1753" t="s">
        <v>49</v>
      </c>
      <c r="AF1753" t="s">
        <v>49</v>
      </c>
      <c r="AJ1753" t="s">
        <v>49</v>
      </c>
      <c r="AQ1753" t="s">
        <v>62</v>
      </c>
      <c r="AR1753" t="s">
        <v>63</v>
      </c>
      <c r="AT1753">
        <v>0.5</v>
      </c>
      <c r="AV1753">
        <v>2020</v>
      </c>
      <c r="AW1753" t="s">
        <v>55</v>
      </c>
    </row>
    <row r="1754" spans="2:49" hidden="1" x14ac:dyDescent="0.2">
      <c r="B1754">
        <f t="shared" ca="1" si="55"/>
        <v>0</v>
      </c>
      <c r="C1754">
        <v>1336814</v>
      </c>
      <c r="D1754">
        <f t="shared" ca="1" si="54"/>
        <v>4</v>
      </c>
      <c r="F1754">
        <v>24080</v>
      </c>
      <c r="H1754">
        <v>2</v>
      </c>
      <c r="J1754">
        <v>420</v>
      </c>
      <c r="K1754" s="1">
        <v>43945</v>
      </c>
      <c r="O1754">
        <v>49</v>
      </c>
      <c r="P1754">
        <v>5663</v>
      </c>
      <c r="S1754" t="s">
        <v>66</v>
      </c>
      <c r="T1754" t="s">
        <v>67</v>
      </c>
      <c r="U1754">
        <v>509</v>
      </c>
      <c r="W1754" t="s">
        <v>61</v>
      </c>
      <c r="X1754">
        <v>2.4080005305999999E+19</v>
      </c>
      <c r="Y1754">
        <v>6</v>
      </c>
      <c r="Z1754" t="s">
        <v>58</v>
      </c>
      <c r="AB1754">
        <v>201</v>
      </c>
      <c r="AC1754">
        <v>1329</v>
      </c>
      <c r="AD1754" t="s">
        <v>49</v>
      </c>
      <c r="AF1754" t="s">
        <v>49</v>
      </c>
      <c r="AJ1754" t="s">
        <v>49</v>
      </c>
      <c r="AQ1754" t="s">
        <v>62</v>
      </c>
      <c r="AR1754" t="s">
        <v>63</v>
      </c>
      <c r="AT1754">
        <v>0.85</v>
      </c>
      <c r="AV1754">
        <v>2020</v>
      </c>
      <c r="AW1754" t="s">
        <v>55</v>
      </c>
    </row>
    <row r="1755" spans="2:49" hidden="1" x14ac:dyDescent="0.2">
      <c r="B1755">
        <f t="shared" ca="1" si="55"/>
        <v>0</v>
      </c>
      <c r="C1755">
        <v>1286774</v>
      </c>
      <c r="D1755">
        <f t="shared" ca="1" si="54"/>
        <v>2</v>
      </c>
      <c r="F1755">
        <v>24080</v>
      </c>
      <c r="H1755">
        <v>2</v>
      </c>
      <c r="J1755">
        <v>81</v>
      </c>
      <c r="K1755" s="1">
        <v>43871</v>
      </c>
      <c r="O1755">
        <v>50</v>
      </c>
      <c r="P1755">
        <v>1300</v>
      </c>
      <c r="U1755">
        <v>517</v>
      </c>
      <c r="W1755" t="s">
        <v>61</v>
      </c>
      <c r="X1755">
        <v>2.4080005305999999E+19</v>
      </c>
      <c r="Y1755">
        <v>6</v>
      </c>
      <c r="Z1755" t="s">
        <v>48</v>
      </c>
      <c r="AB1755">
        <v>201</v>
      </c>
      <c r="AC1755">
        <v>251</v>
      </c>
      <c r="AD1755" t="s">
        <v>49</v>
      </c>
      <c r="AF1755" t="s">
        <v>49</v>
      </c>
      <c r="AQ1755" t="s">
        <v>62</v>
      </c>
      <c r="AR1755" t="s">
        <v>63</v>
      </c>
      <c r="AT1755">
        <v>0.75</v>
      </c>
      <c r="AV1755">
        <v>2020</v>
      </c>
      <c r="AW1755" t="s">
        <v>55</v>
      </c>
    </row>
    <row r="1756" spans="2:49" hidden="1" x14ac:dyDescent="0.2">
      <c r="B1756">
        <f t="shared" ca="1" si="55"/>
        <v>0</v>
      </c>
      <c r="C1756">
        <v>1368150</v>
      </c>
      <c r="D1756">
        <f t="shared" ca="1" si="54"/>
        <v>3</v>
      </c>
      <c r="F1756">
        <v>24080</v>
      </c>
      <c r="H1756">
        <v>2</v>
      </c>
      <c r="J1756">
        <v>343</v>
      </c>
      <c r="K1756" s="1">
        <v>43921</v>
      </c>
      <c r="O1756">
        <v>48</v>
      </c>
      <c r="P1756">
        <v>4417</v>
      </c>
      <c r="S1756" t="s">
        <v>66</v>
      </c>
      <c r="T1756" t="s">
        <v>67</v>
      </c>
      <c r="U1756">
        <v>517</v>
      </c>
      <c r="W1756" t="s">
        <v>61</v>
      </c>
      <c r="X1756">
        <v>2.4080005305999999E+19</v>
      </c>
      <c r="Y1756">
        <v>6</v>
      </c>
      <c r="Z1756" t="s">
        <v>58</v>
      </c>
      <c r="AB1756">
        <v>201</v>
      </c>
      <c r="AC1756">
        <v>941</v>
      </c>
      <c r="AD1756" t="s">
        <v>49</v>
      </c>
      <c r="AF1756" t="s">
        <v>49</v>
      </c>
      <c r="AJ1756" t="s">
        <v>49</v>
      </c>
      <c r="AQ1756" t="s">
        <v>62</v>
      </c>
      <c r="AR1756" t="s">
        <v>63</v>
      </c>
      <c r="AT1756">
        <v>0.75</v>
      </c>
      <c r="AV1756">
        <v>2020</v>
      </c>
      <c r="AW1756" t="s">
        <v>55</v>
      </c>
    </row>
    <row r="1757" spans="2:49" hidden="1" x14ac:dyDescent="0.2">
      <c r="B1757">
        <f t="shared" ca="1" si="55"/>
        <v>0</v>
      </c>
      <c r="C1757">
        <v>1286765</v>
      </c>
      <c r="D1757">
        <f t="shared" ca="1" si="54"/>
        <v>2</v>
      </c>
      <c r="F1757">
        <v>24080</v>
      </c>
      <c r="H1757">
        <v>2</v>
      </c>
      <c r="J1757">
        <v>123</v>
      </c>
      <c r="K1757" s="1">
        <v>43876</v>
      </c>
      <c r="O1757">
        <v>48</v>
      </c>
      <c r="P1757">
        <v>1581</v>
      </c>
      <c r="U1757">
        <v>517</v>
      </c>
      <c r="W1757" t="s">
        <v>61</v>
      </c>
      <c r="X1757">
        <v>2.4080005305999999E+19</v>
      </c>
      <c r="Y1757">
        <v>6</v>
      </c>
      <c r="Z1757" t="s">
        <v>48</v>
      </c>
      <c r="AB1757">
        <v>201</v>
      </c>
      <c r="AC1757">
        <v>300</v>
      </c>
      <c r="AD1757" t="s">
        <v>49</v>
      </c>
      <c r="AF1757" t="s">
        <v>49</v>
      </c>
      <c r="AQ1757" t="s">
        <v>62</v>
      </c>
      <c r="AR1757" t="s">
        <v>63</v>
      </c>
      <c r="AT1757">
        <v>0.75</v>
      </c>
      <c r="AV1757">
        <v>2020</v>
      </c>
      <c r="AW1757" t="s">
        <v>55</v>
      </c>
    </row>
    <row r="1758" spans="2:49" x14ac:dyDescent="0.2">
      <c r="B1758">
        <f t="shared" ca="1" si="55"/>
        <v>1</v>
      </c>
      <c r="C1758">
        <v>1368112</v>
      </c>
      <c r="D1758">
        <f t="shared" ca="1" si="54"/>
        <v>4</v>
      </c>
      <c r="F1758">
        <v>24080</v>
      </c>
      <c r="H1758">
        <v>2</v>
      </c>
      <c r="J1758">
        <v>344</v>
      </c>
      <c r="K1758" s="1">
        <v>43922</v>
      </c>
      <c r="O1758">
        <v>58</v>
      </c>
      <c r="P1758">
        <v>4438</v>
      </c>
      <c r="U1758">
        <v>517</v>
      </c>
      <c r="W1758" t="s">
        <v>61</v>
      </c>
      <c r="X1758">
        <v>2.4080005305999999E+19</v>
      </c>
      <c r="Y1758">
        <v>6</v>
      </c>
      <c r="Z1758" t="s">
        <v>48</v>
      </c>
      <c r="AB1758">
        <v>201</v>
      </c>
      <c r="AC1758">
        <v>959</v>
      </c>
      <c r="AD1758" t="s">
        <v>49</v>
      </c>
      <c r="AF1758" t="s">
        <v>49</v>
      </c>
      <c r="AQ1758" t="s">
        <v>62</v>
      </c>
      <c r="AR1758" t="s">
        <v>63</v>
      </c>
      <c r="AT1758">
        <v>1.4</v>
      </c>
      <c r="AV1758">
        <v>2020</v>
      </c>
      <c r="AW1758" t="s">
        <v>55</v>
      </c>
    </row>
    <row r="1759" spans="2:49" x14ac:dyDescent="0.2">
      <c r="B1759">
        <f t="shared" ca="1" si="55"/>
        <v>1</v>
      </c>
      <c r="C1759">
        <v>1336886</v>
      </c>
      <c r="D1759">
        <f t="shared" ca="1" si="54"/>
        <v>4</v>
      </c>
      <c r="F1759">
        <v>24080</v>
      </c>
      <c r="H1759">
        <v>2</v>
      </c>
      <c r="J1759">
        <v>425</v>
      </c>
      <c r="K1759" s="1">
        <v>43950</v>
      </c>
      <c r="O1759">
        <v>45</v>
      </c>
      <c r="P1759">
        <v>5784</v>
      </c>
      <c r="U1759">
        <v>521</v>
      </c>
      <c r="W1759" t="s">
        <v>61</v>
      </c>
      <c r="X1759">
        <v>2.4080005305999999E+19</v>
      </c>
      <c r="Y1759">
        <v>6</v>
      </c>
      <c r="Z1759" t="s">
        <v>48</v>
      </c>
      <c r="AB1759">
        <v>201</v>
      </c>
      <c r="AC1759">
        <v>1353</v>
      </c>
      <c r="AD1759" t="s">
        <v>49</v>
      </c>
      <c r="AF1759" t="s">
        <v>49</v>
      </c>
      <c r="AQ1759" t="s">
        <v>62</v>
      </c>
      <c r="AR1759" t="s">
        <v>63</v>
      </c>
      <c r="AT1759">
        <v>0.55000000000000004</v>
      </c>
      <c r="AV1759">
        <v>2020</v>
      </c>
      <c r="AW1759" t="s">
        <v>55</v>
      </c>
    </row>
    <row r="1760" spans="2:49" x14ac:dyDescent="0.2">
      <c r="B1760">
        <f t="shared" ca="1" si="55"/>
        <v>1</v>
      </c>
      <c r="C1760">
        <v>1336881</v>
      </c>
      <c r="D1760">
        <f t="shared" ca="1" si="54"/>
        <v>4</v>
      </c>
      <c r="F1760">
        <v>24080</v>
      </c>
      <c r="H1760">
        <v>2</v>
      </c>
      <c r="J1760">
        <v>415</v>
      </c>
      <c r="K1760" s="1">
        <v>43943</v>
      </c>
      <c r="O1760">
        <v>45</v>
      </c>
      <c r="P1760">
        <v>5503</v>
      </c>
      <c r="S1760" t="s">
        <v>66</v>
      </c>
      <c r="T1760" t="s">
        <v>67</v>
      </c>
      <c r="U1760">
        <v>521</v>
      </c>
      <c r="W1760" t="s">
        <v>61</v>
      </c>
      <c r="X1760">
        <v>2.4080005305999999E+19</v>
      </c>
      <c r="Y1760">
        <v>6</v>
      </c>
      <c r="Z1760" t="s">
        <v>58</v>
      </c>
      <c r="AB1760">
        <v>201</v>
      </c>
      <c r="AC1760">
        <v>1295</v>
      </c>
      <c r="AD1760" t="s">
        <v>49</v>
      </c>
      <c r="AF1760" t="s">
        <v>49</v>
      </c>
      <c r="AJ1760" t="s">
        <v>49</v>
      </c>
      <c r="AQ1760" t="s">
        <v>62</v>
      </c>
      <c r="AR1760" t="s">
        <v>63</v>
      </c>
      <c r="AT1760">
        <v>1</v>
      </c>
      <c r="AV1760">
        <v>2020</v>
      </c>
      <c r="AW1760" t="s">
        <v>55</v>
      </c>
    </row>
    <row r="1761" spans="2:49" hidden="1" x14ac:dyDescent="0.2">
      <c r="B1761">
        <f t="shared" ca="1" si="55"/>
        <v>0</v>
      </c>
      <c r="C1761">
        <v>1367916</v>
      </c>
      <c r="D1761">
        <f t="shared" ca="1" si="54"/>
        <v>3</v>
      </c>
      <c r="E1761">
        <v>42</v>
      </c>
      <c r="F1761">
        <v>24072</v>
      </c>
      <c r="G1761">
        <v>27</v>
      </c>
      <c r="H1761">
        <v>2</v>
      </c>
      <c r="I1761">
        <v>2.4072003671000199E+19</v>
      </c>
      <c r="J1761">
        <v>167</v>
      </c>
      <c r="K1761" s="1">
        <v>43909</v>
      </c>
      <c r="M1761">
        <v>55.208329999999997</v>
      </c>
      <c r="N1761">
        <v>55.183329999999998</v>
      </c>
      <c r="O1761">
        <v>56</v>
      </c>
      <c r="P1761">
        <v>12519627</v>
      </c>
      <c r="Q1761">
        <v>-164.30332999999999</v>
      </c>
      <c r="R1761">
        <v>-164.38667000000001</v>
      </c>
      <c r="S1761" t="s">
        <v>64</v>
      </c>
      <c r="T1761" t="s">
        <v>65</v>
      </c>
      <c r="U1761">
        <v>509</v>
      </c>
      <c r="V1761">
        <v>1</v>
      </c>
      <c r="W1761" t="s">
        <v>116</v>
      </c>
      <c r="Y1761">
        <v>6</v>
      </c>
      <c r="Z1761" t="s">
        <v>58</v>
      </c>
      <c r="AB1761">
        <v>201</v>
      </c>
      <c r="AC1761">
        <v>371</v>
      </c>
      <c r="AD1761" t="s">
        <v>49</v>
      </c>
      <c r="AF1761" t="s">
        <v>49</v>
      </c>
      <c r="AJ1761" t="s">
        <v>49</v>
      </c>
      <c r="AQ1761" t="s">
        <v>50</v>
      </c>
      <c r="AR1761" t="s">
        <v>117</v>
      </c>
      <c r="AT1761">
        <v>1.03</v>
      </c>
      <c r="AV1761">
        <v>2020</v>
      </c>
      <c r="AW1761" t="s">
        <v>55</v>
      </c>
    </row>
    <row r="1762" spans="2:49" hidden="1" x14ac:dyDescent="0.2">
      <c r="B1762">
        <f t="shared" ca="1" si="55"/>
        <v>0</v>
      </c>
      <c r="C1762">
        <v>1366583</v>
      </c>
      <c r="D1762">
        <f t="shared" ca="1" si="54"/>
        <v>2</v>
      </c>
      <c r="E1762">
        <v>38</v>
      </c>
      <c r="F1762">
        <v>23924</v>
      </c>
      <c r="G1762">
        <v>29</v>
      </c>
      <c r="H1762">
        <v>2</v>
      </c>
      <c r="I1762">
        <v>2.3924000417000002E+19</v>
      </c>
      <c r="J1762">
        <v>26</v>
      </c>
      <c r="K1762" s="1">
        <v>43887</v>
      </c>
      <c r="M1762">
        <v>55.27</v>
      </c>
      <c r="N1762">
        <v>55.263330000000003</v>
      </c>
      <c r="O1762">
        <v>44</v>
      </c>
      <c r="P1762">
        <v>275</v>
      </c>
      <c r="Q1762">
        <v>-164.12</v>
      </c>
      <c r="R1762">
        <v>-164.15333000000001</v>
      </c>
      <c r="U1762">
        <v>509</v>
      </c>
      <c r="V1762">
        <v>1</v>
      </c>
      <c r="W1762" t="s">
        <v>70</v>
      </c>
      <c r="Y1762">
        <v>6</v>
      </c>
      <c r="Z1762" t="s">
        <v>48</v>
      </c>
      <c r="AB1762">
        <v>201</v>
      </c>
      <c r="AC1762">
        <v>2611</v>
      </c>
      <c r="AD1762" t="s">
        <v>49</v>
      </c>
      <c r="AF1762" t="s">
        <v>49</v>
      </c>
      <c r="AQ1762" t="s">
        <v>50</v>
      </c>
      <c r="AR1762" t="s">
        <v>71</v>
      </c>
      <c r="AT1762">
        <v>0.5</v>
      </c>
      <c r="AV1762">
        <v>2020</v>
      </c>
      <c r="AW1762" t="s">
        <v>55</v>
      </c>
    </row>
    <row r="1763" spans="2:49" x14ac:dyDescent="0.2">
      <c r="B1763">
        <f t="shared" ca="1" si="55"/>
        <v>1</v>
      </c>
      <c r="C1763">
        <v>654945</v>
      </c>
      <c r="D1763">
        <f t="shared" ca="1" si="54"/>
        <v>2</v>
      </c>
      <c r="E1763">
        <v>48</v>
      </c>
      <c r="F1763">
        <v>24028</v>
      </c>
      <c r="G1763">
        <v>38</v>
      </c>
      <c r="H1763">
        <v>2</v>
      </c>
      <c r="I1763">
        <v>2.4028003395999998E+19</v>
      </c>
      <c r="J1763">
        <v>49</v>
      </c>
      <c r="K1763" s="1">
        <v>43864</v>
      </c>
      <c r="M1763">
        <v>55.92333</v>
      </c>
      <c r="N1763">
        <v>55.901670000000003</v>
      </c>
      <c r="O1763">
        <v>41</v>
      </c>
      <c r="P1763">
        <v>896</v>
      </c>
      <c r="Q1763">
        <v>-164.31666999999999</v>
      </c>
      <c r="R1763">
        <v>-164.15833000000001</v>
      </c>
      <c r="S1763" t="s">
        <v>64</v>
      </c>
      <c r="T1763" t="s">
        <v>65</v>
      </c>
      <c r="U1763">
        <v>509</v>
      </c>
      <c r="V1763">
        <v>1</v>
      </c>
      <c r="W1763" t="s">
        <v>72</v>
      </c>
      <c r="Y1763">
        <v>6</v>
      </c>
      <c r="Z1763" t="s">
        <v>58</v>
      </c>
      <c r="AB1763">
        <v>201</v>
      </c>
      <c r="AC1763">
        <v>4901</v>
      </c>
      <c r="AD1763" t="s">
        <v>49</v>
      </c>
      <c r="AF1763" t="s">
        <v>49</v>
      </c>
      <c r="AJ1763" t="s">
        <v>49</v>
      </c>
      <c r="AQ1763" t="s">
        <v>50</v>
      </c>
      <c r="AR1763" t="s">
        <v>73</v>
      </c>
      <c r="AT1763">
        <v>0.51</v>
      </c>
      <c r="AV1763">
        <v>2020</v>
      </c>
      <c r="AW1763" t="s">
        <v>55</v>
      </c>
    </row>
    <row r="1764" spans="2:49" x14ac:dyDescent="0.2">
      <c r="B1764">
        <f t="shared" ca="1" si="55"/>
        <v>1</v>
      </c>
      <c r="C1764">
        <v>1325939</v>
      </c>
      <c r="D1764">
        <f t="shared" ca="1" si="54"/>
        <v>2</v>
      </c>
      <c r="E1764">
        <v>46</v>
      </c>
      <c r="F1764">
        <v>24028</v>
      </c>
      <c r="G1764">
        <v>35</v>
      </c>
      <c r="H1764">
        <v>2</v>
      </c>
      <c r="I1764">
        <v>2.4028003395999998E+19</v>
      </c>
      <c r="J1764">
        <v>59</v>
      </c>
      <c r="K1764" s="1">
        <v>43867</v>
      </c>
      <c r="M1764">
        <v>56.331670000000003</v>
      </c>
      <c r="N1764">
        <v>56.305</v>
      </c>
      <c r="O1764">
        <v>46</v>
      </c>
      <c r="P1764">
        <v>1032</v>
      </c>
      <c r="Q1764">
        <v>-164.91166999999999</v>
      </c>
      <c r="R1764">
        <v>-164.72333</v>
      </c>
      <c r="U1764">
        <v>509</v>
      </c>
      <c r="V1764">
        <v>2</v>
      </c>
      <c r="W1764" t="s">
        <v>72</v>
      </c>
      <c r="Y1764">
        <v>6</v>
      </c>
      <c r="Z1764" t="s">
        <v>48</v>
      </c>
      <c r="AB1764">
        <v>201</v>
      </c>
      <c r="AC1764">
        <v>5901</v>
      </c>
      <c r="AD1764" t="s">
        <v>49</v>
      </c>
      <c r="AF1764" t="s">
        <v>49</v>
      </c>
      <c r="AQ1764" t="s">
        <v>50</v>
      </c>
      <c r="AR1764" t="s">
        <v>73</v>
      </c>
      <c r="AT1764">
        <v>0.65</v>
      </c>
      <c r="AV1764">
        <v>2020</v>
      </c>
      <c r="AW1764" t="s">
        <v>55</v>
      </c>
    </row>
    <row r="1765" spans="2:49" hidden="1" x14ac:dyDescent="0.2">
      <c r="B1765">
        <f t="shared" ca="1" si="55"/>
        <v>0</v>
      </c>
      <c r="C1765">
        <v>659943</v>
      </c>
      <c r="D1765">
        <f t="shared" ca="1" si="54"/>
        <v>3</v>
      </c>
      <c r="E1765">
        <v>60</v>
      </c>
      <c r="F1765">
        <v>24028</v>
      </c>
      <c r="G1765">
        <v>52</v>
      </c>
      <c r="H1765">
        <v>2</v>
      </c>
      <c r="I1765">
        <v>2.4028003395999998E+19</v>
      </c>
      <c r="J1765">
        <v>195</v>
      </c>
      <c r="K1765" s="1">
        <v>43913</v>
      </c>
      <c r="M1765">
        <v>56.61833</v>
      </c>
      <c r="N1765">
        <v>56.64667</v>
      </c>
      <c r="O1765">
        <v>47</v>
      </c>
      <c r="P1765">
        <v>3158</v>
      </c>
      <c r="Q1765">
        <v>-170.595</v>
      </c>
      <c r="R1765">
        <v>-170.70167000000001</v>
      </c>
      <c r="U1765">
        <v>521</v>
      </c>
      <c r="V1765">
        <v>1</v>
      </c>
      <c r="W1765" t="s">
        <v>72</v>
      </c>
      <c r="Y1765">
        <v>6</v>
      </c>
      <c r="Z1765" t="s">
        <v>48</v>
      </c>
      <c r="AB1765">
        <v>201</v>
      </c>
      <c r="AC1765">
        <v>19501</v>
      </c>
      <c r="AD1765" t="s">
        <v>49</v>
      </c>
      <c r="AF1765" t="s">
        <v>49</v>
      </c>
      <c r="AQ1765" t="s">
        <v>50</v>
      </c>
      <c r="AR1765" t="s">
        <v>73</v>
      </c>
      <c r="AT1765">
        <v>0.72</v>
      </c>
      <c r="AV1765">
        <v>2020</v>
      </c>
      <c r="AW1765" t="s">
        <v>55</v>
      </c>
    </row>
    <row r="1766" spans="2:49" hidden="1" x14ac:dyDescent="0.2">
      <c r="B1766">
        <f t="shared" ca="1" si="55"/>
        <v>0</v>
      </c>
      <c r="C1766">
        <v>659985</v>
      </c>
      <c r="D1766">
        <f t="shared" ca="1" si="54"/>
        <v>3</v>
      </c>
      <c r="E1766">
        <v>55</v>
      </c>
      <c r="F1766">
        <v>24028</v>
      </c>
      <c r="G1766">
        <v>47</v>
      </c>
      <c r="H1766">
        <v>2</v>
      </c>
      <c r="I1766">
        <v>2.4028003395999998E+19</v>
      </c>
      <c r="J1766">
        <v>200</v>
      </c>
      <c r="K1766" s="1">
        <v>43914</v>
      </c>
      <c r="M1766">
        <v>56.996670000000002</v>
      </c>
      <c r="N1766">
        <v>56.933329999999998</v>
      </c>
      <c r="O1766">
        <v>44</v>
      </c>
      <c r="P1766">
        <v>3220</v>
      </c>
      <c r="Q1766">
        <v>-171.125</v>
      </c>
      <c r="R1766">
        <v>-171.02167</v>
      </c>
      <c r="U1766">
        <v>521</v>
      </c>
      <c r="V1766">
        <v>1</v>
      </c>
      <c r="W1766" t="s">
        <v>72</v>
      </c>
      <c r="Y1766">
        <v>6</v>
      </c>
      <c r="Z1766" t="s">
        <v>48</v>
      </c>
      <c r="AB1766">
        <v>201</v>
      </c>
      <c r="AC1766">
        <v>20002</v>
      </c>
      <c r="AD1766" t="s">
        <v>49</v>
      </c>
      <c r="AF1766" t="s">
        <v>49</v>
      </c>
      <c r="AQ1766" t="s">
        <v>50</v>
      </c>
      <c r="AR1766" t="s">
        <v>73</v>
      </c>
      <c r="AT1766">
        <v>0.52</v>
      </c>
      <c r="AV1766">
        <v>2020</v>
      </c>
      <c r="AW1766" t="s">
        <v>55</v>
      </c>
    </row>
    <row r="1767" spans="2:49" hidden="1" x14ac:dyDescent="0.2">
      <c r="B1767">
        <f t="shared" ca="1" si="55"/>
        <v>0</v>
      </c>
      <c r="C1767">
        <v>659935</v>
      </c>
      <c r="D1767">
        <f t="shared" ca="1" si="54"/>
        <v>2</v>
      </c>
      <c r="E1767">
        <v>62</v>
      </c>
      <c r="F1767">
        <v>24028</v>
      </c>
      <c r="G1767">
        <v>52</v>
      </c>
      <c r="H1767">
        <v>2</v>
      </c>
      <c r="I1767">
        <v>2.4028003395999998E+19</v>
      </c>
      <c r="J1767">
        <v>110</v>
      </c>
      <c r="K1767" s="1">
        <v>43885</v>
      </c>
      <c r="M1767">
        <v>56.421669999999999</v>
      </c>
      <c r="N1767">
        <v>56.416670000000003</v>
      </c>
      <c r="O1767">
        <v>46</v>
      </c>
      <c r="P1767">
        <v>1810</v>
      </c>
      <c r="Q1767">
        <v>-168.905</v>
      </c>
      <c r="R1767">
        <v>-168.84666999999999</v>
      </c>
      <c r="U1767">
        <v>517</v>
      </c>
      <c r="V1767">
        <v>1</v>
      </c>
      <c r="W1767" t="s">
        <v>72</v>
      </c>
      <c r="Y1767">
        <v>6</v>
      </c>
      <c r="Z1767" t="s">
        <v>48</v>
      </c>
      <c r="AB1767">
        <v>201</v>
      </c>
      <c r="AC1767">
        <v>11001</v>
      </c>
      <c r="AD1767" t="s">
        <v>49</v>
      </c>
      <c r="AF1767" t="s">
        <v>49</v>
      </c>
      <c r="AQ1767" t="s">
        <v>50</v>
      </c>
      <c r="AR1767" t="s">
        <v>73</v>
      </c>
      <c r="AT1767">
        <v>0.72</v>
      </c>
      <c r="AV1767">
        <v>2020</v>
      </c>
      <c r="AW1767" t="s">
        <v>55</v>
      </c>
    </row>
    <row r="1768" spans="2:49" x14ac:dyDescent="0.2">
      <c r="B1768">
        <f t="shared" ca="1" si="55"/>
        <v>1</v>
      </c>
      <c r="C1768">
        <v>1282713</v>
      </c>
      <c r="D1768">
        <f t="shared" ca="1" si="54"/>
        <v>3</v>
      </c>
      <c r="E1768">
        <v>47</v>
      </c>
      <c r="F1768">
        <v>24104</v>
      </c>
      <c r="G1768">
        <v>37</v>
      </c>
      <c r="H1768">
        <v>2</v>
      </c>
      <c r="I1768">
        <v>2.4104004110999998E+19</v>
      </c>
      <c r="J1768">
        <v>361</v>
      </c>
      <c r="K1768" s="1">
        <v>43915</v>
      </c>
      <c r="M1768">
        <v>55.261670000000002</v>
      </c>
      <c r="N1768">
        <v>55.236669999999997</v>
      </c>
      <c r="O1768">
        <v>50</v>
      </c>
      <c r="P1768">
        <v>4783</v>
      </c>
      <c r="Q1768">
        <v>-164.23667</v>
      </c>
      <c r="R1768">
        <v>-164.35833</v>
      </c>
      <c r="U1768">
        <v>509</v>
      </c>
      <c r="V1768">
        <v>1</v>
      </c>
      <c r="W1768" t="s">
        <v>74</v>
      </c>
      <c r="Y1768">
        <v>6</v>
      </c>
      <c r="Z1768" t="s">
        <v>48</v>
      </c>
      <c r="AB1768">
        <v>201</v>
      </c>
      <c r="AC1768">
        <v>1282713</v>
      </c>
      <c r="AD1768" t="s">
        <v>49</v>
      </c>
      <c r="AF1768" t="s">
        <v>49</v>
      </c>
      <c r="AQ1768" t="s">
        <v>50</v>
      </c>
      <c r="AR1768" t="s">
        <v>75</v>
      </c>
      <c r="AT1768">
        <v>0.62</v>
      </c>
      <c r="AV1768">
        <v>2020</v>
      </c>
      <c r="AW1768" t="s">
        <v>55</v>
      </c>
    </row>
    <row r="1769" spans="2:49" hidden="1" x14ac:dyDescent="0.2">
      <c r="B1769">
        <f t="shared" ca="1" si="55"/>
        <v>0</v>
      </c>
      <c r="C1769">
        <v>1282755</v>
      </c>
      <c r="D1769">
        <f t="shared" ca="1" si="54"/>
        <v>3</v>
      </c>
      <c r="E1769">
        <v>42</v>
      </c>
      <c r="F1769">
        <v>24104</v>
      </c>
      <c r="G1769">
        <v>30</v>
      </c>
      <c r="H1769">
        <v>2</v>
      </c>
      <c r="I1769">
        <v>2.4104004110999998E+19</v>
      </c>
      <c r="J1769">
        <v>381</v>
      </c>
      <c r="K1769" s="1">
        <v>43917</v>
      </c>
      <c r="M1769">
        <v>55.41</v>
      </c>
      <c r="N1769">
        <v>55.378329999999998</v>
      </c>
      <c r="O1769">
        <v>46</v>
      </c>
      <c r="P1769">
        <v>5046</v>
      </c>
      <c r="Q1769">
        <v>-163.845</v>
      </c>
      <c r="R1769">
        <v>-163.89832999999999</v>
      </c>
      <c r="S1769" t="s">
        <v>92</v>
      </c>
      <c r="T1769" t="s">
        <v>93</v>
      </c>
      <c r="U1769">
        <v>509</v>
      </c>
      <c r="V1769">
        <v>1</v>
      </c>
      <c r="W1769" t="s">
        <v>74</v>
      </c>
      <c r="Y1769">
        <v>6</v>
      </c>
      <c r="Z1769" t="s">
        <v>58</v>
      </c>
      <c r="AB1769">
        <v>201</v>
      </c>
      <c r="AC1769">
        <v>1282755</v>
      </c>
      <c r="AD1769" t="s">
        <v>49</v>
      </c>
      <c r="AF1769" t="s">
        <v>49</v>
      </c>
      <c r="AJ1769" t="s">
        <v>49</v>
      </c>
      <c r="AQ1769" t="s">
        <v>50</v>
      </c>
      <c r="AR1769" t="s">
        <v>75</v>
      </c>
      <c r="AT1769">
        <v>0.62</v>
      </c>
      <c r="AV1769">
        <v>2020</v>
      </c>
      <c r="AW1769" t="s">
        <v>55</v>
      </c>
    </row>
    <row r="1770" spans="2:49" x14ac:dyDescent="0.2">
      <c r="B1770">
        <f t="shared" ca="1" si="55"/>
        <v>1</v>
      </c>
      <c r="C1770">
        <v>1336076</v>
      </c>
      <c r="D1770">
        <f t="shared" ca="1" si="54"/>
        <v>2</v>
      </c>
      <c r="E1770">
        <v>47</v>
      </c>
      <c r="F1770">
        <v>24104</v>
      </c>
      <c r="G1770">
        <v>37</v>
      </c>
      <c r="H1770">
        <v>2</v>
      </c>
      <c r="I1770">
        <v>2.4104004110999998E+19</v>
      </c>
      <c r="J1770">
        <v>96</v>
      </c>
      <c r="K1770" s="1">
        <v>43871</v>
      </c>
      <c r="M1770">
        <v>55.32</v>
      </c>
      <c r="N1770">
        <v>55.251669999999997</v>
      </c>
      <c r="O1770">
        <v>48</v>
      </c>
      <c r="P1770">
        <v>1252</v>
      </c>
      <c r="Q1770">
        <v>-164.60333</v>
      </c>
      <c r="R1770">
        <v>-164.29499999999999</v>
      </c>
      <c r="U1770">
        <v>509</v>
      </c>
      <c r="V1770">
        <v>1</v>
      </c>
      <c r="W1770" t="s">
        <v>74</v>
      </c>
      <c r="Y1770">
        <v>6</v>
      </c>
      <c r="Z1770" t="s">
        <v>48</v>
      </c>
      <c r="AB1770">
        <v>201</v>
      </c>
      <c r="AC1770">
        <v>1336076</v>
      </c>
      <c r="AD1770" t="s">
        <v>49</v>
      </c>
      <c r="AF1770" t="s">
        <v>49</v>
      </c>
      <c r="AQ1770" t="s">
        <v>50</v>
      </c>
      <c r="AR1770" t="s">
        <v>75</v>
      </c>
      <c r="AT1770">
        <v>0.61</v>
      </c>
      <c r="AV1770">
        <v>2020</v>
      </c>
      <c r="AW1770" t="s">
        <v>55</v>
      </c>
    </row>
    <row r="1771" spans="2:49" x14ac:dyDescent="0.2">
      <c r="B1771">
        <f t="shared" ca="1" si="55"/>
        <v>1</v>
      </c>
      <c r="C1771">
        <v>1257215</v>
      </c>
      <c r="D1771">
        <f t="shared" ca="1" si="54"/>
        <v>3</v>
      </c>
      <c r="E1771">
        <v>68</v>
      </c>
      <c r="F1771">
        <v>24097</v>
      </c>
      <c r="G1771">
        <v>48</v>
      </c>
      <c r="H1771">
        <v>2</v>
      </c>
      <c r="I1771">
        <v>2.4097004620000002E+19</v>
      </c>
      <c r="J1771">
        <v>65</v>
      </c>
      <c r="K1771" s="1">
        <v>43919</v>
      </c>
      <c r="M1771">
        <v>56.363889999999998</v>
      </c>
      <c r="N1771">
        <v>56.29139</v>
      </c>
      <c r="O1771">
        <v>48</v>
      </c>
      <c r="P1771">
        <v>635</v>
      </c>
      <c r="Q1771">
        <v>-168.81528</v>
      </c>
      <c r="R1771">
        <v>-168.86972</v>
      </c>
      <c r="U1771">
        <v>517</v>
      </c>
      <c r="V1771">
        <v>1</v>
      </c>
      <c r="W1771" t="s">
        <v>76</v>
      </c>
      <c r="Y1771">
        <v>6</v>
      </c>
      <c r="Z1771" t="s">
        <v>48</v>
      </c>
      <c r="AB1771">
        <v>201</v>
      </c>
      <c r="AC1771">
        <v>87</v>
      </c>
      <c r="AD1771" t="s">
        <v>49</v>
      </c>
      <c r="AF1771" t="s">
        <v>49</v>
      </c>
      <c r="AQ1771" t="s">
        <v>50</v>
      </c>
      <c r="AR1771" t="s">
        <v>77</v>
      </c>
      <c r="AT1771">
        <v>0.7</v>
      </c>
      <c r="AV1771">
        <v>2020</v>
      </c>
      <c r="AW1771" t="s">
        <v>55</v>
      </c>
    </row>
    <row r="1772" spans="2:49" hidden="1" x14ac:dyDescent="0.2">
      <c r="B1772">
        <f t="shared" ca="1" si="55"/>
        <v>0</v>
      </c>
      <c r="C1772">
        <v>1213387</v>
      </c>
      <c r="D1772">
        <f t="shared" ca="1" si="54"/>
        <v>3</v>
      </c>
      <c r="E1772">
        <v>62</v>
      </c>
      <c r="F1772">
        <v>24097</v>
      </c>
      <c r="G1772">
        <v>44</v>
      </c>
      <c r="H1772">
        <v>2</v>
      </c>
      <c r="I1772">
        <v>2.4097004620000002E+19</v>
      </c>
      <c r="J1772">
        <v>50</v>
      </c>
      <c r="K1772" s="1">
        <v>43904</v>
      </c>
      <c r="M1772">
        <v>56.514719999999997</v>
      </c>
      <c r="N1772">
        <v>56.489719999999998</v>
      </c>
      <c r="O1772">
        <v>42</v>
      </c>
      <c r="P1772">
        <v>455</v>
      </c>
      <c r="Q1772">
        <v>-167.95778000000001</v>
      </c>
      <c r="R1772">
        <v>-167.88056</v>
      </c>
      <c r="S1772" t="s">
        <v>66</v>
      </c>
      <c r="T1772" t="s">
        <v>67</v>
      </c>
      <c r="U1772">
        <v>513</v>
      </c>
      <c r="V1772">
        <v>1</v>
      </c>
      <c r="W1772" t="s">
        <v>76</v>
      </c>
      <c r="Y1772">
        <v>6</v>
      </c>
      <c r="Z1772" t="s">
        <v>58</v>
      </c>
      <c r="AB1772">
        <v>201</v>
      </c>
      <c r="AC1772">
        <v>61</v>
      </c>
      <c r="AD1772" t="s">
        <v>49</v>
      </c>
      <c r="AF1772" t="s">
        <v>49</v>
      </c>
      <c r="AJ1772" t="s">
        <v>49</v>
      </c>
      <c r="AQ1772" t="s">
        <v>50</v>
      </c>
      <c r="AR1772" t="s">
        <v>77</v>
      </c>
      <c r="AT1772">
        <v>0.65</v>
      </c>
      <c r="AV1772">
        <v>2020</v>
      </c>
      <c r="AW1772" t="s">
        <v>55</v>
      </c>
    </row>
    <row r="1773" spans="2:49" x14ac:dyDescent="0.2">
      <c r="B1773">
        <f t="shared" ca="1" si="55"/>
        <v>1</v>
      </c>
      <c r="C1773">
        <v>1273806</v>
      </c>
      <c r="D1773">
        <f t="shared" ca="1" si="54"/>
        <v>5</v>
      </c>
      <c r="E1773">
        <v>45</v>
      </c>
      <c r="F1773">
        <v>24115</v>
      </c>
      <c r="G1773">
        <v>45</v>
      </c>
      <c r="H1773">
        <v>1</v>
      </c>
      <c r="I1773">
        <v>2.4115034969000002E+19</v>
      </c>
      <c r="J1773">
        <v>270</v>
      </c>
      <c r="K1773" s="1">
        <v>43964</v>
      </c>
      <c r="M1773">
        <v>54.465000000000003</v>
      </c>
      <c r="N1773">
        <v>54.466670000000001</v>
      </c>
      <c r="O1773">
        <v>46</v>
      </c>
      <c r="P1773">
        <v>8123</v>
      </c>
      <c r="Q1773">
        <v>-165.54167000000001</v>
      </c>
      <c r="R1773">
        <v>-165.46666999999999</v>
      </c>
      <c r="S1773" t="s">
        <v>56</v>
      </c>
      <c r="T1773" t="s">
        <v>57</v>
      </c>
      <c r="U1773">
        <v>519</v>
      </c>
      <c r="V1773">
        <v>1</v>
      </c>
      <c r="W1773" t="s">
        <v>241</v>
      </c>
      <c r="Y1773">
        <v>6</v>
      </c>
      <c r="Z1773" t="s">
        <v>58</v>
      </c>
      <c r="AB1773">
        <v>201</v>
      </c>
      <c r="AC1773">
        <v>1273806</v>
      </c>
      <c r="AD1773" t="s">
        <v>49</v>
      </c>
      <c r="AF1773" t="s">
        <v>49</v>
      </c>
      <c r="AJ1773" t="s">
        <v>49</v>
      </c>
      <c r="AQ1773" t="s">
        <v>50</v>
      </c>
      <c r="AR1773" t="s">
        <v>242</v>
      </c>
      <c r="AT1773">
        <v>0.7</v>
      </c>
      <c r="AV1773">
        <v>2020</v>
      </c>
      <c r="AW1773" t="s">
        <v>55</v>
      </c>
    </row>
    <row r="1774" spans="2:49" hidden="1" x14ac:dyDescent="0.2">
      <c r="B1774">
        <f t="shared" ca="1" si="55"/>
        <v>1</v>
      </c>
      <c r="C1774">
        <v>1336879</v>
      </c>
      <c r="D1774">
        <f t="shared" ca="1" si="54"/>
        <v>7</v>
      </c>
      <c r="E1774">
        <v>82</v>
      </c>
      <c r="F1774">
        <v>24238</v>
      </c>
      <c r="G1774">
        <v>72</v>
      </c>
      <c r="H1774">
        <v>2</v>
      </c>
      <c r="I1774">
        <v>2.4238003001999999E+19</v>
      </c>
      <c r="J1774">
        <v>67</v>
      </c>
      <c r="K1774" s="1">
        <v>44043</v>
      </c>
      <c r="M1774">
        <v>55.438330000000001</v>
      </c>
      <c r="N1774">
        <v>55.321669999999997</v>
      </c>
      <c r="O1774">
        <v>50</v>
      </c>
      <c r="P1774">
        <v>310</v>
      </c>
      <c r="Q1774">
        <v>-167.69499999999999</v>
      </c>
      <c r="R1774">
        <v>-167.65167</v>
      </c>
      <c r="U1774">
        <v>517</v>
      </c>
      <c r="V1774">
        <v>1</v>
      </c>
      <c r="W1774" t="s">
        <v>80</v>
      </c>
      <c r="Y1774">
        <v>6</v>
      </c>
      <c r="Z1774" t="s">
        <v>48</v>
      </c>
      <c r="AB1774">
        <v>201</v>
      </c>
      <c r="AC1774">
        <v>48</v>
      </c>
      <c r="AD1774" t="s">
        <v>49</v>
      </c>
      <c r="AF1774" t="s">
        <v>49</v>
      </c>
      <c r="AQ1774" t="s">
        <v>50</v>
      </c>
      <c r="AR1774" t="s">
        <v>81</v>
      </c>
      <c r="AT1774">
        <v>1.5</v>
      </c>
      <c r="AV1774">
        <v>2020</v>
      </c>
      <c r="AW1774" t="s">
        <v>55</v>
      </c>
    </row>
    <row r="1775" spans="2:49" hidden="1" x14ac:dyDescent="0.2">
      <c r="B1775">
        <f t="shared" ca="1" si="55"/>
        <v>1</v>
      </c>
      <c r="C1775">
        <v>1366531</v>
      </c>
      <c r="D1775">
        <f t="shared" ca="1" si="54"/>
        <v>7</v>
      </c>
      <c r="E1775">
        <v>82</v>
      </c>
      <c r="F1775">
        <v>24238</v>
      </c>
      <c r="G1775">
        <v>72</v>
      </c>
      <c r="H1775">
        <v>2</v>
      </c>
      <c r="I1775">
        <v>2.4238003001999999E+19</v>
      </c>
      <c r="J1775">
        <v>67</v>
      </c>
      <c r="K1775" s="1">
        <v>44043</v>
      </c>
      <c r="M1775">
        <v>55.438330000000001</v>
      </c>
      <c r="N1775">
        <v>55.321669999999997</v>
      </c>
      <c r="O1775">
        <v>55</v>
      </c>
      <c r="P1775">
        <v>319</v>
      </c>
      <c r="Q1775">
        <v>-167.69499999999999</v>
      </c>
      <c r="R1775">
        <v>-167.65167</v>
      </c>
      <c r="U1775">
        <v>517</v>
      </c>
      <c r="V1775">
        <v>1</v>
      </c>
      <c r="W1775" t="s">
        <v>80</v>
      </c>
      <c r="Y1775">
        <v>6</v>
      </c>
      <c r="Z1775" t="s">
        <v>58</v>
      </c>
      <c r="AB1775">
        <v>201</v>
      </c>
      <c r="AC1775">
        <v>47</v>
      </c>
      <c r="AD1775" t="s">
        <v>49</v>
      </c>
      <c r="AF1775" t="s">
        <v>49</v>
      </c>
      <c r="AQ1775" t="s">
        <v>50</v>
      </c>
      <c r="AR1775" t="s">
        <v>81</v>
      </c>
      <c r="AT1775">
        <v>1.2</v>
      </c>
      <c r="AV1775">
        <v>2020</v>
      </c>
      <c r="AW1775" t="s">
        <v>55</v>
      </c>
    </row>
    <row r="1776" spans="2:49" hidden="1" x14ac:dyDescent="0.2">
      <c r="B1776">
        <f t="shared" ca="1" si="55"/>
        <v>1</v>
      </c>
      <c r="C1776">
        <v>1370613</v>
      </c>
      <c r="D1776">
        <f t="shared" ca="1" si="54"/>
        <v>7</v>
      </c>
      <c r="E1776">
        <v>64</v>
      </c>
      <c r="F1776">
        <v>24345</v>
      </c>
      <c r="G1776">
        <v>53</v>
      </c>
      <c r="H1776">
        <v>2</v>
      </c>
      <c r="I1776">
        <v>2.4345001641000002E+19</v>
      </c>
      <c r="J1776">
        <v>89</v>
      </c>
      <c r="K1776" s="1">
        <v>44035</v>
      </c>
      <c r="M1776">
        <v>56.2</v>
      </c>
      <c r="N1776">
        <v>56.2</v>
      </c>
      <c r="O1776">
        <v>48</v>
      </c>
      <c r="P1776">
        <v>298</v>
      </c>
      <c r="Q1776">
        <v>-170.28333000000001</v>
      </c>
      <c r="R1776">
        <v>-170.26667</v>
      </c>
      <c r="S1776" t="s">
        <v>64</v>
      </c>
      <c r="T1776" t="s">
        <v>65</v>
      </c>
      <c r="U1776">
        <v>521</v>
      </c>
      <c r="V1776">
        <v>1</v>
      </c>
      <c r="W1776" t="s">
        <v>84</v>
      </c>
      <c r="Y1776">
        <v>6</v>
      </c>
      <c r="Z1776" t="s">
        <v>58</v>
      </c>
      <c r="AB1776">
        <v>201</v>
      </c>
      <c r="AC1776">
        <v>47</v>
      </c>
      <c r="AD1776" t="s">
        <v>49</v>
      </c>
      <c r="AF1776" t="s">
        <v>49</v>
      </c>
      <c r="AJ1776" t="s">
        <v>49</v>
      </c>
      <c r="AQ1776" t="s">
        <v>50</v>
      </c>
      <c r="AR1776" t="s">
        <v>85</v>
      </c>
      <c r="AT1776">
        <v>0.77</v>
      </c>
      <c r="AV1776">
        <v>2020</v>
      </c>
      <c r="AW1776" t="s">
        <v>55</v>
      </c>
    </row>
    <row r="1777" spans="2:49" hidden="1" x14ac:dyDescent="0.2">
      <c r="B1777">
        <f t="shared" ca="1" si="55"/>
        <v>1</v>
      </c>
      <c r="C1777">
        <v>1222104</v>
      </c>
      <c r="D1777">
        <f t="shared" ca="1" si="54"/>
        <v>9</v>
      </c>
      <c r="E1777">
        <v>140</v>
      </c>
      <c r="F1777">
        <v>24360</v>
      </c>
      <c r="G1777">
        <v>125</v>
      </c>
      <c r="H1777">
        <v>2</v>
      </c>
      <c r="I1777">
        <v>2.4360002769999999E+19</v>
      </c>
      <c r="J1777">
        <v>118</v>
      </c>
      <c r="K1777" s="1">
        <v>44077</v>
      </c>
      <c r="M1777">
        <v>54.35</v>
      </c>
      <c r="N1777">
        <v>54.366669999999999</v>
      </c>
      <c r="O1777">
        <v>57</v>
      </c>
      <c r="P1777">
        <v>876</v>
      </c>
      <c r="Q1777">
        <v>-165.85</v>
      </c>
      <c r="R1777">
        <v>-165.8</v>
      </c>
      <c r="S1777" t="s">
        <v>66</v>
      </c>
      <c r="T1777" t="s">
        <v>67</v>
      </c>
      <c r="U1777">
        <v>519</v>
      </c>
      <c r="V1777">
        <v>5</v>
      </c>
      <c r="W1777" t="s">
        <v>88</v>
      </c>
      <c r="Y1777">
        <v>6</v>
      </c>
      <c r="Z1777" t="s">
        <v>58</v>
      </c>
      <c r="AB1777">
        <v>201</v>
      </c>
      <c r="AC1777">
        <v>134</v>
      </c>
      <c r="AD1777" t="s">
        <v>49</v>
      </c>
      <c r="AF1777" t="s">
        <v>49</v>
      </c>
      <c r="AJ1777" t="s">
        <v>49</v>
      </c>
      <c r="AQ1777" t="s">
        <v>50</v>
      </c>
      <c r="AR1777" t="s">
        <v>89</v>
      </c>
      <c r="AT1777">
        <v>1.7</v>
      </c>
      <c r="AV1777">
        <v>2020</v>
      </c>
      <c r="AW1777" t="s">
        <v>52</v>
      </c>
    </row>
    <row r="1778" spans="2:49" hidden="1" x14ac:dyDescent="0.2">
      <c r="B1778">
        <f t="shared" ca="1" si="55"/>
        <v>0</v>
      </c>
      <c r="C1778">
        <v>679277</v>
      </c>
      <c r="D1778">
        <f t="shared" ca="1" si="54"/>
        <v>7</v>
      </c>
      <c r="E1778">
        <v>63</v>
      </c>
      <c r="F1778">
        <v>24360</v>
      </c>
      <c r="G1778">
        <v>50</v>
      </c>
      <c r="H1778">
        <v>2</v>
      </c>
      <c r="I1778">
        <v>2.4360002769999999E+19</v>
      </c>
      <c r="J1778">
        <v>70</v>
      </c>
      <c r="K1778" s="1">
        <v>44024</v>
      </c>
      <c r="M1778">
        <v>54.316670000000002</v>
      </c>
      <c r="N1778">
        <v>54.816670000000002</v>
      </c>
      <c r="O1778">
        <v>49</v>
      </c>
      <c r="P1778">
        <v>150</v>
      </c>
      <c r="Q1778">
        <v>-165.83332999999999</v>
      </c>
      <c r="R1778">
        <v>-165.15</v>
      </c>
      <c r="U1778">
        <v>519</v>
      </c>
      <c r="V1778">
        <v>1</v>
      </c>
      <c r="W1778" t="s">
        <v>88</v>
      </c>
      <c r="Y1778">
        <v>6</v>
      </c>
      <c r="Z1778" t="s">
        <v>48</v>
      </c>
      <c r="AB1778">
        <v>201</v>
      </c>
      <c r="AC1778">
        <v>32</v>
      </c>
      <c r="AD1778" t="s">
        <v>49</v>
      </c>
      <c r="AF1778" t="s">
        <v>49</v>
      </c>
      <c r="AQ1778" t="s">
        <v>50</v>
      </c>
      <c r="AR1778" t="s">
        <v>89</v>
      </c>
      <c r="AT1778">
        <v>0.65</v>
      </c>
      <c r="AV1778">
        <v>2020</v>
      </c>
      <c r="AW1778" t="s">
        <v>52</v>
      </c>
    </row>
    <row r="1779" spans="2:49" hidden="1" x14ac:dyDescent="0.2">
      <c r="B1779">
        <f t="shared" ca="1" si="55"/>
        <v>1</v>
      </c>
      <c r="C1779">
        <v>1222190</v>
      </c>
      <c r="D1779">
        <f t="shared" ca="1" si="54"/>
        <v>7</v>
      </c>
      <c r="E1779">
        <v>47</v>
      </c>
      <c r="F1779">
        <v>24360</v>
      </c>
      <c r="G1779">
        <v>35</v>
      </c>
      <c r="H1779">
        <v>2</v>
      </c>
      <c r="I1779">
        <v>2.4360002769999999E+19</v>
      </c>
      <c r="J1779">
        <v>75</v>
      </c>
      <c r="K1779" s="1">
        <v>44041</v>
      </c>
      <c r="M1779">
        <v>56.266669999999998</v>
      </c>
      <c r="N1779">
        <v>56.133330000000001</v>
      </c>
      <c r="O1779">
        <v>61</v>
      </c>
      <c r="P1779">
        <v>227</v>
      </c>
      <c r="Q1779">
        <v>-163.68333000000001</v>
      </c>
      <c r="R1779">
        <v>-163.48333</v>
      </c>
      <c r="S1779" t="s">
        <v>59</v>
      </c>
      <c r="T1779" t="s">
        <v>60</v>
      </c>
      <c r="U1779">
        <v>509</v>
      </c>
      <c r="V1779">
        <v>2</v>
      </c>
      <c r="W1779" t="s">
        <v>88</v>
      </c>
      <c r="Y1779">
        <v>6</v>
      </c>
      <c r="Z1779" t="s">
        <v>58</v>
      </c>
      <c r="AB1779">
        <v>201</v>
      </c>
      <c r="AC1779">
        <v>41</v>
      </c>
      <c r="AD1779" t="s">
        <v>49</v>
      </c>
      <c r="AF1779" t="s">
        <v>49</v>
      </c>
      <c r="AJ1779" t="s">
        <v>49</v>
      </c>
      <c r="AQ1779" t="s">
        <v>50</v>
      </c>
      <c r="AR1779" t="s">
        <v>89</v>
      </c>
      <c r="AT1779">
        <v>1.6</v>
      </c>
      <c r="AV1779">
        <v>2020</v>
      </c>
      <c r="AW1779" t="s">
        <v>52</v>
      </c>
    </row>
    <row r="1780" spans="2:49" hidden="1" x14ac:dyDescent="0.2">
      <c r="B1780">
        <f t="shared" ca="1" si="55"/>
        <v>1</v>
      </c>
      <c r="C1780">
        <v>1334734</v>
      </c>
      <c r="D1780">
        <f t="shared" ca="1" si="54"/>
        <v>6</v>
      </c>
      <c r="E1780">
        <v>64</v>
      </c>
      <c r="F1780">
        <v>24312</v>
      </c>
      <c r="G1780">
        <v>54</v>
      </c>
      <c r="H1780">
        <v>2</v>
      </c>
      <c r="I1780">
        <v>2.4312000515000001E+19</v>
      </c>
      <c r="J1780">
        <v>52</v>
      </c>
      <c r="K1780" s="1">
        <v>44001</v>
      </c>
      <c r="M1780">
        <v>56.75</v>
      </c>
      <c r="N1780">
        <v>56.616669999999999</v>
      </c>
      <c r="O1780">
        <v>47</v>
      </c>
      <c r="P1780">
        <v>14</v>
      </c>
      <c r="Q1780">
        <v>-171.2</v>
      </c>
      <c r="R1780">
        <v>-170.86667</v>
      </c>
      <c r="S1780" t="s">
        <v>66</v>
      </c>
      <c r="T1780" t="s">
        <v>67</v>
      </c>
      <c r="U1780">
        <v>521</v>
      </c>
      <c r="V1780">
        <v>1</v>
      </c>
      <c r="W1780" t="s">
        <v>90</v>
      </c>
      <c r="Y1780">
        <v>6</v>
      </c>
      <c r="Z1780" t="s">
        <v>58</v>
      </c>
      <c r="AB1780">
        <v>201</v>
      </c>
      <c r="AC1780">
        <v>10</v>
      </c>
      <c r="AD1780" t="s">
        <v>49</v>
      </c>
      <c r="AF1780" t="s">
        <v>49</v>
      </c>
      <c r="AJ1780" t="s">
        <v>49</v>
      </c>
      <c r="AQ1780" t="s">
        <v>50</v>
      </c>
      <c r="AR1780" t="s">
        <v>91</v>
      </c>
      <c r="AT1780">
        <v>0.9</v>
      </c>
      <c r="AV1780">
        <v>2020</v>
      </c>
      <c r="AW1780" t="s">
        <v>55</v>
      </c>
    </row>
    <row r="1781" spans="2:49" hidden="1" x14ac:dyDescent="0.2">
      <c r="B1781">
        <f t="shared" ca="1" si="55"/>
        <v>0</v>
      </c>
      <c r="C1781">
        <v>1143128</v>
      </c>
      <c r="D1781">
        <f t="shared" ca="1" si="54"/>
        <v>7</v>
      </c>
      <c r="E1781">
        <v>57</v>
      </c>
      <c r="F1781">
        <v>24285</v>
      </c>
      <c r="G1781">
        <v>43</v>
      </c>
      <c r="H1781">
        <v>2</v>
      </c>
      <c r="I1781">
        <v>2.42850038E+19</v>
      </c>
      <c r="J1781">
        <v>110</v>
      </c>
      <c r="K1781" s="1">
        <v>44027</v>
      </c>
      <c r="M1781">
        <v>57.316670000000002</v>
      </c>
      <c r="N1781">
        <v>57.581670000000003</v>
      </c>
      <c r="O1781">
        <v>49</v>
      </c>
      <c r="P1781">
        <v>469</v>
      </c>
      <c r="Q1781">
        <v>-171.89</v>
      </c>
      <c r="R1781">
        <v>-171.57</v>
      </c>
      <c r="S1781" t="s">
        <v>59</v>
      </c>
      <c r="T1781" t="s">
        <v>60</v>
      </c>
      <c r="U1781">
        <v>521</v>
      </c>
      <c r="V1781">
        <v>1</v>
      </c>
      <c r="W1781" t="s">
        <v>82</v>
      </c>
      <c r="Y1781">
        <v>6</v>
      </c>
      <c r="Z1781" t="s">
        <v>58</v>
      </c>
      <c r="AB1781">
        <v>201</v>
      </c>
      <c r="AC1781">
        <v>11002</v>
      </c>
      <c r="AD1781" t="s">
        <v>49</v>
      </c>
      <c r="AF1781" t="s">
        <v>49</v>
      </c>
      <c r="AJ1781" t="s">
        <v>49</v>
      </c>
      <c r="AQ1781" t="s">
        <v>50</v>
      </c>
      <c r="AR1781" t="s">
        <v>83</v>
      </c>
      <c r="AT1781">
        <v>0.74</v>
      </c>
      <c r="AV1781">
        <v>2020</v>
      </c>
      <c r="AW1781" t="s">
        <v>52</v>
      </c>
    </row>
    <row r="1782" spans="2:49" x14ac:dyDescent="0.2">
      <c r="B1782">
        <f t="shared" ca="1" si="55"/>
        <v>1</v>
      </c>
      <c r="C1782">
        <v>1366201</v>
      </c>
      <c r="D1782">
        <f t="shared" ca="1" si="54"/>
        <v>3</v>
      </c>
      <c r="E1782">
        <v>68</v>
      </c>
      <c r="F1782">
        <v>24114</v>
      </c>
      <c r="G1782">
        <v>58</v>
      </c>
      <c r="H1782">
        <v>2</v>
      </c>
      <c r="I1782">
        <v>2.4114000515000001E+19</v>
      </c>
      <c r="J1782">
        <v>49</v>
      </c>
      <c r="K1782" s="1">
        <v>43918</v>
      </c>
      <c r="M1782">
        <v>56.35</v>
      </c>
      <c r="N1782">
        <v>56.35</v>
      </c>
      <c r="O1782">
        <v>55</v>
      </c>
      <c r="P1782">
        <v>471</v>
      </c>
      <c r="Q1782">
        <v>-168.9</v>
      </c>
      <c r="R1782">
        <v>-168.98333</v>
      </c>
      <c r="U1782">
        <v>517</v>
      </c>
      <c r="V1782">
        <v>1</v>
      </c>
      <c r="W1782" t="s">
        <v>90</v>
      </c>
      <c r="Y1782">
        <v>6</v>
      </c>
      <c r="Z1782" t="s">
        <v>48</v>
      </c>
      <c r="AB1782">
        <v>201</v>
      </c>
      <c r="AC1782">
        <v>69</v>
      </c>
      <c r="AD1782" t="s">
        <v>49</v>
      </c>
      <c r="AF1782" t="s">
        <v>49</v>
      </c>
      <c r="AQ1782" t="s">
        <v>50</v>
      </c>
      <c r="AR1782" t="s">
        <v>91</v>
      </c>
      <c r="AT1782">
        <v>1.1000000000000001</v>
      </c>
      <c r="AV1782">
        <v>2020</v>
      </c>
      <c r="AW1782" t="s">
        <v>55</v>
      </c>
    </row>
    <row r="1783" spans="2:49" x14ac:dyDescent="0.2">
      <c r="B1783">
        <f t="shared" ca="1" si="55"/>
        <v>1</v>
      </c>
      <c r="C1783">
        <v>1289373</v>
      </c>
      <c r="D1783">
        <f t="shared" ca="1" si="54"/>
        <v>2</v>
      </c>
      <c r="E1783">
        <v>44</v>
      </c>
      <c r="F1783">
        <v>24118</v>
      </c>
      <c r="G1783">
        <v>34</v>
      </c>
      <c r="H1783">
        <v>2</v>
      </c>
      <c r="I1783">
        <v>2.4118001094000001E+19</v>
      </c>
      <c r="J1783">
        <v>22</v>
      </c>
      <c r="K1783" s="1">
        <v>43884</v>
      </c>
      <c r="M1783">
        <v>55.398330000000001</v>
      </c>
      <c r="N1783">
        <v>55.386670000000002</v>
      </c>
      <c r="O1783">
        <v>45</v>
      </c>
      <c r="P1783">
        <v>156</v>
      </c>
      <c r="Q1783">
        <v>-163.85833</v>
      </c>
      <c r="R1783">
        <v>-163.91</v>
      </c>
      <c r="U1783">
        <v>509</v>
      </c>
      <c r="V1783">
        <v>1</v>
      </c>
      <c r="W1783" t="s">
        <v>94</v>
      </c>
      <c r="Y1783">
        <v>6</v>
      </c>
      <c r="Z1783" t="s">
        <v>48</v>
      </c>
      <c r="AB1783">
        <v>201</v>
      </c>
      <c r="AC1783">
        <v>18</v>
      </c>
      <c r="AD1783" t="s">
        <v>49</v>
      </c>
      <c r="AF1783" t="s">
        <v>49</v>
      </c>
      <c r="AQ1783" t="s">
        <v>50</v>
      </c>
      <c r="AR1783" t="s">
        <v>95</v>
      </c>
      <c r="AT1783">
        <v>0.5</v>
      </c>
      <c r="AV1783">
        <v>2020</v>
      </c>
      <c r="AW1783" t="s">
        <v>55</v>
      </c>
    </row>
    <row r="1784" spans="2:49" hidden="1" x14ac:dyDescent="0.2">
      <c r="B1784">
        <f t="shared" ca="1" si="55"/>
        <v>1</v>
      </c>
      <c r="C1784">
        <v>1315126</v>
      </c>
      <c r="D1784">
        <f t="shared" ca="1" si="54"/>
        <v>6</v>
      </c>
      <c r="E1784">
        <v>65</v>
      </c>
      <c r="F1784">
        <v>24277</v>
      </c>
      <c r="G1784">
        <v>55</v>
      </c>
      <c r="H1784">
        <v>2</v>
      </c>
      <c r="I1784">
        <v>2.4277001166999998E+19</v>
      </c>
      <c r="J1784">
        <v>58</v>
      </c>
      <c r="K1784" s="1">
        <v>44003</v>
      </c>
      <c r="M1784">
        <v>56.723329999999997</v>
      </c>
      <c r="N1784">
        <v>56.761670000000002</v>
      </c>
      <c r="O1784">
        <v>49</v>
      </c>
      <c r="P1784">
        <v>87</v>
      </c>
      <c r="Q1784">
        <v>-171.94833</v>
      </c>
      <c r="R1784">
        <v>-171.64500000000001</v>
      </c>
      <c r="S1784" t="s">
        <v>66</v>
      </c>
      <c r="T1784" t="s">
        <v>67</v>
      </c>
      <c r="U1784">
        <v>521</v>
      </c>
      <c r="V1784">
        <v>1</v>
      </c>
      <c r="W1784" t="s">
        <v>100</v>
      </c>
      <c r="Y1784">
        <v>6</v>
      </c>
      <c r="Z1784" t="s">
        <v>58</v>
      </c>
      <c r="AB1784">
        <v>201</v>
      </c>
      <c r="AC1784">
        <v>1315126</v>
      </c>
      <c r="AD1784" t="s">
        <v>49</v>
      </c>
      <c r="AF1784" t="s">
        <v>49</v>
      </c>
      <c r="AJ1784" t="s">
        <v>49</v>
      </c>
      <c r="AQ1784" t="s">
        <v>50</v>
      </c>
      <c r="AR1784" t="s">
        <v>101</v>
      </c>
      <c r="AT1784">
        <v>1</v>
      </c>
      <c r="AV1784">
        <v>2020</v>
      </c>
      <c r="AW1784" t="s">
        <v>55</v>
      </c>
    </row>
    <row r="1785" spans="2:49" hidden="1" x14ac:dyDescent="0.2">
      <c r="B1785">
        <f t="shared" ca="1" si="55"/>
        <v>0</v>
      </c>
      <c r="C1785">
        <v>668171</v>
      </c>
      <c r="D1785">
        <f t="shared" ca="1" si="54"/>
        <v>8</v>
      </c>
      <c r="E1785">
        <v>119</v>
      </c>
      <c r="F1785">
        <v>24327</v>
      </c>
      <c r="G1785">
        <v>110</v>
      </c>
      <c r="H1785">
        <v>2</v>
      </c>
      <c r="I1785">
        <v>2.4327000411000001E+19</v>
      </c>
      <c r="J1785">
        <v>130</v>
      </c>
      <c r="K1785" s="1">
        <v>44065</v>
      </c>
      <c r="M1785">
        <v>54.791670000000003</v>
      </c>
      <c r="N1785">
        <v>54.733330000000002</v>
      </c>
      <c r="O1785">
        <v>55</v>
      </c>
      <c r="P1785">
        <v>977</v>
      </c>
      <c r="Q1785">
        <v>-165.73333</v>
      </c>
      <c r="R1785">
        <v>-165.97</v>
      </c>
      <c r="S1785" t="s">
        <v>92</v>
      </c>
      <c r="T1785" t="s">
        <v>93</v>
      </c>
      <c r="U1785">
        <v>517</v>
      </c>
      <c r="V1785">
        <v>1</v>
      </c>
      <c r="W1785" t="s">
        <v>191</v>
      </c>
      <c r="Y1785">
        <v>6</v>
      </c>
      <c r="Z1785" t="s">
        <v>58</v>
      </c>
      <c r="AB1785">
        <v>201</v>
      </c>
      <c r="AC1785">
        <v>138</v>
      </c>
      <c r="AD1785" t="s">
        <v>49</v>
      </c>
      <c r="AF1785" t="s">
        <v>49</v>
      </c>
      <c r="AJ1785" t="s">
        <v>49</v>
      </c>
      <c r="AQ1785" t="s">
        <v>50</v>
      </c>
      <c r="AR1785" t="s">
        <v>192</v>
      </c>
      <c r="AT1785">
        <v>1.1000000000000001</v>
      </c>
      <c r="AV1785">
        <v>2020</v>
      </c>
      <c r="AW1785" t="s">
        <v>55</v>
      </c>
    </row>
    <row r="1786" spans="2:49" hidden="1" x14ac:dyDescent="0.2">
      <c r="B1786">
        <f t="shared" ca="1" si="55"/>
        <v>1</v>
      </c>
      <c r="C1786">
        <v>664747</v>
      </c>
      <c r="D1786">
        <f t="shared" ca="1" si="54"/>
        <v>7</v>
      </c>
      <c r="E1786">
        <v>134</v>
      </c>
      <c r="F1786">
        <v>24220</v>
      </c>
      <c r="G1786">
        <v>120</v>
      </c>
      <c r="H1786">
        <v>2</v>
      </c>
      <c r="I1786">
        <v>2.4220003404000002E+19</v>
      </c>
      <c r="J1786">
        <v>148</v>
      </c>
      <c r="K1786" s="1">
        <v>44033</v>
      </c>
      <c r="M1786">
        <v>54.738329999999998</v>
      </c>
      <c r="N1786">
        <v>54.734999999999999</v>
      </c>
      <c r="O1786">
        <v>51</v>
      </c>
      <c r="P1786">
        <v>326</v>
      </c>
      <c r="Q1786">
        <v>-165.75333000000001</v>
      </c>
      <c r="R1786">
        <v>-165.59333000000001</v>
      </c>
      <c r="S1786" t="s">
        <v>92</v>
      </c>
      <c r="T1786" t="s">
        <v>93</v>
      </c>
      <c r="U1786">
        <v>517</v>
      </c>
      <c r="V1786">
        <v>1</v>
      </c>
      <c r="W1786" t="s">
        <v>201</v>
      </c>
      <c r="Y1786">
        <v>6</v>
      </c>
      <c r="Z1786" t="s">
        <v>58</v>
      </c>
      <c r="AB1786">
        <v>201</v>
      </c>
      <c r="AC1786">
        <v>664747</v>
      </c>
      <c r="AD1786" t="s">
        <v>49</v>
      </c>
      <c r="AF1786" t="s">
        <v>49</v>
      </c>
      <c r="AJ1786" t="s">
        <v>49</v>
      </c>
      <c r="AQ1786" t="s">
        <v>50</v>
      </c>
      <c r="AR1786" t="s">
        <v>202</v>
      </c>
      <c r="AT1786">
        <v>0.8</v>
      </c>
      <c r="AV1786">
        <v>2020</v>
      </c>
      <c r="AW1786" t="s">
        <v>52</v>
      </c>
    </row>
    <row r="1787" spans="2:49" hidden="1" x14ac:dyDescent="0.2">
      <c r="B1787">
        <f t="shared" ca="1" si="55"/>
        <v>1</v>
      </c>
      <c r="C1787">
        <v>664719</v>
      </c>
      <c r="D1787">
        <f t="shared" ca="1" si="54"/>
        <v>7</v>
      </c>
      <c r="E1787">
        <v>71</v>
      </c>
      <c r="F1787">
        <v>24220</v>
      </c>
      <c r="G1787">
        <v>61</v>
      </c>
      <c r="H1787">
        <v>2</v>
      </c>
      <c r="I1787">
        <v>2.4220003404000002E+19</v>
      </c>
      <c r="J1787">
        <v>133</v>
      </c>
      <c r="K1787" s="1">
        <v>44022</v>
      </c>
      <c r="M1787">
        <v>54.851669999999999</v>
      </c>
      <c r="N1787">
        <v>54.803330000000003</v>
      </c>
      <c r="O1787">
        <v>43</v>
      </c>
      <c r="P1787">
        <v>20</v>
      </c>
      <c r="Q1787">
        <v>-165.27332999999999</v>
      </c>
      <c r="R1787">
        <v>-165.25333000000001</v>
      </c>
      <c r="U1787">
        <v>517</v>
      </c>
      <c r="V1787">
        <v>1</v>
      </c>
      <c r="W1787" t="s">
        <v>201</v>
      </c>
      <c r="Y1787">
        <v>6</v>
      </c>
      <c r="Z1787" t="s">
        <v>48</v>
      </c>
      <c r="AB1787">
        <v>201</v>
      </c>
      <c r="AC1787">
        <v>664719</v>
      </c>
      <c r="AD1787" t="s">
        <v>49</v>
      </c>
      <c r="AF1787" t="s">
        <v>49</v>
      </c>
      <c r="AQ1787" t="s">
        <v>50</v>
      </c>
      <c r="AR1787" t="s">
        <v>202</v>
      </c>
      <c r="AT1787">
        <v>0.75</v>
      </c>
      <c r="AV1787">
        <v>2020</v>
      </c>
      <c r="AW1787" t="s">
        <v>52</v>
      </c>
    </row>
    <row r="1788" spans="2:49" hidden="1" x14ac:dyDescent="0.2">
      <c r="B1788">
        <f t="shared" ca="1" si="55"/>
        <v>1</v>
      </c>
      <c r="C1788">
        <v>664718</v>
      </c>
      <c r="D1788">
        <f t="shared" ca="1" si="54"/>
        <v>7</v>
      </c>
      <c r="E1788">
        <v>71</v>
      </c>
      <c r="F1788">
        <v>24220</v>
      </c>
      <c r="G1788">
        <v>61</v>
      </c>
      <c r="H1788">
        <v>2</v>
      </c>
      <c r="I1788">
        <v>2.4220003404000002E+19</v>
      </c>
      <c r="J1788">
        <v>133</v>
      </c>
      <c r="K1788" s="1">
        <v>44022</v>
      </c>
      <c r="M1788">
        <v>54.851669999999999</v>
      </c>
      <c r="N1788">
        <v>54.803330000000003</v>
      </c>
      <c r="O1788">
        <v>48</v>
      </c>
      <c r="P1788">
        <v>21</v>
      </c>
      <c r="Q1788">
        <v>-165.27332999999999</v>
      </c>
      <c r="R1788">
        <v>-165.25333000000001</v>
      </c>
      <c r="U1788">
        <v>517</v>
      </c>
      <c r="V1788">
        <v>1</v>
      </c>
      <c r="W1788" t="s">
        <v>201</v>
      </c>
      <c r="Y1788">
        <v>6</v>
      </c>
      <c r="Z1788" t="s">
        <v>48</v>
      </c>
      <c r="AB1788">
        <v>201</v>
      </c>
      <c r="AC1788">
        <v>664718</v>
      </c>
      <c r="AD1788" t="s">
        <v>49</v>
      </c>
      <c r="AF1788" t="s">
        <v>49</v>
      </c>
      <c r="AQ1788" t="s">
        <v>50</v>
      </c>
      <c r="AR1788" t="s">
        <v>202</v>
      </c>
      <c r="AT1788">
        <v>0.6</v>
      </c>
      <c r="AV1788">
        <v>2020</v>
      </c>
      <c r="AW1788" t="s">
        <v>52</v>
      </c>
    </row>
    <row r="1789" spans="2:49" hidden="1" x14ac:dyDescent="0.2">
      <c r="B1789">
        <f t="shared" ca="1" si="55"/>
        <v>0</v>
      </c>
      <c r="C1789">
        <v>1373516</v>
      </c>
      <c r="D1789">
        <f t="shared" ca="1" si="54"/>
        <v>4</v>
      </c>
      <c r="E1789">
        <v>46</v>
      </c>
      <c r="F1789">
        <v>24130</v>
      </c>
      <c r="G1789">
        <v>38</v>
      </c>
      <c r="H1789">
        <v>2</v>
      </c>
      <c r="I1789">
        <v>2.4130001649999999E+19</v>
      </c>
      <c r="J1789">
        <v>52</v>
      </c>
      <c r="K1789" s="1">
        <v>43924</v>
      </c>
      <c r="M1789">
        <v>55.266669999999998</v>
      </c>
      <c r="N1789">
        <v>55.183329999999998</v>
      </c>
      <c r="O1789">
        <v>48</v>
      </c>
      <c r="P1789">
        <v>354</v>
      </c>
      <c r="Q1789">
        <v>-164.18333000000001</v>
      </c>
      <c r="R1789">
        <v>-164.4</v>
      </c>
      <c r="S1789" t="s">
        <v>92</v>
      </c>
      <c r="T1789" t="s">
        <v>93</v>
      </c>
      <c r="U1789">
        <v>509</v>
      </c>
      <c r="V1789">
        <v>1</v>
      </c>
      <c r="W1789" t="s">
        <v>102</v>
      </c>
      <c r="Y1789">
        <v>6</v>
      </c>
      <c r="Z1789" t="s">
        <v>58</v>
      </c>
      <c r="AB1789">
        <v>201</v>
      </c>
      <c r="AC1789">
        <v>5201</v>
      </c>
      <c r="AD1789" t="s">
        <v>49</v>
      </c>
      <c r="AF1789" t="s">
        <v>49</v>
      </c>
      <c r="AJ1789" t="s">
        <v>49</v>
      </c>
      <c r="AQ1789" t="s">
        <v>50</v>
      </c>
      <c r="AR1789" t="s">
        <v>103</v>
      </c>
      <c r="AT1789">
        <v>0.7</v>
      </c>
      <c r="AV1789">
        <v>2020</v>
      </c>
      <c r="AW1789" t="s">
        <v>55</v>
      </c>
    </row>
    <row r="1790" spans="2:49" x14ac:dyDescent="0.2">
      <c r="B1790">
        <f t="shared" ca="1" si="55"/>
        <v>1</v>
      </c>
      <c r="C1790">
        <v>390989</v>
      </c>
      <c r="D1790">
        <f t="shared" ca="1" si="54"/>
        <v>2</v>
      </c>
      <c r="F1790">
        <v>23974</v>
      </c>
      <c r="H1790">
        <v>2</v>
      </c>
      <c r="J1790">
        <v>16</v>
      </c>
      <c r="K1790" s="1">
        <v>43886</v>
      </c>
      <c r="O1790">
        <v>46</v>
      </c>
      <c r="P1790">
        <v>39</v>
      </c>
      <c r="U1790">
        <v>509</v>
      </c>
      <c r="W1790" t="s">
        <v>213</v>
      </c>
      <c r="X1790">
        <v>2.3974005358000001E+19</v>
      </c>
      <c r="Y1790">
        <v>6</v>
      </c>
      <c r="Z1790" t="s">
        <v>48</v>
      </c>
      <c r="AB1790">
        <v>201</v>
      </c>
      <c r="AC1790">
        <v>390989</v>
      </c>
      <c r="AD1790" t="s">
        <v>49</v>
      </c>
      <c r="AF1790" t="s">
        <v>49</v>
      </c>
      <c r="AQ1790" t="s">
        <v>62</v>
      </c>
      <c r="AR1790" t="s">
        <v>214</v>
      </c>
      <c r="AT1790">
        <v>0.75</v>
      </c>
      <c r="AV1790">
        <v>2020</v>
      </c>
      <c r="AW1790" t="s">
        <v>55</v>
      </c>
    </row>
    <row r="1791" spans="2:49" x14ac:dyDescent="0.2">
      <c r="B1791">
        <f t="shared" ca="1" si="55"/>
        <v>1</v>
      </c>
      <c r="C1791">
        <v>1233305</v>
      </c>
      <c r="D1791">
        <f t="shared" ca="1" si="54"/>
        <v>3</v>
      </c>
      <c r="F1791">
        <v>23974</v>
      </c>
      <c r="H1791">
        <v>2</v>
      </c>
      <c r="J1791">
        <v>17</v>
      </c>
      <c r="K1791" s="1">
        <v>43891</v>
      </c>
      <c r="O1791">
        <v>44</v>
      </c>
      <c r="P1791">
        <v>77</v>
      </c>
      <c r="S1791" t="s">
        <v>64</v>
      </c>
      <c r="T1791" t="s">
        <v>65</v>
      </c>
      <c r="U1791">
        <v>516</v>
      </c>
      <c r="W1791" t="s">
        <v>213</v>
      </c>
      <c r="X1791">
        <v>2.3974005358000001E+19</v>
      </c>
      <c r="Y1791">
        <v>6</v>
      </c>
      <c r="Z1791" t="s">
        <v>58</v>
      </c>
      <c r="AB1791">
        <v>201</v>
      </c>
      <c r="AC1791">
        <v>1233305</v>
      </c>
      <c r="AD1791" t="s">
        <v>49</v>
      </c>
      <c r="AF1791" t="s">
        <v>49</v>
      </c>
      <c r="AJ1791" t="s">
        <v>49</v>
      </c>
      <c r="AQ1791" t="s">
        <v>62</v>
      </c>
      <c r="AR1791" t="s">
        <v>214</v>
      </c>
      <c r="AT1791">
        <v>0.6</v>
      </c>
      <c r="AV1791">
        <v>2020</v>
      </c>
      <c r="AW1791" t="s">
        <v>55</v>
      </c>
    </row>
    <row r="1792" spans="2:49" hidden="1" x14ac:dyDescent="0.2">
      <c r="B1792">
        <f t="shared" ca="1" si="55"/>
        <v>0</v>
      </c>
      <c r="C1792">
        <v>1103394</v>
      </c>
      <c r="D1792">
        <f t="shared" ca="1" si="54"/>
        <v>3</v>
      </c>
      <c r="E1792">
        <v>44</v>
      </c>
      <c r="F1792">
        <v>24004</v>
      </c>
      <c r="G1792">
        <v>33</v>
      </c>
      <c r="H1792">
        <v>2</v>
      </c>
      <c r="I1792">
        <v>2.4004004054999998E+19</v>
      </c>
      <c r="J1792">
        <v>120</v>
      </c>
      <c r="K1792" s="1">
        <v>43894</v>
      </c>
      <c r="M1792">
        <v>55.8</v>
      </c>
      <c r="N1792">
        <v>55.766669999999998</v>
      </c>
      <c r="O1792">
        <v>53</v>
      </c>
      <c r="P1792">
        <v>1848</v>
      </c>
      <c r="Q1792">
        <v>-163.18333000000001</v>
      </c>
      <c r="R1792">
        <v>-163.30000000000001</v>
      </c>
      <c r="S1792" t="s">
        <v>59</v>
      </c>
      <c r="T1792" t="s">
        <v>60</v>
      </c>
      <c r="U1792">
        <v>509</v>
      </c>
      <c r="V1792">
        <v>1</v>
      </c>
      <c r="W1792" t="s">
        <v>168</v>
      </c>
      <c r="Y1792">
        <v>6</v>
      </c>
      <c r="Z1792" t="s">
        <v>58</v>
      </c>
      <c r="AB1792">
        <v>201</v>
      </c>
      <c r="AC1792">
        <v>1209</v>
      </c>
      <c r="AD1792" t="s">
        <v>49</v>
      </c>
      <c r="AF1792" t="s">
        <v>49</v>
      </c>
      <c r="AJ1792" t="s">
        <v>49</v>
      </c>
      <c r="AQ1792" t="s">
        <v>50</v>
      </c>
      <c r="AR1792" t="s">
        <v>169</v>
      </c>
      <c r="AT1792">
        <v>1</v>
      </c>
      <c r="AV1792">
        <v>2020</v>
      </c>
      <c r="AW1792" t="s">
        <v>55</v>
      </c>
    </row>
    <row r="1793" spans="2:49" hidden="1" x14ac:dyDescent="0.2">
      <c r="B1793">
        <f t="shared" ca="1" si="55"/>
        <v>0</v>
      </c>
      <c r="C1793">
        <v>658388</v>
      </c>
      <c r="D1793">
        <f t="shared" ca="1" si="54"/>
        <v>3</v>
      </c>
      <c r="E1793">
        <v>62</v>
      </c>
      <c r="F1793">
        <v>24036</v>
      </c>
      <c r="G1793">
        <v>50</v>
      </c>
      <c r="H1793">
        <v>2</v>
      </c>
      <c r="I1793">
        <v>2.4036003260999999E+19</v>
      </c>
      <c r="J1793">
        <v>127</v>
      </c>
      <c r="K1793" s="1">
        <v>43901</v>
      </c>
      <c r="M1793">
        <v>56.305</v>
      </c>
      <c r="N1793">
        <v>56.358330000000002</v>
      </c>
      <c r="O1793">
        <v>46</v>
      </c>
      <c r="P1793">
        <v>1915</v>
      </c>
      <c r="Q1793">
        <v>-170.54333</v>
      </c>
      <c r="R1793">
        <v>-170.54333</v>
      </c>
      <c r="S1793" t="s">
        <v>66</v>
      </c>
      <c r="T1793" t="s">
        <v>67</v>
      </c>
      <c r="U1793">
        <v>521</v>
      </c>
      <c r="V1793">
        <v>1</v>
      </c>
      <c r="W1793" t="s">
        <v>110</v>
      </c>
      <c r="Y1793">
        <v>6</v>
      </c>
      <c r="Z1793" t="s">
        <v>58</v>
      </c>
      <c r="AB1793">
        <v>201</v>
      </c>
      <c r="AC1793">
        <v>12709</v>
      </c>
      <c r="AD1793" t="s">
        <v>49</v>
      </c>
      <c r="AF1793" t="s">
        <v>49</v>
      </c>
      <c r="AJ1793" t="s">
        <v>49</v>
      </c>
      <c r="AQ1793" t="s">
        <v>50</v>
      </c>
      <c r="AR1793" t="s">
        <v>111</v>
      </c>
      <c r="AT1793">
        <v>0.54</v>
      </c>
      <c r="AV1793">
        <v>2020</v>
      </c>
      <c r="AW1793" t="s">
        <v>55</v>
      </c>
    </row>
    <row r="1794" spans="2:49" hidden="1" x14ac:dyDescent="0.2">
      <c r="B1794">
        <f t="shared" ca="1" si="55"/>
        <v>1</v>
      </c>
      <c r="C1794">
        <v>1272236</v>
      </c>
      <c r="D1794">
        <f t="shared" ca="1" si="54"/>
        <v>8</v>
      </c>
      <c r="E1794">
        <v>62</v>
      </c>
      <c r="F1794">
        <v>24350</v>
      </c>
      <c r="G1794">
        <v>48</v>
      </c>
      <c r="H1794">
        <v>2</v>
      </c>
      <c r="I1794">
        <v>2.4350003793999999E+19</v>
      </c>
      <c r="J1794">
        <v>464</v>
      </c>
      <c r="K1794" s="1">
        <v>44070</v>
      </c>
      <c r="M1794">
        <v>60.534999999999997</v>
      </c>
      <c r="N1794">
        <v>60.534999999999997</v>
      </c>
      <c r="O1794">
        <v>44</v>
      </c>
      <c r="P1794">
        <v>4245</v>
      </c>
      <c r="Q1794">
        <v>-175.98832999999999</v>
      </c>
      <c r="R1794">
        <v>-175.94166999999999</v>
      </c>
      <c r="U1794">
        <v>524</v>
      </c>
      <c r="V1794">
        <v>1</v>
      </c>
      <c r="W1794" t="s">
        <v>106</v>
      </c>
      <c r="Y1794">
        <v>6</v>
      </c>
      <c r="Z1794" t="s">
        <v>48</v>
      </c>
      <c r="AB1794">
        <v>201</v>
      </c>
      <c r="AC1794">
        <v>1272236</v>
      </c>
      <c r="AD1794" t="s">
        <v>49</v>
      </c>
      <c r="AF1794" t="s">
        <v>49</v>
      </c>
      <c r="AQ1794" t="s">
        <v>50</v>
      </c>
      <c r="AR1794" t="s">
        <v>107</v>
      </c>
      <c r="AT1794">
        <v>0.62</v>
      </c>
      <c r="AV1794">
        <v>2020</v>
      </c>
      <c r="AW1794" t="s">
        <v>55</v>
      </c>
    </row>
    <row r="1795" spans="2:49" hidden="1" x14ac:dyDescent="0.2">
      <c r="B1795">
        <f t="shared" ca="1" si="55"/>
        <v>0</v>
      </c>
      <c r="C1795">
        <v>1377455</v>
      </c>
      <c r="D1795">
        <f t="shared" ca="1" si="54"/>
        <v>2</v>
      </c>
      <c r="E1795">
        <v>42</v>
      </c>
      <c r="F1795">
        <v>24102</v>
      </c>
      <c r="G1795">
        <v>31</v>
      </c>
      <c r="H1795">
        <v>2</v>
      </c>
      <c r="I1795">
        <v>2.4102001292000002E+19</v>
      </c>
      <c r="J1795">
        <v>8</v>
      </c>
      <c r="K1795" s="1">
        <v>43865</v>
      </c>
      <c r="M1795">
        <v>55.177779999999998</v>
      </c>
      <c r="N1795">
        <v>55.158610000000003</v>
      </c>
      <c r="O1795">
        <v>51</v>
      </c>
      <c r="P1795">
        <v>74</v>
      </c>
      <c r="Q1795">
        <v>-164.40278000000001</v>
      </c>
      <c r="R1795">
        <v>-164.40778</v>
      </c>
      <c r="U1795">
        <v>509</v>
      </c>
      <c r="V1795">
        <v>1</v>
      </c>
      <c r="W1795" t="s">
        <v>178</v>
      </c>
      <c r="Y1795">
        <v>6</v>
      </c>
      <c r="Z1795" t="s">
        <v>48</v>
      </c>
      <c r="AB1795">
        <v>201</v>
      </c>
      <c r="AC1795">
        <v>1</v>
      </c>
      <c r="AD1795" t="s">
        <v>49</v>
      </c>
      <c r="AF1795" t="s">
        <v>49</v>
      </c>
      <c r="AQ1795" t="s">
        <v>50</v>
      </c>
      <c r="AR1795" t="s">
        <v>179</v>
      </c>
      <c r="AT1795">
        <v>0.9</v>
      </c>
      <c r="AV1795">
        <v>2020</v>
      </c>
      <c r="AW1795" t="s">
        <v>55</v>
      </c>
    </row>
    <row r="1796" spans="2:49" x14ac:dyDescent="0.2">
      <c r="B1796">
        <f t="shared" ca="1" si="55"/>
        <v>1</v>
      </c>
      <c r="C1796">
        <v>1377461</v>
      </c>
      <c r="D1796">
        <f t="shared" ca="1" si="54"/>
        <v>3</v>
      </c>
      <c r="E1796">
        <v>46</v>
      </c>
      <c r="F1796">
        <v>24102</v>
      </c>
      <c r="G1796">
        <v>36</v>
      </c>
      <c r="H1796">
        <v>2</v>
      </c>
      <c r="I1796">
        <v>2.4102001292000002E+19</v>
      </c>
      <c r="J1796">
        <v>27</v>
      </c>
      <c r="K1796" s="1">
        <v>43892</v>
      </c>
      <c r="M1796">
        <v>55.535829999999997</v>
      </c>
      <c r="N1796">
        <v>55.423609999999996</v>
      </c>
      <c r="O1796">
        <v>45</v>
      </c>
      <c r="P1796">
        <v>317</v>
      </c>
      <c r="Q1796">
        <v>-163.76750000000001</v>
      </c>
      <c r="R1796">
        <v>-163.85889</v>
      </c>
      <c r="S1796" t="s">
        <v>66</v>
      </c>
      <c r="T1796" t="s">
        <v>67</v>
      </c>
      <c r="U1796">
        <v>509</v>
      </c>
      <c r="V1796">
        <v>1</v>
      </c>
      <c r="W1796" t="s">
        <v>178</v>
      </c>
      <c r="Y1796">
        <v>6</v>
      </c>
      <c r="Z1796" t="s">
        <v>58</v>
      </c>
      <c r="AB1796">
        <v>201</v>
      </c>
      <c r="AC1796">
        <v>20</v>
      </c>
      <c r="AD1796" t="s">
        <v>49</v>
      </c>
      <c r="AF1796" t="s">
        <v>49</v>
      </c>
      <c r="AJ1796" t="s">
        <v>49</v>
      </c>
      <c r="AQ1796" t="s">
        <v>50</v>
      </c>
      <c r="AR1796" t="s">
        <v>179</v>
      </c>
      <c r="AT1796">
        <v>0.71</v>
      </c>
      <c r="AV1796">
        <v>2020</v>
      </c>
      <c r="AW1796" t="s">
        <v>55</v>
      </c>
    </row>
    <row r="1797" spans="2:49" hidden="1" x14ac:dyDescent="0.2">
      <c r="B1797">
        <f t="shared" ca="1" si="55"/>
        <v>0</v>
      </c>
      <c r="C1797">
        <v>1328952</v>
      </c>
      <c r="D1797">
        <f t="shared" ref="D1797:D1860" ca="1" si="56">MONTH(K1797)</f>
        <v>7</v>
      </c>
      <c r="E1797">
        <v>115</v>
      </c>
      <c r="F1797">
        <v>24350</v>
      </c>
      <c r="G1797">
        <v>84</v>
      </c>
      <c r="H1797">
        <v>2</v>
      </c>
      <c r="I1797">
        <v>2.4350003793999999E+19</v>
      </c>
      <c r="J1797">
        <v>322</v>
      </c>
      <c r="K1797" s="1">
        <v>44026</v>
      </c>
      <c r="M1797">
        <v>60.731670000000001</v>
      </c>
      <c r="N1797">
        <v>60.604999999999997</v>
      </c>
      <c r="O1797">
        <v>46</v>
      </c>
      <c r="P1797">
        <v>1860</v>
      </c>
      <c r="Q1797">
        <v>-178.68333000000001</v>
      </c>
      <c r="R1797">
        <v>-178.68833000000001</v>
      </c>
      <c r="S1797" t="s">
        <v>64</v>
      </c>
      <c r="T1797" t="s">
        <v>65</v>
      </c>
      <c r="U1797">
        <v>524</v>
      </c>
      <c r="V1797">
        <v>1</v>
      </c>
      <c r="W1797" t="s">
        <v>106</v>
      </c>
      <c r="Y1797">
        <v>6</v>
      </c>
      <c r="Z1797" t="s">
        <v>58</v>
      </c>
      <c r="AB1797">
        <v>201</v>
      </c>
      <c r="AC1797">
        <v>1328952</v>
      </c>
      <c r="AD1797" t="s">
        <v>49</v>
      </c>
      <c r="AF1797" t="s">
        <v>49</v>
      </c>
      <c r="AJ1797" t="s">
        <v>49</v>
      </c>
      <c r="AQ1797" t="s">
        <v>50</v>
      </c>
      <c r="AR1797" t="s">
        <v>107</v>
      </c>
      <c r="AT1797">
        <v>0.68</v>
      </c>
      <c r="AV1797">
        <v>2020</v>
      </c>
      <c r="AW1797" t="s">
        <v>55</v>
      </c>
    </row>
    <row r="1798" spans="2:49" hidden="1" x14ac:dyDescent="0.2">
      <c r="B1798">
        <f t="shared" ref="B1798:B1861" ca="1" si="57">ROUND(RAND()*$C$2,0)</f>
        <v>1</v>
      </c>
      <c r="C1798">
        <v>1339084</v>
      </c>
      <c r="D1798">
        <f t="shared" ca="1" si="56"/>
        <v>8</v>
      </c>
      <c r="E1798">
        <v>58</v>
      </c>
      <c r="F1798">
        <v>24350</v>
      </c>
      <c r="G1798">
        <v>44</v>
      </c>
      <c r="H1798">
        <v>2</v>
      </c>
      <c r="I1798">
        <v>2.4350003793999999E+19</v>
      </c>
      <c r="J1798">
        <v>387</v>
      </c>
      <c r="K1798" s="1">
        <v>44047</v>
      </c>
      <c r="M1798">
        <v>60.623330000000003</v>
      </c>
      <c r="N1798">
        <v>60.651670000000003</v>
      </c>
      <c r="O1798">
        <v>29</v>
      </c>
      <c r="P1798">
        <v>2946</v>
      </c>
      <c r="Q1798">
        <v>-175.74</v>
      </c>
      <c r="R1798">
        <v>-175.68666999999999</v>
      </c>
      <c r="S1798" t="s">
        <v>56</v>
      </c>
      <c r="T1798" t="s">
        <v>57</v>
      </c>
      <c r="U1798">
        <v>524</v>
      </c>
      <c r="V1798">
        <v>1</v>
      </c>
      <c r="W1798" t="s">
        <v>106</v>
      </c>
      <c r="Y1798">
        <v>6</v>
      </c>
      <c r="Z1798" t="s">
        <v>58</v>
      </c>
      <c r="AB1798">
        <v>201</v>
      </c>
      <c r="AC1798">
        <v>1339084</v>
      </c>
      <c r="AD1798" t="s">
        <v>49</v>
      </c>
      <c r="AF1798" t="s">
        <v>49</v>
      </c>
      <c r="AJ1798" t="s">
        <v>49</v>
      </c>
      <c r="AQ1798" t="s">
        <v>50</v>
      </c>
      <c r="AR1798" t="s">
        <v>107</v>
      </c>
      <c r="AT1798">
        <v>0.18</v>
      </c>
      <c r="AV1798">
        <v>2020</v>
      </c>
      <c r="AW1798" t="s">
        <v>55</v>
      </c>
    </row>
    <row r="1799" spans="2:49" x14ac:dyDescent="0.2">
      <c r="B1799">
        <f t="shared" ca="1" si="57"/>
        <v>1</v>
      </c>
      <c r="C1799">
        <v>1220513</v>
      </c>
      <c r="D1799">
        <f t="shared" ca="1" si="56"/>
        <v>1</v>
      </c>
      <c r="E1799">
        <v>55</v>
      </c>
      <c r="F1799">
        <v>24036</v>
      </c>
      <c r="G1799">
        <v>44</v>
      </c>
      <c r="H1799">
        <v>2</v>
      </c>
      <c r="I1799">
        <v>2.4036003260999999E+19</v>
      </c>
      <c r="J1799">
        <v>12</v>
      </c>
      <c r="K1799" s="1">
        <v>43853</v>
      </c>
      <c r="M1799">
        <v>55.371670000000002</v>
      </c>
      <c r="N1799">
        <v>55.441670000000002</v>
      </c>
      <c r="O1799">
        <v>47</v>
      </c>
      <c r="P1799">
        <v>172</v>
      </c>
      <c r="Q1799">
        <v>-164.88833</v>
      </c>
      <c r="R1799">
        <v>-164.90167</v>
      </c>
      <c r="S1799" t="s">
        <v>66</v>
      </c>
      <c r="T1799" t="s">
        <v>67</v>
      </c>
      <c r="U1799">
        <v>509</v>
      </c>
      <c r="V1799">
        <v>1</v>
      </c>
      <c r="W1799" t="s">
        <v>110</v>
      </c>
      <c r="Y1799">
        <v>6</v>
      </c>
      <c r="Z1799" t="s">
        <v>58</v>
      </c>
      <c r="AB1799">
        <v>201</v>
      </c>
      <c r="AC1799">
        <v>1209</v>
      </c>
      <c r="AD1799" t="s">
        <v>49</v>
      </c>
      <c r="AF1799" t="s">
        <v>49</v>
      </c>
      <c r="AJ1799" t="s">
        <v>49</v>
      </c>
      <c r="AQ1799" t="s">
        <v>50</v>
      </c>
      <c r="AR1799" t="s">
        <v>111</v>
      </c>
      <c r="AT1799">
        <v>0.69</v>
      </c>
      <c r="AV1799">
        <v>2020</v>
      </c>
      <c r="AW1799" t="s">
        <v>55</v>
      </c>
    </row>
    <row r="1800" spans="2:49" hidden="1" x14ac:dyDescent="0.2">
      <c r="B1800">
        <f t="shared" ca="1" si="57"/>
        <v>0</v>
      </c>
      <c r="C1800">
        <v>1220545</v>
      </c>
      <c r="D1800">
        <f t="shared" ca="1" si="56"/>
        <v>2</v>
      </c>
      <c r="E1800">
        <v>50</v>
      </c>
      <c r="F1800">
        <v>24036</v>
      </c>
      <c r="G1800">
        <v>40</v>
      </c>
      <c r="H1800">
        <v>2</v>
      </c>
      <c r="I1800">
        <v>2.4036003260999999E+19</v>
      </c>
      <c r="J1800">
        <v>37</v>
      </c>
      <c r="K1800" s="1">
        <v>43864</v>
      </c>
      <c r="M1800">
        <v>55.905000000000001</v>
      </c>
      <c r="N1800">
        <v>55.811669999999999</v>
      </c>
      <c r="O1800">
        <v>54</v>
      </c>
      <c r="P1800">
        <v>579</v>
      </c>
      <c r="Q1800">
        <v>-164.28666999999999</v>
      </c>
      <c r="R1800">
        <v>-164.48667</v>
      </c>
      <c r="U1800">
        <v>509</v>
      </c>
      <c r="V1800">
        <v>1</v>
      </c>
      <c r="W1800" t="s">
        <v>110</v>
      </c>
      <c r="Y1800">
        <v>6</v>
      </c>
      <c r="Z1800" t="s">
        <v>48</v>
      </c>
      <c r="AB1800">
        <v>201</v>
      </c>
      <c r="AC1800">
        <v>3710</v>
      </c>
      <c r="AD1800" t="s">
        <v>49</v>
      </c>
      <c r="AF1800" t="s">
        <v>49</v>
      </c>
      <c r="AQ1800" t="s">
        <v>50</v>
      </c>
      <c r="AR1800" t="s">
        <v>111</v>
      </c>
      <c r="AT1800">
        <v>1.34</v>
      </c>
      <c r="AV1800">
        <v>2020</v>
      </c>
      <c r="AW1800" t="s">
        <v>55</v>
      </c>
    </row>
    <row r="1801" spans="2:49" x14ac:dyDescent="0.2">
      <c r="B1801">
        <f t="shared" ca="1" si="57"/>
        <v>1</v>
      </c>
      <c r="C1801">
        <v>1369300</v>
      </c>
      <c r="D1801">
        <f t="shared" ca="1" si="56"/>
        <v>3</v>
      </c>
      <c r="E1801">
        <v>51</v>
      </c>
      <c r="F1801">
        <v>23991</v>
      </c>
      <c r="G1801">
        <v>51</v>
      </c>
      <c r="H1801">
        <v>1</v>
      </c>
      <c r="I1801">
        <v>2.3991002732999999E+19</v>
      </c>
      <c r="J1801">
        <v>80</v>
      </c>
      <c r="K1801" s="1">
        <v>43907</v>
      </c>
      <c r="M1801">
        <v>57.64667</v>
      </c>
      <c r="N1801">
        <v>57.52167</v>
      </c>
      <c r="O1801">
        <v>52</v>
      </c>
      <c r="P1801">
        <v>6224</v>
      </c>
      <c r="Q1801">
        <v>-171.25</v>
      </c>
      <c r="R1801">
        <v>-171.19667000000001</v>
      </c>
      <c r="S1801" t="s">
        <v>64</v>
      </c>
      <c r="T1801" t="s">
        <v>65</v>
      </c>
      <c r="U1801">
        <v>521</v>
      </c>
      <c r="V1801">
        <v>1</v>
      </c>
      <c r="W1801" t="s">
        <v>203</v>
      </c>
      <c r="Y1801">
        <v>6</v>
      </c>
      <c r="Z1801" t="s">
        <v>58</v>
      </c>
      <c r="AB1801">
        <v>201</v>
      </c>
      <c r="AC1801">
        <v>8001</v>
      </c>
      <c r="AD1801" t="s">
        <v>49</v>
      </c>
      <c r="AF1801" t="s">
        <v>49</v>
      </c>
      <c r="AJ1801" t="s">
        <v>49</v>
      </c>
      <c r="AQ1801" t="s">
        <v>50</v>
      </c>
      <c r="AR1801" t="s">
        <v>204</v>
      </c>
      <c r="AT1801">
        <v>0.86</v>
      </c>
      <c r="AV1801">
        <v>2020</v>
      </c>
      <c r="AW1801" t="s">
        <v>55</v>
      </c>
    </row>
    <row r="1802" spans="2:49" x14ac:dyDescent="0.2">
      <c r="B1802">
        <f t="shared" ca="1" si="57"/>
        <v>1</v>
      </c>
      <c r="C1802">
        <v>1222829</v>
      </c>
      <c r="D1802">
        <f t="shared" ca="1" si="56"/>
        <v>2</v>
      </c>
      <c r="E1802">
        <v>59</v>
      </c>
      <c r="F1802">
        <v>24088</v>
      </c>
      <c r="G1802">
        <v>41</v>
      </c>
      <c r="H1802">
        <v>2</v>
      </c>
      <c r="I1802">
        <v>2.4088002889000002E+19</v>
      </c>
      <c r="J1802">
        <v>16</v>
      </c>
      <c r="K1802" s="1">
        <v>43876</v>
      </c>
      <c r="M1802">
        <v>56.443330000000003</v>
      </c>
      <c r="N1802">
        <v>56.311669999999999</v>
      </c>
      <c r="O1802">
        <v>47</v>
      </c>
      <c r="P1802">
        <v>143</v>
      </c>
      <c r="Q1802">
        <v>-167.14500000000001</v>
      </c>
      <c r="R1802">
        <v>-166.75333000000001</v>
      </c>
      <c r="U1802">
        <v>517</v>
      </c>
      <c r="V1802">
        <v>1</v>
      </c>
      <c r="W1802" t="s">
        <v>108</v>
      </c>
      <c r="Y1802">
        <v>6</v>
      </c>
      <c r="Z1802" t="s">
        <v>48</v>
      </c>
      <c r="AB1802">
        <v>201</v>
      </c>
      <c r="AC1802">
        <v>30</v>
      </c>
      <c r="AD1802" t="s">
        <v>49</v>
      </c>
      <c r="AF1802" t="s">
        <v>49</v>
      </c>
      <c r="AQ1802" t="s">
        <v>50</v>
      </c>
      <c r="AR1802" t="s">
        <v>109</v>
      </c>
      <c r="AT1802">
        <v>0.75</v>
      </c>
      <c r="AV1802">
        <v>2020</v>
      </c>
      <c r="AW1802" t="s">
        <v>55</v>
      </c>
    </row>
    <row r="1803" spans="2:49" x14ac:dyDescent="0.2">
      <c r="B1803">
        <f t="shared" ca="1" si="57"/>
        <v>1</v>
      </c>
      <c r="C1803">
        <v>1370337</v>
      </c>
      <c r="D1803">
        <f t="shared" ca="1" si="56"/>
        <v>2</v>
      </c>
      <c r="F1803">
        <v>23939</v>
      </c>
      <c r="H1803">
        <v>2</v>
      </c>
      <c r="J1803">
        <v>78</v>
      </c>
      <c r="K1803" s="1">
        <v>43884</v>
      </c>
      <c r="O1803">
        <v>44</v>
      </c>
      <c r="P1803">
        <v>327</v>
      </c>
      <c r="S1803" t="s">
        <v>66</v>
      </c>
      <c r="T1803" t="s">
        <v>67</v>
      </c>
      <c r="U1803">
        <v>517</v>
      </c>
      <c r="W1803" t="s">
        <v>122</v>
      </c>
      <c r="X1803">
        <v>2.3939005310000001E+19</v>
      </c>
      <c r="Y1803">
        <v>6</v>
      </c>
      <c r="Z1803" t="s">
        <v>58</v>
      </c>
      <c r="AB1803">
        <v>201</v>
      </c>
      <c r="AC1803">
        <v>1370337</v>
      </c>
      <c r="AD1803" t="s">
        <v>49</v>
      </c>
      <c r="AF1803" t="s">
        <v>49</v>
      </c>
      <c r="AJ1803" t="s">
        <v>49</v>
      </c>
      <c r="AQ1803" t="s">
        <v>62</v>
      </c>
      <c r="AR1803" t="s">
        <v>123</v>
      </c>
      <c r="AT1803">
        <v>0.62</v>
      </c>
      <c r="AV1803">
        <v>2020</v>
      </c>
      <c r="AW1803" t="s">
        <v>55</v>
      </c>
    </row>
    <row r="1804" spans="2:49" hidden="1" x14ac:dyDescent="0.2">
      <c r="B1804">
        <f t="shared" ca="1" si="57"/>
        <v>0</v>
      </c>
      <c r="C1804">
        <v>1258012</v>
      </c>
      <c r="D1804">
        <f t="shared" ca="1" si="56"/>
        <v>8</v>
      </c>
      <c r="E1804">
        <v>68</v>
      </c>
      <c r="F1804">
        <v>24183</v>
      </c>
      <c r="G1804">
        <v>51</v>
      </c>
      <c r="H1804">
        <v>2</v>
      </c>
      <c r="I1804">
        <v>2.4183004062999998E+19</v>
      </c>
      <c r="J1804">
        <v>290</v>
      </c>
      <c r="K1804" s="1">
        <v>44048</v>
      </c>
      <c r="M1804">
        <v>59.278329999999997</v>
      </c>
      <c r="N1804">
        <v>59.024999999999999</v>
      </c>
      <c r="O1804">
        <v>28</v>
      </c>
      <c r="P1804">
        <v>2304</v>
      </c>
      <c r="Q1804">
        <v>-174.74332999999999</v>
      </c>
      <c r="R1804">
        <v>-174.83833000000001</v>
      </c>
      <c r="U1804">
        <v>521</v>
      </c>
      <c r="V1804">
        <v>1</v>
      </c>
      <c r="W1804" t="s">
        <v>78</v>
      </c>
      <c r="Y1804">
        <v>6</v>
      </c>
      <c r="Z1804" t="s">
        <v>48</v>
      </c>
      <c r="AB1804">
        <v>201</v>
      </c>
      <c r="AC1804">
        <v>29001</v>
      </c>
      <c r="AD1804" t="s">
        <v>49</v>
      </c>
      <c r="AF1804" t="s">
        <v>49</v>
      </c>
      <c r="AQ1804" t="s">
        <v>50</v>
      </c>
      <c r="AR1804" t="s">
        <v>79</v>
      </c>
      <c r="AT1804">
        <v>0.18</v>
      </c>
      <c r="AV1804">
        <v>2020</v>
      </c>
      <c r="AW1804" t="s">
        <v>55</v>
      </c>
    </row>
    <row r="1805" spans="2:49" hidden="1" x14ac:dyDescent="0.2">
      <c r="B1805">
        <f t="shared" ca="1" si="57"/>
        <v>0</v>
      </c>
      <c r="C1805">
        <v>1286230</v>
      </c>
      <c r="D1805">
        <f t="shared" ca="1" si="56"/>
        <v>1</v>
      </c>
      <c r="E1805">
        <v>52</v>
      </c>
      <c r="F1805">
        <v>24067</v>
      </c>
      <c r="G1805">
        <v>50</v>
      </c>
      <c r="H1805">
        <v>2</v>
      </c>
      <c r="I1805">
        <v>2.4067000510999998E+19</v>
      </c>
      <c r="J1805">
        <v>4</v>
      </c>
      <c r="K1805" s="1">
        <v>43856</v>
      </c>
      <c r="M1805">
        <v>55.168329999999997</v>
      </c>
      <c r="N1805">
        <v>55.148330000000001</v>
      </c>
      <c r="O1805">
        <v>45</v>
      </c>
      <c r="P1805">
        <v>48</v>
      </c>
      <c r="Q1805">
        <v>-164.57</v>
      </c>
      <c r="R1805">
        <v>-164.60333</v>
      </c>
      <c r="S1805" t="s">
        <v>66</v>
      </c>
      <c r="T1805" t="s">
        <v>67</v>
      </c>
      <c r="U1805">
        <v>509</v>
      </c>
      <c r="V1805">
        <v>1</v>
      </c>
      <c r="W1805" t="s">
        <v>245</v>
      </c>
      <c r="Y1805">
        <v>6</v>
      </c>
      <c r="Z1805" t="s">
        <v>58</v>
      </c>
      <c r="AB1805">
        <v>201</v>
      </c>
      <c r="AC1805">
        <v>401</v>
      </c>
      <c r="AD1805" t="s">
        <v>49</v>
      </c>
      <c r="AF1805" t="s">
        <v>49</v>
      </c>
      <c r="AJ1805" t="s">
        <v>49</v>
      </c>
      <c r="AQ1805" t="s">
        <v>50</v>
      </c>
      <c r="AR1805" t="s">
        <v>246</v>
      </c>
      <c r="AT1805">
        <v>0.7</v>
      </c>
      <c r="AV1805">
        <v>2020</v>
      </c>
      <c r="AW1805" t="s">
        <v>55</v>
      </c>
    </row>
    <row r="1806" spans="2:49" x14ac:dyDescent="0.2">
      <c r="B1806">
        <f t="shared" ca="1" si="57"/>
        <v>1</v>
      </c>
      <c r="C1806">
        <v>1314148</v>
      </c>
      <c r="D1806">
        <f t="shared" ca="1" si="56"/>
        <v>3</v>
      </c>
      <c r="E1806">
        <v>43</v>
      </c>
      <c r="F1806">
        <v>24077</v>
      </c>
      <c r="G1806">
        <v>40</v>
      </c>
      <c r="H1806">
        <v>2</v>
      </c>
      <c r="I1806">
        <v>2.4077002811000001E+19</v>
      </c>
      <c r="J1806">
        <v>12</v>
      </c>
      <c r="K1806" s="1">
        <v>43895</v>
      </c>
      <c r="M1806">
        <v>55.434440000000002</v>
      </c>
      <c r="N1806">
        <v>55.492780000000003</v>
      </c>
      <c r="O1806">
        <v>45</v>
      </c>
      <c r="P1806">
        <v>152</v>
      </c>
      <c r="Q1806">
        <v>-163.74861000000001</v>
      </c>
      <c r="R1806">
        <v>-163.69499999999999</v>
      </c>
      <c r="S1806" t="s">
        <v>59</v>
      </c>
      <c r="T1806" t="s">
        <v>60</v>
      </c>
      <c r="U1806">
        <v>509</v>
      </c>
      <c r="V1806">
        <v>1</v>
      </c>
      <c r="W1806" t="s">
        <v>233</v>
      </c>
      <c r="Y1806">
        <v>6</v>
      </c>
      <c r="Z1806" t="s">
        <v>58</v>
      </c>
      <c r="AB1806">
        <v>201</v>
      </c>
      <c r="AC1806">
        <v>1201</v>
      </c>
      <c r="AD1806" t="s">
        <v>49</v>
      </c>
      <c r="AF1806" t="s">
        <v>49</v>
      </c>
      <c r="AJ1806" t="s">
        <v>49</v>
      </c>
      <c r="AQ1806" t="s">
        <v>50</v>
      </c>
      <c r="AR1806" t="s">
        <v>234</v>
      </c>
      <c r="AT1806">
        <v>0.6</v>
      </c>
      <c r="AV1806">
        <v>2020</v>
      </c>
      <c r="AW1806" t="s">
        <v>55</v>
      </c>
    </row>
    <row r="1807" spans="2:49" hidden="1" x14ac:dyDescent="0.2">
      <c r="B1807">
        <f t="shared" ca="1" si="57"/>
        <v>1</v>
      </c>
      <c r="C1807">
        <v>1362635</v>
      </c>
      <c r="D1807">
        <f t="shared" ca="1" si="56"/>
        <v>6</v>
      </c>
      <c r="E1807">
        <v>54</v>
      </c>
      <c r="F1807">
        <v>24371</v>
      </c>
      <c r="G1807">
        <v>34</v>
      </c>
      <c r="H1807">
        <v>2</v>
      </c>
      <c r="I1807">
        <v>2.4371003670999998E+19</v>
      </c>
      <c r="J1807">
        <v>169</v>
      </c>
      <c r="K1807" s="1">
        <v>44007</v>
      </c>
      <c r="M1807">
        <v>56.641669999999998</v>
      </c>
      <c r="N1807">
        <v>56.70167</v>
      </c>
      <c r="O1807">
        <v>27</v>
      </c>
      <c r="P1807">
        <v>9</v>
      </c>
      <c r="Q1807">
        <v>-168.92</v>
      </c>
      <c r="R1807">
        <v>-168.91166999999999</v>
      </c>
      <c r="U1807">
        <v>513</v>
      </c>
      <c r="V1807">
        <v>1</v>
      </c>
      <c r="W1807" t="s">
        <v>116</v>
      </c>
      <c r="Y1807">
        <v>6</v>
      </c>
      <c r="Z1807" t="s">
        <v>184</v>
      </c>
      <c r="AB1807">
        <v>201</v>
      </c>
      <c r="AC1807">
        <v>16900</v>
      </c>
      <c r="AD1807" t="s">
        <v>49</v>
      </c>
      <c r="AF1807" t="s">
        <v>49</v>
      </c>
      <c r="AQ1807" t="s">
        <v>50</v>
      </c>
      <c r="AR1807" t="s">
        <v>117</v>
      </c>
      <c r="AT1807">
        <v>0.12</v>
      </c>
      <c r="AV1807">
        <v>2020</v>
      </c>
      <c r="AW1807" t="s">
        <v>55</v>
      </c>
    </row>
    <row r="1808" spans="2:49" x14ac:dyDescent="0.2">
      <c r="B1808">
        <f t="shared" ca="1" si="57"/>
        <v>1</v>
      </c>
      <c r="C1808">
        <v>1336038</v>
      </c>
      <c r="D1808">
        <f t="shared" ca="1" si="56"/>
        <v>2</v>
      </c>
      <c r="E1808">
        <v>44</v>
      </c>
      <c r="F1808">
        <v>24104</v>
      </c>
      <c r="G1808">
        <v>34</v>
      </c>
      <c r="H1808">
        <v>2</v>
      </c>
      <c r="I1808">
        <v>2.4104004110999998E+19</v>
      </c>
      <c r="J1808">
        <v>91</v>
      </c>
      <c r="K1808" s="1">
        <v>43870</v>
      </c>
      <c r="M1808">
        <v>55.61</v>
      </c>
      <c r="N1808">
        <v>55.61833</v>
      </c>
      <c r="O1808">
        <v>47</v>
      </c>
      <c r="P1808">
        <v>1186</v>
      </c>
      <c r="Q1808">
        <v>-163.50833</v>
      </c>
      <c r="R1808">
        <v>-163.44999999999999</v>
      </c>
      <c r="S1808" t="s">
        <v>92</v>
      </c>
      <c r="T1808" t="s">
        <v>93</v>
      </c>
      <c r="U1808">
        <v>509</v>
      </c>
      <c r="V1808">
        <v>1</v>
      </c>
      <c r="W1808" t="s">
        <v>74</v>
      </c>
      <c r="Y1808">
        <v>6</v>
      </c>
      <c r="Z1808" t="s">
        <v>58</v>
      </c>
      <c r="AB1808">
        <v>201</v>
      </c>
      <c r="AC1808">
        <v>1336038</v>
      </c>
      <c r="AD1808" t="s">
        <v>49</v>
      </c>
      <c r="AF1808" t="s">
        <v>49</v>
      </c>
      <c r="AJ1808" t="s">
        <v>49</v>
      </c>
      <c r="AQ1808" t="s">
        <v>50</v>
      </c>
      <c r="AR1808" t="s">
        <v>75</v>
      </c>
      <c r="AT1808">
        <v>0.51</v>
      </c>
      <c r="AV1808">
        <v>2020</v>
      </c>
      <c r="AW1808" t="s">
        <v>55</v>
      </c>
    </row>
    <row r="1809" spans="2:49" hidden="1" x14ac:dyDescent="0.2">
      <c r="B1809">
        <f t="shared" ca="1" si="57"/>
        <v>1</v>
      </c>
      <c r="C1809">
        <v>1280654</v>
      </c>
      <c r="D1809">
        <f t="shared" ca="1" si="56"/>
        <v>8</v>
      </c>
      <c r="E1809">
        <v>72</v>
      </c>
      <c r="F1809">
        <v>24306</v>
      </c>
      <c r="G1809">
        <v>58</v>
      </c>
      <c r="H1809">
        <v>2</v>
      </c>
      <c r="I1809">
        <v>2.4306002046999998E+19</v>
      </c>
      <c r="J1809">
        <v>188</v>
      </c>
      <c r="K1809" s="1">
        <v>44064</v>
      </c>
      <c r="M1809">
        <v>54.543329999999997</v>
      </c>
      <c r="N1809">
        <v>54.594999999999999</v>
      </c>
      <c r="O1809">
        <v>35</v>
      </c>
      <c r="P1809">
        <v>603</v>
      </c>
      <c r="Q1809">
        <v>-165.51832999999999</v>
      </c>
      <c r="R1809">
        <v>-165.49</v>
      </c>
      <c r="U1809">
        <v>517</v>
      </c>
      <c r="V1809">
        <v>1</v>
      </c>
      <c r="W1809" t="s">
        <v>207</v>
      </c>
      <c r="Y1809">
        <v>6</v>
      </c>
      <c r="Z1809" t="s">
        <v>184</v>
      </c>
      <c r="AB1809">
        <v>201</v>
      </c>
      <c r="AC1809">
        <v>92</v>
      </c>
      <c r="AD1809" t="s">
        <v>49</v>
      </c>
      <c r="AF1809" t="s">
        <v>49</v>
      </c>
      <c r="AQ1809" t="s">
        <v>50</v>
      </c>
      <c r="AR1809" t="s">
        <v>208</v>
      </c>
      <c r="AT1809">
        <v>0.35</v>
      </c>
      <c r="AV1809">
        <v>2020</v>
      </c>
      <c r="AW1809" t="s">
        <v>52</v>
      </c>
    </row>
    <row r="1810" spans="2:49" x14ac:dyDescent="0.2">
      <c r="B1810">
        <f t="shared" ca="1" si="57"/>
        <v>1</v>
      </c>
      <c r="C1810">
        <v>1246046</v>
      </c>
      <c r="D1810">
        <f t="shared" ca="1" si="56"/>
        <v>2</v>
      </c>
      <c r="E1810">
        <v>48</v>
      </c>
      <c r="F1810">
        <v>24125</v>
      </c>
      <c r="G1810">
        <v>36</v>
      </c>
      <c r="H1810">
        <v>2</v>
      </c>
      <c r="I1810">
        <v>2.4125001222000001E+19</v>
      </c>
      <c r="J1810">
        <v>32</v>
      </c>
      <c r="K1810" s="1">
        <v>43885</v>
      </c>
      <c r="M1810">
        <v>55.536940000000001</v>
      </c>
      <c r="N1810">
        <v>55.488059999999997</v>
      </c>
      <c r="O1810">
        <v>50</v>
      </c>
      <c r="P1810">
        <v>55</v>
      </c>
      <c r="Q1810">
        <v>-163.78833</v>
      </c>
      <c r="R1810">
        <v>-163.91694000000001</v>
      </c>
      <c r="S1810" t="s">
        <v>66</v>
      </c>
      <c r="T1810" t="s">
        <v>67</v>
      </c>
      <c r="U1810">
        <v>509</v>
      </c>
      <c r="V1810">
        <v>1</v>
      </c>
      <c r="W1810" t="s">
        <v>118</v>
      </c>
      <c r="Y1810">
        <v>6</v>
      </c>
      <c r="Z1810" t="s">
        <v>58</v>
      </c>
      <c r="AB1810">
        <v>201</v>
      </c>
      <c r="AC1810">
        <v>3210</v>
      </c>
      <c r="AD1810" t="s">
        <v>49</v>
      </c>
      <c r="AF1810" t="s">
        <v>49</v>
      </c>
      <c r="AJ1810" t="s">
        <v>49</v>
      </c>
      <c r="AQ1810" t="s">
        <v>50</v>
      </c>
      <c r="AR1810" t="s">
        <v>119</v>
      </c>
      <c r="AT1810">
        <v>1</v>
      </c>
      <c r="AV1810">
        <v>2020</v>
      </c>
      <c r="AW1810" t="s">
        <v>55</v>
      </c>
    </row>
    <row r="1811" spans="2:49" x14ac:dyDescent="0.2">
      <c r="B1811">
        <f t="shared" ca="1" si="57"/>
        <v>1</v>
      </c>
      <c r="C1811">
        <v>1379018</v>
      </c>
      <c r="D1811">
        <f t="shared" ca="1" si="56"/>
        <v>3</v>
      </c>
      <c r="E1811">
        <v>48</v>
      </c>
      <c r="F1811">
        <v>24106</v>
      </c>
      <c r="G1811">
        <v>47</v>
      </c>
      <c r="H1811">
        <v>2</v>
      </c>
      <c r="I1811">
        <v>2.4106000515999998E+19</v>
      </c>
      <c r="J1811">
        <v>40</v>
      </c>
      <c r="K1811" s="1">
        <v>43915</v>
      </c>
      <c r="M1811">
        <v>55.266669999999998</v>
      </c>
      <c r="N1811">
        <v>55.3</v>
      </c>
      <c r="O1811">
        <v>44</v>
      </c>
      <c r="P1811">
        <v>490</v>
      </c>
      <c r="Q1811">
        <v>-164.28333000000001</v>
      </c>
      <c r="R1811">
        <v>-164.2</v>
      </c>
      <c r="U1811">
        <v>509</v>
      </c>
      <c r="V1811">
        <v>1</v>
      </c>
      <c r="W1811" t="s">
        <v>120</v>
      </c>
      <c r="Y1811">
        <v>6</v>
      </c>
      <c r="Z1811" t="s">
        <v>48</v>
      </c>
      <c r="AB1811">
        <v>201</v>
      </c>
      <c r="AC1811">
        <v>4006</v>
      </c>
      <c r="AD1811" t="s">
        <v>49</v>
      </c>
      <c r="AF1811" t="s">
        <v>49</v>
      </c>
      <c r="AQ1811" t="s">
        <v>50</v>
      </c>
      <c r="AR1811" t="s">
        <v>121</v>
      </c>
      <c r="AT1811">
        <v>0.7</v>
      </c>
      <c r="AV1811">
        <v>2020</v>
      </c>
      <c r="AW1811" t="s">
        <v>55</v>
      </c>
    </row>
    <row r="1812" spans="2:49" hidden="1" x14ac:dyDescent="0.2">
      <c r="B1812">
        <f t="shared" ca="1" si="57"/>
        <v>0</v>
      </c>
      <c r="C1812">
        <v>1336157</v>
      </c>
      <c r="D1812">
        <f t="shared" ca="1" si="56"/>
        <v>2</v>
      </c>
      <c r="E1812">
        <v>45</v>
      </c>
      <c r="F1812">
        <v>23934</v>
      </c>
      <c r="G1812">
        <v>35</v>
      </c>
      <c r="H1812">
        <v>2</v>
      </c>
      <c r="I1812">
        <v>2.3934000208E+19</v>
      </c>
      <c r="J1812">
        <v>34</v>
      </c>
      <c r="K1812" s="1">
        <v>43887</v>
      </c>
      <c r="M1812">
        <v>55.487780000000001</v>
      </c>
      <c r="N1812">
        <v>55.52861</v>
      </c>
      <c r="O1812">
        <v>49</v>
      </c>
      <c r="P1812">
        <v>491</v>
      </c>
      <c r="Q1812">
        <v>-163.70027999999999</v>
      </c>
      <c r="R1812">
        <v>-163.65028000000001</v>
      </c>
      <c r="U1812">
        <v>509</v>
      </c>
      <c r="V1812">
        <v>1</v>
      </c>
      <c r="W1812" t="s">
        <v>197</v>
      </c>
      <c r="Y1812">
        <v>6</v>
      </c>
      <c r="Z1812" t="s">
        <v>48</v>
      </c>
      <c r="AB1812">
        <v>201</v>
      </c>
      <c r="AC1812">
        <v>47</v>
      </c>
      <c r="AD1812" t="s">
        <v>49</v>
      </c>
      <c r="AF1812" t="s">
        <v>49</v>
      </c>
      <c r="AQ1812" t="s">
        <v>50</v>
      </c>
      <c r="AR1812" t="s">
        <v>198</v>
      </c>
      <c r="AT1812">
        <v>0.8</v>
      </c>
      <c r="AV1812">
        <v>2020</v>
      </c>
      <c r="AW1812" t="s">
        <v>55</v>
      </c>
    </row>
    <row r="1813" spans="2:49" hidden="1" x14ac:dyDescent="0.2">
      <c r="B1813">
        <f t="shared" ca="1" si="57"/>
        <v>1</v>
      </c>
      <c r="C1813">
        <v>1327130</v>
      </c>
      <c r="D1813">
        <f t="shared" ca="1" si="56"/>
        <v>7</v>
      </c>
      <c r="E1813">
        <v>64</v>
      </c>
      <c r="F1813">
        <v>24432</v>
      </c>
      <c r="G1813">
        <v>50</v>
      </c>
      <c r="H1813">
        <v>2</v>
      </c>
      <c r="I1813">
        <v>2.4432002942999998E+19</v>
      </c>
      <c r="J1813">
        <v>193</v>
      </c>
      <c r="K1813" s="1">
        <v>44031</v>
      </c>
      <c r="M1813">
        <v>59.4</v>
      </c>
      <c r="N1813">
        <v>59.4</v>
      </c>
      <c r="O1813">
        <v>47</v>
      </c>
      <c r="P1813">
        <v>117</v>
      </c>
      <c r="Q1813">
        <v>-174.5</v>
      </c>
      <c r="R1813">
        <v>-174.48333</v>
      </c>
      <c r="U1813">
        <v>521</v>
      </c>
      <c r="V1813">
        <v>1</v>
      </c>
      <c r="W1813" t="s">
        <v>124</v>
      </c>
      <c r="Y1813">
        <v>6</v>
      </c>
      <c r="Z1813" t="s">
        <v>48</v>
      </c>
      <c r="AB1813">
        <v>201</v>
      </c>
      <c r="AC1813">
        <v>193011</v>
      </c>
      <c r="AD1813" t="s">
        <v>49</v>
      </c>
      <c r="AF1813" t="s">
        <v>49</v>
      </c>
      <c r="AQ1813" t="s">
        <v>50</v>
      </c>
      <c r="AR1813" t="s">
        <v>125</v>
      </c>
      <c r="AT1813">
        <v>0.6</v>
      </c>
      <c r="AV1813">
        <v>2020</v>
      </c>
      <c r="AW1813" t="s">
        <v>52</v>
      </c>
    </row>
    <row r="1814" spans="2:49" x14ac:dyDescent="0.2">
      <c r="B1814">
        <f t="shared" ca="1" si="57"/>
        <v>1</v>
      </c>
      <c r="C1814">
        <v>1336101</v>
      </c>
      <c r="D1814">
        <f t="shared" ca="1" si="56"/>
        <v>3</v>
      </c>
      <c r="E1814">
        <v>55</v>
      </c>
      <c r="F1814">
        <v>23934</v>
      </c>
      <c r="G1814">
        <v>40</v>
      </c>
      <c r="H1814">
        <v>2</v>
      </c>
      <c r="I1814">
        <v>2.3934000208E+19</v>
      </c>
      <c r="J1814">
        <v>39</v>
      </c>
      <c r="K1814" s="1">
        <v>43897</v>
      </c>
      <c r="M1814">
        <v>56.357219999999998</v>
      </c>
      <c r="N1814">
        <v>56.46472</v>
      </c>
      <c r="O1814">
        <v>46</v>
      </c>
      <c r="P1814">
        <v>566</v>
      </c>
      <c r="Q1814">
        <v>-166.36528000000001</v>
      </c>
      <c r="R1814">
        <v>-166.33417</v>
      </c>
      <c r="S1814" t="s">
        <v>64</v>
      </c>
      <c r="T1814" t="s">
        <v>65</v>
      </c>
      <c r="U1814">
        <v>517</v>
      </c>
      <c r="V1814">
        <v>1</v>
      </c>
      <c r="W1814" t="s">
        <v>197</v>
      </c>
      <c r="Y1814">
        <v>6</v>
      </c>
      <c r="Z1814" t="s">
        <v>58</v>
      </c>
      <c r="AB1814">
        <v>201</v>
      </c>
      <c r="AC1814">
        <v>57</v>
      </c>
      <c r="AD1814" t="s">
        <v>49</v>
      </c>
      <c r="AF1814" t="s">
        <v>49</v>
      </c>
      <c r="AJ1814" t="s">
        <v>49</v>
      </c>
      <c r="AQ1814" t="s">
        <v>50</v>
      </c>
      <c r="AR1814" t="s">
        <v>198</v>
      </c>
      <c r="AT1814">
        <v>0.7</v>
      </c>
      <c r="AV1814">
        <v>2020</v>
      </c>
      <c r="AW1814" t="s">
        <v>55</v>
      </c>
    </row>
    <row r="1815" spans="2:49" hidden="1" x14ac:dyDescent="0.2">
      <c r="B1815">
        <f t="shared" ca="1" si="57"/>
        <v>1</v>
      </c>
      <c r="C1815">
        <v>1351252</v>
      </c>
      <c r="D1815">
        <f t="shared" ca="1" si="56"/>
        <v>8</v>
      </c>
      <c r="E1815">
        <v>145</v>
      </c>
      <c r="F1815">
        <v>24432</v>
      </c>
      <c r="G1815">
        <v>133</v>
      </c>
      <c r="H1815">
        <v>2</v>
      </c>
      <c r="I1815">
        <v>2.4432002942999998E+19</v>
      </c>
      <c r="J1815">
        <v>263</v>
      </c>
      <c r="K1815" s="1">
        <v>44058</v>
      </c>
      <c r="M1815">
        <v>60.133330000000001</v>
      </c>
      <c r="N1815">
        <v>60.033329999999999</v>
      </c>
      <c r="O1815">
        <v>49</v>
      </c>
      <c r="P1815">
        <v>1232</v>
      </c>
      <c r="Q1815">
        <v>-178.93333000000001</v>
      </c>
      <c r="R1815">
        <v>-178.98333</v>
      </c>
      <c r="S1815" t="s">
        <v>59</v>
      </c>
      <c r="T1815" t="s">
        <v>60</v>
      </c>
      <c r="U1815">
        <v>524</v>
      </c>
      <c r="V1815">
        <v>1</v>
      </c>
      <c r="W1815" t="s">
        <v>124</v>
      </c>
      <c r="Y1815">
        <v>6</v>
      </c>
      <c r="Z1815" t="s">
        <v>58</v>
      </c>
      <c r="AB1815">
        <v>201</v>
      </c>
      <c r="AC1815">
        <v>263010</v>
      </c>
      <c r="AD1815" t="s">
        <v>49</v>
      </c>
      <c r="AF1815" t="s">
        <v>49</v>
      </c>
      <c r="AJ1815" t="s">
        <v>49</v>
      </c>
      <c r="AQ1815" t="s">
        <v>50</v>
      </c>
      <c r="AR1815" t="s">
        <v>125</v>
      </c>
      <c r="AT1815">
        <v>0.74</v>
      </c>
      <c r="AV1815">
        <v>2020</v>
      </c>
      <c r="AW1815" t="s">
        <v>52</v>
      </c>
    </row>
    <row r="1816" spans="2:49" hidden="1" x14ac:dyDescent="0.2">
      <c r="B1816">
        <f t="shared" ca="1" si="57"/>
        <v>1</v>
      </c>
      <c r="C1816">
        <v>1327183</v>
      </c>
      <c r="D1816">
        <f t="shared" ca="1" si="56"/>
        <v>8</v>
      </c>
      <c r="E1816">
        <v>110</v>
      </c>
      <c r="F1816">
        <v>24432</v>
      </c>
      <c r="G1816">
        <v>94</v>
      </c>
      <c r="H1816">
        <v>2</v>
      </c>
      <c r="I1816">
        <v>2.4432002942999998E+19</v>
      </c>
      <c r="J1816">
        <v>273</v>
      </c>
      <c r="K1816" s="1">
        <v>44062</v>
      </c>
      <c r="M1816">
        <v>60.116669999999999</v>
      </c>
      <c r="N1816">
        <v>60.05</v>
      </c>
      <c r="O1816">
        <v>48</v>
      </c>
      <c r="P1816">
        <v>1426</v>
      </c>
      <c r="Q1816">
        <v>-178.8</v>
      </c>
      <c r="R1816">
        <v>-178.96666999999999</v>
      </c>
      <c r="U1816">
        <v>524</v>
      </c>
      <c r="V1816">
        <v>1</v>
      </c>
      <c r="W1816" t="s">
        <v>124</v>
      </c>
      <c r="Y1816">
        <v>6</v>
      </c>
      <c r="Z1816" t="s">
        <v>48</v>
      </c>
      <c r="AB1816">
        <v>201</v>
      </c>
      <c r="AC1816">
        <v>27302</v>
      </c>
      <c r="AD1816" t="s">
        <v>49</v>
      </c>
      <c r="AF1816" t="s">
        <v>49</v>
      </c>
      <c r="AQ1816" t="s">
        <v>50</v>
      </c>
      <c r="AR1816" t="s">
        <v>125</v>
      </c>
      <c r="AT1816">
        <v>0.72</v>
      </c>
      <c r="AV1816">
        <v>2020</v>
      </c>
      <c r="AW1816" t="s">
        <v>52</v>
      </c>
    </row>
    <row r="1817" spans="2:49" x14ac:dyDescent="0.2">
      <c r="B1817">
        <f t="shared" ca="1" si="57"/>
        <v>1</v>
      </c>
      <c r="C1817">
        <v>1368216</v>
      </c>
      <c r="D1817">
        <f t="shared" ca="1" si="56"/>
        <v>3</v>
      </c>
      <c r="E1817">
        <v>44</v>
      </c>
      <c r="F1817">
        <v>23927</v>
      </c>
      <c r="G1817">
        <v>34</v>
      </c>
      <c r="H1817">
        <v>2</v>
      </c>
      <c r="I1817">
        <v>2.3927003404000002E+19</v>
      </c>
      <c r="J1817">
        <v>47</v>
      </c>
      <c r="K1817" s="1">
        <v>43899</v>
      </c>
      <c r="M1817">
        <v>55.52</v>
      </c>
      <c r="N1817">
        <v>55.411670000000001</v>
      </c>
      <c r="O1817">
        <v>46</v>
      </c>
      <c r="P1817">
        <v>121</v>
      </c>
      <c r="Q1817">
        <v>-163.70332999999999</v>
      </c>
      <c r="R1817">
        <v>-163.77833000000001</v>
      </c>
      <c r="S1817" t="s">
        <v>64</v>
      </c>
      <c r="T1817" t="s">
        <v>65</v>
      </c>
      <c r="U1817">
        <v>509</v>
      </c>
      <c r="V1817">
        <v>1</v>
      </c>
      <c r="W1817" t="s">
        <v>201</v>
      </c>
      <c r="Y1817">
        <v>6</v>
      </c>
      <c r="Z1817" t="s">
        <v>58</v>
      </c>
      <c r="AB1817">
        <v>201</v>
      </c>
      <c r="AC1817">
        <v>11</v>
      </c>
      <c r="AD1817" t="s">
        <v>49</v>
      </c>
      <c r="AF1817" t="s">
        <v>49</v>
      </c>
      <c r="AJ1817" t="s">
        <v>49</v>
      </c>
      <c r="AQ1817" t="s">
        <v>50</v>
      </c>
      <c r="AR1817" t="s">
        <v>202</v>
      </c>
      <c r="AT1817">
        <v>0.6</v>
      </c>
      <c r="AV1817">
        <v>2020</v>
      </c>
      <c r="AW1817" t="s">
        <v>55</v>
      </c>
    </row>
    <row r="1818" spans="2:49" x14ac:dyDescent="0.2">
      <c r="B1818">
        <f t="shared" ca="1" si="57"/>
        <v>1</v>
      </c>
      <c r="C1818">
        <v>1368233</v>
      </c>
      <c r="D1818">
        <f t="shared" ca="1" si="56"/>
        <v>2</v>
      </c>
      <c r="E1818">
        <v>40</v>
      </c>
      <c r="F1818">
        <v>23927</v>
      </c>
      <c r="G1818">
        <v>30</v>
      </c>
      <c r="H1818">
        <v>2</v>
      </c>
      <c r="I1818">
        <v>2.3927003404000002E+19</v>
      </c>
      <c r="J1818">
        <v>44</v>
      </c>
      <c r="K1818" s="1">
        <v>43889</v>
      </c>
      <c r="M1818">
        <v>55.484999999999999</v>
      </c>
      <c r="N1818">
        <v>55.49333</v>
      </c>
      <c r="O1818">
        <v>45</v>
      </c>
      <c r="P1818">
        <v>45</v>
      </c>
      <c r="Q1818">
        <v>-163.68666999999999</v>
      </c>
      <c r="R1818">
        <v>-163.595</v>
      </c>
      <c r="U1818">
        <v>509</v>
      </c>
      <c r="V1818">
        <v>1</v>
      </c>
      <c r="W1818" t="s">
        <v>201</v>
      </c>
      <c r="Y1818">
        <v>6</v>
      </c>
      <c r="Z1818" t="s">
        <v>48</v>
      </c>
      <c r="AB1818">
        <v>201</v>
      </c>
      <c r="AC1818">
        <v>10</v>
      </c>
      <c r="AD1818" t="s">
        <v>49</v>
      </c>
      <c r="AF1818" t="s">
        <v>49</v>
      </c>
      <c r="AQ1818" t="s">
        <v>50</v>
      </c>
      <c r="AR1818" t="s">
        <v>202</v>
      </c>
      <c r="AT1818">
        <v>0.65</v>
      </c>
      <c r="AV1818">
        <v>2020</v>
      </c>
      <c r="AW1818" t="s">
        <v>55</v>
      </c>
    </row>
    <row r="1819" spans="2:49" hidden="1" x14ac:dyDescent="0.2">
      <c r="B1819">
        <f t="shared" ca="1" si="57"/>
        <v>0</v>
      </c>
      <c r="C1819">
        <v>1330188</v>
      </c>
      <c r="D1819">
        <f t="shared" ca="1" si="56"/>
        <v>3</v>
      </c>
      <c r="F1819">
        <v>23968</v>
      </c>
      <c r="H1819">
        <v>2</v>
      </c>
      <c r="J1819">
        <v>95</v>
      </c>
      <c r="K1819" s="1">
        <v>43919</v>
      </c>
      <c r="O1819">
        <v>46</v>
      </c>
      <c r="P1819">
        <v>587</v>
      </c>
      <c r="S1819" t="s">
        <v>66</v>
      </c>
      <c r="T1819" t="s">
        <v>67</v>
      </c>
      <c r="U1819">
        <v>517</v>
      </c>
      <c r="W1819" t="s">
        <v>126</v>
      </c>
      <c r="X1819">
        <v>2.3968004078000001E+19</v>
      </c>
      <c r="Y1819">
        <v>6</v>
      </c>
      <c r="Z1819" t="s">
        <v>58</v>
      </c>
      <c r="AB1819">
        <v>201</v>
      </c>
      <c r="AC1819">
        <v>116</v>
      </c>
      <c r="AD1819" t="s">
        <v>49</v>
      </c>
      <c r="AF1819" t="s">
        <v>49</v>
      </c>
      <c r="AJ1819" t="s">
        <v>49</v>
      </c>
      <c r="AQ1819" t="s">
        <v>62</v>
      </c>
      <c r="AR1819" t="s">
        <v>127</v>
      </c>
      <c r="AT1819">
        <v>0.56000000000000005</v>
      </c>
      <c r="AV1819">
        <v>2020</v>
      </c>
      <c r="AW1819" t="s">
        <v>55</v>
      </c>
    </row>
    <row r="1820" spans="2:49" hidden="1" x14ac:dyDescent="0.2">
      <c r="B1820">
        <f t="shared" ca="1" si="57"/>
        <v>0</v>
      </c>
      <c r="C1820">
        <v>1370893</v>
      </c>
      <c r="D1820">
        <f t="shared" ca="1" si="56"/>
        <v>3</v>
      </c>
      <c r="E1820">
        <v>71</v>
      </c>
      <c r="F1820">
        <v>23946</v>
      </c>
      <c r="G1820">
        <v>56</v>
      </c>
      <c r="H1820">
        <v>2</v>
      </c>
      <c r="I1820">
        <v>2.3946001998000001E+19</v>
      </c>
      <c r="J1820">
        <v>39</v>
      </c>
      <c r="K1820" s="1">
        <v>43920</v>
      </c>
      <c r="M1820">
        <v>56.293329999999997</v>
      </c>
      <c r="N1820">
        <v>56.34</v>
      </c>
      <c r="O1820">
        <v>46</v>
      </c>
      <c r="P1820">
        <v>487</v>
      </c>
      <c r="Q1820">
        <v>-168.68666999999999</v>
      </c>
      <c r="R1820">
        <v>-168.92</v>
      </c>
      <c r="U1820">
        <v>517</v>
      </c>
      <c r="V1820">
        <v>1</v>
      </c>
      <c r="W1820" t="s">
        <v>47</v>
      </c>
      <c r="Y1820">
        <v>6</v>
      </c>
      <c r="Z1820" t="s">
        <v>48</v>
      </c>
      <c r="AB1820">
        <v>201</v>
      </c>
      <c r="AC1820">
        <v>91</v>
      </c>
      <c r="AD1820" t="s">
        <v>49</v>
      </c>
      <c r="AF1820" t="s">
        <v>49</v>
      </c>
      <c r="AQ1820" t="s">
        <v>50</v>
      </c>
      <c r="AR1820" t="s">
        <v>51</v>
      </c>
      <c r="AT1820">
        <v>0.85</v>
      </c>
      <c r="AV1820">
        <v>2020</v>
      </c>
      <c r="AW1820" t="s">
        <v>55</v>
      </c>
    </row>
    <row r="1821" spans="2:49" hidden="1" x14ac:dyDescent="0.2">
      <c r="B1821">
        <f t="shared" ca="1" si="57"/>
        <v>1</v>
      </c>
      <c r="C1821">
        <v>618215</v>
      </c>
      <c r="D1821">
        <f t="shared" ca="1" si="56"/>
        <v>6</v>
      </c>
      <c r="E1821">
        <v>50</v>
      </c>
      <c r="F1821">
        <v>24276</v>
      </c>
      <c r="G1821">
        <v>40</v>
      </c>
      <c r="H1821">
        <v>2</v>
      </c>
      <c r="I1821">
        <v>2.4276001649999999E+19</v>
      </c>
      <c r="J1821">
        <v>76</v>
      </c>
      <c r="K1821" s="1">
        <v>44008</v>
      </c>
      <c r="M1821">
        <v>57.133330000000001</v>
      </c>
      <c r="N1821">
        <v>57.066670000000002</v>
      </c>
      <c r="O1821">
        <v>44</v>
      </c>
      <c r="P1821">
        <v>238</v>
      </c>
      <c r="Q1821">
        <v>-170.93333000000001</v>
      </c>
      <c r="R1821">
        <v>-170.86667</v>
      </c>
      <c r="U1821">
        <v>521</v>
      </c>
      <c r="V1821">
        <v>1</v>
      </c>
      <c r="W1821" t="s">
        <v>102</v>
      </c>
      <c r="Y1821">
        <v>6</v>
      </c>
      <c r="Z1821" t="s">
        <v>48</v>
      </c>
      <c r="AB1821">
        <v>201</v>
      </c>
      <c r="AC1821">
        <v>35</v>
      </c>
      <c r="AD1821" t="s">
        <v>49</v>
      </c>
      <c r="AF1821" t="s">
        <v>49</v>
      </c>
      <c r="AQ1821" t="s">
        <v>50</v>
      </c>
      <c r="AR1821" t="s">
        <v>103</v>
      </c>
      <c r="AT1821">
        <v>0.65</v>
      </c>
      <c r="AV1821">
        <v>2020</v>
      </c>
      <c r="AW1821" t="s">
        <v>55</v>
      </c>
    </row>
    <row r="1822" spans="2:49" hidden="1" x14ac:dyDescent="0.2">
      <c r="B1822">
        <f t="shared" ca="1" si="57"/>
        <v>0</v>
      </c>
      <c r="C1822">
        <v>1368503</v>
      </c>
      <c r="D1822">
        <f t="shared" ca="1" si="56"/>
        <v>3</v>
      </c>
      <c r="E1822">
        <v>37</v>
      </c>
      <c r="F1822">
        <v>24051</v>
      </c>
      <c r="G1822">
        <v>27</v>
      </c>
      <c r="H1822">
        <v>2</v>
      </c>
      <c r="I1822">
        <v>2.4051003009999999E+19</v>
      </c>
      <c r="J1822">
        <v>21</v>
      </c>
      <c r="K1822" s="1">
        <v>43902</v>
      </c>
      <c r="M1822">
        <v>55.161670000000001</v>
      </c>
      <c r="N1822">
        <v>55.167499999999997</v>
      </c>
      <c r="O1822">
        <v>44</v>
      </c>
      <c r="P1822">
        <v>288</v>
      </c>
      <c r="Q1822">
        <v>-164.35667000000001</v>
      </c>
      <c r="R1822">
        <v>-164.27806000000001</v>
      </c>
      <c r="U1822">
        <v>509</v>
      </c>
      <c r="V1822">
        <v>1</v>
      </c>
      <c r="W1822" t="s">
        <v>132</v>
      </c>
      <c r="Y1822">
        <v>6</v>
      </c>
      <c r="Z1822" t="s">
        <v>48</v>
      </c>
      <c r="AB1822">
        <v>201</v>
      </c>
      <c r="AC1822">
        <v>36</v>
      </c>
      <c r="AD1822" t="s">
        <v>49</v>
      </c>
      <c r="AF1822" t="s">
        <v>49</v>
      </c>
      <c r="AQ1822" t="s">
        <v>50</v>
      </c>
      <c r="AR1822" t="s">
        <v>133</v>
      </c>
      <c r="AT1822">
        <v>0.56000000000000005</v>
      </c>
      <c r="AV1822">
        <v>2020</v>
      </c>
      <c r="AW1822" t="s">
        <v>55</v>
      </c>
    </row>
    <row r="1823" spans="2:49" x14ac:dyDescent="0.2">
      <c r="B1823">
        <f t="shared" ca="1" si="57"/>
        <v>1</v>
      </c>
      <c r="C1823">
        <v>1142979</v>
      </c>
      <c r="D1823">
        <f t="shared" ca="1" si="56"/>
        <v>2</v>
      </c>
      <c r="E1823">
        <v>56</v>
      </c>
      <c r="F1823">
        <v>24107</v>
      </c>
      <c r="G1823">
        <v>46</v>
      </c>
      <c r="H1823">
        <v>2</v>
      </c>
      <c r="I1823">
        <v>2.4107000515000001E+19</v>
      </c>
      <c r="J1823">
        <v>11</v>
      </c>
      <c r="K1823" s="1">
        <v>43867</v>
      </c>
      <c r="M1823">
        <v>55.016669999999998</v>
      </c>
      <c r="N1823">
        <v>55.016669999999998</v>
      </c>
      <c r="O1823">
        <v>46</v>
      </c>
      <c r="P1823">
        <v>111</v>
      </c>
      <c r="Q1823">
        <v>-164.9</v>
      </c>
      <c r="R1823">
        <v>-164.88333</v>
      </c>
      <c r="U1823">
        <v>509</v>
      </c>
      <c r="V1823">
        <v>1</v>
      </c>
      <c r="W1823" t="s">
        <v>90</v>
      </c>
      <c r="Y1823">
        <v>6</v>
      </c>
      <c r="Z1823" t="s">
        <v>48</v>
      </c>
      <c r="AB1823">
        <v>201</v>
      </c>
      <c r="AC1823">
        <v>19</v>
      </c>
      <c r="AD1823" t="s">
        <v>49</v>
      </c>
      <c r="AF1823" t="s">
        <v>49</v>
      </c>
      <c r="AQ1823" t="s">
        <v>50</v>
      </c>
      <c r="AR1823" t="s">
        <v>91</v>
      </c>
      <c r="AT1823">
        <v>0.75</v>
      </c>
      <c r="AV1823">
        <v>2020</v>
      </c>
      <c r="AW1823" t="s">
        <v>55</v>
      </c>
    </row>
    <row r="1824" spans="2:49" hidden="1" x14ac:dyDescent="0.2">
      <c r="B1824">
        <f t="shared" ca="1" si="57"/>
        <v>0</v>
      </c>
      <c r="C1824">
        <v>1288890</v>
      </c>
      <c r="D1824">
        <f t="shared" ca="1" si="56"/>
        <v>1</v>
      </c>
      <c r="E1824">
        <v>46</v>
      </c>
      <c r="F1824">
        <v>24107</v>
      </c>
      <c r="G1824">
        <v>36</v>
      </c>
      <c r="H1824">
        <v>2</v>
      </c>
      <c r="I1824">
        <v>2.4107000515000001E+19</v>
      </c>
      <c r="J1824">
        <v>7</v>
      </c>
      <c r="K1824" s="1">
        <v>43861</v>
      </c>
      <c r="M1824">
        <v>55.166670000000003</v>
      </c>
      <c r="N1824">
        <v>55.133330000000001</v>
      </c>
      <c r="O1824">
        <v>46</v>
      </c>
      <c r="P1824">
        <v>66</v>
      </c>
      <c r="Q1824">
        <v>-164.3</v>
      </c>
      <c r="R1824">
        <v>-164.51667</v>
      </c>
      <c r="U1824">
        <v>509</v>
      </c>
      <c r="V1824">
        <v>1</v>
      </c>
      <c r="W1824" t="s">
        <v>90</v>
      </c>
      <c r="Y1824">
        <v>6</v>
      </c>
      <c r="Z1824" t="s">
        <v>48</v>
      </c>
      <c r="AB1824">
        <v>201</v>
      </c>
      <c r="AC1824">
        <v>9</v>
      </c>
      <c r="AD1824" t="s">
        <v>49</v>
      </c>
      <c r="AF1824" t="s">
        <v>49</v>
      </c>
      <c r="AQ1824" t="s">
        <v>50</v>
      </c>
      <c r="AR1824" t="s">
        <v>91</v>
      </c>
      <c r="AT1824">
        <v>0.7</v>
      </c>
      <c r="AV1824">
        <v>2020</v>
      </c>
      <c r="AW1824" t="s">
        <v>55</v>
      </c>
    </row>
    <row r="1825" spans="2:49" hidden="1" x14ac:dyDescent="0.2">
      <c r="B1825">
        <f t="shared" ca="1" si="57"/>
        <v>0</v>
      </c>
      <c r="C1825">
        <v>1288872</v>
      </c>
      <c r="D1825">
        <f t="shared" ca="1" si="56"/>
        <v>1</v>
      </c>
      <c r="E1825">
        <v>46</v>
      </c>
      <c r="F1825">
        <v>24107</v>
      </c>
      <c r="G1825">
        <v>36</v>
      </c>
      <c r="H1825">
        <v>2</v>
      </c>
      <c r="I1825">
        <v>2.4107000515000001E+19</v>
      </c>
      <c r="J1825">
        <v>7</v>
      </c>
      <c r="K1825" s="1">
        <v>43861</v>
      </c>
      <c r="M1825">
        <v>55.166670000000003</v>
      </c>
      <c r="N1825">
        <v>55.133330000000001</v>
      </c>
      <c r="O1825">
        <v>44</v>
      </c>
      <c r="P1825">
        <v>68</v>
      </c>
      <c r="Q1825">
        <v>-164.3</v>
      </c>
      <c r="R1825">
        <v>-164.51667</v>
      </c>
      <c r="S1825" t="s">
        <v>59</v>
      </c>
      <c r="T1825" t="s">
        <v>60</v>
      </c>
      <c r="U1825">
        <v>509</v>
      </c>
      <c r="V1825">
        <v>1</v>
      </c>
      <c r="W1825" t="s">
        <v>90</v>
      </c>
      <c r="Y1825">
        <v>6</v>
      </c>
      <c r="Z1825" t="s">
        <v>58</v>
      </c>
      <c r="AB1825">
        <v>201</v>
      </c>
      <c r="AC1825">
        <v>10</v>
      </c>
      <c r="AD1825" t="s">
        <v>49</v>
      </c>
      <c r="AF1825" t="s">
        <v>49</v>
      </c>
      <c r="AJ1825" t="s">
        <v>49</v>
      </c>
      <c r="AQ1825" t="s">
        <v>50</v>
      </c>
      <c r="AR1825" t="s">
        <v>91</v>
      </c>
      <c r="AT1825">
        <v>0.6</v>
      </c>
      <c r="AV1825">
        <v>2020</v>
      </c>
      <c r="AW1825" t="s">
        <v>55</v>
      </c>
    </row>
    <row r="1826" spans="2:49" x14ac:dyDescent="0.2">
      <c r="B1826">
        <f t="shared" ca="1" si="57"/>
        <v>1</v>
      </c>
      <c r="C1826">
        <v>1368518</v>
      </c>
      <c r="D1826">
        <f t="shared" ca="1" si="56"/>
        <v>3</v>
      </c>
      <c r="E1826">
        <v>41</v>
      </c>
      <c r="F1826">
        <v>24051</v>
      </c>
      <c r="G1826">
        <v>31</v>
      </c>
      <c r="H1826">
        <v>2</v>
      </c>
      <c r="I1826">
        <v>2.4051003009999999E+19</v>
      </c>
      <c r="J1826">
        <v>31</v>
      </c>
      <c r="K1826" s="1">
        <v>43919</v>
      </c>
      <c r="M1826">
        <v>55.394170000000003</v>
      </c>
      <c r="N1826">
        <v>55.325560000000003</v>
      </c>
      <c r="O1826">
        <v>40</v>
      </c>
      <c r="P1826">
        <v>436</v>
      </c>
      <c r="Q1826">
        <v>-163.77638999999999</v>
      </c>
      <c r="R1826">
        <v>-163.90693999999999</v>
      </c>
      <c r="S1826" t="s">
        <v>92</v>
      </c>
      <c r="T1826" t="s">
        <v>93</v>
      </c>
      <c r="U1826">
        <v>509</v>
      </c>
      <c r="V1826">
        <v>1</v>
      </c>
      <c r="W1826" t="s">
        <v>132</v>
      </c>
      <c r="Y1826">
        <v>6</v>
      </c>
      <c r="Z1826" t="s">
        <v>58</v>
      </c>
      <c r="AB1826">
        <v>201</v>
      </c>
      <c r="AC1826">
        <v>56</v>
      </c>
      <c r="AD1826" t="s">
        <v>49</v>
      </c>
      <c r="AF1826" t="s">
        <v>49</v>
      </c>
      <c r="AJ1826" t="s">
        <v>49</v>
      </c>
      <c r="AQ1826" t="s">
        <v>50</v>
      </c>
      <c r="AR1826" t="s">
        <v>133</v>
      </c>
      <c r="AT1826">
        <v>0.41</v>
      </c>
      <c r="AV1826">
        <v>2020</v>
      </c>
      <c r="AW1826" t="s">
        <v>55</v>
      </c>
    </row>
    <row r="1827" spans="2:49" x14ac:dyDescent="0.2">
      <c r="B1827">
        <f t="shared" ca="1" si="57"/>
        <v>1</v>
      </c>
      <c r="C1827">
        <v>1329314</v>
      </c>
      <c r="D1827">
        <f t="shared" ca="1" si="56"/>
        <v>2</v>
      </c>
      <c r="E1827">
        <v>42</v>
      </c>
      <c r="F1827">
        <v>24053</v>
      </c>
      <c r="G1827">
        <v>30</v>
      </c>
      <c r="H1827">
        <v>2</v>
      </c>
      <c r="I1827">
        <v>2.4053001228000002E+19</v>
      </c>
      <c r="J1827">
        <v>5</v>
      </c>
      <c r="K1827" s="1">
        <v>43864</v>
      </c>
      <c r="M1827">
        <v>55.366669999999999</v>
      </c>
      <c r="N1827">
        <v>55.383330000000001</v>
      </c>
      <c r="O1827">
        <v>51</v>
      </c>
      <c r="P1827">
        <v>61</v>
      </c>
      <c r="Q1827">
        <v>-163.80000000000001</v>
      </c>
      <c r="R1827">
        <v>-163.76667</v>
      </c>
      <c r="U1827">
        <v>509</v>
      </c>
      <c r="V1827">
        <v>1</v>
      </c>
      <c r="W1827" t="s">
        <v>128</v>
      </c>
      <c r="Y1827">
        <v>6</v>
      </c>
      <c r="Z1827" t="s">
        <v>48</v>
      </c>
      <c r="AB1827">
        <v>201</v>
      </c>
      <c r="AC1827">
        <v>10</v>
      </c>
      <c r="AD1827" t="s">
        <v>49</v>
      </c>
      <c r="AF1827" t="s">
        <v>49</v>
      </c>
      <c r="AQ1827" t="s">
        <v>50</v>
      </c>
      <c r="AR1827" t="s">
        <v>129</v>
      </c>
      <c r="AT1827">
        <v>0.8</v>
      </c>
      <c r="AV1827">
        <v>2020</v>
      </c>
      <c r="AW1827" t="s">
        <v>55</v>
      </c>
    </row>
    <row r="1828" spans="2:49" x14ac:dyDescent="0.2">
      <c r="B1828">
        <f t="shared" ca="1" si="57"/>
        <v>1</v>
      </c>
      <c r="C1828">
        <v>1336094</v>
      </c>
      <c r="D1828">
        <f t="shared" ca="1" si="56"/>
        <v>2</v>
      </c>
      <c r="E1828">
        <v>74</v>
      </c>
      <c r="F1828">
        <v>24104</v>
      </c>
      <c r="G1828">
        <v>52</v>
      </c>
      <c r="H1828">
        <v>2</v>
      </c>
      <c r="I1828">
        <v>2.4104004110999998E+19</v>
      </c>
      <c r="J1828">
        <v>161</v>
      </c>
      <c r="K1828" s="1">
        <v>43885</v>
      </c>
      <c r="M1828">
        <v>56.38167</v>
      </c>
      <c r="N1828">
        <v>56.393329999999999</v>
      </c>
      <c r="O1828">
        <v>46</v>
      </c>
      <c r="P1828">
        <v>2096</v>
      </c>
      <c r="Q1828">
        <v>-168.45332999999999</v>
      </c>
      <c r="R1828">
        <v>-168.44833</v>
      </c>
      <c r="U1828">
        <v>517</v>
      </c>
      <c r="V1828">
        <v>1</v>
      </c>
      <c r="W1828" t="s">
        <v>74</v>
      </c>
      <c r="Y1828">
        <v>6</v>
      </c>
      <c r="Z1828" t="s">
        <v>48</v>
      </c>
      <c r="AB1828">
        <v>201</v>
      </c>
      <c r="AC1828">
        <v>1336094</v>
      </c>
      <c r="AD1828" t="s">
        <v>49</v>
      </c>
      <c r="AF1828" t="s">
        <v>49</v>
      </c>
      <c r="AQ1828" t="s">
        <v>50</v>
      </c>
      <c r="AR1828" t="s">
        <v>75</v>
      </c>
      <c r="AT1828">
        <v>0.69</v>
      </c>
      <c r="AV1828">
        <v>2020</v>
      </c>
      <c r="AW1828" t="s">
        <v>55</v>
      </c>
    </row>
    <row r="1829" spans="2:49" x14ac:dyDescent="0.2">
      <c r="B1829">
        <f t="shared" ca="1" si="57"/>
        <v>1</v>
      </c>
      <c r="C1829">
        <v>1282723</v>
      </c>
      <c r="D1829">
        <f t="shared" ca="1" si="56"/>
        <v>3</v>
      </c>
      <c r="E1829">
        <v>57</v>
      </c>
      <c r="F1829">
        <v>24104</v>
      </c>
      <c r="G1829">
        <v>47</v>
      </c>
      <c r="H1829">
        <v>2</v>
      </c>
      <c r="I1829">
        <v>2.4104004110999998E+19</v>
      </c>
      <c r="J1829">
        <v>256</v>
      </c>
      <c r="K1829" s="1">
        <v>43897</v>
      </c>
      <c r="M1829">
        <v>56.433329999999998</v>
      </c>
      <c r="N1829">
        <v>56.461669999999998</v>
      </c>
      <c r="O1829">
        <v>49</v>
      </c>
      <c r="P1829">
        <v>3366</v>
      </c>
      <c r="Q1829">
        <v>-166.46666999999999</v>
      </c>
      <c r="R1829">
        <v>-166.44166999999999</v>
      </c>
      <c r="U1829">
        <v>517</v>
      </c>
      <c r="V1829">
        <v>1</v>
      </c>
      <c r="W1829" t="s">
        <v>74</v>
      </c>
      <c r="Y1829">
        <v>6</v>
      </c>
      <c r="Z1829" t="s">
        <v>48</v>
      </c>
      <c r="AB1829">
        <v>201</v>
      </c>
      <c r="AC1829">
        <v>1282723</v>
      </c>
      <c r="AD1829" t="s">
        <v>49</v>
      </c>
      <c r="AF1829" t="s">
        <v>49</v>
      </c>
      <c r="AQ1829" t="s">
        <v>50</v>
      </c>
      <c r="AR1829" t="s">
        <v>75</v>
      </c>
      <c r="AT1829">
        <v>0.83</v>
      </c>
      <c r="AV1829">
        <v>2020</v>
      </c>
      <c r="AW1829" t="s">
        <v>55</v>
      </c>
    </row>
    <row r="1830" spans="2:49" hidden="1" x14ac:dyDescent="0.2">
      <c r="B1830">
        <f t="shared" ca="1" si="57"/>
        <v>1</v>
      </c>
      <c r="C1830">
        <v>649856</v>
      </c>
      <c r="D1830">
        <f t="shared" ca="1" si="56"/>
        <v>7</v>
      </c>
      <c r="E1830">
        <v>170</v>
      </c>
      <c r="F1830">
        <v>24328</v>
      </c>
      <c r="G1830">
        <v>155</v>
      </c>
      <c r="H1830">
        <v>2</v>
      </c>
      <c r="I1830">
        <v>2.4328000425000002E+19</v>
      </c>
      <c r="J1830">
        <v>69</v>
      </c>
      <c r="K1830" s="1">
        <v>44025</v>
      </c>
      <c r="M1830">
        <v>54.43</v>
      </c>
      <c r="N1830">
        <v>54.463329999999999</v>
      </c>
      <c r="O1830">
        <v>51</v>
      </c>
      <c r="P1830">
        <v>205</v>
      </c>
      <c r="Q1830">
        <v>-165.72833</v>
      </c>
      <c r="R1830">
        <v>-165.67667</v>
      </c>
      <c r="S1830" t="s">
        <v>66</v>
      </c>
      <c r="T1830" t="s">
        <v>67</v>
      </c>
      <c r="U1830">
        <v>519</v>
      </c>
      <c r="V1830">
        <v>1</v>
      </c>
      <c r="W1830" t="s">
        <v>136</v>
      </c>
      <c r="Y1830">
        <v>6</v>
      </c>
      <c r="Z1830" t="s">
        <v>58</v>
      </c>
      <c r="AB1830">
        <v>201</v>
      </c>
      <c r="AC1830">
        <v>38</v>
      </c>
      <c r="AD1830" t="s">
        <v>49</v>
      </c>
      <c r="AF1830" t="s">
        <v>49</v>
      </c>
      <c r="AJ1830" t="s">
        <v>49</v>
      </c>
      <c r="AQ1830" t="s">
        <v>50</v>
      </c>
      <c r="AR1830" t="s">
        <v>137</v>
      </c>
      <c r="AT1830">
        <v>0.9</v>
      </c>
      <c r="AV1830">
        <v>2020</v>
      </c>
      <c r="AW1830" t="s">
        <v>55</v>
      </c>
    </row>
    <row r="1831" spans="2:49" x14ac:dyDescent="0.2">
      <c r="B1831">
        <f t="shared" ca="1" si="57"/>
        <v>1</v>
      </c>
      <c r="C1831">
        <v>1336055</v>
      </c>
      <c r="D1831">
        <f t="shared" ca="1" si="56"/>
        <v>3</v>
      </c>
      <c r="E1831">
        <v>61</v>
      </c>
      <c r="F1831">
        <v>24104</v>
      </c>
      <c r="G1831">
        <v>51</v>
      </c>
      <c r="H1831">
        <v>2</v>
      </c>
      <c r="I1831">
        <v>2.4104004110999998E+19</v>
      </c>
      <c r="J1831">
        <v>211</v>
      </c>
      <c r="K1831" s="1">
        <v>43892</v>
      </c>
      <c r="M1831">
        <v>56.468330000000002</v>
      </c>
      <c r="N1831">
        <v>56.408329999999999</v>
      </c>
      <c r="O1831">
        <v>55</v>
      </c>
      <c r="P1831">
        <v>2797</v>
      </c>
      <c r="Q1831">
        <v>-167.42667</v>
      </c>
      <c r="R1831">
        <v>-167.42</v>
      </c>
      <c r="U1831">
        <v>517</v>
      </c>
      <c r="V1831">
        <v>1</v>
      </c>
      <c r="W1831" t="s">
        <v>74</v>
      </c>
      <c r="Y1831">
        <v>6</v>
      </c>
      <c r="Z1831" t="s">
        <v>48</v>
      </c>
      <c r="AB1831">
        <v>201</v>
      </c>
      <c r="AC1831">
        <v>1336055</v>
      </c>
      <c r="AD1831" t="s">
        <v>49</v>
      </c>
      <c r="AF1831" t="s">
        <v>49</v>
      </c>
      <c r="AQ1831" t="s">
        <v>50</v>
      </c>
      <c r="AR1831" t="s">
        <v>75</v>
      </c>
      <c r="AT1831">
        <v>1.29</v>
      </c>
      <c r="AV1831">
        <v>2020</v>
      </c>
      <c r="AW1831" t="s">
        <v>55</v>
      </c>
    </row>
    <row r="1832" spans="2:49" x14ac:dyDescent="0.2">
      <c r="B1832">
        <f t="shared" ca="1" si="57"/>
        <v>1</v>
      </c>
      <c r="C1832">
        <v>1336098</v>
      </c>
      <c r="D1832">
        <f t="shared" ca="1" si="56"/>
        <v>2</v>
      </c>
      <c r="E1832">
        <v>65</v>
      </c>
      <c r="F1832">
        <v>24104</v>
      </c>
      <c r="G1832">
        <v>55</v>
      </c>
      <c r="H1832">
        <v>2</v>
      </c>
      <c r="I1832">
        <v>2.4104004110999998E+19</v>
      </c>
      <c r="J1832">
        <v>141</v>
      </c>
      <c r="K1832" s="1">
        <v>43882</v>
      </c>
      <c r="M1832">
        <v>56.438330000000001</v>
      </c>
      <c r="N1832">
        <v>56.42333</v>
      </c>
      <c r="O1832">
        <v>44</v>
      </c>
      <c r="P1832">
        <v>1814</v>
      </c>
      <c r="Q1832">
        <v>-167.72333</v>
      </c>
      <c r="R1832">
        <v>-167.67332999999999</v>
      </c>
      <c r="U1832">
        <v>517</v>
      </c>
      <c r="V1832">
        <v>1</v>
      </c>
      <c r="W1832" t="s">
        <v>74</v>
      </c>
      <c r="Y1832">
        <v>6</v>
      </c>
      <c r="Z1832" t="s">
        <v>48</v>
      </c>
      <c r="AB1832">
        <v>201</v>
      </c>
      <c r="AC1832">
        <v>1336098</v>
      </c>
      <c r="AD1832" t="s">
        <v>49</v>
      </c>
      <c r="AF1832" t="s">
        <v>49</v>
      </c>
      <c r="AQ1832" t="s">
        <v>50</v>
      </c>
      <c r="AR1832" t="s">
        <v>75</v>
      </c>
      <c r="AT1832">
        <v>0.67</v>
      </c>
      <c r="AV1832">
        <v>2020</v>
      </c>
      <c r="AW1832" t="s">
        <v>55</v>
      </c>
    </row>
    <row r="1833" spans="2:49" x14ac:dyDescent="0.2">
      <c r="B1833">
        <f t="shared" ca="1" si="57"/>
        <v>1</v>
      </c>
      <c r="C1833">
        <v>1282703</v>
      </c>
      <c r="D1833">
        <f t="shared" ca="1" si="56"/>
        <v>3</v>
      </c>
      <c r="E1833">
        <v>52</v>
      </c>
      <c r="F1833">
        <v>24104</v>
      </c>
      <c r="G1833">
        <v>42</v>
      </c>
      <c r="H1833">
        <v>2</v>
      </c>
      <c r="I1833">
        <v>2.4104004110999998E+19</v>
      </c>
      <c r="J1833">
        <v>271</v>
      </c>
      <c r="K1833" s="1">
        <v>43899</v>
      </c>
      <c r="M1833">
        <v>56.428330000000003</v>
      </c>
      <c r="N1833">
        <v>56.483330000000002</v>
      </c>
      <c r="O1833">
        <v>46</v>
      </c>
      <c r="P1833">
        <v>3556</v>
      </c>
      <c r="Q1833">
        <v>-166.58833000000001</v>
      </c>
      <c r="R1833">
        <v>-166.65</v>
      </c>
      <c r="U1833">
        <v>517</v>
      </c>
      <c r="V1833">
        <v>1</v>
      </c>
      <c r="W1833" t="s">
        <v>74</v>
      </c>
      <c r="Y1833">
        <v>6</v>
      </c>
      <c r="Z1833" t="s">
        <v>48</v>
      </c>
      <c r="AB1833">
        <v>201</v>
      </c>
      <c r="AC1833">
        <v>1282703</v>
      </c>
      <c r="AD1833" t="s">
        <v>49</v>
      </c>
      <c r="AF1833" t="s">
        <v>49</v>
      </c>
      <c r="AQ1833" t="s">
        <v>50</v>
      </c>
      <c r="AR1833" t="s">
        <v>75</v>
      </c>
      <c r="AT1833">
        <v>0.56999999999999995</v>
      </c>
      <c r="AV1833">
        <v>2020</v>
      </c>
      <c r="AW1833" t="s">
        <v>55</v>
      </c>
    </row>
    <row r="1834" spans="2:49" hidden="1" x14ac:dyDescent="0.2">
      <c r="B1834">
        <f t="shared" ca="1" si="57"/>
        <v>0</v>
      </c>
      <c r="C1834">
        <v>1336090</v>
      </c>
      <c r="D1834">
        <f t="shared" ca="1" si="56"/>
        <v>3</v>
      </c>
      <c r="E1834">
        <v>67</v>
      </c>
      <c r="F1834">
        <v>24104</v>
      </c>
      <c r="G1834">
        <v>57</v>
      </c>
      <c r="H1834">
        <v>2</v>
      </c>
      <c r="I1834">
        <v>2.4104004110999998E+19</v>
      </c>
      <c r="J1834">
        <v>231</v>
      </c>
      <c r="K1834" s="1">
        <v>43894</v>
      </c>
      <c r="M1834">
        <v>56.43</v>
      </c>
      <c r="N1834">
        <v>56.503329999999998</v>
      </c>
      <c r="O1834">
        <v>43</v>
      </c>
      <c r="P1834">
        <v>3036</v>
      </c>
      <c r="Q1834">
        <v>-167.70332999999999</v>
      </c>
      <c r="R1834">
        <v>-167.845</v>
      </c>
      <c r="S1834" t="s">
        <v>92</v>
      </c>
      <c r="T1834" t="s">
        <v>93</v>
      </c>
      <c r="U1834">
        <v>517</v>
      </c>
      <c r="V1834">
        <v>1</v>
      </c>
      <c r="W1834" t="s">
        <v>74</v>
      </c>
      <c r="Y1834">
        <v>6</v>
      </c>
      <c r="Z1834" t="s">
        <v>58</v>
      </c>
      <c r="AB1834">
        <v>201</v>
      </c>
      <c r="AC1834">
        <v>1336090</v>
      </c>
      <c r="AD1834" t="s">
        <v>49</v>
      </c>
      <c r="AF1834" t="s">
        <v>49</v>
      </c>
      <c r="AJ1834" t="s">
        <v>49</v>
      </c>
      <c r="AQ1834" t="s">
        <v>50</v>
      </c>
      <c r="AR1834" t="s">
        <v>75</v>
      </c>
      <c r="AT1834">
        <v>0.47</v>
      </c>
      <c r="AV1834">
        <v>2020</v>
      </c>
      <c r="AW1834" t="s">
        <v>55</v>
      </c>
    </row>
    <row r="1835" spans="2:49" hidden="1" x14ac:dyDescent="0.2">
      <c r="B1835">
        <f t="shared" ca="1" si="57"/>
        <v>1</v>
      </c>
      <c r="C1835">
        <v>1198292</v>
      </c>
      <c r="D1835">
        <f t="shared" ca="1" si="56"/>
        <v>6</v>
      </c>
      <c r="E1835">
        <v>70</v>
      </c>
      <c r="F1835">
        <v>24349</v>
      </c>
      <c r="G1835">
        <v>58</v>
      </c>
      <c r="H1835">
        <v>2</v>
      </c>
      <c r="I1835">
        <v>2.4349004193999999E+19</v>
      </c>
      <c r="J1835">
        <v>85</v>
      </c>
      <c r="K1835" s="1">
        <v>44010</v>
      </c>
      <c r="M1835">
        <v>56.583329999999997</v>
      </c>
      <c r="N1835">
        <v>56.55</v>
      </c>
      <c r="O1835">
        <v>46</v>
      </c>
      <c r="P1835">
        <v>316</v>
      </c>
      <c r="Q1835">
        <v>-171.33332999999999</v>
      </c>
      <c r="R1835">
        <v>-171.26667</v>
      </c>
      <c r="S1835" t="s">
        <v>59</v>
      </c>
      <c r="T1835" t="s">
        <v>60</v>
      </c>
      <c r="U1835">
        <v>521</v>
      </c>
      <c r="V1835">
        <v>2</v>
      </c>
      <c r="W1835" t="s">
        <v>86</v>
      </c>
      <c r="Y1835">
        <v>6</v>
      </c>
      <c r="Z1835" t="s">
        <v>58</v>
      </c>
      <c r="AB1835">
        <v>201</v>
      </c>
      <c r="AC1835">
        <v>8509</v>
      </c>
      <c r="AD1835" t="s">
        <v>49</v>
      </c>
      <c r="AF1835" t="s">
        <v>49</v>
      </c>
      <c r="AJ1835" t="s">
        <v>49</v>
      </c>
      <c r="AQ1835" t="s">
        <v>50</v>
      </c>
      <c r="AR1835" t="s">
        <v>87</v>
      </c>
      <c r="AT1835">
        <v>0.7</v>
      </c>
      <c r="AV1835">
        <v>2020</v>
      </c>
      <c r="AW1835" t="s">
        <v>55</v>
      </c>
    </row>
    <row r="1836" spans="2:49" hidden="1" x14ac:dyDescent="0.2">
      <c r="B1836">
        <f t="shared" ca="1" si="57"/>
        <v>1</v>
      </c>
      <c r="C1836">
        <v>1243851</v>
      </c>
      <c r="D1836">
        <f t="shared" ca="1" si="56"/>
        <v>6</v>
      </c>
      <c r="E1836">
        <v>68</v>
      </c>
      <c r="F1836">
        <v>24349</v>
      </c>
      <c r="G1836">
        <v>57</v>
      </c>
      <c r="H1836">
        <v>2</v>
      </c>
      <c r="I1836">
        <v>2.4349004193999999E+19</v>
      </c>
      <c r="J1836">
        <v>80</v>
      </c>
      <c r="K1836" s="1">
        <v>44008</v>
      </c>
      <c r="M1836">
        <v>56.3</v>
      </c>
      <c r="N1836">
        <v>56.316670000000002</v>
      </c>
      <c r="O1836">
        <v>48</v>
      </c>
      <c r="P1836">
        <v>242</v>
      </c>
      <c r="Q1836">
        <v>-170.75</v>
      </c>
      <c r="R1836">
        <v>-170.66667000000001</v>
      </c>
      <c r="U1836">
        <v>521</v>
      </c>
      <c r="V1836">
        <v>1</v>
      </c>
      <c r="W1836" t="s">
        <v>86</v>
      </c>
      <c r="Y1836">
        <v>6</v>
      </c>
      <c r="Z1836" t="s">
        <v>48</v>
      </c>
      <c r="AB1836">
        <v>201</v>
      </c>
      <c r="AC1836">
        <v>808</v>
      </c>
      <c r="AD1836" t="s">
        <v>49</v>
      </c>
      <c r="AF1836" t="s">
        <v>49</v>
      </c>
      <c r="AQ1836" t="s">
        <v>50</v>
      </c>
      <c r="AR1836" t="s">
        <v>87</v>
      </c>
      <c r="AT1836">
        <v>0.8</v>
      </c>
      <c r="AV1836">
        <v>2020</v>
      </c>
      <c r="AW1836" t="s">
        <v>55</v>
      </c>
    </row>
    <row r="1837" spans="2:49" hidden="1" x14ac:dyDescent="0.2">
      <c r="B1837">
        <f t="shared" ca="1" si="57"/>
        <v>0</v>
      </c>
      <c r="C1837">
        <v>1371629</v>
      </c>
      <c r="D1837">
        <f t="shared" ca="1" si="56"/>
        <v>9</v>
      </c>
      <c r="E1837">
        <v>62</v>
      </c>
      <c r="F1837">
        <v>24349</v>
      </c>
      <c r="G1837">
        <v>42</v>
      </c>
      <c r="H1837">
        <v>2</v>
      </c>
      <c r="I1837">
        <v>2.4349004193999999E+19</v>
      </c>
      <c r="J1837">
        <v>160</v>
      </c>
      <c r="K1837" s="1">
        <v>44076</v>
      </c>
      <c r="M1837">
        <v>56.516669999999998</v>
      </c>
      <c r="N1837">
        <v>56.466670000000001</v>
      </c>
      <c r="O1837">
        <v>49</v>
      </c>
      <c r="P1837">
        <v>1549</v>
      </c>
      <c r="Q1837">
        <v>-170.38333</v>
      </c>
      <c r="R1837">
        <v>-170.23333</v>
      </c>
      <c r="S1837" t="s">
        <v>59</v>
      </c>
      <c r="T1837" t="s">
        <v>60</v>
      </c>
      <c r="U1837">
        <v>521</v>
      </c>
      <c r="V1837">
        <v>1</v>
      </c>
      <c r="W1837" t="s">
        <v>86</v>
      </c>
      <c r="Y1837">
        <v>6</v>
      </c>
      <c r="Z1837" t="s">
        <v>58</v>
      </c>
      <c r="AB1837">
        <v>201</v>
      </c>
      <c r="AC1837">
        <v>1609</v>
      </c>
      <c r="AD1837" t="s">
        <v>49</v>
      </c>
      <c r="AF1837" t="s">
        <v>49</v>
      </c>
      <c r="AJ1837" t="s">
        <v>49</v>
      </c>
      <c r="AQ1837" t="s">
        <v>50</v>
      </c>
      <c r="AR1837" t="s">
        <v>87</v>
      </c>
      <c r="AT1837">
        <v>1</v>
      </c>
      <c r="AV1837">
        <v>2020</v>
      </c>
      <c r="AW1837" t="s">
        <v>55</v>
      </c>
    </row>
    <row r="1838" spans="2:49" x14ac:dyDescent="0.2">
      <c r="B1838">
        <f t="shared" ca="1" si="57"/>
        <v>1</v>
      </c>
      <c r="C1838">
        <v>1329601</v>
      </c>
      <c r="D1838">
        <f t="shared" ca="1" si="56"/>
        <v>1</v>
      </c>
      <c r="E1838">
        <v>47</v>
      </c>
      <c r="F1838">
        <v>23959</v>
      </c>
      <c r="G1838">
        <v>30</v>
      </c>
      <c r="H1838">
        <v>2</v>
      </c>
      <c r="I1838">
        <v>2.3959003870000001E+19</v>
      </c>
      <c r="J1838">
        <v>13</v>
      </c>
      <c r="K1838" s="1">
        <v>43856</v>
      </c>
      <c r="M1838">
        <v>55.09</v>
      </c>
      <c r="N1838">
        <v>55.063330000000001</v>
      </c>
      <c r="O1838">
        <v>45</v>
      </c>
      <c r="P1838">
        <v>151</v>
      </c>
      <c r="Q1838">
        <v>-164.73500000000001</v>
      </c>
      <c r="R1838">
        <v>-164.78333000000001</v>
      </c>
      <c r="U1838">
        <v>509</v>
      </c>
      <c r="V1838">
        <v>1</v>
      </c>
      <c r="W1838" t="s">
        <v>144</v>
      </c>
      <c r="Y1838">
        <v>6</v>
      </c>
      <c r="Z1838" t="s">
        <v>48</v>
      </c>
      <c r="AB1838">
        <v>201</v>
      </c>
      <c r="AC1838">
        <v>6</v>
      </c>
      <c r="AD1838" t="s">
        <v>49</v>
      </c>
      <c r="AF1838" t="s">
        <v>49</v>
      </c>
      <c r="AQ1838" t="s">
        <v>50</v>
      </c>
      <c r="AR1838" t="s">
        <v>145</v>
      </c>
      <c r="AT1838">
        <v>0.61</v>
      </c>
      <c r="AV1838">
        <v>2020</v>
      </c>
      <c r="AW1838" t="s">
        <v>55</v>
      </c>
    </row>
    <row r="1839" spans="2:49" x14ac:dyDescent="0.2">
      <c r="B1839">
        <f t="shared" ca="1" si="57"/>
        <v>1</v>
      </c>
      <c r="C1839">
        <v>1324727</v>
      </c>
      <c r="D1839">
        <f t="shared" ca="1" si="56"/>
        <v>2</v>
      </c>
      <c r="E1839">
        <v>55</v>
      </c>
      <c r="F1839">
        <v>23933</v>
      </c>
      <c r="G1839">
        <v>39</v>
      </c>
      <c r="H1839">
        <v>2</v>
      </c>
      <c r="I1839">
        <v>2.3933003244999999E+19</v>
      </c>
      <c r="J1839">
        <v>60</v>
      </c>
      <c r="K1839" s="1">
        <v>43871</v>
      </c>
      <c r="M1839">
        <v>55.335000000000001</v>
      </c>
      <c r="N1839">
        <v>55.24</v>
      </c>
      <c r="O1839">
        <v>50</v>
      </c>
      <c r="P1839">
        <v>842</v>
      </c>
      <c r="Q1839">
        <v>-164.63499999999999</v>
      </c>
      <c r="R1839">
        <v>-164.67667</v>
      </c>
      <c r="U1839">
        <v>509</v>
      </c>
      <c r="V1839">
        <v>1</v>
      </c>
      <c r="W1839" t="s">
        <v>138</v>
      </c>
      <c r="Y1839">
        <v>6</v>
      </c>
      <c r="Z1839" t="s">
        <v>48</v>
      </c>
      <c r="AB1839">
        <v>201</v>
      </c>
      <c r="AC1839">
        <v>119</v>
      </c>
      <c r="AD1839" t="s">
        <v>49</v>
      </c>
      <c r="AF1839" t="s">
        <v>49</v>
      </c>
      <c r="AQ1839" t="s">
        <v>50</v>
      </c>
      <c r="AR1839" t="s">
        <v>139</v>
      </c>
      <c r="AT1839">
        <v>0.72</v>
      </c>
      <c r="AV1839">
        <v>2020</v>
      </c>
      <c r="AW1839" t="s">
        <v>55</v>
      </c>
    </row>
    <row r="1840" spans="2:49" x14ac:dyDescent="0.2">
      <c r="B1840">
        <f t="shared" ca="1" si="57"/>
        <v>1</v>
      </c>
      <c r="C1840">
        <v>1326342</v>
      </c>
      <c r="D1840">
        <f t="shared" ca="1" si="56"/>
        <v>3</v>
      </c>
      <c r="E1840">
        <v>67</v>
      </c>
      <c r="F1840">
        <v>23992</v>
      </c>
      <c r="G1840">
        <v>33</v>
      </c>
      <c r="H1840">
        <v>2</v>
      </c>
      <c r="I1840">
        <v>2.3992000511000199E+19</v>
      </c>
      <c r="J1840">
        <v>31</v>
      </c>
      <c r="K1840" s="1">
        <v>43920</v>
      </c>
      <c r="M1840">
        <v>56.38</v>
      </c>
      <c r="N1840">
        <v>56.4</v>
      </c>
      <c r="O1840">
        <v>50</v>
      </c>
      <c r="P1840">
        <v>12524385</v>
      </c>
      <c r="Q1840">
        <v>-168.92500000000001</v>
      </c>
      <c r="R1840">
        <v>-169.04832999999999</v>
      </c>
      <c r="U1840">
        <v>517</v>
      </c>
      <c r="V1840">
        <v>5</v>
      </c>
      <c r="W1840" t="s">
        <v>245</v>
      </c>
      <c r="Y1840">
        <v>6</v>
      </c>
      <c r="Z1840" t="s">
        <v>58</v>
      </c>
      <c r="AB1840">
        <v>201</v>
      </c>
      <c r="AC1840">
        <v>9</v>
      </c>
      <c r="AD1840" t="s">
        <v>49</v>
      </c>
      <c r="AF1840" t="s">
        <v>49</v>
      </c>
      <c r="AQ1840" t="s">
        <v>50</v>
      </c>
      <c r="AR1840" t="s">
        <v>246</v>
      </c>
      <c r="AT1840">
        <v>0.75</v>
      </c>
      <c r="AV1840">
        <v>2020</v>
      </c>
      <c r="AW1840" t="s">
        <v>55</v>
      </c>
    </row>
    <row r="1841" spans="2:49" x14ac:dyDescent="0.2">
      <c r="B1841">
        <f t="shared" ca="1" si="57"/>
        <v>1</v>
      </c>
      <c r="C1841">
        <v>1367729</v>
      </c>
      <c r="D1841">
        <f t="shared" ca="1" si="56"/>
        <v>2</v>
      </c>
      <c r="E1841">
        <v>38</v>
      </c>
      <c r="F1841">
        <v>24003</v>
      </c>
      <c r="G1841">
        <v>38</v>
      </c>
      <c r="H1841">
        <v>1</v>
      </c>
      <c r="I1841">
        <v>2.4003003819000001E+19</v>
      </c>
      <c r="J1841">
        <v>138</v>
      </c>
      <c r="K1841" s="1">
        <v>43889</v>
      </c>
      <c r="M1841">
        <v>57.4</v>
      </c>
      <c r="N1841">
        <v>57.231670000000001</v>
      </c>
      <c r="O1841">
        <v>52</v>
      </c>
      <c r="P1841">
        <v>2383</v>
      </c>
      <c r="Q1841">
        <v>-167.33833000000001</v>
      </c>
      <c r="R1841">
        <v>-167.07167000000001</v>
      </c>
      <c r="U1841">
        <v>513</v>
      </c>
      <c r="V1841">
        <v>1</v>
      </c>
      <c r="W1841" t="s">
        <v>142</v>
      </c>
      <c r="Y1841">
        <v>6</v>
      </c>
      <c r="Z1841" t="s">
        <v>48</v>
      </c>
      <c r="AB1841">
        <v>201</v>
      </c>
      <c r="AC1841">
        <v>13810</v>
      </c>
      <c r="AD1841" t="s">
        <v>49</v>
      </c>
      <c r="AF1841" t="s">
        <v>49</v>
      </c>
      <c r="AQ1841" t="s">
        <v>50</v>
      </c>
      <c r="AR1841" t="s">
        <v>143</v>
      </c>
      <c r="AT1841">
        <v>0.86</v>
      </c>
      <c r="AV1841">
        <v>2020</v>
      </c>
      <c r="AW1841" t="s">
        <v>55</v>
      </c>
    </row>
    <row r="1842" spans="2:49" x14ac:dyDescent="0.2">
      <c r="B1842">
        <f t="shared" ca="1" si="57"/>
        <v>1</v>
      </c>
      <c r="C1842">
        <v>1324748</v>
      </c>
      <c r="D1842">
        <f t="shared" ca="1" si="56"/>
        <v>2</v>
      </c>
      <c r="E1842">
        <v>42</v>
      </c>
      <c r="F1842">
        <v>23933</v>
      </c>
      <c r="G1842">
        <v>28</v>
      </c>
      <c r="H1842">
        <v>2</v>
      </c>
      <c r="I1842">
        <v>2.3933003244999999E+19</v>
      </c>
      <c r="J1842">
        <v>105</v>
      </c>
      <c r="K1842" s="1">
        <v>43887</v>
      </c>
      <c r="M1842">
        <v>55.386670000000002</v>
      </c>
      <c r="N1842">
        <v>55.371670000000002</v>
      </c>
      <c r="O1842">
        <v>42</v>
      </c>
      <c r="P1842">
        <v>1545</v>
      </c>
      <c r="Q1842">
        <v>-163.82499999999999</v>
      </c>
      <c r="R1842">
        <v>-163.84166999999999</v>
      </c>
      <c r="U1842">
        <v>509</v>
      </c>
      <c r="V1842">
        <v>1</v>
      </c>
      <c r="W1842" t="s">
        <v>138</v>
      </c>
      <c r="Y1842">
        <v>6</v>
      </c>
      <c r="Z1842" t="s">
        <v>48</v>
      </c>
      <c r="AB1842">
        <v>201</v>
      </c>
      <c r="AC1842">
        <v>233</v>
      </c>
      <c r="AD1842" t="s">
        <v>49</v>
      </c>
      <c r="AF1842" t="s">
        <v>49</v>
      </c>
      <c r="AQ1842" t="s">
        <v>50</v>
      </c>
      <c r="AR1842" t="s">
        <v>139</v>
      </c>
      <c r="AT1842">
        <v>0.48</v>
      </c>
      <c r="AV1842">
        <v>2020</v>
      </c>
      <c r="AW1842" t="s">
        <v>55</v>
      </c>
    </row>
    <row r="1843" spans="2:49" hidden="1" x14ac:dyDescent="0.2">
      <c r="B1843">
        <f t="shared" ca="1" si="57"/>
        <v>0</v>
      </c>
      <c r="C1843">
        <v>1368777</v>
      </c>
      <c r="D1843">
        <f t="shared" ca="1" si="56"/>
        <v>3</v>
      </c>
      <c r="E1843">
        <v>55</v>
      </c>
      <c r="F1843">
        <v>23959</v>
      </c>
      <c r="G1843">
        <v>35</v>
      </c>
      <c r="H1843">
        <v>2</v>
      </c>
      <c r="I1843">
        <v>2.3959003870000001E+19</v>
      </c>
      <c r="J1843">
        <v>138</v>
      </c>
      <c r="K1843" s="1">
        <v>43900</v>
      </c>
      <c r="M1843">
        <v>56.593330000000002</v>
      </c>
      <c r="N1843">
        <v>56.623330000000003</v>
      </c>
      <c r="O1843">
        <v>50</v>
      </c>
      <c r="P1843">
        <v>2137</v>
      </c>
      <c r="Q1843">
        <v>-167.31666999999999</v>
      </c>
      <c r="R1843">
        <v>-167.30167</v>
      </c>
      <c r="S1843" t="s">
        <v>66</v>
      </c>
      <c r="T1843" t="s">
        <v>67</v>
      </c>
      <c r="U1843">
        <v>513</v>
      </c>
      <c r="V1843">
        <v>1</v>
      </c>
      <c r="W1843" t="s">
        <v>144</v>
      </c>
      <c r="Y1843">
        <v>6</v>
      </c>
      <c r="Z1843" t="s">
        <v>58</v>
      </c>
      <c r="AB1843">
        <v>201</v>
      </c>
      <c r="AC1843">
        <v>243</v>
      </c>
      <c r="AD1843" t="s">
        <v>49</v>
      </c>
      <c r="AF1843" t="s">
        <v>49</v>
      </c>
      <c r="AJ1843" t="s">
        <v>49</v>
      </c>
      <c r="AQ1843" t="s">
        <v>50</v>
      </c>
      <c r="AR1843" t="s">
        <v>145</v>
      </c>
      <c r="AT1843">
        <v>0.77</v>
      </c>
      <c r="AV1843">
        <v>2020</v>
      </c>
      <c r="AW1843" t="s">
        <v>55</v>
      </c>
    </row>
    <row r="1844" spans="2:49" hidden="1" x14ac:dyDescent="0.2">
      <c r="B1844">
        <f t="shared" ca="1" si="57"/>
        <v>0</v>
      </c>
      <c r="C1844">
        <v>1367768</v>
      </c>
      <c r="D1844">
        <f t="shared" ca="1" si="56"/>
        <v>3</v>
      </c>
      <c r="E1844">
        <v>52</v>
      </c>
      <c r="F1844">
        <v>24003</v>
      </c>
      <c r="G1844">
        <v>52</v>
      </c>
      <c r="H1844">
        <v>1</v>
      </c>
      <c r="I1844">
        <v>2.4003003819000001E+19</v>
      </c>
      <c r="J1844">
        <v>190</v>
      </c>
      <c r="K1844" s="1">
        <v>43905</v>
      </c>
      <c r="M1844">
        <v>57.84</v>
      </c>
      <c r="N1844">
        <v>57.95167</v>
      </c>
      <c r="O1844">
        <v>40</v>
      </c>
      <c r="P1844">
        <v>3324</v>
      </c>
      <c r="Q1844">
        <v>-171.43167</v>
      </c>
      <c r="R1844">
        <v>-171.43833000000001</v>
      </c>
      <c r="S1844" t="s">
        <v>59</v>
      </c>
      <c r="T1844" t="s">
        <v>60</v>
      </c>
      <c r="U1844">
        <v>521</v>
      </c>
      <c r="V1844">
        <v>1</v>
      </c>
      <c r="W1844" t="s">
        <v>142</v>
      </c>
      <c r="Y1844">
        <v>6</v>
      </c>
      <c r="Z1844" t="s">
        <v>58</v>
      </c>
      <c r="AB1844">
        <v>201</v>
      </c>
      <c r="AC1844">
        <v>1909</v>
      </c>
      <c r="AD1844" t="s">
        <v>49</v>
      </c>
      <c r="AF1844" t="s">
        <v>49</v>
      </c>
      <c r="AJ1844" t="s">
        <v>49</v>
      </c>
      <c r="AQ1844" t="s">
        <v>50</v>
      </c>
      <c r="AR1844" t="s">
        <v>143</v>
      </c>
      <c r="AT1844">
        <v>0.36</v>
      </c>
      <c r="AV1844">
        <v>2020</v>
      </c>
      <c r="AW1844" t="s">
        <v>55</v>
      </c>
    </row>
    <row r="1845" spans="2:49" x14ac:dyDescent="0.2">
      <c r="B1845">
        <f t="shared" ca="1" si="57"/>
        <v>1</v>
      </c>
      <c r="C1845">
        <v>1246614</v>
      </c>
      <c r="D1845">
        <f t="shared" ca="1" si="56"/>
        <v>3</v>
      </c>
      <c r="E1845">
        <v>37</v>
      </c>
      <c r="F1845">
        <v>24129</v>
      </c>
      <c r="G1845">
        <v>37</v>
      </c>
      <c r="H1845">
        <v>1</v>
      </c>
      <c r="I1845">
        <v>2.4129002110000001E+19</v>
      </c>
      <c r="J1845">
        <v>211</v>
      </c>
      <c r="K1845" s="1">
        <v>43920</v>
      </c>
      <c r="M1845">
        <v>57.433329999999998</v>
      </c>
      <c r="N1845">
        <v>57.316670000000002</v>
      </c>
      <c r="O1845">
        <v>63</v>
      </c>
      <c r="P1845">
        <v>2903</v>
      </c>
      <c r="Q1845">
        <v>-166.95</v>
      </c>
      <c r="R1845">
        <v>-166.58332999999999</v>
      </c>
      <c r="S1845" t="s">
        <v>66</v>
      </c>
      <c r="T1845" t="s">
        <v>67</v>
      </c>
      <c r="U1845">
        <v>513</v>
      </c>
      <c r="V1845">
        <v>1</v>
      </c>
      <c r="W1845" t="s">
        <v>195</v>
      </c>
      <c r="Y1845">
        <v>6</v>
      </c>
      <c r="Z1845" t="s">
        <v>58</v>
      </c>
      <c r="AB1845">
        <v>201</v>
      </c>
      <c r="AC1845">
        <v>122</v>
      </c>
      <c r="AD1845" t="s">
        <v>49</v>
      </c>
      <c r="AF1845" t="s">
        <v>49</v>
      </c>
      <c r="AJ1845" t="s">
        <v>49</v>
      </c>
      <c r="AQ1845" t="s">
        <v>50</v>
      </c>
      <c r="AR1845" t="s">
        <v>196</v>
      </c>
      <c r="AT1845">
        <v>1.46</v>
      </c>
      <c r="AV1845">
        <v>2020</v>
      </c>
      <c r="AW1845" t="s">
        <v>55</v>
      </c>
    </row>
    <row r="1846" spans="2:49" hidden="1" x14ac:dyDescent="0.2">
      <c r="B1846">
        <f t="shared" ca="1" si="57"/>
        <v>1</v>
      </c>
      <c r="C1846">
        <v>1340208</v>
      </c>
      <c r="D1846">
        <f t="shared" ca="1" si="56"/>
        <v>8</v>
      </c>
      <c r="E1846">
        <v>84</v>
      </c>
      <c r="F1846">
        <v>24336</v>
      </c>
      <c r="G1846">
        <v>83</v>
      </c>
      <c r="H1846">
        <v>2</v>
      </c>
      <c r="I1846">
        <v>2.4336004132999999E+19</v>
      </c>
      <c r="J1846">
        <v>56</v>
      </c>
      <c r="K1846" s="1">
        <v>44051</v>
      </c>
      <c r="M1846">
        <v>54.321939999999998</v>
      </c>
      <c r="N1846">
        <v>54.301670000000001</v>
      </c>
      <c r="O1846">
        <v>49</v>
      </c>
      <c r="P1846">
        <v>486</v>
      </c>
      <c r="Q1846">
        <v>-165.89832999999999</v>
      </c>
      <c r="R1846">
        <v>-165.96610999999999</v>
      </c>
      <c r="S1846" t="s">
        <v>59</v>
      </c>
      <c r="T1846" t="s">
        <v>60</v>
      </c>
      <c r="U1846">
        <v>519</v>
      </c>
      <c r="V1846">
        <v>1</v>
      </c>
      <c r="W1846" t="s">
        <v>146</v>
      </c>
      <c r="Y1846">
        <v>6</v>
      </c>
      <c r="Z1846" t="s">
        <v>58</v>
      </c>
      <c r="AB1846">
        <v>201</v>
      </c>
      <c r="AC1846">
        <v>5610</v>
      </c>
      <c r="AD1846" t="s">
        <v>49</v>
      </c>
      <c r="AF1846" t="s">
        <v>49</v>
      </c>
      <c r="AJ1846" t="s">
        <v>49</v>
      </c>
      <c r="AQ1846" t="s">
        <v>50</v>
      </c>
      <c r="AR1846" t="s">
        <v>147</v>
      </c>
      <c r="AT1846">
        <v>0.8</v>
      </c>
      <c r="AV1846">
        <v>2020</v>
      </c>
      <c r="AW1846" t="s">
        <v>55</v>
      </c>
    </row>
    <row r="1847" spans="2:49" x14ac:dyDescent="0.2">
      <c r="B1847">
        <f t="shared" ca="1" si="57"/>
        <v>1</v>
      </c>
      <c r="C1847">
        <v>1376947</v>
      </c>
      <c r="D1847">
        <f t="shared" ca="1" si="56"/>
        <v>2</v>
      </c>
      <c r="E1847">
        <v>44</v>
      </c>
      <c r="F1847">
        <v>24096</v>
      </c>
      <c r="G1847">
        <v>30</v>
      </c>
      <c r="H1847">
        <v>2</v>
      </c>
      <c r="I1847">
        <v>2.4096000425000002E+19</v>
      </c>
      <c r="J1847">
        <v>27</v>
      </c>
      <c r="K1847" s="1">
        <v>43888</v>
      </c>
      <c r="M1847">
        <v>56.03</v>
      </c>
      <c r="N1847">
        <v>56.00667</v>
      </c>
      <c r="O1847">
        <v>47</v>
      </c>
      <c r="P1847">
        <v>289</v>
      </c>
      <c r="Q1847">
        <v>-162.85667000000001</v>
      </c>
      <c r="R1847">
        <v>-163.125</v>
      </c>
      <c r="U1847">
        <v>516</v>
      </c>
      <c r="V1847">
        <v>2</v>
      </c>
      <c r="W1847" t="s">
        <v>136</v>
      </c>
      <c r="Y1847">
        <v>6</v>
      </c>
      <c r="Z1847" t="s">
        <v>48</v>
      </c>
      <c r="AB1847">
        <v>201</v>
      </c>
      <c r="AC1847">
        <v>34</v>
      </c>
      <c r="AD1847" t="s">
        <v>49</v>
      </c>
      <c r="AF1847" t="s">
        <v>49</v>
      </c>
      <c r="AQ1847" t="s">
        <v>50</v>
      </c>
      <c r="AR1847" t="s">
        <v>137</v>
      </c>
      <c r="AT1847">
        <v>0.7</v>
      </c>
      <c r="AV1847">
        <v>2020</v>
      </c>
      <c r="AW1847" t="s">
        <v>55</v>
      </c>
    </row>
    <row r="1848" spans="2:49" x14ac:dyDescent="0.2">
      <c r="B1848">
        <f t="shared" ca="1" si="57"/>
        <v>1</v>
      </c>
      <c r="C1848">
        <v>1328428</v>
      </c>
      <c r="D1848">
        <f t="shared" ca="1" si="56"/>
        <v>2</v>
      </c>
      <c r="E1848">
        <v>55</v>
      </c>
      <c r="F1848">
        <v>24019</v>
      </c>
      <c r="G1848">
        <v>45</v>
      </c>
      <c r="H1848">
        <v>2</v>
      </c>
      <c r="I1848">
        <v>2.4019003356999999E+19</v>
      </c>
      <c r="J1848">
        <v>49</v>
      </c>
      <c r="K1848" s="1">
        <v>43873</v>
      </c>
      <c r="M1848">
        <v>55.566670000000002</v>
      </c>
      <c r="N1848">
        <v>55.566670000000002</v>
      </c>
      <c r="O1848">
        <v>51</v>
      </c>
      <c r="P1848">
        <v>672</v>
      </c>
      <c r="Q1848">
        <v>-164.6</v>
      </c>
      <c r="R1848">
        <v>-164.65</v>
      </c>
      <c r="S1848" t="s">
        <v>59</v>
      </c>
      <c r="T1848" t="s">
        <v>60</v>
      </c>
      <c r="U1848">
        <v>509</v>
      </c>
      <c r="V1848">
        <v>1</v>
      </c>
      <c r="W1848" t="s">
        <v>98</v>
      </c>
      <c r="Y1848">
        <v>6</v>
      </c>
      <c r="Z1848" t="s">
        <v>58</v>
      </c>
      <c r="AB1848">
        <v>201</v>
      </c>
      <c r="AC1848">
        <v>4914</v>
      </c>
      <c r="AD1848" t="s">
        <v>49</v>
      </c>
      <c r="AF1848" t="s">
        <v>49</v>
      </c>
      <c r="AJ1848" t="s">
        <v>49</v>
      </c>
      <c r="AQ1848" t="s">
        <v>50</v>
      </c>
      <c r="AR1848" t="s">
        <v>99</v>
      </c>
      <c r="AT1848">
        <v>0.87</v>
      </c>
      <c r="AV1848">
        <v>2020</v>
      </c>
      <c r="AW1848" t="s">
        <v>55</v>
      </c>
    </row>
    <row r="1849" spans="2:49" x14ac:dyDescent="0.2">
      <c r="B1849">
        <f t="shared" ca="1" si="57"/>
        <v>1</v>
      </c>
      <c r="C1849">
        <v>1328421</v>
      </c>
      <c r="D1849">
        <f t="shared" ca="1" si="56"/>
        <v>3</v>
      </c>
      <c r="E1849">
        <v>52</v>
      </c>
      <c r="F1849">
        <v>24019</v>
      </c>
      <c r="G1849">
        <v>40</v>
      </c>
      <c r="H1849">
        <v>2</v>
      </c>
      <c r="I1849">
        <v>2.4019003356999999E+19</v>
      </c>
      <c r="J1849">
        <v>144</v>
      </c>
      <c r="K1849" s="1">
        <v>43899</v>
      </c>
      <c r="M1849">
        <v>56.533329999999999</v>
      </c>
      <c r="N1849">
        <v>56.6</v>
      </c>
      <c r="O1849">
        <v>46</v>
      </c>
      <c r="P1849">
        <v>1944</v>
      </c>
      <c r="Q1849">
        <v>-166.55</v>
      </c>
      <c r="R1849">
        <v>-166.46666999999999</v>
      </c>
      <c r="U1849">
        <v>513</v>
      </c>
      <c r="V1849">
        <v>1</v>
      </c>
      <c r="W1849" t="s">
        <v>98</v>
      </c>
      <c r="Y1849">
        <v>6</v>
      </c>
      <c r="Z1849" t="s">
        <v>48</v>
      </c>
      <c r="AB1849">
        <v>201</v>
      </c>
      <c r="AC1849">
        <v>14401</v>
      </c>
      <c r="AD1849" t="s">
        <v>49</v>
      </c>
      <c r="AF1849" t="s">
        <v>49</v>
      </c>
      <c r="AQ1849" t="s">
        <v>50</v>
      </c>
      <c r="AR1849" t="s">
        <v>99</v>
      </c>
      <c r="AT1849">
        <v>0.66</v>
      </c>
      <c r="AV1849">
        <v>2020</v>
      </c>
      <c r="AW1849" t="s">
        <v>55</v>
      </c>
    </row>
    <row r="1850" spans="2:49" x14ac:dyDescent="0.2">
      <c r="B1850">
        <f t="shared" ca="1" si="57"/>
        <v>1</v>
      </c>
      <c r="C1850">
        <v>1328422</v>
      </c>
      <c r="D1850">
        <f t="shared" ca="1" si="56"/>
        <v>2</v>
      </c>
      <c r="E1850">
        <v>42</v>
      </c>
      <c r="F1850">
        <v>24019</v>
      </c>
      <c r="G1850">
        <v>32</v>
      </c>
      <c r="H1850">
        <v>2</v>
      </c>
      <c r="I1850">
        <v>2.4019003356999999E+19</v>
      </c>
      <c r="J1850">
        <v>99</v>
      </c>
      <c r="K1850" s="1">
        <v>43887</v>
      </c>
      <c r="M1850">
        <v>55.766669999999998</v>
      </c>
      <c r="N1850">
        <v>55.7</v>
      </c>
      <c r="O1850">
        <v>43</v>
      </c>
      <c r="P1850">
        <v>1380</v>
      </c>
      <c r="Q1850">
        <v>-162.96666999999999</v>
      </c>
      <c r="R1850">
        <v>-163.16667000000001</v>
      </c>
      <c r="U1850">
        <v>516</v>
      </c>
      <c r="V1850">
        <v>1</v>
      </c>
      <c r="W1850" t="s">
        <v>98</v>
      </c>
      <c r="Y1850">
        <v>6</v>
      </c>
      <c r="Z1850" t="s">
        <v>48</v>
      </c>
      <c r="AB1850">
        <v>201</v>
      </c>
      <c r="AC1850">
        <v>9909</v>
      </c>
      <c r="AD1850" t="s">
        <v>49</v>
      </c>
      <c r="AF1850" t="s">
        <v>49</v>
      </c>
      <c r="AQ1850" t="s">
        <v>50</v>
      </c>
      <c r="AR1850" t="s">
        <v>99</v>
      </c>
      <c r="AT1850">
        <v>0.53</v>
      </c>
      <c r="AV1850">
        <v>2020</v>
      </c>
      <c r="AW1850" t="s">
        <v>55</v>
      </c>
    </row>
    <row r="1851" spans="2:49" x14ac:dyDescent="0.2">
      <c r="B1851">
        <f t="shared" ca="1" si="57"/>
        <v>1</v>
      </c>
      <c r="C1851">
        <v>1328432</v>
      </c>
      <c r="D1851">
        <f t="shared" ca="1" si="56"/>
        <v>2</v>
      </c>
      <c r="E1851">
        <v>52</v>
      </c>
      <c r="F1851">
        <v>24019</v>
      </c>
      <c r="G1851">
        <v>42</v>
      </c>
      <c r="H1851">
        <v>2</v>
      </c>
      <c r="I1851">
        <v>2.4019003356999999E+19</v>
      </c>
      <c r="J1851">
        <v>59</v>
      </c>
      <c r="K1851" s="1">
        <v>43875</v>
      </c>
      <c r="M1851">
        <v>56.05</v>
      </c>
      <c r="N1851">
        <v>56.033329999999999</v>
      </c>
      <c r="O1851">
        <v>45</v>
      </c>
      <c r="P1851">
        <v>797</v>
      </c>
      <c r="Q1851">
        <v>-165.46666999999999</v>
      </c>
      <c r="R1851">
        <v>-165.66667000000001</v>
      </c>
      <c r="U1851">
        <v>517</v>
      </c>
      <c r="V1851">
        <v>1</v>
      </c>
      <c r="W1851" t="s">
        <v>98</v>
      </c>
      <c r="Y1851">
        <v>6</v>
      </c>
      <c r="Z1851" t="s">
        <v>48</v>
      </c>
      <c r="AB1851">
        <v>201</v>
      </c>
      <c r="AC1851">
        <v>5908</v>
      </c>
      <c r="AD1851" t="s">
        <v>49</v>
      </c>
      <c r="AF1851" t="s">
        <v>49</v>
      </c>
      <c r="AQ1851" t="s">
        <v>50</v>
      </c>
      <c r="AR1851" t="s">
        <v>99</v>
      </c>
      <c r="AT1851">
        <v>0.6</v>
      </c>
      <c r="AV1851">
        <v>2020</v>
      </c>
      <c r="AW1851" t="s">
        <v>55</v>
      </c>
    </row>
    <row r="1852" spans="2:49" hidden="1" x14ac:dyDescent="0.2">
      <c r="B1852">
        <f t="shared" ca="1" si="57"/>
        <v>0</v>
      </c>
      <c r="C1852">
        <v>1364432</v>
      </c>
      <c r="D1852">
        <f t="shared" ca="1" si="56"/>
        <v>1</v>
      </c>
      <c r="E1852">
        <v>54</v>
      </c>
      <c r="F1852">
        <v>24056</v>
      </c>
      <c r="G1852">
        <v>40</v>
      </c>
      <c r="H1852">
        <v>2</v>
      </c>
      <c r="I1852">
        <v>2.4056002046999998E+19</v>
      </c>
      <c r="J1852">
        <v>2</v>
      </c>
      <c r="K1852" s="1">
        <v>43853</v>
      </c>
      <c r="M1852">
        <v>55.258330000000001</v>
      </c>
      <c r="N1852">
        <v>55.48</v>
      </c>
      <c r="O1852">
        <v>46</v>
      </c>
      <c r="P1852">
        <v>14</v>
      </c>
      <c r="Q1852">
        <v>-164.79</v>
      </c>
      <c r="R1852">
        <v>-164.61</v>
      </c>
      <c r="U1852">
        <v>509</v>
      </c>
      <c r="V1852">
        <v>1</v>
      </c>
      <c r="W1852" t="s">
        <v>207</v>
      </c>
      <c r="Y1852">
        <v>6</v>
      </c>
      <c r="Z1852" t="s">
        <v>48</v>
      </c>
      <c r="AB1852">
        <v>201</v>
      </c>
      <c r="AC1852">
        <v>1</v>
      </c>
      <c r="AD1852" t="s">
        <v>49</v>
      </c>
      <c r="AF1852" t="s">
        <v>49</v>
      </c>
      <c r="AQ1852" t="s">
        <v>50</v>
      </c>
      <c r="AR1852" t="s">
        <v>208</v>
      </c>
      <c r="AT1852">
        <v>0.8</v>
      </c>
      <c r="AV1852">
        <v>2020</v>
      </c>
      <c r="AW1852" t="s">
        <v>55</v>
      </c>
    </row>
    <row r="1853" spans="2:49" hidden="1" x14ac:dyDescent="0.2">
      <c r="B1853">
        <f t="shared" ca="1" si="57"/>
        <v>0</v>
      </c>
      <c r="C1853">
        <v>1364425</v>
      </c>
      <c r="D1853">
        <f t="shared" ca="1" si="56"/>
        <v>2</v>
      </c>
      <c r="E1853">
        <v>59</v>
      </c>
      <c r="F1853">
        <v>24056</v>
      </c>
      <c r="G1853">
        <v>47</v>
      </c>
      <c r="H1853">
        <v>2</v>
      </c>
      <c r="I1853">
        <v>2.4056002046999998E+19</v>
      </c>
      <c r="J1853">
        <v>27</v>
      </c>
      <c r="K1853" s="1">
        <v>43880</v>
      </c>
      <c r="M1853">
        <v>56.358330000000002</v>
      </c>
      <c r="N1853">
        <v>56.253329999999998</v>
      </c>
      <c r="O1853">
        <v>38</v>
      </c>
      <c r="P1853">
        <v>314</v>
      </c>
      <c r="Q1853">
        <v>-166.94833</v>
      </c>
      <c r="R1853">
        <v>-166.61832999999999</v>
      </c>
      <c r="U1853">
        <v>517</v>
      </c>
      <c r="V1853">
        <v>1</v>
      </c>
      <c r="W1853" t="s">
        <v>207</v>
      </c>
      <c r="Y1853">
        <v>6</v>
      </c>
      <c r="Z1853" t="s">
        <v>48</v>
      </c>
      <c r="AB1853">
        <v>201</v>
      </c>
      <c r="AC1853">
        <v>70</v>
      </c>
      <c r="AD1853" t="s">
        <v>49</v>
      </c>
      <c r="AF1853" t="s">
        <v>49</v>
      </c>
      <c r="AQ1853" t="s">
        <v>50</v>
      </c>
      <c r="AR1853" t="s">
        <v>208</v>
      </c>
      <c r="AT1853">
        <v>0.7</v>
      </c>
      <c r="AV1853">
        <v>2020</v>
      </c>
      <c r="AW1853" t="s">
        <v>55</v>
      </c>
    </row>
    <row r="1854" spans="2:49" x14ac:dyDescent="0.2">
      <c r="B1854">
        <f t="shared" ca="1" si="57"/>
        <v>1</v>
      </c>
      <c r="C1854">
        <v>1364233</v>
      </c>
      <c r="D1854">
        <f t="shared" ca="1" si="56"/>
        <v>1</v>
      </c>
      <c r="E1854">
        <v>74</v>
      </c>
      <c r="F1854">
        <v>24108</v>
      </c>
      <c r="G1854">
        <v>34</v>
      </c>
      <c r="H1854">
        <v>2</v>
      </c>
      <c r="I1854">
        <v>2.4108001651999998E+19</v>
      </c>
      <c r="J1854">
        <v>7</v>
      </c>
      <c r="K1854" s="1">
        <v>43861</v>
      </c>
      <c r="M1854">
        <v>55.25</v>
      </c>
      <c r="N1854">
        <v>55.133330000000001</v>
      </c>
      <c r="O1854">
        <v>39</v>
      </c>
      <c r="P1854">
        <v>96</v>
      </c>
      <c r="Q1854">
        <v>-164.28333000000001</v>
      </c>
      <c r="R1854">
        <v>-164.5</v>
      </c>
      <c r="S1854" t="s">
        <v>56</v>
      </c>
      <c r="T1854" t="s">
        <v>57</v>
      </c>
      <c r="U1854">
        <v>509</v>
      </c>
      <c r="V1854">
        <v>1</v>
      </c>
      <c r="W1854" t="s">
        <v>150</v>
      </c>
      <c r="Y1854">
        <v>6</v>
      </c>
      <c r="Z1854" t="s">
        <v>58</v>
      </c>
      <c r="AB1854">
        <v>201</v>
      </c>
      <c r="AC1854">
        <v>709</v>
      </c>
      <c r="AD1854" t="s">
        <v>49</v>
      </c>
      <c r="AF1854" t="s">
        <v>49</v>
      </c>
      <c r="AJ1854" t="s">
        <v>49</v>
      </c>
      <c r="AQ1854" t="s">
        <v>50</v>
      </c>
      <c r="AR1854" t="s">
        <v>151</v>
      </c>
      <c r="AT1854">
        <v>0.45</v>
      </c>
      <c r="AV1854">
        <v>2020</v>
      </c>
      <c r="AW1854" t="s">
        <v>55</v>
      </c>
    </row>
    <row r="1855" spans="2:49" x14ac:dyDescent="0.2">
      <c r="B1855">
        <f t="shared" ca="1" si="57"/>
        <v>1</v>
      </c>
      <c r="C1855">
        <v>1364248</v>
      </c>
      <c r="D1855">
        <f t="shared" ca="1" si="56"/>
        <v>1</v>
      </c>
      <c r="E1855">
        <v>48</v>
      </c>
      <c r="F1855">
        <v>24108</v>
      </c>
      <c r="G1855">
        <v>35</v>
      </c>
      <c r="H1855">
        <v>2</v>
      </c>
      <c r="I1855">
        <v>2.4108001651999998E+19</v>
      </c>
      <c r="J1855">
        <v>2</v>
      </c>
      <c r="K1855" s="1">
        <v>43850</v>
      </c>
      <c r="M1855">
        <v>55.283329999999999</v>
      </c>
      <c r="N1855">
        <v>55.233330000000002</v>
      </c>
      <c r="O1855">
        <v>45</v>
      </c>
      <c r="P1855">
        <v>20</v>
      </c>
      <c r="Q1855">
        <v>-164.16667000000001</v>
      </c>
      <c r="R1855">
        <v>-164.3</v>
      </c>
      <c r="U1855">
        <v>509</v>
      </c>
      <c r="V1855">
        <v>1</v>
      </c>
      <c r="W1855" t="s">
        <v>150</v>
      </c>
      <c r="Y1855">
        <v>9</v>
      </c>
      <c r="Z1855" t="s">
        <v>48</v>
      </c>
      <c r="AB1855">
        <v>201</v>
      </c>
      <c r="AC1855">
        <v>209</v>
      </c>
      <c r="AD1855" t="s">
        <v>49</v>
      </c>
      <c r="AF1855" t="s">
        <v>49</v>
      </c>
      <c r="AQ1855" t="s">
        <v>50</v>
      </c>
      <c r="AR1855" t="s">
        <v>151</v>
      </c>
      <c r="AT1855">
        <v>0.65</v>
      </c>
      <c r="AV1855">
        <v>2020</v>
      </c>
      <c r="AW1855" t="s">
        <v>55</v>
      </c>
    </row>
    <row r="1856" spans="2:49" x14ac:dyDescent="0.2">
      <c r="B1856">
        <f t="shared" ca="1" si="57"/>
        <v>1</v>
      </c>
      <c r="C1856">
        <v>1328424</v>
      </c>
      <c r="D1856">
        <f t="shared" ca="1" si="56"/>
        <v>3</v>
      </c>
      <c r="E1856">
        <v>44</v>
      </c>
      <c r="F1856">
        <v>24019</v>
      </c>
      <c r="G1856">
        <v>33</v>
      </c>
      <c r="H1856">
        <v>2</v>
      </c>
      <c r="I1856">
        <v>2.4019003356999999E+19</v>
      </c>
      <c r="J1856">
        <v>209</v>
      </c>
      <c r="K1856" s="1">
        <v>43913</v>
      </c>
      <c r="M1856">
        <v>55.283329999999999</v>
      </c>
      <c r="N1856">
        <v>55.3</v>
      </c>
      <c r="O1856">
        <v>52</v>
      </c>
      <c r="P1856">
        <v>2890</v>
      </c>
      <c r="Q1856">
        <v>-164.1</v>
      </c>
      <c r="R1856">
        <v>-164.01667</v>
      </c>
      <c r="U1856">
        <v>509</v>
      </c>
      <c r="V1856">
        <v>1</v>
      </c>
      <c r="W1856" t="s">
        <v>98</v>
      </c>
      <c r="Y1856">
        <v>6</v>
      </c>
      <c r="Z1856" t="s">
        <v>48</v>
      </c>
      <c r="AB1856">
        <v>201</v>
      </c>
      <c r="AC1856">
        <v>20910</v>
      </c>
      <c r="AD1856" t="s">
        <v>49</v>
      </c>
      <c r="AF1856" t="s">
        <v>49</v>
      </c>
      <c r="AQ1856" t="s">
        <v>50</v>
      </c>
      <c r="AR1856" t="s">
        <v>99</v>
      </c>
      <c r="AT1856">
        <v>1.07</v>
      </c>
      <c r="AV1856">
        <v>2020</v>
      </c>
      <c r="AW1856" t="s">
        <v>55</v>
      </c>
    </row>
    <row r="1857" spans="2:49" x14ac:dyDescent="0.2">
      <c r="B1857">
        <f t="shared" ca="1" si="57"/>
        <v>1</v>
      </c>
      <c r="C1857">
        <v>1341626</v>
      </c>
      <c r="D1857">
        <f t="shared" ca="1" si="56"/>
        <v>3</v>
      </c>
      <c r="E1857">
        <v>33</v>
      </c>
      <c r="F1857">
        <v>24156</v>
      </c>
      <c r="G1857">
        <v>20</v>
      </c>
      <c r="H1857">
        <v>2</v>
      </c>
      <c r="I1857">
        <v>2.4156000822999998E+19</v>
      </c>
      <c r="J1857">
        <v>17</v>
      </c>
      <c r="K1857" s="1">
        <v>43920</v>
      </c>
      <c r="M1857">
        <v>55.216670000000001</v>
      </c>
      <c r="N1857">
        <v>55.216670000000001</v>
      </c>
      <c r="O1857">
        <v>48</v>
      </c>
      <c r="P1857">
        <v>100</v>
      </c>
      <c r="Q1857">
        <v>-164.11667</v>
      </c>
      <c r="R1857">
        <v>-164.1</v>
      </c>
      <c r="U1857">
        <v>509</v>
      </c>
      <c r="V1857">
        <v>1</v>
      </c>
      <c r="W1857" t="s">
        <v>209</v>
      </c>
      <c r="Y1857">
        <v>6</v>
      </c>
      <c r="Z1857" t="s">
        <v>48</v>
      </c>
      <c r="AB1857">
        <v>201</v>
      </c>
      <c r="AC1857">
        <v>13</v>
      </c>
      <c r="AD1857" t="s">
        <v>49</v>
      </c>
      <c r="AF1857" t="s">
        <v>49</v>
      </c>
      <c r="AQ1857" t="s">
        <v>50</v>
      </c>
      <c r="AR1857" t="s">
        <v>210</v>
      </c>
      <c r="AT1857">
        <v>0.9</v>
      </c>
      <c r="AV1857">
        <v>2020</v>
      </c>
      <c r="AW1857" t="s">
        <v>55</v>
      </c>
    </row>
    <row r="1858" spans="2:49" hidden="1" x14ac:dyDescent="0.2">
      <c r="B1858">
        <f t="shared" ca="1" si="57"/>
        <v>0</v>
      </c>
      <c r="C1858">
        <v>1374384</v>
      </c>
      <c r="D1858">
        <f t="shared" ca="1" si="56"/>
        <v>3</v>
      </c>
      <c r="E1858">
        <v>34</v>
      </c>
      <c r="F1858">
        <v>24065</v>
      </c>
      <c r="G1858">
        <v>22</v>
      </c>
      <c r="H1858">
        <v>2</v>
      </c>
      <c r="I1858">
        <v>2.4065004193999999E+19</v>
      </c>
      <c r="J1858">
        <v>41</v>
      </c>
      <c r="K1858" s="1">
        <v>43904</v>
      </c>
      <c r="M1858">
        <v>55.1</v>
      </c>
      <c r="N1858">
        <v>55.15</v>
      </c>
      <c r="O1858">
        <v>49</v>
      </c>
      <c r="P1858">
        <v>432</v>
      </c>
      <c r="Q1858">
        <v>-164.4</v>
      </c>
      <c r="R1858">
        <v>-164.21666999999999</v>
      </c>
      <c r="S1858" t="s">
        <v>66</v>
      </c>
      <c r="T1858" t="s">
        <v>67</v>
      </c>
      <c r="U1858">
        <v>509</v>
      </c>
      <c r="V1858">
        <v>1</v>
      </c>
      <c r="W1858" t="s">
        <v>86</v>
      </c>
      <c r="Y1858">
        <v>6</v>
      </c>
      <c r="Z1858" t="s">
        <v>58</v>
      </c>
      <c r="AB1858">
        <v>201</v>
      </c>
      <c r="AC1858">
        <v>4106</v>
      </c>
      <c r="AD1858" t="s">
        <v>49</v>
      </c>
      <c r="AF1858" t="s">
        <v>49</v>
      </c>
      <c r="AJ1858" t="s">
        <v>49</v>
      </c>
      <c r="AQ1858" t="s">
        <v>50</v>
      </c>
      <c r="AR1858" t="s">
        <v>87</v>
      </c>
      <c r="AT1858">
        <v>0.95</v>
      </c>
      <c r="AV1858">
        <v>2020</v>
      </c>
      <c r="AW1858" t="s">
        <v>55</v>
      </c>
    </row>
    <row r="1859" spans="2:49" x14ac:dyDescent="0.2">
      <c r="B1859">
        <f t="shared" ca="1" si="57"/>
        <v>1</v>
      </c>
      <c r="C1859">
        <v>1374306</v>
      </c>
      <c r="D1859">
        <f t="shared" ca="1" si="56"/>
        <v>2</v>
      </c>
      <c r="E1859">
        <v>46</v>
      </c>
      <c r="F1859">
        <v>24065</v>
      </c>
      <c r="G1859">
        <v>37</v>
      </c>
      <c r="H1859">
        <v>2</v>
      </c>
      <c r="I1859">
        <v>2.4065004193999999E+19</v>
      </c>
      <c r="J1859">
        <v>15</v>
      </c>
      <c r="K1859" s="1">
        <v>43870</v>
      </c>
      <c r="M1859">
        <v>55.25</v>
      </c>
      <c r="N1859">
        <v>55.25</v>
      </c>
      <c r="O1859">
        <v>48</v>
      </c>
      <c r="P1859">
        <v>112</v>
      </c>
      <c r="Q1859">
        <v>-164.13333</v>
      </c>
      <c r="R1859">
        <v>-164.21666999999999</v>
      </c>
      <c r="U1859">
        <v>509</v>
      </c>
      <c r="V1859">
        <v>1</v>
      </c>
      <c r="W1859" t="s">
        <v>86</v>
      </c>
      <c r="Y1859">
        <v>6</v>
      </c>
      <c r="Z1859" t="s">
        <v>48</v>
      </c>
      <c r="AB1859">
        <v>201</v>
      </c>
      <c r="AC1859">
        <v>1507</v>
      </c>
      <c r="AD1859" t="s">
        <v>49</v>
      </c>
      <c r="AF1859" t="s">
        <v>49</v>
      </c>
      <c r="AQ1859" t="s">
        <v>50</v>
      </c>
      <c r="AR1859" t="s">
        <v>87</v>
      </c>
      <c r="AT1859">
        <v>0.85</v>
      </c>
      <c r="AV1859">
        <v>2020</v>
      </c>
      <c r="AW1859" t="s">
        <v>55</v>
      </c>
    </row>
    <row r="1860" spans="2:49" x14ac:dyDescent="0.2">
      <c r="B1860">
        <f t="shared" ca="1" si="57"/>
        <v>1</v>
      </c>
      <c r="C1860">
        <v>1313929</v>
      </c>
      <c r="D1860">
        <f t="shared" ca="1" si="56"/>
        <v>2</v>
      </c>
      <c r="E1860">
        <v>41</v>
      </c>
      <c r="F1860">
        <v>24061</v>
      </c>
      <c r="G1860">
        <v>31</v>
      </c>
      <c r="H1860">
        <v>2</v>
      </c>
      <c r="I1860">
        <v>2.4061001166999998E+19</v>
      </c>
      <c r="J1860">
        <v>23</v>
      </c>
      <c r="K1860" s="1">
        <v>43887</v>
      </c>
      <c r="M1860">
        <v>55.284999999999997</v>
      </c>
      <c r="N1860">
        <v>55.261670000000002</v>
      </c>
      <c r="O1860">
        <v>54</v>
      </c>
      <c r="P1860">
        <v>271</v>
      </c>
      <c r="Q1860">
        <v>-164.09833</v>
      </c>
      <c r="R1860">
        <v>-164.16667000000001</v>
      </c>
      <c r="U1860">
        <v>509</v>
      </c>
      <c r="V1860">
        <v>1</v>
      </c>
      <c r="W1860" t="s">
        <v>100</v>
      </c>
      <c r="Y1860">
        <v>6</v>
      </c>
      <c r="Z1860" t="s">
        <v>48</v>
      </c>
      <c r="AB1860">
        <v>201</v>
      </c>
      <c r="AC1860">
        <v>2312</v>
      </c>
      <c r="AD1860" t="s">
        <v>49</v>
      </c>
      <c r="AF1860" t="s">
        <v>49</v>
      </c>
      <c r="AQ1860" t="s">
        <v>50</v>
      </c>
      <c r="AR1860" t="s">
        <v>101</v>
      </c>
      <c r="AT1860">
        <v>1.1499999999999999</v>
      </c>
      <c r="AV1860">
        <v>2020</v>
      </c>
      <c r="AW1860" t="s">
        <v>55</v>
      </c>
    </row>
    <row r="1861" spans="2:49" x14ac:dyDescent="0.2">
      <c r="B1861">
        <f t="shared" ca="1" si="57"/>
        <v>1</v>
      </c>
      <c r="C1861">
        <v>1371204</v>
      </c>
      <c r="D1861">
        <f t="shared" ref="D1861:D1924" ca="1" si="58">MONTH(K1861)</f>
        <v>2</v>
      </c>
      <c r="E1861">
        <v>50</v>
      </c>
      <c r="F1861">
        <v>24016</v>
      </c>
      <c r="G1861">
        <v>39</v>
      </c>
      <c r="H1861">
        <v>2</v>
      </c>
      <c r="I1861">
        <v>2.4016002942999998E+19</v>
      </c>
      <c r="J1861">
        <v>9</v>
      </c>
      <c r="K1861" s="1">
        <v>43866</v>
      </c>
      <c r="M1861">
        <v>55.983330000000002</v>
      </c>
      <c r="N1861">
        <v>56.016669999999998</v>
      </c>
      <c r="O1861">
        <v>46</v>
      </c>
      <c r="P1861">
        <v>124</v>
      </c>
      <c r="Q1861">
        <v>-164.83332999999999</v>
      </c>
      <c r="R1861">
        <v>-164.88333</v>
      </c>
      <c r="S1861" t="s">
        <v>59</v>
      </c>
      <c r="T1861" t="s">
        <v>60</v>
      </c>
      <c r="U1861">
        <v>509</v>
      </c>
      <c r="V1861">
        <v>1</v>
      </c>
      <c r="W1861" t="s">
        <v>124</v>
      </c>
      <c r="Y1861">
        <v>6</v>
      </c>
      <c r="Z1861" t="s">
        <v>58</v>
      </c>
      <c r="AB1861">
        <v>201</v>
      </c>
      <c r="AC1861">
        <v>1371204</v>
      </c>
      <c r="AD1861" t="s">
        <v>49</v>
      </c>
      <c r="AF1861" t="s">
        <v>49</v>
      </c>
      <c r="AJ1861" t="s">
        <v>49</v>
      </c>
      <c r="AQ1861" t="s">
        <v>50</v>
      </c>
      <c r="AR1861" t="s">
        <v>125</v>
      </c>
      <c r="AT1861">
        <v>0.66</v>
      </c>
      <c r="AV1861">
        <v>2020</v>
      </c>
      <c r="AW1861" t="s">
        <v>55</v>
      </c>
    </row>
    <row r="1862" spans="2:49" hidden="1" x14ac:dyDescent="0.2">
      <c r="B1862">
        <f t="shared" ref="B1862:B1925" ca="1" si="59">ROUND(RAND()*$C$2,0)</f>
        <v>0</v>
      </c>
      <c r="C1862">
        <v>682586</v>
      </c>
      <c r="D1862">
        <f t="shared" ca="1" si="58"/>
        <v>3</v>
      </c>
      <c r="F1862">
        <v>24073</v>
      </c>
      <c r="H1862">
        <v>2</v>
      </c>
      <c r="J1862">
        <v>6</v>
      </c>
      <c r="K1862" s="1">
        <v>43916</v>
      </c>
      <c r="O1862">
        <v>51</v>
      </c>
      <c r="P1862">
        <v>210</v>
      </c>
      <c r="U1862">
        <v>509</v>
      </c>
      <c r="W1862" t="s">
        <v>213</v>
      </c>
      <c r="X1862">
        <v>2.4073005358000001E+19</v>
      </c>
      <c r="Y1862">
        <v>6</v>
      </c>
      <c r="Z1862" t="s">
        <v>48</v>
      </c>
      <c r="AB1862">
        <v>201</v>
      </c>
      <c r="AC1862">
        <v>54</v>
      </c>
      <c r="AD1862" t="s">
        <v>49</v>
      </c>
      <c r="AF1862" t="s">
        <v>49</v>
      </c>
      <c r="AQ1862" t="s">
        <v>62</v>
      </c>
      <c r="AR1862" t="s">
        <v>214</v>
      </c>
      <c r="AT1862">
        <v>0.85</v>
      </c>
      <c r="AV1862">
        <v>2020</v>
      </c>
      <c r="AW1862" t="s">
        <v>55</v>
      </c>
    </row>
    <row r="1863" spans="2:49" hidden="1" x14ac:dyDescent="0.2">
      <c r="B1863">
        <f t="shared" ca="1" si="59"/>
        <v>0</v>
      </c>
      <c r="C1863">
        <v>1330865</v>
      </c>
      <c r="D1863">
        <f t="shared" ca="1" si="58"/>
        <v>3</v>
      </c>
      <c r="E1863">
        <v>62</v>
      </c>
      <c r="F1863">
        <v>24044</v>
      </c>
      <c r="G1863">
        <v>54</v>
      </c>
      <c r="H1863">
        <v>2</v>
      </c>
      <c r="I1863">
        <v>2.4044003896E+19</v>
      </c>
      <c r="J1863">
        <v>172</v>
      </c>
      <c r="K1863" s="1">
        <v>43918</v>
      </c>
      <c r="M1863">
        <v>56.656669999999998</v>
      </c>
      <c r="N1863">
        <v>56.75</v>
      </c>
      <c r="O1863">
        <v>48</v>
      </c>
      <c r="P1863">
        <v>2429</v>
      </c>
      <c r="Q1863">
        <v>-171.26832999999999</v>
      </c>
      <c r="R1863">
        <v>-171.23</v>
      </c>
      <c r="U1863">
        <v>521</v>
      </c>
      <c r="V1863">
        <v>1</v>
      </c>
      <c r="W1863" t="s">
        <v>154</v>
      </c>
      <c r="Y1863">
        <v>6</v>
      </c>
      <c r="Z1863" t="s">
        <v>48</v>
      </c>
      <c r="AB1863">
        <v>201</v>
      </c>
      <c r="AC1863">
        <v>1330865</v>
      </c>
      <c r="AD1863" t="s">
        <v>49</v>
      </c>
      <c r="AF1863" t="s">
        <v>49</v>
      </c>
      <c r="AQ1863" t="s">
        <v>50</v>
      </c>
      <c r="AR1863" t="s">
        <v>155</v>
      </c>
      <c r="AT1863">
        <v>0.75</v>
      </c>
      <c r="AV1863">
        <v>2020</v>
      </c>
      <c r="AW1863" t="s">
        <v>55</v>
      </c>
    </row>
    <row r="1864" spans="2:49" x14ac:dyDescent="0.2">
      <c r="B1864">
        <f t="shared" ca="1" si="59"/>
        <v>1</v>
      </c>
      <c r="C1864">
        <v>390994</v>
      </c>
      <c r="D1864">
        <f t="shared" ca="1" si="58"/>
        <v>3</v>
      </c>
      <c r="F1864">
        <v>24073</v>
      </c>
      <c r="H1864">
        <v>2</v>
      </c>
      <c r="J1864">
        <v>2</v>
      </c>
      <c r="K1864" s="1">
        <v>43899</v>
      </c>
      <c r="O1864">
        <v>49</v>
      </c>
      <c r="P1864">
        <v>119</v>
      </c>
      <c r="U1864">
        <v>516</v>
      </c>
      <c r="W1864" t="s">
        <v>213</v>
      </c>
      <c r="X1864">
        <v>2.4073005358000001E+19</v>
      </c>
      <c r="Y1864">
        <v>6</v>
      </c>
      <c r="Z1864" t="s">
        <v>48</v>
      </c>
      <c r="AB1864">
        <v>201</v>
      </c>
      <c r="AC1864">
        <v>9</v>
      </c>
      <c r="AD1864" t="s">
        <v>49</v>
      </c>
      <c r="AF1864" t="s">
        <v>49</v>
      </c>
      <c r="AQ1864" t="s">
        <v>62</v>
      </c>
      <c r="AR1864" t="s">
        <v>214</v>
      </c>
      <c r="AT1864">
        <v>0.8</v>
      </c>
      <c r="AV1864">
        <v>2020</v>
      </c>
      <c r="AW1864" t="s">
        <v>55</v>
      </c>
    </row>
    <row r="1865" spans="2:49" hidden="1" x14ac:dyDescent="0.2">
      <c r="B1865">
        <f t="shared" ca="1" si="59"/>
        <v>0</v>
      </c>
      <c r="C1865">
        <v>1324836</v>
      </c>
      <c r="D1865">
        <f t="shared" ca="1" si="58"/>
        <v>1</v>
      </c>
      <c r="E1865">
        <v>57</v>
      </c>
      <c r="F1865">
        <v>24029</v>
      </c>
      <c r="G1865">
        <v>41</v>
      </c>
      <c r="H1865">
        <v>2</v>
      </c>
      <c r="I1865">
        <v>2.4029004062999998E+19</v>
      </c>
      <c r="J1865">
        <v>13</v>
      </c>
      <c r="K1865" s="1">
        <v>43853</v>
      </c>
      <c r="M1865">
        <v>55.203330000000001</v>
      </c>
      <c r="N1865">
        <v>55.22</v>
      </c>
      <c r="O1865">
        <v>47</v>
      </c>
      <c r="P1865">
        <v>217</v>
      </c>
      <c r="Q1865">
        <v>-165.01499999999999</v>
      </c>
      <c r="R1865">
        <v>-164.96167</v>
      </c>
      <c r="S1865" t="s">
        <v>59</v>
      </c>
      <c r="T1865" t="s">
        <v>60</v>
      </c>
      <c r="U1865">
        <v>517</v>
      </c>
      <c r="V1865">
        <v>1</v>
      </c>
      <c r="W1865" t="s">
        <v>78</v>
      </c>
      <c r="Y1865">
        <v>6</v>
      </c>
      <c r="Z1865" t="s">
        <v>58</v>
      </c>
      <c r="AB1865">
        <v>201</v>
      </c>
      <c r="AC1865">
        <v>1312</v>
      </c>
      <c r="AD1865" t="s">
        <v>49</v>
      </c>
      <c r="AF1865" t="s">
        <v>49</v>
      </c>
      <c r="AJ1865" t="s">
        <v>49</v>
      </c>
      <c r="AQ1865" t="s">
        <v>50</v>
      </c>
      <c r="AR1865" t="s">
        <v>79</v>
      </c>
      <c r="AT1865">
        <v>0.7</v>
      </c>
      <c r="AV1865">
        <v>2020</v>
      </c>
      <c r="AW1865" t="s">
        <v>55</v>
      </c>
    </row>
    <row r="1866" spans="2:49" x14ac:dyDescent="0.2">
      <c r="B1866">
        <f t="shared" ca="1" si="59"/>
        <v>1</v>
      </c>
      <c r="C1866">
        <v>1330808</v>
      </c>
      <c r="D1866">
        <f t="shared" ca="1" si="58"/>
        <v>3</v>
      </c>
      <c r="E1866">
        <v>54</v>
      </c>
      <c r="F1866">
        <v>24044</v>
      </c>
      <c r="G1866">
        <v>49</v>
      </c>
      <c r="H1866">
        <v>2</v>
      </c>
      <c r="I1866">
        <v>2.4044003896E+19</v>
      </c>
      <c r="J1866">
        <v>147</v>
      </c>
      <c r="K1866" s="1">
        <v>43907</v>
      </c>
      <c r="M1866">
        <v>57.13</v>
      </c>
      <c r="N1866">
        <v>57.091670000000001</v>
      </c>
      <c r="O1866">
        <v>43</v>
      </c>
      <c r="P1866">
        <v>2016</v>
      </c>
      <c r="Q1866">
        <v>-171.38833</v>
      </c>
      <c r="R1866">
        <v>-171.36500000000001</v>
      </c>
      <c r="U1866">
        <v>521</v>
      </c>
      <c r="V1866">
        <v>1</v>
      </c>
      <c r="W1866" t="s">
        <v>154</v>
      </c>
      <c r="Y1866">
        <v>6</v>
      </c>
      <c r="Z1866" t="s">
        <v>48</v>
      </c>
      <c r="AB1866">
        <v>201</v>
      </c>
      <c r="AC1866">
        <v>1330808</v>
      </c>
      <c r="AD1866" t="s">
        <v>49</v>
      </c>
      <c r="AF1866" t="s">
        <v>49</v>
      </c>
      <c r="AQ1866" t="s">
        <v>50</v>
      </c>
      <c r="AR1866" t="s">
        <v>155</v>
      </c>
      <c r="AT1866">
        <v>0.54</v>
      </c>
      <c r="AV1866">
        <v>2020</v>
      </c>
      <c r="AW1866" t="s">
        <v>55</v>
      </c>
    </row>
    <row r="1867" spans="2:49" x14ac:dyDescent="0.2">
      <c r="B1867">
        <f t="shared" ca="1" si="59"/>
        <v>1</v>
      </c>
      <c r="C1867">
        <v>1360815</v>
      </c>
      <c r="D1867">
        <f t="shared" ca="1" si="58"/>
        <v>3</v>
      </c>
      <c r="E1867">
        <v>45</v>
      </c>
      <c r="F1867">
        <v>24084</v>
      </c>
      <c r="G1867">
        <v>45</v>
      </c>
      <c r="H1867">
        <v>2</v>
      </c>
      <c r="I1867">
        <v>2.4084003996000002E+19</v>
      </c>
      <c r="J1867">
        <v>24</v>
      </c>
      <c r="K1867" s="1">
        <v>43899</v>
      </c>
      <c r="M1867">
        <v>55.533329999999999</v>
      </c>
      <c r="N1867">
        <v>55.483330000000002</v>
      </c>
      <c r="O1867">
        <v>50</v>
      </c>
      <c r="P1867">
        <v>19</v>
      </c>
      <c r="Q1867">
        <v>-163.65</v>
      </c>
      <c r="R1867">
        <v>-163.73333</v>
      </c>
      <c r="U1867">
        <v>509</v>
      </c>
      <c r="V1867">
        <v>1</v>
      </c>
      <c r="W1867" t="s">
        <v>237</v>
      </c>
      <c r="Y1867">
        <v>6</v>
      </c>
      <c r="Z1867" t="s">
        <v>48</v>
      </c>
      <c r="AB1867">
        <v>201</v>
      </c>
      <c r="AC1867">
        <v>17</v>
      </c>
      <c r="AD1867" t="s">
        <v>49</v>
      </c>
      <c r="AF1867" t="s">
        <v>49</v>
      </c>
      <c r="AQ1867" t="s">
        <v>50</v>
      </c>
      <c r="AR1867" t="s">
        <v>238</v>
      </c>
      <c r="AT1867">
        <v>0.8</v>
      </c>
      <c r="AV1867">
        <v>2020</v>
      </c>
      <c r="AW1867" t="s">
        <v>55</v>
      </c>
    </row>
    <row r="1868" spans="2:49" x14ac:dyDescent="0.2">
      <c r="B1868">
        <f t="shared" ca="1" si="59"/>
        <v>1</v>
      </c>
      <c r="C1868">
        <v>1330835</v>
      </c>
      <c r="D1868">
        <f t="shared" ca="1" si="58"/>
        <v>2</v>
      </c>
      <c r="E1868">
        <v>50</v>
      </c>
      <c r="F1868">
        <v>24044</v>
      </c>
      <c r="G1868">
        <v>40</v>
      </c>
      <c r="H1868">
        <v>2</v>
      </c>
      <c r="I1868">
        <v>2.4044003896E+19</v>
      </c>
      <c r="J1868">
        <v>57</v>
      </c>
      <c r="K1868" s="1">
        <v>43872</v>
      </c>
      <c r="M1868">
        <v>55.448329999999999</v>
      </c>
      <c r="N1868">
        <v>55.446669999999997</v>
      </c>
      <c r="O1868">
        <v>47</v>
      </c>
      <c r="P1868">
        <v>740</v>
      </c>
      <c r="Q1868">
        <v>-164.19833</v>
      </c>
      <c r="R1868">
        <v>-164.28166999999999</v>
      </c>
      <c r="U1868">
        <v>509</v>
      </c>
      <c r="V1868">
        <v>1</v>
      </c>
      <c r="W1868" t="s">
        <v>154</v>
      </c>
      <c r="Y1868">
        <v>6</v>
      </c>
      <c r="Z1868" t="s">
        <v>48</v>
      </c>
      <c r="AB1868">
        <v>201</v>
      </c>
      <c r="AC1868">
        <v>1330835</v>
      </c>
      <c r="AD1868" t="s">
        <v>49</v>
      </c>
      <c r="AF1868" t="s">
        <v>49</v>
      </c>
      <c r="AQ1868" t="s">
        <v>50</v>
      </c>
      <c r="AR1868" t="s">
        <v>155</v>
      </c>
      <c r="AT1868">
        <v>0.72</v>
      </c>
      <c r="AV1868">
        <v>2020</v>
      </c>
      <c r="AW1868" t="s">
        <v>55</v>
      </c>
    </row>
    <row r="1869" spans="2:49" hidden="1" x14ac:dyDescent="0.2">
      <c r="B1869">
        <f t="shared" ca="1" si="59"/>
        <v>0</v>
      </c>
      <c r="C1869">
        <v>989127</v>
      </c>
      <c r="D1869">
        <f t="shared" ca="1" si="58"/>
        <v>1</v>
      </c>
      <c r="E1869">
        <v>52</v>
      </c>
      <c r="F1869">
        <v>24029</v>
      </c>
      <c r="G1869">
        <v>36</v>
      </c>
      <c r="H1869">
        <v>2</v>
      </c>
      <c r="I1869">
        <v>2.4029004062999998E+19</v>
      </c>
      <c r="J1869">
        <v>8</v>
      </c>
      <c r="K1869" s="1">
        <v>43852</v>
      </c>
      <c r="M1869">
        <v>55.348329999999997</v>
      </c>
      <c r="N1869">
        <v>55.386670000000002</v>
      </c>
      <c r="O1869">
        <v>44</v>
      </c>
      <c r="P1869">
        <v>122</v>
      </c>
      <c r="Q1869">
        <v>-164.38</v>
      </c>
      <c r="R1869">
        <v>-164.42500000000001</v>
      </c>
      <c r="U1869">
        <v>509</v>
      </c>
      <c r="V1869">
        <v>1</v>
      </c>
      <c r="W1869" t="s">
        <v>78</v>
      </c>
      <c r="Y1869">
        <v>6</v>
      </c>
      <c r="Z1869" t="s">
        <v>48</v>
      </c>
      <c r="AB1869">
        <v>201</v>
      </c>
      <c r="AC1869">
        <v>801</v>
      </c>
      <c r="AD1869" t="s">
        <v>49</v>
      </c>
      <c r="AF1869" t="s">
        <v>49</v>
      </c>
      <c r="AQ1869" t="s">
        <v>50</v>
      </c>
      <c r="AR1869" t="s">
        <v>79</v>
      </c>
      <c r="AT1869">
        <v>0.62</v>
      </c>
      <c r="AV1869">
        <v>2020</v>
      </c>
      <c r="AW1869" t="s">
        <v>55</v>
      </c>
    </row>
    <row r="1870" spans="2:49" x14ac:dyDescent="0.2">
      <c r="B1870">
        <f t="shared" ca="1" si="59"/>
        <v>1</v>
      </c>
      <c r="C1870">
        <v>1366049</v>
      </c>
      <c r="D1870">
        <f t="shared" ca="1" si="58"/>
        <v>1</v>
      </c>
      <c r="E1870">
        <v>41</v>
      </c>
      <c r="F1870">
        <v>24029</v>
      </c>
      <c r="G1870">
        <v>31</v>
      </c>
      <c r="H1870">
        <v>2</v>
      </c>
      <c r="I1870">
        <v>2.4029004062999998E+19</v>
      </c>
      <c r="J1870">
        <v>3</v>
      </c>
      <c r="K1870" s="1">
        <v>43851</v>
      </c>
      <c r="M1870">
        <v>55.216670000000001</v>
      </c>
      <c r="N1870">
        <v>55.401670000000003</v>
      </c>
      <c r="O1870">
        <v>44</v>
      </c>
      <c r="P1870">
        <v>25</v>
      </c>
      <c r="Q1870">
        <v>-164.24332999999999</v>
      </c>
      <c r="R1870">
        <v>-163.91333</v>
      </c>
      <c r="S1870" t="s">
        <v>59</v>
      </c>
      <c r="T1870" t="s">
        <v>60</v>
      </c>
      <c r="U1870">
        <v>509</v>
      </c>
      <c r="V1870">
        <v>1</v>
      </c>
      <c r="W1870" t="s">
        <v>78</v>
      </c>
      <c r="Y1870">
        <v>6</v>
      </c>
      <c r="Z1870" t="s">
        <v>58</v>
      </c>
      <c r="AB1870">
        <v>201</v>
      </c>
      <c r="AC1870">
        <v>308</v>
      </c>
      <c r="AD1870" t="s">
        <v>49</v>
      </c>
      <c r="AF1870" t="s">
        <v>49</v>
      </c>
      <c r="AJ1870" t="s">
        <v>49</v>
      </c>
      <c r="AQ1870" t="s">
        <v>50</v>
      </c>
      <c r="AR1870" t="s">
        <v>79</v>
      </c>
      <c r="AT1870">
        <v>0.68</v>
      </c>
      <c r="AV1870">
        <v>2020</v>
      </c>
      <c r="AW1870" t="s">
        <v>55</v>
      </c>
    </row>
    <row r="1871" spans="2:49" x14ac:dyDescent="0.2">
      <c r="B1871">
        <f t="shared" ca="1" si="59"/>
        <v>1</v>
      </c>
      <c r="C1871">
        <v>1366680</v>
      </c>
      <c r="D1871">
        <f t="shared" ca="1" si="58"/>
        <v>4</v>
      </c>
      <c r="E1871">
        <v>56</v>
      </c>
      <c r="F1871">
        <v>23987</v>
      </c>
      <c r="G1871">
        <v>38</v>
      </c>
      <c r="H1871">
        <v>2</v>
      </c>
      <c r="I1871">
        <v>2.3987001318000001E+19</v>
      </c>
      <c r="J1871">
        <v>45</v>
      </c>
      <c r="K1871" s="1">
        <v>43935</v>
      </c>
      <c r="M1871">
        <v>56.664999999999999</v>
      </c>
      <c r="N1871">
        <v>56.823329999999999</v>
      </c>
      <c r="O1871">
        <v>45</v>
      </c>
      <c r="P1871">
        <v>159</v>
      </c>
      <c r="Q1871">
        <v>-170.21833000000001</v>
      </c>
      <c r="R1871">
        <v>-170.315</v>
      </c>
      <c r="U1871">
        <v>521</v>
      </c>
      <c r="V1871">
        <v>1</v>
      </c>
      <c r="W1871" t="s">
        <v>215</v>
      </c>
      <c r="Y1871">
        <v>6</v>
      </c>
      <c r="Z1871" t="s">
        <v>48</v>
      </c>
      <c r="AB1871">
        <v>201</v>
      </c>
      <c r="AC1871">
        <v>1366680</v>
      </c>
      <c r="AD1871" t="s">
        <v>49</v>
      </c>
      <c r="AF1871" t="s">
        <v>49</v>
      </c>
      <c r="AQ1871" t="s">
        <v>50</v>
      </c>
      <c r="AR1871" t="s">
        <v>216</v>
      </c>
      <c r="AT1871">
        <v>0.5</v>
      </c>
      <c r="AV1871">
        <v>2020</v>
      </c>
      <c r="AW1871" t="s">
        <v>55</v>
      </c>
    </row>
    <row r="1872" spans="2:49" x14ac:dyDescent="0.2">
      <c r="B1872">
        <f t="shared" ca="1" si="59"/>
        <v>1</v>
      </c>
      <c r="C1872">
        <v>1193438</v>
      </c>
      <c r="D1872">
        <f t="shared" ca="1" si="58"/>
        <v>2</v>
      </c>
      <c r="E1872">
        <v>67</v>
      </c>
      <c r="F1872">
        <v>24029</v>
      </c>
      <c r="G1872">
        <v>51</v>
      </c>
      <c r="H1872">
        <v>2</v>
      </c>
      <c r="I1872">
        <v>2.4029004062999998E+19</v>
      </c>
      <c r="J1872">
        <v>88</v>
      </c>
      <c r="K1872" s="1">
        <v>43882</v>
      </c>
      <c r="M1872">
        <v>56.306669999999997</v>
      </c>
      <c r="N1872">
        <v>56.25</v>
      </c>
      <c r="O1872">
        <v>51</v>
      </c>
      <c r="P1872">
        <v>1385</v>
      </c>
      <c r="Q1872">
        <v>-167.54</v>
      </c>
      <c r="R1872">
        <v>-167.45332999999999</v>
      </c>
      <c r="U1872">
        <v>517</v>
      </c>
      <c r="V1872">
        <v>1</v>
      </c>
      <c r="W1872" t="s">
        <v>78</v>
      </c>
      <c r="Y1872">
        <v>6</v>
      </c>
      <c r="Z1872" t="s">
        <v>48</v>
      </c>
      <c r="AB1872">
        <v>201</v>
      </c>
      <c r="AC1872">
        <v>8715</v>
      </c>
      <c r="AD1872" t="s">
        <v>49</v>
      </c>
      <c r="AF1872" t="s">
        <v>49</v>
      </c>
      <c r="AQ1872" t="s">
        <v>50</v>
      </c>
      <c r="AR1872" t="s">
        <v>79</v>
      </c>
      <c r="AT1872">
        <v>0.98</v>
      </c>
      <c r="AV1872">
        <v>2020</v>
      </c>
      <c r="AW1872" t="s">
        <v>55</v>
      </c>
    </row>
    <row r="1873" spans="2:49" x14ac:dyDescent="0.2">
      <c r="B1873">
        <f t="shared" ca="1" si="59"/>
        <v>1</v>
      </c>
      <c r="C1873">
        <v>1281542</v>
      </c>
      <c r="D1873">
        <f t="shared" ca="1" si="58"/>
        <v>3</v>
      </c>
      <c r="E1873">
        <v>35</v>
      </c>
      <c r="F1873">
        <v>24047</v>
      </c>
      <c r="G1873">
        <v>26</v>
      </c>
      <c r="H1873">
        <v>2</v>
      </c>
      <c r="I1873">
        <v>2.4047000433999999E+19</v>
      </c>
      <c r="J1873">
        <v>37</v>
      </c>
      <c r="K1873" s="1">
        <v>43913</v>
      </c>
      <c r="M1873">
        <v>55.26</v>
      </c>
      <c r="N1873">
        <v>55.331670000000003</v>
      </c>
      <c r="O1873">
        <v>50</v>
      </c>
      <c r="P1873">
        <v>632</v>
      </c>
      <c r="Q1873">
        <v>-164.11167</v>
      </c>
      <c r="R1873">
        <v>-163.92667</v>
      </c>
      <c r="S1873" t="s">
        <v>66</v>
      </c>
      <c r="T1873" t="s">
        <v>67</v>
      </c>
      <c r="U1873">
        <v>509</v>
      </c>
      <c r="V1873">
        <v>1</v>
      </c>
      <c r="W1873" t="s">
        <v>217</v>
      </c>
      <c r="Y1873">
        <v>6</v>
      </c>
      <c r="Z1873" t="s">
        <v>58</v>
      </c>
      <c r="AB1873">
        <v>201</v>
      </c>
      <c r="AC1873">
        <v>3709</v>
      </c>
      <c r="AD1873" t="s">
        <v>49</v>
      </c>
      <c r="AF1873" t="s">
        <v>49</v>
      </c>
      <c r="AJ1873" t="s">
        <v>49</v>
      </c>
      <c r="AQ1873" t="s">
        <v>50</v>
      </c>
      <c r="AR1873" t="s">
        <v>218</v>
      </c>
      <c r="AT1873">
        <v>0.85</v>
      </c>
      <c r="AV1873">
        <v>2020</v>
      </c>
      <c r="AW1873" t="s">
        <v>55</v>
      </c>
    </row>
    <row r="1874" spans="2:49" x14ac:dyDescent="0.2">
      <c r="B1874">
        <f t="shared" ca="1" si="59"/>
        <v>1</v>
      </c>
      <c r="C1874">
        <v>1281574</v>
      </c>
      <c r="D1874">
        <f t="shared" ca="1" si="58"/>
        <v>3</v>
      </c>
      <c r="E1874">
        <v>42</v>
      </c>
      <c r="F1874">
        <v>24047</v>
      </c>
      <c r="G1874">
        <v>35</v>
      </c>
      <c r="H1874">
        <v>2</v>
      </c>
      <c r="I1874">
        <v>2.4047000433999999E+19</v>
      </c>
      <c r="J1874">
        <v>27</v>
      </c>
      <c r="K1874" s="1">
        <v>43895</v>
      </c>
      <c r="M1874">
        <v>55.82667</v>
      </c>
      <c r="N1874">
        <v>55.681669999999997</v>
      </c>
      <c r="O1874">
        <v>38</v>
      </c>
      <c r="P1874">
        <v>475</v>
      </c>
      <c r="Q1874">
        <v>-162.85833</v>
      </c>
      <c r="R1874">
        <v>-162.98167000000001</v>
      </c>
      <c r="U1874">
        <v>516</v>
      </c>
      <c r="V1874">
        <v>1</v>
      </c>
      <c r="W1874" t="s">
        <v>217</v>
      </c>
      <c r="Y1874">
        <v>6</v>
      </c>
      <c r="Z1874" t="s">
        <v>48</v>
      </c>
      <c r="AB1874">
        <v>201</v>
      </c>
      <c r="AC1874">
        <v>2711</v>
      </c>
      <c r="AD1874" t="s">
        <v>49</v>
      </c>
      <c r="AF1874" t="s">
        <v>49</v>
      </c>
      <c r="AQ1874" t="s">
        <v>50</v>
      </c>
      <c r="AR1874" t="s">
        <v>218</v>
      </c>
      <c r="AT1874">
        <v>0.45</v>
      </c>
      <c r="AV1874">
        <v>2020</v>
      </c>
      <c r="AW1874" t="s">
        <v>55</v>
      </c>
    </row>
    <row r="1875" spans="2:49" hidden="1" x14ac:dyDescent="0.2">
      <c r="B1875">
        <f t="shared" ca="1" si="59"/>
        <v>0</v>
      </c>
      <c r="C1875">
        <v>1315324</v>
      </c>
      <c r="D1875">
        <f t="shared" ca="1" si="58"/>
        <v>2</v>
      </c>
      <c r="E1875">
        <v>52</v>
      </c>
      <c r="F1875">
        <v>24046</v>
      </c>
      <c r="G1875">
        <v>35</v>
      </c>
      <c r="H1875">
        <v>2</v>
      </c>
      <c r="I1875">
        <v>2.4046003681000002E+19</v>
      </c>
      <c r="J1875">
        <v>34</v>
      </c>
      <c r="K1875" s="1">
        <v>43862</v>
      </c>
      <c r="M1875">
        <v>55.333329999999997</v>
      </c>
      <c r="N1875">
        <v>55.283329999999999</v>
      </c>
      <c r="O1875">
        <v>47</v>
      </c>
      <c r="P1875">
        <v>502</v>
      </c>
      <c r="Q1875">
        <v>-164.52500000000001</v>
      </c>
      <c r="R1875">
        <v>-164.57667000000001</v>
      </c>
      <c r="U1875">
        <v>509</v>
      </c>
      <c r="V1875">
        <v>1</v>
      </c>
      <c r="W1875" t="s">
        <v>164</v>
      </c>
      <c r="Y1875">
        <v>6</v>
      </c>
      <c r="Z1875" t="s">
        <v>48</v>
      </c>
      <c r="AB1875">
        <v>201</v>
      </c>
      <c r="AC1875">
        <v>3410</v>
      </c>
      <c r="AD1875" t="s">
        <v>49</v>
      </c>
      <c r="AF1875" t="s">
        <v>49</v>
      </c>
      <c r="AQ1875" t="s">
        <v>50</v>
      </c>
      <c r="AR1875" t="s">
        <v>165</v>
      </c>
      <c r="AT1875">
        <v>0.8</v>
      </c>
      <c r="AV1875">
        <v>2020</v>
      </c>
      <c r="AW1875" t="s">
        <v>55</v>
      </c>
    </row>
    <row r="1876" spans="2:49" x14ac:dyDescent="0.2">
      <c r="B1876">
        <f t="shared" ca="1" si="59"/>
        <v>1</v>
      </c>
      <c r="C1876">
        <v>1362538</v>
      </c>
      <c r="D1876">
        <f t="shared" ca="1" si="58"/>
        <v>2</v>
      </c>
      <c r="E1876">
        <v>53</v>
      </c>
      <c r="F1876">
        <v>24002</v>
      </c>
      <c r="G1876">
        <v>41</v>
      </c>
      <c r="H1876">
        <v>2</v>
      </c>
      <c r="I1876">
        <v>2.4002003414000001E+19</v>
      </c>
      <c r="J1876">
        <v>68</v>
      </c>
      <c r="K1876" s="1">
        <v>43873</v>
      </c>
      <c r="M1876">
        <v>55.508330000000001</v>
      </c>
      <c r="N1876">
        <v>55.47833</v>
      </c>
      <c r="O1876">
        <v>50</v>
      </c>
      <c r="P1876">
        <v>800</v>
      </c>
      <c r="Q1876">
        <v>-164.27</v>
      </c>
      <c r="R1876">
        <v>-164.51832999999999</v>
      </c>
      <c r="S1876" t="s">
        <v>66</v>
      </c>
      <c r="T1876" t="s">
        <v>67</v>
      </c>
      <c r="U1876">
        <v>509</v>
      </c>
      <c r="V1876">
        <v>1</v>
      </c>
      <c r="W1876" t="s">
        <v>162</v>
      </c>
      <c r="Y1876">
        <v>6</v>
      </c>
      <c r="Z1876" t="s">
        <v>58</v>
      </c>
      <c r="AB1876">
        <v>201</v>
      </c>
      <c r="AC1876">
        <v>6801</v>
      </c>
      <c r="AD1876" t="s">
        <v>49</v>
      </c>
      <c r="AF1876" t="s">
        <v>49</v>
      </c>
      <c r="AJ1876" t="s">
        <v>49</v>
      </c>
      <c r="AQ1876" t="s">
        <v>50</v>
      </c>
      <c r="AR1876" t="s">
        <v>163</v>
      </c>
      <c r="AT1876">
        <v>0.84</v>
      </c>
      <c r="AV1876">
        <v>2020</v>
      </c>
      <c r="AW1876" t="s">
        <v>55</v>
      </c>
    </row>
    <row r="1877" spans="2:49" x14ac:dyDescent="0.2">
      <c r="B1877">
        <f t="shared" ca="1" si="59"/>
        <v>1</v>
      </c>
      <c r="C1877">
        <v>1362588</v>
      </c>
      <c r="D1877">
        <f t="shared" ca="1" si="58"/>
        <v>2</v>
      </c>
      <c r="E1877">
        <v>53</v>
      </c>
      <c r="F1877">
        <v>24002</v>
      </c>
      <c r="G1877">
        <v>41</v>
      </c>
      <c r="H1877">
        <v>2</v>
      </c>
      <c r="I1877">
        <v>2.4002003414000001E+19</v>
      </c>
      <c r="J1877">
        <v>68</v>
      </c>
      <c r="K1877" s="1">
        <v>43873</v>
      </c>
      <c r="M1877">
        <v>55.508330000000001</v>
      </c>
      <c r="N1877">
        <v>55.47833</v>
      </c>
      <c r="O1877">
        <v>47</v>
      </c>
      <c r="P1877">
        <v>802</v>
      </c>
      <c r="Q1877">
        <v>-164.27</v>
      </c>
      <c r="R1877">
        <v>-164.51832999999999</v>
      </c>
      <c r="U1877">
        <v>509</v>
      </c>
      <c r="V1877">
        <v>1</v>
      </c>
      <c r="W1877" t="s">
        <v>162</v>
      </c>
      <c r="Y1877">
        <v>6</v>
      </c>
      <c r="Z1877" t="s">
        <v>48</v>
      </c>
      <c r="AB1877">
        <v>201</v>
      </c>
      <c r="AC1877">
        <v>6802</v>
      </c>
      <c r="AD1877" t="s">
        <v>49</v>
      </c>
      <c r="AF1877" t="s">
        <v>49</v>
      </c>
      <c r="AQ1877" t="s">
        <v>50</v>
      </c>
      <c r="AR1877" t="s">
        <v>163</v>
      </c>
      <c r="AT1877">
        <v>0.68</v>
      </c>
      <c r="AV1877">
        <v>2020</v>
      </c>
      <c r="AW1877" t="s">
        <v>55</v>
      </c>
    </row>
    <row r="1878" spans="2:49" hidden="1" x14ac:dyDescent="0.2">
      <c r="B1878">
        <f t="shared" ca="1" si="59"/>
        <v>0</v>
      </c>
      <c r="C1878">
        <v>653884</v>
      </c>
      <c r="D1878">
        <f t="shared" ca="1" si="58"/>
        <v>4</v>
      </c>
      <c r="E1878">
        <v>69</v>
      </c>
      <c r="F1878">
        <v>24060</v>
      </c>
      <c r="G1878">
        <v>57</v>
      </c>
      <c r="H1878">
        <v>2</v>
      </c>
      <c r="I1878">
        <v>2.4060000236000002E+19</v>
      </c>
      <c r="J1878">
        <v>38</v>
      </c>
      <c r="K1878" s="1">
        <v>43922</v>
      </c>
      <c r="M1878">
        <v>56.369720000000001</v>
      </c>
      <c r="N1878">
        <v>56.382219999999997</v>
      </c>
      <c r="O1878">
        <v>44</v>
      </c>
      <c r="P1878">
        <v>640</v>
      </c>
      <c r="Q1878">
        <v>-169.52778000000001</v>
      </c>
      <c r="R1878">
        <v>-169.40306000000001</v>
      </c>
      <c r="U1878">
        <v>517</v>
      </c>
      <c r="V1878">
        <v>1</v>
      </c>
      <c r="W1878" t="s">
        <v>166</v>
      </c>
      <c r="Y1878">
        <v>6</v>
      </c>
      <c r="Z1878" t="s">
        <v>48</v>
      </c>
      <c r="AB1878">
        <v>201</v>
      </c>
      <c r="AC1878">
        <v>3802</v>
      </c>
      <c r="AD1878" t="s">
        <v>49</v>
      </c>
      <c r="AF1878" t="s">
        <v>49</v>
      </c>
      <c r="AQ1878" t="s">
        <v>50</v>
      </c>
      <c r="AR1878" t="s">
        <v>167</v>
      </c>
      <c r="AT1878">
        <v>0.55000000000000004</v>
      </c>
      <c r="AV1878">
        <v>2020</v>
      </c>
      <c r="AW1878" t="s">
        <v>55</v>
      </c>
    </row>
    <row r="1879" spans="2:49" hidden="1" x14ac:dyDescent="0.2">
      <c r="B1879">
        <f t="shared" ca="1" si="59"/>
        <v>0</v>
      </c>
      <c r="C1879">
        <v>1315303</v>
      </c>
      <c r="D1879">
        <f t="shared" ca="1" si="58"/>
        <v>2</v>
      </c>
      <c r="E1879">
        <v>49</v>
      </c>
      <c r="F1879">
        <v>24046</v>
      </c>
      <c r="G1879">
        <v>34</v>
      </c>
      <c r="H1879">
        <v>2</v>
      </c>
      <c r="I1879">
        <v>2.4046003681000002E+19</v>
      </c>
      <c r="J1879">
        <v>42</v>
      </c>
      <c r="K1879" s="1">
        <v>43864</v>
      </c>
      <c r="M1879">
        <v>55.72833</v>
      </c>
      <c r="N1879">
        <v>55.774999999999999</v>
      </c>
      <c r="O1879">
        <v>50</v>
      </c>
      <c r="P1879">
        <v>619</v>
      </c>
      <c r="Q1879">
        <v>-163.99167</v>
      </c>
      <c r="R1879">
        <v>-164.09</v>
      </c>
      <c r="S1879" t="s">
        <v>64</v>
      </c>
      <c r="T1879" t="s">
        <v>65</v>
      </c>
      <c r="U1879">
        <v>509</v>
      </c>
      <c r="V1879">
        <v>1</v>
      </c>
      <c r="W1879" t="s">
        <v>164</v>
      </c>
      <c r="Y1879">
        <v>6</v>
      </c>
      <c r="Z1879" t="s">
        <v>58</v>
      </c>
      <c r="AB1879">
        <v>201</v>
      </c>
      <c r="AC1879">
        <v>4201</v>
      </c>
      <c r="AD1879" t="s">
        <v>49</v>
      </c>
      <c r="AF1879" t="s">
        <v>49</v>
      </c>
      <c r="AJ1879" t="s">
        <v>49</v>
      </c>
      <c r="AQ1879" t="s">
        <v>50</v>
      </c>
      <c r="AR1879" t="s">
        <v>165</v>
      </c>
      <c r="AT1879">
        <v>0.83</v>
      </c>
      <c r="AV1879">
        <v>2020</v>
      </c>
      <c r="AW1879" t="s">
        <v>55</v>
      </c>
    </row>
    <row r="1880" spans="2:49" x14ac:dyDescent="0.2">
      <c r="B1880">
        <f t="shared" ca="1" si="59"/>
        <v>1</v>
      </c>
      <c r="C1880">
        <v>1362600</v>
      </c>
      <c r="D1880">
        <f t="shared" ca="1" si="58"/>
        <v>3</v>
      </c>
      <c r="E1880">
        <v>42</v>
      </c>
      <c r="F1880">
        <v>24002</v>
      </c>
      <c r="G1880">
        <v>30</v>
      </c>
      <c r="H1880">
        <v>2</v>
      </c>
      <c r="I1880">
        <v>2.4002003414000001E+19</v>
      </c>
      <c r="J1880">
        <v>143</v>
      </c>
      <c r="K1880" s="1">
        <v>43896</v>
      </c>
      <c r="M1880">
        <v>55.648330000000001</v>
      </c>
      <c r="N1880">
        <v>55.678330000000003</v>
      </c>
      <c r="O1880">
        <v>45</v>
      </c>
      <c r="P1880">
        <v>1797</v>
      </c>
      <c r="Q1880">
        <v>-163.37166999999999</v>
      </c>
      <c r="R1880">
        <v>-163.44667000000001</v>
      </c>
      <c r="U1880">
        <v>509</v>
      </c>
      <c r="V1880">
        <v>1</v>
      </c>
      <c r="W1880" t="s">
        <v>162</v>
      </c>
      <c r="Y1880">
        <v>6</v>
      </c>
      <c r="Z1880" t="s">
        <v>48</v>
      </c>
      <c r="AB1880">
        <v>201</v>
      </c>
      <c r="AC1880">
        <v>14301</v>
      </c>
      <c r="AD1880" t="s">
        <v>49</v>
      </c>
      <c r="AF1880" t="s">
        <v>49</v>
      </c>
      <c r="AQ1880" t="s">
        <v>50</v>
      </c>
      <c r="AR1880" t="s">
        <v>163</v>
      </c>
      <c r="AT1880">
        <v>0.48</v>
      </c>
      <c r="AV1880">
        <v>2020</v>
      </c>
      <c r="AW1880" t="s">
        <v>55</v>
      </c>
    </row>
    <row r="1881" spans="2:49" hidden="1" x14ac:dyDescent="0.2">
      <c r="B1881">
        <f t="shared" ca="1" si="59"/>
        <v>0</v>
      </c>
      <c r="C1881">
        <v>1362536</v>
      </c>
      <c r="D1881">
        <f t="shared" ca="1" si="58"/>
        <v>3</v>
      </c>
      <c r="E1881">
        <v>42</v>
      </c>
      <c r="F1881">
        <v>24002</v>
      </c>
      <c r="G1881">
        <v>30</v>
      </c>
      <c r="H1881">
        <v>2</v>
      </c>
      <c r="I1881">
        <v>2.4002003414000001E+19</v>
      </c>
      <c r="J1881">
        <v>143</v>
      </c>
      <c r="K1881" s="1">
        <v>43896</v>
      </c>
      <c r="M1881">
        <v>55.648330000000001</v>
      </c>
      <c r="N1881">
        <v>55.678330000000003</v>
      </c>
      <c r="O1881">
        <v>46</v>
      </c>
      <c r="P1881">
        <v>1803</v>
      </c>
      <c r="Q1881">
        <v>-163.37166999999999</v>
      </c>
      <c r="R1881">
        <v>-163.44667000000001</v>
      </c>
      <c r="S1881" t="s">
        <v>66</v>
      </c>
      <c r="T1881" t="s">
        <v>67</v>
      </c>
      <c r="U1881">
        <v>509</v>
      </c>
      <c r="V1881">
        <v>1</v>
      </c>
      <c r="W1881" t="s">
        <v>162</v>
      </c>
      <c r="Y1881">
        <v>6</v>
      </c>
      <c r="Z1881" t="s">
        <v>58</v>
      </c>
      <c r="AB1881">
        <v>201</v>
      </c>
      <c r="AC1881">
        <v>14302</v>
      </c>
      <c r="AD1881" t="s">
        <v>49</v>
      </c>
      <c r="AF1881" t="s">
        <v>49</v>
      </c>
      <c r="AJ1881" t="s">
        <v>49</v>
      </c>
      <c r="AQ1881" t="s">
        <v>50</v>
      </c>
      <c r="AR1881" t="s">
        <v>163</v>
      </c>
      <c r="AT1881">
        <v>0.62</v>
      </c>
      <c r="AV1881">
        <v>2020</v>
      </c>
      <c r="AW1881" t="s">
        <v>55</v>
      </c>
    </row>
    <row r="1882" spans="2:49" x14ac:dyDescent="0.2">
      <c r="B1882">
        <f t="shared" ca="1" si="59"/>
        <v>1</v>
      </c>
      <c r="C1882">
        <v>1331874</v>
      </c>
      <c r="D1882">
        <f t="shared" ca="1" si="58"/>
        <v>2</v>
      </c>
      <c r="E1882">
        <v>46</v>
      </c>
      <c r="F1882">
        <v>24046</v>
      </c>
      <c r="G1882">
        <v>35</v>
      </c>
      <c r="H1882">
        <v>2</v>
      </c>
      <c r="I1882">
        <v>2.4046003681000002E+19</v>
      </c>
      <c r="J1882">
        <v>49</v>
      </c>
      <c r="K1882" s="1">
        <v>43866</v>
      </c>
      <c r="M1882">
        <v>56.16</v>
      </c>
      <c r="N1882">
        <v>56.17</v>
      </c>
      <c r="O1882">
        <v>49</v>
      </c>
      <c r="P1882">
        <v>717</v>
      </c>
      <c r="Q1882">
        <v>-164.46167</v>
      </c>
      <c r="R1882">
        <v>-164.60333</v>
      </c>
      <c r="S1882" t="s">
        <v>64</v>
      </c>
      <c r="T1882" t="s">
        <v>65</v>
      </c>
      <c r="U1882">
        <v>509</v>
      </c>
      <c r="V1882">
        <v>1</v>
      </c>
      <c r="W1882" t="s">
        <v>164</v>
      </c>
      <c r="Y1882">
        <v>6</v>
      </c>
      <c r="Z1882" t="s">
        <v>58</v>
      </c>
      <c r="AB1882">
        <v>201</v>
      </c>
      <c r="AC1882">
        <v>4902</v>
      </c>
      <c r="AD1882" t="s">
        <v>49</v>
      </c>
      <c r="AF1882" t="s">
        <v>49</v>
      </c>
      <c r="AJ1882" t="s">
        <v>49</v>
      </c>
      <c r="AQ1882" t="s">
        <v>50</v>
      </c>
      <c r="AR1882" t="s">
        <v>165</v>
      </c>
      <c r="AT1882">
        <v>0.86</v>
      </c>
      <c r="AV1882">
        <v>2020</v>
      </c>
      <c r="AW1882" t="s">
        <v>55</v>
      </c>
    </row>
    <row r="1883" spans="2:49" x14ac:dyDescent="0.2">
      <c r="B1883">
        <f t="shared" ca="1" si="59"/>
        <v>1</v>
      </c>
      <c r="C1883">
        <v>1315335</v>
      </c>
      <c r="D1883">
        <f t="shared" ca="1" si="58"/>
        <v>2</v>
      </c>
      <c r="E1883">
        <v>44</v>
      </c>
      <c r="F1883">
        <v>24046</v>
      </c>
      <c r="G1883">
        <v>30</v>
      </c>
      <c r="H1883">
        <v>2</v>
      </c>
      <c r="I1883">
        <v>2.4046003681000002E+19</v>
      </c>
      <c r="J1883">
        <v>109</v>
      </c>
      <c r="K1883" s="1">
        <v>43888</v>
      </c>
      <c r="M1883">
        <v>56.005000000000003</v>
      </c>
      <c r="N1883">
        <v>56.024999999999999</v>
      </c>
      <c r="O1883">
        <v>45</v>
      </c>
      <c r="P1883">
        <v>1627</v>
      </c>
      <c r="Q1883">
        <v>-162.97833</v>
      </c>
      <c r="R1883">
        <v>-163.14167</v>
      </c>
      <c r="S1883" t="s">
        <v>64</v>
      </c>
      <c r="T1883" t="s">
        <v>65</v>
      </c>
      <c r="U1883">
        <v>516</v>
      </c>
      <c r="V1883">
        <v>1</v>
      </c>
      <c r="W1883" t="s">
        <v>164</v>
      </c>
      <c r="Y1883">
        <v>6</v>
      </c>
      <c r="Z1883" t="s">
        <v>58</v>
      </c>
      <c r="AB1883">
        <v>201</v>
      </c>
      <c r="AC1883">
        <v>109021</v>
      </c>
      <c r="AD1883" t="s">
        <v>49</v>
      </c>
      <c r="AF1883" t="s">
        <v>49</v>
      </c>
      <c r="AJ1883" t="s">
        <v>49</v>
      </c>
      <c r="AQ1883" t="s">
        <v>50</v>
      </c>
      <c r="AR1883" t="s">
        <v>165</v>
      </c>
      <c r="AT1883">
        <v>0.56000000000000005</v>
      </c>
      <c r="AV1883">
        <v>2020</v>
      </c>
      <c r="AW1883" t="s">
        <v>55</v>
      </c>
    </row>
    <row r="1884" spans="2:49" x14ac:dyDescent="0.2">
      <c r="B1884">
        <f t="shared" ca="1" si="59"/>
        <v>1</v>
      </c>
      <c r="C1884">
        <v>1362581</v>
      </c>
      <c r="D1884">
        <f t="shared" ca="1" si="58"/>
        <v>2</v>
      </c>
      <c r="E1884">
        <v>64</v>
      </c>
      <c r="F1884">
        <v>24002</v>
      </c>
      <c r="G1884">
        <v>54</v>
      </c>
      <c r="H1884">
        <v>2</v>
      </c>
      <c r="I1884">
        <v>2.4002003414000001E+19</v>
      </c>
      <c r="J1884">
        <v>103</v>
      </c>
      <c r="K1884" s="1">
        <v>43883</v>
      </c>
      <c r="M1884">
        <v>56.466670000000001</v>
      </c>
      <c r="N1884">
        <v>56.47833</v>
      </c>
      <c r="O1884">
        <v>44</v>
      </c>
      <c r="P1884">
        <v>1286</v>
      </c>
      <c r="Q1884">
        <v>-168.29333</v>
      </c>
      <c r="R1884">
        <v>-168.32832999999999</v>
      </c>
      <c r="U1884">
        <v>517</v>
      </c>
      <c r="V1884">
        <v>1</v>
      </c>
      <c r="W1884" t="s">
        <v>162</v>
      </c>
      <c r="Y1884">
        <v>6</v>
      </c>
      <c r="Z1884" t="s">
        <v>48</v>
      </c>
      <c r="AB1884">
        <v>201</v>
      </c>
      <c r="AC1884">
        <v>10302</v>
      </c>
      <c r="AD1884" t="s">
        <v>49</v>
      </c>
      <c r="AF1884" t="s">
        <v>49</v>
      </c>
      <c r="AQ1884" t="s">
        <v>50</v>
      </c>
      <c r="AR1884" t="s">
        <v>163</v>
      </c>
      <c r="AT1884">
        <v>0.56000000000000005</v>
      </c>
      <c r="AV1884">
        <v>2020</v>
      </c>
      <c r="AW1884" t="s">
        <v>55</v>
      </c>
    </row>
    <row r="1885" spans="2:49" x14ac:dyDescent="0.2">
      <c r="B1885">
        <f t="shared" ca="1" si="59"/>
        <v>1</v>
      </c>
      <c r="C1885">
        <v>1366529</v>
      </c>
      <c r="D1885">
        <f t="shared" ca="1" si="58"/>
        <v>4</v>
      </c>
      <c r="E1885">
        <v>55</v>
      </c>
      <c r="F1885">
        <v>23924</v>
      </c>
      <c r="G1885">
        <v>35</v>
      </c>
      <c r="H1885">
        <v>2</v>
      </c>
      <c r="I1885">
        <v>2.3924004132999999E+19</v>
      </c>
      <c r="J1885">
        <v>8</v>
      </c>
      <c r="K1885" s="1">
        <v>43941</v>
      </c>
      <c r="M1885">
        <v>56.95167</v>
      </c>
      <c r="N1885">
        <v>56.543329999999997</v>
      </c>
      <c r="O1885">
        <v>47</v>
      </c>
      <c r="P1885">
        <v>84</v>
      </c>
      <c r="Q1885">
        <v>-170.73832999999999</v>
      </c>
      <c r="R1885">
        <v>-170.09166999999999</v>
      </c>
      <c r="U1885">
        <v>521</v>
      </c>
      <c r="V1885">
        <v>1</v>
      </c>
      <c r="W1885" t="s">
        <v>146</v>
      </c>
      <c r="Y1885">
        <v>6</v>
      </c>
      <c r="Z1885" t="s">
        <v>48</v>
      </c>
      <c r="AB1885">
        <v>201</v>
      </c>
      <c r="AC1885">
        <v>801</v>
      </c>
      <c r="AD1885" t="s">
        <v>49</v>
      </c>
      <c r="AF1885" t="s">
        <v>49</v>
      </c>
      <c r="AQ1885" t="s">
        <v>50</v>
      </c>
      <c r="AR1885" t="s">
        <v>147</v>
      </c>
      <c r="AT1885">
        <v>0.65</v>
      </c>
      <c r="AV1885">
        <v>2020</v>
      </c>
      <c r="AW1885" t="s">
        <v>55</v>
      </c>
    </row>
    <row r="1886" spans="2:49" hidden="1" x14ac:dyDescent="0.2">
      <c r="B1886">
        <f t="shared" ca="1" si="59"/>
        <v>1</v>
      </c>
      <c r="C1886">
        <v>1362727</v>
      </c>
      <c r="D1886">
        <f t="shared" ca="1" si="58"/>
        <v>8</v>
      </c>
      <c r="E1886">
        <v>54</v>
      </c>
      <c r="F1886">
        <v>24341</v>
      </c>
      <c r="G1886">
        <v>30</v>
      </c>
      <c r="H1886">
        <v>2</v>
      </c>
      <c r="I1886">
        <v>2.4341000512E+19</v>
      </c>
      <c r="J1886">
        <v>108</v>
      </c>
      <c r="K1886" s="1">
        <v>44059</v>
      </c>
      <c r="M1886">
        <v>54.07</v>
      </c>
      <c r="N1886">
        <v>54.04833</v>
      </c>
      <c r="O1886">
        <v>55</v>
      </c>
      <c r="P1886">
        <v>729</v>
      </c>
      <c r="Q1886">
        <v>-166.62666999999999</v>
      </c>
      <c r="R1886">
        <v>-166.65833000000001</v>
      </c>
      <c r="S1886" t="s">
        <v>59</v>
      </c>
      <c r="T1886" t="s">
        <v>60</v>
      </c>
      <c r="U1886">
        <v>519</v>
      </c>
      <c r="V1886">
        <v>1</v>
      </c>
      <c r="W1886" t="s">
        <v>152</v>
      </c>
      <c r="Y1886">
        <v>6</v>
      </c>
      <c r="Z1886" t="s">
        <v>58</v>
      </c>
      <c r="AB1886">
        <v>201</v>
      </c>
      <c r="AC1886">
        <v>91</v>
      </c>
      <c r="AD1886" t="s">
        <v>49</v>
      </c>
      <c r="AF1886" t="s">
        <v>49</v>
      </c>
      <c r="AJ1886" t="s">
        <v>49</v>
      </c>
      <c r="AQ1886" t="s">
        <v>50</v>
      </c>
      <c r="AR1886" t="s">
        <v>153</v>
      </c>
      <c r="AT1886">
        <v>1.5</v>
      </c>
      <c r="AV1886">
        <v>2020</v>
      </c>
      <c r="AW1886" t="s">
        <v>55</v>
      </c>
    </row>
    <row r="1887" spans="2:49" hidden="1" x14ac:dyDescent="0.2">
      <c r="B1887">
        <f t="shared" ca="1" si="59"/>
        <v>1</v>
      </c>
      <c r="C1887">
        <v>1362736</v>
      </c>
      <c r="D1887">
        <f t="shared" ca="1" si="58"/>
        <v>6</v>
      </c>
      <c r="E1887">
        <v>62</v>
      </c>
      <c r="F1887">
        <v>24341</v>
      </c>
      <c r="G1887">
        <v>52</v>
      </c>
      <c r="H1887">
        <v>2</v>
      </c>
      <c r="I1887">
        <v>2.4341000512E+19</v>
      </c>
      <c r="J1887">
        <v>64</v>
      </c>
      <c r="K1887" s="1">
        <v>44011</v>
      </c>
      <c r="M1887">
        <v>57.033329999999999</v>
      </c>
      <c r="N1887">
        <v>56.916670000000003</v>
      </c>
      <c r="O1887">
        <v>50</v>
      </c>
      <c r="P1887">
        <v>124</v>
      </c>
      <c r="Q1887">
        <v>-171.96666999999999</v>
      </c>
      <c r="R1887">
        <v>-171.78333000000001</v>
      </c>
      <c r="U1887">
        <v>521</v>
      </c>
      <c r="V1887">
        <v>1</v>
      </c>
      <c r="W1887" t="s">
        <v>152</v>
      </c>
      <c r="Y1887">
        <v>6</v>
      </c>
      <c r="Z1887" t="s">
        <v>48</v>
      </c>
      <c r="AB1887">
        <v>201</v>
      </c>
      <c r="AC1887">
        <v>12</v>
      </c>
      <c r="AD1887" t="s">
        <v>49</v>
      </c>
      <c r="AF1887" t="s">
        <v>49</v>
      </c>
      <c r="AQ1887" t="s">
        <v>50</v>
      </c>
      <c r="AR1887" t="s">
        <v>153</v>
      </c>
      <c r="AT1887">
        <v>0.8</v>
      </c>
      <c r="AV1887">
        <v>2020</v>
      </c>
      <c r="AW1887" t="s">
        <v>55</v>
      </c>
    </row>
    <row r="1888" spans="2:49" hidden="1" x14ac:dyDescent="0.2">
      <c r="B1888">
        <f t="shared" ca="1" si="59"/>
        <v>1</v>
      </c>
      <c r="C1888">
        <v>659834</v>
      </c>
      <c r="D1888">
        <f t="shared" ca="1" si="58"/>
        <v>7</v>
      </c>
      <c r="E1888">
        <v>76</v>
      </c>
      <c r="F1888">
        <v>24383</v>
      </c>
      <c r="G1888">
        <v>41</v>
      </c>
      <c r="H1888">
        <v>2</v>
      </c>
      <c r="I1888">
        <v>2.4383003260999999E+19</v>
      </c>
      <c r="J1888">
        <v>173</v>
      </c>
      <c r="K1888" s="1">
        <v>44016</v>
      </c>
      <c r="M1888">
        <v>59.42</v>
      </c>
      <c r="N1888">
        <v>59.538330000000002</v>
      </c>
      <c r="O1888">
        <v>46</v>
      </c>
      <c r="P1888">
        <v>138</v>
      </c>
      <c r="Q1888">
        <v>-176.60833</v>
      </c>
      <c r="R1888">
        <v>-176.73500000000001</v>
      </c>
      <c r="U1888">
        <v>521</v>
      </c>
      <c r="V1888">
        <v>1</v>
      </c>
      <c r="W1888" t="s">
        <v>110</v>
      </c>
      <c r="Y1888">
        <v>6</v>
      </c>
      <c r="Z1888" t="s">
        <v>48</v>
      </c>
      <c r="AB1888">
        <v>201</v>
      </c>
      <c r="AC1888">
        <v>17302</v>
      </c>
      <c r="AD1888" t="s">
        <v>49</v>
      </c>
      <c r="AF1888" t="s">
        <v>49</v>
      </c>
      <c r="AQ1888" t="s">
        <v>50</v>
      </c>
      <c r="AR1888" t="s">
        <v>111</v>
      </c>
      <c r="AT1888">
        <v>0.62</v>
      </c>
      <c r="AV1888">
        <v>2020</v>
      </c>
      <c r="AW1888" t="s">
        <v>55</v>
      </c>
    </row>
    <row r="1889" spans="2:49" x14ac:dyDescent="0.2">
      <c r="B1889">
        <f t="shared" ca="1" si="59"/>
        <v>1</v>
      </c>
      <c r="C1889">
        <v>1163770</v>
      </c>
      <c r="D1889">
        <f t="shared" ca="1" si="58"/>
        <v>2</v>
      </c>
      <c r="E1889">
        <v>53</v>
      </c>
      <c r="F1889">
        <v>24004</v>
      </c>
      <c r="G1889">
        <v>36</v>
      </c>
      <c r="H1889">
        <v>2</v>
      </c>
      <c r="I1889">
        <v>2.4004004054999998E+19</v>
      </c>
      <c r="J1889">
        <v>79</v>
      </c>
      <c r="K1889" s="1">
        <v>43879</v>
      </c>
      <c r="M1889">
        <v>56.416670000000003</v>
      </c>
      <c r="N1889">
        <v>56.45</v>
      </c>
      <c r="O1889">
        <v>48</v>
      </c>
      <c r="P1889">
        <v>1253</v>
      </c>
      <c r="Q1889">
        <v>-166.55</v>
      </c>
      <c r="R1889">
        <v>-166.71666999999999</v>
      </c>
      <c r="U1889">
        <v>517</v>
      </c>
      <c r="V1889">
        <v>1</v>
      </c>
      <c r="W1889" t="s">
        <v>168</v>
      </c>
      <c r="Y1889">
        <v>6</v>
      </c>
      <c r="Z1889" t="s">
        <v>58</v>
      </c>
      <c r="AB1889">
        <v>201</v>
      </c>
      <c r="AC1889">
        <v>7910</v>
      </c>
      <c r="AD1889" t="s">
        <v>49</v>
      </c>
      <c r="AF1889" t="s">
        <v>49</v>
      </c>
      <c r="AQ1889" t="s">
        <v>50</v>
      </c>
      <c r="AR1889" t="s">
        <v>169</v>
      </c>
      <c r="AT1889">
        <v>0.67</v>
      </c>
      <c r="AV1889">
        <v>2020</v>
      </c>
      <c r="AW1889" t="s">
        <v>55</v>
      </c>
    </row>
    <row r="1890" spans="2:49" hidden="1" x14ac:dyDescent="0.2">
      <c r="B1890">
        <f t="shared" ca="1" si="59"/>
        <v>0</v>
      </c>
      <c r="C1890">
        <v>659831</v>
      </c>
      <c r="D1890">
        <f t="shared" ca="1" si="58"/>
        <v>7</v>
      </c>
      <c r="E1890">
        <v>91</v>
      </c>
      <c r="F1890">
        <v>24383</v>
      </c>
      <c r="G1890">
        <v>73</v>
      </c>
      <c r="H1890">
        <v>2</v>
      </c>
      <c r="I1890">
        <v>2.4383003260999999E+19</v>
      </c>
      <c r="J1890">
        <v>177</v>
      </c>
      <c r="K1890" s="1">
        <v>44017</v>
      </c>
      <c r="M1890">
        <v>59.713329999999999</v>
      </c>
      <c r="N1890">
        <v>59.768329999999999</v>
      </c>
      <c r="O1890">
        <v>29</v>
      </c>
      <c r="P1890">
        <v>209</v>
      </c>
      <c r="Q1890">
        <v>-178.42332999999999</v>
      </c>
      <c r="R1890">
        <v>-178.53333000000001</v>
      </c>
      <c r="S1890" t="s">
        <v>59</v>
      </c>
      <c r="T1890" t="s">
        <v>60</v>
      </c>
      <c r="U1890">
        <v>521</v>
      </c>
      <c r="V1890">
        <v>1</v>
      </c>
      <c r="W1890" t="s">
        <v>110</v>
      </c>
      <c r="Y1890">
        <v>6</v>
      </c>
      <c r="Z1890" t="s">
        <v>58</v>
      </c>
      <c r="AB1890">
        <v>201</v>
      </c>
      <c r="AC1890">
        <v>17702</v>
      </c>
      <c r="AD1890" t="s">
        <v>49</v>
      </c>
      <c r="AF1890" t="s">
        <v>49</v>
      </c>
      <c r="AJ1890" t="s">
        <v>49</v>
      </c>
      <c r="AQ1890" t="s">
        <v>50</v>
      </c>
      <c r="AR1890" t="s">
        <v>111</v>
      </c>
      <c r="AT1890">
        <v>0.17</v>
      </c>
      <c r="AV1890">
        <v>2020</v>
      </c>
      <c r="AW1890" t="s">
        <v>55</v>
      </c>
    </row>
    <row r="1891" spans="2:49" x14ac:dyDescent="0.2">
      <c r="B1891">
        <f t="shared" ca="1" si="59"/>
        <v>1</v>
      </c>
      <c r="C1891">
        <v>1209639</v>
      </c>
      <c r="D1891">
        <f t="shared" ca="1" si="58"/>
        <v>3</v>
      </c>
      <c r="E1891">
        <v>56</v>
      </c>
      <c r="F1891">
        <v>24004</v>
      </c>
      <c r="G1891">
        <v>42</v>
      </c>
      <c r="H1891">
        <v>2</v>
      </c>
      <c r="I1891">
        <v>2.4004004054999998E+19</v>
      </c>
      <c r="J1891">
        <v>130</v>
      </c>
      <c r="K1891" s="1">
        <v>43899</v>
      </c>
      <c r="M1891">
        <v>56.383330000000001</v>
      </c>
      <c r="N1891">
        <v>56.35</v>
      </c>
      <c r="O1891">
        <v>41</v>
      </c>
      <c r="P1891">
        <v>2013</v>
      </c>
      <c r="Q1891">
        <v>-170.1</v>
      </c>
      <c r="R1891">
        <v>-170.11667</v>
      </c>
      <c r="U1891">
        <v>521</v>
      </c>
      <c r="V1891">
        <v>1</v>
      </c>
      <c r="W1891" t="s">
        <v>168</v>
      </c>
      <c r="Y1891">
        <v>6</v>
      </c>
      <c r="Z1891" t="s">
        <v>48</v>
      </c>
      <c r="AB1891">
        <v>201</v>
      </c>
      <c r="AC1891">
        <v>1310</v>
      </c>
      <c r="AD1891" t="s">
        <v>49</v>
      </c>
      <c r="AF1891" t="s">
        <v>49</v>
      </c>
      <c r="AQ1891" t="s">
        <v>50</v>
      </c>
      <c r="AR1891" t="s">
        <v>169</v>
      </c>
      <c r="AT1891">
        <v>0.5</v>
      </c>
      <c r="AV1891">
        <v>2020</v>
      </c>
      <c r="AW1891" t="s">
        <v>55</v>
      </c>
    </row>
    <row r="1892" spans="2:49" hidden="1" x14ac:dyDescent="0.2">
      <c r="B1892">
        <f t="shared" ca="1" si="59"/>
        <v>1</v>
      </c>
      <c r="C1892">
        <v>1386036</v>
      </c>
      <c r="D1892">
        <f t="shared" ca="1" si="58"/>
        <v>7</v>
      </c>
      <c r="E1892">
        <v>88</v>
      </c>
      <c r="F1892">
        <v>24369</v>
      </c>
      <c r="G1892">
        <v>73</v>
      </c>
      <c r="H1892">
        <v>2</v>
      </c>
      <c r="I1892">
        <v>2.4369003441999999E+19</v>
      </c>
      <c r="J1892">
        <v>269</v>
      </c>
      <c r="K1892" s="1">
        <v>44020</v>
      </c>
      <c r="M1892">
        <v>59.581670000000003</v>
      </c>
      <c r="N1892">
        <v>59.57667</v>
      </c>
      <c r="O1892">
        <v>45</v>
      </c>
      <c r="P1892">
        <v>1016</v>
      </c>
      <c r="Q1892">
        <v>-177.04832999999999</v>
      </c>
      <c r="R1892">
        <v>-177.05167</v>
      </c>
      <c r="U1892">
        <v>521</v>
      </c>
      <c r="V1892">
        <v>1</v>
      </c>
      <c r="W1892" t="s">
        <v>174</v>
      </c>
      <c r="Y1892">
        <v>6</v>
      </c>
      <c r="Z1892" t="s">
        <v>48</v>
      </c>
      <c r="AB1892">
        <v>201</v>
      </c>
      <c r="AC1892">
        <v>26909</v>
      </c>
      <c r="AD1892" t="s">
        <v>49</v>
      </c>
      <c r="AF1892" t="s">
        <v>49</v>
      </c>
      <c r="AQ1892" t="s">
        <v>50</v>
      </c>
      <c r="AR1892" t="s">
        <v>175</v>
      </c>
      <c r="AT1892">
        <v>0.6</v>
      </c>
      <c r="AV1892">
        <v>2020</v>
      </c>
      <c r="AW1892" t="s">
        <v>55</v>
      </c>
    </row>
    <row r="1893" spans="2:49" hidden="1" x14ac:dyDescent="0.2">
      <c r="B1893">
        <f t="shared" ca="1" si="59"/>
        <v>1</v>
      </c>
      <c r="C1893">
        <v>1376581</v>
      </c>
      <c r="D1893">
        <f t="shared" ca="1" si="58"/>
        <v>7</v>
      </c>
      <c r="E1893">
        <v>92</v>
      </c>
      <c r="F1893">
        <v>24369</v>
      </c>
      <c r="G1893">
        <v>75</v>
      </c>
      <c r="H1893">
        <v>2</v>
      </c>
      <c r="I1893">
        <v>2.4369003441999999E+19</v>
      </c>
      <c r="J1893">
        <v>254</v>
      </c>
      <c r="K1893" s="1">
        <v>44017</v>
      </c>
      <c r="M1893">
        <v>59.61</v>
      </c>
      <c r="N1893">
        <v>59.656669999999998</v>
      </c>
      <c r="O1893">
        <v>48</v>
      </c>
      <c r="P1893">
        <v>786</v>
      </c>
      <c r="Q1893">
        <v>-177.07167000000001</v>
      </c>
      <c r="R1893">
        <v>-177.07832999999999</v>
      </c>
      <c r="U1893">
        <v>521</v>
      </c>
      <c r="V1893">
        <v>1</v>
      </c>
      <c r="W1893" t="s">
        <v>174</v>
      </c>
      <c r="Y1893">
        <v>6</v>
      </c>
      <c r="Z1893" t="s">
        <v>48</v>
      </c>
      <c r="AB1893">
        <v>201</v>
      </c>
      <c r="AC1893">
        <v>25410</v>
      </c>
      <c r="AD1893" t="s">
        <v>49</v>
      </c>
      <c r="AF1893" t="s">
        <v>49</v>
      </c>
      <c r="AQ1893" t="s">
        <v>50</v>
      </c>
      <c r="AR1893" t="s">
        <v>175</v>
      </c>
      <c r="AT1893">
        <v>0.75</v>
      </c>
      <c r="AV1893">
        <v>2020</v>
      </c>
      <c r="AW1893" t="s">
        <v>55</v>
      </c>
    </row>
    <row r="1894" spans="2:49" hidden="1" x14ac:dyDescent="0.2">
      <c r="B1894">
        <f t="shared" ca="1" si="59"/>
        <v>1</v>
      </c>
      <c r="C1894">
        <v>1326225</v>
      </c>
      <c r="D1894">
        <f t="shared" ca="1" si="58"/>
        <v>7</v>
      </c>
      <c r="E1894">
        <v>65</v>
      </c>
      <c r="F1894">
        <v>24369</v>
      </c>
      <c r="G1894">
        <v>46</v>
      </c>
      <c r="H1894">
        <v>2</v>
      </c>
      <c r="I1894">
        <v>2.4369003441999999E+19</v>
      </c>
      <c r="J1894">
        <v>324</v>
      </c>
      <c r="K1894" s="1">
        <v>44043</v>
      </c>
      <c r="M1894">
        <v>60</v>
      </c>
      <c r="N1894">
        <v>59.836669999999998</v>
      </c>
      <c r="O1894">
        <v>46</v>
      </c>
      <c r="P1894">
        <v>1837</v>
      </c>
      <c r="Q1894">
        <v>-175.64500000000001</v>
      </c>
      <c r="R1894">
        <v>-175.41</v>
      </c>
      <c r="U1894">
        <v>524</v>
      </c>
      <c r="V1894">
        <v>1</v>
      </c>
      <c r="W1894" t="s">
        <v>174</v>
      </c>
      <c r="Y1894">
        <v>6</v>
      </c>
      <c r="Z1894" t="s">
        <v>48</v>
      </c>
      <c r="AB1894">
        <v>201</v>
      </c>
      <c r="AC1894">
        <v>32409</v>
      </c>
      <c r="AD1894" t="s">
        <v>49</v>
      </c>
      <c r="AF1894" t="s">
        <v>49</v>
      </c>
      <c r="AQ1894" t="s">
        <v>50</v>
      </c>
      <c r="AR1894" t="s">
        <v>175</v>
      </c>
      <c r="AT1894">
        <v>0.61</v>
      </c>
      <c r="AV1894">
        <v>2020</v>
      </c>
      <c r="AW1894" t="s">
        <v>55</v>
      </c>
    </row>
    <row r="1895" spans="2:49" hidden="1" x14ac:dyDescent="0.2">
      <c r="B1895">
        <f t="shared" ca="1" si="59"/>
        <v>1</v>
      </c>
      <c r="C1895">
        <v>1376574</v>
      </c>
      <c r="D1895">
        <f t="shared" ca="1" si="58"/>
        <v>7</v>
      </c>
      <c r="E1895">
        <v>65</v>
      </c>
      <c r="F1895">
        <v>24369</v>
      </c>
      <c r="G1895">
        <v>46</v>
      </c>
      <c r="H1895">
        <v>2</v>
      </c>
      <c r="I1895">
        <v>2.4369003441999999E+19</v>
      </c>
      <c r="J1895">
        <v>324</v>
      </c>
      <c r="K1895" s="1">
        <v>44043</v>
      </c>
      <c r="M1895">
        <v>60</v>
      </c>
      <c r="N1895">
        <v>59.836669999999998</v>
      </c>
      <c r="O1895">
        <v>42</v>
      </c>
      <c r="P1895">
        <v>1842</v>
      </c>
      <c r="Q1895">
        <v>-175.64500000000001</v>
      </c>
      <c r="R1895">
        <v>-175.41</v>
      </c>
      <c r="S1895" t="s">
        <v>59</v>
      </c>
      <c r="T1895" t="s">
        <v>60</v>
      </c>
      <c r="U1895">
        <v>524</v>
      </c>
      <c r="V1895">
        <v>1</v>
      </c>
      <c r="W1895" t="s">
        <v>174</v>
      </c>
      <c r="Y1895">
        <v>6</v>
      </c>
      <c r="Z1895" t="s">
        <v>58</v>
      </c>
      <c r="AB1895">
        <v>201</v>
      </c>
      <c r="AC1895">
        <v>32410</v>
      </c>
      <c r="AD1895" t="s">
        <v>49</v>
      </c>
      <c r="AF1895" t="s">
        <v>49</v>
      </c>
      <c r="AJ1895" t="s">
        <v>49</v>
      </c>
      <c r="AQ1895" t="s">
        <v>50</v>
      </c>
      <c r="AR1895" t="s">
        <v>175</v>
      </c>
      <c r="AT1895">
        <v>0.46</v>
      </c>
      <c r="AV1895">
        <v>2020</v>
      </c>
      <c r="AW1895" t="s">
        <v>55</v>
      </c>
    </row>
    <row r="1896" spans="2:49" hidden="1" x14ac:dyDescent="0.2">
      <c r="B1896">
        <f t="shared" ca="1" si="59"/>
        <v>1</v>
      </c>
      <c r="C1896">
        <v>656912</v>
      </c>
      <c r="D1896">
        <f t="shared" ca="1" si="58"/>
        <v>8</v>
      </c>
      <c r="E1896">
        <v>58</v>
      </c>
      <c r="F1896">
        <v>24383</v>
      </c>
      <c r="G1896">
        <v>44</v>
      </c>
      <c r="H1896">
        <v>2</v>
      </c>
      <c r="I1896">
        <v>2.4383003260999999E+19</v>
      </c>
      <c r="J1896">
        <v>262</v>
      </c>
      <c r="K1896" s="1">
        <v>44046</v>
      </c>
      <c r="M1896">
        <v>60.018329999999999</v>
      </c>
      <c r="N1896">
        <v>60.17333</v>
      </c>
      <c r="O1896">
        <v>47</v>
      </c>
      <c r="P1896">
        <v>1695</v>
      </c>
      <c r="Q1896">
        <v>-175.01832999999999</v>
      </c>
      <c r="R1896">
        <v>-175.20667</v>
      </c>
      <c r="U1896">
        <v>524</v>
      </c>
      <c r="V1896">
        <v>1</v>
      </c>
      <c r="W1896" t="s">
        <v>110</v>
      </c>
      <c r="Y1896">
        <v>6</v>
      </c>
      <c r="Z1896" t="s">
        <v>48</v>
      </c>
      <c r="AB1896">
        <v>201</v>
      </c>
      <c r="AC1896">
        <v>26201</v>
      </c>
      <c r="AD1896" t="s">
        <v>49</v>
      </c>
      <c r="AF1896" t="s">
        <v>49</v>
      </c>
      <c r="AQ1896" t="s">
        <v>50</v>
      </c>
      <c r="AR1896" t="s">
        <v>111</v>
      </c>
      <c r="AT1896">
        <v>0.73</v>
      </c>
      <c r="AV1896">
        <v>2020</v>
      </c>
      <c r="AW1896" t="s">
        <v>55</v>
      </c>
    </row>
    <row r="1897" spans="2:49" hidden="1" x14ac:dyDescent="0.2">
      <c r="B1897">
        <f t="shared" ca="1" si="59"/>
        <v>1</v>
      </c>
      <c r="C1897">
        <v>1370532</v>
      </c>
      <c r="D1897">
        <f t="shared" ca="1" si="58"/>
        <v>7</v>
      </c>
      <c r="F1897">
        <v>24310</v>
      </c>
      <c r="H1897">
        <v>2</v>
      </c>
      <c r="J1897">
        <v>66</v>
      </c>
      <c r="K1897" s="1">
        <v>44041</v>
      </c>
      <c r="O1897">
        <v>51</v>
      </c>
      <c r="P1897">
        <v>805</v>
      </c>
      <c r="S1897" t="s">
        <v>56</v>
      </c>
      <c r="T1897" t="s">
        <v>57</v>
      </c>
      <c r="U1897">
        <v>509</v>
      </c>
      <c r="W1897" t="s">
        <v>122</v>
      </c>
      <c r="X1897">
        <v>2.4310005310000001E+19</v>
      </c>
      <c r="Y1897">
        <v>6</v>
      </c>
      <c r="Z1897" t="s">
        <v>58</v>
      </c>
      <c r="AB1897">
        <v>201</v>
      </c>
      <c r="AC1897">
        <v>122</v>
      </c>
      <c r="AD1897" t="s">
        <v>49</v>
      </c>
      <c r="AF1897" t="s">
        <v>49</v>
      </c>
      <c r="AJ1897" t="s">
        <v>49</v>
      </c>
      <c r="AQ1897" t="s">
        <v>62</v>
      </c>
      <c r="AR1897" t="s">
        <v>123</v>
      </c>
      <c r="AT1897">
        <v>0.92</v>
      </c>
      <c r="AV1897">
        <v>2020</v>
      </c>
      <c r="AW1897" t="s">
        <v>55</v>
      </c>
    </row>
    <row r="1898" spans="2:49" hidden="1" x14ac:dyDescent="0.2">
      <c r="B1898">
        <f t="shared" ca="1" si="59"/>
        <v>1</v>
      </c>
      <c r="C1898">
        <v>1289652</v>
      </c>
      <c r="D1898">
        <f t="shared" ca="1" si="58"/>
        <v>8</v>
      </c>
      <c r="F1898">
        <v>24310</v>
      </c>
      <c r="H1898">
        <v>2</v>
      </c>
      <c r="J1898">
        <v>119</v>
      </c>
      <c r="K1898" s="1">
        <v>44064</v>
      </c>
      <c r="O1898">
        <v>50</v>
      </c>
      <c r="P1898">
        <v>1751</v>
      </c>
      <c r="S1898" t="s">
        <v>59</v>
      </c>
      <c r="T1898" t="s">
        <v>60</v>
      </c>
      <c r="U1898">
        <v>519</v>
      </c>
      <c r="W1898" t="s">
        <v>122</v>
      </c>
      <c r="X1898">
        <v>2.4310005310000001E+19</v>
      </c>
      <c r="Y1898">
        <v>6</v>
      </c>
      <c r="Z1898" t="s">
        <v>58</v>
      </c>
      <c r="AB1898">
        <v>201</v>
      </c>
      <c r="AC1898">
        <v>238</v>
      </c>
      <c r="AD1898" t="s">
        <v>49</v>
      </c>
      <c r="AF1898" t="s">
        <v>49</v>
      </c>
      <c r="AJ1898" t="s">
        <v>49</v>
      </c>
      <c r="AQ1898" t="s">
        <v>62</v>
      </c>
      <c r="AR1898" t="s">
        <v>123</v>
      </c>
      <c r="AT1898">
        <v>1</v>
      </c>
      <c r="AV1898">
        <v>2020</v>
      </c>
      <c r="AW1898" t="s">
        <v>55</v>
      </c>
    </row>
    <row r="1899" spans="2:49" hidden="1" x14ac:dyDescent="0.2">
      <c r="B1899">
        <f t="shared" ca="1" si="59"/>
        <v>1</v>
      </c>
      <c r="C1899">
        <v>1370538</v>
      </c>
      <c r="D1899">
        <f t="shared" ca="1" si="58"/>
        <v>8</v>
      </c>
      <c r="F1899">
        <v>24310</v>
      </c>
      <c r="H1899">
        <v>2</v>
      </c>
      <c r="J1899">
        <v>73</v>
      </c>
      <c r="K1899" s="1">
        <v>44045</v>
      </c>
      <c r="O1899">
        <v>50</v>
      </c>
      <c r="P1899">
        <v>995</v>
      </c>
      <c r="U1899">
        <v>517</v>
      </c>
      <c r="W1899" t="s">
        <v>122</v>
      </c>
      <c r="X1899">
        <v>2.4310005310000001E+19</v>
      </c>
      <c r="Y1899">
        <v>6</v>
      </c>
      <c r="Z1899" t="s">
        <v>58</v>
      </c>
      <c r="AB1899">
        <v>201</v>
      </c>
      <c r="AC1899">
        <v>146</v>
      </c>
      <c r="AD1899" t="s">
        <v>49</v>
      </c>
      <c r="AF1899" t="s">
        <v>49</v>
      </c>
      <c r="AQ1899" t="s">
        <v>62</v>
      </c>
      <c r="AR1899" t="s">
        <v>123</v>
      </c>
      <c r="AT1899">
        <v>0.94</v>
      </c>
      <c r="AV1899">
        <v>2020</v>
      </c>
      <c r="AW1899" t="s">
        <v>55</v>
      </c>
    </row>
    <row r="1900" spans="2:49" hidden="1" x14ac:dyDescent="0.2">
      <c r="B1900">
        <f t="shared" ca="1" si="59"/>
        <v>1</v>
      </c>
      <c r="C1900">
        <v>1370544</v>
      </c>
      <c r="D1900">
        <f t="shared" ca="1" si="58"/>
        <v>8</v>
      </c>
      <c r="F1900">
        <v>24310</v>
      </c>
      <c r="H1900">
        <v>2</v>
      </c>
      <c r="J1900">
        <v>88</v>
      </c>
      <c r="K1900" s="1">
        <v>44052</v>
      </c>
      <c r="O1900">
        <v>49</v>
      </c>
      <c r="P1900">
        <v>1235</v>
      </c>
      <c r="U1900">
        <v>517</v>
      </c>
      <c r="W1900" t="s">
        <v>122</v>
      </c>
      <c r="X1900">
        <v>2.4310005310000001E+19</v>
      </c>
      <c r="Y1900">
        <v>6</v>
      </c>
      <c r="Z1900" t="s">
        <v>48</v>
      </c>
      <c r="AB1900">
        <v>201</v>
      </c>
      <c r="AC1900">
        <v>182</v>
      </c>
      <c r="AD1900" t="s">
        <v>49</v>
      </c>
      <c r="AF1900" t="s">
        <v>49</v>
      </c>
      <c r="AQ1900" t="s">
        <v>62</v>
      </c>
      <c r="AR1900" t="s">
        <v>123</v>
      </c>
      <c r="AT1900">
        <v>0.94</v>
      </c>
      <c r="AV1900">
        <v>2020</v>
      </c>
      <c r="AW1900" t="s">
        <v>55</v>
      </c>
    </row>
    <row r="1901" spans="2:49" x14ac:dyDescent="0.2">
      <c r="B1901">
        <f t="shared" ca="1" si="59"/>
        <v>1</v>
      </c>
      <c r="C1901">
        <v>1139127</v>
      </c>
      <c r="D1901">
        <f t="shared" ca="1" si="58"/>
        <v>2</v>
      </c>
      <c r="E1901">
        <v>50</v>
      </c>
      <c r="F1901">
        <v>24004</v>
      </c>
      <c r="G1901">
        <v>39</v>
      </c>
      <c r="H1901">
        <v>2</v>
      </c>
      <c r="I1901">
        <v>2.4004004054999998E+19</v>
      </c>
      <c r="J1901">
        <v>69</v>
      </c>
      <c r="K1901" s="1">
        <v>43876</v>
      </c>
      <c r="M1901">
        <v>56.116669999999999</v>
      </c>
      <c r="N1901">
        <v>56.083329999999997</v>
      </c>
      <c r="O1901">
        <v>50</v>
      </c>
      <c r="P1901">
        <v>1089</v>
      </c>
      <c r="Q1901">
        <v>-165.5</v>
      </c>
      <c r="R1901">
        <v>-165.63333</v>
      </c>
      <c r="U1901">
        <v>517</v>
      </c>
      <c r="V1901">
        <v>1</v>
      </c>
      <c r="W1901" t="s">
        <v>168</v>
      </c>
      <c r="Y1901">
        <v>6</v>
      </c>
      <c r="Z1901" t="s">
        <v>48</v>
      </c>
      <c r="AB1901">
        <v>201</v>
      </c>
      <c r="AC1901">
        <v>6910</v>
      </c>
      <c r="AD1901" t="s">
        <v>49</v>
      </c>
      <c r="AF1901" t="s">
        <v>49</v>
      </c>
      <c r="AQ1901" t="s">
        <v>50</v>
      </c>
      <c r="AR1901" t="s">
        <v>169</v>
      </c>
      <c r="AT1901">
        <v>0.8</v>
      </c>
      <c r="AV1901">
        <v>2020</v>
      </c>
      <c r="AW1901" t="s">
        <v>55</v>
      </c>
    </row>
    <row r="1902" spans="2:49" hidden="1" x14ac:dyDescent="0.2">
      <c r="B1902">
        <f t="shared" ca="1" si="59"/>
        <v>0</v>
      </c>
      <c r="C1902">
        <v>573145</v>
      </c>
      <c r="D1902">
        <f t="shared" ca="1" si="58"/>
        <v>6</v>
      </c>
      <c r="E1902">
        <v>64</v>
      </c>
      <c r="F1902">
        <v>24176</v>
      </c>
      <c r="G1902">
        <v>55</v>
      </c>
      <c r="H1902">
        <v>2</v>
      </c>
      <c r="I1902">
        <v>2.4176001622999998E+19</v>
      </c>
      <c r="J1902">
        <v>99</v>
      </c>
      <c r="K1902" s="1">
        <v>44009</v>
      </c>
      <c r="M1902">
        <v>56.61</v>
      </c>
      <c r="N1902">
        <v>56.641669999999998</v>
      </c>
      <c r="O1902">
        <v>49</v>
      </c>
      <c r="P1902">
        <v>30</v>
      </c>
      <c r="Q1902">
        <v>-171.20667</v>
      </c>
      <c r="R1902">
        <v>-171.06333000000001</v>
      </c>
      <c r="S1902" t="s">
        <v>64</v>
      </c>
      <c r="T1902" t="s">
        <v>65</v>
      </c>
      <c r="U1902">
        <v>521</v>
      </c>
      <c r="V1902">
        <v>1</v>
      </c>
      <c r="W1902" t="s">
        <v>140</v>
      </c>
      <c r="Y1902">
        <v>6</v>
      </c>
      <c r="Z1902" t="s">
        <v>58</v>
      </c>
      <c r="AB1902">
        <v>201</v>
      </c>
      <c r="AC1902">
        <v>9901</v>
      </c>
      <c r="AD1902" t="s">
        <v>49</v>
      </c>
      <c r="AF1902" t="s">
        <v>49</v>
      </c>
      <c r="AJ1902" t="s">
        <v>49</v>
      </c>
      <c r="AQ1902" t="s">
        <v>50</v>
      </c>
      <c r="AR1902" t="s">
        <v>141</v>
      </c>
      <c r="AT1902">
        <v>1</v>
      </c>
      <c r="AV1902">
        <v>2020</v>
      </c>
      <c r="AW1902" t="s">
        <v>55</v>
      </c>
    </row>
    <row r="1903" spans="2:49" x14ac:dyDescent="0.2">
      <c r="B1903">
        <f t="shared" ca="1" si="59"/>
        <v>1</v>
      </c>
      <c r="C1903">
        <v>1340129</v>
      </c>
      <c r="D1903">
        <f t="shared" ca="1" si="58"/>
        <v>5</v>
      </c>
      <c r="E1903">
        <v>65</v>
      </c>
      <c r="F1903">
        <v>24186</v>
      </c>
      <c r="G1903">
        <v>50</v>
      </c>
      <c r="H1903">
        <v>2</v>
      </c>
      <c r="I1903">
        <v>2.4186002769999999E+19</v>
      </c>
      <c r="J1903">
        <v>56</v>
      </c>
      <c r="K1903" s="1">
        <v>43964</v>
      </c>
      <c r="M1903">
        <v>56.283329999999999</v>
      </c>
      <c r="N1903">
        <v>56.333329999999997</v>
      </c>
      <c r="O1903">
        <v>42</v>
      </c>
      <c r="P1903">
        <v>180</v>
      </c>
      <c r="Q1903">
        <v>-170.08332999999999</v>
      </c>
      <c r="R1903">
        <v>-170.11667</v>
      </c>
      <c r="U1903">
        <v>521</v>
      </c>
      <c r="V1903">
        <v>1</v>
      </c>
      <c r="W1903" t="s">
        <v>88</v>
      </c>
      <c r="Y1903">
        <v>6</v>
      </c>
      <c r="Z1903" t="s">
        <v>58</v>
      </c>
      <c r="AB1903">
        <v>201</v>
      </c>
      <c r="AC1903">
        <v>57</v>
      </c>
      <c r="AD1903" t="s">
        <v>49</v>
      </c>
      <c r="AF1903" t="s">
        <v>49</v>
      </c>
      <c r="AQ1903" t="s">
        <v>50</v>
      </c>
      <c r="AR1903" t="s">
        <v>89</v>
      </c>
      <c r="AT1903">
        <v>0.5</v>
      </c>
      <c r="AV1903">
        <v>2020</v>
      </c>
      <c r="AW1903" t="s">
        <v>55</v>
      </c>
    </row>
    <row r="1904" spans="2:49" x14ac:dyDescent="0.2">
      <c r="B1904">
        <f t="shared" ca="1" si="59"/>
        <v>1</v>
      </c>
      <c r="C1904">
        <v>1314561</v>
      </c>
      <c r="D1904">
        <f t="shared" ca="1" si="58"/>
        <v>1</v>
      </c>
      <c r="E1904">
        <v>52</v>
      </c>
      <c r="F1904">
        <v>24009</v>
      </c>
      <c r="G1904">
        <v>42</v>
      </c>
      <c r="H1904">
        <v>2</v>
      </c>
      <c r="I1904">
        <v>2.4009001606999998E+19</v>
      </c>
      <c r="J1904">
        <v>18</v>
      </c>
      <c r="K1904" s="1">
        <v>43852</v>
      </c>
      <c r="M1904">
        <v>55.5</v>
      </c>
      <c r="N1904">
        <v>55.483330000000002</v>
      </c>
      <c r="O1904">
        <v>45</v>
      </c>
      <c r="P1904">
        <v>209</v>
      </c>
      <c r="Q1904">
        <v>-164.08332999999999</v>
      </c>
      <c r="R1904">
        <v>-164.11667</v>
      </c>
      <c r="U1904">
        <v>509</v>
      </c>
      <c r="V1904">
        <v>1</v>
      </c>
      <c r="W1904" t="s">
        <v>176</v>
      </c>
      <c r="Y1904">
        <v>6</v>
      </c>
      <c r="Z1904" t="s">
        <v>48</v>
      </c>
      <c r="AB1904">
        <v>201</v>
      </c>
      <c r="AC1904">
        <v>1811</v>
      </c>
      <c r="AD1904" t="s">
        <v>49</v>
      </c>
      <c r="AF1904" t="s">
        <v>49</v>
      </c>
      <c r="AQ1904" t="s">
        <v>50</v>
      </c>
      <c r="AR1904" t="s">
        <v>177</v>
      </c>
      <c r="AT1904">
        <v>0.64</v>
      </c>
      <c r="AV1904">
        <v>2020</v>
      </c>
      <c r="AW1904" t="s">
        <v>55</v>
      </c>
    </row>
    <row r="1905" spans="2:49" hidden="1" x14ac:dyDescent="0.2">
      <c r="B1905">
        <f t="shared" ca="1" si="59"/>
        <v>0</v>
      </c>
      <c r="C1905">
        <v>1314520</v>
      </c>
      <c r="D1905">
        <f t="shared" ca="1" si="58"/>
        <v>1</v>
      </c>
      <c r="E1905">
        <v>52</v>
      </c>
      <c r="F1905">
        <v>24009</v>
      </c>
      <c r="G1905">
        <v>42</v>
      </c>
      <c r="H1905">
        <v>2</v>
      </c>
      <c r="I1905">
        <v>2.4009001606999998E+19</v>
      </c>
      <c r="J1905">
        <v>18</v>
      </c>
      <c r="K1905" s="1">
        <v>43852</v>
      </c>
      <c r="M1905">
        <v>55.5</v>
      </c>
      <c r="N1905">
        <v>55.483330000000002</v>
      </c>
      <c r="O1905">
        <v>46</v>
      </c>
      <c r="P1905">
        <v>214</v>
      </c>
      <c r="Q1905">
        <v>-164.08332999999999</v>
      </c>
      <c r="R1905">
        <v>-164.11667</v>
      </c>
      <c r="S1905" t="s">
        <v>59</v>
      </c>
      <c r="T1905" t="s">
        <v>60</v>
      </c>
      <c r="U1905">
        <v>509</v>
      </c>
      <c r="V1905">
        <v>1</v>
      </c>
      <c r="W1905" t="s">
        <v>176</v>
      </c>
      <c r="Y1905">
        <v>6</v>
      </c>
      <c r="Z1905" t="s">
        <v>58</v>
      </c>
      <c r="AB1905">
        <v>201</v>
      </c>
      <c r="AC1905">
        <v>1802</v>
      </c>
      <c r="AD1905" t="s">
        <v>49</v>
      </c>
      <c r="AF1905" t="s">
        <v>49</v>
      </c>
      <c r="AJ1905" t="s">
        <v>49</v>
      </c>
      <c r="AQ1905" t="s">
        <v>50</v>
      </c>
      <c r="AR1905" t="s">
        <v>177</v>
      </c>
      <c r="AT1905">
        <v>0.64</v>
      </c>
      <c r="AV1905">
        <v>2020</v>
      </c>
      <c r="AW1905" t="s">
        <v>55</v>
      </c>
    </row>
    <row r="1906" spans="2:49" hidden="1" x14ac:dyDescent="0.2">
      <c r="B1906">
        <f t="shared" ca="1" si="59"/>
        <v>0</v>
      </c>
      <c r="C1906">
        <v>1361454</v>
      </c>
      <c r="D1906">
        <f t="shared" ca="1" si="58"/>
        <v>6</v>
      </c>
      <c r="E1906">
        <v>89</v>
      </c>
      <c r="F1906">
        <v>24350</v>
      </c>
      <c r="G1906">
        <v>78</v>
      </c>
      <c r="H1906">
        <v>2</v>
      </c>
      <c r="I1906">
        <v>2.4350003793999999E+19</v>
      </c>
      <c r="J1906">
        <v>232</v>
      </c>
      <c r="K1906" s="1">
        <v>44000</v>
      </c>
      <c r="M1906">
        <v>59.991669999999999</v>
      </c>
      <c r="N1906">
        <v>60.016669999999998</v>
      </c>
      <c r="O1906">
        <v>37</v>
      </c>
      <c r="P1906">
        <v>349</v>
      </c>
      <c r="Q1906">
        <v>-178.90333000000001</v>
      </c>
      <c r="R1906">
        <v>-178.92332999999999</v>
      </c>
      <c r="U1906">
        <v>521</v>
      </c>
      <c r="V1906">
        <v>1</v>
      </c>
      <c r="W1906" t="s">
        <v>106</v>
      </c>
      <c r="Y1906">
        <v>6</v>
      </c>
      <c r="Z1906" t="s">
        <v>48</v>
      </c>
      <c r="AB1906">
        <v>201</v>
      </c>
      <c r="AC1906">
        <v>1361454</v>
      </c>
      <c r="AD1906" t="s">
        <v>49</v>
      </c>
      <c r="AF1906" t="s">
        <v>49</v>
      </c>
      <c r="AQ1906" t="s">
        <v>50</v>
      </c>
      <c r="AR1906" t="s">
        <v>107</v>
      </c>
      <c r="AT1906">
        <v>0.32</v>
      </c>
      <c r="AV1906">
        <v>2020</v>
      </c>
      <c r="AW1906" t="s">
        <v>55</v>
      </c>
    </row>
    <row r="1907" spans="2:49" hidden="1" x14ac:dyDescent="0.2">
      <c r="B1907">
        <f t="shared" ca="1" si="59"/>
        <v>0</v>
      </c>
      <c r="C1907">
        <v>1274907</v>
      </c>
      <c r="D1907">
        <f t="shared" ca="1" si="58"/>
        <v>7</v>
      </c>
      <c r="E1907">
        <v>51</v>
      </c>
      <c r="F1907">
        <v>24350</v>
      </c>
      <c r="G1907">
        <v>39</v>
      </c>
      <c r="H1907">
        <v>2</v>
      </c>
      <c r="I1907">
        <v>2.4350003793999999E+19</v>
      </c>
      <c r="J1907">
        <v>352</v>
      </c>
      <c r="K1907" s="1">
        <v>44034</v>
      </c>
      <c r="M1907">
        <v>59.426670000000001</v>
      </c>
      <c r="N1907">
        <v>59.413330000000002</v>
      </c>
      <c r="O1907">
        <v>45</v>
      </c>
      <c r="P1907">
        <v>2361</v>
      </c>
      <c r="Q1907">
        <v>-173.22833</v>
      </c>
      <c r="R1907">
        <v>-173.23333</v>
      </c>
      <c r="S1907" t="s">
        <v>59</v>
      </c>
      <c r="T1907" t="s">
        <v>60</v>
      </c>
      <c r="U1907">
        <v>521</v>
      </c>
      <c r="V1907">
        <v>1</v>
      </c>
      <c r="W1907" t="s">
        <v>106</v>
      </c>
      <c r="Y1907">
        <v>6</v>
      </c>
      <c r="Z1907" t="s">
        <v>58</v>
      </c>
      <c r="AB1907">
        <v>201</v>
      </c>
      <c r="AC1907">
        <v>1274907</v>
      </c>
      <c r="AD1907" t="s">
        <v>49</v>
      </c>
      <c r="AF1907" t="s">
        <v>49</v>
      </c>
      <c r="AJ1907" t="s">
        <v>49</v>
      </c>
      <c r="AQ1907" t="s">
        <v>50</v>
      </c>
      <c r="AR1907" t="s">
        <v>107</v>
      </c>
      <c r="AT1907">
        <v>0.56000000000000005</v>
      </c>
      <c r="AV1907">
        <v>2020</v>
      </c>
      <c r="AW1907" t="s">
        <v>55</v>
      </c>
    </row>
    <row r="1908" spans="2:49" hidden="1" x14ac:dyDescent="0.2">
      <c r="B1908">
        <f t="shared" ca="1" si="59"/>
        <v>1</v>
      </c>
      <c r="C1908">
        <v>1286131</v>
      </c>
      <c r="D1908">
        <f t="shared" ca="1" si="58"/>
        <v>7</v>
      </c>
      <c r="E1908">
        <v>97</v>
      </c>
      <c r="F1908">
        <v>24225</v>
      </c>
      <c r="G1908">
        <v>87</v>
      </c>
      <c r="H1908">
        <v>2</v>
      </c>
      <c r="I1908">
        <v>2.4225003870000001E+19</v>
      </c>
      <c r="J1908">
        <v>251</v>
      </c>
      <c r="K1908" s="1">
        <v>44038</v>
      </c>
      <c r="M1908">
        <v>59.621670000000002</v>
      </c>
      <c r="N1908">
        <v>59.63</v>
      </c>
      <c r="O1908">
        <v>38</v>
      </c>
      <c r="P1908">
        <v>1465</v>
      </c>
      <c r="Q1908">
        <v>-177.10833</v>
      </c>
      <c r="R1908">
        <v>-177.08</v>
      </c>
      <c r="U1908">
        <v>521</v>
      </c>
      <c r="V1908">
        <v>1</v>
      </c>
      <c r="W1908" t="s">
        <v>144</v>
      </c>
      <c r="Y1908">
        <v>6</v>
      </c>
      <c r="Z1908" t="s">
        <v>48</v>
      </c>
      <c r="AB1908">
        <v>201</v>
      </c>
      <c r="AC1908">
        <v>25101</v>
      </c>
      <c r="AD1908" t="s">
        <v>49</v>
      </c>
      <c r="AF1908" t="s">
        <v>49</v>
      </c>
      <c r="AQ1908" t="s">
        <v>50</v>
      </c>
      <c r="AR1908" t="s">
        <v>145</v>
      </c>
      <c r="AT1908">
        <v>0.42</v>
      </c>
      <c r="AV1908">
        <v>2020</v>
      </c>
      <c r="AW1908" t="s">
        <v>55</v>
      </c>
    </row>
    <row r="1909" spans="2:49" hidden="1" x14ac:dyDescent="0.2">
      <c r="B1909">
        <f t="shared" ca="1" si="59"/>
        <v>0</v>
      </c>
      <c r="C1909">
        <v>1288942</v>
      </c>
      <c r="D1909">
        <f t="shared" ca="1" si="58"/>
        <v>6</v>
      </c>
      <c r="E1909">
        <v>76</v>
      </c>
      <c r="F1909">
        <v>24350</v>
      </c>
      <c r="G1909">
        <v>49</v>
      </c>
      <c r="H1909">
        <v>2</v>
      </c>
      <c r="I1909">
        <v>2.4350003793999999E+19</v>
      </c>
      <c r="J1909">
        <v>282</v>
      </c>
      <c r="K1909" s="1">
        <v>44010</v>
      </c>
      <c r="M1909">
        <v>59.551670000000001</v>
      </c>
      <c r="N1909">
        <v>59.51</v>
      </c>
      <c r="O1909">
        <v>23</v>
      </c>
      <c r="P1909">
        <v>1194</v>
      </c>
      <c r="Q1909">
        <v>-176.63833</v>
      </c>
      <c r="R1909">
        <v>-176.69166999999999</v>
      </c>
      <c r="S1909" t="s">
        <v>56</v>
      </c>
      <c r="T1909" t="s">
        <v>57</v>
      </c>
      <c r="U1909">
        <v>521</v>
      </c>
      <c r="V1909">
        <v>1</v>
      </c>
      <c r="W1909" t="s">
        <v>106</v>
      </c>
      <c r="Y1909">
        <v>6</v>
      </c>
      <c r="Z1909" t="s">
        <v>58</v>
      </c>
      <c r="AB1909">
        <v>201</v>
      </c>
      <c r="AC1909">
        <v>1288942</v>
      </c>
      <c r="AD1909" t="s">
        <v>49</v>
      </c>
      <c r="AF1909" t="s">
        <v>49</v>
      </c>
      <c r="AJ1909" t="s">
        <v>49</v>
      </c>
      <c r="AQ1909" t="s">
        <v>50</v>
      </c>
      <c r="AR1909" t="s">
        <v>107</v>
      </c>
      <c r="AT1909">
        <v>0.08</v>
      </c>
      <c r="AV1909">
        <v>2020</v>
      </c>
      <c r="AW1909" t="s">
        <v>55</v>
      </c>
    </row>
    <row r="1910" spans="2:49" hidden="1" x14ac:dyDescent="0.2">
      <c r="B1910">
        <f t="shared" ca="1" si="59"/>
        <v>0</v>
      </c>
      <c r="C1910">
        <v>1088537</v>
      </c>
      <c r="D1910">
        <f t="shared" ca="1" si="58"/>
        <v>6</v>
      </c>
      <c r="E1910">
        <v>86</v>
      </c>
      <c r="F1910">
        <v>24350</v>
      </c>
      <c r="G1910">
        <v>74</v>
      </c>
      <c r="H1910">
        <v>2</v>
      </c>
      <c r="I1910">
        <v>2.4350003793999999E+19</v>
      </c>
      <c r="J1910">
        <v>277</v>
      </c>
      <c r="K1910" s="1">
        <v>44009</v>
      </c>
      <c r="M1910">
        <v>59.541670000000003</v>
      </c>
      <c r="N1910">
        <v>59.588329999999999</v>
      </c>
      <c r="O1910">
        <v>40</v>
      </c>
      <c r="P1910">
        <v>1100</v>
      </c>
      <c r="Q1910">
        <v>-176.935</v>
      </c>
      <c r="R1910">
        <v>-176.96833000000001</v>
      </c>
      <c r="U1910">
        <v>521</v>
      </c>
      <c r="V1910">
        <v>1</v>
      </c>
      <c r="W1910" t="s">
        <v>106</v>
      </c>
      <c r="Y1910">
        <v>6</v>
      </c>
      <c r="Z1910" t="s">
        <v>48</v>
      </c>
      <c r="AB1910">
        <v>201</v>
      </c>
      <c r="AC1910">
        <v>1088573</v>
      </c>
      <c r="AD1910" t="s">
        <v>49</v>
      </c>
      <c r="AF1910" t="s">
        <v>49</v>
      </c>
      <c r="AQ1910" t="s">
        <v>50</v>
      </c>
      <c r="AR1910" t="s">
        <v>107</v>
      </c>
      <c r="AT1910">
        <v>0.5</v>
      </c>
      <c r="AV1910">
        <v>2020</v>
      </c>
      <c r="AW1910" t="s">
        <v>55</v>
      </c>
    </row>
    <row r="1911" spans="2:49" x14ac:dyDescent="0.2">
      <c r="B1911">
        <f t="shared" ca="1" si="59"/>
        <v>1</v>
      </c>
      <c r="C1911">
        <v>1314585</v>
      </c>
      <c r="D1911">
        <f t="shared" ca="1" si="58"/>
        <v>2</v>
      </c>
      <c r="E1911">
        <v>40</v>
      </c>
      <c r="F1911">
        <v>24009</v>
      </c>
      <c r="G1911">
        <v>30</v>
      </c>
      <c r="H1911">
        <v>2</v>
      </c>
      <c r="I1911">
        <v>2.4009001606999998E+19</v>
      </c>
      <c r="J1911">
        <v>83</v>
      </c>
      <c r="K1911" s="1">
        <v>43868</v>
      </c>
      <c r="M1911">
        <v>55.9</v>
      </c>
      <c r="N1911">
        <v>55.866669999999999</v>
      </c>
      <c r="O1911">
        <v>40</v>
      </c>
      <c r="P1911">
        <v>1094</v>
      </c>
      <c r="Q1911">
        <v>-162.66667000000001</v>
      </c>
      <c r="R1911">
        <v>-162.68333000000001</v>
      </c>
      <c r="U1911">
        <v>516</v>
      </c>
      <c r="V1911">
        <v>1</v>
      </c>
      <c r="W1911" t="s">
        <v>176</v>
      </c>
      <c r="Y1911">
        <v>5</v>
      </c>
      <c r="Z1911" t="s">
        <v>48</v>
      </c>
      <c r="AB1911">
        <v>201</v>
      </c>
      <c r="AC1911">
        <v>8303</v>
      </c>
      <c r="AD1911" t="s">
        <v>49</v>
      </c>
      <c r="AF1911" t="s">
        <v>49</v>
      </c>
      <c r="AQ1911" t="s">
        <v>50</v>
      </c>
      <c r="AR1911" t="s">
        <v>177</v>
      </c>
      <c r="AT1911">
        <v>0.49</v>
      </c>
      <c r="AV1911">
        <v>2020</v>
      </c>
      <c r="AW1911" t="s">
        <v>55</v>
      </c>
    </row>
    <row r="1912" spans="2:49" hidden="1" x14ac:dyDescent="0.2">
      <c r="B1912">
        <f t="shared" ca="1" si="59"/>
        <v>1</v>
      </c>
      <c r="C1912">
        <v>1275662</v>
      </c>
      <c r="D1912">
        <f t="shared" ca="1" si="58"/>
        <v>7</v>
      </c>
      <c r="E1912">
        <v>86</v>
      </c>
      <c r="F1912">
        <v>24350</v>
      </c>
      <c r="G1912">
        <v>64</v>
      </c>
      <c r="H1912">
        <v>2</v>
      </c>
      <c r="I1912">
        <v>2.4350003793999999E+19</v>
      </c>
      <c r="J1912">
        <v>332</v>
      </c>
      <c r="K1912" s="1">
        <v>44029</v>
      </c>
      <c r="M1912">
        <v>59.633330000000001</v>
      </c>
      <c r="N1912">
        <v>59.598329999999997</v>
      </c>
      <c r="O1912">
        <v>41</v>
      </c>
      <c r="P1912">
        <v>2019</v>
      </c>
      <c r="Q1912">
        <v>-177.14832999999999</v>
      </c>
      <c r="R1912">
        <v>-177.31833</v>
      </c>
      <c r="U1912">
        <v>521</v>
      </c>
      <c r="V1912">
        <v>1</v>
      </c>
      <c r="W1912" t="s">
        <v>106</v>
      </c>
      <c r="Y1912">
        <v>6</v>
      </c>
      <c r="Z1912" t="s">
        <v>48</v>
      </c>
      <c r="AB1912">
        <v>201</v>
      </c>
      <c r="AC1912">
        <v>1275662</v>
      </c>
      <c r="AD1912" t="s">
        <v>49</v>
      </c>
      <c r="AF1912" t="s">
        <v>49</v>
      </c>
      <c r="AQ1912" t="s">
        <v>50</v>
      </c>
      <c r="AR1912" t="s">
        <v>107</v>
      </c>
      <c r="AT1912">
        <v>0.54</v>
      </c>
      <c r="AV1912">
        <v>2020</v>
      </c>
      <c r="AW1912" t="s">
        <v>55</v>
      </c>
    </row>
    <row r="1913" spans="2:49" hidden="1" x14ac:dyDescent="0.2">
      <c r="B1913">
        <f t="shared" ca="1" si="59"/>
        <v>1</v>
      </c>
      <c r="C1913">
        <v>1366052</v>
      </c>
      <c r="D1913">
        <f t="shared" ca="1" si="58"/>
        <v>7</v>
      </c>
      <c r="E1913">
        <v>93</v>
      </c>
      <c r="F1913">
        <v>24350</v>
      </c>
      <c r="G1913">
        <v>72</v>
      </c>
      <c r="H1913">
        <v>2</v>
      </c>
      <c r="I1913">
        <v>2.4350003793999999E+19</v>
      </c>
      <c r="J1913">
        <v>287</v>
      </c>
      <c r="K1913" s="1">
        <v>44016</v>
      </c>
      <c r="M1913">
        <v>59.7</v>
      </c>
      <c r="N1913">
        <v>59.611669999999997</v>
      </c>
      <c r="O1913">
        <v>43</v>
      </c>
      <c r="P1913">
        <v>1270</v>
      </c>
      <c r="Q1913">
        <v>-177.285</v>
      </c>
      <c r="R1913">
        <v>-177.05</v>
      </c>
      <c r="S1913" t="s">
        <v>59</v>
      </c>
      <c r="T1913" t="s">
        <v>60</v>
      </c>
      <c r="U1913">
        <v>521</v>
      </c>
      <c r="V1913">
        <v>1</v>
      </c>
      <c r="W1913" t="s">
        <v>106</v>
      </c>
      <c r="Y1913">
        <v>6</v>
      </c>
      <c r="Z1913" t="s">
        <v>58</v>
      </c>
      <c r="AB1913">
        <v>201</v>
      </c>
      <c r="AC1913">
        <v>1366052</v>
      </c>
      <c r="AD1913" t="s">
        <v>49</v>
      </c>
      <c r="AF1913" t="s">
        <v>49</v>
      </c>
      <c r="AJ1913" t="s">
        <v>49</v>
      </c>
      <c r="AQ1913" t="s">
        <v>50</v>
      </c>
      <c r="AR1913" t="s">
        <v>107</v>
      </c>
      <c r="AT1913">
        <v>0.56999999999999995</v>
      </c>
      <c r="AV1913">
        <v>2020</v>
      </c>
      <c r="AW1913" t="s">
        <v>55</v>
      </c>
    </row>
    <row r="1914" spans="2:49" x14ac:dyDescent="0.2">
      <c r="B1914">
        <f t="shared" ca="1" si="59"/>
        <v>1</v>
      </c>
      <c r="C1914">
        <v>1314510</v>
      </c>
      <c r="D1914">
        <f t="shared" ca="1" si="58"/>
        <v>3</v>
      </c>
      <c r="E1914">
        <v>45</v>
      </c>
      <c r="F1914">
        <v>24009</v>
      </c>
      <c r="G1914">
        <v>35</v>
      </c>
      <c r="H1914">
        <v>2</v>
      </c>
      <c r="I1914">
        <v>2.4009001606999998E+19</v>
      </c>
      <c r="J1914">
        <v>243</v>
      </c>
      <c r="K1914" s="1">
        <v>43897</v>
      </c>
      <c r="M1914">
        <v>56.133330000000001</v>
      </c>
      <c r="N1914">
        <v>56.1</v>
      </c>
      <c r="O1914">
        <v>53</v>
      </c>
      <c r="P1914">
        <v>3050</v>
      </c>
      <c r="Q1914">
        <v>-162.98333</v>
      </c>
      <c r="R1914">
        <v>-162.96666999999999</v>
      </c>
      <c r="S1914" t="s">
        <v>66</v>
      </c>
      <c r="T1914" t="s">
        <v>67</v>
      </c>
      <c r="U1914">
        <v>516</v>
      </c>
      <c r="V1914">
        <v>1</v>
      </c>
      <c r="W1914" t="s">
        <v>176</v>
      </c>
      <c r="Y1914">
        <v>6</v>
      </c>
      <c r="Z1914" t="s">
        <v>58</v>
      </c>
      <c r="AB1914">
        <v>201</v>
      </c>
      <c r="AC1914">
        <v>24310</v>
      </c>
      <c r="AD1914" t="s">
        <v>49</v>
      </c>
      <c r="AF1914" t="s">
        <v>49</v>
      </c>
      <c r="AJ1914" t="s">
        <v>49</v>
      </c>
      <c r="AQ1914" t="s">
        <v>50</v>
      </c>
      <c r="AR1914" t="s">
        <v>177</v>
      </c>
      <c r="AT1914">
        <v>1.03</v>
      </c>
      <c r="AV1914">
        <v>2020</v>
      </c>
      <c r="AW1914" t="s">
        <v>55</v>
      </c>
    </row>
    <row r="1915" spans="2:49" hidden="1" x14ac:dyDescent="0.2">
      <c r="B1915">
        <f t="shared" ca="1" si="59"/>
        <v>1</v>
      </c>
      <c r="C1915">
        <v>1277041</v>
      </c>
      <c r="D1915">
        <f t="shared" ca="1" si="58"/>
        <v>7</v>
      </c>
      <c r="E1915">
        <v>77</v>
      </c>
      <c r="F1915">
        <v>24226</v>
      </c>
      <c r="G1915">
        <v>67</v>
      </c>
      <c r="H1915">
        <v>2</v>
      </c>
      <c r="I1915">
        <v>2.4226001318000001E+19</v>
      </c>
      <c r="J1915">
        <v>73</v>
      </c>
      <c r="K1915" s="1">
        <v>44037</v>
      </c>
      <c r="M1915">
        <v>55.786670000000001</v>
      </c>
      <c r="N1915">
        <v>55.70167</v>
      </c>
      <c r="O1915">
        <v>41</v>
      </c>
      <c r="P1915">
        <v>137</v>
      </c>
      <c r="Q1915">
        <v>-168.72667000000001</v>
      </c>
      <c r="R1915">
        <v>-168.565</v>
      </c>
      <c r="S1915" t="s">
        <v>64</v>
      </c>
      <c r="T1915" t="s">
        <v>65</v>
      </c>
      <c r="U1915">
        <v>517</v>
      </c>
      <c r="V1915">
        <v>1</v>
      </c>
      <c r="W1915" t="s">
        <v>215</v>
      </c>
      <c r="Y1915">
        <v>6</v>
      </c>
      <c r="Z1915" t="s">
        <v>58</v>
      </c>
      <c r="AB1915">
        <v>201</v>
      </c>
      <c r="AC1915">
        <v>16</v>
      </c>
      <c r="AD1915" t="s">
        <v>49</v>
      </c>
      <c r="AF1915" t="s">
        <v>49</v>
      </c>
      <c r="AJ1915" t="s">
        <v>49</v>
      </c>
      <c r="AQ1915" t="s">
        <v>50</v>
      </c>
      <c r="AR1915" t="s">
        <v>216</v>
      </c>
      <c r="AT1915">
        <v>0.55000000000000004</v>
      </c>
      <c r="AV1915">
        <v>2020</v>
      </c>
      <c r="AW1915" t="s">
        <v>55</v>
      </c>
    </row>
    <row r="1916" spans="2:49" hidden="1" x14ac:dyDescent="0.2">
      <c r="B1916">
        <f t="shared" ca="1" si="59"/>
        <v>1</v>
      </c>
      <c r="C1916">
        <v>1277074</v>
      </c>
      <c r="D1916">
        <f t="shared" ca="1" si="58"/>
        <v>8</v>
      </c>
      <c r="E1916">
        <v>136</v>
      </c>
      <c r="F1916">
        <v>24226</v>
      </c>
      <c r="G1916">
        <v>126</v>
      </c>
      <c r="H1916">
        <v>2</v>
      </c>
      <c r="I1916">
        <v>2.4226001318000001E+19</v>
      </c>
      <c r="J1916">
        <v>83</v>
      </c>
      <c r="K1916" s="1">
        <v>44046</v>
      </c>
      <c r="M1916">
        <v>54.46</v>
      </c>
      <c r="N1916">
        <v>54.746670000000002</v>
      </c>
      <c r="O1916">
        <v>39</v>
      </c>
      <c r="P1916">
        <v>320</v>
      </c>
      <c r="Q1916">
        <v>-165.65666999999999</v>
      </c>
      <c r="R1916">
        <v>-165.54</v>
      </c>
      <c r="S1916" t="s">
        <v>92</v>
      </c>
      <c r="T1916" t="s">
        <v>93</v>
      </c>
      <c r="U1916">
        <v>519</v>
      </c>
      <c r="V1916">
        <v>1</v>
      </c>
      <c r="W1916" t="s">
        <v>215</v>
      </c>
      <c r="Y1916">
        <v>6</v>
      </c>
      <c r="Z1916" t="s">
        <v>58</v>
      </c>
      <c r="AB1916">
        <v>201</v>
      </c>
      <c r="AC1916">
        <v>36</v>
      </c>
      <c r="AD1916" t="s">
        <v>49</v>
      </c>
      <c r="AF1916" t="s">
        <v>49</v>
      </c>
      <c r="AJ1916" t="s">
        <v>49</v>
      </c>
      <c r="AQ1916" t="s">
        <v>50</v>
      </c>
      <c r="AR1916" t="s">
        <v>216</v>
      </c>
      <c r="AT1916">
        <v>0.45</v>
      </c>
      <c r="AV1916">
        <v>2020</v>
      </c>
      <c r="AW1916" t="s">
        <v>55</v>
      </c>
    </row>
    <row r="1917" spans="2:49" x14ac:dyDescent="0.2">
      <c r="B1917">
        <f t="shared" ca="1" si="59"/>
        <v>1</v>
      </c>
      <c r="C1917">
        <v>1260941</v>
      </c>
      <c r="D1917">
        <f t="shared" ca="1" si="58"/>
        <v>3</v>
      </c>
      <c r="E1917">
        <v>63</v>
      </c>
      <c r="F1917">
        <v>24009</v>
      </c>
      <c r="G1917">
        <v>53</v>
      </c>
      <c r="H1917">
        <v>2</v>
      </c>
      <c r="I1917">
        <v>2.4009001606999998E+19</v>
      </c>
      <c r="J1917">
        <v>258</v>
      </c>
      <c r="K1917" s="1">
        <v>43902</v>
      </c>
      <c r="M1917">
        <v>56.291670000000003</v>
      </c>
      <c r="N1917">
        <v>56.231670000000001</v>
      </c>
      <c r="O1917">
        <v>54</v>
      </c>
      <c r="P1917">
        <v>3257</v>
      </c>
      <c r="Q1917">
        <v>-170.23</v>
      </c>
      <c r="R1917">
        <v>-170.04</v>
      </c>
      <c r="U1917">
        <v>521</v>
      </c>
      <c r="V1917">
        <v>1</v>
      </c>
      <c r="W1917" t="s">
        <v>176</v>
      </c>
      <c r="Y1917">
        <v>6</v>
      </c>
      <c r="Z1917" t="s">
        <v>58</v>
      </c>
      <c r="AB1917">
        <v>201</v>
      </c>
      <c r="AC1917">
        <v>25810</v>
      </c>
      <c r="AD1917" t="s">
        <v>49</v>
      </c>
      <c r="AF1917" t="s">
        <v>49</v>
      </c>
      <c r="AQ1917" t="s">
        <v>50</v>
      </c>
      <c r="AR1917" t="s">
        <v>177</v>
      </c>
      <c r="AT1917">
        <v>1.04</v>
      </c>
      <c r="AV1917">
        <v>2020</v>
      </c>
      <c r="AW1917" t="s">
        <v>55</v>
      </c>
    </row>
    <row r="1918" spans="2:49" hidden="1" x14ac:dyDescent="0.2">
      <c r="B1918">
        <f t="shared" ca="1" si="59"/>
        <v>0</v>
      </c>
      <c r="C1918">
        <v>1222171</v>
      </c>
      <c r="D1918">
        <f t="shared" ca="1" si="58"/>
        <v>5</v>
      </c>
      <c r="E1918">
        <v>49</v>
      </c>
      <c r="F1918">
        <v>24225</v>
      </c>
      <c r="G1918">
        <v>31</v>
      </c>
      <c r="H1918">
        <v>2</v>
      </c>
      <c r="I1918">
        <v>2.4225001292000002E+19</v>
      </c>
      <c r="J1918">
        <v>47</v>
      </c>
      <c r="K1918" s="1">
        <v>43959</v>
      </c>
      <c r="M1918">
        <v>57.120559999999998</v>
      </c>
      <c r="N1918">
        <v>56.963059999999999</v>
      </c>
      <c r="O1918">
        <v>50</v>
      </c>
      <c r="P1918">
        <v>599</v>
      </c>
      <c r="Q1918">
        <v>-171.07611</v>
      </c>
      <c r="R1918">
        <v>-170.49082999999999</v>
      </c>
      <c r="S1918" t="s">
        <v>66</v>
      </c>
      <c r="T1918" t="s">
        <v>67</v>
      </c>
      <c r="U1918">
        <v>521</v>
      </c>
      <c r="V1918">
        <v>1</v>
      </c>
      <c r="W1918" t="s">
        <v>178</v>
      </c>
      <c r="Y1918">
        <v>6</v>
      </c>
      <c r="Z1918" t="s">
        <v>58</v>
      </c>
      <c r="AB1918">
        <v>201</v>
      </c>
      <c r="AC1918">
        <v>19</v>
      </c>
      <c r="AD1918" t="s">
        <v>49</v>
      </c>
      <c r="AF1918" t="s">
        <v>49</v>
      </c>
      <c r="AJ1918" t="s">
        <v>49</v>
      </c>
      <c r="AQ1918" t="s">
        <v>50</v>
      </c>
      <c r="AR1918" t="s">
        <v>179</v>
      </c>
      <c r="AT1918">
        <v>0.8</v>
      </c>
      <c r="AV1918">
        <v>2020</v>
      </c>
      <c r="AW1918" t="s">
        <v>55</v>
      </c>
    </row>
    <row r="1919" spans="2:49" hidden="1" x14ac:dyDescent="0.2">
      <c r="B1919">
        <f t="shared" ca="1" si="59"/>
        <v>0</v>
      </c>
      <c r="C1919">
        <v>682843</v>
      </c>
      <c r="D1919">
        <f t="shared" ca="1" si="58"/>
        <v>2</v>
      </c>
      <c r="E1919">
        <v>81</v>
      </c>
      <c r="F1919">
        <v>23922</v>
      </c>
      <c r="G1919">
        <v>66</v>
      </c>
      <c r="H1919">
        <v>2</v>
      </c>
      <c r="I1919">
        <v>2.3922003441999999E+19</v>
      </c>
      <c r="J1919">
        <v>105</v>
      </c>
      <c r="K1919" s="1">
        <v>43886</v>
      </c>
      <c r="M1919">
        <v>56.33</v>
      </c>
      <c r="N1919">
        <v>56.338329999999999</v>
      </c>
      <c r="O1919">
        <v>54</v>
      </c>
      <c r="P1919">
        <v>1620</v>
      </c>
      <c r="Q1919">
        <v>-168.53166999999999</v>
      </c>
      <c r="R1919">
        <v>-168.4</v>
      </c>
      <c r="S1919" t="s">
        <v>59</v>
      </c>
      <c r="T1919" t="s">
        <v>60</v>
      </c>
      <c r="U1919">
        <v>517</v>
      </c>
      <c r="V1919">
        <v>1</v>
      </c>
      <c r="W1919" t="s">
        <v>174</v>
      </c>
      <c r="Y1919">
        <v>6</v>
      </c>
      <c r="Z1919" t="s">
        <v>58</v>
      </c>
      <c r="AB1919">
        <v>201</v>
      </c>
      <c r="AC1919">
        <v>10501</v>
      </c>
      <c r="AD1919" t="s">
        <v>49</v>
      </c>
      <c r="AF1919" t="s">
        <v>49</v>
      </c>
      <c r="AJ1919" t="s">
        <v>49</v>
      </c>
      <c r="AQ1919" t="s">
        <v>50</v>
      </c>
      <c r="AR1919" t="s">
        <v>175</v>
      </c>
      <c r="AT1919">
        <v>1</v>
      </c>
      <c r="AV1919">
        <v>2020</v>
      </c>
      <c r="AW1919" t="s">
        <v>55</v>
      </c>
    </row>
    <row r="1920" spans="2:49" hidden="1" x14ac:dyDescent="0.2">
      <c r="B1920">
        <f t="shared" ca="1" si="59"/>
        <v>0</v>
      </c>
      <c r="C1920">
        <v>1335203</v>
      </c>
      <c r="D1920">
        <f t="shared" ca="1" si="58"/>
        <v>1</v>
      </c>
      <c r="E1920">
        <v>56</v>
      </c>
      <c r="F1920">
        <v>24025</v>
      </c>
      <c r="G1920">
        <v>40</v>
      </c>
      <c r="H1920">
        <v>2</v>
      </c>
      <c r="I1920">
        <v>2.4025003793999999E+19</v>
      </c>
      <c r="J1920">
        <v>9</v>
      </c>
      <c r="K1920" s="1">
        <v>43853</v>
      </c>
      <c r="M1920">
        <v>55.348329999999997</v>
      </c>
      <c r="N1920">
        <v>55.261670000000002</v>
      </c>
      <c r="O1920">
        <v>52</v>
      </c>
      <c r="P1920">
        <v>150</v>
      </c>
      <c r="Q1920">
        <v>-164.77833000000001</v>
      </c>
      <c r="R1920">
        <v>-164.74</v>
      </c>
      <c r="S1920" t="s">
        <v>66</v>
      </c>
      <c r="T1920" t="s">
        <v>67</v>
      </c>
      <c r="U1920">
        <v>509</v>
      </c>
      <c r="V1920">
        <v>1</v>
      </c>
      <c r="W1920" t="s">
        <v>106</v>
      </c>
      <c r="Y1920">
        <v>6</v>
      </c>
      <c r="Z1920" t="s">
        <v>58</v>
      </c>
      <c r="AB1920">
        <v>201</v>
      </c>
      <c r="AC1920">
        <v>910</v>
      </c>
      <c r="AD1920" t="s">
        <v>49</v>
      </c>
      <c r="AF1920" t="s">
        <v>49</v>
      </c>
      <c r="AJ1920" t="s">
        <v>49</v>
      </c>
      <c r="AQ1920" t="s">
        <v>50</v>
      </c>
      <c r="AR1920" t="s">
        <v>107</v>
      </c>
      <c r="AT1920">
        <v>0.94</v>
      </c>
      <c r="AV1920">
        <v>2020</v>
      </c>
      <c r="AW1920" t="s">
        <v>55</v>
      </c>
    </row>
    <row r="1921" spans="2:49" hidden="1" x14ac:dyDescent="0.2">
      <c r="B1921">
        <f t="shared" ca="1" si="59"/>
        <v>0</v>
      </c>
      <c r="C1921">
        <v>1314528</v>
      </c>
      <c r="D1921">
        <f t="shared" ca="1" si="58"/>
        <v>2</v>
      </c>
      <c r="E1921">
        <v>45</v>
      </c>
      <c r="F1921">
        <v>24009</v>
      </c>
      <c r="G1921">
        <v>36</v>
      </c>
      <c r="H1921">
        <v>2</v>
      </c>
      <c r="I1921">
        <v>2.4009001606999998E+19</v>
      </c>
      <c r="J1921">
        <v>53</v>
      </c>
      <c r="K1921" s="1">
        <v>43862</v>
      </c>
      <c r="M1921">
        <v>55.333329999999997</v>
      </c>
      <c r="N1921">
        <v>55.25</v>
      </c>
      <c r="O1921">
        <v>50</v>
      </c>
      <c r="P1921">
        <v>709</v>
      </c>
      <c r="Q1921">
        <v>-164.08332999999999</v>
      </c>
      <c r="R1921">
        <v>-164.23333</v>
      </c>
      <c r="S1921" t="s">
        <v>66</v>
      </c>
      <c r="T1921" t="s">
        <v>67</v>
      </c>
      <c r="U1921">
        <v>509</v>
      </c>
      <c r="V1921">
        <v>1</v>
      </c>
      <c r="W1921" t="s">
        <v>176</v>
      </c>
      <c r="Y1921">
        <v>6</v>
      </c>
      <c r="Z1921" t="s">
        <v>58</v>
      </c>
      <c r="AB1921">
        <v>201</v>
      </c>
      <c r="AC1921">
        <v>5309</v>
      </c>
      <c r="AD1921" t="s">
        <v>49</v>
      </c>
      <c r="AF1921" t="s">
        <v>49</v>
      </c>
      <c r="AJ1921" t="s">
        <v>49</v>
      </c>
      <c r="AQ1921" t="s">
        <v>50</v>
      </c>
      <c r="AR1921" t="s">
        <v>177</v>
      </c>
      <c r="AT1921">
        <v>1.01</v>
      </c>
      <c r="AV1921">
        <v>2020</v>
      </c>
      <c r="AW1921" t="s">
        <v>55</v>
      </c>
    </row>
    <row r="1922" spans="2:49" x14ac:dyDescent="0.2">
      <c r="B1922">
        <f t="shared" ca="1" si="59"/>
        <v>1</v>
      </c>
      <c r="C1922">
        <v>1198039</v>
      </c>
      <c r="D1922">
        <f t="shared" ca="1" si="58"/>
        <v>1</v>
      </c>
      <c r="E1922">
        <v>52</v>
      </c>
      <c r="F1922">
        <v>23922</v>
      </c>
      <c r="G1922">
        <v>36</v>
      </c>
      <c r="H1922">
        <v>2</v>
      </c>
      <c r="I1922">
        <v>2.3922003441999999E+19</v>
      </c>
      <c r="J1922">
        <v>25</v>
      </c>
      <c r="K1922" s="1">
        <v>43856</v>
      </c>
      <c r="M1922">
        <v>55.416670000000003</v>
      </c>
      <c r="N1922">
        <v>55.341670000000001</v>
      </c>
      <c r="O1922">
        <v>52</v>
      </c>
      <c r="P1922">
        <v>355</v>
      </c>
      <c r="Q1922">
        <v>-164.37666999999999</v>
      </c>
      <c r="R1922">
        <v>-164.44166999999999</v>
      </c>
      <c r="S1922" t="s">
        <v>64</v>
      </c>
      <c r="T1922" t="s">
        <v>65</v>
      </c>
      <c r="U1922">
        <v>509</v>
      </c>
      <c r="V1922">
        <v>1</v>
      </c>
      <c r="W1922" t="s">
        <v>174</v>
      </c>
      <c r="Y1922">
        <v>6</v>
      </c>
      <c r="Z1922" t="s">
        <v>58</v>
      </c>
      <c r="AB1922">
        <v>201</v>
      </c>
      <c r="AC1922">
        <v>2502</v>
      </c>
      <c r="AD1922" t="s">
        <v>49</v>
      </c>
      <c r="AF1922" t="s">
        <v>49</v>
      </c>
      <c r="AJ1922" t="s">
        <v>49</v>
      </c>
      <c r="AQ1922" t="s">
        <v>50</v>
      </c>
      <c r="AR1922" t="s">
        <v>175</v>
      </c>
      <c r="AT1922">
        <v>0.97</v>
      </c>
      <c r="AV1922">
        <v>2020</v>
      </c>
      <c r="AW1922" t="s">
        <v>55</v>
      </c>
    </row>
    <row r="1923" spans="2:49" x14ac:dyDescent="0.2">
      <c r="B1923">
        <f t="shared" ca="1" si="59"/>
        <v>1</v>
      </c>
      <c r="C1923">
        <v>1259294</v>
      </c>
      <c r="D1923">
        <f t="shared" ca="1" si="58"/>
        <v>1</v>
      </c>
      <c r="E1923">
        <v>52</v>
      </c>
      <c r="F1923">
        <v>23922</v>
      </c>
      <c r="G1923">
        <v>36</v>
      </c>
      <c r="H1923">
        <v>2</v>
      </c>
      <c r="I1923">
        <v>2.3922003441999999E+19</v>
      </c>
      <c r="J1923">
        <v>25</v>
      </c>
      <c r="K1923" s="1">
        <v>43856</v>
      </c>
      <c r="M1923">
        <v>55.416670000000003</v>
      </c>
      <c r="N1923">
        <v>55.341670000000001</v>
      </c>
      <c r="O1923">
        <v>46</v>
      </c>
      <c r="P1923">
        <v>359</v>
      </c>
      <c r="Q1923">
        <v>-164.37666999999999</v>
      </c>
      <c r="R1923">
        <v>-164.44166999999999</v>
      </c>
      <c r="U1923">
        <v>509</v>
      </c>
      <c r="V1923">
        <v>1</v>
      </c>
      <c r="W1923" t="s">
        <v>174</v>
      </c>
      <c r="Y1923">
        <v>6</v>
      </c>
      <c r="Z1923" t="s">
        <v>48</v>
      </c>
      <c r="AB1923">
        <v>201</v>
      </c>
      <c r="AC1923">
        <v>2501</v>
      </c>
      <c r="AD1923" t="s">
        <v>49</v>
      </c>
      <c r="AF1923" t="s">
        <v>49</v>
      </c>
      <c r="AQ1923" t="s">
        <v>50</v>
      </c>
      <c r="AR1923" t="s">
        <v>175</v>
      </c>
      <c r="AT1923">
        <v>0.66</v>
      </c>
      <c r="AV1923">
        <v>2020</v>
      </c>
      <c r="AW1923" t="s">
        <v>55</v>
      </c>
    </row>
    <row r="1924" spans="2:49" x14ac:dyDescent="0.2">
      <c r="B1924">
        <f t="shared" ca="1" si="59"/>
        <v>1</v>
      </c>
      <c r="C1924">
        <v>1335255</v>
      </c>
      <c r="D1924">
        <f t="shared" ca="1" si="58"/>
        <v>1</v>
      </c>
      <c r="E1924">
        <v>51</v>
      </c>
      <c r="F1924">
        <v>24025</v>
      </c>
      <c r="G1924">
        <v>40</v>
      </c>
      <c r="H1924">
        <v>2</v>
      </c>
      <c r="I1924">
        <v>2.4025003793999999E+19</v>
      </c>
      <c r="J1924">
        <v>4</v>
      </c>
      <c r="K1924" s="1">
        <v>43852</v>
      </c>
      <c r="M1924">
        <v>55.274999999999999</v>
      </c>
      <c r="N1924">
        <v>55.38167</v>
      </c>
      <c r="O1924">
        <v>45</v>
      </c>
      <c r="P1924">
        <v>48</v>
      </c>
      <c r="Q1924">
        <v>-164.42</v>
      </c>
      <c r="R1924">
        <v>-164.22667000000001</v>
      </c>
      <c r="S1924" t="s">
        <v>66</v>
      </c>
      <c r="T1924" t="s">
        <v>67</v>
      </c>
      <c r="U1924">
        <v>509</v>
      </c>
      <c r="V1924">
        <v>1</v>
      </c>
      <c r="W1924" t="s">
        <v>106</v>
      </c>
      <c r="Y1924">
        <v>6</v>
      </c>
      <c r="Z1924" t="s">
        <v>58</v>
      </c>
      <c r="AB1924">
        <v>201</v>
      </c>
      <c r="AC1924">
        <v>410</v>
      </c>
      <c r="AD1924" t="s">
        <v>49</v>
      </c>
      <c r="AF1924" t="s">
        <v>49</v>
      </c>
      <c r="AJ1924" t="s">
        <v>49</v>
      </c>
      <c r="AQ1924" t="s">
        <v>50</v>
      </c>
      <c r="AR1924" t="s">
        <v>107</v>
      </c>
      <c r="AT1924">
        <v>0.64</v>
      </c>
      <c r="AV1924">
        <v>2020</v>
      </c>
      <c r="AW1924" t="s">
        <v>55</v>
      </c>
    </row>
    <row r="1925" spans="2:49" x14ac:dyDescent="0.2">
      <c r="B1925">
        <f t="shared" ca="1" si="59"/>
        <v>1</v>
      </c>
      <c r="C1925">
        <v>1314597</v>
      </c>
      <c r="D1925">
        <f t="shared" ref="D1925:D1988" ca="1" si="60">MONTH(K1925)</f>
        <v>2</v>
      </c>
      <c r="E1925">
        <v>49</v>
      </c>
      <c r="F1925">
        <v>24009</v>
      </c>
      <c r="G1925">
        <v>39</v>
      </c>
      <c r="H1925">
        <v>2</v>
      </c>
      <c r="I1925">
        <v>2.4009001606999998E+19</v>
      </c>
      <c r="J1925">
        <v>143</v>
      </c>
      <c r="K1925" s="1">
        <v>43879</v>
      </c>
      <c r="M1925">
        <v>55.333329999999997</v>
      </c>
      <c r="N1925">
        <v>55.333329999999997</v>
      </c>
      <c r="O1925">
        <v>42</v>
      </c>
      <c r="P1925">
        <v>1819</v>
      </c>
      <c r="Q1925">
        <v>-164.3</v>
      </c>
      <c r="R1925">
        <v>-164.15</v>
      </c>
      <c r="U1925">
        <v>509</v>
      </c>
      <c r="V1925">
        <v>2</v>
      </c>
      <c r="W1925" t="s">
        <v>176</v>
      </c>
      <c r="Y1925">
        <v>6</v>
      </c>
      <c r="Z1925" t="s">
        <v>48</v>
      </c>
      <c r="AB1925">
        <v>201</v>
      </c>
      <c r="AC1925">
        <v>14307</v>
      </c>
      <c r="AD1925" t="s">
        <v>49</v>
      </c>
      <c r="AF1925" t="s">
        <v>49</v>
      </c>
      <c r="AQ1925" t="s">
        <v>50</v>
      </c>
      <c r="AR1925" t="s">
        <v>177</v>
      </c>
      <c r="AT1925">
        <v>0.54</v>
      </c>
      <c r="AV1925">
        <v>2020</v>
      </c>
      <c r="AW1925" t="s">
        <v>55</v>
      </c>
    </row>
    <row r="1926" spans="2:49" x14ac:dyDescent="0.2">
      <c r="B1926">
        <f t="shared" ref="B1926:B1989" ca="1" si="61">ROUND(RAND()*$C$2,0)</f>
        <v>1</v>
      </c>
      <c r="C1926">
        <v>1314578</v>
      </c>
      <c r="D1926">
        <f t="shared" ca="1" si="60"/>
        <v>2</v>
      </c>
      <c r="E1926">
        <v>49</v>
      </c>
      <c r="F1926">
        <v>24009</v>
      </c>
      <c r="G1926">
        <v>39</v>
      </c>
      <c r="H1926">
        <v>2</v>
      </c>
      <c r="I1926">
        <v>2.4009001606999998E+19</v>
      </c>
      <c r="J1926">
        <v>143</v>
      </c>
      <c r="K1926" s="1">
        <v>43879</v>
      </c>
      <c r="M1926">
        <v>55.333329999999997</v>
      </c>
      <c r="N1926">
        <v>55.333329999999997</v>
      </c>
      <c r="O1926">
        <v>52</v>
      </c>
      <c r="P1926">
        <v>1824</v>
      </c>
      <c r="Q1926">
        <v>-164.3</v>
      </c>
      <c r="R1926">
        <v>-164.15</v>
      </c>
      <c r="U1926">
        <v>509</v>
      </c>
      <c r="V1926">
        <v>2</v>
      </c>
      <c r="W1926" t="s">
        <v>176</v>
      </c>
      <c r="Y1926">
        <v>6</v>
      </c>
      <c r="Z1926" t="s">
        <v>48</v>
      </c>
      <c r="AB1926">
        <v>201</v>
      </c>
      <c r="AC1926">
        <v>14309</v>
      </c>
      <c r="AD1926" t="s">
        <v>49</v>
      </c>
      <c r="AF1926" t="s">
        <v>49</v>
      </c>
      <c r="AQ1926" t="s">
        <v>50</v>
      </c>
      <c r="AR1926" t="s">
        <v>177</v>
      </c>
      <c r="AT1926">
        <v>0.95</v>
      </c>
      <c r="AV1926">
        <v>2020</v>
      </c>
      <c r="AW1926" t="s">
        <v>55</v>
      </c>
    </row>
    <row r="1927" spans="2:49" x14ac:dyDescent="0.2">
      <c r="B1927">
        <f t="shared" ca="1" si="61"/>
        <v>1</v>
      </c>
      <c r="C1927">
        <v>1319494</v>
      </c>
      <c r="D1927">
        <f t="shared" ca="1" si="60"/>
        <v>1</v>
      </c>
      <c r="E1927">
        <v>55</v>
      </c>
      <c r="F1927">
        <v>23922</v>
      </c>
      <c r="G1927">
        <v>43</v>
      </c>
      <c r="H1927">
        <v>2</v>
      </c>
      <c r="I1927">
        <v>2.3922003441999999E+19</v>
      </c>
      <c r="J1927">
        <v>14</v>
      </c>
      <c r="K1927" s="1">
        <v>43853</v>
      </c>
      <c r="M1927">
        <v>55.42</v>
      </c>
      <c r="N1927">
        <v>55.426670000000001</v>
      </c>
      <c r="O1927">
        <v>52</v>
      </c>
      <c r="P1927">
        <v>197</v>
      </c>
      <c r="Q1927">
        <v>-164.99332999999999</v>
      </c>
      <c r="R1927">
        <v>-164.83</v>
      </c>
      <c r="S1927" t="s">
        <v>64</v>
      </c>
      <c r="T1927" t="s">
        <v>65</v>
      </c>
      <c r="U1927">
        <v>509</v>
      </c>
      <c r="V1927">
        <v>1</v>
      </c>
      <c r="W1927" t="s">
        <v>174</v>
      </c>
      <c r="Y1927">
        <v>6</v>
      </c>
      <c r="Z1927" t="s">
        <v>58</v>
      </c>
      <c r="AB1927">
        <v>201</v>
      </c>
      <c r="AC1927">
        <v>1410</v>
      </c>
      <c r="AD1927" t="s">
        <v>49</v>
      </c>
      <c r="AF1927" t="s">
        <v>49</v>
      </c>
      <c r="AJ1927" t="s">
        <v>49</v>
      </c>
      <c r="AQ1927" t="s">
        <v>50</v>
      </c>
      <c r="AR1927" t="s">
        <v>175</v>
      </c>
      <c r="AT1927">
        <v>1</v>
      </c>
      <c r="AV1927">
        <v>2020</v>
      </c>
      <c r="AW1927" t="s">
        <v>55</v>
      </c>
    </row>
    <row r="1928" spans="2:49" hidden="1" x14ac:dyDescent="0.2">
      <c r="B1928">
        <f t="shared" ca="1" si="61"/>
        <v>0</v>
      </c>
      <c r="C1928">
        <v>1335292</v>
      </c>
      <c r="D1928">
        <f t="shared" ca="1" si="60"/>
        <v>1</v>
      </c>
      <c r="E1928">
        <v>51</v>
      </c>
      <c r="F1928">
        <v>24025</v>
      </c>
      <c r="G1928">
        <v>36</v>
      </c>
      <c r="H1928">
        <v>2</v>
      </c>
      <c r="I1928">
        <v>2.4025003793999999E+19</v>
      </c>
      <c r="J1928">
        <v>39</v>
      </c>
      <c r="K1928" s="1">
        <v>43860</v>
      </c>
      <c r="M1928">
        <v>55.44</v>
      </c>
      <c r="N1928">
        <v>55.421669999999999</v>
      </c>
      <c r="O1928">
        <v>50</v>
      </c>
      <c r="P1928">
        <v>652</v>
      </c>
      <c r="Q1928">
        <v>-164.24833000000001</v>
      </c>
      <c r="R1928">
        <v>-164.215</v>
      </c>
      <c r="S1928" t="s">
        <v>66</v>
      </c>
      <c r="T1928" t="s">
        <v>67</v>
      </c>
      <c r="U1928">
        <v>509</v>
      </c>
      <c r="V1928">
        <v>1</v>
      </c>
      <c r="W1928" t="s">
        <v>106</v>
      </c>
      <c r="Y1928">
        <v>6</v>
      </c>
      <c r="Z1928" t="s">
        <v>58</v>
      </c>
      <c r="AB1928">
        <v>201</v>
      </c>
      <c r="AC1928">
        <v>3909</v>
      </c>
      <c r="AD1928" t="s">
        <v>49</v>
      </c>
      <c r="AF1928" t="s">
        <v>49</v>
      </c>
      <c r="AJ1928" t="s">
        <v>49</v>
      </c>
      <c r="AQ1928" t="s">
        <v>50</v>
      </c>
      <c r="AR1928" t="s">
        <v>107</v>
      </c>
      <c r="AT1928">
        <v>0.78</v>
      </c>
      <c r="AV1928">
        <v>2020</v>
      </c>
      <c r="AW1928" t="s">
        <v>55</v>
      </c>
    </row>
    <row r="1929" spans="2:49" x14ac:dyDescent="0.2">
      <c r="B1929">
        <f t="shared" ca="1" si="61"/>
        <v>1</v>
      </c>
      <c r="C1929">
        <v>1250701</v>
      </c>
      <c r="D1929">
        <f t="shared" ca="1" si="60"/>
        <v>3</v>
      </c>
      <c r="E1929">
        <v>49</v>
      </c>
      <c r="F1929">
        <v>23922</v>
      </c>
      <c r="G1929">
        <v>34</v>
      </c>
      <c r="H1929">
        <v>2</v>
      </c>
      <c r="I1929">
        <v>2.3922003441999999E+19</v>
      </c>
      <c r="J1929">
        <v>120</v>
      </c>
      <c r="K1929" s="1">
        <v>43892</v>
      </c>
      <c r="M1929">
        <v>55.621670000000002</v>
      </c>
      <c r="N1929">
        <v>55.611669999999997</v>
      </c>
      <c r="O1929">
        <v>47</v>
      </c>
      <c r="P1929">
        <v>1847</v>
      </c>
      <c r="Q1929">
        <v>-164.065</v>
      </c>
      <c r="R1929">
        <v>-163.96167</v>
      </c>
      <c r="U1929">
        <v>509</v>
      </c>
      <c r="V1929">
        <v>1</v>
      </c>
      <c r="W1929" t="s">
        <v>174</v>
      </c>
      <c r="Y1929">
        <v>6</v>
      </c>
      <c r="Z1929" t="s">
        <v>48</v>
      </c>
      <c r="AB1929">
        <v>201</v>
      </c>
      <c r="AC1929">
        <v>12009</v>
      </c>
      <c r="AD1929" t="s">
        <v>49</v>
      </c>
      <c r="AF1929" t="s">
        <v>49</v>
      </c>
      <c r="AQ1929" t="s">
        <v>50</v>
      </c>
      <c r="AR1929" t="s">
        <v>175</v>
      </c>
      <c r="AT1929">
        <v>0.62</v>
      </c>
      <c r="AV1929">
        <v>2020</v>
      </c>
      <c r="AW1929" t="s">
        <v>55</v>
      </c>
    </row>
    <row r="1930" spans="2:49" x14ac:dyDescent="0.2">
      <c r="B1930">
        <f t="shared" ca="1" si="61"/>
        <v>1</v>
      </c>
      <c r="C1930">
        <v>1314094</v>
      </c>
      <c r="D1930">
        <f t="shared" ca="1" si="60"/>
        <v>3</v>
      </c>
      <c r="E1930">
        <v>60</v>
      </c>
      <c r="F1930">
        <v>23922</v>
      </c>
      <c r="G1930">
        <v>49</v>
      </c>
      <c r="H1930">
        <v>2</v>
      </c>
      <c r="I1930">
        <v>2.3922003441999999E+19</v>
      </c>
      <c r="J1930">
        <v>145</v>
      </c>
      <c r="K1930" s="1">
        <v>43901</v>
      </c>
      <c r="M1930">
        <v>56.273330000000001</v>
      </c>
      <c r="N1930">
        <v>56.244999999999997</v>
      </c>
      <c r="O1930">
        <v>47</v>
      </c>
      <c r="P1930">
        <v>2217</v>
      </c>
      <c r="Q1930">
        <v>-170.30500000000001</v>
      </c>
      <c r="R1930">
        <v>-170.14667</v>
      </c>
      <c r="U1930">
        <v>521</v>
      </c>
      <c r="V1930">
        <v>1</v>
      </c>
      <c r="W1930" t="s">
        <v>174</v>
      </c>
      <c r="Y1930">
        <v>6</v>
      </c>
      <c r="Z1930" t="s">
        <v>48</v>
      </c>
      <c r="AB1930">
        <v>201</v>
      </c>
      <c r="AC1930">
        <v>14502</v>
      </c>
      <c r="AD1930" t="s">
        <v>49</v>
      </c>
      <c r="AF1930" t="s">
        <v>49</v>
      </c>
      <c r="AQ1930" t="s">
        <v>50</v>
      </c>
      <c r="AR1930" t="s">
        <v>175</v>
      </c>
      <c r="AT1930">
        <v>0.61</v>
      </c>
      <c r="AV1930">
        <v>2020</v>
      </c>
      <c r="AW1930" t="s">
        <v>55</v>
      </c>
    </row>
    <row r="1931" spans="2:49" hidden="1" x14ac:dyDescent="0.2">
      <c r="B1931">
        <f t="shared" ca="1" si="61"/>
        <v>1</v>
      </c>
      <c r="C1931">
        <v>1341404</v>
      </c>
      <c r="D1931">
        <f t="shared" ca="1" si="60"/>
        <v>7</v>
      </c>
      <c r="E1931">
        <v>87</v>
      </c>
      <c r="F1931">
        <v>24381</v>
      </c>
      <c r="G1931">
        <v>77</v>
      </c>
      <c r="H1931">
        <v>2</v>
      </c>
      <c r="I1931">
        <v>2.4381003356999999E+19</v>
      </c>
      <c r="J1931">
        <v>411</v>
      </c>
      <c r="K1931" s="1">
        <v>44024</v>
      </c>
      <c r="M1931">
        <v>60.633330000000001</v>
      </c>
      <c r="N1931">
        <v>60.583329999999997</v>
      </c>
      <c r="O1931">
        <v>24</v>
      </c>
      <c r="P1931">
        <v>597</v>
      </c>
      <c r="Q1931">
        <v>-178.13333</v>
      </c>
      <c r="R1931">
        <v>-178.06666999999999</v>
      </c>
      <c r="S1931" t="s">
        <v>56</v>
      </c>
      <c r="T1931" t="s">
        <v>57</v>
      </c>
      <c r="U1931">
        <v>524</v>
      </c>
      <c r="V1931">
        <v>1</v>
      </c>
      <c r="W1931" t="s">
        <v>98</v>
      </c>
      <c r="Y1931">
        <v>6</v>
      </c>
      <c r="Z1931" t="s">
        <v>58</v>
      </c>
      <c r="AB1931">
        <v>201</v>
      </c>
      <c r="AC1931">
        <v>41109</v>
      </c>
      <c r="AD1931" t="s">
        <v>49</v>
      </c>
      <c r="AF1931" t="s">
        <v>49</v>
      </c>
      <c r="AJ1931" t="s">
        <v>49</v>
      </c>
      <c r="AQ1931" t="s">
        <v>50</v>
      </c>
      <c r="AR1931" t="s">
        <v>99</v>
      </c>
      <c r="AT1931">
        <v>0.09</v>
      </c>
      <c r="AV1931">
        <v>2020</v>
      </c>
      <c r="AW1931" t="s">
        <v>55</v>
      </c>
    </row>
    <row r="1932" spans="2:49" x14ac:dyDescent="0.2">
      <c r="B1932">
        <f t="shared" ca="1" si="61"/>
        <v>1</v>
      </c>
      <c r="C1932">
        <v>1339053</v>
      </c>
      <c r="D1932">
        <f t="shared" ca="1" si="60"/>
        <v>2</v>
      </c>
      <c r="E1932">
        <v>49</v>
      </c>
      <c r="F1932">
        <v>23922</v>
      </c>
      <c r="G1932">
        <v>37</v>
      </c>
      <c r="H1932">
        <v>2</v>
      </c>
      <c r="I1932">
        <v>2.3922003441999999E+19</v>
      </c>
      <c r="J1932">
        <v>70</v>
      </c>
      <c r="K1932" s="1">
        <v>43873</v>
      </c>
      <c r="M1932">
        <v>55.678330000000003</v>
      </c>
      <c r="N1932">
        <v>55.643329999999999</v>
      </c>
      <c r="O1932">
        <v>45</v>
      </c>
      <c r="P1932">
        <v>1070</v>
      </c>
      <c r="Q1932">
        <v>-164.58667</v>
      </c>
      <c r="R1932">
        <v>-164.56333000000001</v>
      </c>
      <c r="U1932">
        <v>509</v>
      </c>
      <c r="V1932">
        <v>1</v>
      </c>
      <c r="W1932" t="s">
        <v>174</v>
      </c>
      <c r="Y1932">
        <v>6</v>
      </c>
      <c r="Z1932" t="s">
        <v>48</v>
      </c>
      <c r="AB1932">
        <v>201</v>
      </c>
      <c r="AC1932">
        <v>7009</v>
      </c>
      <c r="AD1932" t="s">
        <v>49</v>
      </c>
      <c r="AF1932" t="s">
        <v>49</v>
      </c>
      <c r="AQ1932" t="s">
        <v>50</v>
      </c>
      <c r="AR1932" t="s">
        <v>175</v>
      </c>
      <c r="AT1932">
        <v>0.6</v>
      </c>
      <c r="AV1932">
        <v>2020</v>
      </c>
      <c r="AW1932" t="s">
        <v>55</v>
      </c>
    </row>
    <row r="1933" spans="2:49" x14ac:dyDescent="0.2">
      <c r="B1933">
        <f t="shared" ca="1" si="61"/>
        <v>1</v>
      </c>
      <c r="C1933">
        <v>1335227</v>
      </c>
      <c r="D1933">
        <f t="shared" ca="1" si="60"/>
        <v>2</v>
      </c>
      <c r="E1933">
        <v>51</v>
      </c>
      <c r="F1933">
        <v>24025</v>
      </c>
      <c r="G1933">
        <v>36</v>
      </c>
      <c r="H1933">
        <v>2</v>
      </c>
      <c r="I1933">
        <v>2.4025003793999999E+19</v>
      </c>
      <c r="J1933">
        <v>44</v>
      </c>
      <c r="K1933" s="1">
        <v>43865</v>
      </c>
      <c r="M1933">
        <v>55.86833</v>
      </c>
      <c r="N1933">
        <v>55.79</v>
      </c>
      <c r="O1933">
        <v>52</v>
      </c>
      <c r="P1933">
        <v>736</v>
      </c>
      <c r="Q1933">
        <v>-164.43</v>
      </c>
      <c r="R1933">
        <v>-164.79</v>
      </c>
      <c r="S1933" t="s">
        <v>66</v>
      </c>
      <c r="T1933" t="s">
        <v>67</v>
      </c>
      <c r="U1933">
        <v>509</v>
      </c>
      <c r="V1933">
        <v>1</v>
      </c>
      <c r="W1933" t="s">
        <v>106</v>
      </c>
      <c r="Y1933">
        <v>6</v>
      </c>
      <c r="Z1933" t="s">
        <v>58</v>
      </c>
      <c r="AB1933">
        <v>201</v>
      </c>
      <c r="AC1933">
        <v>4409</v>
      </c>
      <c r="AD1933" t="s">
        <v>49</v>
      </c>
      <c r="AF1933" t="s">
        <v>49</v>
      </c>
      <c r="AJ1933" t="s">
        <v>49</v>
      </c>
      <c r="AQ1933" t="s">
        <v>50</v>
      </c>
      <c r="AR1933" t="s">
        <v>107</v>
      </c>
      <c r="AT1933">
        <v>1.04</v>
      </c>
      <c r="AV1933">
        <v>2020</v>
      </c>
      <c r="AW1933" t="s">
        <v>55</v>
      </c>
    </row>
    <row r="1934" spans="2:49" x14ac:dyDescent="0.2">
      <c r="B1934">
        <f t="shared" ca="1" si="61"/>
        <v>1</v>
      </c>
      <c r="C1934">
        <v>1335254</v>
      </c>
      <c r="D1934">
        <f t="shared" ca="1" si="60"/>
        <v>3</v>
      </c>
      <c r="E1934">
        <v>43</v>
      </c>
      <c r="F1934">
        <v>24025</v>
      </c>
      <c r="G1934">
        <v>32</v>
      </c>
      <c r="H1934">
        <v>2</v>
      </c>
      <c r="I1934">
        <v>2.4025003793999999E+19</v>
      </c>
      <c r="J1934">
        <v>149</v>
      </c>
      <c r="K1934" s="1">
        <v>43893</v>
      </c>
      <c r="M1934">
        <v>55.928330000000003</v>
      </c>
      <c r="N1934">
        <v>55.79</v>
      </c>
      <c r="O1934">
        <v>59</v>
      </c>
      <c r="P1934">
        <v>2202</v>
      </c>
      <c r="Q1934">
        <v>-163.25833</v>
      </c>
      <c r="R1934">
        <v>-163.10499999999999</v>
      </c>
      <c r="S1934" t="s">
        <v>66</v>
      </c>
      <c r="T1934" t="s">
        <v>67</v>
      </c>
      <c r="U1934">
        <v>509</v>
      </c>
      <c r="V1934">
        <v>1</v>
      </c>
      <c r="W1934" t="s">
        <v>106</v>
      </c>
      <c r="Y1934">
        <v>6</v>
      </c>
      <c r="Z1934" t="s">
        <v>58</v>
      </c>
      <c r="AB1934">
        <v>201</v>
      </c>
      <c r="AC1934">
        <v>14909</v>
      </c>
      <c r="AD1934" t="s">
        <v>49</v>
      </c>
      <c r="AF1934" t="s">
        <v>49</v>
      </c>
      <c r="AJ1934" t="s">
        <v>49</v>
      </c>
      <c r="AQ1934" t="s">
        <v>50</v>
      </c>
      <c r="AR1934" t="s">
        <v>107</v>
      </c>
      <c r="AT1934">
        <v>1.42</v>
      </c>
      <c r="AV1934">
        <v>2020</v>
      </c>
      <c r="AW1934" t="s">
        <v>55</v>
      </c>
    </row>
    <row r="1935" spans="2:49" hidden="1" x14ac:dyDescent="0.2">
      <c r="B1935">
        <f t="shared" ca="1" si="61"/>
        <v>0</v>
      </c>
      <c r="C1935">
        <v>1335263</v>
      </c>
      <c r="D1935">
        <f t="shared" ca="1" si="60"/>
        <v>3</v>
      </c>
      <c r="E1935">
        <v>51</v>
      </c>
      <c r="F1935">
        <v>24025</v>
      </c>
      <c r="G1935">
        <v>40</v>
      </c>
      <c r="H1935">
        <v>2</v>
      </c>
      <c r="I1935">
        <v>2.4025003793999999E+19</v>
      </c>
      <c r="J1935">
        <v>169</v>
      </c>
      <c r="K1935" s="1">
        <v>43897</v>
      </c>
      <c r="M1935">
        <v>56.481670000000001</v>
      </c>
      <c r="N1935">
        <v>56.441670000000002</v>
      </c>
      <c r="O1935">
        <v>46</v>
      </c>
      <c r="P1935">
        <v>2463</v>
      </c>
      <c r="Q1935">
        <v>-166.39667</v>
      </c>
      <c r="R1935">
        <v>-166.37333000000001</v>
      </c>
      <c r="U1935">
        <v>517</v>
      </c>
      <c r="V1935">
        <v>1</v>
      </c>
      <c r="W1935" t="s">
        <v>106</v>
      </c>
      <c r="Y1935">
        <v>6</v>
      </c>
      <c r="Z1935" t="s">
        <v>48</v>
      </c>
      <c r="AB1935">
        <v>201</v>
      </c>
      <c r="AC1935">
        <v>16909</v>
      </c>
      <c r="AD1935" t="s">
        <v>49</v>
      </c>
      <c r="AF1935" t="s">
        <v>49</v>
      </c>
      <c r="AQ1935" t="s">
        <v>50</v>
      </c>
      <c r="AR1935" t="s">
        <v>107</v>
      </c>
      <c r="AT1935">
        <v>0.64</v>
      </c>
      <c r="AV1935">
        <v>2020</v>
      </c>
      <c r="AW1935" t="s">
        <v>55</v>
      </c>
    </row>
    <row r="1936" spans="2:49" x14ac:dyDescent="0.2">
      <c r="B1936">
        <f t="shared" ca="1" si="61"/>
        <v>1</v>
      </c>
      <c r="C1936">
        <v>1314569</v>
      </c>
      <c r="D1936">
        <f t="shared" ca="1" si="60"/>
        <v>1</v>
      </c>
      <c r="E1936">
        <v>40</v>
      </c>
      <c r="F1936">
        <v>24009</v>
      </c>
      <c r="G1936">
        <v>30</v>
      </c>
      <c r="H1936">
        <v>2</v>
      </c>
      <c r="I1936">
        <v>2.4009001606999998E+19</v>
      </c>
      <c r="J1936">
        <v>43</v>
      </c>
      <c r="K1936" s="1">
        <v>43860</v>
      </c>
      <c r="M1936">
        <v>55.383330000000001</v>
      </c>
      <c r="N1936">
        <v>55.366669999999999</v>
      </c>
      <c r="O1936">
        <v>46</v>
      </c>
      <c r="P1936">
        <v>573</v>
      </c>
      <c r="Q1936">
        <v>-163.80000000000001</v>
      </c>
      <c r="R1936">
        <v>-163.83332999999999</v>
      </c>
      <c r="U1936">
        <v>509</v>
      </c>
      <c r="V1936">
        <v>1</v>
      </c>
      <c r="W1936" t="s">
        <v>176</v>
      </c>
      <c r="Y1936">
        <v>6</v>
      </c>
      <c r="Z1936" t="s">
        <v>48</v>
      </c>
      <c r="AB1936">
        <v>201</v>
      </c>
      <c r="AC1936">
        <v>4310</v>
      </c>
      <c r="AD1936" t="s">
        <v>49</v>
      </c>
      <c r="AF1936" t="s">
        <v>49</v>
      </c>
      <c r="AQ1936" t="s">
        <v>50</v>
      </c>
      <c r="AR1936" t="s">
        <v>177</v>
      </c>
      <c r="AT1936">
        <v>0.74</v>
      </c>
      <c r="AV1936">
        <v>2020</v>
      </c>
      <c r="AW1936" t="s">
        <v>55</v>
      </c>
    </row>
    <row r="1937" spans="2:49" x14ac:dyDescent="0.2">
      <c r="B1937">
        <f t="shared" ca="1" si="61"/>
        <v>1</v>
      </c>
      <c r="C1937">
        <v>1250799</v>
      </c>
      <c r="D1937">
        <f t="shared" ca="1" si="60"/>
        <v>2</v>
      </c>
      <c r="E1937">
        <v>45</v>
      </c>
      <c r="F1937">
        <v>23922</v>
      </c>
      <c r="G1937">
        <v>34</v>
      </c>
      <c r="H1937">
        <v>2</v>
      </c>
      <c r="I1937">
        <v>2.3922003441999999E+19</v>
      </c>
      <c r="J1937">
        <v>54</v>
      </c>
      <c r="K1937" s="1">
        <v>43866</v>
      </c>
      <c r="M1937">
        <v>56.301670000000001</v>
      </c>
      <c r="N1937">
        <v>56.278329999999997</v>
      </c>
      <c r="O1937">
        <v>59</v>
      </c>
      <c r="P1937">
        <v>857</v>
      </c>
      <c r="Q1937">
        <v>-164.875</v>
      </c>
      <c r="R1937">
        <v>-164.52332999999999</v>
      </c>
      <c r="U1937">
        <v>509</v>
      </c>
      <c r="V1937">
        <v>1</v>
      </c>
      <c r="W1937" t="s">
        <v>174</v>
      </c>
      <c r="Y1937">
        <v>6</v>
      </c>
      <c r="Z1937" t="s">
        <v>48</v>
      </c>
      <c r="AB1937">
        <v>201</v>
      </c>
      <c r="AC1937">
        <v>5402</v>
      </c>
      <c r="AD1937" t="s">
        <v>49</v>
      </c>
      <c r="AF1937" t="s">
        <v>49</v>
      </c>
      <c r="AQ1937" t="s">
        <v>50</v>
      </c>
      <c r="AR1937" t="s">
        <v>175</v>
      </c>
      <c r="AT1937">
        <v>1.56</v>
      </c>
      <c r="AV1937">
        <v>2020</v>
      </c>
      <c r="AW1937" t="s">
        <v>55</v>
      </c>
    </row>
    <row r="1938" spans="2:49" hidden="1" x14ac:dyDescent="0.2">
      <c r="B1938">
        <f t="shared" ca="1" si="61"/>
        <v>0</v>
      </c>
      <c r="C1938">
        <v>1275519</v>
      </c>
      <c r="D1938">
        <f t="shared" ca="1" si="60"/>
        <v>3</v>
      </c>
      <c r="E1938">
        <v>60</v>
      </c>
      <c r="F1938">
        <v>23922</v>
      </c>
      <c r="G1938">
        <v>51</v>
      </c>
      <c r="H1938">
        <v>2</v>
      </c>
      <c r="I1938">
        <v>2.3922003441999999E+19</v>
      </c>
      <c r="J1938">
        <v>191</v>
      </c>
      <c r="K1938" s="1">
        <v>43915</v>
      </c>
      <c r="M1938">
        <v>56.744999999999997</v>
      </c>
      <c r="N1938">
        <v>56.73</v>
      </c>
      <c r="O1938">
        <v>37</v>
      </c>
      <c r="P1938">
        <v>2946</v>
      </c>
      <c r="Q1938">
        <v>-171.22</v>
      </c>
      <c r="R1938">
        <v>-171.11167</v>
      </c>
      <c r="S1938" t="s">
        <v>64</v>
      </c>
      <c r="T1938" t="s">
        <v>65</v>
      </c>
      <c r="U1938">
        <v>521</v>
      </c>
      <c r="V1938">
        <v>1</v>
      </c>
      <c r="W1938" t="s">
        <v>174</v>
      </c>
      <c r="Y1938">
        <v>6</v>
      </c>
      <c r="Z1938" t="s">
        <v>58</v>
      </c>
      <c r="AB1938">
        <v>201</v>
      </c>
      <c r="AC1938">
        <v>191010</v>
      </c>
      <c r="AD1938" t="s">
        <v>49</v>
      </c>
      <c r="AF1938" t="s">
        <v>49</v>
      </c>
      <c r="AJ1938" t="s">
        <v>49</v>
      </c>
      <c r="AQ1938" t="s">
        <v>50</v>
      </c>
      <c r="AR1938" t="s">
        <v>175</v>
      </c>
      <c r="AT1938">
        <v>0.35</v>
      </c>
      <c r="AV1938">
        <v>2020</v>
      </c>
      <c r="AW1938" t="s">
        <v>55</v>
      </c>
    </row>
    <row r="1939" spans="2:49" x14ac:dyDescent="0.2">
      <c r="B1939">
        <f t="shared" ca="1" si="61"/>
        <v>1</v>
      </c>
      <c r="C1939">
        <v>1335225</v>
      </c>
      <c r="D1939">
        <f t="shared" ca="1" si="60"/>
        <v>2</v>
      </c>
      <c r="E1939">
        <v>46</v>
      </c>
      <c r="F1939">
        <v>24025</v>
      </c>
      <c r="G1939">
        <v>36</v>
      </c>
      <c r="H1939">
        <v>2</v>
      </c>
      <c r="I1939">
        <v>2.4025003793999999E+19</v>
      </c>
      <c r="J1939">
        <v>59</v>
      </c>
      <c r="K1939" s="1">
        <v>43868</v>
      </c>
      <c r="M1939">
        <v>55.95778</v>
      </c>
      <c r="N1939">
        <v>55.953330000000001</v>
      </c>
      <c r="O1939">
        <v>44</v>
      </c>
      <c r="P1939">
        <v>942</v>
      </c>
      <c r="Q1939">
        <v>-163.53833</v>
      </c>
      <c r="R1939">
        <v>-163.47833</v>
      </c>
      <c r="S1939" t="s">
        <v>66</v>
      </c>
      <c r="T1939" t="s">
        <v>67</v>
      </c>
      <c r="U1939">
        <v>509</v>
      </c>
      <c r="V1939">
        <v>1</v>
      </c>
      <c r="W1939" t="s">
        <v>106</v>
      </c>
      <c r="Y1939">
        <v>6</v>
      </c>
      <c r="Z1939" t="s">
        <v>58</v>
      </c>
      <c r="AB1939">
        <v>201</v>
      </c>
      <c r="AC1939">
        <v>5909</v>
      </c>
      <c r="AD1939" t="s">
        <v>49</v>
      </c>
      <c r="AF1939" t="s">
        <v>49</v>
      </c>
      <c r="AJ1939" t="s">
        <v>49</v>
      </c>
      <c r="AQ1939" t="s">
        <v>50</v>
      </c>
      <c r="AR1939" t="s">
        <v>107</v>
      </c>
      <c r="AT1939">
        <v>0.66</v>
      </c>
      <c r="AV1939">
        <v>2020</v>
      </c>
      <c r="AW1939" t="s">
        <v>55</v>
      </c>
    </row>
    <row r="1940" spans="2:49" hidden="1" x14ac:dyDescent="0.2">
      <c r="B1940">
        <f t="shared" ca="1" si="61"/>
        <v>1</v>
      </c>
      <c r="C1940">
        <v>1286128</v>
      </c>
      <c r="D1940">
        <f t="shared" ca="1" si="60"/>
        <v>8</v>
      </c>
      <c r="E1940">
        <v>68</v>
      </c>
      <c r="F1940">
        <v>24225</v>
      </c>
      <c r="G1940">
        <v>60</v>
      </c>
      <c r="H1940">
        <v>2</v>
      </c>
      <c r="I1940">
        <v>2.4225003870000001E+19</v>
      </c>
      <c r="J1940">
        <v>286</v>
      </c>
      <c r="K1940" s="1">
        <v>44052</v>
      </c>
      <c r="M1940">
        <v>58.956670000000003</v>
      </c>
      <c r="N1940">
        <v>58.956670000000003</v>
      </c>
      <c r="O1940">
        <v>42</v>
      </c>
      <c r="P1940">
        <v>2180</v>
      </c>
      <c r="Q1940">
        <v>-174.61832999999999</v>
      </c>
      <c r="R1940">
        <v>-174.93</v>
      </c>
      <c r="S1940" t="s">
        <v>64</v>
      </c>
      <c r="T1940" t="s">
        <v>65</v>
      </c>
      <c r="U1940">
        <v>521</v>
      </c>
      <c r="V1940">
        <v>1</v>
      </c>
      <c r="W1940" t="s">
        <v>144</v>
      </c>
      <c r="Y1940">
        <v>6</v>
      </c>
      <c r="Z1940" t="s">
        <v>58</v>
      </c>
      <c r="AB1940">
        <v>201</v>
      </c>
      <c r="AC1940">
        <v>28602</v>
      </c>
      <c r="AD1940" t="s">
        <v>49</v>
      </c>
      <c r="AF1940" t="s">
        <v>49</v>
      </c>
      <c r="AJ1940" t="s">
        <v>49</v>
      </c>
      <c r="AQ1940" t="s">
        <v>50</v>
      </c>
      <c r="AR1940" t="s">
        <v>145</v>
      </c>
      <c r="AT1940">
        <v>0.5</v>
      </c>
      <c r="AV1940">
        <v>2020</v>
      </c>
      <c r="AW1940" t="s">
        <v>55</v>
      </c>
    </row>
    <row r="1941" spans="2:49" x14ac:dyDescent="0.2">
      <c r="B1941">
        <f t="shared" ca="1" si="61"/>
        <v>1</v>
      </c>
      <c r="C1941">
        <v>1314583</v>
      </c>
      <c r="D1941">
        <f t="shared" ca="1" si="60"/>
        <v>2</v>
      </c>
      <c r="E1941">
        <v>43</v>
      </c>
      <c r="F1941">
        <v>24009</v>
      </c>
      <c r="G1941">
        <v>33</v>
      </c>
      <c r="H1941">
        <v>2</v>
      </c>
      <c r="I1941">
        <v>2.4009001606999998E+19</v>
      </c>
      <c r="J1941">
        <v>128</v>
      </c>
      <c r="K1941" s="1">
        <v>43875</v>
      </c>
      <c r="M1941">
        <v>55.35</v>
      </c>
      <c r="N1941">
        <v>55.416670000000003</v>
      </c>
      <c r="O1941">
        <v>43</v>
      </c>
      <c r="P1941">
        <v>1636</v>
      </c>
      <c r="Q1941">
        <v>-163.86667</v>
      </c>
      <c r="R1941">
        <v>-163.73333</v>
      </c>
      <c r="U1941">
        <v>509</v>
      </c>
      <c r="V1941">
        <v>1</v>
      </c>
      <c r="W1941" t="s">
        <v>176</v>
      </c>
      <c r="Y1941">
        <v>6</v>
      </c>
      <c r="Z1941" t="s">
        <v>48</v>
      </c>
      <c r="AB1941">
        <v>201</v>
      </c>
      <c r="AC1941">
        <v>12803</v>
      </c>
      <c r="AD1941" t="s">
        <v>49</v>
      </c>
      <c r="AF1941" t="s">
        <v>49</v>
      </c>
      <c r="AQ1941" t="s">
        <v>50</v>
      </c>
      <c r="AR1941" t="s">
        <v>177</v>
      </c>
      <c r="AT1941">
        <v>0.56000000000000005</v>
      </c>
      <c r="AV1941">
        <v>2020</v>
      </c>
      <c r="AW1941" t="s">
        <v>55</v>
      </c>
    </row>
    <row r="1942" spans="2:49" x14ac:dyDescent="0.2">
      <c r="B1942">
        <f t="shared" ca="1" si="61"/>
        <v>1</v>
      </c>
      <c r="C1942">
        <v>1314501</v>
      </c>
      <c r="D1942">
        <f t="shared" ca="1" si="60"/>
        <v>2</v>
      </c>
      <c r="E1942">
        <v>43</v>
      </c>
      <c r="F1942">
        <v>24009</v>
      </c>
      <c r="G1942">
        <v>33</v>
      </c>
      <c r="H1942">
        <v>2</v>
      </c>
      <c r="I1942">
        <v>2.4009001606999998E+19</v>
      </c>
      <c r="J1942">
        <v>128</v>
      </c>
      <c r="K1942" s="1">
        <v>43875</v>
      </c>
      <c r="M1942">
        <v>55.35</v>
      </c>
      <c r="N1942">
        <v>55.416670000000003</v>
      </c>
      <c r="O1942">
        <v>44</v>
      </c>
      <c r="P1942">
        <v>1637</v>
      </c>
      <c r="Q1942">
        <v>-163.86667</v>
      </c>
      <c r="R1942">
        <v>-163.73333</v>
      </c>
      <c r="U1942">
        <v>509</v>
      </c>
      <c r="V1942">
        <v>1</v>
      </c>
      <c r="W1942" t="s">
        <v>176</v>
      </c>
      <c r="Y1942">
        <v>6</v>
      </c>
      <c r="Z1942" t="s">
        <v>48</v>
      </c>
      <c r="AB1942">
        <v>201</v>
      </c>
      <c r="AC1942">
        <v>12805</v>
      </c>
      <c r="AD1942" t="s">
        <v>49</v>
      </c>
      <c r="AF1942" t="s">
        <v>49</v>
      </c>
      <c r="AQ1942" t="s">
        <v>50</v>
      </c>
      <c r="AR1942" t="s">
        <v>177</v>
      </c>
      <c r="AT1942">
        <v>0.5</v>
      </c>
      <c r="AV1942">
        <v>2020</v>
      </c>
      <c r="AW1942" t="s">
        <v>55</v>
      </c>
    </row>
    <row r="1943" spans="2:49" hidden="1" x14ac:dyDescent="0.2">
      <c r="B1943">
        <f t="shared" ca="1" si="61"/>
        <v>0</v>
      </c>
      <c r="C1943">
        <v>1314596</v>
      </c>
      <c r="D1943">
        <f t="shared" ca="1" si="60"/>
        <v>2</v>
      </c>
      <c r="E1943">
        <v>44</v>
      </c>
      <c r="F1943">
        <v>24009</v>
      </c>
      <c r="G1943">
        <v>34</v>
      </c>
      <c r="H1943">
        <v>2</v>
      </c>
      <c r="I1943">
        <v>2.4009001606999998E+19</v>
      </c>
      <c r="J1943">
        <v>138</v>
      </c>
      <c r="K1943" s="1">
        <v>43878</v>
      </c>
      <c r="M1943">
        <v>55.4</v>
      </c>
      <c r="N1943">
        <v>55.416670000000003</v>
      </c>
      <c r="O1943">
        <v>51</v>
      </c>
      <c r="P1943">
        <v>1766</v>
      </c>
      <c r="Q1943">
        <v>-163.93333000000001</v>
      </c>
      <c r="R1943">
        <v>-163.73333</v>
      </c>
      <c r="S1943" t="s">
        <v>66</v>
      </c>
      <c r="T1943" t="s">
        <v>67</v>
      </c>
      <c r="U1943">
        <v>509</v>
      </c>
      <c r="V1943">
        <v>1</v>
      </c>
      <c r="W1943" t="s">
        <v>176</v>
      </c>
      <c r="Y1943">
        <v>6</v>
      </c>
      <c r="Z1943" t="s">
        <v>58</v>
      </c>
      <c r="AB1943">
        <v>201</v>
      </c>
      <c r="AC1943">
        <v>13809</v>
      </c>
      <c r="AD1943" t="s">
        <v>49</v>
      </c>
      <c r="AF1943" t="s">
        <v>49</v>
      </c>
      <c r="AJ1943" t="s">
        <v>49</v>
      </c>
      <c r="AQ1943" t="s">
        <v>50</v>
      </c>
      <c r="AR1943" t="s">
        <v>177</v>
      </c>
      <c r="AT1943">
        <v>1.07</v>
      </c>
      <c r="AV1943">
        <v>2020</v>
      </c>
      <c r="AW1943" t="s">
        <v>55</v>
      </c>
    </row>
    <row r="1944" spans="2:49" x14ac:dyDescent="0.2">
      <c r="B1944">
        <f t="shared" ca="1" si="61"/>
        <v>1</v>
      </c>
      <c r="C1944">
        <v>1378900</v>
      </c>
      <c r="D1944">
        <f t="shared" ca="1" si="60"/>
        <v>3</v>
      </c>
      <c r="E1944">
        <v>57</v>
      </c>
      <c r="F1944">
        <v>24009</v>
      </c>
      <c r="G1944">
        <v>47</v>
      </c>
      <c r="H1944">
        <v>2</v>
      </c>
      <c r="I1944">
        <v>2.4009001606999998E+19</v>
      </c>
      <c r="J1944">
        <v>308</v>
      </c>
      <c r="K1944" s="1">
        <v>43911</v>
      </c>
      <c r="M1944">
        <v>56.85</v>
      </c>
      <c r="N1944">
        <v>56.933329999999998</v>
      </c>
      <c r="O1944">
        <v>37</v>
      </c>
      <c r="P1944">
        <v>4056</v>
      </c>
      <c r="Q1944">
        <v>-170.88333</v>
      </c>
      <c r="R1944">
        <v>-171.03333000000001</v>
      </c>
      <c r="S1944" t="s">
        <v>59</v>
      </c>
      <c r="T1944" t="s">
        <v>60</v>
      </c>
      <c r="U1944">
        <v>521</v>
      </c>
      <c r="V1944">
        <v>1</v>
      </c>
      <c r="W1944" t="s">
        <v>176</v>
      </c>
      <c r="Y1944">
        <v>6</v>
      </c>
      <c r="Z1944" t="s">
        <v>58</v>
      </c>
      <c r="AB1944">
        <v>201</v>
      </c>
      <c r="AC1944">
        <v>30810</v>
      </c>
      <c r="AD1944" t="s">
        <v>49</v>
      </c>
      <c r="AF1944" t="s">
        <v>49</v>
      </c>
      <c r="AJ1944" t="s">
        <v>49</v>
      </c>
      <c r="AQ1944" t="s">
        <v>50</v>
      </c>
      <c r="AR1944" t="s">
        <v>177</v>
      </c>
      <c r="AT1944">
        <v>0.33</v>
      </c>
      <c r="AV1944">
        <v>2020</v>
      </c>
      <c r="AW1944" t="s">
        <v>55</v>
      </c>
    </row>
    <row r="1945" spans="2:49" x14ac:dyDescent="0.2">
      <c r="B1945">
        <f t="shared" ca="1" si="61"/>
        <v>1</v>
      </c>
      <c r="C1945">
        <v>1369999</v>
      </c>
      <c r="D1945">
        <f t="shared" ca="1" si="60"/>
        <v>5</v>
      </c>
      <c r="E1945">
        <v>44</v>
      </c>
      <c r="F1945">
        <v>24201</v>
      </c>
      <c r="G1945">
        <v>44</v>
      </c>
      <c r="H1945">
        <v>2</v>
      </c>
      <c r="I1945">
        <v>2.4201000422000001E+19</v>
      </c>
      <c r="J1945">
        <v>42</v>
      </c>
      <c r="K1945" s="1">
        <v>43958</v>
      </c>
      <c r="M1945">
        <v>57.085279999999997</v>
      </c>
      <c r="N1945">
        <v>56.96528</v>
      </c>
      <c r="O1945">
        <v>50</v>
      </c>
      <c r="P1945">
        <v>108</v>
      </c>
      <c r="Q1945">
        <v>-170.71943999999999</v>
      </c>
      <c r="R1945">
        <v>-170.67139</v>
      </c>
      <c r="S1945" t="s">
        <v>59</v>
      </c>
      <c r="T1945" t="s">
        <v>60</v>
      </c>
      <c r="U1945">
        <v>521</v>
      </c>
      <c r="V1945">
        <v>1</v>
      </c>
      <c r="W1945" t="s">
        <v>180</v>
      </c>
      <c r="Y1945">
        <v>6</v>
      </c>
      <c r="Z1945" t="s">
        <v>58</v>
      </c>
      <c r="AB1945">
        <v>201</v>
      </c>
      <c r="AC1945">
        <v>3</v>
      </c>
      <c r="AD1945" t="s">
        <v>49</v>
      </c>
      <c r="AF1945" t="s">
        <v>49</v>
      </c>
      <c r="AJ1945" t="s">
        <v>49</v>
      </c>
      <c r="AQ1945" t="s">
        <v>50</v>
      </c>
      <c r="AR1945" t="s">
        <v>181</v>
      </c>
      <c r="AT1945">
        <v>0.95</v>
      </c>
      <c r="AV1945">
        <v>2020</v>
      </c>
      <c r="AW1945" t="s">
        <v>55</v>
      </c>
    </row>
    <row r="1946" spans="2:49" hidden="1" x14ac:dyDescent="0.2">
      <c r="B1946">
        <f t="shared" ca="1" si="61"/>
        <v>0</v>
      </c>
      <c r="C1946">
        <v>1373141</v>
      </c>
      <c r="D1946">
        <f t="shared" ca="1" si="60"/>
        <v>2</v>
      </c>
      <c r="E1946">
        <v>54</v>
      </c>
      <c r="F1946">
        <v>24064</v>
      </c>
      <c r="G1946">
        <v>44</v>
      </c>
      <c r="H1946">
        <v>2</v>
      </c>
      <c r="I1946">
        <v>2.4064000512E+19</v>
      </c>
      <c r="J1946">
        <v>14</v>
      </c>
      <c r="K1946" s="1">
        <v>43876</v>
      </c>
      <c r="M1946">
        <v>56.033329999999999</v>
      </c>
      <c r="N1946">
        <v>55.966670000000001</v>
      </c>
      <c r="O1946">
        <v>50</v>
      </c>
      <c r="P1946">
        <v>132</v>
      </c>
      <c r="Q1946">
        <v>-165.73333</v>
      </c>
      <c r="R1946">
        <v>-165.58332999999999</v>
      </c>
      <c r="S1946" t="s">
        <v>66</v>
      </c>
      <c r="T1946" t="s">
        <v>67</v>
      </c>
      <c r="U1946">
        <v>517</v>
      </c>
      <c r="V1946">
        <v>1</v>
      </c>
      <c r="W1946" t="s">
        <v>152</v>
      </c>
      <c r="Y1946">
        <v>6</v>
      </c>
      <c r="Z1946" t="s">
        <v>58</v>
      </c>
      <c r="AB1946">
        <v>201</v>
      </c>
      <c r="AC1946">
        <v>1402</v>
      </c>
      <c r="AD1946" t="s">
        <v>49</v>
      </c>
      <c r="AF1946" t="s">
        <v>49</v>
      </c>
      <c r="AJ1946" t="s">
        <v>49</v>
      </c>
      <c r="AQ1946" t="s">
        <v>50</v>
      </c>
      <c r="AR1946" t="s">
        <v>153</v>
      </c>
      <c r="AT1946">
        <v>1</v>
      </c>
      <c r="AV1946">
        <v>2020</v>
      </c>
      <c r="AW1946" t="s">
        <v>55</v>
      </c>
    </row>
    <row r="1947" spans="2:49" x14ac:dyDescent="0.2">
      <c r="B1947">
        <f t="shared" ca="1" si="61"/>
        <v>1</v>
      </c>
      <c r="C1947">
        <v>1328997</v>
      </c>
      <c r="D1947">
        <f t="shared" ca="1" si="60"/>
        <v>3</v>
      </c>
      <c r="E1947">
        <v>61</v>
      </c>
      <c r="F1947">
        <v>23922</v>
      </c>
      <c r="G1947">
        <v>51</v>
      </c>
      <c r="H1947">
        <v>2</v>
      </c>
      <c r="I1947">
        <v>2.3922003441999999E+19</v>
      </c>
      <c r="J1947">
        <v>196</v>
      </c>
      <c r="K1947" s="1">
        <v>43916</v>
      </c>
      <c r="M1947">
        <v>56.773330000000001</v>
      </c>
      <c r="N1947">
        <v>56.75</v>
      </c>
      <c r="O1947">
        <v>45</v>
      </c>
      <c r="P1947">
        <v>3038</v>
      </c>
      <c r="Q1947">
        <v>-171.47833</v>
      </c>
      <c r="R1947">
        <v>-171.42832999999999</v>
      </c>
      <c r="U1947">
        <v>521</v>
      </c>
      <c r="V1947">
        <v>1</v>
      </c>
      <c r="W1947" t="s">
        <v>174</v>
      </c>
      <c r="Y1947">
        <v>6</v>
      </c>
      <c r="Z1947" t="s">
        <v>48</v>
      </c>
      <c r="AB1947">
        <v>201</v>
      </c>
      <c r="AC1947">
        <v>196010</v>
      </c>
      <c r="AD1947" t="s">
        <v>49</v>
      </c>
      <c r="AF1947" t="s">
        <v>49</v>
      </c>
      <c r="AQ1947" t="s">
        <v>50</v>
      </c>
      <c r="AR1947" t="s">
        <v>175</v>
      </c>
      <c r="AT1947">
        <v>0.63</v>
      </c>
      <c r="AV1947">
        <v>2020</v>
      </c>
      <c r="AW1947" t="s">
        <v>55</v>
      </c>
    </row>
    <row r="1948" spans="2:49" x14ac:dyDescent="0.2">
      <c r="B1948">
        <f t="shared" ca="1" si="61"/>
        <v>1</v>
      </c>
      <c r="C1948">
        <v>1335248</v>
      </c>
      <c r="D1948">
        <f t="shared" ca="1" si="60"/>
        <v>2</v>
      </c>
      <c r="E1948">
        <v>41</v>
      </c>
      <c r="F1948">
        <v>24025</v>
      </c>
      <c r="G1948">
        <v>31</v>
      </c>
      <c r="H1948">
        <v>2</v>
      </c>
      <c r="I1948">
        <v>2.4025003793999999E+19</v>
      </c>
      <c r="J1948">
        <v>74</v>
      </c>
      <c r="K1948" s="1">
        <v>43871</v>
      </c>
      <c r="M1948">
        <v>56.55</v>
      </c>
      <c r="N1948">
        <v>56.583329999999997</v>
      </c>
      <c r="O1948">
        <v>50</v>
      </c>
      <c r="P1948">
        <v>1155</v>
      </c>
      <c r="Q1948">
        <v>-163.47639000000001</v>
      </c>
      <c r="R1948">
        <v>-163.26832999999999</v>
      </c>
      <c r="S1948" t="s">
        <v>59</v>
      </c>
      <c r="T1948" t="s">
        <v>60</v>
      </c>
      <c r="U1948">
        <v>509</v>
      </c>
      <c r="V1948">
        <v>1</v>
      </c>
      <c r="W1948" t="s">
        <v>106</v>
      </c>
      <c r="Y1948">
        <v>6</v>
      </c>
      <c r="Z1948" t="s">
        <v>58</v>
      </c>
      <c r="AB1948">
        <v>201</v>
      </c>
      <c r="AC1948">
        <v>7410</v>
      </c>
      <c r="AD1948" t="s">
        <v>49</v>
      </c>
      <c r="AF1948" t="s">
        <v>49</v>
      </c>
      <c r="AJ1948" t="s">
        <v>49</v>
      </c>
      <c r="AQ1948" t="s">
        <v>50</v>
      </c>
      <c r="AR1948" t="s">
        <v>107</v>
      </c>
      <c r="AT1948">
        <v>0.88</v>
      </c>
      <c r="AV1948">
        <v>2020</v>
      </c>
      <c r="AW1948" t="s">
        <v>55</v>
      </c>
    </row>
    <row r="1949" spans="2:49" x14ac:dyDescent="0.2">
      <c r="B1949">
        <f t="shared" ca="1" si="61"/>
        <v>1</v>
      </c>
      <c r="C1949">
        <v>1275515</v>
      </c>
      <c r="D1949">
        <f t="shared" ca="1" si="60"/>
        <v>3</v>
      </c>
      <c r="E1949">
        <v>50</v>
      </c>
      <c r="F1949">
        <v>23922</v>
      </c>
      <c r="G1949">
        <v>39</v>
      </c>
      <c r="H1949">
        <v>2</v>
      </c>
      <c r="I1949">
        <v>2.3922003441999999E+19</v>
      </c>
      <c r="J1949">
        <v>135</v>
      </c>
      <c r="K1949" s="1">
        <v>43896</v>
      </c>
      <c r="M1949">
        <v>56.04</v>
      </c>
      <c r="N1949">
        <v>56.041670000000003</v>
      </c>
      <c r="O1949">
        <v>44</v>
      </c>
      <c r="P1949">
        <v>2046</v>
      </c>
      <c r="Q1949">
        <v>-165.65</v>
      </c>
      <c r="R1949">
        <v>-165.56666999999999</v>
      </c>
      <c r="U1949">
        <v>517</v>
      </c>
      <c r="V1949">
        <v>2</v>
      </c>
      <c r="W1949" t="s">
        <v>174</v>
      </c>
      <c r="Y1949">
        <v>6</v>
      </c>
      <c r="Z1949" t="s">
        <v>48</v>
      </c>
      <c r="AB1949">
        <v>201</v>
      </c>
      <c r="AC1949">
        <v>13502</v>
      </c>
      <c r="AD1949" t="s">
        <v>49</v>
      </c>
      <c r="AF1949" t="s">
        <v>49</v>
      </c>
      <c r="AQ1949" t="s">
        <v>50</v>
      </c>
      <c r="AR1949" t="s">
        <v>175</v>
      </c>
      <c r="AT1949">
        <v>0.57999999999999996</v>
      </c>
      <c r="AV1949">
        <v>2020</v>
      </c>
      <c r="AW1949" t="s">
        <v>55</v>
      </c>
    </row>
    <row r="1950" spans="2:49" hidden="1" x14ac:dyDescent="0.2">
      <c r="B1950">
        <f t="shared" ca="1" si="61"/>
        <v>1</v>
      </c>
      <c r="C1950">
        <v>1286137</v>
      </c>
      <c r="D1950">
        <f t="shared" ca="1" si="60"/>
        <v>7</v>
      </c>
      <c r="E1950">
        <v>134</v>
      </c>
      <c r="F1950">
        <v>24225</v>
      </c>
      <c r="G1950">
        <v>115</v>
      </c>
      <c r="H1950">
        <v>2</v>
      </c>
      <c r="I1950">
        <v>2.4225003870000001E+19</v>
      </c>
      <c r="J1950">
        <v>246</v>
      </c>
      <c r="K1950" s="1">
        <v>44037</v>
      </c>
      <c r="M1950">
        <v>59.234999999999999</v>
      </c>
      <c r="N1950">
        <v>59.278329999999997</v>
      </c>
      <c r="O1950">
        <v>39</v>
      </c>
      <c r="P1950">
        <v>1363</v>
      </c>
      <c r="Q1950">
        <v>-177.67</v>
      </c>
      <c r="R1950">
        <v>-177.55167</v>
      </c>
      <c r="S1950" t="s">
        <v>59</v>
      </c>
      <c r="T1950" t="s">
        <v>60</v>
      </c>
      <c r="U1950">
        <v>521</v>
      </c>
      <c r="V1950">
        <v>1</v>
      </c>
      <c r="W1950" t="s">
        <v>144</v>
      </c>
      <c r="Y1950">
        <v>6</v>
      </c>
      <c r="Z1950" t="s">
        <v>58</v>
      </c>
      <c r="AB1950">
        <v>201</v>
      </c>
      <c r="AC1950">
        <v>24602</v>
      </c>
      <c r="AD1950" t="s">
        <v>49</v>
      </c>
      <c r="AF1950" t="s">
        <v>49</v>
      </c>
      <c r="AJ1950" t="s">
        <v>49</v>
      </c>
      <c r="AQ1950" t="s">
        <v>50</v>
      </c>
      <c r="AR1950" t="s">
        <v>145</v>
      </c>
      <c r="AT1950">
        <v>0.48</v>
      </c>
      <c r="AV1950">
        <v>2020</v>
      </c>
      <c r="AW1950" t="s">
        <v>55</v>
      </c>
    </row>
    <row r="1951" spans="2:49" x14ac:dyDescent="0.2">
      <c r="B1951">
        <f t="shared" ca="1" si="61"/>
        <v>1</v>
      </c>
      <c r="C1951">
        <v>1319480</v>
      </c>
      <c r="D1951">
        <f t="shared" ca="1" si="60"/>
        <v>2</v>
      </c>
      <c r="E1951">
        <v>50</v>
      </c>
      <c r="F1951">
        <v>23922</v>
      </c>
      <c r="G1951">
        <v>38</v>
      </c>
      <c r="H1951">
        <v>2</v>
      </c>
      <c r="I1951">
        <v>2.3922003441999999E+19</v>
      </c>
      <c r="J1951">
        <v>80</v>
      </c>
      <c r="K1951" s="1">
        <v>43876</v>
      </c>
      <c r="M1951">
        <v>56.166670000000003</v>
      </c>
      <c r="N1951">
        <v>56.09</v>
      </c>
      <c r="O1951">
        <v>46</v>
      </c>
      <c r="P1951">
        <v>1229</v>
      </c>
      <c r="Q1951">
        <v>-165.58667</v>
      </c>
      <c r="R1951">
        <v>-165.63333</v>
      </c>
      <c r="U1951">
        <v>517</v>
      </c>
      <c r="V1951">
        <v>1</v>
      </c>
      <c r="W1951" t="s">
        <v>174</v>
      </c>
      <c r="Y1951">
        <v>6</v>
      </c>
      <c r="Z1951" t="s">
        <v>48</v>
      </c>
      <c r="AB1951">
        <v>201</v>
      </c>
      <c r="AC1951">
        <v>80010</v>
      </c>
      <c r="AD1951" t="s">
        <v>49</v>
      </c>
      <c r="AF1951" t="s">
        <v>49</v>
      </c>
      <c r="AQ1951" t="s">
        <v>50</v>
      </c>
      <c r="AR1951" t="s">
        <v>175</v>
      </c>
      <c r="AT1951">
        <v>0.66</v>
      </c>
      <c r="AV1951">
        <v>2020</v>
      </c>
      <c r="AW1951" t="s">
        <v>55</v>
      </c>
    </row>
    <row r="1952" spans="2:49" hidden="1" x14ac:dyDescent="0.2">
      <c r="B1952">
        <f t="shared" ca="1" si="61"/>
        <v>1</v>
      </c>
      <c r="C1952">
        <v>1327726</v>
      </c>
      <c r="D1952">
        <f t="shared" ca="1" si="60"/>
        <v>7</v>
      </c>
      <c r="E1952">
        <v>140</v>
      </c>
      <c r="F1952">
        <v>24388</v>
      </c>
      <c r="G1952">
        <v>130</v>
      </c>
      <c r="H1952">
        <v>2</v>
      </c>
      <c r="I1952">
        <v>2.4388001166999998E+19</v>
      </c>
      <c r="J1952">
        <v>68</v>
      </c>
      <c r="K1952" s="1">
        <v>44033</v>
      </c>
      <c r="M1952">
        <v>54.708329999999997</v>
      </c>
      <c r="N1952">
        <v>54.731670000000001</v>
      </c>
      <c r="O1952">
        <v>53</v>
      </c>
      <c r="P1952">
        <v>44</v>
      </c>
      <c r="Q1952">
        <v>-165.49332999999999</v>
      </c>
      <c r="R1952">
        <v>-165.70194000000001</v>
      </c>
      <c r="U1952">
        <v>517</v>
      </c>
      <c r="V1952">
        <v>1</v>
      </c>
      <c r="W1952" t="s">
        <v>100</v>
      </c>
      <c r="Y1952">
        <v>6</v>
      </c>
      <c r="Z1952" t="s">
        <v>48</v>
      </c>
      <c r="AB1952">
        <v>201</v>
      </c>
      <c r="AC1952">
        <v>1</v>
      </c>
      <c r="AD1952" t="s">
        <v>49</v>
      </c>
      <c r="AF1952" t="s">
        <v>49</v>
      </c>
      <c r="AQ1952" t="s">
        <v>50</v>
      </c>
      <c r="AR1952" t="s">
        <v>101</v>
      </c>
      <c r="AT1952">
        <v>0.8</v>
      </c>
      <c r="AV1952">
        <v>2020</v>
      </c>
      <c r="AW1952" t="s">
        <v>55</v>
      </c>
    </row>
    <row r="1953" spans="2:49" hidden="1" x14ac:dyDescent="0.2">
      <c r="B1953">
        <f t="shared" ca="1" si="61"/>
        <v>1</v>
      </c>
      <c r="C1953">
        <v>842595</v>
      </c>
      <c r="D1953">
        <f t="shared" ca="1" si="60"/>
        <v>6</v>
      </c>
      <c r="F1953">
        <v>24352</v>
      </c>
      <c r="H1953">
        <v>2</v>
      </c>
      <c r="J1953">
        <v>14</v>
      </c>
      <c r="K1953" s="1">
        <v>43994</v>
      </c>
      <c r="O1953">
        <v>49</v>
      </c>
      <c r="P1953">
        <v>174</v>
      </c>
      <c r="S1953" t="s">
        <v>66</v>
      </c>
      <c r="T1953" t="s">
        <v>67</v>
      </c>
      <c r="U1953">
        <v>509</v>
      </c>
      <c r="W1953" t="s">
        <v>61</v>
      </c>
      <c r="X1953">
        <v>2.4352005305999999E+19</v>
      </c>
      <c r="Y1953">
        <v>6</v>
      </c>
      <c r="Z1953" t="s">
        <v>58</v>
      </c>
      <c r="AB1953">
        <v>201</v>
      </c>
      <c r="AC1953">
        <v>16</v>
      </c>
      <c r="AD1953" t="s">
        <v>49</v>
      </c>
      <c r="AF1953" t="s">
        <v>49</v>
      </c>
      <c r="AJ1953" t="s">
        <v>49</v>
      </c>
      <c r="AQ1953" t="s">
        <v>62</v>
      </c>
      <c r="AR1953" t="s">
        <v>63</v>
      </c>
      <c r="AT1953">
        <v>1</v>
      </c>
      <c r="AV1953">
        <v>2020</v>
      </c>
      <c r="AW1953" t="s">
        <v>52</v>
      </c>
    </row>
    <row r="1954" spans="2:49" hidden="1" x14ac:dyDescent="0.2">
      <c r="B1954">
        <f t="shared" ca="1" si="61"/>
        <v>1</v>
      </c>
      <c r="C1954">
        <v>1286628</v>
      </c>
      <c r="D1954">
        <f t="shared" ca="1" si="60"/>
        <v>9</v>
      </c>
      <c r="E1954">
        <v>73</v>
      </c>
      <c r="F1954">
        <v>24283</v>
      </c>
      <c r="G1954">
        <v>60</v>
      </c>
      <c r="H1954">
        <v>2</v>
      </c>
      <c r="I1954">
        <v>2.4283004620000002E+19</v>
      </c>
      <c r="J1954">
        <v>195</v>
      </c>
      <c r="K1954" s="1">
        <v>44085</v>
      </c>
      <c r="M1954">
        <v>56.305280000000003</v>
      </c>
      <c r="N1954">
        <v>56.357219999999998</v>
      </c>
      <c r="O1954">
        <v>35</v>
      </c>
      <c r="P1954">
        <v>1858</v>
      </c>
      <c r="Q1954">
        <v>-170.98860999999999</v>
      </c>
      <c r="R1954">
        <v>-171.185</v>
      </c>
      <c r="S1954" t="s">
        <v>56</v>
      </c>
      <c r="T1954" t="s">
        <v>57</v>
      </c>
      <c r="U1954">
        <v>521</v>
      </c>
      <c r="V1954">
        <v>1</v>
      </c>
      <c r="W1954" t="s">
        <v>76</v>
      </c>
      <c r="Y1954">
        <v>6</v>
      </c>
      <c r="Z1954" t="s">
        <v>58</v>
      </c>
      <c r="AB1954">
        <v>201</v>
      </c>
      <c r="AC1954">
        <v>1286628</v>
      </c>
      <c r="AD1954" t="s">
        <v>49</v>
      </c>
      <c r="AF1954" t="s">
        <v>49</v>
      </c>
      <c r="AJ1954" t="s">
        <v>49</v>
      </c>
      <c r="AQ1954" t="s">
        <v>50</v>
      </c>
      <c r="AR1954" t="s">
        <v>77</v>
      </c>
      <c r="AT1954">
        <v>0.35</v>
      </c>
      <c r="AV1954">
        <v>2020</v>
      </c>
      <c r="AW1954" t="s">
        <v>52</v>
      </c>
    </row>
    <row r="1955" spans="2:49" hidden="1" x14ac:dyDescent="0.2">
      <c r="B1955">
        <f t="shared" ca="1" si="61"/>
        <v>0</v>
      </c>
      <c r="C1955">
        <v>1286656</v>
      </c>
      <c r="D1955">
        <f t="shared" ca="1" si="60"/>
        <v>6</v>
      </c>
      <c r="E1955">
        <v>61</v>
      </c>
      <c r="F1955">
        <v>24283</v>
      </c>
      <c r="G1955">
        <v>49</v>
      </c>
      <c r="H1955">
        <v>2</v>
      </c>
      <c r="I1955">
        <v>2.4283004620000002E+19</v>
      </c>
      <c r="J1955">
        <v>105</v>
      </c>
      <c r="K1955" s="1">
        <v>44011</v>
      </c>
      <c r="M1955">
        <v>57.161110000000001</v>
      </c>
      <c r="N1955">
        <v>56.99389</v>
      </c>
      <c r="O1955">
        <v>46</v>
      </c>
      <c r="P1955">
        <v>406</v>
      </c>
      <c r="Q1955">
        <v>-171.94389000000001</v>
      </c>
      <c r="R1955">
        <v>-171.935</v>
      </c>
      <c r="S1955" t="s">
        <v>66</v>
      </c>
      <c r="T1955" t="s">
        <v>67</v>
      </c>
      <c r="U1955">
        <v>521</v>
      </c>
      <c r="V1955">
        <v>1</v>
      </c>
      <c r="W1955" t="s">
        <v>76</v>
      </c>
      <c r="Y1955">
        <v>6</v>
      </c>
      <c r="Z1955" t="s">
        <v>58</v>
      </c>
      <c r="AB1955">
        <v>201</v>
      </c>
      <c r="AC1955">
        <v>1286656</v>
      </c>
      <c r="AD1955" t="s">
        <v>49</v>
      </c>
      <c r="AF1955" t="s">
        <v>49</v>
      </c>
      <c r="AJ1955" t="s">
        <v>49</v>
      </c>
      <c r="AQ1955" t="s">
        <v>50</v>
      </c>
      <c r="AR1955" t="s">
        <v>77</v>
      </c>
      <c r="AT1955">
        <v>0.7</v>
      </c>
      <c r="AV1955">
        <v>2020</v>
      </c>
      <c r="AW1955" t="s">
        <v>52</v>
      </c>
    </row>
    <row r="1956" spans="2:49" hidden="1" x14ac:dyDescent="0.2">
      <c r="B1956">
        <f t="shared" ca="1" si="61"/>
        <v>0</v>
      </c>
      <c r="C1956">
        <v>1076080</v>
      </c>
      <c r="D1956">
        <f t="shared" ca="1" si="60"/>
        <v>6</v>
      </c>
      <c r="F1956">
        <v>24352</v>
      </c>
      <c r="H1956">
        <v>2</v>
      </c>
      <c r="J1956">
        <v>63</v>
      </c>
      <c r="K1956" s="1">
        <v>44006</v>
      </c>
      <c r="O1956">
        <v>51</v>
      </c>
      <c r="P1956">
        <v>496</v>
      </c>
      <c r="S1956" t="s">
        <v>59</v>
      </c>
      <c r="T1956" t="s">
        <v>60</v>
      </c>
      <c r="U1956">
        <v>517</v>
      </c>
      <c r="W1956" t="s">
        <v>61</v>
      </c>
      <c r="X1956">
        <v>2.4352005305999999E+19</v>
      </c>
      <c r="Y1956">
        <v>6</v>
      </c>
      <c r="Z1956" t="s">
        <v>58</v>
      </c>
      <c r="AB1956">
        <v>201</v>
      </c>
      <c r="AC1956">
        <v>96</v>
      </c>
      <c r="AD1956" t="s">
        <v>49</v>
      </c>
      <c r="AF1956" t="s">
        <v>49</v>
      </c>
      <c r="AJ1956" t="s">
        <v>49</v>
      </c>
      <c r="AQ1956" t="s">
        <v>62</v>
      </c>
      <c r="AR1956" t="s">
        <v>63</v>
      </c>
      <c r="AT1956">
        <v>0.95</v>
      </c>
      <c r="AV1956">
        <v>2020</v>
      </c>
      <c r="AW1956" t="s">
        <v>52</v>
      </c>
    </row>
    <row r="1957" spans="2:49" hidden="1" x14ac:dyDescent="0.2">
      <c r="B1957">
        <f t="shared" ca="1" si="61"/>
        <v>1</v>
      </c>
      <c r="C1957">
        <v>1281921</v>
      </c>
      <c r="D1957">
        <f t="shared" ca="1" si="60"/>
        <v>8</v>
      </c>
      <c r="F1957">
        <v>24352</v>
      </c>
      <c r="H1957">
        <v>2</v>
      </c>
      <c r="J1957">
        <v>226</v>
      </c>
      <c r="K1957" s="1">
        <v>44046</v>
      </c>
      <c r="O1957">
        <v>48</v>
      </c>
      <c r="P1957">
        <v>2624</v>
      </c>
      <c r="S1957" t="s">
        <v>59</v>
      </c>
      <c r="T1957" t="s">
        <v>60</v>
      </c>
      <c r="U1957">
        <v>519</v>
      </c>
      <c r="W1957" t="s">
        <v>61</v>
      </c>
      <c r="X1957">
        <v>2.4352005305999999E+19</v>
      </c>
      <c r="Y1957">
        <v>6</v>
      </c>
      <c r="Z1957" t="s">
        <v>58</v>
      </c>
      <c r="AB1957">
        <v>201</v>
      </c>
      <c r="AC1957">
        <v>431</v>
      </c>
      <c r="AD1957" t="s">
        <v>49</v>
      </c>
      <c r="AF1957" t="s">
        <v>49</v>
      </c>
      <c r="AJ1957" t="s">
        <v>49</v>
      </c>
      <c r="AQ1957" t="s">
        <v>62</v>
      </c>
      <c r="AR1957" t="s">
        <v>63</v>
      </c>
      <c r="AT1957">
        <v>1</v>
      </c>
      <c r="AV1957">
        <v>2020</v>
      </c>
      <c r="AW1957" t="s">
        <v>52</v>
      </c>
    </row>
    <row r="1958" spans="2:49" hidden="1" x14ac:dyDescent="0.2">
      <c r="B1958">
        <f t="shared" ca="1" si="61"/>
        <v>0</v>
      </c>
      <c r="C1958">
        <v>1229840</v>
      </c>
      <c r="D1958">
        <f t="shared" ca="1" si="60"/>
        <v>7</v>
      </c>
      <c r="E1958">
        <v>47</v>
      </c>
      <c r="F1958">
        <v>24318</v>
      </c>
      <c r="G1958">
        <v>37</v>
      </c>
      <c r="H1958">
        <v>2</v>
      </c>
      <c r="I1958">
        <v>2.4318001222000001E+19</v>
      </c>
      <c r="J1958">
        <v>105</v>
      </c>
      <c r="K1958" s="1">
        <v>44040</v>
      </c>
      <c r="M1958">
        <v>56.126669999999997</v>
      </c>
      <c r="N1958">
        <v>56.088329999999999</v>
      </c>
      <c r="O1958">
        <v>42</v>
      </c>
      <c r="P1958">
        <v>578</v>
      </c>
      <c r="Q1958">
        <v>-163.64332999999999</v>
      </c>
      <c r="R1958">
        <v>-163.33167</v>
      </c>
      <c r="U1958">
        <v>509</v>
      </c>
      <c r="V1958">
        <v>1</v>
      </c>
      <c r="W1958" t="s">
        <v>118</v>
      </c>
      <c r="Y1958">
        <v>6</v>
      </c>
      <c r="Z1958" t="s">
        <v>48</v>
      </c>
      <c r="AB1958">
        <v>201</v>
      </c>
      <c r="AC1958">
        <v>10510</v>
      </c>
      <c r="AD1958" t="s">
        <v>49</v>
      </c>
      <c r="AF1958" t="s">
        <v>49</v>
      </c>
      <c r="AQ1958" t="s">
        <v>50</v>
      </c>
      <c r="AR1958" t="s">
        <v>119</v>
      </c>
      <c r="AT1958">
        <v>0.55000000000000004</v>
      </c>
      <c r="AV1958">
        <v>2020</v>
      </c>
      <c r="AW1958" t="s">
        <v>52</v>
      </c>
    </row>
    <row r="1959" spans="2:49" hidden="1" x14ac:dyDescent="0.2">
      <c r="B1959">
        <f t="shared" ca="1" si="61"/>
        <v>1</v>
      </c>
      <c r="C1959">
        <v>1039430</v>
      </c>
      <c r="D1959">
        <f t="shared" ca="1" si="60"/>
        <v>7</v>
      </c>
      <c r="F1959">
        <v>24352</v>
      </c>
      <c r="H1959">
        <v>2</v>
      </c>
      <c r="J1959">
        <v>107</v>
      </c>
      <c r="K1959" s="1">
        <v>44020</v>
      </c>
      <c r="O1959">
        <v>46</v>
      </c>
      <c r="P1959">
        <v>954</v>
      </c>
      <c r="U1959">
        <v>517</v>
      </c>
      <c r="W1959" t="s">
        <v>61</v>
      </c>
      <c r="X1959">
        <v>2.4352005305999999E+19</v>
      </c>
      <c r="Y1959">
        <v>6</v>
      </c>
      <c r="Z1959" t="s">
        <v>48</v>
      </c>
      <c r="AB1959">
        <v>201</v>
      </c>
      <c r="AC1959">
        <v>168</v>
      </c>
      <c r="AD1959" t="s">
        <v>49</v>
      </c>
      <c r="AF1959" t="s">
        <v>49</v>
      </c>
      <c r="AQ1959" t="s">
        <v>62</v>
      </c>
      <c r="AR1959" t="s">
        <v>63</v>
      </c>
      <c r="AT1959">
        <v>0.8</v>
      </c>
      <c r="AV1959">
        <v>2020</v>
      </c>
      <c r="AW1959" t="s">
        <v>52</v>
      </c>
    </row>
    <row r="1960" spans="2:49" hidden="1" x14ac:dyDescent="0.2">
      <c r="B1960">
        <f t="shared" ca="1" si="61"/>
        <v>0</v>
      </c>
      <c r="C1960">
        <v>1281916</v>
      </c>
      <c r="D1960">
        <f t="shared" ca="1" si="60"/>
        <v>8</v>
      </c>
      <c r="F1960">
        <v>24352</v>
      </c>
      <c r="H1960">
        <v>2</v>
      </c>
      <c r="J1960">
        <v>266</v>
      </c>
      <c r="K1960" s="1">
        <v>44054</v>
      </c>
      <c r="O1960">
        <v>48</v>
      </c>
      <c r="P1960">
        <v>3188</v>
      </c>
      <c r="S1960" t="s">
        <v>59</v>
      </c>
      <c r="T1960" t="s">
        <v>60</v>
      </c>
      <c r="U1960">
        <v>519</v>
      </c>
      <c r="W1960" t="s">
        <v>61</v>
      </c>
      <c r="X1960">
        <v>2.4352005305999999E+19</v>
      </c>
      <c r="Y1960">
        <v>6</v>
      </c>
      <c r="Z1960" t="s">
        <v>58</v>
      </c>
      <c r="AB1960">
        <v>201</v>
      </c>
      <c r="AC1960">
        <v>516</v>
      </c>
      <c r="AD1960" t="s">
        <v>49</v>
      </c>
      <c r="AF1960" t="s">
        <v>49</v>
      </c>
      <c r="AJ1960" t="s">
        <v>49</v>
      </c>
      <c r="AQ1960" t="s">
        <v>62</v>
      </c>
      <c r="AR1960" t="s">
        <v>63</v>
      </c>
      <c r="AT1960">
        <v>0.85</v>
      </c>
      <c r="AV1960">
        <v>2020</v>
      </c>
      <c r="AW1960" t="s">
        <v>52</v>
      </c>
    </row>
    <row r="1961" spans="2:49" hidden="1" x14ac:dyDescent="0.2">
      <c r="B1961">
        <f t="shared" ca="1" si="61"/>
        <v>0</v>
      </c>
      <c r="C1961">
        <v>1240340</v>
      </c>
      <c r="D1961">
        <f t="shared" ca="1" si="60"/>
        <v>7</v>
      </c>
      <c r="E1961">
        <v>86</v>
      </c>
      <c r="F1961">
        <v>24318</v>
      </c>
      <c r="G1961">
        <v>52</v>
      </c>
      <c r="H1961">
        <v>2</v>
      </c>
      <c r="I1961">
        <v>2.4318001222000001E+19</v>
      </c>
      <c r="J1961">
        <v>90</v>
      </c>
      <c r="K1961" s="1">
        <v>44019</v>
      </c>
      <c r="M1961">
        <v>54.671669999999999</v>
      </c>
      <c r="N1961">
        <v>54.751669999999997</v>
      </c>
      <c r="O1961">
        <v>48</v>
      </c>
      <c r="P1961">
        <v>346</v>
      </c>
      <c r="Q1961">
        <v>-165.36500000000001</v>
      </c>
      <c r="R1961">
        <v>-165.37</v>
      </c>
      <c r="U1961">
        <v>517</v>
      </c>
      <c r="V1961">
        <v>2</v>
      </c>
      <c r="W1961" t="s">
        <v>118</v>
      </c>
      <c r="Y1961">
        <v>6</v>
      </c>
      <c r="Z1961" t="s">
        <v>48</v>
      </c>
      <c r="AB1961">
        <v>201</v>
      </c>
      <c r="AC1961">
        <v>9009</v>
      </c>
      <c r="AD1961" t="s">
        <v>49</v>
      </c>
      <c r="AF1961" t="s">
        <v>49</v>
      </c>
      <c r="AQ1961" t="s">
        <v>50</v>
      </c>
      <c r="AR1961" t="s">
        <v>119</v>
      </c>
      <c r="AT1961">
        <v>0.9</v>
      </c>
      <c r="AV1961">
        <v>2020</v>
      </c>
      <c r="AW1961" t="s">
        <v>52</v>
      </c>
    </row>
    <row r="1962" spans="2:49" hidden="1" x14ac:dyDescent="0.2">
      <c r="B1962">
        <f t="shared" ca="1" si="61"/>
        <v>1</v>
      </c>
      <c r="C1962">
        <v>592656</v>
      </c>
      <c r="D1962">
        <f t="shared" ca="1" si="60"/>
        <v>8</v>
      </c>
      <c r="F1962">
        <v>24352</v>
      </c>
      <c r="H1962">
        <v>2</v>
      </c>
      <c r="J1962">
        <v>299</v>
      </c>
      <c r="K1962" s="1">
        <v>44060</v>
      </c>
      <c r="O1962">
        <v>50</v>
      </c>
      <c r="P1962">
        <v>3617</v>
      </c>
      <c r="U1962">
        <v>519</v>
      </c>
      <c r="W1962" t="s">
        <v>61</v>
      </c>
      <c r="X1962">
        <v>2.4352005305999999E+19</v>
      </c>
      <c r="Y1962">
        <v>6</v>
      </c>
      <c r="Z1962" t="s">
        <v>48</v>
      </c>
      <c r="AB1962">
        <v>201</v>
      </c>
      <c r="AC1962">
        <v>610</v>
      </c>
      <c r="AD1962" t="s">
        <v>49</v>
      </c>
      <c r="AF1962" t="s">
        <v>49</v>
      </c>
      <c r="AQ1962" t="s">
        <v>62</v>
      </c>
      <c r="AR1962" t="s">
        <v>63</v>
      </c>
      <c r="AT1962">
        <v>0.9</v>
      </c>
      <c r="AV1962">
        <v>2020</v>
      </c>
      <c r="AW1962" t="s">
        <v>52</v>
      </c>
    </row>
    <row r="1963" spans="2:49" hidden="1" x14ac:dyDescent="0.2">
      <c r="B1963">
        <f t="shared" ca="1" si="61"/>
        <v>1</v>
      </c>
      <c r="C1963">
        <v>1336457</v>
      </c>
      <c r="D1963">
        <f t="shared" ca="1" si="60"/>
        <v>8</v>
      </c>
      <c r="F1963">
        <v>24352</v>
      </c>
      <c r="H1963">
        <v>2</v>
      </c>
      <c r="J1963">
        <v>348</v>
      </c>
      <c r="K1963" s="1">
        <v>44067</v>
      </c>
      <c r="O1963">
        <v>49</v>
      </c>
      <c r="P1963">
        <v>4417</v>
      </c>
      <c r="S1963" t="s">
        <v>59</v>
      </c>
      <c r="T1963" t="s">
        <v>60</v>
      </c>
      <c r="U1963">
        <v>519</v>
      </c>
      <c r="W1963" t="s">
        <v>61</v>
      </c>
      <c r="X1963">
        <v>2.4352005305999999E+19</v>
      </c>
      <c r="Y1963">
        <v>6</v>
      </c>
      <c r="Z1963" t="s">
        <v>58</v>
      </c>
      <c r="AB1963">
        <v>201</v>
      </c>
      <c r="AC1963">
        <v>709</v>
      </c>
      <c r="AD1963" t="s">
        <v>49</v>
      </c>
      <c r="AF1963" t="s">
        <v>49</v>
      </c>
      <c r="AJ1963" t="s">
        <v>49</v>
      </c>
      <c r="AQ1963" t="s">
        <v>62</v>
      </c>
      <c r="AR1963" t="s">
        <v>63</v>
      </c>
      <c r="AT1963">
        <v>0.8</v>
      </c>
      <c r="AV1963">
        <v>2020</v>
      </c>
      <c r="AW1963" t="s">
        <v>52</v>
      </c>
    </row>
    <row r="1964" spans="2:49" hidden="1" x14ac:dyDescent="0.2">
      <c r="B1964">
        <f t="shared" ca="1" si="61"/>
        <v>0</v>
      </c>
      <c r="C1964">
        <v>1281909</v>
      </c>
      <c r="D1964">
        <f t="shared" ca="1" si="60"/>
        <v>8</v>
      </c>
      <c r="F1964">
        <v>24352</v>
      </c>
      <c r="H1964">
        <v>2</v>
      </c>
      <c r="J1964">
        <v>216</v>
      </c>
      <c r="K1964" s="1">
        <v>44045</v>
      </c>
      <c r="O1964">
        <v>49</v>
      </c>
      <c r="P1964">
        <v>2430</v>
      </c>
      <c r="S1964" t="s">
        <v>59</v>
      </c>
      <c r="T1964" t="s">
        <v>60</v>
      </c>
      <c r="U1964">
        <v>517</v>
      </c>
      <c r="W1964" t="s">
        <v>61</v>
      </c>
      <c r="X1964">
        <v>2.4352005305999999E+19</v>
      </c>
      <c r="Y1964">
        <v>6</v>
      </c>
      <c r="Z1964" t="s">
        <v>58</v>
      </c>
      <c r="AB1964">
        <v>201</v>
      </c>
      <c r="AC1964">
        <v>399</v>
      </c>
      <c r="AD1964" t="s">
        <v>49</v>
      </c>
      <c r="AF1964" t="s">
        <v>49</v>
      </c>
      <c r="AJ1964" t="s">
        <v>49</v>
      </c>
      <c r="AQ1964" t="s">
        <v>62</v>
      </c>
      <c r="AR1964" t="s">
        <v>63</v>
      </c>
      <c r="AT1964">
        <v>0.9</v>
      </c>
      <c r="AV1964">
        <v>2020</v>
      </c>
      <c r="AW1964" t="s">
        <v>52</v>
      </c>
    </row>
    <row r="1965" spans="2:49" hidden="1" x14ac:dyDescent="0.2">
      <c r="B1965">
        <f t="shared" ca="1" si="61"/>
        <v>0</v>
      </c>
      <c r="C1965">
        <v>1198241</v>
      </c>
      <c r="D1965">
        <f t="shared" ca="1" si="60"/>
        <v>6</v>
      </c>
      <c r="E1965">
        <v>64</v>
      </c>
      <c r="F1965">
        <v>24318</v>
      </c>
      <c r="G1965">
        <v>51</v>
      </c>
      <c r="H1965">
        <v>2</v>
      </c>
      <c r="I1965">
        <v>2.4318001222000001E+19</v>
      </c>
      <c r="J1965">
        <v>70</v>
      </c>
      <c r="K1965" s="1">
        <v>44000</v>
      </c>
      <c r="M1965">
        <v>56.534999999999997</v>
      </c>
      <c r="N1965">
        <v>56.713329999999999</v>
      </c>
      <c r="O1965">
        <v>46</v>
      </c>
      <c r="P1965">
        <v>95</v>
      </c>
      <c r="Q1965">
        <v>-170.685</v>
      </c>
      <c r="R1965">
        <v>-171.02332999999999</v>
      </c>
      <c r="S1965" t="s">
        <v>59</v>
      </c>
      <c r="T1965" t="s">
        <v>60</v>
      </c>
      <c r="U1965">
        <v>521</v>
      </c>
      <c r="V1965">
        <v>1</v>
      </c>
      <c r="W1965" t="s">
        <v>118</v>
      </c>
      <c r="Y1965">
        <v>6</v>
      </c>
      <c r="Z1965" t="s">
        <v>58</v>
      </c>
      <c r="AB1965">
        <v>201</v>
      </c>
      <c r="AC1965">
        <v>7008</v>
      </c>
      <c r="AD1965" t="s">
        <v>49</v>
      </c>
      <c r="AF1965" t="s">
        <v>49</v>
      </c>
      <c r="AJ1965" t="s">
        <v>49</v>
      </c>
      <c r="AQ1965" t="s">
        <v>50</v>
      </c>
      <c r="AR1965" t="s">
        <v>119</v>
      </c>
      <c r="AT1965">
        <v>0.7</v>
      </c>
      <c r="AV1965">
        <v>2020</v>
      </c>
      <c r="AW1965" t="s">
        <v>52</v>
      </c>
    </row>
    <row r="1966" spans="2:49" hidden="1" x14ac:dyDescent="0.2">
      <c r="B1966">
        <f t="shared" ca="1" si="61"/>
        <v>1</v>
      </c>
      <c r="C1966">
        <v>1249014</v>
      </c>
      <c r="D1966">
        <f t="shared" ca="1" si="60"/>
        <v>6</v>
      </c>
      <c r="E1966">
        <v>64</v>
      </c>
      <c r="F1966">
        <v>24318</v>
      </c>
      <c r="G1966">
        <v>51</v>
      </c>
      <c r="H1966">
        <v>2</v>
      </c>
      <c r="I1966">
        <v>2.4318001222000001E+19</v>
      </c>
      <c r="J1966">
        <v>70</v>
      </c>
      <c r="K1966" s="1">
        <v>44000</v>
      </c>
      <c r="M1966">
        <v>56.534999999999997</v>
      </c>
      <c r="N1966">
        <v>56.713329999999999</v>
      </c>
      <c r="O1966">
        <v>49</v>
      </c>
      <c r="P1966">
        <v>97</v>
      </c>
      <c r="Q1966">
        <v>-170.685</v>
      </c>
      <c r="R1966">
        <v>-171.02332999999999</v>
      </c>
      <c r="S1966" t="s">
        <v>59</v>
      </c>
      <c r="T1966" t="s">
        <v>60</v>
      </c>
      <c r="U1966">
        <v>521</v>
      </c>
      <c r="V1966">
        <v>1</v>
      </c>
      <c r="W1966" t="s">
        <v>118</v>
      </c>
      <c r="Y1966">
        <v>6</v>
      </c>
      <c r="Z1966" t="s">
        <v>58</v>
      </c>
      <c r="AB1966">
        <v>201</v>
      </c>
      <c r="AC1966">
        <v>7009</v>
      </c>
      <c r="AD1966" t="s">
        <v>49</v>
      </c>
      <c r="AF1966" t="s">
        <v>49</v>
      </c>
      <c r="AJ1966" t="s">
        <v>49</v>
      </c>
      <c r="AQ1966" t="s">
        <v>50</v>
      </c>
      <c r="AR1966" t="s">
        <v>119</v>
      </c>
      <c r="AT1966">
        <v>0.75</v>
      </c>
      <c r="AV1966">
        <v>2020</v>
      </c>
      <c r="AW1966" t="s">
        <v>52</v>
      </c>
    </row>
    <row r="1967" spans="2:49" hidden="1" x14ac:dyDescent="0.2">
      <c r="B1967">
        <f t="shared" ca="1" si="61"/>
        <v>0</v>
      </c>
      <c r="C1967">
        <v>1341271</v>
      </c>
      <c r="D1967">
        <f t="shared" ca="1" si="60"/>
        <v>6</v>
      </c>
      <c r="E1967">
        <v>57</v>
      </c>
      <c r="F1967">
        <v>24284</v>
      </c>
      <c r="G1967">
        <v>45</v>
      </c>
      <c r="H1967">
        <v>2</v>
      </c>
      <c r="I1967">
        <v>2.4284003395999998E+19</v>
      </c>
      <c r="J1967">
        <v>231</v>
      </c>
      <c r="K1967" s="1">
        <v>44006</v>
      </c>
      <c r="M1967">
        <v>57.126669999999997</v>
      </c>
      <c r="N1967">
        <v>57.134999999999998</v>
      </c>
      <c r="O1967">
        <v>47</v>
      </c>
      <c r="P1967">
        <v>101</v>
      </c>
      <c r="Q1967">
        <v>-171.59833</v>
      </c>
      <c r="R1967">
        <v>-171.62333000000001</v>
      </c>
      <c r="U1967">
        <v>521</v>
      </c>
      <c r="V1967">
        <v>1</v>
      </c>
      <c r="W1967" t="s">
        <v>72</v>
      </c>
      <c r="Y1967">
        <v>6</v>
      </c>
      <c r="Z1967" t="s">
        <v>48</v>
      </c>
      <c r="AB1967">
        <v>201</v>
      </c>
      <c r="AC1967">
        <v>23110</v>
      </c>
      <c r="AD1967" t="s">
        <v>49</v>
      </c>
      <c r="AF1967" t="s">
        <v>49</v>
      </c>
      <c r="AQ1967" t="s">
        <v>50</v>
      </c>
      <c r="AR1967" t="s">
        <v>73</v>
      </c>
      <c r="AT1967">
        <v>0.76</v>
      </c>
      <c r="AV1967">
        <v>2020</v>
      </c>
      <c r="AW1967" t="s">
        <v>52</v>
      </c>
    </row>
    <row r="1968" spans="2:49" hidden="1" x14ac:dyDescent="0.2">
      <c r="B1968">
        <f t="shared" ca="1" si="61"/>
        <v>0</v>
      </c>
      <c r="C1968">
        <v>1341202</v>
      </c>
      <c r="D1968">
        <f t="shared" ca="1" si="60"/>
        <v>6</v>
      </c>
      <c r="E1968">
        <v>115</v>
      </c>
      <c r="F1968">
        <v>24284</v>
      </c>
      <c r="G1968">
        <v>90</v>
      </c>
      <c r="H1968">
        <v>2</v>
      </c>
      <c r="I1968">
        <v>2.4284003395999998E+19</v>
      </c>
      <c r="J1968">
        <v>226</v>
      </c>
      <c r="K1968" s="1">
        <v>44004</v>
      </c>
      <c r="M1968">
        <v>56.636670000000002</v>
      </c>
      <c r="N1968">
        <v>56.571669999999997</v>
      </c>
      <c r="O1968">
        <v>54</v>
      </c>
      <c r="P1968">
        <v>39</v>
      </c>
      <c r="Q1968">
        <v>-172.39500000000001</v>
      </c>
      <c r="R1968">
        <v>-172.12</v>
      </c>
      <c r="S1968" t="s">
        <v>64</v>
      </c>
      <c r="T1968" t="s">
        <v>65</v>
      </c>
      <c r="U1968">
        <v>523</v>
      </c>
      <c r="V1968">
        <v>1</v>
      </c>
      <c r="W1968" t="s">
        <v>72</v>
      </c>
      <c r="Y1968">
        <v>6</v>
      </c>
      <c r="Z1968" t="s">
        <v>58</v>
      </c>
      <c r="AB1968">
        <v>201</v>
      </c>
      <c r="AC1968">
        <v>22609</v>
      </c>
      <c r="AD1968" t="s">
        <v>49</v>
      </c>
      <c r="AF1968" t="s">
        <v>49</v>
      </c>
      <c r="AJ1968" t="s">
        <v>49</v>
      </c>
      <c r="AQ1968" t="s">
        <v>50</v>
      </c>
      <c r="AR1968" t="s">
        <v>73</v>
      </c>
      <c r="AT1968">
        <v>0.94</v>
      </c>
      <c r="AV1968">
        <v>2020</v>
      </c>
      <c r="AW1968" t="s">
        <v>52</v>
      </c>
    </row>
    <row r="1969" spans="2:49" hidden="1" x14ac:dyDescent="0.2">
      <c r="B1969">
        <f t="shared" ca="1" si="61"/>
        <v>1</v>
      </c>
      <c r="C1969">
        <v>1341221</v>
      </c>
      <c r="D1969">
        <f t="shared" ca="1" si="60"/>
        <v>7</v>
      </c>
      <c r="E1969">
        <v>121</v>
      </c>
      <c r="F1969">
        <v>24284</v>
      </c>
      <c r="G1969">
        <v>108</v>
      </c>
      <c r="H1969">
        <v>2</v>
      </c>
      <c r="I1969">
        <v>2.4284003395999998E+19</v>
      </c>
      <c r="J1969">
        <v>271</v>
      </c>
      <c r="K1969" s="1">
        <v>44021</v>
      </c>
      <c r="M1969">
        <v>60.501669999999997</v>
      </c>
      <c r="N1969">
        <v>60.541670000000003</v>
      </c>
      <c r="O1969">
        <v>35</v>
      </c>
      <c r="P1969">
        <v>642</v>
      </c>
      <c r="Q1969">
        <v>-178.66667000000001</v>
      </c>
      <c r="R1969">
        <v>-178.70667</v>
      </c>
      <c r="U1969">
        <v>524</v>
      </c>
      <c r="V1969">
        <v>1</v>
      </c>
      <c r="W1969" t="s">
        <v>72</v>
      </c>
      <c r="Y1969">
        <v>6</v>
      </c>
      <c r="Z1969" t="s">
        <v>48</v>
      </c>
      <c r="AB1969">
        <v>201</v>
      </c>
      <c r="AC1969">
        <v>2719</v>
      </c>
      <c r="AD1969" t="s">
        <v>49</v>
      </c>
      <c r="AF1969" t="s">
        <v>49</v>
      </c>
      <c r="AQ1969" t="s">
        <v>50</v>
      </c>
      <c r="AR1969" t="s">
        <v>73</v>
      </c>
      <c r="AT1969">
        <v>0.28999999999999998</v>
      </c>
      <c r="AV1969">
        <v>2020</v>
      </c>
      <c r="AW1969" t="s">
        <v>52</v>
      </c>
    </row>
    <row r="1970" spans="2:49" hidden="1" x14ac:dyDescent="0.2">
      <c r="B1970">
        <f t="shared" ca="1" si="61"/>
        <v>0</v>
      </c>
      <c r="C1970">
        <v>592626</v>
      </c>
      <c r="D1970">
        <f t="shared" ca="1" si="60"/>
        <v>6</v>
      </c>
      <c r="F1970">
        <v>24352</v>
      </c>
      <c r="H1970">
        <v>2</v>
      </c>
      <c r="J1970">
        <v>86</v>
      </c>
      <c r="K1970" s="1">
        <v>44012</v>
      </c>
      <c r="O1970">
        <v>49</v>
      </c>
      <c r="P1970">
        <v>714</v>
      </c>
      <c r="S1970" t="s">
        <v>64</v>
      </c>
      <c r="T1970" t="s">
        <v>65</v>
      </c>
      <c r="U1970">
        <v>521</v>
      </c>
      <c r="W1970" t="s">
        <v>61</v>
      </c>
      <c r="X1970">
        <v>2.4352005305999999E+19</v>
      </c>
      <c r="Y1970">
        <v>6</v>
      </c>
      <c r="Z1970" t="s">
        <v>58</v>
      </c>
      <c r="AB1970">
        <v>201</v>
      </c>
      <c r="AC1970">
        <v>133</v>
      </c>
      <c r="AD1970" t="s">
        <v>49</v>
      </c>
      <c r="AF1970" t="s">
        <v>49</v>
      </c>
      <c r="AJ1970" t="s">
        <v>49</v>
      </c>
      <c r="AQ1970" t="s">
        <v>62</v>
      </c>
      <c r="AR1970" t="s">
        <v>63</v>
      </c>
      <c r="AT1970">
        <v>0.75</v>
      </c>
      <c r="AV1970">
        <v>2020</v>
      </c>
      <c r="AW1970" t="s">
        <v>52</v>
      </c>
    </row>
    <row r="1971" spans="2:49" hidden="1" x14ac:dyDescent="0.2">
      <c r="B1971">
        <f t="shared" ca="1" si="61"/>
        <v>1</v>
      </c>
      <c r="C1971">
        <v>1341248</v>
      </c>
      <c r="D1971">
        <f t="shared" ca="1" si="60"/>
        <v>8</v>
      </c>
      <c r="E1971">
        <v>120</v>
      </c>
      <c r="F1971">
        <v>24284</v>
      </c>
      <c r="G1971">
        <v>105</v>
      </c>
      <c r="H1971">
        <v>2</v>
      </c>
      <c r="I1971">
        <v>2.4284003395999998E+19</v>
      </c>
      <c r="J1971">
        <v>336</v>
      </c>
      <c r="K1971" s="1">
        <v>44047</v>
      </c>
      <c r="M1971">
        <v>58.63</v>
      </c>
      <c r="N1971">
        <v>58.633330000000001</v>
      </c>
      <c r="O1971">
        <v>50</v>
      </c>
      <c r="P1971">
        <v>1527</v>
      </c>
      <c r="Q1971">
        <v>-177.21</v>
      </c>
      <c r="R1971">
        <v>-177.29167000000001</v>
      </c>
      <c r="U1971">
        <v>521</v>
      </c>
      <c r="V1971">
        <v>1</v>
      </c>
      <c r="W1971" t="s">
        <v>72</v>
      </c>
      <c r="Y1971">
        <v>6</v>
      </c>
      <c r="Z1971" t="s">
        <v>48</v>
      </c>
      <c r="AB1971">
        <v>201</v>
      </c>
      <c r="AC1971">
        <v>33610</v>
      </c>
      <c r="AD1971" t="s">
        <v>49</v>
      </c>
      <c r="AF1971" t="s">
        <v>49</v>
      </c>
      <c r="AQ1971" t="s">
        <v>50</v>
      </c>
      <c r="AR1971" t="s">
        <v>73</v>
      </c>
      <c r="AT1971">
        <v>0.88</v>
      </c>
      <c r="AV1971">
        <v>2020</v>
      </c>
      <c r="AW1971" t="s">
        <v>52</v>
      </c>
    </row>
    <row r="1972" spans="2:49" hidden="1" x14ac:dyDescent="0.2">
      <c r="B1972">
        <f t="shared" ca="1" si="61"/>
        <v>0</v>
      </c>
      <c r="C1972">
        <v>1341296</v>
      </c>
      <c r="D1972">
        <f t="shared" ca="1" si="60"/>
        <v>8</v>
      </c>
      <c r="E1972">
        <v>120</v>
      </c>
      <c r="F1972">
        <v>24284</v>
      </c>
      <c r="G1972">
        <v>105</v>
      </c>
      <c r="H1972">
        <v>2</v>
      </c>
      <c r="I1972">
        <v>2.4284003395999998E+19</v>
      </c>
      <c r="J1972">
        <v>336</v>
      </c>
      <c r="K1972" s="1">
        <v>44047</v>
      </c>
      <c r="M1972">
        <v>58.63</v>
      </c>
      <c r="N1972">
        <v>58.633330000000001</v>
      </c>
      <c r="O1972">
        <v>43</v>
      </c>
      <c r="P1972">
        <v>1528</v>
      </c>
      <c r="Q1972">
        <v>-177.21</v>
      </c>
      <c r="R1972">
        <v>-177.29167000000001</v>
      </c>
      <c r="S1972" t="s">
        <v>66</v>
      </c>
      <c r="T1972" t="s">
        <v>67</v>
      </c>
      <c r="U1972">
        <v>521</v>
      </c>
      <c r="V1972">
        <v>1</v>
      </c>
      <c r="W1972" t="s">
        <v>72</v>
      </c>
      <c r="Y1972">
        <v>6</v>
      </c>
      <c r="Z1972" t="s">
        <v>58</v>
      </c>
      <c r="AB1972">
        <v>201</v>
      </c>
      <c r="AC1972">
        <v>3369</v>
      </c>
      <c r="AD1972" t="s">
        <v>49</v>
      </c>
      <c r="AF1972" t="s">
        <v>49</v>
      </c>
      <c r="AJ1972" t="s">
        <v>49</v>
      </c>
      <c r="AQ1972" t="s">
        <v>50</v>
      </c>
      <c r="AR1972" t="s">
        <v>73</v>
      </c>
      <c r="AT1972">
        <v>1.06</v>
      </c>
      <c r="AV1972">
        <v>2020</v>
      </c>
      <c r="AW1972" t="s">
        <v>52</v>
      </c>
    </row>
    <row r="1973" spans="2:49" hidden="1" x14ac:dyDescent="0.2">
      <c r="B1973">
        <f t="shared" ca="1" si="61"/>
        <v>1</v>
      </c>
      <c r="C1973">
        <v>1271129</v>
      </c>
      <c r="D1973">
        <f t="shared" ca="1" si="60"/>
        <v>9</v>
      </c>
      <c r="F1973">
        <v>24352</v>
      </c>
      <c r="H1973">
        <v>2</v>
      </c>
      <c r="J1973">
        <v>401</v>
      </c>
      <c r="K1973" s="1">
        <v>44075</v>
      </c>
      <c r="O1973">
        <v>46</v>
      </c>
      <c r="P1973">
        <v>5063</v>
      </c>
      <c r="U1973">
        <v>521</v>
      </c>
      <c r="W1973" t="s">
        <v>61</v>
      </c>
      <c r="X1973">
        <v>2.4352005305999999E+19</v>
      </c>
      <c r="Y1973">
        <v>6</v>
      </c>
      <c r="Z1973" t="s">
        <v>48</v>
      </c>
      <c r="AB1973">
        <v>201</v>
      </c>
      <c r="AC1973">
        <v>818</v>
      </c>
      <c r="AD1973" t="s">
        <v>49</v>
      </c>
      <c r="AF1973" t="s">
        <v>49</v>
      </c>
      <c r="AQ1973" t="s">
        <v>62</v>
      </c>
      <c r="AR1973" t="s">
        <v>63</v>
      </c>
      <c r="AT1973">
        <v>0.85</v>
      </c>
      <c r="AV1973">
        <v>2020</v>
      </c>
      <c r="AW1973" t="s">
        <v>52</v>
      </c>
    </row>
    <row r="1974" spans="2:49" hidden="1" x14ac:dyDescent="0.2">
      <c r="B1974">
        <f t="shared" ca="1" si="61"/>
        <v>1</v>
      </c>
      <c r="C1974">
        <v>1327733</v>
      </c>
      <c r="D1974">
        <f t="shared" ca="1" si="60"/>
        <v>9</v>
      </c>
      <c r="E1974">
        <v>85</v>
      </c>
      <c r="F1974">
        <v>24388</v>
      </c>
      <c r="G1974">
        <v>75</v>
      </c>
      <c r="H1974">
        <v>2</v>
      </c>
      <c r="I1974">
        <v>2.4388001166999998E+19</v>
      </c>
      <c r="J1974">
        <v>103</v>
      </c>
      <c r="K1974" s="1">
        <v>44082</v>
      </c>
      <c r="M1974">
        <v>54.375</v>
      </c>
      <c r="N1974">
        <v>54.305</v>
      </c>
      <c r="O1974">
        <v>34</v>
      </c>
      <c r="P1974">
        <v>497</v>
      </c>
      <c r="Q1974">
        <v>-165.77667</v>
      </c>
      <c r="R1974">
        <v>-165.97499999999999</v>
      </c>
      <c r="S1974" t="s">
        <v>56</v>
      </c>
      <c r="T1974" t="s">
        <v>57</v>
      </c>
      <c r="U1974">
        <v>519</v>
      </c>
      <c r="V1974">
        <v>1</v>
      </c>
      <c r="W1974" t="s">
        <v>100</v>
      </c>
      <c r="Y1974">
        <v>6</v>
      </c>
      <c r="Z1974" t="s">
        <v>58</v>
      </c>
      <c r="AB1974">
        <v>201</v>
      </c>
      <c r="AC1974">
        <v>85</v>
      </c>
      <c r="AD1974" t="s">
        <v>49</v>
      </c>
      <c r="AF1974" t="s">
        <v>49</v>
      </c>
      <c r="AJ1974" t="s">
        <v>49</v>
      </c>
      <c r="AQ1974" t="s">
        <v>50</v>
      </c>
      <c r="AR1974" t="s">
        <v>101</v>
      </c>
      <c r="AT1974">
        <v>0.35</v>
      </c>
      <c r="AV1974">
        <v>2020</v>
      </c>
      <c r="AW1974" t="s">
        <v>55</v>
      </c>
    </row>
    <row r="1975" spans="2:49" hidden="1" x14ac:dyDescent="0.2">
      <c r="B1975">
        <f t="shared" ca="1" si="61"/>
        <v>0</v>
      </c>
      <c r="C1975">
        <v>1371883</v>
      </c>
      <c r="D1975">
        <f t="shared" ca="1" si="60"/>
        <v>6</v>
      </c>
      <c r="E1975">
        <v>110</v>
      </c>
      <c r="F1975">
        <v>24281</v>
      </c>
      <c r="G1975">
        <v>75</v>
      </c>
      <c r="H1975">
        <v>2</v>
      </c>
      <c r="I1975">
        <v>2.4281000236000002E+19</v>
      </c>
      <c r="J1975">
        <v>60</v>
      </c>
      <c r="K1975" s="1">
        <v>43991</v>
      </c>
      <c r="M1975">
        <v>54.67333</v>
      </c>
      <c r="N1975">
        <v>54.73</v>
      </c>
      <c r="O1975">
        <v>34</v>
      </c>
      <c r="P1975">
        <v>36</v>
      </c>
      <c r="Q1975">
        <v>-165.405</v>
      </c>
      <c r="R1975">
        <v>-165.39778000000001</v>
      </c>
      <c r="S1975" t="s">
        <v>59</v>
      </c>
      <c r="T1975" t="s">
        <v>60</v>
      </c>
      <c r="U1975">
        <v>517</v>
      </c>
      <c r="V1975">
        <v>1</v>
      </c>
      <c r="W1975" t="s">
        <v>166</v>
      </c>
      <c r="Y1975">
        <v>6</v>
      </c>
      <c r="Z1975" t="s">
        <v>58</v>
      </c>
      <c r="AB1975">
        <v>201</v>
      </c>
      <c r="AC1975">
        <v>502</v>
      </c>
      <c r="AD1975" t="s">
        <v>49</v>
      </c>
      <c r="AF1975" t="s">
        <v>49</v>
      </c>
      <c r="AJ1975" t="s">
        <v>49</v>
      </c>
      <c r="AQ1975" t="s">
        <v>50</v>
      </c>
      <c r="AR1975" t="s">
        <v>167</v>
      </c>
      <c r="AT1975">
        <v>0.35</v>
      </c>
      <c r="AV1975">
        <v>2020</v>
      </c>
      <c r="AW1975" t="s">
        <v>55</v>
      </c>
    </row>
    <row r="1976" spans="2:49" hidden="1" x14ac:dyDescent="0.2">
      <c r="B1976">
        <f t="shared" ca="1" si="61"/>
        <v>1</v>
      </c>
      <c r="C1976">
        <v>1264242</v>
      </c>
      <c r="D1976">
        <f t="shared" ca="1" si="60"/>
        <v>8</v>
      </c>
      <c r="E1976">
        <v>139</v>
      </c>
      <c r="F1976">
        <v>24398</v>
      </c>
      <c r="G1976">
        <v>110</v>
      </c>
      <c r="H1976">
        <v>2</v>
      </c>
      <c r="I1976">
        <v>2.4398002142000001E+19</v>
      </c>
      <c r="J1976">
        <v>81</v>
      </c>
      <c r="K1976" s="1">
        <v>44063</v>
      </c>
      <c r="M1976">
        <v>54.303609999999999</v>
      </c>
      <c r="N1976">
        <v>54.411110000000001</v>
      </c>
      <c r="O1976">
        <v>43</v>
      </c>
      <c r="P1976">
        <v>281</v>
      </c>
      <c r="Q1976">
        <v>-165.92582999999999</v>
      </c>
      <c r="R1976">
        <v>-165.74556000000001</v>
      </c>
      <c r="S1976" t="s">
        <v>59</v>
      </c>
      <c r="T1976" t="s">
        <v>60</v>
      </c>
      <c r="U1976">
        <v>519</v>
      </c>
      <c r="V1976">
        <v>1</v>
      </c>
      <c r="W1976" t="s">
        <v>182</v>
      </c>
      <c r="Y1976">
        <v>6</v>
      </c>
      <c r="Z1976" t="s">
        <v>58</v>
      </c>
      <c r="AB1976">
        <v>201</v>
      </c>
      <c r="AC1976">
        <v>34</v>
      </c>
      <c r="AD1976" t="s">
        <v>49</v>
      </c>
      <c r="AF1976" t="s">
        <v>49</v>
      </c>
      <c r="AJ1976" t="s">
        <v>49</v>
      </c>
      <c r="AQ1976" t="s">
        <v>50</v>
      </c>
      <c r="AR1976" t="s">
        <v>183</v>
      </c>
      <c r="AT1976">
        <v>0.65</v>
      </c>
      <c r="AV1976">
        <v>2020</v>
      </c>
      <c r="AW1976" t="s">
        <v>52</v>
      </c>
    </row>
    <row r="1977" spans="2:49" hidden="1" x14ac:dyDescent="0.2">
      <c r="B1977">
        <f t="shared" ca="1" si="61"/>
        <v>1</v>
      </c>
      <c r="C1977">
        <v>1258091</v>
      </c>
      <c r="D1977">
        <f t="shared" ca="1" si="60"/>
        <v>6</v>
      </c>
      <c r="E1977">
        <v>86</v>
      </c>
      <c r="F1977">
        <v>24183</v>
      </c>
      <c r="G1977">
        <v>74</v>
      </c>
      <c r="H1977">
        <v>2</v>
      </c>
      <c r="I1977">
        <v>2.4183004062999998E+19</v>
      </c>
      <c r="J1977">
        <v>175</v>
      </c>
      <c r="K1977" s="1">
        <v>43999</v>
      </c>
      <c r="M1977">
        <v>59.97</v>
      </c>
      <c r="N1977">
        <v>60.071669999999997</v>
      </c>
      <c r="O1977">
        <v>36</v>
      </c>
      <c r="P1977">
        <v>300</v>
      </c>
      <c r="Q1977">
        <v>-178.89167</v>
      </c>
      <c r="R1977">
        <v>-178.89167</v>
      </c>
      <c r="U1977">
        <v>521</v>
      </c>
      <c r="V1977">
        <v>1</v>
      </c>
      <c r="W1977" t="s">
        <v>78</v>
      </c>
      <c r="Y1977">
        <v>6</v>
      </c>
      <c r="Z1977" t="s">
        <v>48</v>
      </c>
      <c r="AB1977">
        <v>201</v>
      </c>
      <c r="AC1977">
        <v>17501</v>
      </c>
      <c r="AD1977" t="s">
        <v>49</v>
      </c>
      <c r="AF1977" t="s">
        <v>49</v>
      </c>
      <c r="AQ1977" t="s">
        <v>50</v>
      </c>
      <c r="AR1977" t="s">
        <v>79</v>
      </c>
      <c r="AT1977">
        <v>0.33</v>
      </c>
      <c r="AV1977">
        <v>2020</v>
      </c>
      <c r="AW1977" t="s">
        <v>55</v>
      </c>
    </row>
    <row r="1978" spans="2:49" hidden="1" x14ac:dyDescent="0.2">
      <c r="B1978">
        <f t="shared" ca="1" si="61"/>
        <v>1</v>
      </c>
      <c r="C1978">
        <v>1243853</v>
      </c>
      <c r="D1978">
        <f t="shared" ca="1" si="60"/>
        <v>8</v>
      </c>
      <c r="E1978">
        <v>60</v>
      </c>
      <c r="F1978">
        <v>24183</v>
      </c>
      <c r="G1978">
        <v>49</v>
      </c>
      <c r="H1978">
        <v>2</v>
      </c>
      <c r="I1978">
        <v>2.4183004062999998E+19</v>
      </c>
      <c r="J1978">
        <v>320</v>
      </c>
      <c r="K1978" s="1">
        <v>44056</v>
      </c>
      <c r="M1978">
        <v>60.286670000000001</v>
      </c>
      <c r="N1978">
        <v>60.134999999999998</v>
      </c>
      <c r="O1978">
        <v>34</v>
      </c>
      <c r="P1978">
        <v>2821</v>
      </c>
      <c r="Q1978">
        <v>-175.30500000000001</v>
      </c>
      <c r="R1978">
        <v>-175.63</v>
      </c>
      <c r="U1978">
        <v>524</v>
      </c>
      <c r="V1978">
        <v>1</v>
      </c>
      <c r="W1978" t="s">
        <v>78</v>
      </c>
      <c r="Y1978">
        <v>6</v>
      </c>
      <c r="Z1978" t="s">
        <v>48</v>
      </c>
      <c r="AB1978">
        <v>201</v>
      </c>
      <c r="AC1978">
        <v>32002</v>
      </c>
      <c r="AD1978" t="s">
        <v>49</v>
      </c>
      <c r="AF1978" t="s">
        <v>49</v>
      </c>
      <c r="AQ1978" t="s">
        <v>50</v>
      </c>
      <c r="AR1978" t="s">
        <v>79</v>
      </c>
      <c r="AT1978">
        <v>0.28000000000000003</v>
      </c>
      <c r="AV1978">
        <v>2020</v>
      </c>
      <c r="AW1978" t="s">
        <v>55</v>
      </c>
    </row>
    <row r="1979" spans="2:49" hidden="1" x14ac:dyDescent="0.2">
      <c r="B1979">
        <f t="shared" ca="1" si="61"/>
        <v>1</v>
      </c>
      <c r="C1979">
        <v>1240652</v>
      </c>
      <c r="D1979">
        <f t="shared" ca="1" si="60"/>
        <v>8</v>
      </c>
      <c r="E1979">
        <v>57</v>
      </c>
      <c r="F1979">
        <v>24183</v>
      </c>
      <c r="G1979">
        <v>43</v>
      </c>
      <c r="H1979">
        <v>2</v>
      </c>
      <c r="I1979">
        <v>2.4183004062999998E+19</v>
      </c>
      <c r="J1979">
        <v>345</v>
      </c>
      <c r="K1979" s="1">
        <v>44069</v>
      </c>
      <c r="M1979">
        <v>60.598329999999997</v>
      </c>
      <c r="N1979">
        <v>60.386670000000002</v>
      </c>
      <c r="O1979">
        <v>40</v>
      </c>
      <c r="P1979">
        <v>3287</v>
      </c>
      <c r="Q1979">
        <v>-175.23500000000001</v>
      </c>
      <c r="R1979">
        <v>-175.40167</v>
      </c>
      <c r="S1979" t="s">
        <v>59</v>
      </c>
      <c r="T1979" t="s">
        <v>60</v>
      </c>
      <c r="U1979">
        <v>524</v>
      </c>
      <c r="V1979">
        <v>1</v>
      </c>
      <c r="W1979" t="s">
        <v>78</v>
      </c>
      <c r="Y1979">
        <v>6</v>
      </c>
      <c r="Z1979" t="s">
        <v>58</v>
      </c>
      <c r="AB1979">
        <v>201</v>
      </c>
      <c r="AC1979">
        <v>34501</v>
      </c>
      <c r="AD1979" t="s">
        <v>49</v>
      </c>
      <c r="AF1979" t="s">
        <v>49</v>
      </c>
      <c r="AJ1979" t="s">
        <v>49</v>
      </c>
      <c r="AQ1979" t="s">
        <v>50</v>
      </c>
      <c r="AR1979" t="s">
        <v>79</v>
      </c>
      <c r="AT1979">
        <v>0.46</v>
      </c>
      <c r="AV1979">
        <v>2020</v>
      </c>
      <c r="AW1979" t="s">
        <v>55</v>
      </c>
    </row>
    <row r="1980" spans="2:49" hidden="1" x14ac:dyDescent="0.2">
      <c r="B1980">
        <f t="shared" ca="1" si="61"/>
        <v>0</v>
      </c>
      <c r="C1980">
        <v>1258005</v>
      </c>
      <c r="D1980">
        <f t="shared" ca="1" si="60"/>
        <v>8</v>
      </c>
      <c r="E1980">
        <v>68</v>
      </c>
      <c r="F1980">
        <v>24183</v>
      </c>
      <c r="G1980">
        <v>53</v>
      </c>
      <c r="H1980">
        <v>2</v>
      </c>
      <c r="I1980">
        <v>2.4183004062999998E+19</v>
      </c>
      <c r="J1980">
        <v>305</v>
      </c>
      <c r="K1980" s="1">
        <v>44052</v>
      </c>
      <c r="M1980">
        <v>59.481670000000001</v>
      </c>
      <c r="N1980">
        <v>59.488329999999998</v>
      </c>
      <c r="O1980">
        <v>28</v>
      </c>
      <c r="P1980">
        <v>2548</v>
      </c>
      <c r="Q1980">
        <v>-174.94</v>
      </c>
      <c r="R1980">
        <v>-175.01667</v>
      </c>
      <c r="U1980">
        <v>521</v>
      </c>
      <c r="V1980">
        <v>1</v>
      </c>
      <c r="W1980" t="s">
        <v>78</v>
      </c>
      <c r="Y1980">
        <v>6</v>
      </c>
      <c r="Z1980" t="s">
        <v>48</v>
      </c>
      <c r="AB1980">
        <v>201</v>
      </c>
      <c r="AC1980">
        <v>30501</v>
      </c>
      <c r="AD1980" t="s">
        <v>49</v>
      </c>
      <c r="AF1980" t="s">
        <v>49</v>
      </c>
      <c r="AQ1980" t="s">
        <v>50</v>
      </c>
      <c r="AR1980" t="s">
        <v>79</v>
      </c>
      <c r="AT1980">
        <v>0.17</v>
      </c>
      <c r="AV1980">
        <v>2020</v>
      </c>
      <c r="AW1980" t="s">
        <v>55</v>
      </c>
    </row>
    <row r="1981" spans="2:49" hidden="1" x14ac:dyDescent="0.2">
      <c r="B1981">
        <f t="shared" ca="1" si="61"/>
        <v>1</v>
      </c>
      <c r="C1981">
        <v>649608</v>
      </c>
      <c r="D1981">
        <f t="shared" ca="1" si="60"/>
        <v>7</v>
      </c>
      <c r="E1981">
        <v>57</v>
      </c>
      <c r="F1981">
        <v>24183</v>
      </c>
      <c r="G1981">
        <v>43</v>
      </c>
      <c r="H1981">
        <v>2</v>
      </c>
      <c r="I1981">
        <v>2.4183004062999998E+19</v>
      </c>
      <c r="J1981">
        <v>260</v>
      </c>
      <c r="K1981" s="1">
        <v>44033</v>
      </c>
      <c r="M1981">
        <v>59.533329999999999</v>
      </c>
      <c r="N1981">
        <v>59.511670000000002</v>
      </c>
      <c r="O1981">
        <v>46</v>
      </c>
      <c r="P1981">
        <v>1776</v>
      </c>
      <c r="Q1981">
        <v>-173.74833000000001</v>
      </c>
      <c r="R1981">
        <v>-174.02</v>
      </c>
      <c r="U1981">
        <v>521</v>
      </c>
      <c r="V1981">
        <v>1</v>
      </c>
      <c r="W1981" t="s">
        <v>78</v>
      </c>
      <c r="Y1981">
        <v>6</v>
      </c>
      <c r="Z1981" t="s">
        <v>48</v>
      </c>
      <c r="AB1981">
        <v>201</v>
      </c>
      <c r="AC1981">
        <v>26001</v>
      </c>
      <c r="AD1981" t="s">
        <v>49</v>
      </c>
      <c r="AF1981" t="s">
        <v>49</v>
      </c>
      <c r="AQ1981" t="s">
        <v>50</v>
      </c>
      <c r="AR1981" t="s">
        <v>79</v>
      </c>
      <c r="AT1981">
        <v>0.67</v>
      </c>
      <c r="AV1981">
        <v>2020</v>
      </c>
      <c r="AW1981" t="s">
        <v>55</v>
      </c>
    </row>
    <row r="1982" spans="2:49" hidden="1" x14ac:dyDescent="0.2">
      <c r="B1982">
        <f t="shared" ca="1" si="61"/>
        <v>0</v>
      </c>
      <c r="C1982">
        <v>1258030</v>
      </c>
      <c r="D1982">
        <f t="shared" ca="1" si="60"/>
        <v>7</v>
      </c>
      <c r="E1982">
        <v>76</v>
      </c>
      <c r="F1982">
        <v>24183</v>
      </c>
      <c r="G1982">
        <v>66</v>
      </c>
      <c r="H1982">
        <v>2</v>
      </c>
      <c r="I1982">
        <v>2.4183004062999998E+19</v>
      </c>
      <c r="J1982">
        <v>215</v>
      </c>
      <c r="K1982" s="1">
        <v>44015</v>
      </c>
      <c r="M1982">
        <v>59.961669999999998</v>
      </c>
      <c r="N1982">
        <v>59.975000000000001</v>
      </c>
      <c r="O1982">
        <v>46</v>
      </c>
      <c r="P1982">
        <v>1031</v>
      </c>
      <c r="Q1982">
        <v>-178.15167</v>
      </c>
      <c r="R1982">
        <v>-178.28833</v>
      </c>
      <c r="U1982">
        <v>521</v>
      </c>
      <c r="V1982">
        <v>1</v>
      </c>
      <c r="W1982" t="s">
        <v>78</v>
      </c>
      <c r="Y1982">
        <v>6</v>
      </c>
      <c r="Z1982" t="s">
        <v>48</v>
      </c>
      <c r="AB1982">
        <v>201</v>
      </c>
      <c r="AC1982">
        <v>21502</v>
      </c>
      <c r="AD1982" t="s">
        <v>49</v>
      </c>
      <c r="AF1982" t="s">
        <v>49</v>
      </c>
      <c r="AQ1982" t="s">
        <v>50</v>
      </c>
      <c r="AR1982" t="s">
        <v>79</v>
      </c>
      <c r="AT1982">
        <v>0.7</v>
      </c>
      <c r="AV1982">
        <v>2020</v>
      </c>
      <c r="AW1982" t="s">
        <v>55</v>
      </c>
    </row>
    <row r="1983" spans="2:49" hidden="1" x14ac:dyDescent="0.2">
      <c r="B1983">
        <f t="shared" ca="1" si="61"/>
        <v>0</v>
      </c>
      <c r="C1983">
        <v>1323576</v>
      </c>
      <c r="D1983">
        <f t="shared" ca="1" si="60"/>
        <v>7</v>
      </c>
      <c r="E1983">
        <v>48</v>
      </c>
      <c r="F1983">
        <v>24224</v>
      </c>
      <c r="G1983">
        <v>36</v>
      </c>
      <c r="H1983">
        <v>2</v>
      </c>
      <c r="I1983">
        <v>2.4224000249000002E+19</v>
      </c>
      <c r="J1983">
        <v>95</v>
      </c>
      <c r="K1983" s="1">
        <v>44041</v>
      </c>
      <c r="M1983">
        <v>55.803330000000003</v>
      </c>
      <c r="N1983">
        <v>55.813330000000001</v>
      </c>
      <c r="O1983">
        <v>50</v>
      </c>
      <c r="P1983">
        <v>450</v>
      </c>
      <c r="Q1983">
        <v>-163.71833000000001</v>
      </c>
      <c r="R1983">
        <v>-163.37166999999999</v>
      </c>
      <c r="S1983" t="s">
        <v>59</v>
      </c>
      <c r="T1983" t="s">
        <v>60</v>
      </c>
      <c r="U1983">
        <v>509</v>
      </c>
      <c r="V1983">
        <v>1</v>
      </c>
      <c r="W1983" t="s">
        <v>193</v>
      </c>
      <c r="Y1983">
        <v>6</v>
      </c>
      <c r="Z1983" t="s">
        <v>58</v>
      </c>
      <c r="AB1983">
        <v>201</v>
      </c>
      <c r="AC1983">
        <v>9501</v>
      </c>
      <c r="AD1983" t="s">
        <v>49</v>
      </c>
      <c r="AF1983" t="s">
        <v>49</v>
      </c>
      <c r="AJ1983" t="s">
        <v>49</v>
      </c>
      <c r="AQ1983" t="s">
        <v>50</v>
      </c>
      <c r="AR1983" t="s">
        <v>194</v>
      </c>
      <c r="AT1983">
        <v>1</v>
      </c>
      <c r="AV1983">
        <v>2020</v>
      </c>
      <c r="AW1983" t="s">
        <v>55</v>
      </c>
    </row>
    <row r="1984" spans="2:49" x14ac:dyDescent="0.2">
      <c r="B1984">
        <f t="shared" ca="1" si="61"/>
        <v>1</v>
      </c>
      <c r="C1984">
        <v>1366703</v>
      </c>
      <c r="D1984">
        <f t="shared" ca="1" si="60"/>
        <v>5</v>
      </c>
      <c r="E1984">
        <v>130</v>
      </c>
      <c r="F1984">
        <v>24151</v>
      </c>
      <c r="G1984">
        <v>130</v>
      </c>
      <c r="H1984">
        <v>1</v>
      </c>
      <c r="I1984">
        <v>2.4151001609999999E+19</v>
      </c>
      <c r="J1984">
        <v>309</v>
      </c>
      <c r="K1984" s="1">
        <v>43971</v>
      </c>
      <c r="M1984">
        <v>60.16</v>
      </c>
      <c r="N1984">
        <v>60.281669999999998</v>
      </c>
      <c r="O1984">
        <v>53</v>
      </c>
      <c r="P1984">
        <v>2758</v>
      </c>
      <c r="Q1984">
        <v>-178.67832999999999</v>
      </c>
      <c r="R1984">
        <v>-178.54832999999999</v>
      </c>
      <c r="S1984" t="s">
        <v>64</v>
      </c>
      <c r="T1984" t="s">
        <v>65</v>
      </c>
      <c r="U1984">
        <v>524</v>
      </c>
      <c r="V1984">
        <v>1</v>
      </c>
      <c r="W1984" t="s">
        <v>229</v>
      </c>
      <c r="Y1984">
        <v>6</v>
      </c>
      <c r="Z1984" t="s">
        <v>58</v>
      </c>
      <c r="AB1984">
        <v>201</v>
      </c>
      <c r="AC1984">
        <v>108</v>
      </c>
      <c r="AD1984" t="s">
        <v>49</v>
      </c>
      <c r="AF1984" t="s">
        <v>49</v>
      </c>
      <c r="AJ1984" t="s">
        <v>49</v>
      </c>
      <c r="AQ1984" t="s">
        <v>50</v>
      </c>
      <c r="AR1984" t="s">
        <v>230</v>
      </c>
      <c r="AT1984">
        <v>0.8</v>
      </c>
      <c r="AV1984">
        <v>2020</v>
      </c>
      <c r="AW1984" t="s">
        <v>55</v>
      </c>
    </row>
    <row r="1985" spans="2:49" hidden="1" x14ac:dyDescent="0.2">
      <c r="B1985">
        <f t="shared" ca="1" si="61"/>
        <v>0</v>
      </c>
      <c r="C1985">
        <v>1373887</v>
      </c>
      <c r="D1985">
        <f t="shared" ca="1" si="60"/>
        <v>8</v>
      </c>
      <c r="E1985">
        <v>160</v>
      </c>
      <c r="F1985">
        <v>24337</v>
      </c>
      <c r="G1985">
        <v>142</v>
      </c>
      <c r="H1985">
        <v>2</v>
      </c>
      <c r="I1985">
        <v>2.4337001998000001E+19</v>
      </c>
      <c r="J1985">
        <v>78</v>
      </c>
      <c r="K1985" s="1">
        <v>44044</v>
      </c>
      <c r="M1985">
        <v>54.546669999999999</v>
      </c>
      <c r="N1985">
        <v>54.333329999999997</v>
      </c>
      <c r="O1985">
        <v>48</v>
      </c>
      <c r="P1985">
        <v>506</v>
      </c>
      <c r="Q1985">
        <v>-165.65</v>
      </c>
      <c r="R1985">
        <v>-165.89167</v>
      </c>
      <c r="U1985">
        <v>517</v>
      </c>
      <c r="V1985">
        <v>1</v>
      </c>
      <c r="W1985" t="s">
        <v>47</v>
      </c>
      <c r="Y1985">
        <v>6</v>
      </c>
      <c r="Z1985" t="s">
        <v>48</v>
      </c>
      <c r="AB1985">
        <v>201</v>
      </c>
      <c r="AC1985">
        <v>7810</v>
      </c>
      <c r="AD1985" t="s">
        <v>49</v>
      </c>
      <c r="AF1985" t="s">
        <v>49</v>
      </c>
      <c r="AQ1985" t="s">
        <v>50</v>
      </c>
      <c r="AR1985" t="s">
        <v>51</v>
      </c>
      <c r="AT1985">
        <v>0.8</v>
      </c>
      <c r="AV1985">
        <v>2020</v>
      </c>
      <c r="AW1985" t="s">
        <v>52</v>
      </c>
    </row>
    <row r="1986" spans="2:49" hidden="1" x14ac:dyDescent="0.2">
      <c r="B1986">
        <f t="shared" ca="1" si="61"/>
        <v>0</v>
      </c>
      <c r="C1986">
        <v>1222169</v>
      </c>
      <c r="D1986">
        <f t="shared" ca="1" si="60"/>
        <v>8</v>
      </c>
      <c r="E1986">
        <v>85</v>
      </c>
      <c r="F1986">
        <v>24360</v>
      </c>
      <c r="G1986">
        <v>70</v>
      </c>
      <c r="H1986">
        <v>2</v>
      </c>
      <c r="I1986">
        <v>2.4360002769999999E+19</v>
      </c>
      <c r="J1986">
        <v>113</v>
      </c>
      <c r="K1986" s="1">
        <v>44074</v>
      </c>
      <c r="M1986">
        <v>54.383330000000001</v>
      </c>
      <c r="N1986">
        <v>54.316670000000002</v>
      </c>
      <c r="O1986">
        <v>47</v>
      </c>
      <c r="P1986">
        <v>773</v>
      </c>
      <c r="Q1986">
        <v>-165.8</v>
      </c>
      <c r="R1986">
        <v>-165.88333</v>
      </c>
      <c r="S1986" t="s">
        <v>92</v>
      </c>
      <c r="T1986" t="s">
        <v>93</v>
      </c>
      <c r="U1986">
        <v>519</v>
      </c>
      <c r="V1986">
        <v>1</v>
      </c>
      <c r="W1986" t="s">
        <v>88</v>
      </c>
      <c r="Y1986">
        <v>6</v>
      </c>
      <c r="Z1986" t="s">
        <v>58</v>
      </c>
      <c r="AB1986">
        <v>201</v>
      </c>
      <c r="AC1986">
        <v>124</v>
      </c>
      <c r="AD1986" t="s">
        <v>49</v>
      </c>
      <c r="AF1986" t="s">
        <v>49</v>
      </c>
      <c r="AJ1986" t="s">
        <v>49</v>
      </c>
      <c r="AQ1986" t="s">
        <v>50</v>
      </c>
      <c r="AR1986" t="s">
        <v>89</v>
      </c>
      <c r="AT1986">
        <v>0.7</v>
      </c>
      <c r="AV1986">
        <v>2020</v>
      </c>
      <c r="AW1986" t="s">
        <v>52</v>
      </c>
    </row>
    <row r="1987" spans="2:49" x14ac:dyDescent="0.2">
      <c r="B1987">
        <f t="shared" ca="1" si="61"/>
        <v>1</v>
      </c>
      <c r="C1987">
        <v>1286786</v>
      </c>
      <c r="D1987">
        <f t="shared" ca="1" si="60"/>
        <v>1</v>
      </c>
      <c r="F1987">
        <v>24080</v>
      </c>
      <c r="H1987">
        <v>2</v>
      </c>
      <c r="J1987">
        <v>6</v>
      </c>
      <c r="K1987" s="1">
        <v>43853</v>
      </c>
      <c r="O1987">
        <v>45</v>
      </c>
      <c r="P1987">
        <v>20</v>
      </c>
      <c r="U1987">
        <v>509</v>
      </c>
      <c r="W1987" t="s">
        <v>61</v>
      </c>
      <c r="X1987">
        <v>2.4080005305999999E+19</v>
      </c>
      <c r="Y1987">
        <v>6</v>
      </c>
      <c r="Z1987" t="s">
        <v>48</v>
      </c>
      <c r="AB1987">
        <v>201</v>
      </c>
      <c r="AC1987">
        <v>2</v>
      </c>
      <c r="AD1987" t="s">
        <v>49</v>
      </c>
      <c r="AF1987" t="s">
        <v>49</v>
      </c>
      <c r="AQ1987" t="s">
        <v>62</v>
      </c>
      <c r="AR1987" t="s">
        <v>63</v>
      </c>
      <c r="AT1987">
        <v>0.6</v>
      </c>
      <c r="AV1987">
        <v>2020</v>
      </c>
      <c r="AW1987" t="s">
        <v>55</v>
      </c>
    </row>
    <row r="1988" spans="2:49" x14ac:dyDescent="0.2">
      <c r="B1988">
        <f t="shared" ca="1" si="61"/>
        <v>1</v>
      </c>
      <c r="C1988">
        <v>950430</v>
      </c>
      <c r="D1988">
        <f t="shared" ca="1" si="60"/>
        <v>3</v>
      </c>
      <c r="F1988">
        <v>24080</v>
      </c>
      <c r="H1988">
        <v>2</v>
      </c>
      <c r="J1988">
        <v>217</v>
      </c>
      <c r="K1988" s="1">
        <v>43895</v>
      </c>
      <c r="O1988">
        <v>43</v>
      </c>
      <c r="P1988">
        <v>2591</v>
      </c>
      <c r="U1988">
        <v>509</v>
      </c>
      <c r="W1988" t="s">
        <v>61</v>
      </c>
      <c r="X1988">
        <v>2.4080005305999999E+19</v>
      </c>
      <c r="Y1988">
        <v>6</v>
      </c>
      <c r="Z1988" t="s">
        <v>48</v>
      </c>
      <c r="AB1988">
        <v>201</v>
      </c>
      <c r="AC1988">
        <v>501</v>
      </c>
      <c r="AD1988" t="s">
        <v>49</v>
      </c>
      <c r="AF1988" t="s">
        <v>49</v>
      </c>
      <c r="AQ1988" t="s">
        <v>62</v>
      </c>
      <c r="AR1988" t="s">
        <v>63</v>
      </c>
      <c r="AT1988">
        <v>0.55000000000000004</v>
      </c>
      <c r="AV1988">
        <v>2020</v>
      </c>
      <c r="AW1988" t="s">
        <v>55</v>
      </c>
    </row>
    <row r="1989" spans="2:49" x14ac:dyDescent="0.2">
      <c r="B1989">
        <f t="shared" ca="1" si="61"/>
        <v>1</v>
      </c>
      <c r="C1989">
        <v>1368165</v>
      </c>
      <c r="D1989">
        <f t="shared" ref="D1989:D2052" ca="1" si="62">MONTH(K1989)</f>
        <v>3</v>
      </c>
      <c r="F1989">
        <v>24080</v>
      </c>
      <c r="H1989">
        <v>2</v>
      </c>
      <c r="J1989">
        <v>219</v>
      </c>
      <c r="K1989" s="1">
        <v>43895</v>
      </c>
      <c r="O1989">
        <v>53</v>
      </c>
      <c r="P1989">
        <v>2688</v>
      </c>
      <c r="S1989" t="s">
        <v>66</v>
      </c>
      <c r="T1989" t="s">
        <v>67</v>
      </c>
      <c r="U1989">
        <v>509</v>
      </c>
      <c r="W1989" t="s">
        <v>61</v>
      </c>
      <c r="X1989">
        <v>2.4080005305999999E+19</v>
      </c>
      <c r="Y1989">
        <v>6</v>
      </c>
      <c r="Z1989" t="s">
        <v>58</v>
      </c>
      <c r="AB1989">
        <v>201</v>
      </c>
      <c r="AC1989">
        <v>9513</v>
      </c>
      <c r="AD1989" t="s">
        <v>49</v>
      </c>
      <c r="AF1989" t="s">
        <v>49</v>
      </c>
      <c r="AJ1989" t="s">
        <v>49</v>
      </c>
      <c r="AQ1989" t="s">
        <v>62</v>
      </c>
      <c r="AR1989" t="s">
        <v>63</v>
      </c>
      <c r="AT1989">
        <v>0.95</v>
      </c>
      <c r="AV1989">
        <v>2020</v>
      </c>
      <c r="AW1989" t="s">
        <v>55</v>
      </c>
    </row>
    <row r="1990" spans="2:49" hidden="1" x14ac:dyDescent="0.2">
      <c r="B1990">
        <f t="shared" ref="B1990:B2053" ca="1" si="63">ROUND(RAND()*$C$2,0)</f>
        <v>0</v>
      </c>
      <c r="C1990">
        <v>1286737</v>
      </c>
      <c r="D1990">
        <f t="shared" ca="1" si="62"/>
        <v>2</v>
      </c>
      <c r="F1990">
        <v>24080</v>
      </c>
      <c r="H1990">
        <v>2</v>
      </c>
      <c r="J1990">
        <v>75</v>
      </c>
      <c r="K1990" s="1">
        <v>43869</v>
      </c>
      <c r="O1990">
        <v>41</v>
      </c>
      <c r="P1990">
        <v>1194</v>
      </c>
      <c r="U1990">
        <v>509</v>
      </c>
      <c r="W1990" t="s">
        <v>61</v>
      </c>
      <c r="X1990">
        <v>2.4080005305999999E+19</v>
      </c>
      <c r="Y1990">
        <v>6</v>
      </c>
      <c r="Z1990" t="s">
        <v>48</v>
      </c>
      <c r="AB1990">
        <v>201</v>
      </c>
      <c r="AC1990">
        <v>235</v>
      </c>
      <c r="AD1990" t="s">
        <v>49</v>
      </c>
      <c r="AF1990" t="s">
        <v>49</v>
      </c>
      <c r="AQ1990" t="s">
        <v>62</v>
      </c>
      <c r="AR1990" t="s">
        <v>63</v>
      </c>
      <c r="AT1990">
        <v>0.55000000000000004</v>
      </c>
      <c r="AV1990">
        <v>2020</v>
      </c>
      <c r="AW1990" t="s">
        <v>55</v>
      </c>
    </row>
    <row r="1991" spans="2:49" hidden="1" x14ac:dyDescent="0.2">
      <c r="B1991">
        <f t="shared" ca="1" si="63"/>
        <v>0</v>
      </c>
      <c r="C1991">
        <v>1286741</v>
      </c>
      <c r="D1991">
        <f t="shared" ca="1" si="62"/>
        <v>2</v>
      </c>
      <c r="F1991">
        <v>24080</v>
      </c>
      <c r="H1991">
        <v>2</v>
      </c>
      <c r="J1991">
        <v>177</v>
      </c>
      <c r="K1991" s="1">
        <v>43886</v>
      </c>
      <c r="O1991">
        <v>46</v>
      </c>
      <c r="P1991">
        <v>2066</v>
      </c>
      <c r="S1991" t="s">
        <v>66</v>
      </c>
      <c r="T1991" t="s">
        <v>67</v>
      </c>
      <c r="U1991">
        <v>509</v>
      </c>
      <c r="W1991" t="s">
        <v>61</v>
      </c>
      <c r="X1991">
        <v>2.4080005305999999E+19</v>
      </c>
      <c r="Y1991">
        <v>6</v>
      </c>
      <c r="Z1991" t="s">
        <v>58</v>
      </c>
      <c r="AB1991">
        <v>201</v>
      </c>
      <c r="AC1991">
        <v>405</v>
      </c>
      <c r="AD1991" t="s">
        <v>49</v>
      </c>
      <c r="AF1991" t="s">
        <v>49</v>
      </c>
      <c r="AJ1991" t="s">
        <v>49</v>
      </c>
      <c r="AQ1991" t="s">
        <v>62</v>
      </c>
      <c r="AR1991" t="s">
        <v>63</v>
      </c>
      <c r="AT1991">
        <v>0.65</v>
      </c>
      <c r="AV1991">
        <v>2020</v>
      </c>
      <c r="AW1991" t="s">
        <v>55</v>
      </c>
    </row>
    <row r="1992" spans="2:49" hidden="1" x14ac:dyDescent="0.2">
      <c r="B1992">
        <f t="shared" ca="1" si="63"/>
        <v>0</v>
      </c>
      <c r="C1992">
        <v>1286784</v>
      </c>
      <c r="D1992">
        <f t="shared" ca="1" si="62"/>
        <v>2</v>
      </c>
      <c r="F1992">
        <v>24080</v>
      </c>
      <c r="H1992">
        <v>2</v>
      </c>
      <c r="J1992">
        <v>194</v>
      </c>
      <c r="K1992" s="1">
        <v>43889</v>
      </c>
      <c r="O1992">
        <v>52</v>
      </c>
      <c r="P1992">
        <v>2246</v>
      </c>
      <c r="U1992">
        <v>509</v>
      </c>
      <c r="W1992" t="s">
        <v>61</v>
      </c>
      <c r="X1992">
        <v>2.4080005305999999E+19</v>
      </c>
      <c r="Y1992">
        <v>6</v>
      </c>
      <c r="Z1992" t="s">
        <v>48</v>
      </c>
      <c r="AB1992">
        <v>201</v>
      </c>
      <c r="AC1992">
        <v>437</v>
      </c>
      <c r="AD1992" t="s">
        <v>49</v>
      </c>
      <c r="AF1992" t="s">
        <v>49</v>
      </c>
      <c r="AQ1992" t="s">
        <v>62</v>
      </c>
      <c r="AR1992" t="s">
        <v>63</v>
      </c>
      <c r="AT1992">
        <v>0.65</v>
      </c>
      <c r="AV1992">
        <v>2020</v>
      </c>
      <c r="AW1992" t="s">
        <v>55</v>
      </c>
    </row>
    <row r="1993" spans="2:49" x14ac:dyDescent="0.2">
      <c r="B1993">
        <f t="shared" ca="1" si="63"/>
        <v>1</v>
      </c>
      <c r="C1993">
        <v>1368197</v>
      </c>
      <c r="D1993">
        <f t="shared" ca="1" si="62"/>
        <v>3</v>
      </c>
      <c r="F1993">
        <v>24080</v>
      </c>
      <c r="H1993">
        <v>2</v>
      </c>
      <c r="J1993">
        <v>313</v>
      </c>
      <c r="K1993" s="1">
        <v>43915</v>
      </c>
      <c r="O1993">
        <v>48</v>
      </c>
      <c r="P1993">
        <v>3984</v>
      </c>
      <c r="U1993">
        <v>509</v>
      </c>
      <c r="W1993" t="s">
        <v>61</v>
      </c>
      <c r="X1993">
        <v>2.4080005305999999E+19</v>
      </c>
      <c r="Y1993">
        <v>6</v>
      </c>
      <c r="Z1993" t="s">
        <v>48</v>
      </c>
      <c r="AB1993">
        <v>201</v>
      </c>
      <c r="AC1993">
        <v>801</v>
      </c>
      <c r="AD1993" t="s">
        <v>49</v>
      </c>
      <c r="AF1993" t="s">
        <v>49</v>
      </c>
      <c r="AQ1993" t="s">
        <v>62</v>
      </c>
      <c r="AR1993" t="s">
        <v>63</v>
      </c>
      <c r="AT1993">
        <v>0.7</v>
      </c>
      <c r="AV1993">
        <v>2020</v>
      </c>
      <c r="AW1993" t="s">
        <v>55</v>
      </c>
    </row>
    <row r="1994" spans="2:49" x14ac:dyDescent="0.2">
      <c r="B1994">
        <f t="shared" ca="1" si="63"/>
        <v>1</v>
      </c>
      <c r="C1994">
        <v>1368123</v>
      </c>
      <c r="D1994">
        <f t="shared" ca="1" si="62"/>
        <v>3</v>
      </c>
      <c r="F1994">
        <v>24080</v>
      </c>
      <c r="H1994">
        <v>2</v>
      </c>
      <c r="J1994">
        <v>273</v>
      </c>
      <c r="K1994" s="1">
        <v>43905</v>
      </c>
      <c r="O1994">
        <v>49</v>
      </c>
      <c r="P1994">
        <v>3358</v>
      </c>
      <c r="U1994">
        <v>509</v>
      </c>
      <c r="W1994" t="s">
        <v>61</v>
      </c>
      <c r="X1994">
        <v>2.4080005305999999E+19</v>
      </c>
      <c r="Y1994">
        <v>6</v>
      </c>
      <c r="Z1994" t="s">
        <v>48</v>
      </c>
      <c r="AB1994">
        <v>201</v>
      </c>
      <c r="AC1994">
        <v>646</v>
      </c>
      <c r="AD1994" t="s">
        <v>49</v>
      </c>
      <c r="AF1994" t="s">
        <v>49</v>
      </c>
      <c r="AQ1994" t="s">
        <v>62</v>
      </c>
      <c r="AR1994" t="s">
        <v>63</v>
      </c>
      <c r="AT1994">
        <v>0.55000000000000004</v>
      </c>
      <c r="AV1994">
        <v>2020</v>
      </c>
      <c r="AW1994" t="s">
        <v>55</v>
      </c>
    </row>
    <row r="1995" spans="2:49" x14ac:dyDescent="0.2">
      <c r="B1995">
        <f t="shared" ca="1" si="63"/>
        <v>1</v>
      </c>
      <c r="C1995">
        <v>1368179</v>
      </c>
      <c r="D1995">
        <f t="shared" ca="1" si="62"/>
        <v>3</v>
      </c>
      <c r="F1995">
        <v>24080</v>
      </c>
      <c r="H1995">
        <v>2</v>
      </c>
      <c r="J1995">
        <v>326</v>
      </c>
      <c r="K1995" s="1">
        <v>43918</v>
      </c>
      <c r="O1995">
        <v>52</v>
      </c>
      <c r="P1995">
        <v>4149</v>
      </c>
      <c r="S1995" t="s">
        <v>66</v>
      </c>
      <c r="T1995" t="s">
        <v>67</v>
      </c>
      <c r="U1995">
        <v>509</v>
      </c>
      <c r="W1995" t="s">
        <v>61</v>
      </c>
      <c r="X1995">
        <v>2.4080005305999999E+19</v>
      </c>
      <c r="Y1995">
        <v>6</v>
      </c>
      <c r="Z1995" t="s">
        <v>58</v>
      </c>
      <c r="AB1995">
        <v>201</v>
      </c>
      <c r="AC1995">
        <v>848</v>
      </c>
      <c r="AD1995" t="s">
        <v>49</v>
      </c>
      <c r="AF1995" t="s">
        <v>49</v>
      </c>
      <c r="AJ1995" t="s">
        <v>49</v>
      </c>
      <c r="AQ1995" t="s">
        <v>62</v>
      </c>
      <c r="AR1995" t="s">
        <v>63</v>
      </c>
      <c r="AT1995">
        <v>1.05</v>
      </c>
      <c r="AV1995">
        <v>2020</v>
      </c>
      <c r="AW1995" t="s">
        <v>55</v>
      </c>
    </row>
    <row r="1996" spans="2:49" x14ac:dyDescent="0.2">
      <c r="B1996">
        <f t="shared" ca="1" si="63"/>
        <v>1</v>
      </c>
      <c r="C1996">
        <v>1368158</v>
      </c>
      <c r="D1996">
        <f t="shared" ca="1" si="62"/>
        <v>3</v>
      </c>
      <c r="F1996">
        <v>24080</v>
      </c>
      <c r="H1996">
        <v>2</v>
      </c>
      <c r="J1996">
        <v>327</v>
      </c>
      <c r="K1996" s="1">
        <v>43918</v>
      </c>
      <c r="O1996">
        <v>46</v>
      </c>
      <c r="P1996">
        <v>4166</v>
      </c>
      <c r="U1996">
        <v>509</v>
      </c>
      <c r="W1996" t="s">
        <v>61</v>
      </c>
      <c r="X1996">
        <v>2.4080005305999999E+19</v>
      </c>
      <c r="Y1996">
        <v>6</v>
      </c>
      <c r="Z1996" t="s">
        <v>48</v>
      </c>
      <c r="AB1996">
        <v>201</v>
      </c>
      <c r="AC1996">
        <v>858</v>
      </c>
      <c r="AD1996" t="s">
        <v>49</v>
      </c>
      <c r="AF1996" t="s">
        <v>49</v>
      </c>
      <c r="AQ1996" t="s">
        <v>62</v>
      </c>
      <c r="AR1996" t="s">
        <v>63</v>
      </c>
      <c r="AT1996">
        <v>0.65</v>
      </c>
      <c r="AV1996">
        <v>2020</v>
      </c>
      <c r="AW1996" t="s">
        <v>55</v>
      </c>
    </row>
    <row r="1997" spans="2:49" x14ac:dyDescent="0.2">
      <c r="B1997">
        <f t="shared" ca="1" si="63"/>
        <v>1</v>
      </c>
      <c r="C1997">
        <v>1368168</v>
      </c>
      <c r="D1997">
        <f t="shared" ca="1" si="62"/>
        <v>3</v>
      </c>
      <c r="F1997">
        <v>24080</v>
      </c>
      <c r="H1997">
        <v>2</v>
      </c>
      <c r="J1997">
        <v>327</v>
      </c>
      <c r="K1997" s="1">
        <v>43918</v>
      </c>
      <c r="O1997">
        <v>48</v>
      </c>
      <c r="P1997">
        <v>4178</v>
      </c>
      <c r="S1997" t="s">
        <v>66</v>
      </c>
      <c r="T1997" t="s">
        <v>67</v>
      </c>
      <c r="U1997">
        <v>509</v>
      </c>
      <c r="W1997" t="s">
        <v>61</v>
      </c>
      <c r="X1997">
        <v>2.4080005305999999E+19</v>
      </c>
      <c r="Y1997">
        <v>6</v>
      </c>
      <c r="Z1997" t="s">
        <v>58</v>
      </c>
      <c r="AB1997">
        <v>201</v>
      </c>
      <c r="AC1997">
        <v>859</v>
      </c>
      <c r="AD1997" t="s">
        <v>49</v>
      </c>
      <c r="AF1997" t="s">
        <v>49</v>
      </c>
      <c r="AJ1997" t="s">
        <v>49</v>
      </c>
      <c r="AQ1997" t="s">
        <v>62</v>
      </c>
      <c r="AR1997" t="s">
        <v>63</v>
      </c>
      <c r="AT1997">
        <v>0.7</v>
      </c>
      <c r="AV1997">
        <v>2020</v>
      </c>
      <c r="AW1997" t="s">
        <v>55</v>
      </c>
    </row>
    <row r="1998" spans="2:49" hidden="1" x14ac:dyDescent="0.2">
      <c r="B1998">
        <f t="shared" ca="1" si="63"/>
        <v>0</v>
      </c>
      <c r="C1998">
        <v>1368195</v>
      </c>
      <c r="D1998">
        <f t="shared" ca="1" si="62"/>
        <v>4</v>
      </c>
      <c r="F1998">
        <v>24080</v>
      </c>
      <c r="H1998">
        <v>2</v>
      </c>
      <c r="J1998">
        <v>350</v>
      </c>
      <c r="K1998" s="1">
        <v>43922</v>
      </c>
      <c r="O1998">
        <v>46</v>
      </c>
      <c r="P1998">
        <v>4562</v>
      </c>
      <c r="U1998">
        <v>509</v>
      </c>
      <c r="W1998" t="s">
        <v>61</v>
      </c>
      <c r="X1998">
        <v>2.4080005305999999E+19</v>
      </c>
      <c r="Y1998">
        <v>6</v>
      </c>
      <c r="Z1998" t="s">
        <v>48</v>
      </c>
      <c r="AB1998">
        <v>201</v>
      </c>
      <c r="AC1998">
        <v>1004</v>
      </c>
      <c r="AD1998" t="s">
        <v>49</v>
      </c>
      <c r="AF1998" t="s">
        <v>49</v>
      </c>
      <c r="AQ1998" t="s">
        <v>62</v>
      </c>
      <c r="AR1998" t="s">
        <v>63</v>
      </c>
      <c r="AT1998">
        <v>0.65</v>
      </c>
      <c r="AV1998">
        <v>2020</v>
      </c>
      <c r="AW1998" t="s">
        <v>55</v>
      </c>
    </row>
    <row r="1999" spans="2:49" x14ac:dyDescent="0.2">
      <c r="B1999">
        <f t="shared" ca="1" si="63"/>
        <v>1</v>
      </c>
      <c r="C1999">
        <v>1336809</v>
      </c>
      <c r="D1999">
        <f t="shared" ca="1" si="62"/>
        <v>4</v>
      </c>
      <c r="F1999">
        <v>24080</v>
      </c>
      <c r="H1999">
        <v>2</v>
      </c>
      <c r="J1999">
        <v>373</v>
      </c>
      <c r="K1999" s="1">
        <v>43928</v>
      </c>
      <c r="O1999">
        <v>55</v>
      </c>
      <c r="P1999">
        <v>4836</v>
      </c>
      <c r="S1999" t="s">
        <v>66</v>
      </c>
      <c r="T1999" t="s">
        <v>67</v>
      </c>
      <c r="U1999">
        <v>509</v>
      </c>
      <c r="W1999" t="s">
        <v>61</v>
      </c>
      <c r="X1999">
        <v>2.4080005305999999E+19</v>
      </c>
      <c r="Y1999">
        <v>6</v>
      </c>
      <c r="Z1999" t="s">
        <v>58</v>
      </c>
      <c r="AB1999">
        <v>201</v>
      </c>
      <c r="AC1999">
        <v>1090</v>
      </c>
      <c r="AD1999" t="s">
        <v>49</v>
      </c>
      <c r="AF1999" t="s">
        <v>49</v>
      </c>
      <c r="AJ1999" t="s">
        <v>49</v>
      </c>
      <c r="AQ1999" t="s">
        <v>62</v>
      </c>
      <c r="AR1999" t="s">
        <v>63</v>
      </c>
      <c r="AT1999">
        <v>0.95</v>
      </c>
      <c r="AV1999">
        <v>2020</v>
      </c>
      <c r="AW1999" t="s">
        <v>55</v>
      </c>
    </row>
    <row r="2000" spans="2:49" hidden="1" x14ac:dyDescent="0.2">
      <c r="B2000">
        <f t="shared" ca="1" si="63"/>
        <v>0</v>
      </c>
      <c r="C2000">
        <v>1336804</v>
      </c>
      <c r="D2000">
        <f t="shared" ca="1" si="62"/>
        <v>4</v>
      </c>
      <c r="F2000">
        <v>24080</v>
      </c>
      <c r="H2000">
        <v>2</v>
      </c>
      <c r="J2000">
        <v>392</v>
      </c>
      <c r="K2000" s="1">
        <v>43933</v>
      </c>
      <c r="O2000">
        <v>44</v>
      </c>
      <c r="P2000">
        <v>5115</v>
      </c>
      <c r="U2000">
        <v>509</v>
      </c>
      <c r="W2000" t="s">
        <v>61</v>
      </c>
      <c r="X2000">
        <v>2.4080005305999999E+19</v>
      </c>
      <c r="Y2000">
        <v>6</v>
      </c>
      <c r="Z2000" t="s">
        <v>48</v>
      </c>
      <c r="AB2000">
        <v>201</v>
      </c>
      <c r="AC2000">
        <v>1185</v>
      </c>
      <c r="AD2000" t="s">
        <v>49</v>
      </c>
      <c r="AF2000" t="s">
        <v>49</v>
      </c>
      <c r="AQ2000" t="s">
        <v>62</v>
      </c>
      <c r="AR2000" t="s">
        <v>63</v>
      </c>
      <c r="AT2000">
        <v>0.55000000000000004</v>
      </c>
      <c r="AV2000">
        <v>2020</v>
      </c>
      <c r="AW2000" t="s">
        <v>55</v>
      </c>
    </row>
    <row r="2001" spans="2:49" x14ac:dyDescent="0.2">
      <c r="B2001">
        <f t="shared" ca="1" si="63"/>
        <v>1</v>
      </c>
      <c r="C2001">
        <v>1336878</v>
      </c>
      <c r="D2001">
        <f t="shared" ca="1" si="62"/>
        <v>4</v>
      </c>
      <c r="F2001">
        <v>24080</v>
      </c>
      <c r="H2001">
        <v>2</v>
      </c>
      <c r="J2001">
        <v>403</v>
      </c>
      <c r="K2001" s="1">
        <v>43938</v>
      </c>
      <c r="O2001">
        <v>52</v>
      </c>
      <c r="P2001">
        <v>5325</v>
      </c>
      <c r="S2001" t="s">
        <v>66</v>
      </c>
      <c r="T2001" t="s">
        <v>67</v>
      </c>
      <c r="U2001">
        <v>509</v>
      </c>
      <c r="W2001" t="s">
        <v>61</v>
      </c>
      <c r="X2001">
        <v>2.4080005305999999E+19</v>
      </c>
      <c r="Y2001">
        <v>6</v>
      </c>
      <c r="Z2001" t="s">
        <v>58</v>
      </c>
      <c r="AB2001">
        <v>201</v>
      </c>
      <c r="AC2001">
        <v>1240</v>
      </c>
      <c r="AD2001" t="s">
        <v>49</v>
      </c>
      <c r="AF2001" t="s">
        <v>49</v>
      </c>
      <c r="AJ2001" t="s">
        <v>49</v>
      </c>
      <c r="AQ2001" t="s">
        <v>62</v>
      </c>
      <c r="AR2001" t="s">
        <v>63</v>
      </c>
      <c r="AT2001">
        <v>1.25</v>
      </c>
      <c r="AV2001">
        <v>2020</v>
      </c>
      <c r="AW2001" t="s">
        <v>55</v>
      </c>
    </row>
    <row r="2002" spans="2:49" x14ac:dyDescent="0.2">
      <c r="B2002">
        <f t="shared" ca="1" si="63"/>
        <v>1</v>
      </c>
      <c r="C2002">
        <v>1336851</v>
      </c>
      <c r="D2002">
        <f t="shared" ca="1" si="62"/>
        <v>4</v>
      </c>
      <c r="F2002">
        <v>24080</v>
      </c>
      <c r="H2002">
        <v>2</v>
      </c>
      <c r="J2002">
        <v>404</v>
      </c>
      <c r="K2002" s="1">
        <v>43938</v>
      </c>
      <c r="O2002">
        <v>47</v>
      </c>
      <c r="P2002">
        <v>5344</v>
      </c>
      <c r="S2002" t="s">
        <v>92</v>
      </c>
      <c r="T2002" t="s">
        <v>93</v>
      </c>
      <c r="U2002">
        <v>509</v>
      </c>
      <c r="W2002" t="s">
        <v>61</v>
      </c>
      <c r="X2002">
        <v>2.4080005305999999E+19</v>
      </c>
      <c r="Y2002">
        <v>6</v>
      </c>
      <c r="Z2002" t="s">
        <v>58</v>
      </c>
      <c r="AB2002">
        <v>201</v>
      </c>
      <c r="AC2002">
        <v>1248</v>
      </c>
      <c r="AD2002" t="s">
        <v>49</v>
      </c>
      <c r="AF2002" t="s">
        <v>49</v>
      </c>
      <c r="AJ2002" t="s">
        <v>49</v>
      </c>
      <c r="AQ2002" t="s">
        <v>62</v>
      </c>
      <c r="AR2002" t="s">
        <v>63</v>
      </c>
      <c r="AT2002">
        <v>0.6</v>
      </c>
      <c r="AV2002">
        <v>2020</v>
      </c>
      <c r="AW2002" t="s">
        <v>55</v>
      </c>
    </row>
    <row r="2003" spans="2:49" hidden="1" x14ac:dyDescent="0.2">
      <c r="B2003">
        <f t="shared" ca="1" si="63"/>
        <v>0</v>
      </c>
      <c r="C2003">
        <v>1368167</v>
      </c>
      <c r="D2003">
        <f t="shared" ca="1" si="62"/>
        <v>3</v>
      </c>
      <c r="F2003">
        <v>24080</v>
      </c>
      <c r="H2003">
        <v>2</v>
      </c>
      <c r="J2003">
        <v>343</v>
      </c>
      <c r="K2003" s="1">
        <v>43921</v>
      </c>
      <c r="O2003">
        <v>51</v>
      </c>
      <c r="P2003">
        <v>4420</v>
      </c>
      <c r="S2003" t="s">
        <v>66</v>
      </c>
      <c r="T2003" t="s">
        <v>67</v>
      </c>
      <c r="U2003">
        <v>517</v>
      </c>
      <c r="W2003" t="s">
        <v>61</v>
      </c>
      <c r="X2003">
        <v>2.4080005305999999E+19</v>
      </c>
      <c r="Y2003">
        <v>6</v>
      </c>
      <c r="Z2003" t="s">
        <v>58</v>
      </c>
      <c r="AB2003">
        <v>201</v>
      </c>
      <c r="AC2003">
        <v>940</v>
      </c>
      <c r="AD2003" t="s">
        <v>49</v>
      </c>
      <c r="AF2003" t="s">
        <v>49</v>
      </c>
      <c r="AJ2003" t="s">
        <v>49</v>
      </c>
      <c r="AQ2003" t="s">
        <v>62</v>
      </c>
      <c r="AR2003" t="s">
        <v>63</v>
      </c>
      <c r="AT2003">
        <v>1</v>
      </c>
      <c r="AV2003">
        <v>2020</v>
      </c>
      <c r="AW2003" t="s">
        <v>55</v>
      </c>
    </row>
    <row r="2004" spans="2:49" hidden="1" x14ac:dyDescent="0.2">
      <c r="B2004">
        <f t="shared" ca="1" si="63"/>
        <v>0</v>
      </c>
      <c r="C2004">
        <v>1368176</v>
      </c>
      <c r="D2004">
        <f t="shared" ca="1" si="62"/>
        <v>4</v>
      </c>
      <c r="F2004">
        <v>24080</v>
      </c>
      <c r="H2004">
        <v>2</v>
      </c>
      <c r="J2004">
        <v>345</v>
      </c>
      <c r="K2004" s="1">
        <v>43922</v>
      </c>
      <c r="O2004">
        <v>46</v>
      </c>
      <c r="P2004">
        <v>4471</v>
      </c>
      <c r="S2004" t="s">
        <v>66</v>
      </c>
      <c r="T2004" t="s">
        <v>67</v>
      </c>
      <c r="U2004">
        <v>517</v>
      </c>
      <c r="W2004" t="s">
        <v>61</v>
      </c>
      <c r="X2004">
        <v>2.4080005305999999E+19</v>
      </c>
      <c r="Y2004">
        <v>6</v>
      </c>
      <c r="Z2004" t="s">
        <v>58</v>
      </c>
      <c r="AB2004">
        <v>201</v>
      </c>
      <c r="AC2004">
        <v>970</v>
      </c>
      <c r="AD2004" t="s">
        <v>49</v>
      </c>
      <c r="AF2004" t="s">
        <v>49</v>
      </c>
      <c r="AJ2004" t="s">
        <v>49</v>
      </c>
      <c r="AQ2004" t="s">
        <v>62</v>
      </c>
      <c r="AR2004" t="s">
        <v>63</v>
      </c>
      <c r="AT2004">
        <v>0.6</v>
      </c>
      <c r="AV2004">
        <v>2020</v>
      </c>
      <c r="AW2004" t="s">
        <v>55</v>
      </c>
    </row>
    <row r="2005" spans="2:49" hidden="1" x14ac:dyDescent="0.2">
      <c r="B2005">
        <f t="shared" ca="1" si="63"/>
        <v>0</v>
      </c>
      <c r="C2005">
        <v>1336872</v>
      </c>
      <c r="D2005">
        <f t="shared" ca="1" si="62"/>
        <v>4</v>
      </c>
      <c r="F2005">
        <v>24080</v>
      </c>
      <c r="H2005">
        <v>2</v>
      </c>
      <c r="J2005">
        <v>423</v>
      </c>
      <c r="K2005" s="1">
        <v>43948</v>
      </c>
      <c r="O2005">
        <v>40</v>
      </c>
      <c r="P2005">
        <v>5577</v>
      </c>
      <c r="U2005">
        <v>519</v>
      </c>
      <c r="W2005" t="s">
        <v>61</v>
      </c>
      <c r="X2005">
        <v>2.4080005305999999E+19</v>
      </c>
      <c r="Y2005">
        <v>6</v>
      </c>
      <c r="Z2005" t="s">
        <v>48</v>
      </c>
      <c r="AB2005">
        <v>201</v>
      </c>
      <c r="AC2005">
        <v>1336</v>
      </c>
      <c r="AD2005" t="s">
        <v>49</v>
      </c>
      <c r="AF2005" t="s">
        <v>49</v>
      </c>
      <c r="AQ2005" t="s">
        <v>62</v>
      </c>
      <c r="AR2005" t="s">
        <v>63</v>
      </c>
      <c r="AT2005">
        <v>0.35</v>
      </c>
      <c r="AV2005">
        <v>2020</v>
      </c>
      <c r="AW2005" t="s">
        <v>55</v>
      </c>
    </row>
    <row r="2006" spans="2:49" x14ac:dyDescent="0.2">
      <c r="B2006">
        <f t="shared" ca="1" si="63"/>
        <v>1</v>
      </c>
      <c r="C2006">
        <v>1377221</v>
      </c>
      <c r="D2006">
        <f t="shared" ca="1" si="62"/>
        <v>3</v>
      </c>
      <c r="E2006">
        <v>40</v>
      </c>
      <c r="F2006">
        <v>24103</v>
      </c>
      <c r="G2006">
        <v>30</v>
      </c>
      <c r="H2006">
        <v>2</v>
      </c>
      <c r="I2006">
        <v>2.4103005137000002E+19</v>
      </c>
      <c r="J2006">
        <v>33</v>
      </c>
      <c r="K2006" s="1">
        <v>43896</v>
      </c>
      <c r="M2006">
        <v>55.366669999999999</v>
      </c>
      <c r="N2006">
        <v>55.366669999999999</v>
      </c>
      <c r="O2006">
        <v>44</v>
      </c>
      <c r="P2006">
        <v>517</v>
      </c>
      <c r="Q2006">
        <v>-163.81666999999999</v>
      </c>
      <c r="R2006">
        <v>-163.83332999999999</v>
      </c>
      <c r="U2006">
        <v>509</v>
      </c>
      <c r="V2006">
        <v>1</v>
      </c>
      <c r="W2006" t="s">
        <v>187</v>
      </c>
      <c r="Y2006">
        <v>6</v>
      </c>
      <c r="Z2006" t="s">
        <v>48</v>
      </c>
      <c r="AB2006">
        <v>201</v>
      </c>
      <c r="AC2006">
        <v>29</v>
      </c>
      <c r="AD2006" t="s">
        <v>49</v>
      </c>
      <c r="AF2006" t="s">
        <v>49</v>
      </c>
      <c r="AQ2006" t="s">
        <v>50</v>
      </c>
      <c r="AR2006" t="s">
        <v>188</v>
      </c>
      <c r="AT2006">
        <v>0.8</v>
      </c>
      <c r="AV2006">
        <v>2020</v>
      </c>
      <c r="AW2006" t="s">
        <v>55</v>
      </c>
    </row>
    <row r="2007" spans="2:49" hidden="1" x14ac:dyDescent="0.2">
      <c r="B2007">
        <f t="shared" ca="1" si="63"/>
        <v>0</v>
      </c>
      <c r="C2007">
        <v>1367985</v>
      </c>
      <c r="D2007">
        <f t="shared" ca="1" si="62"/>
        <v>2</v>
      </c>
      <c r="E2007">
        <v>40</v>
      </c>
      <c r="F2007">
        <v>24072</v>
      </c>
      <c r="G2007">
        <v>30</v>
      </c>
      <c r="H2007">
        <v>2</v>
      </c>
      <c r="I2007">
        <v>2.4072003670999998E+19</v>
      </c>
      <c r="J2007">
        <v>107</v>
      </c>
      <c r="K2007" s="1">
        <v>43888</v>
      </c>
      <c r="M2007">
        <v>55.366669999999999</v>
      </c>
      <c r="N2007">
        <v>55.37</v>
      </c>
      <c r="O2007">
        <v>49</v>
      </c>
      <c r="P2007">
        <v>1404</v>
      </c>
      <c r="Q2007">
        <v>-163.84</v>
      </c>
      <c r="R2007">
        <v>-163.89500000000001</v>
      </c>
      <c r="U2007">
        <v>509</v>
      </c>
      <c r="V2007">
        <v>1</v>
      </c>
      <c r="W2007" t="s">
        <v>116</v>
      </c>
      <c r="Y2007">
        <v>6</v>
      </c>
      <c r="Z2007" t="s">
        <v>48</v>
      </c>
      <c r="AB2007">
        <v>201</v>
      </c>
      <c r="AC2007">
        <v>244</v>
      </c>
      <c r="AD2007" t="s">
        <v>49</v>
      </c>
      <c r="AF2007" t="s">
        <v>49</v>
      </c>
      <c r="AQ2007" t="s">
        <v>50</v>
      </c>
      <c r="AR2007" t="s">
        <v>117</v>
      </c>
      <c r="AT2007">
        <v>0.81</v>
      </c>
      <c r="AV2007">
        <v>2020</v>
      </c>
      <c r="AW2007" t="s">
        <v>55</v>
      </c>
    </row>
    <row r="2008" spans="2:49" x14ac:dyDescent="0.2">
      <c r="B2008">
        <f t="shared" ca="1" si="63"/>
        <v>1</v>
      </c>
      <c r="C2008">
        <v>1325942</v>
      </c>
      <c r="D2008">
        <f t="shared" ca="1" si="62"/>
        <v>2</v>
      </c>
      <c r="E2008">
        <v>39</v>
      </c>
      <c r="F2008">
        <v>24028</v>
      </c>
      <c r="G2008">
        <v>29</v>
      </c>
      <c r="H2008">
        <v>2</v>
      </c>
      <c r="I2008">
        <v>2.4028003395999998E+19</v>
      </c>
      <c r="J2008">
        <v>120</v>
      </c>
      <c r="K2008" s="1">
        <v>43889</v>
      </c>
      <c r="M2008">
        <v>55.54833</v>
      </c>
      <c r="N2008">
        <v>55.57667</v>
      </c>
      <c r="O2008">
        <v>49</v>
      </c>
      <c r="P2008">
        <v>1936</v>
      </c>
      <c r="Q2008">
        <v>-163.48500000000001</v>
      </c>
      <c r="R2008">
        <v>-163.42832999999999</v>
      </c>
      <c r="S2008" t="s">
        <v>66</v>
      </c>
      <c r="T2008" t="s">
        <v>67</v>
      </c>
      <c r="U2008">
        <v>509</v>
      </c>
      <c r="V2008">
        <v>1</v>
      </c>
      <c r="W2008" t="s">
        <v>72</v>
      </c>
      <c r="Y2008">
        <v>6</v>
      </c>
      <c r="Z2008" t="s">
        <v>58</v>
      </c>
      <c r="AB2008">
        <v>201</v>
      </c>
      <c r="AC2008">
        <v>12001</v>
      </c>
      <c r="AD2008" t="s">
        <v>49</v>
      </c>
      <c r="AF2008" t="s">
        <v>49</v>
      </c>
      <c r="AJ2008" t="s">
        <v>49</v>
      </c>
      <c r="AQ2008" t="s">
        <v>50</v>
      </c>
      <c r="AR2008" t="s">
        <v>73</v>
      </c>
      <c r="AT2008">
        <v>0.88</v>
      </c>
      <c r="AV2008">
        <v>2020</v>
      </c>
      <c r="AW2008" t="s">
        <v>55</v>
      </c>
    </row>
    <row r="2009" spans="2:49" x14ac:dyDescent="0.2">
      <c r="B2009">
        <f t="shared" ca="1" si="63"/>
        <v>1</v>
      </c>
      <c r="C2009">
        <v>654929</v>
      </c>
      <c r="D2009">
        <f t="shared" ca="1" si="62"/>
        <v>3</v>
      </c>
      <c r="E2009">
        <v>42</v>
      </c>
      <c r="F2009">
        <v>24028</v>
      </c>
      <c r="G2009">
        <v>31</v>
      </c>
      <c r="H2009">
        <v>2</v>
      </c>
      <c r="I2009">
        <v>2.4028003395999998E+19</v>
      </c>
      <c r="J2009">
        <v>140</v>
      </c>
      <c r="K2009" s="1">
        <v>43894</v>
      </c>
      <c r="M2009">
        <v>55.421669999999999</v>
      </c>
      <c r="N2009">
        <v>55.42</v>
      </c>
      <c r="O2009">
        <v>45</v>
      </c>
      <c r="P2009">
        <v>2284</v>
      </c>
      <c r="Q2009">
        <v>-163.74332999999999</v>
      </c>
      <c r="R2009">
        <v>-163.73832999999999</v>
      </c>
      <c r="U2009">
        <v>509</v>
      </c>
      <c r="V2009">
        <v>1</v>
      </c>
      <c r="W2009" t="s">
        <v>72</v>
      </c>
      <c r="Y2009">
        <v>6</v>
      </c>
      <c r="Z2009" t="s">
        <v>48</v>
      </c>
      <c r="AB2009">
        <v>201</v>
      </c>
      <c r="AC2009">
        <v>14001</v>
      </c>
      <c r="AD2009" t="s">
        <v>49</v>
      </c>
      <c r="AF2009" t="s">
        <v>49</v>
      </c>
      <c r="AQ2009" t="s">
        <v>50</v>
      </c>
      <c r="AR2009" t="s">
        <v>73</v>
      </c>
      <c r="AT2009">
        <v>0.53</v>
      </c>
      <c r="AV2009">
        <v>2020</v>
      </c>
      <c r="AW2009" t="s">
        <v>55</v>
      </c>
    </row>
    <row r="2010" spans="2:49" x14ac:dyDescent="0.2">
      <c r="B2010">
        <f t="shared" ca="1" si="63"/>
        <v>1</v>
      </c>
      <c r="C2010">
        <v>659912</v>
      </c>
      <c r="D2010">
        <f t="shared" ca="1" si="62"/>
        <v>2</v>
      </c>
      <c r="E2010">
        <v>51</v>
      </c>
      <c r="F2010">
        <v>24028</v>
      </c>
      <c r="G2010">
        <v>40</v>
      </c>
      <c r="H2010">
        <v>2</v>
      </c>
      <c r="I2010">
        <v>2.4028003395999998E+19</v>
      </c>
      <c r="J2010">
        <v>75</v>
      </c>
      <c r="K2010" s="1">
        <v>43873</v>
      </c>
      <c r="M2010">
        <v>55.716670000000001</v>
      </c>
      <c r="N2010">
        <v>55.656669999999998</v>
      </c>
      <c r="O2010">
        <v>49</v>
      </c>
      <c r="P2010">
        <v>1252</v>
      </c>
      <c r="Q2010">
        <v>-164.67832999999999</v>
      </c>
      <c r="R2010">
        <v>-164.51333</v>
      </c>
      <c r="U2010">
        <v>509</v>
      </c>
      <c r="V2010">
        <v>1</v>
      </c>
      <c r="W2010" t="s">
        <v>72</v>
      </c>
      <c r="Y2010">
        <v>6</v>
      </c>
      <c r="Z2010" t="s">
        <v>48</v>
      </c>
      <c r="AB2010">
        <v>201</v>
      </c>
      <c r="AC2010">
        <v>7502</v>
      </c>
      <c r="AD2010" t="s">
        <v>49</v>
      </c>
      <c r="AF2010" t="s">
        <v>49</v>
      </c>
      <c r="AQ2010" t="s">
        <v>50</v>
      </c>
      <c r="AR2010" t="s">
        <v>73</v>
      </c>
      <c r="AT2010">
        <v>0.78</v>
      </c>
      <c r="AV2010">
        <v>2020</v>
      </c>
      <c r="AW2010" t="s">
        <v>55</v>
      </c>
    </row>
    <row r="2011" spans="2:49" x14ac:dyDescent="0.2">
      <c r="B2011">
        <f t="shared" ca="1" si="63"/>
        <v>1</v>
      </c>
      <c r="C2011">
        <v>659951</v>
      </c>
      <c r="D2011">
        <f t="shared" ca="1" si="62"/>
        <v>3</v>
      </c>
      <c r="E2011">
        <v>60</v>
      </c>
      <c r="F2011">
        <v>24028</v>
      </c>
      <c r="G2011">
        <v>50</v>
      </c>
      <c r="H2011">
        <v>2</v>
      </c>
      <c r="I2011">
        <v>2.4028003395999998E+19</v>
      </c>
      <c r="J2011">
        <v>190</v>
      </c>
      <c r="K2011" s="1">
        <v>43912</v>
      </c>
      <c r="M2011">
        <v>56.531669999999998</v>
      </c>
      <c r="N2011">
        <v>56.515000000000001</v>
      </c>
      <c r="O2011">
        <v>52</v>
      </c>
      <c r="P2011">
        <v>3078</v>
      </c>
      <c r="Q2011">
        <v>-170.49833000000001</v>
      </c>
      <c r="R2011">
        <v>-170.595</v>
      </c>
      <c r="S2011" t="s">
        <v>59</v>
      </c>
      <c r="T2011" t="s">
        <v>60</v>
      </c>
      <c r="U2011">
        <v>521</v>
      </c>
      <c r="V2011">
        <v>1</v>
      </c>
      <c r="W2011" t="s">
        <v>72</v>
      </c>
      <c r="Y2011">
        <v>6</v>
      </c>
      <c r="Z2011" t="s">
        <v>58</v>
      </c>
      <c r="AB2011">
        <v>201</v>
      </c>
      <c r="AC2011">
        <v>19001</v>
      </c>
      <c r="AD2011" t="s">
        <v>49</v>
      </c>
      <c r="AF2011" t="s">
        <v>49</v>
      </c>
      <c r="AJ2011" t="s">
        <v>49</v>
      </c>
      <c r="AQ2011" t="s">
        <v>50</v>
      </c>
      <c r="AR2011" t="s">
        <v>73</v>
      </c>
      <c r="AT2011">
        <v>0.94</v>
      </c>
      <c r="AV2011">
        <v>2020</v>
      </c>
      <c r="AW2011" t="s">
        <v>55</v>
      </c>
    </row>
    <row r="2012" spans="2:49" hidden="1" x14ac:dyDescent="0.2">
      <c r="B2012">
        <f t="shared" ca="1" si="63"/>
        <v>0</v>
      </c>
      <c r="C2012">
        <v>659929</v>
      </c>
      <c r="D2012">
        <f t="shared" ca="1" si="62"/>
        <v>2</v>
      </c>
      <c r="E2012">
        <v>62</v>
      </c>
      <c r="F2012">
        <v>24028</v>
      </c>
      <c r="G2012">
        <v>52</v>
      </c>
      <c r="H2012">
        <v>2</v>
      </c>
      <c r="I2012">
        <v>2.4028003395999998E+19</v>
      </c>
      <c r="J2012">
        <v>110</v>
      </c>
      <c r="K2012" s="1">
        <v>43885</v>
      </c>
      <c r="M2012">
        <v>56.421669999999999</v>
      </c>
      <c r="N2012">
        <v>56.416670000000003</v>
      </c>
      <c r="O2012">
        <v>49</v>
      </c>
      <c r="P2012">
        <v>1812</v>
      </c>
      <c r="Q2012">
        <v>-168.905</v>
      </c>
      <c r="R2012">
        <v>-168.84666999999999</v>
      </c>
      <c r="U2012">
        <v>517</v>
      </c>
      <c r="V2012">
        <v>1</v>
      </c>
      <c r="W2012" t="s">
        <v>72</v>
      </c>
      <c r="Y2012">
        <v>6</v>
      </c>
      <c r="Z2012" t="s">
        <v>48</v>
      </c>
      <c r="AB2012">
        <v>201</v>
      </c>
      <c r="AC2012">
        <v>11002</v>
      </c>
      <c r="AD2012" t="s">
        <v>49</v>
      </c>
      <c r="AF2012" t="s">
        <v>49</v>
      </c>
      <c r="AQ2012" t="s">
        <v>50</v>
      </c>
      <c r="AR2012" t="s">
        <v>73</v>
      </c>
      <c r="AT2012">
        <v>0.7</v>
      </c>
      <c r="AV2012">
        <v>2020</v>
      </c>
      <c r="AW2012" t="s">
        <v>55</v>
      </c>
    </row>
    <row r="2013" spans="2:49" x14ac:dyDescent="0.2">
      <c r="B2013">
        <f t="shared" ca="1" si="63"/>
        <v>1</v>
      </c>
      <c r="C2013">
        <v>1336074</v>
      </c>
      <c r="D2013">
        <f t="shared" ca="1" si="62"/>
        <v>1</v>
      </c>
      <c r="E2013">
        <v>39</v>
      </c>
      <c r="F2013">
        <v>24104</v>
      </c>
      <c r="G2013">
        <v>29</v>
      </c>
      <c r="H2013">
        <v>2</v>
      </c>
      <c r="I2013">
        <v>2.4104004110999998E+19</v>
      </c>
      <c r="J2013">
        <v>31</v>
      </c>
      <c r="K2013" s="1">
        <v>43861</v>
      </c>
      <c r="M2013">
        <v>55.308329999999998</v>
      </c>
      <c r="N2013">
        <v>55.296669999999999</v>
      </c>
      <c r="O2013">
        <v>46</v>
      </c>
      <c r="P2013">
        <v>400</v>
      </c>
      <c r="Q2013">
        <v>-164</v>
      </c>
      <c r="R2013">
        <v>-164.14332999999999</v>
      </c>
      <c r="U2013">
        <v>509</v>
      </c>
      <c r="V2013">
        <v>1</v>
      </c>
      <c r="W2013" t="s">
        <v>74</v>
      </c>
      <c r="Y2013">
        <v>6</v>
      </c>
      <c r="Z2013" t="s">
        <v>48</v>
      </c>
      <c r="AB2013">
        <v>201</v>
      </c>
      <c r="AC2013">
        <v>1336074</v>
      </c>
      <c r="AD2013" t="s">
        <v>49</v>
      </c>
      <c r="AF2013" t="s">
        <v>49</v>
      </c>
      <c r="AQ2013" t="s">
        <v>50</v>
      </c>
      <c r="AR2013" t="s">
        <v>75</v>
      </c>
      <c r="AT2013">
        <v>0.74</v>
      </c>
      <c r="AV2013">
        <v>2020</v>
      </c>
      <c r="AW2013" t="s">
        <v>55</v>
      </c>
    </row>
    <row r="2014" spans="2:49" x14ac:dyDescent="0.2">
      <c r="B2014">
        <f t="shared" ca="1" si="63"/>
        <v>1</v>
      </c>
      <c r="C2014">
        <v>1336051</v>
      </c>
      <c r="D2014">
        <f t="shared" ca="1" si="62"/>
        <v>2</v>
      </c>
      <c r="E2014">
        <v>47</v>
      </c>
      <c r="F2014">
        <v>24104</v>
      </c>
      <c r="G2014">
        <v>37</v>
      </c>
      <c r="H2014">
        <v>2</v>
      </c>
      <c r="I2014">
        <v>2.4104004110999998E+19</v>
      </c>
      <c r="J2014">
        <v>96</v>
      </c>
      <c r="K2014" s="1">
        <v>43871</v>
      </c>
      <c r="M2014">
        <v>55.32</v>
      </c>
      <c r="N2014">
        <v>55.251669999999997</v>
      </c>
      <c r="O2014">
        <v>45</v>
      </c>
      <c r="P2014">
        <v>1250</v>
      </c>
      <c r="Q2014">
        <v>-164.60333</v>
      </c>
      <c r="R2014">
        <v>-164.29499999999999</v>
      </c>
      <c r="U2014">
        <v>509</v>
      </c>
      <c r="V2014">
        <v>1</v>
      </c>
      <c r="W2014" t="s">
        <v>74</v>
      </c>
      <c r="Y2014">
        <v>6</v>
      </c>
      <c r="Z2014" t="s">
        <v>48</v>
      </c>
      <c r="AB2014">
        <v>201</v>
      </c>
      <c r="AC2014">
        <v>1336051</v>
      </c>
      <c r="AD2014" t="s">
        <v>49</v>
      </c>
      <c r="AF2014" t="s">
        <v>49</v>
      </c>
      <c r="AQ2014" t="s">
        <v>50</v>
      </c>
      <c r="AR2014" t="s">
        <v>75</v>
      </c>
      <c r="AT2014">
        <v>0.61</v>
      </c>
      <c r="AV2014">
        <v>2020</v>
      </c>
      <c r="AW2014" t="s">
        <v>55</v>
      </c>
    </row>
    <row r="2015" spans="2:49" hidden="1" x14ac:dyDescent="0.2">
      <c r="B2015">
        <f t="shared" ca="1" si="63"/>
        <v>0</v>
      </c>
      <c r="C2015">
        <v>1282721</v>
      </c>
      <c r="D2015">
        <f t="shared" ca="1" si="62"/>
        <v>3</v>
      </c>
      <c r="E2015">
        <v>54</v>
      </c>
      <c r="F2015">
        <v>24104</v>
      </c>
      <c r="G2015">
        <v>44</v>
      </c>
      <c r="H2015">
        <v>2</v>
      </c>
      <c r="I2015">
        <v>2.4104004110999998E+19</v>
      </c>
      <c r="J2015">
        <v>341</v>
      </c>
      <c r="K2015" s="1">
        <v>43912</v>
      </c>
      <c r="M2015">
        <v>55.35</v>
      </c>
      <c r="N2015">
        <v>55.35</v>
      </c>
      <c r="O2015">
        <v>43</v>
      </c>
      <c r="P2015">
        <v>4494</v>
      </c>
      <c r="Q2015">
        <v>-164.5</v>
      </c>
      <c r="R2015">
        <v>-164.45</v>
      </c>
      <c r="U2015">
        <v>509</v>
      </c>
      <c r="V2015">
        <v>1</v>
      </c>
      <c r="W2015" t="s">
        <v>74</v>
      </c>
      <c r="Y2015">
        <v>6</v>
      </c>
      <c r="Z2015" t="s">
        <v>48</v>
      </c>
      <c r="AB2015">
        <v>201</v>
      </c>
      <c r="AC2015">
        <v>1282721</v>
      </c>
      <c r="AD2015" t="s">
        <v>49</v>
      </c>
      <c r="AF2015" t="s">
        <v>49</v>
      </c>
      <c r="AQ2015" t="s">
        <v>50</v>
      </c>
      <c r="AR2015" t="s">
        <v>75</v>
      </c>
      <c r="AT2015">
        <v>0.46</v>
      </c>
      <c r="AV2015">
        <v>2020</v>
      </c>
      <c r="AW2015" t="s">
        <v>55</v>
      </c>
    </row>
    <row r="2016" spans="2:49" hidden="1" x14ac:dyDescent="0.2">
      <c r="B2016">
        <f t="shared" ca="1" si="63"/>
        <v>0</v>
      </c>
      <c r="C2016">
        <v>655393</v>
      </c>
      <c r="D2016">
        <f t="shared" ca="1" si="62"/>
        <v>4</v>
      </c>
      <c r="E2016">
        <v>40</v>
      </c>
      <c r="F2016">
        <v>24097</v>
      </c>
      <c r="G2016">
        <v>29</v>
      </c>
      <c r="H2016">
        <v>2</v>
      </c>
      <c r="I2016">
        <v>2.4097004620000002E+19</v>
      </c>
      <c r="J2016">
        <v>75</v>
      </c>
      <c r="K2016" s="1">
        <v>43925</v>
      </c>
      <c r="M2016">
        <v>55.283059999999999</v>
      </c>
      <c r="N2016">
        <v>55.283059999999999</v>
      </c>
      <c r="O2016">
        <v>54</v>
      </c>
      <c r="P2016">
        <v>783</v>
      </c>
      <c r="Q2016">
        <v>-164.09388999999999</v>
      </c>
      <c r="R2016">
        <v>-164.03083000000001</v>
      </c>
      <c r="S2016" t="s">
        <v>66</v>
      </c>
      <c r="T2016" t="s">
        <v>67</v>
      </c>
      <c r="U2016">
        <v>509</v>
      </c>
      <c r="V2016">
        <v>1</v>
      </c>
      <c r="W2016" t="s">
        <v>76</v>
      </c>
      <c r="Y2016">
        <v>6</v>
      </c>
      <c r="Z2016" t="s">
        <v>58</v>
      </c>
      <c r="AB2016">
        <v>201</v>
      </c>
      <c r="AC2016">
        <v>105</v>
      </c>
      <c r="AD2016" t="s">
        <v>49</v>
      </c>
      <c r="AF2016" t="s">
        <v>49</v>
      </c>
      <c r="AJ2016" t="s">
        <v>49</v>
      </c>
      <c r="AQ2016" t="s">
        <v>50</v>
      </c>
      <c r="AR2016" t="s">
        <v>77</v>
      </c>
      <c r="AT2016">
        <v>1.1499999999999999</v>
      </c>
      <c r="AV2016">
        <v>2020</v>
      </c>
      <c r="AW2016" t="s">
        <v>55</v>
      </c>
    </row>
    <row r="2017" spans="2:49" hidden="1" x14ac:dyDescent="0.2">
      <c r="B2017">
        <f t="shared" ca="1" si="63"/>
        <v>0</v>
      </c>
      <c r="C2017">
        <v>1249924</v>
      </c>
      <c r="D2017">
        <f t="shared" ca="1" si="62"/>
        <v>1</v>
      </c>
      <c r="E2017">
        <v>36</v>
      </c>
      <c r="F2017">
        <v>24097</v>
      </c>
      <c r="G2017">
        <v>26</v>
      </c>
      <c r="H2017">
        <v>2</v>
      </c>
      <c r="I2017">
        <v>2.4097004620000002E+19</v>
      </c>
      <c r="J2017">
        <v>8</v>
      </c>
      <c r="K2017" s="1">
        <v>43861</v>
      </c>
      <c r="M2017">
        <v>55.227780000000003</v>
      </c>
      <c r="N2017">
        <v>55.122779999999999</v>
      </c>
      <c r="O2017">
        <v>49</v>
      </c>
      <c r="P2017">
        <v>46</v>
      </c>
      <c r="Q2017">
        <v>-164.26750000000001</v>
      </c>
      <c r="R2017">
        <v>-164.46528000000001</v>
      </c>
      <c r="U2017">
        <v>509</v>
      </c>
      <c r="V2017">
        <v>1</v>
      </c>
      <c r="W2017" t="s">
        <v>76</v>
      </c>
      <c r="Y2017">
        <v>6</v>
      </c>
      <c r="Z2017" t="s">
        <v>48</v>
      </c>
      <c r="AB2017">
        <v>201</v>
      </c>
      <c r="AC2017">
        <v>2</v>
      </c>
      <c r="AD2017" t="s">
        <v>49</v>
      </c>
      <c r="AF2017" t="s">
        <v>49</v>
      </c>
      <c r="AQ2017" t="s">
        <v>50</v>
      </c>
      <c r="AR2017" t="s">
        <v>77</v>
      </c>
      <c r="AT2017">
        <v>0.9</v>
      </c>
      <c r="AV2017">
        <v>2020</v>
      </c>
      <c r="AW2017" t="s">
        <v>55</v>
      </c>
    </row>
    <row r="2018" spans="2:49" hidden="1" x14ac:dyDescent="0.2">
      <c r="B2018">
        <f t="shared" ca="1" si="63"/>
        <v>0</v>
      </c>
      <c r="C2018">
        <v>670096</v>
      </c>
      <c r="D2018">
        <f t="shared" ca="1" si="62"/>
        <v>3</v>
      </c>
      <c r="E2018">
        <v>62</v>
      </c>
      <c r="F2018">
        <v>24097</v>
      </c>
      <c r="G2018">
        <v>44</v>
      </c>
      <c r="H2018">
        <v>2</v>
      </c>
      <c r="I2018">
        <v>2.4097004620000002E+19</v>
      </c>
      <c r="J2018">
        <v>50</v>
      </c>
      <c r="K2018" s="1">
        <v>43904</v>
      </c>
      <c r="M2018">
        <v>56.514719999999997</v>
      </c>
      <c r="N2018">
        <v>56.489719999999998</v>
      </c>
      <c r="O2018">
        <v>46</v>
      </c>
      <c r="P2018">
        <v>457</v>
      </c>
      <c r="Q2018">
        <v>-167.95778000000001</v>
      </c>
      <c r="R2018">
        <v>-167.88056</v>
      </c>
      <c r="S2018" t="s">
        <v>64</v>
      </c>
      <c r="T2018" t="s">
        <v>65</v>
      </c>
      <c r="U2018">
        <v>513</v>
      </c>
      <c r="V2018">
        <v>1</v>
      </c>
      <c r="W2018" t="s">
        <v>76</v>
      </c>
      <c r="Y2018">
        <v>6</v>
      </c>
      <c r="Z2018" t="s">
        <v>58</v>
      </c>
      <c r="AB2018">
        <v>201</v>
      </c>
      <c r="AC2018">
        <v>60</v>
      </c>
      <c r="AD2018" t="s">
        <v>49</v>
      </c>
      <c r="AF2018" t="s">
        <v>49</v>
      </c>
      <c r="AJ2018" t="s">
        <v>49</v>
      </c>
      <c r="AQ2018" t="s">
        <v>50</v>
      </c>
      <c r="AR2018" t="s">
        <v>77</v>
      </c>
      <c r="AT2018">
        <v>0.75</v>
      </c>
      <c r="AV2018">
        <v>2020</v>
      </c>
      <c r="AW2018" t="s">
        <v>55</v>
      </c>
    </row>
    <row r="2019" spans="2:49" x14ac:dyDescent="0.2">
      <c r="B2019">
        <f t="shared" ca="1" si="63"/>
        <v>1</v>
      </c>
      <c r="C2019">
        <v>1257283</v>
      </c>
      <c r="D2019">
        <f t="shared" ca="1" si="62"/>
        <v>3</v>
      </c>
      <c r="E2019">
        <v>53</v>
      </c>
      <c r="F2019">
        <v>24097</v>
      </c>
      <c r="G2019">
        <v>38</v>
      </c>
      <c r="H2019">
        <v>2</v>
      </c>
      <c r="I2019">
        <v>2.4097004620000002E+19</v>
      </c>
      <c r="J2019">
        <v>45</v>
      </c>
      <c r="K2019" s="1">
        <v>43900</v>
      </c>
      <c r="M2019">
        <v>56.54278</v>
      </c>
      <c r="N2019">
        <v>56.511670000000002</v>
      </c>
      <c r="O2019">
        <v>45</v>
      </c>
      <c r="P2019">
        <v>382</v>
      </c>
      <c r="Q2019">
        <v>-166.88471999999999</v>
      </c>
      <c r="R2019">
        <v>-166.35944000000001</v>
      </c>
      <c r="U2019">
        <v>513</v>
      </c>
      <c r="V2019">
        <v>1</v>
      </c>
      <c r="W2019" t="s">
        <v>76</v>
      </c>
      <c r="Y2019">
        <v>6</v>
      </c>
      <c r="Z2019" t="s">
        <v>48</v>
      </c>
      <c r="AB2019">
        <v>201</v>
      </c>
      <c r="AC2019">
        <v>52</v>
      </c>
      <c r="AD2019" t="s">
        <v>49</v>
      </c>
      <c r="AF2019" t="s">
        <v>49</v>
      </c>
      <c r="AQ2019" t="s">
        <v>50</v>
      </c>
      <c r="AR2019" t="s">
        <v>77</v>
      </c>
      <c r="AT2019">
        <v>0.65</v>
      </c>
      <c r="AV2019">
        <v>2020</v>
      </c>
      <c r="AW2019" t="s">
        <v>55</v>
      </c>
    </row>
    <row r="2020" spans="2:49" hidden="1" x14ac:dyDescent="0.2">
      <c r="B2020">
        <f t="shared" ca="1" si="63"/>
        <v>0</v>
      </c>
      <c r="C2020">
        <v>1203446</v>
      </c>
      <c r="D2020">
        <f t="shared" ca="1" si="62"/>
        <v>4</v>
      </c>
      <c r="E2020">
        <v>66</v>
      </c>
      <c r="F2020">
        <v>24097</v>
      </c>
      <c r="G2020">
        <v>52</v>
      </c>
      <c r="H2020">
        <v>2</v>
      </c>
      <c r="I2020">
        <v>2.4097004620000002E+19</v>
      </c>
      <c r="J2020">
        <v>70</v>
      </c>
      <c r="K2020" s="1">
        <v>43922</v>
      </c>
      <c r="M2020">
        <v>56.404440000000001</v>
      </c>
      <c r="N2020">
        <v>56.39611</v>
      </c>
      <c r="O2020">
        <v>48</v>
      </c>
      <c r="P2020">
        <v>712</v>
      </c>
      <c r="Q2020">
        <v>-169.43666999999999</v>
      </c>
      <c r="R2020">
        <v>-169.49722</v>
      </c>
      <c r="S2020" t="s">
        <v>66</v>
      </c>
      <c r="T2020" t="s">
        <v>67</v>
      </c>
      <c r="U2020">
        <v>517</v>
      </c>
      <c r="V2020">
        <v>1</v>
      </c>
      <c r="W2020" t="s">
        <v>76</v>
      </c>
      <c r="Y2020">
        <v>6</v>
      </c>
      <c r="Z2020" t="s">
        <v>58</v>
      </c>
      <c r="AB2020">
        <v>201</v>
      </c>
      <c r="AC2020">
        <v>98</v>
      </c>
      <c r="AD2020" t="s">
        <v>49</v>
      </c>
      <c r="AF2020" t="s">
        <v>49</v>
      </c>
      <c r="AJ2020" t="s">
        <v>49</v>
      </c>
      <c r="AQ2020" t="s">
        <v>50</v>
      </c>
      <c r="AR2020" t="s">
        <v>77</v>
      </c>
      <c r="AT2020">
        <v>0.6</v>
      </c>
      <c r="AV2020">
        <v>2020</v>
      </c>
      <c r="AW2020" t="s">
        <v>55</v>
      </c>
    </row>
    <row r="2021" spans="2:49" hidden="1" x14ac:dyDescent="0.2">
      <c r="B2021">
        <f t="shared" ca="1" si="63"/>
        <v>1</v>
      </c>
      <c r="C2021">
        <v>1240607</v>
      </c>
      <c r="D2021">
        <f t="shared" ca="1" si="62"/>
        <v>7</v>
      </c>
      <c r="E2021">
        <v>75</v>
      </c>
      <c r="F2021">
        <v>24183</v>
      </c>
      <c r="G2021">
        <v>64</v>
      </c>
      <c r="H2021">
        <v>2</v>
      </c>
      <c r="I2021">
        <v>2.4183004062999998E+19</v>
      </c>
      <c r="J2021">
        <v>245</v>
      </c>
      <c r="K2021" s="1">
        <v>44028</v>
      </c>
      <c r="M2021">
        <v>58.803330000000003</v>
      </c>
      <c r="N2021">
        <v>58.75</v>
      </c>
      <c r="O2021">
        <v>48</v>
      </c>
      <c r="P2021">
        <v>1514</v>
      </c>
      <c r="Q2021">
        <v>-174.63499999999999</v>
      </c>
      <c r="R2021">
        <v>-174.41667000000001</v>
      </c>
      <c r="U2021">
        <v>521</v>
      </c>
      <c r="V2021">
        <v>1</v>
      </c>
      <c r="W2021" t="s">
        <v>78</v>
      </c>
      <c r="Y2021">
        <v>6</v>
      </c>
      <c r="Z2021" t="s">
        <v>48</v>
      </c>
      <c r="AB2021">
        <v>201</v>
      </c>
      <c r="AC2021">
        <v>24502</v>
      </c>
      <c r="AD2021" t="s">
        <v>49</v>
      </c>
      <c r="AF2021" t="s">
        <v>49</v>
      </c>
      <c r="AQ2021" t="s">
        <v>50</v>
      </c>
      <c r="AR2021" t="s">
        <v>79</v>
      </c>
      <c r="AT2021">
        <v>0.77</v>
      </c>
      <c r="AV2021">
        <v>2020</v>
      </c>
      <c r="AW2021" t="s">
        <v>55</v>
      </c>
    </row>
    <row r="2022" spans="2:49" hidden="1" x14ac:dyDescent="0.2">
      <c r="B2022">
        <f t="shared" ca="1" si="63"/>
        <v>0</v>
      </c>
      <c r="C2022">
        <v>1240312</v>
      </c>
      <c r="D2022">
        <f t="shared" ca="1" si="62"/>
        <v>7</v>
      </c>
      <c r="E2022">
        <v>65</v>
      </c>
      <c r="F2022">
        <v>24322</v>
      </c>
      <c r="G2022">
        <v>55</v>
      </c>
      <c r="H2022">
        <v>2</v>
      </c>
      <c r="I2022">
        <v>2.4322002809999999E+19</v>
      </c>
      <c r="J2022">
        <v>46</v>
      </c>
      <c r="K2022" s="1">
        <v>44016</v>
      </c>
      <c r="M2022">
        <v>59.306669999999997</v>
      </c>
      <c r="N2022">
        <v>59.314999999999998</v>
      </c>
      <c r="O2022">
        <v>30</v>
      </c>
      <c r="P2022">
        <v>544</v>
      </c>
      <c r="Q2022">
        <v>-176.6</v>
      </c>
      <c r="R2022">
        <v>-176.80500000000001</v>
      </c>
      <c r="U2022">
        <v>521</v>
      </c>
      <c r="V2022">
        <v>1</v>
      </c>
      <c r="W2022" t="s">
        <v>68</v>
      </c>
      <c r="Y2022">
        <v>6</v>
      </c>
      <c r="Z2022" t="s">
        <v>48</v>
      </c>
      <c r="AB2022">
        <v>201</v>
      </c>
      <c r="AC2022">
        <v>33</v>
      </c>
      <c r="AD2022" t="s">
        <v>49</v>
      </c>
      <c r="AF2022" t="s">
        <v>49</v>
      </c>
      <c r="AQ2022" t="s">
        <v>50</v>
      </c>
      <c r="AR2022" t="s">
        <v>69</v>
      </c>
      <c r="AT2022">
        <v>0.2</v>
      </c>
      <c r="AV2022">
        <v>2020</v>
      </c>
      <c r="AW2022" t="s">
        <v>55</v>
      </c>
    </row>
    <row r="2023" spans="2:49" hidden="1" x14ac:dyDescent="0.2">
      <c r="B2023">
        <f t="shared" ca="1" si="63"/>
        <v>0</v>
      </c>
      <c r="C2023">
        <v>1336833</v>
      </c>
      <c r="D2023">
        <f t="shared" ca="1" si="62"/>
        <v>7</v>
      </c>
      <c r="E2023">
        <v>62</v>
      </c>
      <c r="F2023">
        <v>24238</v>
      </c>
      <c r="G2023">
        <v>53</v>
      </c>
      <c r="H2023">
        <v>2</v>
      </c>
      <c r="I2023">
        <v>2.4238003001999999E+19</v>
      </c>
      <c r="J2023">
        <v>45</v>
      </c>
      <c r="K2023" s="1">
        <v>44013</v>
      </c>
      <c r="M2023">
        <v>56.83</v>
      </c>
      <c r="N2023">
        <v>56.91</v>
      </c>
      <c r="O2023">
        <v>51</v>
      </c>
      <c r="P2023">
        <v>8</v>
      </c>
      <c r="Q2023">
        <v>-172.27500000000001</v>
      </c>
      <c r="R2023">
        <v>-172.06</v>
      </c>
      <c r="U2023">
        <v>521</v>
      </c>
      <c r="V2023">
        <v>1</v>
      </c>
      <c r="W2023" t="s">
        <v>80</v>
      </c>
      <c r="Y2023">
        <v>6</v>
      </c>
      <c r="Z2023" t="s">
        <v>48</v>
      </c>
      <c r="AB2023">
        <v>201</v>
      </c>
      <c r="AC2023">
        <v>10</v>
      </c>
      <c r="AD2023" t="s">
        <v>49</v>
      </c>
      <c r="AF2023" t="s">
        <v>49</v>
      </c>
      <c r="AQ2023" t="s">
        <v>50</v>
      </c>
      <c r="AR2023" t="s">
        <v>81</v>
      </c>
      <c r="AT2023">
        <v>0.95</v>
      </c>
      <c r="AV2023">
        <v>2020</v>
      </c>
      <c r="AW2023" t="s">
        <v>55</v>
      </c>
    </row>
    <row r="2024" spans="2:49" hidden="1" x14ac:dyDescent="0.2">
      <c r="B2024">
        <f t="shared" ca="1" si="63"/>
        <v>1</v>
      </c>
      <c r="C2024">
        <v>1370648</v>
      </c>
      <c r="D2024">
        <f t="shared" ca="1" si="62"/>
        <v>9</v>
      </c>
      <c r="E2024">
        <v>59</v>
      </c>
      <c r="F2024">
        <v>24345</v>
      </c>
      <c r="G2024">
        <v>46</v>
      </c>
      <c r="H2024">
        <v>2</v>
      </c>
      <c r="I2024">
        <v>2.4345001641000002E+19</v>
      </c>
      <c r="J2024">
        <v>134</v>
      </c>
      <c r="K2024" s="1">
        <v>44077</v>
      </c>
      <c r="M2024">
        <v>56.333329999999997</v>
      </c>
      <c r="N2024">
        <v>56.4</v>
      </c>
      <c r="O2024">
        <v>55</v>
      </c>
      <c r="P2024">
        <v>929</v>
      </c>
      <c r="Q2024">
        <v>-169.83332999999999</v>
      </c>
      <c r="R2024">
        <v>-169.9</v>
      </c>
      <c r="S2024" t="s">
        <v>66</v>
      </c>
      <c r="T2024" t="s">
        <v>67</v>
      </c>
      <c r="U2024">
        <v>517</v>
      </c>
      <c r="V2024">
        <v>1</v>
      </c>
      <c r="W2024" t="s">
        <v>84</v>
      </c>
      <c r="Y2024">
        <v>6</v>
      </c>
      <c r="Z2024" t="s">
        <v>58</v>
      </c>
      <c r="AB2024">
        <v>201</v>
      </c>
      <c r="AC2024">
        <v>141</v>
      </c>
      <c r="AD2024" t="s">
        <v>49</v>
      </c>
      <c r="AF2024" t="s">
        <v>49</v>
      </c>
      <c r="AJ2024" t="s">
        <v>49</v>
      </c>
      <c r="AQ2024" t="s">
        <v>50</v>
      </c>
      <c r="AR2024" t="s">
        <v>85</v>
      </c>
      <c r="AT2024">
        <v>1.04</v>
      </c>
      <c r="AV2024">
        <v>2020</v>
      </c>
      <c r="AW2024" t="s">
        <v>55</v>
      </c>
    </row>
    <row r="2025" spans="2:49" x14ac:dyDescent="0.2">
      <c r="B2025">
        <f t="shared" ca="1" si="63"/>
        <v>1</v>
      </c>
      <c r="C2025">
        <v>1374389</v>
      </c>
      <c r="D2025">
        <f t="shared" ca="1" si="62"/>
        <v>2</v>
      </c>
      <c r="E2025">
        <v>53</v>
      </c>
      <c r="F2025">
        <v>24065</v>
      </c>
      <c r="G2025">
        <v>42</v>
      </c>
      <c r="H2025">
        <v>2</v>
      </c>
      <c r="I2025">
        <v>2.4065004193999999E+19</v>
      </c>
      <c r="J2025">
        <v>11</v>
      </c>
      <c r="K2025" s="1">
        <v>43866</v>
      </c>
      <c r="M2025">
        <v>55.066670000000002</v>
      </c>
      <c r="N2025">
        <v>55.033329999999999</v>
      </c>
      <c r="O2025">
        <v>48</v>
      </c>
      <c r="P2025">
        <v>90</v>
      </c>
      <c r="Q2025">
        <v>-164.76667</v>
      </c>
      <c r="R2025">
        <v>-164.83332999999999</v>
      </c>
      <c r="S2025" t="s">
        <v>66</v>
      </c>
      <c r="T2025" t="s">
        <v>67</v>
      </c>
      <c r="U2025">
        <v>509</v>
      </c>
      <c r="V2025">
        <v>1</v>
      </c>
      <c r="W2025" t="s">
        <v>86</v>
      </c>
      <c r="Y2025">
        <v>6</v>
      </c>
      <c r="Z2025" t="s">
        <v>58</v>
      </c>
      <c r="AB2025">
        <v>201</v>
      </c>
      <c r="AC2025">
        <v>1106</v>
      </c>
      <c r="AD2025" t="s">
        <v>49</v>
      </c>
      <c r="AF2025" t="s">
        <v>49</v>
      </c>
      <c r="AJ2025" t="s">
        <v>49</v>
      </c>
      <c r="AQ2025" t="s">
        <v>50</v>
      </c>
      <c r="AR2025" t="s">
        <v>87</v>
      </c>
      <c r="AT2025">
        <v>0.65</v>
      </c>
      <c r="AV2025">
        <v>2020</v>
      </c>
      <c r="AW2025" t="s">
        <v>55</v>
      </c>
    </row>
    <row r="2026" spans="2:49" hidden="1" x14ac:dyDescent="0.2">
      <c r="B2026">
        <f t="shared" ca="1" si="63"/>
        <v>0</v>
      </c>
      <c r="C2026">
        <v>1379410</v>
      </c>
      <c r="D2026">
        <f t="shared" ca="1" si="62"/>
        <v>1</v>
      </c>
      <c r="F2026">
        <v>24115</v>
      </c>
      <c r="H2026">
        <v>2</v>
      </c>
      <c r="J2026">
        <v>2</v>
      </c>
      <c r="K2026" s="1">
        <v>43858</v>
      </c>
      <c r="O2026">
        <v>53</v>
      </c>
      <c r="P2026">
        <v>48</v>
      </c>
      <c r="S2026" t="s">
        <v>64</v>
      </c>
      <c r="T2026" t="s">
        <v>65</v>
      </c>
      <c r="U2026">
        <v>509</v>
      </c>
      <c r="W2026" t="s">
        <v>213</v>
      </c>
      <c r="X2026">
        <v>2.4115005358000001E+19</v>
      </c>
      <c r="Y2026">
        <v>6</v>
      </c>
      <c r="Z2026" t="s">
        <v>58</v>
      </c>
      <c r="AB2026">
        <v>201</v>
      </c>
      <c r="AC2026">
        <v>1379410</v>
      </c>
      <c r="AD2026" t="s">
        <v>49</v>
      </c>
      <c r="AF2026" t="s">
        <v>49</v>
      </c>
      <c r="AJ2026" t="s">
        <v>49</v>
      </c>
      <c r="AQ2026" t="s">
        <v>62</v>
      </c>
      <c r="AR2026" t="s">
        <v>214</v>
      </c>
      <c r="AT2026">
        <v>0.86</v>
      </c>
      <c r="AV2026">
        <v>2020</v>
      </c>
      <c r="AW2026" t="s">
        <v>55</v>
      </c>
    </row>
    <row r="2027" spans="2:49" x14ac:dyDescent="0.2">
      <c r="B2027">
        <f t="shared" ca="1" si="63"/>
        <v>1</v>
      </c>
      <c r="C2027">
        <v>1362876</v>
      </c>
      <c r="D2027">
        <f t="shared" ca="1" si="62"/>
        <v>2</v>
      </c>
      <c r="E2027">
        <v>53</v>
      </c>
      <c r="F2027">
        <v>24087</v>
      </c>
      <c r="G2027">
        <v>50</v>
      </c>
      <c r="H2027">
        <v>2</v>
      </c>
      <c r="I2027">
        <v>2.4087002811000001E+19</v>
      </c>
      <c r="J2027">
        <v>8</v>
      </c>
      <c r="K2027" s="1">
        <v>43870</v>
      </c>
      <c r="M2027">
        <v>55.081110000000002</v>
      </c>
      <c r="N2027">
        <v>55.202779999999997</v>
      </c>
      <c r="O2027">
        <v>58</v>
      </c>
      <c r="P2027">
        <v>106</v>
      </c>
      <c r="Q2027">
        <v>-164.80139</v>
      </c>
      <c r="R2027">
        <v>-164.58778000000001</v>
      </c>
      <c r="S2027" t="s">
        <v>59</v>
      </c>
      <c r="T2027" t="s">
        <v>60</v>
      </c>
      <c r="U2027">
        <v>509</v>
      </c>
      <c r="V2027">
        <v>1</v>
      </c>
      <c r="W2027" t="s">
        <v>233</v>
      </c>
      <c r="Y2027">
        <v>6</v>
      </c>
      <c r="Z2027" t="s">
        <v>58</v>
      </c>
      <c r="AB2027">
        <v>201</v>
      </c>
      <c r="AC2027">
        <v>20</v>
      </c>
      <c r="AD2027" t="s">
        <v>49</v>
      </c>
      <c r="AF2027" t="s">
        <v>49</v>
      </c>
      <c r="AJ2027" t="s">
        <v>49</v>
      </c>
      <c r="AQ2027" t="s">
        <v>50</v>
      </c>
      <c r="AR2027" t="s">
        <v>234</v>
      </c>
      <c r="AT2027">
        <v>1.4</v>
      </c>
      <c r="AV2027">
        <v>2020</v>
      </c>
      <c r="AW2027" t="s">
        <v>55</v>
      </c>
    </row>
    <row r="2028" spans="2:49" hidden="1" x14ac:dyDescent="0.2">
      <c r="B2028">
        <f t="shared" ca="1" si="63"/>
        <v>0</v>
      </c>
      <c r="C2028">
        <v>1364114</v>
      </c>
      <c r="D2028">
        <f t="shared" ca="1" si="62"/>
        <v>7</v>
      </c>
      <c r="E2028">
        <v>79</v>
      </c>
      <c r="F2028">
        <v>24360</v>
      </c>
      <c r="G2028">
        <v>62</v>
      </c>
      <c r="H2028">
        <v>2</v>
      </c>
      <c r="I2028">
        <v>2.4360002769999999E+19</v>
      </c>
      <c r="J2028">
        <v>65</v>
      </c>
      <c r="K2028" s="1">
        <v>44019</v>
      </c>
      <c r="M2028">
        <v>59.866669999999999</v>
      </c>
      <c r="N2028">
        <v>59.783329999999999</v>
      </c>
      <c r="O2028">
        <v>46</v>
      </c>
      <c r="P2028">
        <v>97</v>
      </c>
      <c r="Q2028">
        <v>-177.76667</v>
      </c>
      <c r="R2028">
        <v>-178.13333</v>
      </c>
      <c r="S2028" t="s">
        <v>59</v>
      </c>
      <c r="T2028" t="s">
        <v>60</v>
      </c>
      <c r="U2028">
        <v>521</v>
      </c>
      <c r="V2028">
        <v>1</v>
      </c>
      <c r="W2028" t="s">
        <v>88</v>
      </c>
      <c r="Y2028">
        <v>6</v>
      </c>
      <c r="Z2028" t="s">
        <v>58</v>
      </c>
      <c r="AB2028">
        <v>201</v>
      </c>
      <c r="AC2028">
        <v>21</v>
      </c>
      <c r="AD2028" t="s">
        <v>49</v>
      </c>
      <c r="AF2028" t="s">
        <v>49</v>
      </c>
      <c r="AJ2028" t="s">
        <v>49</v>
      </c>
      <c r="AQ2028" t="s">
        <v>50</v>
      </c>
      <c r="AR2028" t="s">
        <v>89</v>
      </c>
      <c r="AT2028">
        <v>0.7</v>
      </c>
      <c r="AV2028">
        <v>2020</v>
      </c>
      <c r="AW2028" t="s">
        <v>52</v>
      </c>
    </row>
    <row r="2029" spans="2:49" hidden="1" x14ac:dyDescent="0.2">
      <c r="B2029">
        <f t="shared" ca="1" si="63"/>
        <v>1</v>
      </c>
      <c r="C2029">
        <v>1366902</v>
      </c>
      <c r="D2029">
        <f t="shared" ca="1" si="62"/>
        <v>7</v>
      </c>
      <c r="E2029">
        <v>59</v>
      </c>
      <c r="F2029">
        <v>24312</v>
      </c>
      <c r="G2029">
        <v>49</v>
      </c>
      <c r="H2029">
        <v>2</v>
      </c>
      <c r="I2029">
        <v>2.4312000515000001E+19</v>
      </c>
      <c r="J2029">
        <v>77</v>
      </c>
      <c r="K2029" s="1">
        <v>44037</v>
      </c>
      <c r="M2029">
        <v>58</v>
      </c>
      <c r="N2029">
        <v>57.983330000000002</v>
      </c>
      <c r="O2029">
        <v>51</v>
      </c>
      <c r="P2029">
        <v>382</v>
      </c>
      <c r="Q2029">
        <v>-173.13333</v>
      </c>
      <c r="R2029">
        <v>-172.91667000000001</v>
      </c>
      <c r="S2029" t="s">
        <v>64</v>
      </c>
      <c r="T2029" t="s">
        <v>65</v>
      </c>
      <c r="U2029">
        <v>521</v>
      </c>
      <c r="V2029">
        <v>1</v>
      </c>
      <c r="W2029" t="s">
        <v>90</v>
      </c>
      <c r="Y2029">
        <v>6</v>
      </c>
      <c r="Z2029" t="s">
        <v>58</v>
      </c>
      <c r="AB2029">
        <v>201</v>
      </c>
      <c r="AC2029">
        <v>68</v>
      </c>
      <c r="AD2029" t="s">
        <v>49</v>
      </c>
      <c r="AF2029" t="s">
        <v>49</v>
      </c>
      <c r="AJ2029" t="s">
        <v>49</v>
      </c>
      <c r="AQ2029" t="s">
        <v>50</v>
      </c>
      <c r="AR2029" t="s">
        <v>91</v>
      </c>
      <c r="AT2029">
        <v>0.85</v>
      </c>
      <c r="AV2029">
        <v>2020</v>
      </c>
      <c r="AW2029" t="s">
        <v>55</v>
      </c>
    </row>
    <row r="2030" spans="2:49" x14ac:dyDescent="0.2">
      <c r="B2030">
        <f t="shared" ca="1" si="63"/>
        <v>1</v>
      </c>
      <c r="C2030">
        <v>1362303</v>
      </c>
      <c r="D2030">
        <f t="shared" ca="1" si="62"/>
        <v>2</v>
      </c>
      <c r="E2030">
        <v>36</v>
      </c>
      <c r="F2030">
        <v>24112</v>
      </c>
      <c r="G2030">
        <v>26</v>
      </c>
      <c r="H2030">
        <v>2</v>
      </c>
      <c r="I2030">
        <v>2.4112000585999999E+19</v>
      </c>
      <c r="J2030">
        <v>6</v>
      </c>
      <c r="K2030" s="1">
        <v>43863</v>
      </c>
      <c r="M2030">
        <v>55.128059999999998</v>
      </c>
      <c r="N2030">
        <v>55.143329999999999</v>
      </c>
      <c r="O2030">
        <v>45</v>
      </c>
      <c r="P2030">
        <v>36</v>
      </c>
      <c r="Q2030">
        <v>-164.46556000000001</v>
      </c>
      <c r="R2030">
        <v>-164.35471999999999</v>
      </c>
      <c r="U2030">
        <v>509</v>
      </c>
      <c r="V2030">
        <v>1</v>
      </c>
      <c r="W2030" t="s">
        <v>172</v>
      </c>
      <c r="Y2030">
        <v>6</v>
      </c>
      <c r="Z2030" t="s">
        <v>48</v>
      </c>
      <c r="AB2030">
        <v>201</v>
      </c>
      <c r="AC2030">
        <v>10</v>
      </c>
      <c r="AD2030" t="s">
        <v>49</v>
      </c>
      <c r="AF2030" t="s">
        <v>49</v>
      </c>
      <c r="AQ2030" t="s">
        <v>50</v>
      </c>
      <c r="AR2030" t="s">
        <v>173</v>
      </c>
      <c r="AT2030">
        <v>0.65</v>
      </c>
      <c r="AV2030">
        <v>2020</v>
      </c>
      <c r="AW2030" t="s">
        <v>55</v>
      </c>
    </row>
    <row r="2031" spans="2:49" x14ac:dyDescent="0.2">
      <c r="B2031">
        <f t="shared" ca="1" si="63"/>
        <v>1</v>
      </c>
      <c r="C2031">
        <v>1362362</v>
      </c>
      <c r="D2031">
        <f t="shared" ca="1" si="62"/>
        <v>2</v>
      </c>
      <c r="E2031">
        <v>36</v>
      </c>
      <c r="F2031">
        <v>24112</v>
      </c>
      <c r="G2031">
        <v>26</v>
      </c>
      <c r="H2031">
        <v>2</v>
      </c>
      <c r="I2031">
        <v>2.4112000585999999E+19</v>
      </c>
      <c r="J2031">
        <v>6</v>
      </c>
      <c r="K2031" s="1">
        <v>43863</v>
      </c>
      <c r="M2031">
        <v>55.128059999999998</v>
      </c>
      <c r="N2031">
        <v>55.143329999999999</v>
      </c>
      <c r="O2031">
        <v>49</v>
      </c>
      <c r="P2031">
        <v>42</v>
      </c>
      <c r="Q2031">
        <v>-164.46556000000001</v>
      </c>
      <c r="R2031">
        <v>-164.35471999999999</v>
      </c>
      <c r="S2031" t="s">
        <v>64</v>
      </c>
      <c r="T2031" t="s">
        <v>65</v>
      </c>
      <c r="U2031">
        <v>509</v>
      </c>
      <c r="V2031">
        <v>1</v>
      </c>
      <c r="W2031" t="s">
        <v>172</v>
      </c>
      <c r="Y2031">
        <v>6</v>
      </c>
      <c r="Z2031" t="s">
        <v>58</v>
      </c>
      <c r="AB2031">
        <v>201</v>
      </c>
      <c r="AC2031">
        <v>11</v>
      </c>
      <c r="AD2031" t="s">
        <v>49</v>
      </c>
      <c r="AF2031" t="s">
        <v>49</v>
      </c>
      <c r="AJ2031" t="s">
        <v>49</v>
      </c>
      <c r="AQ2031" t="s">
        <v>50</v>
      </c>
      <c r="AR2031" t="s">
        <v>173</v>
      </c>
      <c r="AT2031">
        <v>0.9</v>
      </c>
      <c r="AV2031">
        <v>2020</v>
      </c>
      <c r="AW2031" t="s">
        <v>55</v>
      </c>
    </row>
    <row r="2032" spans="2:49" hidden="1" x14ac:dyDescent="0.2">
      <c r="B2032">
        <f t="shared" ca="1" si="63"/>
        <v>1</v>
      </c>
      <c r="C2032">
        <v>1144199</v>
      </c>
      <c r="D2032">
        <f t="shared" ca="1" si="62"/>
        <v>7</v>
      </c>
      <c r="E2032">
        <v>70</v>
      </c>
      <c r="F2032">
        <v>24285</v>
      </c>
      <c r="G2032">
        <v>56</v>
      </c>
      <c r="H2032">
        <v>2</v>
      </c>
      <c r="I2032">
        <v>2.42850038E+19</v>
      </c>
      <c r="J2032">
        <v>105</v>
      </c>
      <c r="K2032" s="1">
        <v>44022</v>
      </c>
      <c r="M2032">
        <v>56.615000000000002</v>
      </c>
      <c r="N2032">
        <v>56.591670000000001</v>
      </c>
      <c r="O2032">
        <v>37</v>
      </c>
      <c r="P2032">
        <v>387</v>
      </c>
      <c r="Q2032">
        <v>-171.68</v>
      </c>
      <c r="R2032">
        <v>-171.78666999999999</v>
      </c>
      <c r="U2032">
        <v>521</v>
      </c>
      <c r="V2032">
        <v>1</v>
      </c>
      <c r="W2032" t="s">
        <v>82</v>
      </c>
      <c r="Y2032">
        <v>6</v>
      </c>
      <c r="Z2032" t="s">
        <v>48</v>
      </c>
      <c r="AB2032">
        <v>201</v>
      </c>
      <c r="AC2032">
        <v>10501</v>
      </c>
      <c r="AD2032" t="s">
        <v>49</v>
      </c>
      <c r="AF2032" t="s">
        <v>49</v>
      </c>
      <c r="AQ2032" t="s">
        <v>50</v>
      </c>
      <c r="AR2032" t="s">
        <v>83</v>
      </c>
      <c r="AT2032">
        <v>0.55000000000000004</v>
      </c>
      <c r="AV2032">
        <v>2020</v>
      </c>
      <c r="AW2032" t="s">
        <v>52</v>
      </c>
    </row>
    <row r="2033" spans="2:49" hidden="1" x14ac:dyDescent="0.2">
      <c r="B2033">
        <f t="shared" ca="1" si="63"/>
        <v>0</v>
      </c>
      <c r="C2033">
        <v>1327984</v>
      </c>
      <c r="D2033">
        <f t="shared" ca="1" si="62"/>
        <v>7</v>
      </c>
      <c r="E2033">
        <v>65</v>
      </c>
      <c r="F2033">
        <v>24285</v>
      </c>
      <c r="G2033">
        <v>51</v>
      </c>
      <c r="H2033">
        <v>2</v>
      </c>
      <c r="I2033">
        <v>2.42850038E+19</v>
      </c>
      <c r="J2033">
        <v>95</v>
      </c>
      <c r="K2033" s="1">
        <v>44015</v>
      </c>
      <c r="M2033">
        <v>56.718330000000002</v>
      </c>
      <c r="N2033">
        <v>56.838329999999999</v>
      </c>
      <c r="O2033">
        <v>47</v>
      </c>
      <c r="P2033">
        <v>270</v>
      </c>
      <c r="Q2033">
        <v>-171.90666999999999</v>
      </c>
      <c r="R2033">
        <v>-171.815</v>
      </c>
      <c r="S2033" t="s">
        <v>59</v>
      </c>
      <c r="T2033" t="s">
        <v>60</v>
      </c>
      <c r="U2033">
        <v>521</v>
      </c>
      <c r="V2033">
        <v>1</v>
      </c>
      <c r="W2033" t="s">
        <v>82</v>
      </c>
      <c r="Y2033">
        <v>6</v>
      </c>
      <c r="Z2033" t="s">
        <v>58</v>
      </c>
      <c r="AB2033">
        <v>201</v>
      </c>
      <c r="AC2033">
        <v>9501</v>
      </c>
      <c r="AD2033" t="s">
        <v>49</v>
      </c>
      <c r="AF2033" t="s">
        <v>49</v>
      </c>
      <c r="AJ2033" t="s">
        <v>49</v>
      </c>
      <c r="AQ2033" t="s">
        <v>50</v>
      </c>
      <c r="AR2033" t="s">
        <v>83</v>
      </c>
      <c r="AT2033">
        <v>0.75</v>
      </c>
      <c r="AV2033">
        <v>2020</v>
      </c>
      <c r="AW2033" t="s">
        <v>52</v>
      </c>
    </row>
    <row r="2034" spans="2:49" hidden="1" x14ac:dyDescent="0.2">
      <c r="B2034">
        <f t="shared" ca="1" si="63"/>
        <v>0</v>
      </c>
      <c r="C2034">
        <v>1341448</v>
      </c>
      <c r="D2034">
        <f t="shared" ca="1" si="62"/>
        <v>8</v>
      </c>
      <c r="E2034">
        <v>66</v>
      </c>
      <c r="F2034">
        <v>24382</v>
      </c>
      <c r="G2034">
        <v>56</v>
      </c>
      <c r="H2034">
        <v>2</v>
      </c>
      <c r="I2034">
        <v>2.4382003356999999E+19</v>
      </c>
      <c r="J2034">
        <v>535</v>
      </c>
      <c r="K2034" s="1">
        <v>44068</v>
      </c>
      <c r="M2034">
        <v>60.233330000000002</v>
      </c>
      <c r="N2034">
        <v>60.083329999999997</v>
      </c>
      <c r="O2034">
        <v>28</v>
      </c>
      <c r="P2034">
        <v>714</v>
      </c>
      <c r="Q2034">
        <v>-175.91667000000001</v>
      </c>
      <c r="R2034">
        <v>-175.4</v>
      </c>
      <c r="S2034" t="s">
        <v>56</v>
      </c>
      <c r="T2034" t="s">
        <v>57</v>
      </c>
      <c r="U2034">
        <v>524</v>
      </c>
      <c r="V2034">
        <v>1</v>
      </c>
      <c r="W2034" t="s">
        <v>98</v>
      </c>
      <c r="Y2034">
        <v>6</v>
      </c>
      <c r="Z2034" t="s">
        <v>58</v>
      </c>
      <c r="AB2034">
        <v>201</v>
      </c>
      <c r="AC2034">
        <v>53509</v>
      </c>
      <c r="AD2034" t="s">
        <v>49</v>
      </c>
      <c r="AF2034" t="s">
        <v>49</v>
      </c>
      <c r="AJ2034" t="s">
        <v>49</v>
      </c>
      <c r="AQ2034" t="s">
        <v>50</v>
      </c>
      <c r="AR2034" t="s">
        <v>99</v>
      </c>
      <c r="AT2034">
        <v>0.17</v>
      </c>
      <c r="AV2034">
        <v>2020</v>
      </c>
      <c r="AW2034" t="s">
        <v>55</v>
      </c>
    </row>
    <row r="2035" spans="2:49" x14ac:dyDescent="0.2">
      <c r="B2035">
        <f t="shared" ca="1" si="63"/>
        <v>1</v>
      </c>
      <c r="C2035">
        <v>1168898</v>
      </c>
      <c r="D2035">
        <f t="shared" ca="1" si="62"/>
        <v>3</v>
      </c>
      <c r="E2035">
        <v>42</v>
      </c>
      <c r="F2035">
        <v>24118</v>
      </c>
      <c r="G2035">
        <v>32</v>
      </c>
      <c r="H2035">
        <v>2</v>
      </c>
      <c r="I2035">
        <v>2.4118001094000001E+19</v>
      </c>
      <c r="J2035">
        <v>37</v>
      </c>
      <c r="K2035" s="1">
        <v>43916</v>
      </c>
      <c r="M2035">
        <v>55.236669999999997</v>
      </c>
      <c r="N2035">
        <v>55.174999999999997</v>
      </c>
      <c r="O2035">
        <v>53</v>
      </c>
      <c r="P2035">
        <v>297</v>
      </c>
      <c r="Q2035">
        <v>-164.22333</v>
      </c>
      <c r="R2035">
        <v>-164.285</v>
      </c>
      <c r="U2035">
        <v>509</v>
      </c>
      <c r="V2035">
        <v>1</v>
      </c>
      <c r="W2035" t="s">
        <v>94</v>
      </c>
      <c r="Y2035">
        <v>6</v>
      </c>
      <c r="Z2035" t="s">
        <v>48</v>
      </c>
      <c r="AB2035">
        <v>201</v>
      </c>
      <c r="AC2035">
        <v>47</v>
      </c>
      <c r="AD2035" t="s">
        <v>49</v>
      </c>
      <c r="AF2035" t="s">
        <v>49</v>
      </c>
      <c r="AQ2035" t="s">
        <v>50</v>
      </c>
      <c r="AR2035" t="s">
        <v>95</v>
      </c>
      <c r="AT2035">
        <v>0.8</v>
      </c>
      <c r="AV2035">
        <v>2020</v>
      </c>
      <c r="AW2035" t="s">
        <v>55</v>
      </c>
    </row>
    <row r="2036" spans="2:49" x14ac:dyDescent="0.2">
      <c r="B2036">
        <f t="shared" ca="1" si="63"/>
        <v>1</v>
      </c>
      <c r="C2036">
        <v>1275674</v>
      </c>
      <c r="D2036">
        <f t="shared" ca="1" si="62"/>
        <v>1</v>
      </c>
      <c r="E2036">
        <v>39</v>
      </c>
      <c r="F2036">
        <v>24093</v>
      </c>
      <c r="G2036">
        <v>29</v>
      </c>
      <c r="H2036">
        <v>2</v>
      </c>
      <c r="I2036">
        <v>2.4093003678999998E+19</v>
      </c>
      <c r="J2036">
        <v>4</v>
      </c>
      <c r="K2036" s="1">
        <v>43861</v>
      </c>
      <c r="M2036">
        <v>55.22833</v>
      </c>
      <c r="N2036">
        <v>55.14</v>
      </c>
      <c r="O2036">
        <v>45</v>
      </c>
      <c r="P2036">
        <v>45</v>
      </c>
      <c r="Q2036">
        <v>-164.25667000000001</v>
      </c>
      <c r="R2036">
        <v>-164.48832999999999</v>
      </c>
      <c r="U2036">
        <v>509</v>
      </c>
      <c r="V2036">
        <v>1</v>
      </c>
      <c r="W2036" t="s">
        <v>96</v>
      </c>
      <c r="Y2036">
        <v>6</v>
      </c>
      <c r="Z2036" t="s">
        <v>48</v>
      </c>
      <c r="AB2036">
        <v>201</v>
      </c>
      <c r="AC2036">
        <v>10</v>
      </c>
      <c r="AD2036" t="s">
        <v>49</v>
      </c>
      <c r="AF2036" t="s">
        <v>49</v>
      </c>
      <c r="AQ2036" t="s">
        <v>50</v>
      </c>
      <c r="AR2036" t="s">
        <v>97</v>
      </c>
      <c r="AT2036">
        <v>0.65</v>
      </c>
      <c r="AV2036">
        <v>2020</v>
      </c>
      <c r="AW2036" t="s">
        <v>55</v>
      </c>
    </row>
    <row r="2037" spans="2:49" hidden="1" x14ac:dyDescent="0.2">
      <c r="B2037">
        <f t="shared" ca="1" si="63"/>
        <v>0</v>
      </c>
      <c r="C2037">
        <v>1341430</v>
      </c>
      <c r="D2037">
        <f t="shared" ca="1" si="62"/>
        <v>8</v>
      </c>
      <c r="E2037">
        <v>63</v>
      </c>
      <c r="F2037">
        <v>24382</v>
      </c>
      <c r="G2037">
        <v>51</v>
      </c>
      <c r="H2037">
        <v>2</v>
      </c>
      <c r="I2037">
        <v>2.4382003356999999E+19</v>
      </c>
      <c r="J2037">
        <v>510</v>
      </c>
      <c r="K2037" s="1">
        <v>44060</v>
      </c>
      <c r="M2037">
        <v>59.29</v>
      </c>
      <c r="N2037">
        <v>59.391669999999998</v>
      </c>
      <c r="O2037">
        <v>27</v>
      </c>
      <c r="P2037">
        <v>323</v>
      </c>
      <c r="Q2037">
        <v>-174.22</v>
      </c>
      <c r="R2037">
        <v>-174.41833</v>
      </c>
      <c r="U2037">
        <v>521</v>
      </c>
      <c r="V2037">
        <v>1</v>
      </c>
      <c r="W2037" t="s">
        <v>98</v>
      </c>
      <c r="Y2037">
        <v>6</v>
      </c>
      <c r="Z2037" t="s">
        <v>58</v>
      </c>
      <c r="AB2037">
        <v>201</v>
      </c>
      <c r="AC2037">
        <v>51002</v>
      </c>
      <c r="AD2037" t="s">
        <v>49</v>
      </c>
      <c r="AF2037" t="s">
        <v>49</v>
      </c>
      <c r="AQ2037" t="s">
        <v>50</v>
      </c>
      <c r="AR2037" t="s">
        <v>99</v>
      </c>
      <c r="AT2037">
        <v>0.13</v>
      </c>
      <c r="AV2037">
        <v>2020</v>
      </c>
      <c r="AW2037" t="s">
        <v>55</v>
      </c>
    </row>
    <row r="2038" spans="2:49" hidden="1" x14ac:dyDescent="0.2">
      <c r="B2038">
        <f t="shared" ca="1" si="63"/>
        <v>1</v>
      </c>
      <c r="C2038">
        <v>664723</v>
      </c>
      <c r="D2038">
        <f t="shared" ca="1" si="62"/>
        <v>7</v>
      </c>
      <c r="E2038">
        <v>95</v>
      </c>
      <c r="F2038">
        <v>24220</v>
      </c>
      <c r="G2038">
        <v>85</v>
      </c>
      <c r="H2038">
        <v>2</v>
      </c>
      <c r="I2038">
        <v>2.4220003404000002E+19</v>
      </c>
      <c r="J2038">
        <v>138</v>
      </c>
      <c r="K2038" s="1">
        <v>44026</v>
      </c>
      <c r="M2038">
        <v>54.634999999999998</v>
      </c>
      <c r="N2038">
        <v>54.50667</v>
      </c>
      <c r="O2038">
        <v>36</v>
      </c>
      <c r="P2038">
        <v>97</v>
      </c>
      <c r="Q2038">
        <v>-165.46333000000001</v>
      </c>
      <c r="R2038">
        <v>-165.63167000000001</v>
      </c>
      <c r="U2038">
        <v>517</v>
      </c>
      <c r="V2038">
        <v>1</v>
      </c>
      <c r="W2038" t="s">
        <v>201</v>
      </c>
      <c r="Y2038">
        <v>6</v>
      </c>
      <c r="Z2038" t="s">
        <v>48</v>
      </c>
      <c r="AB2038">
        <v>201</v>
      </c>
      <c r="AC2038">
        <v>664723</v>
      </c>
      <c r="AD2038" t="s">
        <v>49</v>
      </c>
      <c r="AF2038" t="s">
        <v>49</v>
      </c>
      <c r="AQ2038" t="s">
        <v>50</v>
      </c>
      <c r="AR2038" t="s">
        <v>202</v>
      </c>
      <c r="AT2038">
        <v>0.45</v>
      </c>
      <c r="AV2038">
        <v>2020</v>
      </c>
      <c r="AW2038" t="s">
        <v>52</v>
      </c>
    </row>
    <row r="2039" spans="2:49" hidden="1" x14ac:dyDescent="0.2">
      <c r="B2039">
        <f t="shared" ca="1" si="63"/>
        <v>1</v>
      </c>
      <c r="C2039">
        <v>738132</v>
      </c>
      <c r="D2039">
        <f t="shared" ca="1" si="62"/>
        <v>6</v>
      </c>
      <c r="E2039">
        <v>50</v>
      </c>
      <c r="F2039">
        <v>24327</v>
      </c>
      <c r="G2039">
        <v>40</v>
      </c>
      <c r="H2039">
        <v>2</v>
      </c>
      <c r="I2039">
        <v>2.4327000411000001E+19</v>
      </c>
      <c r="J2039">
        <v>55</v>
      </c>
      <c r="K2039" s="1">
        <v>43995</v>
      </c>
      <c r="M2039">
        <v>55.32</v>
      </c>
      <c r="N2039">
        <v>55.261670000000002</v>
      </c>
      <c r="O2039">
        <v>53</v>
      </c>
      <c r="P2039">
        <v>49</v>
      </c>
      <c r="Q2039">
        <v>-164.30167</v>
      </c>
      <c r="R2039">
        <v>-164.33</v>
      </c>
      <c r="S2039" t="s">
        <v>92</v>
      </c>
      <c r="T2039" t="s">
        <v>93</v>
      </c>
      <c r="U2039">
        <v>509</v>
      </c>
      <c r="V2039">
        <v>1</v>
      </c>
      <c r="W2039" t="s">
        <v>191</v>
      </c>
      <c r="Y2039">
        <v>6</v>
      </c>
      <c r="Z2039" t="s">
        <v>58</v>
      </c>
      <c r="AB2039">
        <v>201</v>
      </c>
      <c r="AC2039">
        <v>201</v>
      </c>
      <c r="AD2039" t="s">
        <v>49</v>
      </c>
      <c r="AF2039" t="s">
        <v>49</v>
      </c>
      <c r="AJ2039" t="s">
        <v>49</v>
      </c>
      <c r="AQ2039" t="s">
        <v>50</v>
      </c>
      <c r="AR2039" t="s">
        <v>192</v>
      </c>
      <c r="AT2039">
        <v>0.95</v>
      </c>
      <c r="AV2039">
        <v>2020</v>
      </c>
      <c r="AW2039" t="s">
        <v>55</v>
      </c>
    </row>
    <row r="2040" spans="2:49" hidden="1" x14ac:dyDescent="0.2">
      <c r="B2040">
        <f t="shared" ca="1" si="63"/>
        <v>1</v>
      </c>
      <c r="C2040">
        <v>664721</v>
      </c>
      <c r="D2040">
        <f t="shared" ca="1" si="62"/>
        <v>7</v>
      </c>
      <c r="E2040">
        <v>110</v>
      </c>
      <c r="F2040">
        <v>24220</v>
      </c>
      <c r="G2040">
        <v>95</v>
      </c>
      <c r="H2040">
        <v>2</v>
      </c>
      <c r="I2040">
        <v>2.4220003404000002E+19</v>
      </c>
      <c r="J2040">
        <v>153</v>
      </c>
      <c r="K2040" s="1">
        <v>44041</v>
      </c>
      <c r="M2040">
        <v>55.503329999999998</v>
      </c>
      <c r="N2040">
        <v>55.418329999999997</v>
      </c>
      <c r="O2040">
        <v>47</v>
      </c>
      <c r="P2040">
        <v>440</v>
      </c>
      <c r="Q2040">
        <v>-168.26832999999999</v>
      </c>
      <c r="R2040">
        <v>-168.03833</v>
      </c>
      <c r="S2040" t="s">
        <v>92</v>
      </c>
      <c r="T2040" t="s">
        <v>93</v>
      </c>
      <c r="U2040">
        <v>517</v>
      </c>
      <c r="V2040">
        <v>1</v>
      </c>
      <c r="W2040" t="s">
        <v>201</v>
      </c>
      <c r="Y2040">
        <v>6</v>
      </c>
      <c r="Z2040" t="s">
        <v>58</v>
      </c>
      <c r="AB2040">
        <v>201</v>
      </c>
      <c r="AC2040">
        <v>664721</v>
      </c>
      <c r="AD2040" t="s">
        <v>49</v>
      </c>
      <c r="AF2040" t="s">
        <v>49</v>
      </c>
      <c r="AJ2040" t="s">
        <v>49</v>
      </c>
      <c r="AQ2040" t="s">
        <v>50</v>
      </c>
      <c r="AR2040" t="s">
        <v>202</v>
      </c>
      <c r="AT2040">
        <v>0.9</v>
      </c>
      <c r="AV2040">
        <v>2020</v>
      </c>
      <c r="AW2040" t="s">
        <v>52</v>
      </c>
    </row>
    <row r="2041" spans="2:49" hidden="1" x14ac:dyDescent="0.2">
      <c r="B2041">
        <f t="shared" ca="1" si="63"/>
        <v>1</v>
      </c>
      <c r="C2041">
        <v>664785</v>
      </c>
      <c r="D2041">
        <f t="shared" ca="1" si="62"/>
        <v>7</v>
      </c>
      <c r="E2041">
        <v>69</v>
      </c>
      <c r="F2041">
        <v>24220</v>
      </c>
      <c r="G2041">
        <v>54</v>
      </c>
      <c r="H2041">
        <v>2</v>
      </c>
      <c r="I2041">
        <v>2.4220000518999998E+19</v>
      </c>
      <c r="J2041">
        <v>198</v>
      </c>
      <c r="K2041" s="1">
        <v>44018</v>
      </c>
      <c r="M2041">
        <v>56.183329999999998</v>
      </c>
      <c r="N2041">
        <v>56.166670000000003</v>
      </c>
      <c r="O2041">
        <v>46</v>
      </c>
      <c r="P2041">
        <v>102</v>
      </c>
      <c r="Q2041">
        <v>-170.48333</v>
      </c>
      <c r="R2041">
        <v>-170.48333</v>
      </c>
      <c r="U2041">
        <v>521</v>
      </c>
      <c r="V2041">
        <v>1</v>
      </c>
      <c r="W2041" t="s">
        <v>231</v>
      </c>
      <c r="Y2041">
        <v>6</v>
      </c>
      <c r="Z2041" t="s">
        <v>48</v>
      </c>
      <c r="AB2041">
        <v>201</v>
      </c>
      <c r="AC2041">
        <v>664785</v>
      </c>
      <c r="AD2041" t="s">
        <v>49</v>
      </c>
      <c r="AF2041" t="s">
        <v>49</v>
      </c>
      <c r="AQ2041" t="s">
        <v>50</v>
      </c>
      <c r="AR2041" t="s">
        <v>232</v>
      </c>
      <c r="AT2041">
        <v>0.75</v>
      </c>
      <c r="AV2041">
        <v>2020</v>
      </c>
      <c r="AW2041" t="s">
        <v>52</v>
      </c>
    </row>
    <row r="2042" spans="2:49" hidden="1" x14ac:dyDescent="0.2">
      <c r="B2042">
        <f t="shared" ca="1" si="63"/>
        <v>1</v>
      </c>
      <c r="C2042">
        <v>1265205</v>
      </c>
      <c r="D2042">
        <f t="shared" ca="1" si="62"/>
        <v>8</v>
      </c>
      <c r="E2042">
        <v>75</v>
      </c>
      <c r="F2042">
        <v>24276</v>
      </c>
      <c r="G2042">
        <v>64</v>
      </c>
      <c r="H2042">
        <v>2</v>
      </c>
      <c r="I2042">
        <v>2.4276001649999999E+19</v>
      </c>
      <c r="J2042">
        <v>151</v>
      </c>
      <c r="K2042" s="1">
        <v>44062</v>
      </c>
      <c r="M2042">
        <v>56.3</v>
      </c>
      <c r="N2042">
        <v>56.316670000000002</v>
      </c>
      <c r="O2042">
        <v>47</v>
      </c>
      <c r="P2042">
        <v>1149</v>
      </c>
      <c r="Q2042">
        <v>-169.11667</v>
      </c>
      <c r="R2042">
        <v>-169.13333</v>
      </c>
      <c r="U2042">
        <v>517</v>
      </c>
      <c r="V2042">
        <v>1</v>
      </c>
      <c r="W2042" t="s">
        <v>102</v>
      </c>
      <c r="Y2042">
        <v>6</v>
      </c>
      <c r="Z2042" t="s">
        <v>48</v>
      </c>
      <c r="AB2042">
        <v>201</v>
      </c>
      <c r="AC2042">
        <v>175</v>
      </c>
      <c r="AD2042" t="s">
        <v>49</v>
      </c>
      <c r="AF2042" t="s">
        <v>49</v>
      </c>
      <c r="AQ2042" t="s">
        <v>50</v>
      </c>
      <c r="AR2042" t="s">
        <v>103</v>
      </c>
      <c r="AT2042">
        <v>0.8</v>
      </c>
      <c r="AV2042">
        <v>2020</v>
      </c>
      <c r="AW2042" t="s">
        <v>55</v>
      </c>
    </row>
    <row r="2043" spans="2:49" x14ac:dyDescent="0.2">
      <c r="B2043">
        <f t="shared" ca="1" si="63"/>
        <v>1</v>
      </c>
      <c r="C2043">
        <v>1289362</v>
      </c>
      <c r="D2043">
        <f t="shared" ca="1" si="62"/>
        <v>2</v>
      </c>
      <c r="E2043">
        <v>69</v>
      </c>
      <c r="F2043">
        <v>24036</v>
      </c>
      <c r="G2043">
        <v>55</v>
      </c>
      <c r="H2043">
        <v>2</v>
      </c>
      <c r="I2043">
        <v>2.4036003260999999E+19</v>
      </c>
      <c r="J2043">
        <v>87</v>
      </c>
      <c r="K2043" s="1">
        <v>43884</v>
      </c>
      <c r="M2043">
        <v>56.43</v>
      </c>
      <c r="N2043">
        <v>56.431669999999997</v>
      </c>
      <c r="O2043">
        <v>53</v>
      </c>
      <c r="P2043">
        <v>1316</v>
      </c>
      <c r="Q2043">
        <v>-168.11332999999999</v>
      </c>
      <c r="R2043">
        <v>-168.08</v>
      </c>
      <c r="S2043" t="s">
        <v>66</v>
      </c>
      <c r="T2043" t="s">
        <v>67</v>
      </c>
      <c r="U2043">
        <v>517</v>
      </c>
      <c r="V2043">
        <v>1</v>
      </c>
      <c r="W2043" t="s">
        <v>110</v>
      </c>
      <c r="Y2043">
        <v>6</v>
      </c>
      <c r="Z2043" t="s">
        <v>58</v>
      </c>
      <c r="AB2043">
        <v>201</v>
      </c>
      <c r="AC2043">
        <v>8709</v>
      </c>
      <c r="AD2043" t="s">
        <v>49</v>
      </c>
      <c r="AF2043" t="s">
        <v>49</v>
      </c>
      <c r="AJ2043" t="s">
        <v>49</v>
      </c>
      <c r="AQ2043" t="s">
        <v>50</v>
      </c>
      <c r="AR2043" t="s">
        <v>111</v>
      </c>
      <c r="AT2043">
        <v>0.76</v>
      </c>
      <c r="AV2043">
        <v>2020</v>
      </c>
      <c r="AW2043" t="s">
        <v>55</v>
      </c>
    </row>
    <row r="2044" spans="2:49" hidden="1" x14ac:dyDescent="0.2">
      <c r="B2044">
        <f t="shared" ca="1" si="63"/>
        <v>1</v>
      </c>
      <c r="C2044">
        <v>813006</v>
      </c>
      <c r="D2044">
        <f t="shared" ca="1" si="62"/>
        <v>9</v>
      </c>
      <c r="E2044">
        <v>155</v>
      </c>
      <c r="F2044">
        <v>24440</v>
      </c>
      <c r="G2044">
        <v>130</v>
      </c>
      <c r="H2044">
        <v>2</v>
      </c>
      <c r="I2044">
        <v>2.4440005137000002E+19</v>
      </c>
      <c r="J2044">
        <v>131</v>
      </c>
      <c r="K2044" s="1">
        <v>44085</v>
      </c>
      <c r="M2044">
        <v>54.4</v>
      </c>
      <c r="N2044">
        <v>54.316670000000002</v>
      </c>
      <c r="O2044">
        <v>56</v>
      </c>
      <c r="P2044">
        <v>311</v>
      </c>
      <c r="Q2044">
        <v>-165.73333</v>
      </c>
      <c r="R2044">
        <v>-166.01667</v>
      </c>
      <c r="S2044" t="s">
        <v>59</v>
      </c>
      <c r="T2044" t="s">
        <v>60</v>
      </c>
      <c r="U2044">
        <v>519</v>
      </c>
      <c r="V2044">
        <v>1</v>
      </c>
      <c r="W2044" t="s">
        <v>187</v>
      </c>
      <c r="Y2044">
        <v>6</v>
      </c>
      <c r="Z2044" t="s">
        <v>58</v>
      </c>
      <c r="AB2044">
        <v>201</v>
      </c>
      <c r="AC2044">
        <v>39</v>
      </c>
      <c r="AD2044" t="s">
        <v>49</v>
      </c>
      <c r="AF2044" t="s">
        <v>49</v>
      </c>
      <c r="AJ2044" t="s">
        <v>49</v>
      </c>
      <c r="AQ2044" t="s">
        <v>50</v>
      </c>
      <c r="AR2044" t="s">
        <v>188</v>
      </c>
      <c r="AT2044">
        <v>1.4</v>
      </c>
      <c r="AV2044">
        <v>2020</v>
      </c>
      <c r="AW2044" t="s">
        <v>55</v>
      </c>
    </row>
    <row r="2045" spans="2:49" hidden="1" x14ac:dyDescent="0.2">
      <c r="B2045">
        <f t="shared" ca="1" si="63"/>
        <v>1</v>
      </c>
      <c r="C2045">
        <v>1367566</v>
      </c>
      <c r="D2045">
        <f t="shared" ca="1" si="62"/>
        <v>9</v>
      </c>
      <c r="E2045">
        <v>130</v>
      </c>
      <c r="F2045">
        <v>24440</v>
      </c>
      <c r="G2045">
        <v>110</v>
      </c>
      <c r="H2045">
        <v>2</v>
      </c>
      <c r="I2045">
        <v>2.4440005137000002E+19</v>
      </c>
      <c r="J2045">
        <v>121</v>
      </c>
      <c r="K2045" s="1">
        <v>44075</v>
      </c>
      <c r="M2045">
        <v>54.466670000000001</v>
      </c>
      <c r="N2045">
        <v>54.6</v>
      </c>
      <c r="O2045">
        <v>52</v>
      </c>
      <c r="P2045">
        <v>140</v>
      </c>
      <c r="Q2045">
        <v>-165.6</v>
      </c>
      <c r="R2045">
        <v>-165.51667</v>
      </c>
      <c r="S2045" t="s">
        <v>59</v>
      </c>
      <c r="T2045" t="s">
        <v>60</v>
      </c>
      <c r="U2045">
        <v>519</v>
      </c>
      <c r="V2045">
        <v>1</v>
      </c>
      <c r="W2045" t="s">
        <v>187</v>
      </c>
      <c r="Y2045">
        <v>6</v>
      </c>
      <c r="Z2045" t="s">
        <v>58</v>
      </c>
      <c r="AB2045">
        <v>201</v>
      </c>
      <c r="AC2045">
        <v>20</v>
      </c>
      <c r="AD2045" t="s">
        <v>49</v>
      </c>
      <c r="AF2045" t="s">
        <v>49</v>
      </c>
      <c r="AJ2045" t="s">
        <v>49</v>
      </c>
      <c r="AQ2045" t="s">
        <v>50</v>
      </c>
      <c r="AR2045" t="s">
        <v>188</v>
      </c>
      <c r="AT2045">
        <v>1.05</v>
      </c>
      <c r="AV2045">
        <v>2020</v>
      </c>
      <c r="AW2045" t="s">
        <v>55</v>
      </c>
    </row>
    <row r="2046" spans="2:49" x14ac:dyDescent="0.2">
      <c r="B2046">
        <f t="shared" ca="1" si="63"/>
        <v>1</v>
      </c>
      <c r="C2046">
        <v>1189818</v>
      </c>
      <c r="D2046">
        <f t="shared" ca="1" si="62"/>
        <v>3</v>
      </c>
      <c r="E2046">
        <v>44</v>
      </c>
      <c r="F2046">
        <v>24004</v>
      </c>
      <c r="G2046">
        <v>33</v>
      </c>
      <c r="H2046">
        <v>2</v>
      </c>
      <c r="I2046">
        <v>2.4004004054999998E+19</v>
      </c>
      <c r="J2046">
        <v>120</v>
      </c>
      <c r="K2046" s="1">
        <v>43894</v>
      </c>
      <c r="M2046">
        <v>55.8</v>
      </c>
      <c r="N2046">
        <v>55.766669999999998</v>
      </c>
      <c r="O2046">
        <v>44</v>
      </c>
      <c r="P2046">
        <v>1837</v>
      </c>
      <c r="Q2046">
        <v>-163.18333000000001</v>
      </c>
      <c r="R2046">
        <v>-163.30000000000001</v>
      </c>
      <c r="U2046">
        <v>509</v>
      </c>
      <c r="V2046">
        <v>1</v>
      </c>
      <c r="W2046" t="s">
        <v>168</v>
      </c>
      <c r="Y2046">
        <v>6</v>
      </c>
      <c r="Z2046" t="s">
        <v>48</v>
      </c>
      <c r="AB2046">
        <v>201</v>
      </c>
      <c r="AC2046">
        <v>1210</v>
      </c>
      <c r="AD2046" t="s">
        <v>49</v>
      </c>
      <c r="AF2046" t="s">
        <v>49</v>
      </c>
      <c r="AQ2046" t="s">
        <v>50</v>
      </c>
      <c r="AR2046" t="s">
        <v>169</v>
      </c>
      <c r="AT2046">
        <v>0.52</v>
      </c>
      <c r="AV2046">
        <v>2020</v>
      </c>
      <c r="AW2046" t="s">
        <v>55</v>
      </c>
    </row>
    <row r="2047" spans="2:49" hidden="1" x14ac:dyDescent="0.2">
      <c r="B2047">
        <f t="shared" ca="1" si="63"/>
        <v>1</v>
      </c>
      <c r="C2047">
        <v>1341470</v>
      </c>
      <c r="D2047">
        <f t="shared" ca="1" si="62"/>
        <v>7</v>
      </c>
      <c r="E2047">
        <v>65</v>
      </c>
      <c r="F2047">
        <v>24381</v>
      </c>
      <c r="G2047">
        <v>55</v>
      </c>
      <c r="H2047">
        <v>2</v>
      </c>
      <c r="I2047">
        <v>2.4381003356999999E+19</v>
      </c>
      <c r="J2047">
        <v>376</v>
      </c>
      <c r="K2047" s="1">
        <v>44015</v>
      </c>
      <c r="M2047">
        <v>56.5</v>
      </c>
      <c r="N2047">
        <v>56.55</v>
      </c>
      <c r="O2047">
        <v>38</v>
      </c>
      <c r="P2047">
        <v>47</v>
      </c>
      <c r="Q2047">
        <v>-170.7</v>
      </c>
      <c r="R2047">
        <v>-170.86667</v>
      </c>
      <c r="U2047">
        <v>521</v>
      </c>
      <c r="V2047">
        <v>1</v>
      </c>
      <c r="W2047" t="s">
        <v>98</v>
      </c>
      <c r="Y2047">
        <v>6</v>
      </c>
      <c r="Z2047" t="s">
        <v>48</v>
      </c>
      <c r="AB2047">
        <v>201</v>
      </c>
      <c r="AC2047">
        <v>376010</v>
      </c>
      <c r="AD2047" t="s">
        <v>49</v>
      </c>
      <c r="AF2047" t="s">
        <v>49</v>
      </c>
      <c r="AQ2047" t="s">
        <v>50</v>
      </c>
      <c r="AR2047" t="s">
        <v>99</v>
      </c>
      <c r="AT2047">
        <v>0.38</v>
      </c>
      <c r="AV2047">
        <v>2020</v>
      </c>
      <c r="AW2047" t="s">
        <v>55</v>
      </c>
    </row>
    <row r="2048" spans="2:49" hidden="1" x14ac:dyDescent="0.2">
      <c r="B2048">
        <f t="shared" ca="1" si="63"/>
        <v>0</v>
      </c>
      <c r="C2048">
        <v>1323204</v>
      </c>
      <c r="D2048">
        <f t="shared" ca="1" si="62"/>
        <v>5</v>
      </c>
      <c r="E2048">
        <v>43</v>
      </c>
      <c r="F2048">
        <v>24215</v>
      </c>
      <c r="G2048">
        <v>32</v>
      </c>
      <c r="H2048">
        <v>2</v>
      </c>
      <c r="I2048">
        <v>2.4215001116000002E+19</v>
      </c>
      <c r="J2048">
        <v>37</v>
      </c>
      <c r="K2048" s="1">
        <v>43959</v>
      </c>
      <c r="M2048">
        <v>57.148330000000001</v>
      </c>
      <c r="N2048">
        <v>56.983330000000002</v>
      </c>
      <c r="O2048">
        <v>64</v>
      </c>
      <c r="P2048">
        <v>145</v>
      </c>
      <c r="Q2048">
        <v>-170.86167</v>
      </c>
      <c r="R2048">
        <v>-170.48832999999999</v>
      </c>
      <c r="S2048" t="s">
        <v>64</v>
      </c>
      <c r="T2048" t="s">
        <v>65</v>
      </c>
      <c r="U2048">
        <v>521</v>
      </c>
      <c r="V2048">
        <v>1</v>
      </c>
      <c r="W2048" t="s">
        <v>148</v>
      </c>
      <c r="Y2048">
        <v>6</v>
      </c>
      <c r="Z2048" t="s">
        <v>58</v>
      </c>
      <c r="AB2048">
        <v>201</v>
      </c>
      <c r="AC2048">
        <v>210</v>
      </c>
      <c r="AD2048" t="s">
        <v>49</v>
      </c>
      <c r="AF2048" t="s">
        <v>49</v>
      </c>
      <c r="AJ2048" t="s">
        <v>49</v>
      </c>
      <c r="AQ2048" t="s">
        <v>50</v>
      </c>
      <c r="AR2048" t="s">
        <v>149</v>
      </c>
      <c r="AT2048">
        <v>0.85</v>
      </c>
      <c r="AV2048">
        <v>2020</v>
      </c>
      <c r="AW2048" t="s">
        <v>55</v>
      </c>
    </row>
    <row r="2049" spans="2:49" x14ac:dyDescent="0.2">
      <c r="B2049">
        <f t="shared" ca="1" si="63"/>
        <v>1</v>
      </c>
      <c r="C2049">
        <v>730101</v>
      </c>
      <c r="D2049">
        <f t="shared" ca="1" si="62"/>
        <v>3</v>
      </c>
      <c r="E2049">
        <v>60</v>
      </c>
      <c r="F2049">
        <v>24036</v>
      </c>
      <c r="G2049">
        <v>48</v>
      </c>
      <c r="H2049">
        <v>2</v>
      </c>
      <c r="I2049">
        <v>2.4036003260999999E+19</v>
      </c>
      <c r="J2049">
        <v>152</v>
      </c>
      <c r="K2049" s="1">
        <v>43912</v>
      </c>
      <c r="M2049">
        <v>56.29833</v>
      </c>
      <c r="N2049">
        <v>56.22833</v>
      </c>
      <c r="O2049">
        <v>51</v>
      </c>
      <c r="P2049">
        <v>2340</v>
      </c>
      <c r="Q2049">
        <v>-170.24833000000001</v>
      </c>
      <c r="R2049">
        <v>-170.17332999999999</v>
      </c>
      <c r="S2049" t="s">
        <v>66</v>
      </c>
      <c r="T2049" t="s">
        <v>67</v>
      </c>
      <c r="U2049">
        <v>521</v>
      </c>
      <c r="V2049">
        <v>1</v>
      </c>
      <c r="W2049" t="s">
        <v>110</v>
      </c>
      <c r="Y2049">
        <v>6</v>
      </c>
      <c r="Z2049" t="s">
        <v>58</v>
      </c>
      <c r="AB2049">
        <v>201</v>
      </c>
      <c r="AC2049">
        <v>15210</v>
      </c>
      <c r="AD2049" t="s">
        <v>49</v>
      </c>
      <c r="AF2049" t="s">
        <v>49</v>
      </c>
      <c r="AJ2049" t="s">
        <v>49</v>
      </c>
      <c r="AQ2049" t="s">
        <v>50</v>
      </c>
      <c r="AR2049" t="s">
        <v>111</v>
      </c>
      <c r="AT2049">
        <v>0.84</v>
      </c>
      <c r="AV2049">
        <v>2020</v>
      </c>
      <c r="AW2049" t="s">
        <v>55</v>
      </c>
    </row>
    <row r="2050" spans="2:49" hidden="1" x14ac:dyDescent="0.2">
      <c r="B2050">
        <f t="shared" ca="1" si="63"/>
        <v>0</v>
      </c>
      <c r="C2050">
        <v>1138529</v>
      </c>
      <c r="D2050">
        <f t="shared" ca="1" si="62"/>
        <v>1</v>
      </c>
      <c r="E2050">
        <v>51</v>
      </c>
      <c r="F2050">
        <v>24004</v>
      </c>
      <c r="G2050">
        <v>35</v>
      </c>
      <c r="H2050">
        <v>2</v>
      </c>
      <c r="I2050">
        <v>2.4004004054999998E+19</v>
      </c>
      <c r="J2050">
        <v>19</v>
      </c>
      <c r="K2050" s="1">
        <v>43856</v>
      </c>
      <c r="M2050">
        <v>55.483330000000002</v>
      </c>
      <c r="N2050">
        <v>55.333329999999997</v>
      </c>
      <c r="O2050">
        <v>50</v>
      </c>
      <c r="P2050">
        <v>273</v>
      </c>
      <c r="Q2050">
        <v>-164.31666999999999</v>
      </c>
      <c r="R2050">
        <v>-164.36667</v>
      </c>
      <c r="S2050" t="s">
        <v>59</v>
      </c>
      <c r="T2050" t="s">
        <v>60</v>
      </c>
      <c r="U2050">
        <v>509</v>
      </c>
      <c r="V2050">
        <v>1</v>
      </c>
      <c r="W2050" t="s">
        <v>168</v>
      </c>
      <c r="Y2050">
        <v>6</v>
      </c>
      <c r="Z2050" t="s">
        <v>58</v>
      </c>
      <c r="AB2050">
        <v>201</v>
      </c>
      <c r="AC2050">
        <v>1909</v>
      </c>
      <c r="AD2050" t="s">
        <v>49</v>
      </c>
      <c r="AF2050" t="s">
        <v>49</v>
      </c>
      <c r="AJ2050" t="s">
        <v>49</v>
      </c>
      <c r="AQ2050" t="s">
        <v>50</v>
      </c>
      <c r="AR2050" t="s">
        <v>169</v>
      </c>
      <c r="AT2050">
        <v>0.9</v>
      </c>
      <c r="AV2050">
        <v>2020</v>
      </c>
      <c r="AW2050" t="s">
        <v>55</v>
      </c>
    </row>
    <row r="2051" spans="2:49" hidden="1" x14ac:dyDescent="0.2">
      <c r="B2051">
        <f t="shared" ca="1" si="63"/>
        <v>1</v>
      </c>
      <c r="C2051">
        <v>1341438</v>
      </c>
      <c r="D2051">
        <f t="shared" ca="1" si="62"/>
        <v>8</v>
      </c>
      <c r="E2051">
        <v>77</v>
      </c>
      <c r="F2051">
        <v>24381</v>
      </c>
      <c r="G2051">
        <v>67</v>
      </c>
      <c r="H2051">
        <v>2</v>
      </c>
      <c r="I2051">
        <v>2.4381003356999999E+19</v>
      </c>
      <c r="J2051">
        <v>476</v>
      </c>
      <c r="K2051" s="1">
        <v>44046</v>
      </c>
      <c r="M2051">
        <v>60.083329999999997</v>
      </c>
      <c r="N2051">
        <v>60.033329999999999</v>
      </c>
      <c r="O2051">
        <v>38</v>
      </c>
      <c r="P2051">
        <v>1580</v>
      </c>
      <c r="Q2051">
        <v>-176.98333</v>
      </c>
      <c r="R2051">
        <v>-177.1</v>
      </c>
      <c r="S2051" t="s">
        <v>59</v>
      </c>
      <c r="T2051" t="s">
        <v>60</v>
      </c>
      <c r="U2051">
        <v>524</v>
      </c>
      <c r="V2051">
        <v>1</v>
      </c>
      <c r="W2051" t="s">
        <v>98</v>
      </c>
      <c r="Y2051">
        <v>6</v>
      </c>
      <c r="Z2051" t="s">
        <v>58</v>
      </c>
      <c r="AB2051">
        <v>201</v>
      </c>
      <c r="AC2051">
        <v>47610</v>
      </c>
      <c r="AD2051" t="s">
        <v>49</v>
      </c>
      <c r="AF2051" t="s">
        <v>49</v>
      </c>
      <c r="AJ2051" t="s">
        <v>49</v>
      </c>
      <c r="AQ2051" t="s">
        <v>50</v>
      </c>
      <c r="AR2051" t="s">
        <v>99</v>
      </c>
      <c r="AT2051">
        <v>0.43</v>
      </c>
      <c r="AV2051">
        <v>2020</v>
      </c>
      <c r="AW2051" t="s">
        <v>55</v>
      </c>
    </row>
    <row r="2052" spans="2:49" x14ac:dyDescent="0.2">
      <c r="B2052">
        <f t="shared" ca="1" si="63"/>
        <v>1</v>
      </c>
      <c r="C2052">
        <v>1038750</v>
      </c>
      <c r="D2052">
        <f t="shared" ca="1" si="62"/>
        <v>3</v>
      </c>
      <c r="E2052">
        <v>60</v>
      </c>
      <c r="F2052">
        <v>24036</v>
      </c>
      <c r="G2052">
        <v>49</v>
      </c>
      <c r="H2052">
        <v>2</v>
      </c>
      <c r="I2052">
        <v>2.4036003260999999E+19</v>
      </c>
      <c r="J2052">
        <v>142</v>
      </c>
      <c r="K2052" s="1">
        <v>43909</v>
      </c>
      <c r="M2052">
        <v>56.671669999999999</v>
      </c>
      <c r="N2052">
        <v>56.71</v>
      </c>
      <c r="O2052">
        <v>36</v>
      </c>
      <c r="P2052">
        <v>2197</v>
      </c>
      <c r="Q2052">
        <v>-170.80667</v>
      </c>
      <c r="R2052">
        <v>-170.68</v>
      </c>
      <c r="S2052" t="s">
        <v>66</v>
      </c>
      <c r="T2052" t="s">
        <v>67</v>
      </c>
      <c r="U2052">
        <v>521</v>
      </c>
      <c r="V2052">
        <v>1</v>
      </c>
      <c r="W2052" t="s">
        <v>110</v>
      </c>
      <c r="Y2052">
        <v>6</v>
      </c>
      <c r="Z2052" t="s">
        <v>58</v>
      </c>
      <c r="AB2052">
        <v>201</v>
      </c>
      <c r="AC2052">
        <v>14210</v>
      </c>
      <c r="AD2052" t="s">
        <v>49</v>
      </c>
      <c r="AF2052" t="s">
        <v>49</v>
      </c>
      <c r="AJ2052" t="s">
        <v>49</v>
      </c>
      <c r="AQ2052" t="s">
        <v>50</v>
      </c>
      <c r="AR2052" t="s">
        <v>111</v>
      </c>
      <c r="AT2052">
        <v>0.32</v>
      </c>
      <c r="AV2052">
        <v>2020</v>
      </c>
      <c r="AW2052" t="s">
        <v>55</v>
      </c>
    </row>
    <row r="2053" spans="2:49" x14ac:dyDescent="0.2">
      <c r="B2053">
        <f t="shared" ca="1" si="63"/>
        <v>1</v>
      </c>
      <c r="C2053">
        <v>1220580</v>
      </c>
      <c r="D2053">
        <f t="shared" ref="D2053:D2116" ca="1" si="64">MONTH(K2053)</f>
        <v>1</v>
      </c>
      <c r="E2053">
        <v>55</v>
      </c>
      <c r="F2053">
        <v>24036</v>
      </c>
      <c r="G2053">
        <v>44</v>
      </c>
      <c r="H2053">
        <v>2</v>
      </c>
      <c r="I2053">
        <v>2.4036003260999999E+19</v>
      </c>
      <c r="J2053">
        <v>12</v>
      </c>
      <c r="K2053" s="1">
        <v>43853</v>
      </c>
      <c r="M2053">
        <v>55.371670000000002</v>
      </c>
      <c r="N2053">
        <v>55.441670000000002</v>
      </c>
      <c r="O2053">
        <v>55</v>
      </c>
      <c r="P2053">
        <v>179</v>
      </c>
      <c r="Q2053">
        <v>-164.88833</v>
      </c>
      <c r="R2053">
        <v>-164.90167</v>
      </c>
      <c r="S2053" t="s">
        <v>66</v>
      </c>
      <c r="T2053" t="s">
        <v>67</v>
      </c>
      <c r="U2053">
        <v>509</v>
      </c>
      <c r="V2053">
        <v>1</v>
      </c>
      <c r="W2053" t="s">
        <v>110</v>
      </c>
      <c r="Y2053">
        <v>6</v>
      </c>
      <c r="Z2053" t="s">
        <v>58</v>
      </c>
      <c r="AB2053">
        <v>201</v>
      </c>
      <c r="AC2053">
        <v>1210</v>
      </c>
      <c r="AD2053" t="s">
        <v>49</v>
      </c>
      <c r="AF2053" t="s">
        <v>49</v>
      </c>
      <c r="AJ2053" t="s">
        <v>49</v>
      </c>
      <c r="AQ2053" t="s">
        <v>50</v>
      </c>
      <c r="AR2053" t="s">
        <v>111</v>
      </c>
      <c r="AT2053">
        <v>1.1299999999999999</v>
      </c>
      <c r="AV2053">
        <v>2020</v>
      </c>
      <c r="AW2053" t="s">
        <v>55</v>
      </c>
    </row>
    <row r="2054" spans="2:49" hidden="1" x14ac:dyDescent="0.2">
      <c r="B2054">
        <f t="shared" ref="B2054:B2117" ca="1" si="65">ROUND(RAND()*$C$2,0)</f>
        <v>1</v>
      </c>
      <c r="C2054">
        <v>1288963</v>
      </c>
      <c r="D2054">
        <f t="shared" ca="1" si="64"/>
        <v>8</v>
      </c>
      <c r="E2054">
        <v>63</v>
      </c>
      <c r="F2054">
        <v>24350</v>
      </c>
      <c r="G2054">
        <v>47</v>
      </c>
      <c r="H2054">
        <v>2</v>
      </c>
      <c r="I2054">
        <v>2.4350003793999999E+19</v>
      </c>
      <c r="J2054">
        <v>402</v>
      </c>
      <c r="K2054" s="1">
        <v>44050</v>
      </c>
      <c r="M2054">
        <v>60.628329999999998</v>
      </c>
      <c r="N2054">
        <v>60.67</v>
      </c>
      <c r="O2054">
        <v>47</v>
      </c>
      <c r="P2054">
        <v>3198</v>
      </c>
      <c r="Q2054">
        <v>-176.13833</v>
      </c>
      <c r="R2054">
        <v>-176.215</v>
      </c>
      <c r="U2054">
        <v>524</v>
      </c>
      <c r="V2054">
        <v>1</v>
      </c>
      <c r="W2054" t="s">
        <v>106</v>
      </c>
      <c r="Y2054">
        <v>6</v>
      </c>
      <c r="Z2054" t="s">
        <v>48</v>
      </c>
      <c r="AB2054">
        <v>201</v>
      </c>
      <c r="AC2054">
        <v>1288963</v>
      </c>
      <c r="AD2054" t="s">
        <v>49</v>
      </c>
      <c r="AF2054" t="s">
        <v>49</v>
      </c>
      <c r="AQ2054" t="s">
        <v>50</v>
      </c>
      <c r="AR2054" t="s">
        <v>107</v>
      </c>
      <c r="AT2054">
        <v>0.64</v>
      </c>
      <c r="AV2054">
        <v>2020</v>
      </c>
      <c r="AW2054" t="s">
        <v>55</v>
      </c>
    </row>
    <row r="2055" spans="2:49" hidden="1" x14ac:dyDescent="0.2">
      <c r="B2055">
        <f t="shared" ca="1" si="65"/>
        <v>1</v>
      </c>
      <c r="C2055">
        <v>1341450</v>
      </c>
      <c r="D2055">
        <f t="shared" ca="1" si="64"/>
        <v>7</v>
      </c>
      <c r="E2055">
        <v>62</v>
      </c>
      <c r="F2055">
        <v>24381</v>
      </c>
      <c r="G2055">
        <v>52</v>
      </c>
      <c r="H2055">
        <v>2</v>
      </c>
      <c r="I2055">
        <v>2.4381003356999999E+19</v>
      </c>
      <c r="J2055">
        <v>451</v>
      </c>
      <c r="K2055" s="1">
        <v>44040</v>
      </c>
      <c r="M2055">
        <v>60.05</v>
      </c>
      <c r="N2055">
        <v>60.05</v>
      </c>
      <c r="O2055">
        <v>44</v>
      </c>
      <c r="P2055">
        <v>1197</v>
      </c>
      <c r="Q2055">
        <v>-175.11667</v>
      </c>
      <c r="R2055">
        <v>-174.95</v>
      </c>
      <c r="U2055">
        <v>524</v>
      </c>
      <c r="V2055">
        <v>1</v>
      </c>
      <c r="W2055" t="s">
        <v>98</v>
      </c>
      <c r="Y2055">
        <v>6</v>
      </c>
      <c r="Z2055" t="s">
        <v>48</v>
      </c>
      <c r="AB2055">
        <v>201</v>
      </c>
      <c r="AC2055">
        <v>45109</v>
      </c>
      <c r="AD2055" t="s">
        <v>49</v>
      </c>
      <c r="AF2055" t="s">
        <v>49</v>
      </c>
      <c r="AQ2055" t="s">
        <v>50</v>
      </c>
      <c r="AR2055" t="s">
        <v>99</v>
      </c>
      <c r="AT2055">
        <v>0.59</v>
      </c>
      <c r="AV2055">
        <v>2020</v>
      </c>
      <c r="AW2055" t="s">
        <v>55</v>
      </c>
    </row>
    <row r="2056" spans="2:49" hidden="1" x14ac:dyDescent="0.2">
      <c r="B2056">
        <f t="shared" ca="1" si="65"/>
        <v>0</v>
      </c>
      <c r="C2056">
        <v>1369220</v>
      </c>
      <c r="D2056">
        <f t="shared" ca="1" si="64"/>
        <v>3</v>
      </c>
      <c r="E2056">
        <v>39</v>
      </c>
      <c r="F2056">
        <v>23991</v>
      </c>
      <c r="G2056">
        <v>39</v>
      </c>
      <c r="H2056">
        <v>1</v>
      </c>
      <c r="I2056">
        <v>2.3991002732999999E+19</v>
      </c>
      <c r="J2056">
        <v>3098</v>
      </c>
      <c r="K2056" s="1">
        <v>43912</v>
      </c>
      <c r="M2056">
        <v>57.215000000000003</v>
      </c>
      <c r="N2056">
        <v>57.185000000000002</v>
      </c>
      <c r="O2056">
        <v>46</v>
      </c>
      <c r="P2056">
        <v>7037</v>
      </c>
      <c r="Q2056">
        <v>-167.37</v>
      </c>
      <c r="R2056">
        <v>-167.35</v>
      </c>
      <c r="U2056">
        <v>513</v>
      </c>
      <c r="V2056">
        <v>1</v>
      </c>
      <c r="W2056" t="s">
        <v>203</v>
      </c>
      <c r="Y2056">
        <v>6</v>
      </c>
      <c r="Z2056" t="s">
        <v>58</v>
      </c>
      <c r="AB2056">
        <v>201</v>
      </c>
      <c r="AC2056">
        <v>309801</v>
      </c>
      <c r="AD2056" t="s">
        <v>49</v>
      </c>
      <c r="AF2056" t="s">
        <v>49</v>
      </c>
      <c r="AQ2056" t="s">
        <v>50</v>
      </c>
      <c r="AR2056" t="s">
        <v>204</v>
      </c>
      <c r="AT2056">
        <v>0.5</v>
      </c>
      <c r="AV2056">
        <v>2020</v>
      </c>
      <c r="AW2056" t="s">
        <v>55</v>
      </c>
    </row>
    <row r="2057" spans="2:49" x14ac:dyDescent="0.2">
      <c r="B2057">
        <f t="shared" ca="1" si="65"/>
        <v>1</v>
      </c>
      <c r="C2057">
        <v>1331850</v>
      </c>
      <c r="D2057">
        <f t="shared" ca="1" si="64"/>
        <v>3</v>
      </c>
      <c r="E2057">
        <v>31</v>
      </c>
      <c r="F2057">
        <v>24088</v>
      </c>
      <c r="G2057">
        <v>19</v>
      </c>
      <c r="H2057">
        <v>2</v>
      </c>
      <c r="I2057">
        <v>2.4088002889000002E+19</v>
      </c>
      <c r="J2057">
        <v>40</v>
      </c>
      <c r="K2057" s="1">
        <v>43909</v>
      </c>
      <c r="M2057">
        <v>55.244999999999997</v>
      </c>
      <c r="N2057">
        <v>55.225000000000001</v>
      </c>
      <c r="O2057">
        <v>45</v>
      </c>
      <c r="P2057">
        <v>417</v>
      </c>
      <c r="Q2057">
        <v>-164.07</v>
      </c>
      <c r="R2057">
        <v>-164.12666999999999</v>
      </c>
      <c r="U2057">
        <v>509</v>
      </c>
      <c r="V2057">
        <v>1</v>
      </c>
      <c r="W2057" t="s">
        <v>108</v>
      </c>
      <c r="Y2057">
        <v>6</v>
      </c>
      <c r="Z2057" t="s">
        <v>48</v>
      </c>
      <c r="AB2057">
        <v>201</v>
      </c>
      <c r="AC2057">
        <v>69</v>
      </c>
      <c r="AD2057" t="s">
        <v>49</v>
      </c>
      <c r="AF2057" t="s">
        <v>49</v>
      </c>
      <c r="AQ2057" t="s">
        <v>50</v>
      </c>
      <c r="AR2057" t="s">
        <v>109</v>
      </c>
      <c r="AT2057">
        <v>0.55000000000000004</v>
      </c>
      <c r="AV2057">
        <v>2020</v>
      </c>
      <c r="AW2057" t="s">
        <v>55</v>
      </c>
    </row>
    <row r="2058" spans="2:49" x14ac:dyDescent="0.2">
      <c r="B2058">
        <f t="shared" ca="1" si="65"/>
        <v>1</v>
      </c>
      <c r="C2058">
        <v>1220512</v>
      </c>
      <c r="D2058">
        <f t="shared" ca="1" si="64"/>
        <v>3</v>
      </c>
      <c r="E2058">
        <v>58</v>
      </c>
      <c r="F2058">
        <v>24036</v>
      </c>
      <c r="G2058">
        <v>46</v>
      </c>
      <c r="H2058">
        <v>2</v>
      </c>
      <c r="I2058">
        <v>2.4036003260999999E+19</v>
      </c>
      <c r="J2058">
        <v>107</v>
      </c>
      <c r="K2058" s="1">
        <v>43894</v>
      </c>
      <c r="M2058">
        <v>56.56</v>
      </c>
      <c r="N2058">
        <v>56.501669999999997</v>
      </c>
      <c r="O2058">
        <v>48</v>
      </c>
      <c r="P2058">
        <v>1599</v>
      </c>
      <c r="Q2058">
        <v>-168.14</v>
      </c>
      <c r="R2058">
        <v>-167.91</v>
      </c>
      <c r="S2058" t="s">
        <v>64</v>
      </c>
      <c r="T2058" t="s">
        <v>65</v>
      </c>
      <c r="U2058">
        <v>513</v>
      </c>
      <c r="V2058">
        <v>1</v>
      </c>
      <c r="W2058" t="s">
        <v>110</v>
      </c>
      <c r="Y2058">
        <v>6</v>
      </c>
      <c r="Z2058" t="s">
        <v>58</v>
      </c>
      <c r="AB2058">
        <v>201</v>
      </c>
      <c r="AC2058">
        <v>10703</v>
      </c>
      <c r="AD2058" t="s">
        <v>49</v>
      </c>
      <c r="AF2058" t="s">
        <v>49</v>
      </c>
      <c r="AJ2058" t="s">
        <v>49</v>
      </c>
      <c r="AQ2058" t="s">
        <v>50</v>
      </c>
      <c r="AR2058" t="s">
        <v>111</v>
      </c>
      <c r="AT2058">
        <v>0.8</v>
      </c>
      <c r="AV2058">
        <v>2020</v>
      </c>
      <c r="AW2058" t="s">
        <v>55</v>
      </c>
    </row>
    <row r="2059" spans="2:49" hidden="1" x14ac:dyDescent="0.2">
      <c r="B2059">
        <f t="shared" ca="1" si="65"/>
        <v>0</v>
      </c>
      <c r="C2059">
        <v>1220590</v>
      </c>
      <c r="D2059">
        <f t="shared" ca="1" si="64"/>
        <v>1</v>
      </c>
      <c r="E2059">
        <v>55</v>
      </c>
      <c r="F2059">
        <v>24036</v>
      </c>
      <c r="G2059">
        <v>43</v>
      </c>
      <c r="H2059">
        <v>2</v>
      </c>
      <c r="I2059">
        <v>2.4036003260999999E+19</v>
      </c>
      <c r="J2059">
        <v>28</v>
      </c>
      <c r="K2059" s="1">
        <v>43858</v>
      </c>
      <c r="M2059">
        <v>55.48</v>
      </c>
      <c r="N2059">
        <v>55.73</v>
      </c>
      <c r="O2059">
        <v>51</v>
      </c>
      <c r="P2059">
        <v>424</v>
      </c>
      <c r="Q2059">
        <v>-165.08833000000001</v>
      </c>
      <c r="R2059">
        <v>-165.13167000000001</v>
      </c>
      <c r="U2059">
        <v>517</v>
      </c>
      <c r="V2059">
        <v>1</v>
      </c>
      <c r="W2059" t="s">
        <v>110</v>
      </c>
      <c r="Y2059">
        <v>6</v>
      </c>
      <c r="Z2059" t="s">
        <v>58</v>
      </c>
      <c r="AB2059">
        <v>201</v>
      </c>
      <c r="AC2059">
        <v>2805</v>
      </c>
      <c r="AD2059" t="s">
        <v>49</v>
      </c>
      <c r="AF2059" t="s">
        <v>49</v>
      </c>
      <c r="AQ2059" t="s">
        <v>50</v>
      </c>
      <c r="AR2059" t="s">
        <v>111</v>
      </c>
      <c r="AT2059">
        <v>0.88</v>
      </c>
      <c r="AV2059">
        <v>2020</v>
      </c>
      <c r="AW2059" t="s">
        <v>55</v>
      </c>
    </row>
    <row r="2060" spans="2:49" x14ac:dyDescent="0.2">
      <c r="B2060">
        <f t="shared" ca="1" si="65"/>
        <v>1</v>
      </c>
      <c r="C2060">
        <v>1365843</v>
      </c>
      <c r="D2060">
        <f t="shared" ca="1" si="64"/>
        <v>3</v>
      </c>
      <c r="F2060">
        <v>23939</v>
      </c>
      <c r="H2060">
        <v>2</v>
      </c>
      <c r="J2060">
        <v>171</v>
      </c>
      <c r="K2060" s="1">
        <v>43921</v>
      </c>
      <c r="O2060">
        <v>37</v>
      </c>
      <c r="P2060">
        <v>968</v>
      </c>
      <c r="U2060">
        <v>517</v>
      </c>
      <c r="W2060" t="s">
        <v>122</v>
      </c>
      <c r="X2060">
        <v>2.3939005310000001E+19</v>
      </c>
      <c r="Y2060">
        <v>6</v>
      </c>
      <c r="Z2060" t="s">
        <v>48</v>
      </c>
      <c r="AB2060">
        <v>201</v>
      </c>
      <c r="AC2060">
        <v>1365843</v>
      </c>
      <c r="AD2060" t="s">
        <v>49</v>
      </c>
      <c r="AF2060" t="s">
        <v>49</v>
      </c>
      <c r="AQ2060" t="s">
        <v>62</v>
      </c>
      <c r="AR2060" t="s">
        <v>123</v>
      </c>
      <c r="AT2060">
        <v>0.34</v>
      </c>
      <c r="AV2060">
        <v>2020</v>
      </c>
      <c r="AW2060" t="s">
        <v>55</v>
      </c>
    </row>
    <row r="2061" spans="2:49" hidden="1" x14ac:dyDescent="0.2">
      <c r="B2061">
        <f t="shared" ca="1" si="65"/>
        <v>0</v>
      </c>
      <c r="C2061">
        <v>1365819</v>
      </c>
      <c r="D2061">
        <f t="shared" ca="1" si="64"/>
        <v>4</v>
      </c>
      <c r="F2061">
        <v>23939</v>
      </c>
      <c r="H2061">
        <v>2</v>
      </c>
      <c r="J2061">
        <v>181</v>
      </c>
      <c r="K2061" s="1">
        <v>43923</v>
      </c>
      <c r="O2061">
        <v>47</v>
      </c>
      <c r="P2061">
        <v>1088</v>
      </c>
      <c r="S2061" t="s">
        <v>66</v>
      </c>
      <c r="T2061" t="s">
        <v>67</v>
      </c>
      <c r="U2061">
        <v>517</v>
      </c>
      <c r="W2061" t="s">
        <v>122</v>
      </c>
      <c r="X2061">
        <v>2.3939005310000001E+19</v>
      </c>
      <c r="Y2061">
        <v>6</v>
      </c>
      <c r="Z2061" t="s">
        <v>58</v>
      </c>
      <c r="AB2061">
        <v>201</v>
      </c>
      <c r="AC2061">
        <v>1365819</v>
      </c>
      <c r="AD2061" t="s">
        <v>49</v>
      </c>
      <c r="AF2061" t="s">
        <v>49</v>
      </c>
      <c r="AJ2061" t="s">
        <v>49</v>
      </c>
      <c r="AQ2061" t="s">
        <v>62</v>
      </c>
      <c r="AR2061" t="s">
        <v>123</v>
      </c>
      <c r="AT2061">
        <v>0.8</v>
      </c>
      <c r="AV2061">
        <v>2020</v>
      </c>
      <c r="AW2061" t="s">
        <v>55</v>
      </c>
    </row>
    <row r="2062" spans="2:49" hidden="1" x14ac:dyDescent="0.2">
      <c r="B2062">
        <f t="shared" ca="1" si="65"/>
        <v>0</v>
      </c>
      <c r="C2062">
        <v>1367582</v>
      </c>
      <c r="D2062">
        <f t="shared" ca="1" si="64"/>
        <v>9</v>
      </c>
      <c r="E2062">
        <v>130</v>
      </c>
      <c r="F2062">
        <v>24440</v>
      </c>
      <c r="G2062">
        <v>110</v>
      </c>
      <c r="H2062">
        <v>2</v>
      </c>
      <c r="I2062">
        <v>2.4440005137000002E+19</v>
      </c>
      <c r="J2062">
        <v>121</v>
      </c>
      <c r="K2062" s="1">
        <v>44075</v>
      </c>
      <c r="M2062">
        <v>54.466670000000001</v>
      </c>
      <c r="N2062">
        <v>54.6</v>
      </c>
      <c r="O2062">
        <v>50</v>
      </c>
      <c r="P2062">
        <v>146</v>
      </c>
      <c r="Q2062">
        <v>-165.6</v>
      </c>
      <c r="R2062">
        <v>-165.51667</v>
      </c>
      <c r="S2062" t="s">
        <v>59</v>
      </c>
      <c r="T2062" t="s">
        <v>60</v>
      </c>
      <c r="U2062">
        <v>519</v>
      </c>
      <c r="V2062">
        <v>1</v>
      </c>
      <c r="W2062" t="s">
        <v>187</v>
      </c>
      <c r="Y2062">
        <v>6</v>
      </c>
      <c r="Z2062" t="s">
        <v>58</v>
      </c>
      <c r="AB2062">
        <v>201</v>
      </c>
      <c r="AC2062">
        <v>19</v>
      </c>
      <c r="AD2062" t="s">
        <v>49</v>
      </c>
      <c r="AF2062" t="s">
        <v>49</v>
      </c>
      <c r="AJ2062" t="s">
        <v>49</v>
      </c>
      <c r="AQ2062" t="s">
        <v>50</v>
      </c>
      <c r="AR2062" t="s">
        <v>188</v>
      </c>
      <c r="AT2062">
        <v>1</v>
      </c>
      <c r="AV2062">
        <v>2020</v>
      </c>
      <c r="AW2062" t="s">
        <v>55</v>
      </c>
    </row>
    <row r="2063" spans="2:49" x14ac:dyDescent="0.2">
      <c r="B2063">
        <f t="shared" ca="1" si="65"/>
        <v>1</v>
      </c>
      <c r="C2063">
        <v>1373014</v>
      </c>
      <c r="D2063">
        <f t="shared" ca="1" si="64"/>
        <v>3</v>
      </c>
      <c r="E2063">
        <v>53</v>
      </c>
      <c r="F2063">
        <v>24068</v>
      </c>
      <c r="G2063">
        <v>40</v>
      </c>
      <c r="H2063">
        <v>2</v>
      </c>
      <c r="I2063">
        <v>2.4068003987999998E+19</v>
      </c>
      <c r="J2063">
        <v>36</v>
      </c>
      <c r="K2063" s="1">
        <v>43911</v>
      </c>
      <c r="M2063">
        <v>55.233330000000002</v>
      </c>
      <c r="N2063">
        <v>55.183329999999998</v>
      </c>
      <c r="O2063">
        <v>55</v>
      </c>
      <c r="P2063">
        <v>424</v>
      </c>
      <c r="Q2063">
        <v>-164.38333</v>
      </c>
      <c r="R2063">
        <v>-164.58332999999999</v>
      </c>
      <c r="U2063">
        <v>509</v>
      </c>
      <c r="V2063">
        <v>1</v>
      </c>
      <c r="W2063" t="s">
        <v>114</v>
      </c>
      <c r="Y2063">
        <v>6</v>
      </c>
      <c r="Z2063" t="s">
        <v>48</v>
      </c>
      <c r="AB2063">
        <v>201</v>
      </c>
      <c r="AC2063">
        <v>3601</v>
      </c>
      <c r="AD2063" t="s">
        <v>49</v>
      </c>
      <c r="AF2063" t="s">
        <v>49</v>
      </c>
      <c r="AQ2063" t="s">
        <v>50</v>
      </c>
      <c r="AR2063" t="s">
        <v>115</v>
      </c>
      <c r="AT2063">
        <v>1.4</v>
      </c>
      <c r="AV2063">
        <v>2020</v>
      </c>
      <c r="AW2063" t="s">
        <v>55</v>
      </c>
    </row>
    <row r="2064" spans="2:49" hidden="1" x14ac:dyDescent="0.2">
      <c r="B2064">
        <f t="shared" ca="1" si="65"/>
        <v>1</v>
      </c>
      <c r="C2064">
        <v>1362631</v>
      </c>
      <c r="D2064">
        <f t="shared" ca="1" si="64"/>
        <v>7</v>
      </c>
      <c r="E2064">
        <v>89</v>
      </c>
      <c r="F2064">
        <v>24371</v>
      </c>
      <c r="G2064">
        <v>75</v>
      </c>
      <c r="H2064">
        <v>2</v>
      </c>
      <c r="I2064">
        <v>2.4371003670999998E+19</v>
      </c>
      <c r="J2064">
        <v>189</v>
      </c>
      <c r="K2064" s="1">
        <v>44014</v>
      </c>
      <c r="M2064">
        <v>59.573329999999999</v>
      </c>
      <c r="N2064">
        <v>59.568330000000003</v>
      </c>
      <c r="O2064">
        <v>46</v>
      </c>
      <c r="P2064">
        <v>302</v>
      </c>
      <c r="Q2064">
        <v>-176.95</v>
      </c>
      <c r="R2064">
        <v>-177.03666999999999</v>
      </c>
      <c r="S2064" t="s">
        <v>59</v>
      </c>
      <c r="T2064" t="s">
        <v>60</v>
      </c>
      <c r="U2064">
        <v>521</v>
      </c>
      <c r="V2064">
        <v>1</v>
      </c>
      <c r="W2064" t="s">
        <v>116</v>
      </c>
      <c r="Y2064">
        <v>6</v>
      </c>
      <c r="Z2064" t="s">
        <v>58</v>
      </c>
      <c r="AB2064">
        <v>201</v>
      </c>
      <c r="AC2064">
        <v>18901</v>
      </c>
      <c r="AD2064" t="s">
        <v>49</v>
      </c>
      <c r="AF2064" t="s">
        <v>49</v>
      </c>
      <c r="AJ2064" t="s">
        <v>49</v>
      </c>
      <c r="AQ2064" t="s">
        <v>50</v>
      </c>
      <c r="AR2064" t="s">
        <v>117</v>
      </c>
      <c r="AT2064">
        <v>0.67</v>
      </c>
      <c r="AV2064">
        <v>2020</v>
      </c>
      <c r="AW2064" t="s">
        <v>55</v>
      </c>
    </row>
    <row r="2065" spans="2:49" hidden="1" x14ac:dyDescent="0.2">
      <c r="B2065">
        <f t="shared" ca="1" si="65"/>
        <v>1</v>
      </c>
      <c r="C2065">
        <v>1362691</v>
      </c>
      <c r="D2065">
        <f t="shared" ca="1" si="64"/>
        <v>7</v>
      </c>
      <c r="E2065">
        <v>117</v>
      </c>
      <c r="F2065">
        <v>24371</v>
      </c>
      <c r="G2065">
        <v>90</v>
      </c>
      <c r="H2065">
        <v>2</v>
      </c>
      <c r="I2065">
        <v>2.4371003670999998E+19</v>
      </c>
      <c r="J2065">
        <v>199</v>
      </c>
      <c r="K2065" s="1">
        <v>44016</v>
      </c>
      <c r="M2065">
        <v>59.681669999999997</v>
      </c>
      <c r="N2065">
        <v>59.653329999999997</v>
      </c>
      <c r="O2065">
        <v>50</v>
      </c>
      <c r="P2065">
        <v>485</v>
      </c>
      <c r="Q2065">
        <v>-177.34</v>
      </c>
      <c r="R2065">
        <v>-177.31333000000001</v>
      </c>
      <c r="U2065">
        <v>521</v>
      </c>
      <c r="V2065">
        <v>1</v>
      </c>
      <c r="W2065" t="s">
        <v>116</v>
      </c>
      <c r="Y2065">
        <v>6</v>
      </c>
      <c r="Z2065" t="s">
        <v>48</v>
      </c>
      <c r="AB2065">
        <v>201</v>
      </c>
      <c r="AC2065">
        <v>19900</v>
      </c>
      <c r="AD2065" t="s">
        <v>49</v>
      </c>
      <c r="AF2065" t="s">
        <v>49</v>
      </c>
      <c r="AQ2065" t="s">
        <v>50</v>
      </c>
      <c r="AR2065" t="s">
        <v>117</v>
      </c>
      <c r="AT2065">
        <v>0.92</v>
      </c>
      <c r="AV2065">
        <v>2020</v>
      </c>
      <c r="AW2065" t="s">
        <v>55</v>
      </c>
    </row>
    <row r="2066" spans="2:49" hidden="1" x14ac:dyDescent="0.2">
      <c r="B2066">
        <f t="shared" ca="1" si="65"/>
        <v>1</v>
      </c>
      <c r="C2066">
        <v>1362637</v>
      </c>
      <c r="D2066">
        <f t="shared" ca="1" si="64"/>
        <v>7</v>
      </c>
      <c r="E2066">
        <v>83</v>
      </c>
      <c r="F2066">
        <v>24371</v>
      </c>
      <c r="G2066">
        <v>69</v>
      </c>
      <c r="H2066">
        <v>2</v>
      </c>
      <c r="I2066">
        <v>2.4371003670999998E+19</v>
      </c>
      <c r="J2066">
        <v>229</v>
      </c>
      <c r="K2066" s="1">
        <v>44028</v>
      </c>
      <c r="M2066">
        <v>59.76</v>
      </c>
      <c r="N2066">
        <v>59.766669999999998</v>
      </c>
      <c r="O2066">
        <v>29</v>
      </c>
      <c r="P2066">
        <v>1007</v>
      </c>
      <c r="Q2066">
        <v>-178.50333000000001</v>
      </c>
      <c r="R2066">
        <v>-178.48667</v>
      </c>
      <c r="U2066">
        <v>521</v>
      </c>
      <c r="V2066">
        <v>1</v>
      </c>
      <c r="W2066" t="s">
        <v>116</v>
      </c>
      <c r="Y2066">
        <v>6</v>
      </c>
      <c r="Z2066" t="s">
        <v>184</v>
      </c>
      <c r="AB2066">
        <v>201</v>
      </c>
      <c r="AC2066">
        <v>22901</v>
      </c>
      <c r="AD2066" t="s">
        <v>49</v>
      </c>
      <c r="AF2066" t="s">
        <v>49</v>
      </c>
      <c r="AQ2066" t="s">
        <v>50</v>
      </c>
      <c r="AR2066" t="s">
        <v>117</v>
      </c>
      <c r="AT2066">
        <v>0.19</v>
      </c>
      <c r="AV2066">
        <v>2020</v>
      </c>
      <c r="AW2066" t="s">
        <v>55</v>
      </c>
    </row>
    <row r="2067" spans="2:49" hidden="1" x14ac:dyDescent="0.2">
      <c r="B2067">
        <f t="shared" ca="1" si="65"/>
        <v>1</v>
      </c>
      <c r="C2067">
        <v>1362659</v>
      </c>
      <c r="D2067">
        <f t="shared" ca="1" si="64"/>
        <v>7</v>
      </c>
      <c r="E2067">
        <v>92</v>
      </c>
      <c r="F2067">
        <v>24371</v>
      </c>
      <c r="G2067">
        <v>81</v>
      </c>
      <c r="H2067">
        <v>2</v>
      </c>
      <c r="I2067">
        <v>2.4371003670999998E+19</v>
      </c>
      <c r="J2067">
        <v>224</v>
      </c>
      <c r="K2067" s="1">
        <v>44027</v>
      </c>
      <c r="M2067">
        <v>60.594999999999999</v>
      </c>
      <c r="N2067">
        <v>60.60333</v>
      </c>
      <c r="O2067">
        <v>49</v>
      </c>
      <c r="P2067">
        <v>925</v>
      </c>
      <c r="Q2067">
        <v>-178.36500000000001</v>
      </c>
      <c r="R2067">
        <v>-178.41</v>
      </c>
      <c r="U2067">
        <v>524</v>
      </c>
      <c r="V2067">
        <v>1</v>
      </c>
      <c r="W2067" t="s">
        <v>116</v>
      </c>
      <c r="Y2067">
        <v>6</v>
      </c>
      <c r="Z2067" t="s">
        <v>48</v>
      </c>
      <c r="AB2067">
        <v>201</v>
      </c>
      <c r="AC2067">
        <v>22401</v>
      </c>
      <c r="AD2067" t="s">
        <v>49</v>
      </c>
      <c r="AF2067" t="s">
        <v>49</v>
      </c>
      <c r="AQ2067" t="s">
        <v>50</v>
      </c>
      <c r="AR2067" t="s">
        <v>117</v>
      </c>
      <c r="AT2067">
        <v>0.83</v>
      </c>
      <c r="AV2067">
        <v>2020</v>
      </c>
      <c r="AW2067" t="s">
        <v>55</v>
      </c>
    </row>
    <row r="2068" spans="2:49" hidden="1" x14ac:dyDescent="0.2">
      <c r="B2068">
        <f t="shared" ca="1" si="65"/>
        <v>1</v>
      </c>
      <c r="C2068">
        <v>1362682</v>
      </c>
      <c r="D2068">
        <f t="shared" ca="1" si="64"/>
        <v>7</v>
      </c>
      <c r="E2068">
        <v>114</v>
      </c>
      <c r="F2068">
        <v>24371</v>
      </c>
      <c r="G2068">
        <v>90</v>
      </c>
      <c r="H2068">
        <v>2</v>
      </c>
      <c r="I2068">
        <v>2.4371003670999998E+19</v>
      </c>
      <c r="J2068">
        <v>244</v>
      </c>
      <c r="K2068" s="1">
        <v>44036</v>
      </c>
      <c r="M2068">
        <v>55.564999999999998</v>
      </c>
      <c r="N2068">
        <v>55.513330000000003</v>
      </c>
      <c r="O2068">
        <v>49</v>
      </c>
      <c r="P2068">
        <v>1252</v>
      </c>
      <c r="Q2068">
        <v>-168.31833</v>
      </c>
      <c r="R2068">
        <v>-168.31166999999999</v>
      </c>
      <c r="U2068">
        <v>517</v>
      </c>
      <c r="V2068">
        <v>1</v>
      </c>
      <c r="W2068" t="s">
        <v>116</v>
      </c>
      <c r="Y2068">
        <v>6</v>
      </c>
      <c r="Z2068" t="s">
        <v>48</v>
      </c>
      <c r="AB2068">
        <v>201</v>
      </c>
      <c r="AC2068">
        <v>24408</v>
      </c>
      <c r="AD2068" t="s">
        <v>49</v>
      </c>
      <c r="AF2068" t="s">
        <v>49</v>
      </c>
      <c r="AQ2068" t="s">
        <v>50</v>
      </c>
      <c r="AR2068" t="s">
        <v>117</v>
      </c>
      <c r="AT2068">
        <v>0.92</v>
      </c>
      <c r="AV2068">
        <v>2020</v>
      </c>
      <c r="AW2068" t="s">
        <v>55</v>
      </c>
    </row>
    <row r="2069" spans="2:49" x14ac:dyDescent="0.2">
      <c r="B2069">
        <f t="shared" ca="1" si="65"/>
        <v>1</v>
      </c>
      <c r="C2069">
        <v>1282741</v>
      </c>
      <c r="D2069">
        <f t="shared" ca="1" si="64"/>
        <v>3</v>
      </c>
      <c r="E2069">
        <v>42</v>
      </c>
      <c r="F2069">
        <v>24104</v>
      </c>
      <c r="G2069">
        <v>32</v>
      </c>
      <c r="H2069">
        <v>2</v>
      </c>
      <c r="I2069">
        <v>2.4104004110999998E+19</v>
      </c>
      <c r="J2069">
        <v>326</v>
      </c>
      <c r="K2069" s="1">
        <v>43911</v>
      </c>
      <c r="M2069">
        <v>55.383330000000001</v>
      </c>
      <c r="N2069">
        <v>55.466670000000001</v>
      </c>
      <c r="O2069">
        <v>45</v>
      </c>
      <c r="P2069">
        <v>4284</v>
      </c>
      <c r="Q2069">
        <v>-163.76667</v>
      </c>
      <c r="R2069">
        <v>-163.63333</v>
      </c>
      <c r="U2069">
        <v>509</v>
      </c>
      <c r="V2069">
        <v>1</v>
      </c>
      <c r="W2069" t="s">
        <v>74</v>
      </c>
      <c r="Y2069">
        <v>6</v>
      </c>
      <c r="Z2069" t="s">
        <v>48</v>
      </c>
      <c r="AB2069">
        <v>201</v>
      </c>
      <c r="AC2069">
        <v>1282741</v>
      </c>
      <c r="AD2069" t="s">
        <v>49</v>
      </c>
      <c r="AF2069" t="s">
        <v>49</v>
      </c>
      <c r="AQ2069" t="s">
        <v>50</v>
      </c>
      <c r="AR2069" t="s">
        <v>75</v>
      </c>
      <c r="AT2069">
        <v>0.53</v>
      </c>
      <c r="AV2069">
        <v>2020</v>
      </c>
      <c r="AW2069" t="s">
        <v>55</v>
      </c>
    </row>
    <row r="2070" spans="2:49" x14ac:dyDescent="0.2">
      <c r="B2070">
        <f t="shared" ca="1" si="65"/>
        <v>1</v>
      </c>
      <c r="C2070">
        <v>1336002</v>
      </c>
      <c r="D2070">
        <f t="shared" ca="1" si="64"/>
        <v>1</v>
      </c>
      <c r="E2070">
        <v>54</v>
      </c>
      <c r="F2070">
        <v>24104</v>
      </c>
      <c r="G2070">
        <v>44</v>
      </c>
      <c r="H2070">
        <v>2</v>
      </c>
      <c r="I2070">
        <v>2.4104004110999998E+19</v>
      </c>
      <c r="J2070">
        <v>16</v>
      </c>
      <c r="K2070" s="1">
        <v>43857</v>
      </c>
      <c r="M2070">
        <v>55.52</v>
      </c>
      <c r="N2070">
        <v>55.491669999999999</v>
      </c>
      <c r="O2070">
        <v>42</v>
      </c>
      <c r="P2070">
        <v>195</v>
      </c>
      <c r="Q2070">
        <v>-164.45167000000001</v>
      </c>
      <c r="R2070">
        <v>-164.37666999999999</v>
      </c>
      <c r="U2070">
        <v>509</v>
      </c>
      <c r="V2070">
        <v>1</v>
      </c>
      <c r="W2070" t="s">
        <v>74</v>
      </c>
      <c r="Y2070">
        <v>6</v>
      </c>
      <c r="Z2070" t="s">
        <v>48</v>
      </c>
      <c r="AB2070">
        <v>201</v>
      </c>
      <c r="AC2070">
        <v>1336002</v>
      </c>
      <c r="AD2070" t="s">
        <v>49</v>
      </c>
      <c r="AF2070" t="s">
        <v>49</v>
      </c>
      <c r="AQ2070" t="s">
        <v>50</v>
      </c>
      <c r="AR2070" t="s">
        <v>75</v>
      </c>
      <c r="AT2070">
        <v>0.56000000000000005</v>
      </c>
      <c r="AV2070">
        <v>2020</v>
      </c>
      <c r="AW2070" t="s">
        <v>55</v>
      </c>
    </row>
    <row r="2071" spans="2:49" x14ac:dyDescent="0.2">
      <c r="B2071">
        <f t="shared" ca="1" si="65"/>
        <v>1</v>
      </c>
      <c r="C2071">
        <v>1336009</v>
      </c>
      <c r="D2071">
        <f t="shared" ca="1" si="64"/>
        <v>2</v>
      </c>
      <c r="E2071">
        <v>49</v>
      </c>
      <c r="F2071">
        <v>24104</v>
      </c>
      <c r="G2071">
        <v>38</v>
      </c>
      <c r="H2071">
        <v>2</v>
      </c>
      <c r="I2071">
        <v>2.4104004110999998E+19</v>
      </c>
      <c r="J2071">
        <v>56</v>
      </c>
      <c r="K2071" s="1">
        <v>43864</v>
      </c>
      <c r="M2071">
        <v>55.828330000000001</v>
      </c>
      <c r="N2071">
        <v>55.813330000000001</v>
      </c>
      <c r="O2071">
        <v>46</v>
      </c>
      <c r="P2071">
        <v>721</v>
      </c>
      <c r="Q2071">
        <v>-164.15833000000001</v>
      </c>
      <c r="R2071">
        <v>-164.01499999999999</v>
      </c>
      <c r="S2071" t="s">
        <v>59</v>
      </c>
      <c r="T2071" t="s">
        <v>60</v>
      </c>
      <c r="U2071">
        <v>509</v>
      </c>
      <c r="V2071">
        <v>1</v>
      </c>
      <c r="W2071" t="s">
        <v>74</v>
      </c>
      <c r="Y2071">
        <v>6</v>
      </c>
      <c r="Z2071" t="s">
        <v>58</v>
      </c>
      <c r="AB2071">
        <v>201</v>
      </c>
      <c r="AC2071">
        <v>1336009</v>
      </c>
      <c r="AD2071" t="s">
        <v>49</v>
      </c>
      <c r="AF2071" t="s">
        <v>49</v>
      </c>
      <c r="AJ2071" t="s">
        <v>49</v>
      </c>
      <c r="AQ2071" t="s">
        <v>50</v>
      </c>
      <c r="AR2071" t="s">
        <v>75</v>
      </c>
      <c r="AT2071">
        <v>0.74</v>
      </c>
      <c r="AV2071">
        <v>2020</v>
      </c>
      <c r="AW2071" t="s">
        <v>55</v>
      </c>
    </row>
    <row r="2072" spans="2:49" x14ac:dyDescent="0.2">
      <c r="B2072">
        <f t="shared" ca="1" si="65"/>
        <v>1</v>
      </c>
      <c r="C2072">
        <v>1282711</v>
      </c>
      <c r="D2072">
        <f t="shared" ca="1" si="64"/>
        <v>3</v>
      </c>
      <c r="E2072">
        <v>58</v>
      </c>
      <c r="F2072">
        <v>24104</v>
      </c>
      <c r="G2072">
        <v>48</v>
      </c>
      <c r="H2072">
        <v>2</v>
      </c>
      <c r="I2072">
        <v>2.4104004110999998E+19</v>
      </c>
      <c r="J2072">
        <v>251</v>
      </c>
      <c r="K2072" s="1">
        <v>43896</v>
      </c>
      <c r="M2072">
        <v>56.52</v>
      </c>
      <c r="N2072">
        <v>56.52</v>
      </c>
      <c r="O2072">
        <v>42</v>
      </c>
      <c r="P2072">
        <v>3284</v>
      </c>
      <c r="Q2072">
        <v>-168.11</v>
      </c>
      <c r="R2072">
        <v>-168.04667000000001</v>
      </c>
      <c r="U2072">
        <v>513</v>
      </c>
      <c r="V2072">
        <v>1</v>
      </c>
      <c r="W2072" t="s">
        <v>74</v>
      </c>
      <c r="Y2072">
        <v>6</v>
      </c>
      <c r="Z2072" t="s">
        <v>48</v>
      </c>
      <c r="AB2072">
        <v>201</v>
      </c>
      <c r="AC2072">
        <v>1282711</v>
      </c>
      <c r="AD2072" t="s">
        <v>49</v>
      </c>
      <c r="AF2072" t="s">
        <v>49</v>
      </c>
      <c r="AQ2072" t="s">
        <v>50</v>
      </c>
      <c r="AR2072" t="s">
        <v>75</v>
      </c>
      <c r="AT2072">
        <v>0.38</v>
      </c>
      <c r="AV2072">
        <v>2020</v>
      </c>
      <c r="AW2072" t="s">
        <v>55</v>
      </c>
    </row>
    <row r="2073" spans="2:49" x14ac:dyDescent="0.2">
      <c r="B2073">
        <f t="shared" ca="1" si="65"/>
        <v>1</v>
      </c>
      <c r="C2073">
        <v>1281494</v>
      </c>
      <c r="D2073">
        <f t="shared" ca="1" si="64"/>
        <v>2</v>
      </c>
      <c r="E2073">
        <v>41</v>
      </c>
      <c r="F2073">
        <v>24045</v>
      </c>
      <c r="G2073">
        <v>30</v>
      </c>
      <c r="H2073">
        <v>2</v>
      </c>
      <c r="I2073">
        <v>2.4045002657000002E+19</v>
      </c>
      <c r="J2073">
        <v>27</v>
      </c>
      <c r="K2073" s="1">
        <v>43885</v>
      </c>
      <c r="M2073">
        <v>55.82667</v>
      </c>
      <c r="N2073">
        <v>55.761670000000002</v>
      </c>
      <c r="O2073">
        <v>49</v>
      </c>
      <c r="P2073">
        <v>267</v>
      </c>
      <c r="Q2073">
        <v>-162.86332999999999</v>
      </c>
      <c r="R2073">
        <v>-163.03</v>
      </c>
      <c r="U2073">
        <v>516</v>
      </c>
      <c r="V2073">
        <v>1</v>
      </c>
      <c r="W2073" t="s">
        <v>227</v>
      </c>
      <c r="Y2073">
        <v>6</v>
      </c>
      <c r="Z2073" t="s">
        <v>48</v>
      </c>
      <c r="AB2073">
        <v>201</v>
      </c>
      <c r="AC2073">
        <v>2611</v>
      </c>
      <c r="AD2073" t="s">
        <v>49</v>
      </c>
      <c r="AF2073" t="s">
        <v>49</v>
      </c>
      <c r="AQ2073" t="s">
        <v>50</v>
      </c>
      <c r="AR2073" t="s">
        <v>228</v>
      </c>
      <c r="AT2073">
        <v>0.9</v>
      </c>
      <c r="AV2073">
        <v>2020</v>
      </c>
      <c r="AW2073" t="s">
        <v>55</v>
      </c>
    </row>
    <row r="2074" spans="2:49" hidden="1" x14ac:dyDescent="0.2">
      <c r="B2074">
        <f t="shared" ca="1" si="65"/>
        <v>0</v>
      </c>
      <c r="C2074">
        <v>1114586</v>
      </c>
      <c r="D2074">
        <f t="shared" ca="1" si="64"/>
        <v>4</v>
      </c>
      <c r="E2074">
        <v>41</v>
      </c>
      <c r="F2074">
        <v>24125</v>
      </c>
      <c r="G2074">
        <v>29</v>
      </c>
      <c r="H2074">
        <v>2</v>
      </c>
      <c r="I2074">
        <v>2.4125001222000001E+19</v>
      </c>
      <c r="J2074">
        <v>59</v>
      </c>
      <c r="K2074" s="1">
        <v>43923</v>
      </c>
      <c r="M2074">
        <v>55.281669999999998</v>
      </c>
      <c r="N2074">
        <v>55.283610000000003</v>
      </c>
      <c r="O2074">
        <v>53</v>
      </c>
      <c r="P2074">
        <v>446</v>
      </c>
      <c r="Q2074">
        <v>-164.17111</v>
      </c>
      <c r="R2074">
        <v>-164.0625</v>
      </c>
      <c r="U2074">
        <v>509</v>
      </c>
      <c r="V2074">
        <v>1</v>
      </c>
      <c r="W2074" t="s">
        <v>118</v>
      </c>
      <c r="Y2074">
        <v>6</v>
      </c>
      <c r="Z2074" t="s">
        <v>48</v>
      </c>
      <c r="AB2074">
        <v>201</v>
      </c>
      <c r="AC2074">
        <v>5909</v>
      </c>
      <c r="AD2074" t="s">
        <v>49</v>
      </c>
      <c r="AF2074" t="s">
        <v>49</v>
      </c>
      <c r="AQ2074" t="s">
        <v>50</v>
      </c>
      <c r="AR2074" t="s">
        <v>119</v>
      </c>
      <c r="AT2074">
        <v>1</v>
      </c>
      <c r="AV2074">
        <v>2020</v>
      </c>
      <c r="AW2074" t="s">
        <v>55</v>
      </c>
    </row>
    <row r="2075" spans="2:49" hidden="1" x14ac:dyDescent="0.2">
      <c r="B2075">
        <f t="shared" ca="1" si="65"/>
        <v>0</v>
      </c>
      <c r="C2075">
        <v>1128185</v>
      </c>
      <c r="D2075">
        <f t="shared" ca="1" si="64"/>
        <v>2</v>
      </c>
      <c r="E2075">
        <v>38</v>
      </c>
      <c r="F2075">
        <v>24125</v>
      </c>
      <c r="G2075">
        <v>26</v>
      </c>
      <c r="H2075">
        <v>2</v>
      </c>
      <c r="I2075">
        <v>2.4125001222000001E+19</v>
      </c>
      <c r="J2075">
        <v>28</v>
      </c>
      <c r="K2075" s="1">
        <v>43882</v>
      </c>
      <c r="M2075">
        <v>55.27111</v>
      </c>
      <c r="N2075">
        <v>55.286940000000001</v>
      </c>
      <c r="O2075">
        <v>43</v>
      </c>
      <c r="P2075">
        <v>17</v>
      </c>
      <c r="Q2075">
        <v>-164.08139</v>
      </c>
      <c r="R2075">
        <v>-163.97971999999999</v>
      </c>
      <c r="U2075">
        <v>509</v>
      </c>
      <c r="V2075">
        <v>1</v>
      </c>
      <c r="W2075" t="s">
        <v>118</v>
      </c>
      <c r="Y2075">
        <v>6</v>
      </c>
      <c r="Z2075" t="s">
        <v>48</v>
      </c>
      <c r="AB2075">
        <v>201</v>
      </c>
      <c r="AC2075">
        <v>2809</v>
      </c>
      <c r="AD2075" t="s">
        <v>49</v>
      </c>
      <c r="AF2075" t="s">
        <v>49</v>
      </c>
      <c r="AQ2075" t="s">
        <v>50</v>
      </c>
      <c r="AR2075" t="s">
        <v>119</v>
      </c>
      <c r="AT2075">
        <v>0.6</v>
      </c>
      <c r="AV2075">
        <v>2020</v>
      </c>
      <c r="AW2075" t="s">
        <v>55</v>
      </c>
    </row>
    <row r="2076" spans="2:49" hidden="1" x14ac:dyDescent="0.2">
      <c r="B2076">
        <f t="shared" ca="1" si="65"/>
        <v>0</v>
      </c>
      <c r="C2076">
        <v>1259083</v>
      </c>
      <c r="D2076">
        <f t="shared" ca="1" si="64"/>
        <v>3</v>
      </c>
      <c r="E2076">
        <v>67</v>
      </c>
      <c r="F2076">
        <v>24125</v>
      </c>
      <c r="G2076">
        <v>52</v>
      </c>
      <c r="H2076">
        <v>2</v>
      </c>
      <c r="I2076">
        <v>2.4125001222000001E+19</v>
      </c>
      <c r="J2076">
        <v>38</v>
      </c>
      <c r="K2076" s="1">
        <v>43893</v>
      </c>
      <c r="M2076">
        <v>56.37</v>
      </c>
      <c r="N2076">
        <v>56.288330000000002</v>
      </c>
      <c r="O2076">
        <v>48</v>
      </c>
      <c r="P2076">
        <v>155</v>
      </c>
      <c r="Q2076">
        <v>-167.55833000000001</v>
      </c>
      <c r="R2076">
        <v>-167.51417000000001</v>
      </c>
      <c r="S2076" t="s">
        <v>64</v>
      </c>
      <c r="T2076" t="s">
        <v>65</v>
      </c>
      <c r="U2076">
        <v>517</v>
      </c>
      <c r="V2076">
        <v>1</v>
      </c>
      <c r="W2076" t="s">
        <v>118</v>
      </c>
      <c r="Y2076">
        <v>6</v>
      </c>
      <c r="Z2076" t="s">
        <v>58</v>
      </c>
      <c r="AB2076">
        <v>201</v>
      </c>
      <c r="AC2076">
        <v>3809</v>
      </c>
      <c r="AD2076" t="s">
        <v>49</v>
      </c>
      <c r="AF2076" t="s">
        <v>49</v>
      </c>
      <c r="AJ2076" t="s">
        <v>49</v>
      </c>
      <c r="AQ2076" t="s">
        <v>50</v>
      </c>
      <c r="AR2076" t="s">
        <v>119</v>
      </c>
      <c r="AT2076">
        <v>0.85</v>
      </c>
      <c r="AV2076">
        <v>2020</v>
      </c>
      <c r="AW2076" t="s">
        <v>55</v>
      </c>
    </row>
    <row r="2077" spans="2:49" x14ac:dyDescent="0.2">
      <c r="B2077">
        <f t="shared" ca="1" si="65"/>
        <v>1</v>
      </c>
      <c r="C2077">
        <v>1365807</v>
      </c>
      <c r="D2077">
        <f t="shared" ca="1" si="64"/>
        <v>3</v>
      </c>
      <c r="F2077">
        <v>23939</v>
      </c>
      <c r="H2077">
        <v>2</v>
      </c>
      <c r="J2077">
        <v>118</v>
      </c>
      <c r="K2077" s="1">
        <v>43903</v>
      </c>
      <c r="O2077">
        <v>44</v>
      </c>
      <c r="P2077">
        <v>575</v>
      </c>
      <c r="U2077">
        <v>509</v>
      </c>
      <c r="W2077" t="s">
        <v>122</v>
      </c>
      <c r="X2077">
        <v>2.3939005310000001E+19</v>
      </c>
      <c r="Y2077">
        <v>6</v>
      </c>
      <c r="Z2077" t="s">
        <v>48</v>
      </c>
      <c r="AB2077">
        <v>201</v>
      </c>
      <c r="AC2077">
        <v>1365807</v>
      </c>
      <c r="AD2077" t="s">
        <v>49</v>
      </c>
      <c r="AF2077" t="s">
        <v>49</v>
      </c>
      <c r="AQ2077" t="s">
        <v>62</v>
      </c>
      <c r="AR2077" t="s">
        <v>123</v>
      </c>
      <c r="AT2077">
        <v>0.56000000000000005</v>
      </c>
      <c r="AV2077">
        <v>2020</v>
      </c>
      <c r="AW2077" t="s">
        <v>55</v>
      </c>
    </row>
    <row r="2078" spans="2:49" hidden="1" x14ac:dyDescent="0.2">
      <c r="B2078">
        <f t="shared" ca="1" si="65"/>
        <v>0</v>
      </c>
      <c r="C2078">
        <v>1370328</v>
      </c>
      <c r="D2078">
        <f t="shared" ca="1" si="64"/>
        <v>3</v>
      </c>
      <c r="F2078">
        <v>23939</v>
      </c>
      <c r="H2078">
        <v>2</v>
      </c>
      <c r="J2078">
        <v>144</v>
      </c>
      <c r="K2078" s="1">
        <v>43913</v>
      </c>
      <c r="O2078">
        <v>55</v>
      </c>
      <c r="P2078">
        <v>795</v>
      </c>
      <c r="S2078" t="s">
        <v>64</v>
      </c>
      <c r="T2078" t="s">
        <v>65</v>
      </c>
      <c r="U2078">
        <v>509</v>
      </c>
      <c r="W2078" t="s">
        <v>122</v>
      </c>
      <c r="X2078">
        <v>2.3939005310000001E+19</v>
      </c>
      <c r="Y2078">
        <v>6</v>
      </c>
      <c r="Z2078" t="s">
        <v>58</v>
      </c>
      <c r="AB2078">
        <v>201</v>
      </c>
      <c r="AC2078">
        <v>1370328</v>
      </c>
      <c r="AD2078" t="s">
        <v>49</v>
      </c>
      <c r="AF2078" t="s">
        <v>49</v>
      </c>
      <c r="AJ2078" t="s">
        <v>49</v>
      </c>
      <c r="AQ2078" t="s">
        <v>62</v>
      </c>
      <c r="AR2078" t="s">
        <v>123</v>
      </c>
      <c r="AT2078">
        <v>1.1399999999999999</v>
      </c>
      <c r="AV2078">
        <v>2020</v>
      </c>
      <c r="AW2078" t="s">
        <v>55</v>
      </c>
    </row>
    <row r="2079" spans="2:49" x14ac:dyDescent="0.2">
      <c r="B2079">
        <f t="shared" ca="1" si="65"/>
        <v>1</v>
      </c>
      <c r="C2079">
        <v>1370376</v>
      </c>
      <c r="D2079">
        <f t="shared" ca="1" si="64"/>
        <v>3</v>
      </c>
      <c r="F2079">
        <v>23939</v>
      </c>
      <c r="H2079">
        <v>2</v>
      </c>
      <c r="J2079">
        <v>152</v>
      </c>
      <c r="K2079" s="1">
        <v>43916</v>
      </c>
      <c r="O2079">
        <v>45</v>
      </c>
      <c r="P2079">
        <v>811</v>
      </c>
      <c r="U2079">
        <v>509</v>
      </c>
      <c r="W2079" t="s">
        <v>122</v>
      </c>
      <c r="X2079">
        <v>2.3939005310000001E+19</v>
      </c>
      <c r="Y2079">
        <v>6</v>
      </c>
      <c r="Z2079" t="s">
        <v>48</v>
      </c>
      <c r="AB2079">
        <v>201</v>
      </c>
      <c r="AC2079">
        <v>1370376</v>
      </c>
      <c r="AD2079" t="s">
        <v>49</v>
      </c>
      <c r="AF2079" t="s">
        <v>49</v>
      </c>
      <c r="AQ2079" t="s">
        <v>62</v>
      </c>
      <c r="AR2079" t="s">
        <v>123</v>
      </c>
      <c r="AT2079">
        <v>0.64</v>
      </c>
      <c r="AV2079">
        <v>2020</v>
      </c>
      <c r="AW2079" t="s">
        <v>55</v>
      </c>
    </row>
    <row r="2080" spans="2:49" hidden="1" x14ac:dyDescent="0.2">
      <c r="B2080">
        <f t="shared" ca="1" si="65"/>
        <v>0</v>
      </c>
      <c r="C2080">
        <v>1365865</v>
      </c>
      <c r="D2080">
        <f t="shared" ca="1" si="64"/>
        <v>3</v>
      </c>
      <c r="F2080">
        <v>23939</v>
      </c>
      <c r="H2080">
        <v>2</v>
      </c>
      <c r="J2080">
        <v>153</v>
      </c>
      <c r="K2080" s="1">
        <v>43916</v>
      </c>
      <c r="O2080">
        <v>47</v>
      </c>
      <c r="P2080">
        <v>846</v>
      </c>
      <c r="U2080">
        <v>509</v>
      </c>
      <c r="W2080" t="s">
        <v>122</v>
      </c>
      <c r="X2080">
        <v>2.3939005310000001E+19</v>
      </c>
      <c r="Y2080">
        <v>6</v>
      </c>
      <c r="Z2080" t="s">
        <v>48</v>
      </c>
      <c r="AB2080">
        <v>201</v>
      </c>
      <c r="AC2080">
        <v>1365865</v>
      </c>
      <c r="AD2080" t="s">
        <v>49</v>
      </c>
      <c r="AF2080" t="s">
        <v>49</v>
      </c>
      <c r="AQ2080" t="s">
        <v>62</v>
      </c>
      <c r="AR2080" t="s">
        <v>123</v>
      </c>
      <c r="AT2080">
        <v>0.72</v>
      </c>
      <c r="AV2080">
        <v>2020</v>
      </c>
      <c r="AW2080" t="s">
        <v>55</v>
      </c>
    </row>
    <row r="2081" spans="2:49" hidden="1" x14ac:dyDescent="0.2">
      <c r="B2081">
        <f t="shared" ca="1" si="65"/>
        <v>1</v>
      </c>
      <c r="C2081">
        <v>1351276</v>
      </c>
      <c r="D2081">
        <f t="shared" ca="1" si="64"/>
        <v>8</v>
      </c>
      <c r="E2081">
        <v>183</v>
      </c>
      <c r="F2081">
        <v>24432</v>
      </c>
      <c r="G2081">
        <v>170</v>
      </c>
      <c r="H2081">
        <v>2</v>
      </c>
      <c r="I2081">
        <v>2.4432002942999998E+19</v>
      </c>
      <c r="J2081">
        <v>266</v>
      </c>
      <c r="K2081" s="1">
        <v>44059</v>
      </c>
      <c r="M2081">
        <v>60.4</v>
      </c>
      <c r="N2081">
        <v>60.333329999999997</v>
      </c>
      <c r="O2081">
        <v>52</v>
      </c>
      <c r="P2081">
        <v>1305</v>
      </c>
      <c r="Q2081">
        <v>-178.6</v>
      </c>
      <c r="R2081">
        <v>-178.65</v>
      </c>
      <c r="S2081" t="s">
        <v>59</v>
      </c>
      <c r="T2081" t="s">
        <v>60</v>
      </c>
      <c r="U2081">
        <v>524</v>
      </c>
      <c r="V2081">
        <v>1</v>
      </c>
      <c r="W2081" t="s">
        <v>124</v>
      </c>
      <c r="Y2081">
        <v>6</v>
      </c>
      <c r="Z2081" t="s">
        <v>58</v>
      </c>
      <c r="AB2081">
        <v>201</v>
      </c>
      <c r="AC2081">
        <v>266010</v>
      </c>
      <c r="AD2081" t="s">
        <v>49</v>
      </c>
      <c r="AF2081" t="s">
        <v>49</v>
      </c>
      <c r="AJ2081" t="s">
        <v>49</v>
      </c>
      <c r="AQ2081" t="s">
        <v>50</v>
      </c>
      <c r="AR2081" t="s">
        <v>125</v>
      </c>
      <c r="AT2081">
        <v>0.74</v>
      </c>
      <c r="AV2081">
        <v>2020</v>
      </c>
      <c r="AW2081" t="s">
        <v>52</v>
      </c>
    </row>
    <row r="2082" spans="2:49" x14ac:dyDescent="0.2">
      <c r="B2082">
        <f t="shared" ca="1" si="65"/>
        <v>1</v>
      </c>
      <c r="C2082">
        <v>1336061</v>
      </c>
      <c r="D2082">
        <f t="shared" ca="1" si="64"/>
        <v>3</v>
      </c>
      <c r="E2082">
        <v>59</v>
      </c>
      <c r="F2082">
        <v>24104</v>
      </c>
      <c r="G2082">
        <v>49</v>
      </c>
      <c r="H2082">
        <v>2</v>
      </c>
      <c r="I2082">
        <v>2.4104004110999998E+19</v>
      </c>
      <c r="J2082">
        <v>216</v>
      </c>
      <c r="K2082" s="1">
        <v>43892</v>
      </c>
      <c r="M2082">
        <v>56.54833</v>
      </c>
      <c r="N2082">
        <v>56.54833</v>
      </c>
      <c r="O2082">
        <v>35</v>
      </c>
      <c r="P2082">
        <v>2853</v>
      </c>
      <c r="Q2082">
        <v>-167.47166999999999</v>
      </c>
      <c r="R2082">
        <v>-167.57832999999999</v>
      </c>
      <c r="U2082">
        <v>513</v>
      </c>
      <c r="V2082">
        <v>1</v>
      </c>
      <c r="W2082" t="s">
        <v>74</v>
      </c>
      <c r="Y2082">
        <v>6</v>
      </c>
      <c r="Z2082" t="s">
        <v>48</v>
      </c>
      <c r="AB2082">
        <v>201</v>
      </c>
      <c r="AC2082">
        <v>1336061</v>
      </c>
      <c r="AD2082" t="s">
        <v>49</v>
      </c>
      <c r="AF2082" t="s">
        <v>49</v>
      </c>
      <c r="AQ2082" t="s">
        <v>50</v>
      </c>
      <c r="AR2082" t="s">
        <v>75</v>
      </c>
      <c r="AT2082">
        <v>0.27</v>
      </c>
      <c r="AV2082">
        <v>2020</v>
      </c>
      <c r="AW2082" t="s">
        <v>55</v>
      </c>
    </row>
    <row r="2083" spans="2:49" hidden="1" x14ac:dyDescent="0.2">
      <c r="B2083">
        <f t="shared" ca="1" si="65"/>
        <v>0</v>
      </c>
      <c r="C2083">
        <v>1335267</v>
      </c>
      <c r="D2083">
        <f t="shared" ca="1" si="64"/>
        <v>3</v>
      </c>
      <c r="E2083">
        <v>60</v>
      </c>
      <c r="F2083">
        <v>24052</v>
      </c>
      <c r="G2083">
        <v>45</v>
      </c>
      <c r="H2083">
        <v>2</v>
      </c>
      <c r="I2083">
        <v>2.4052003793999999E+19</v>
      </c>
      <c r="J2083">
        <v>194</v>
      </c>
      <c r="K2083" s="1">
        <v>43905</v>
      </c>
      <c r="M2083">
        <v>56.488329999999998</v>
      </c>
      <c r="N2083">
        <v>56.466670000000001</v>
      </c>
      <c r="O2083">
        <v>46</v>
      </c>
      <c r="P2083">
        <v>177</v>
      </c>
      <c r="Q2083">
        <v>-168.30167</v>
      </c>
      <c r="R2083">
        <v>-168.27833000000001</v>
      </c>
      <c r="U2083">
        <v>517</v>
      </c>
      <c r="V2083">
        <v>1</v>
      </c>
      <c r="W2083" t="s">
        <v>106</v>
      </c>
      <c r="Y2083">
        <v>6</v>
      </c>
      <c r="Z2083" t="s">
        <v>48</v>
      </c>
      <c r="AB2083">
        <v>201</v>
      </c>
      <c r="AC2083">
        <v>19402</v>
      </c>
      <c r="AD2083" t="s">
        <v>49</v>
      </c>
      <c r="AF2083" t="s">
        <v>49</v>
      </c>
      <c r="AQ2083" t="s">
        <v>50</v>
      </c>
      <c r="AR2083" t="s">
        <v>107</v>
      </c>
      <c r="AT2083">
        <v>0.59</v>
      </c>
      <c r="AV2083">
        <v>2020</v>
      </c>
      <c r="AW2083" t="s">
        <v>55</v>
      </c>
    </row>
    <row r="2084" spans="2:49" hidden="1" x14ac:dyDescent="0.2">
      <c r="B2084">
        <f t="shared" ca="1" si="65"/>
        <v>0</v>
      </c>
      <c r="C2084">
        <v>1376139</v>
      </c>
      <c r="D2084">
        <f t="shared" ca="1" si="64"/>
        <v>3</v>
      </c>
      <c r="E2084">
        <v>41</v>
      </c>
      <c r="F2084">
        <v>24131</v>
      </c>
      <c r="G2084">
        <v>33</v>
      </c>
      <c r="H2084">
        <v>2</v>
      </c>
      <c r="I2084">
        <v>2.4131000900999999E+19</v>
      </c>
      <c r="J2084">
        <v>11</v>
      </c>
      <c r="K2084" s="1">
        <v>43898</v>
      </c>
      <c r="M2084">
        <v>55.533329999999999</v>
      </c>
      <c r="N2084">
        <v>55.55</v>
      </c>
      <c r="O2084">
        <v>48</v>
      </c>
      <c r="P2084">
        <v>125</v>
      </c>
      <c r="Q2084">
        <v>-163.6</v>
      </c>
      <c r="R2084">
        <v>-163.5</v>
      </c>
      <c r="U2084">
        <v>509</v>
      </c>
      <c r="V2084">
        <v>1</v>
      </c>
      <c r="W2084" t="s">
        <v>243</v>
      </c>
      <c r="Y2084">
        <v>6</v>
      </c>
      <c r="Z2084" t="s">
        <v>48</v>
      </c>
      <c r="AB2084">
        <v>201</v>
      </c>
      <c r="AC2084">
        <v>1101</v>
      </c>
      <c r="AD2084" t="s">
        <v>49</v>
      </c>
      <c r="AF2084" t="s">
        <v>49</v>
      </c>
      <c r="AQ2084" t="s">
        <v>50</v>
      </c>
      <c r="AR2084" t="s">
        <v>244</v>
      </c>
      <c r="AT2084">
        <v>0.7</v>
      </c>
      <c r="AV2084">
        <v>2020</v>
      </c>
      <c r="AW2084" t="s">
        <v>55</v>
      </c>
    </row>
    <row r="2085" spans="2:49" x14ac:dyDescent="0.2">
      <c r="B2085">
        <f t="shared" ca="1" si="65"/>
        <v>1</v>
      </c>
      <c r="C2085">
        <v>1329356</v>
      </c>
      <c r="D2085">
        <f t="shared" ca="1" si="64"/>
        <v>3</v>
      </c>
      <c r="E2085">
        <v>42</v>
      </c>
      <c r="F2085">
        <v>24053</v>
      </c>
      <c r="G2085">
        <v>29</v>
      </c>
      <c r="H2085">
        <v>2</v>
      </c>
      <c r="I2085">
        <v>2.4053001228000002E+19</v>
      </c>
      <c r="J2085">
        <v>20</v>
      </c>
      <c r="K2085" s="1">
        <v>43896</v>
      </c>
      <c r="M2085">
        <v>55.533329999999999</v>
      </c>
      <c r="N2085">
        <v>55.533329999999999</v>
      </c>
      <c r="O2085">
        <v>48</v>
      </c>
      <c r="P2085">
        <v>259</v>
      </c>
      <c r="Q2085">
        <v>-163.6</v>
      </c>
      <c r="R2085">
        <v>-163.51667</v>
      </c>
      <c r="U2085">
        <v>509</v>
      </c>
      <c r="V2085">
        <v>1</v>
      </c>
      <c r="W2085" t="s">
        <v>128</v>
      </c>
      <c r="Y2085">
        <v>6</v>
      </c>
      <c r="Z2085" t="s">
        <v>48</v>
      </c>
      <c r="AB2085">
        <v>201</v>
      </c>
      <c r="AC2085">
        <v>40</v>
      </c>
      <c r="AD2085" t="s">
        <v>49</v>
      </c>
      <c r="AF2085" t="s">
        <v>49</v>
      </c>
      <c r="AQ2085" t="s">
        <v>50</v>
      </c>
      <c r="AR2085" t="s">
        <v>129</v>
      </c>
      <c r="AT2085">
        <v>0.65</v>
      </c>
      <c r="AV2085">
        <v>2020</v>
      </c>
      <c r="AW2085" t="s">
        <v>55</v>
      </c>
    </row>
    <row r="2086" spans="2:49" hidden="1" x14ac:dyDescent="0.2">
      <c r="B2086">
        <f t="shared" ca="1" si="65"/>
        <v>0</v>
      </c>
      <c r="C2086">
        <v>1330182</v>
      </c>
      <c r="D2086">
        <f t="shared" ca="1" si="64"/>
        <v>4</v>
      </c>
      <c r="F2086">
        <v>23968</v>
      </c>
      <c r="H2086">
        <v>2</v>
      </c>
      <c r="J2086">
        <v>119</v>
      </c>
      <c r="K2086" s="1">
        <v>43935</v>
      </c>
      <c r="O2086">
        <v>43</v>
      </c>
      <c r="P2086">
        <v>894</v>
      </c>
      <c r="U2086">
        <v>517</v>
      </c>
      <c r="W2086" t="s">
        <v>126</v>
      </c>
      <c r="X2086">
        <v>2.3968004078000001E+19</v>
      </c>
      <c r="Y2086">
        <v>6</v>
      </c>
      <c r="Z2086" t="s">
        <v>48</v>
      </c>
      <c r="AB2086">
        <v>201</v>
      </c>
      <c r="AC2086">
        <v>192</v>
      </c>
      <c r="AD2086" t="s">
        <v>49</v>
      </c>
      <c r="AF2086" t="s">
        <v>49</v>
      </c>
      <c r="AQ2086" t="s">
        <v>62</v>
      </c>
      <c r="AR2086" t="s">
        <v>127</v>
      </c>
      <c r="AT2086">
        <v>0.52</v>
      </c>
      <c r="AV2086">
        <v>2020</v>
      </c>
      <c r="AW2086" t="s">
        <v>55</v>
      </c>
    </row>
    <row r="2087" spans="2:49" hidden="1" x14ac:dyDescent="0.2">
      <c r="B2087">
        <f t="shared" ca="1" si="65"/>
        <v>0</v>
      </c>
      <c r="C2087">
        <v>1330131</v>
      </c>
      <c r="D2087">
        <f t="shared" ca="1" si="64"/>
        <v>4</v>
      </c>
      <c r="F2087">
        <v>23968</v>
      </c>
      <c r="H2087">
        <v>2</v>
      </c>
      <c r="J2087">
        <v>122</v>
      </c>
      <c r="K2087" s="1">
        <v>43937</v>
      </c>
      <c r="O2087">
        <v>46</v>
      </c>
      <c r="P2087">
        <v>955</v>
      </c>
      <c r="U2087">
        <v>517</v>
      </c>
      <c r="W2087" t="s">
        <v>126</v>
      </c>
      <c r="X2087">
        <v>2.3968004078000001E+19</v>
      </c>
      <c r="Y2087">
        <v>6</v>
      </c>
      <c r="Z2087" t="s">
        <v>48</v>
      </c>
      <c r="AB2087">
        <v>201</v>
      </c>
      <c r="AC2087">
        <v>202</v>
      </c>
      <c r="AD2087" t="s">
        <v>49</v>
      </c>
      <c r="AF2087" t="s">
        <v>49</v>
      </c>
      <c r="AQ2087" t="s">
        <v>62</v>
      </c>
      <c r="AR2087" t="s">
        <v>127</v>
      </c>
      <c r="AT2087">
        <v>0.54</v>
      </c>
      <c r="AV2087">
        <v>2020</v>
      </c>
      <c r="AW2087" t="s">
        <v>55</v>
      </c>
    </row>
    <row r="2088" spans="2:49" x14ac:dyDescent="0.2">
      <c r="B2088">
        <f t="shared" ca="1" si="65"/>
        <v>1</v>
      </c>
      <c r="C2088">
        <v>1330181</v>
      </c>
      <c r="D2088">
        <f t="shared" ca="1" si="64"/>
        <v>4</v>
      </c>
      <c r="F2088">
        <v>23968</v>
      </c>
      <c r="H2088">
        <v>2</v>
      </c>
      <c r="J2088">
        <v>123</v>
      </c>
      <c r="K2088" s="1">
        <v>43938</v>
      </c>
      <c r="O2088">
        <v>45</v>
      </c>
      <c r="P2088">
        <v>988</v>
      </c>
      <c r="U2088">
        <v>517</v>
      </c>
      <c r="W2088" t="s">
        <v>126</v>
      </c>
      <c r="X2088">
        <v>2.3968004078000001E+19</v>
      </c>
      <c r="Y2088">
        <v>6</v>
      </c>
      <c r="Z2088" t="s">
        <v>48</v>
      </c>
      <c r="AB2088">
        <v>201</v>
      </c>
      <c r="AC2088">
        <v>215</v>
      </c>
      <c r="AD2088" t="s">
        <v>49</v>
      </c>
      <c r="AF2088" t="s">
        <v>49</v>
      </c>
      <c r="AQ2088" t="s">
        <v>62</v>
      </c>
      <c r="AR2088" t="s">
        <v>127</v>
      </c>
      <c r="AT2088">
        <v>0.5</v>
      </c>
      <c r="AV2088">
        <v>2020</v>
      </c>
      <c r="AW2088" t="s">
        <v>55</v>
      </c>
    </row>
    <row r="2089" spans="2:49" x14ac:dyDescent="0.2">
      <c r="B2089">
        <f t="shared" ca="1" si="65"/>
        <v>1</v>
      </c>
      <c r="C2089">
        <v>1370879</v>
      </c>
      <c r="D2089">
        <f t="shared" ca="1" si="64"/>
        <v>2</v>
      </c>
      <c r="E2089">
        <v>40</v>
      </c>
      <c r="F2089">
        <v>23946</v>
      </c>
      <c r="G2089">
        <v>29</v>
      </c>
      <c r="H2089">
        <v>2</v>
      </c>
      <c r="I2089">
        <v>2.3946001998000001E+19</v>
      </c>
      <c r="J2089">
        <v>19</v>
      </c>
      <c r="K2089" s="1">
        <v>43888</v>
      </c>
      <c r="M2089">
        <v>55.615000000000002</v>
      </c>
      <c r="N2089">
        <v>55.65</v>
      </c>
      <c r="O2089">
        <v>50</v>
      </c>
      <c r="P2089">
        <v>215</v>
      </c>
      <c r="Q2089">
        <v>-163.32832999999999</v>
      </c>
      <c r="R2089">
        <v>-163.25333000000001</v>
      </c>
      <c r="U2089">
        <v>509</v>
      </c>
      <c r="V2089">
        <v>1</v>
      </c>
      <c r="W2089" t="s">
        <v>47</v>
      </c>
      <c r="Y2089">
        <v>6</v>
      </c>
      <c r="Z2089" t="s">
        <v>48</v>
      </c>
      <c r="AB2089">
        <v>201</v>
      </c>
      <c r="AC2089">
        <v>41</v>
      </c>
      <c r="AD2089" t="s">
        <v>49</v>
      </c>
      <c r="AF2089" t="s">
        <v>49</v>
      </c>
      <c r="AQ2089" t="s">
        <v>50</v>
      </c>
      <c r="AR2089" t="s">
        <v>51</v>
      </c>
      <c r="AT2089">
        <v>0.9</v>
      </c>
      <c r="AV2089">
        <v>2020</v>
      </c>
      <c r="AW2089" t="s">
        <v>55</v>
      </c>
    </row>
    <row r="2090" spans="2:49" hidden="1" x14ac:dyDescent="0.2">
      <c r="B2090">
        <f t="shared" ca="1" si="65"/>
        <v>1</v>
      </c>
      <c r="C2090">
        <v>1265239</v>
      </c>
      <c r="D2090">
        <f t="shared" ca="1" si="64"/>
        <v>6</v>
      </c>
      <c r="E2090">
        <v>60</v>
      </c>
      <c r="F2090">
        <v>24276</v>
      </c>
      <c r="G2090">
        <v>50</v>
      </c>
      <c r="H2090">
        <v>2</v>
      </c>
      <c r="I2090">
        <v>2.4276001649999999E+19</v>
      </c>
      <c r="J2090">
        <v>61</v>
      </c>
      <c r="K2090" s="1">
        <v>43994</v>
      </c>
      <c r="M2090">
        <v>56.366669999999999</v>
      </c>
      <c r="N2090">
        <v>56.533329999999999</v>
      </c>
      <c r="O2090">
        <v>50</v>
      </c>
      <c r="P2090">
        <v>63</v>
      </c>
      <c r="Q2090">
        <v>-170.3</v>
      </c>
      <c r="R2090">
        <v>-170.31666999999999</v>
      </c>
      <c r="S2090" t="s">
        <v>64</v>
      </c>
      <c r="T2090" t="s">
        <v>65</v>
      </c>
      <c r="U2090">
        <v>521</v>
      </c>
      <c r="V2090">
        <v>1</v>
      </c>
      <c r="W2090" t="s">
        <v>102</v>
      </c>
      <c r="Y2090">
        <v>6</v>
      </c>
      <c r="Z2090" t="s">
        <v>58</v>
      </c>
      <c r="AB2090">
        <v>201</v>
      </c>
      <c r="AC2090">
        <v>8</v>
      </c>
      <c r="AD2090" t="s">
        <v>49</v>
      </c>
      <c r="AF2090" t="s">
        <v>49</v>
      </c>
      <c r="AJ2090" t="s">
        <v>49</v>
      </c>
      <c r="AQ2090" t="s">
        <v>50</v>
      </c>
      <c r="AR2090" t="s">
        <v>103</v>
      </c>
      <c r="AT2090">
        <v>0.95</v>
      </c>
      <c r="AV2090">
        <v>2020</v>
      </c>
      <c r="AW2090" t="s">
        <v>55</v>
      </c>
    </row>
    <row r="2091" spans="2:49" hidden="1" x14ac:dyDescent="0.2">
      <c r="B2091">
        <f t="shared" ca="1" si="65"/>
        <v>1</v>
      </c>
      <c r="C2091">
        <v>1265234</v>
      </c>
      <c r="D2091">
        <f t="shared" ca="1" si="64"/>
        <v>6</v>
      </c>
      <c r="E2091">
        <v>60</v>
      </c>
      <c r="F2091">
        <v>24276</v>
      </c>
      <c r="G2091">
        <v>50</v>
      </c>
      <c r="H2091">
        <v>2</v>
      </c>
      <c r="I2091">
        <v>2.4276001649999999E+19</v>
      </c>
      <c r="J2091">
        <v>61</v>
      </c>
      <c r="K2091" s="1">
        <v>43994</v>
      </c>
      <c r="M2091">
        <v>56.366669999999999</v>
      </c>
      <c r="N2091">
        <v>56.533329999999999</v>
      </c>
      <c r="O2091">
        <v>55</v>
      </c>
      <c r="P2091">
        <v>66</v>
      </c>
      <c r="Q2091">
        <v>-170.3</v>
      </c>
      <c r="R2091">
        <v>-170.31666999999999</v>
      </c>
      <c r="S2091" t="s">
        <v>64</v>
      </c>
      <c r="T2091" t="s">
        <v>65</v>
      </c>
      <c r="U2091">
        <v>521</v>
      </c>
      <c r="V2091">
        <v>1</v>
      </c>
      <c r="W2091" t="s">
        <v>102</v>
      </c>
      <c r="Y2091">
        <v>6</v>
      </c>
      <c r="Z2091" t="s">
        <v>58</v>
      </c>
      <c r="AB2091">
        <v>201</v>
      </c>
      <c r="AC2091">
        <v>7</v>
      </c>
      <c r="AD2091" t="s">
        <v>49</v>
      </c>
      <c r="AF2091" t="s">
        <v>49</v>
      </c>
      <c r="AJ2091" t="s">
        <v>49</v>
      </c>
      <c r="AQ2091" t="s">
        <v>50</v>
      </c>
      <c r="AR2091" t="s">
        <v>103</v>
      </c>
      <c r="AT2091">
        <v>1.1000000000000001</v>
      </c>
      <c r="AV2091">
        <v>2020</v>
      </c>
      <c r="AW2091" t="s">
        <v>55</v>
      </c>
    </row>
    <row r="2092" spans="2:49" hidden="1" x14ac:dyDescent="0.2">
      <c r="B2092">
        <f t="shared" ca="1" si="65"/>
        <v>1</v>
      </c>
      <c r="C2092">
        <v>1265250</v>
      </c>
      <c r="D2092">
        <f t="shared" ca="1" si="64"/>
        <v>6</v>
      </c>
      <c r="E2092">
        <v>59</v>
      </c>
      <c r="F2092">
        <v>24276</v>
      </c>
      <c r="G2092">
        <v>49</v>
      </c>
      <c r="H2092">
        <v>2</v>
      </c>
      <c r="I2092">
        <v>2.4276001649999999E+19</v>
      </c>
      <c r="J2092">
        <v>71</v>
      </c>
      <c r="K2092" s="1">
        <v>44003</v>
      </c>
      <c r="M2092">
        <v>57.05</v>
      </c>
      <c r="N2092">
        <v>57.033329999999999</v>
      </c>
      <c r="O2092">
        <v>40</v>
      </c>
      <c r="P2092">
        <v>189</v>
      </c>
      <c r="Q2092">
        <v>-171.55</v>
      </c>
      <c r="R2092">
        <v>-171.58332999999999</v>
      </c>
      <c r="S2092" t="s">
        <v>59</v>
      </c>
      <c r="T2092" t="s">
        <v>60</v>
      </c>
      <c r="U2092">
        <v>521</v>
      </c>
      <c r="V2092">
        <v>1</v>
      </c>
      <c r="W2092" t="s">
        <v>102</v>
      </c>
      <c r="Y2092">
        <v>6</v>
      </c>
      <c r="Z2092" t="s">
        <v>58</v>
      </c>
      <c r="AB2092">
        <v>201</v>
      </c>
      <c r="AC2092">
        <v>26</v>
      </c>
      <c r="AD2092" t="s">
        <v>49</v>
      </c>
      <c r="AF2092" t="s">
        <v>49</v>
      </c>
      <c r="AJ2092" t="s">
        <v>49</v>
      </c>
      <c r="AQ2092" t="s">
        <v>50</v>
      </c>
      <c r="AR2092" t="s">
        <v>103</v>
      </c>
      <c r="AT2092">
        <v>0.65</v>
      </c>
      <c r="AV2092">
        <v>2020</v>
      </c>
      <c r="AW2092" t="s">
        <v>55</v>
      </c>
    </row>
    <row r="2093" spans="2:49" hidden="1" x14ac:dyDescent="0.2">
      <c r="B2093">
        <f t="shared" ca="1" si="65"/>
        <v>0</v>
      </c>
      <c r="C2093">
        <v>1370845</v>
      </c>
      <c r="D2093">
        <f t="shared" ca="1" si="64"/>
        <v>2</v>
      </c>
      <c r="E2093">
        <v>59</v>
      </c>
      <c r="F2093">
        <v>23946</v>
      </c>
      <c r="G2093">
        <v>47</v>
      </c>
      <c r="H2093">
        <v>2</v>
      </c>
      <c r="I2093">
        <v>2.3946001998000001E+19</v>
      </c>
      <c r="J2093">
        <v>14</v>
      </c>
      <c r="K2093" s="1">
        <v>43880</v>
      </c>
      <c r="M2093">
        <v>56.395000000000003</v>
      </c>
      <c r="N2093">
        <v>56.356670000000001</v>
      </c>
      <c r="O2093">
        <v>44</v>
      </c>
      <c r="P2093">
        <v>149</v>
      </c>
      <c r="Q2093">
        <v>-166.93167</v>
      </c>
      <c r="R2093">
        <v>-166.78166999999999</v>
      </c>
      <c r="U2093">
        <v>517</v>
      </c>
      <c r="V2093">
        <v>1</v>
      </c>
      <c r="W2093" t="s">
        <v>47</v>
      </c>
      <c r="Y2093">
        <v>6</v>
      </c>
      <c r="Z2093" t="s">
        <v>48</v>
      </c>
      <c r="AB2093">
        <v>201</v>
      </c>
      <c r="AC2093">
        <v>30</v>
      </c>
      <c r="AD2093" t="s">
        <v>49</v>
      </c>
      <c r="AF2093" t="s">
        <v>49</v>
      </c>
      <c r="AQ2093" t="s">
        <v>50</v>
      </c>
      <c r="AR2093" t="s">
        <v>51</v>
      </c>
      <c r="AT2093">
        <v>0.71</v>
      </c>
      <c r="AV2093">
        <v>2020</v>
      </c>
      <c r="AW2093" t="s">
        <v>55</v>
      </c>
    </row>
    <row r="2094" spans="2:49" hidden="1" x14ac:dyDescent="0.2">
      <c r="B2094">
        <f t="shared" ca="1" si="65"/>
        <v>0</v>
      </c>
      <c r="C2094">
        <v>1370808</v>
      </c>
      <c r="D2094">
        <f t="shared" ca="1" si="64"/>
        <v>2</v>
      </c>
      <c r="E2094">
        <v>59</v>
      </c>
      <c r="F2094">
        <v>23946</v>
      </c>
      <c r="G2094">
        <v>47</v>
      </c>
      <c r="H2094">
        <v>2</v>
      </c>
      <c r="I2094">
        <v>2.3946001998000001E+19</v>
      </c>
      <c r="J2094">
        <v>14</v>
      </c>
      <c r="K2094" s="1">
        <v>43880</v>
      </c>
      <c r="M2094">
        <v>56.395000000000003</v>
      </c>
      <c r="N2094">
        <v>56.356670000000001</v>
      </c>
      <c r="O2094">
        <v>48</v>
      </c>
      <c r="P2094">
        <v>157</v>
      </c>
      <c r="Q2094">
        <v>-166.93167</v>
      </c>
      <c r="R2094">
        <v>-166.78166999999999</v>
      </c>
      <c r="S2094" t="s">
        <v>66</v>
      </c>
      <c r="T2094" t="s">
        <v>67</v>
      </c>
      <c r="U2094">
        <v>517</v>
      </c>
      <c r="V2094">
        <v>1</v>
      </c>
      <c r="W2094" t="s">
        <v>47</v>
      </c>
      <c r="Y2094">
        <v>6</v>
      </c>
      <c r="Z2094" t="s">
        <v>58</v>
      </c>
      <c r="AB2094">
        <v>201</v>
      </c>
      <c r="AC2094">
        <v>29</v>
      </c>
      <c r="AD2094" t="s">
        <v>49</v>
      </c>
      <c r="AF2094" t="s">
        <v>49</v>
      </c>
      <c r="AJ2094" t="s">
        <v>49</v>
      </c>
      <c r="AQ2094" t="s">
        <v>50</v>
      </c>
      <c r="AR2094" t="s">
        <v>51</v>
      </c>
      <c r="AT2094">
        <v>0.98</v>
      </c>
      <c r="AV2094">
        <v>2020</v>
      </c>
      <c r="AW2094" t="s">
        <v>55</v>
      </c>
    </row>
    <row r="2095" spans="2:49" hidden="1" x14ac:dyDescent="0.2">
      <c r="B2095">
        <f t="shared" ca="1" si="65"/>
        <v>0</v>
      </c>
      <c r="C2095">
        <v>1330173</v>
      </c>
      <c r="D2095">
        <f t="shared" ca="1" si="64"/>
        <v>3</v>
      </c>
      <c r="F2095">
        <v>23968</v>
      </c>
      <c r="H2095">
        <v>2</v>
      </c>
      <c r="J2095">
        <v>78</v>
      </c>
      <c r="K2095" s="1">
        <v>43909</v>
      </c>
      <c r="O2095">
        <v>44</v>
      </c>
      <c r="P2095">
        <v>370</v>
      </c>
      <c r="S2095" t="s">
        <v>64</v>
      </c>
      <c r="T2095" t="s">
        <v>65</v>
      </c>
      <c r="U2095">
        <v>509</v>
      </c>
      <c r="W2095" t="s">
        <v>126</v>
      </c>
      <c r="X2095">
        <v>2.3968004078000001E+19</v>
      </c>
      <c r="Y2095">
        <v>6</v>
      </c>
      <c r="Z2095" t="s">
        <v>58</v>
      </c>
      <c r="AB2095">
        <v>201</v>
      </c>
      <c r="AC2095">
        <v>67</v>
      </c>
      <c r="AD2095" t="s">
        <v>49</v>
      </c>
      <c r="AF2095" t="s">
        <v>49</v>
      </c>
      <c r="AJ2095" t="s">
        <v>49</v>
      </c>
      <c r="AQ2095" t="s">
        <v>62</v>
      </c>
      <c r="AR2095" t="s">
        <v>127</v>
      </c>
      <c r="AT2095">
        <v>0.62</v>
      </c>
      <c r="AV2095">
        <v>2020</v>
      </c>
      <c r="AW2095" t="s">
        <v>55</v>
      </c>
    </row>
    <row r="2096" spans="2:49" hidden="1" x14ac:dyDescent="0.2">
      <c r="B2096">
        <f t="shared" ca="1" si="65"/>
        <v>1</v>
      </c>
      <c r="C2096">
        <v>1327980</v>
      </c>
      <c r="D2096">
        <f t="shared" ca="1" si="64"/>
        <v>8</v>
      </c>
      <c r="E2096">
        <v>120</v>
      </c>
      <c r="F2096">
        <v>24349</v>
      </c>
      <c r="G2096">
        <v>103</v>
      </c>
      <c r="H2096">
        <v>2</v>
      </c>
      <c r="I2096">
        <v>2.4349004193999999E+19</v>
      </c>
      <c r="J2096">
        <v>125</v>
      </c>
      <c r="K2096" s="1">
        <v>44044</v>
      </c>
      <c r="M2096">
        <v>55.416670000000003</v>
      </c>
      <c r="N2096">
        <v>55.233330000000002</v>
      </c>
      <c r="O2096">
        <v>50</v>
      </c>
      <c r="P2096">
        <v>936</v>
      </c>
      <c r="Q2096">
        <v>-168.1</v>
      </c>
      <c r="R2096">
        <v>-167.38333</v>
      </c>
      <c r="U2096">
        <v>517</v>
      </c>
      <c r="V2096">
        <v>1</v>
      </c>
      <c r="W2096" t="s">
        <v>86</v>
      </c>
      <c r="Y2096">
        <v>6</v>
      </c>
      <c r="Z2096" t="s">
        <v>48</v>
      </c>
      <c r="AB2096">
        <v>201</v>
      </c>
      <c r="AC2096">
        <v>12510</v>
      </c>
      <c r="AD2096" t="s">
        <v>49</v>
      </c>
      <c r="AF2096" t="s">
        <v>49</v>
      </c>
      <c r="AQ2096" t="s">
        <v>50</v>
      </c>
      <c r="AR2096" t="s">
        <v>87</v>
      </c>
      <c r="AT2096">
        <v>0.85</v>
      </c>
      <c r="AV2096">
        <v>2020</v>
      </c>
      <c r="AW2096" t="s">
        <v>55</v>
      </c>
    </row>
    <row r="2097" spans="2:49" hidden="1" x14ac:dyDescent="0.2">
      <c r="B2097">
        <f t="shared" ca="1" si="65"/>
        <v>1</v>
      </c>
      <c r="C2097">
        <v>649850</v>
      </c>
      <c r="D2097">
        <f t="shared" ca="1" si="64"/>
        <v>7</v>
      </c>
      <c r="E2097">
        <v>60</v>
      </c>
      <c r="F2097">
        <v>24328</v>
      </c>
      <c r="G2097">
        <v>45</v>
      </c>
      <c r="H2097">
        <v>2</v>
      </c>
      <c r="I2097">
        <v>2.4328000425000002E+19</v>
      </c>
      <c r="J2097">
        <v>79</v>
      </c>
      <c r="K2097" s="1">
        <v>44037</v>
      </c>
      <c r="M2097">
        <v>58.075000000000003</v>
      </c>
      <c r="N2097">
        <v>58.085000000000001</v>
      </c>
      <c r="O2097">
        <v>47</v>
      </c>
      <c r="P2097">
        <v>305</v>
      </c>
      <c r="Q2097">
        <v>-173.43666999999999</v>
      </c>
      <c r="R2097">
        <v>-173.53666999999999</v>
      </c>
      <c r="S2097" t="s">
        <v>66</v>
      </c>
      <c r="T2097" t="s">
        <v>67</v>
      </c>
      <c r="U2097">
        <v>521</v>
      </c>
      <c r="V2097">
        <v>1</v>
      </c>
      <c r="W2097" t="s">
        <v>136</v>
      </c>
      <c r="Y2097">
        <v>6</v>
      </c>
      <c r="Z2097" t="s">
        <v>58</v>
      </c>
      <c r="AB2097">
        <v>201</v>
      </c>
      <c r="AC2097">
        <v>39</v>
      </c>
      <c r="AD2097" t="s">
        <v>49</v>
      </c>
      <c r="AF2097" t="s">
        <v>49</v>
      </c>
      <c r="AJ2097" t="s">
        <v>49</v>
      </c>
      <c r="AQ2097" t="s">
        <v>50</v>
      </c>
      <c r="AR2097" t="s">
        <v>137</v>
      </c>
      <c r="AT2097">
        <v>0.75</v>
      </c>
      <c r="AV2097">
        <v>2020</v>
      </c>
      <c r="AW2097" t="s">
        <v>55</v>
      </c>
    </row>
    <row r="2098" spans="2:49" x14ac:dyDescent="0.2">
      <c r="B2098">
        <f t="shared" ca="1" si="65"/>
        <v>1</v>
      </c>
      <c r="C2098">
        <v>1362388</v>
      </c>
      <c r="D2098">
        <f t="shared" ca="1" si="64"/>
        <v>3</v>
      </c>
      <c r="E2098">
        <v>37</v>
      </c>
      <c r="F2098">
        <v>24112</v>
      </c>
      <c r="G2098">
        <v>27</v>
      </c>
      <c r="H2098">
        <v>2</v>
      </c>
      <c r="I2098">
        <v>2.4112001688E+19</v>
      </c>
      <c r="J2098">
        <v>28</v>
      </c>
      <c r="K2098" s="1">
        <v>43894</v>
      </c>
      <c r="M2098">
        <v>55.731670000000001</v>
      </c>
      <c r="N2098">
        <v>55.63167</v>
      </c>
      <c r="O2098">
        <v>41</v>
      </c>
      <c r="P2098">
        <v>456</v>
      </c>
      <c r="Q2098">
        <v>-162.99332999999999</v>
      </c>
      <c r="R2098">
        <v>-162.96972</v>
      </c>
      <c r="U2098">
        <v>516</v>
      </c>
      <c r="V2098">
        <v>5</v>
      </c>
      <c r="W2098" t="s">
        <v>53</v>
      </c>
      <c r="Y2098">
        <v>6</v>
      </c>
      <c r="Z2098" t="s">
        <v>48</v>
      </c>
      <c r="AB2098">
        <v>201</v>
      </c>
      <c r="AC2098">
        <v>55</v>
      </c>
      <c r="AD2098" t="s">
        <v>49</v>
      </c>
      <c r="AF2098" t="s">
        <v>49</v>
      </c>
      <c r="AQ2098" t="s">
        <v>50</v>
      </c>
      <c r="AR2098" t="s">
        <v>54</v>
      </c>
      <c r="AT2098">
        <v>0.5</v>
      </c>
      <c r="AV2098">
        <v>2020</v>
      </c>
      <c r="AW2098" t="s">
        <v>55</v>
      </c>
    </row>
    <row r="2099" spans="2:49" x14ac:dyDescent="0.2">
      <c r="B2099">
        <f t="shared" ca="1" si="65"/>
        <v>1</v>
      </c>
      <c r="C2099">
        <v>1336095</v>
      </c>
      <c r="D2099">
        <f t="shared" ca="1" si="64"/>
        <v>2</v>
      </c>
      <c r="E2099">
        <v>77</v>
      </c>
      <c r="F2099">
        <v>24104</v>
      </c>
      <c r="G2099">
        <v>67</v>
      </c>
      <c r="H2099">
        <v>2</v>
      </c>
      <c r="I2099">
        <v>2.4104004110999998E+19</v>
      </c>
      <c r="J2099">
        <v>176</v>
      </c>
      <c r="K2099" s="1">
        <v>43887</v>
      </c>
      <c r="M2099">
        <v>56.365000000000002</v>
      </c>
      <c r="N2099">
        <v>56.376669999999997</v>
      </c>
      <c r="O2099">
        <v>41</v>
      </c>
      <c r="P2099">
        <v>2328</v>
      </c>
      <c r="Q2099">
        <v>-168.01667</v>
      </c>
      <c r="R2099">
        <v>-167.87833000000001</v>
      </c>
      <c r="S2099" t="s">
        <v>59</v>
      </c>
      <c r="T2099" t="s">
        <v>60</v>
      </c>
      <c r="U2099">
        <v>517</v>
      </c>
      <c r="V2099">
        <v>1</v>
      </c>
      <c r="W2099" t="s">
        <v>74</v>
      </c>
      <c r="Y2099">
        <v>6</v>
      </c>
      <c r="Z2099" t="s">
        <v>58</v>
      </c>
      <c r="AB2099">
        <v>201</v>
      </c>
      <c r="AC2099">
        <v>1336095</v>
      </c>
      <c r="AD2099" t="s">
        <v>49</v>
      </c>
      <c r="AF2099" t="s">
        <v>49</v>
      </c>
      <c r="AJ2099" t="s">
        <v>49</v>
      </c>
      <c r="AQ2099" t="s">
        <v>50</v>
      </c>
      <c r="AR2099" t="s">
        <v>75</v>
      </c>
      <c r="AT2099">
        <v>0.54</v>
      </c>
      <c r="AV2099">
        <v>2020</v>
      </c>
      <c r="AW2099" t="s">
        <v>55</v>
      </c>
    </row>
    <row r="2100" spans="2:49" x14ac:dyDescent="0.2">
      <c r="B2100">
        <f t="shared" ca="1" si="65"/>
        <v>1</v>
      </c>
      <c r="C2100">
        <v>1336043</v>
      </c>
      <c r="D2100">
        <f t="shared" ca="1" si="64"/>
        <v>3</v>
      </c>
      <c r="E2100">
        <v>70</v>
      </c>
      <c r="F2100">
        <v>24104</v>
      </c>
      <c r="G2100">
        <v>60</v>
      </c>
      <c r="H2100">
        <v>2</v>
      </c>
      <c r="I2100">
        <v>2.4104004110999998E+19</v>
      </c>
      <c r="J2100">
        <v>226</v>
      </c>
      <c r="K2100" s="1">
        <v>43893</v>
      </c>
      <c r="M2100">
        <v>56.428330000000003</v>
      </c>
      <c r="N2100">
        <v>56.428330000000003</v>
      </c>
      <c r="O2100">
        <v>54</v>
      </c>
      <c r="P2100">
        <v>2979</v>
      </c>
      <c r="Q2100">
        <v>-167.68</v>
      </c>
      <c r="R2100">
        <v>-167.70167000000001</v>
      </c>
      <c r="S2100" t="s">
        <v>59</v>
      </c>
      <c r="T2100" t="s">
        <v>60</v>
      </c>
      <c r="U2100">
        <v>517</v>
      </c>
      <c r="V2100">
        <v>1</v>
      </c>
      <c r="W2100" t="s">
        <v>74</v>
      </c>
      <c r="Y2100">
        <v>6</v>
      </c>
      <c r="Z2100" t="s">
        <v>58</v>
      </c>
      <c r="AB2100">
        <v>201</v>
      </c>
      <c r="AC2100">
        <v>1336043</v>
      </c>
      <c r="AD2100" t="s">
        <v>49</v>
      </c>
      <c r="AF2100" t="s">
        <v>49</v>
      </c>
      <c r="AJ2100" t="s">
        <v>49</v>
      </c>
      <c r="AQ2100" t="s">
        <v>50</v>
      </c>
      <c r="AR2100" t="s">
        <v>75</v>
      </c>
      <c r="AT2100">
        <v>0.94</v>
      </c>
      <c r="AV2100">
        <v>2020</v>
      </c>
      <c r="AW2100" t="s">
        <v>55</v>
      </c>
    </row>
    <row r="2101" spans="2:49" hidden="1" x14ac:dyDescent="0.2">
      <c r="B2101">
        <f t="shared" ca="1" si="65"/>
        <v>1</v>
      </c>
      <c r="C2101">
        <v>1242084</v>
      </c>
      <c r="D2101">
        <f t="shared" ca="1" si="64"/>
        <v>8</v>
      </c>
      <c r="E2101">
        <v>75</v>
      </c>
      <c r="F2101">
        <v>24349</v>
      </c>
      <c r="G2101">
        <v>63</v>
      </c>
      <c r="H2101">
        <v>2</v>
      </c>
      <c r="I2101">
        <v>2.4349004193999999E+19</v>
      </c>
      <c r="J2101">
        <v>145</v>
      </c>
      <c r="K2101" s="1">
        <v>44062</v>
      </c>
      <c r="M2101">
        <v>56.266669999999998</v>
      </c>
      <c r="N2101">
        <v>56.266669999999998</v>
      </c>
      <c r="O2101">
        <v>48</v>
      </c>
      <c r="P2101">
        <v>1306</v>
      </c>
      <c r="Q2101">
        <v>-169.1</v>
      </c>
      <c r="R2101">
        <v>-168.91667000000001</v>
      </c>
      <c r="U2101">
        <v>517</v>
      </c>
      <c r="V2101">
        <v>1</v>
      </c>
      <c r="W2101" t="s">
        <v>86</v>
      </c>
      <c r="Y2101">
        <v>6</v>
      </c>
      <c r="Z2101" t="s">
        <v>48</v>
      </c>
      <c r="AB2101">
        <v>201</v>
      </c>
      <c r="AC2101">
        <v>14509</v>
      </c>
      <c r="AD2101" t="s">
        <v>49</v>
      </c>
      <c r="AF2101" t="s">
        <v>49</v>
      </c>
      <c r="AQ2101" t="s">
        <v>50</v>
      </c>
      <c r="AR2101" t="s">
        <v>87</v>
      </c>
      <c r="AT2101">
        <v>0.75</v>
      </c>
      <c r="AV2101">
        <v>2020</v>
      </c>
      <c r="AW2101" t="s">
        <v>55</v>
      </c>
    </row>
    <row r="2102" spans="2:49" hidden="1" x14ac:dyDescent="0.2">
      <c r="B2102">
        <f t="shared" ca="1" si="65"/>
        <v>1</v>
      </c>
      <c r="C2102">
        <v>1281443</v>
      </c>
      <c r="D2102">
        <f t="shared" ca="1" si="64"/>
        <v>7</v>
      </c>
      <c r="E2102">
        <v>59</v>
      </c>
      <c r="F2102">
        <v>24349</v>
      </c>
      <c r="G2102">
        <v>48</v>
      </c>
      <c r="H2102">
        <v>2</v>
      </c>
      <c r="I2102">
        <v>2.4349004193999999E+19</v>
      </c>
      <c r="J2102">
        <v>110</v>
      </c>
      <c r="K2102" s="1">
        <v>44032</v>
      </c>
      <c r="M2102">
        <v>57.55</v>
      </c>
      <c r="N2102">
        <v>57.6</v>
      </c>
      <c r="O2102">
        <v>47</v>
      </c>
      <c r="P2102">
        <v>704</v>
      </c>
      <c r="Q2102">
        <v>-171.85</v>
      </c>
      <c r="R2102">
        <v>-171.88333</v>
      </c>
      <c r="U2102">
        <v>521</v>
      </c>
      <c r="V2102">
        <v>2</v>
      </c>
      <c r="W2102" t="s">
        <v>86</v>
      </c>
      <c r="Y2102">
        <v>6</v>
      </c>
      <c r="Z2102" t="s">
        <v>48</v>
      </c>
      <c r="AB2102">
        <v>201</v>
      </c>
      <c r="AC2102">
        <v>11010</v>
      </c>
      <c r="AD2102" t="s">
        <v>49</v>
      </c>
      <c r="AF2102" t="s">
        <v>49</v>
      </c>
      <c r="AQ2102" t="s">
        <v>50</v>
      </c>
      <c r="AR2102" t="s">
        <v>87</v>
      </c>
      <c r="AT2102">
        <v>0.7</v>
      </c>
      <c r="AV2102">
        <v>2020</v>
      </c>
      <c r="AW2102" t="s">
        <v>55</v>
      </c>
    </row>
    <row r="2103" spans="2:49" hidden="1" x14ac:dyDescent="0.2">
      <c r="B2103">
        <f t="shared" ca="1" si="65"/>
        <v>0</v>
      </c>
      <c r="C2103">
        <v>1361486</v>
      </c>
      <c r="D2103">
        <f t="shared" ca="1" si="64"/>
        <v>7</v>
      </c>
      <c r="E2103">
        <v>67</v>
      </c>
      <c r="F2103">
        <v>24349</v>
      </c>
      <c r="G2103">
        <v>55</v>
      </c>
      <c r="H2103">
        <v>2</v>
      </c>
      <c r="I2103">
        <v>2.4349004193999999E+19</v>
      </c>
      <c r="J2103">
        <v>115</v>
      </c>
      <c r="K2103" s="1">
        <v>44037</v>
      </c>
      <c r="M2103">
        <v>56.3</v>
      </c>
      <c r="N2103">
        <v>56.25</v>
      </c>
      <c r="O2103">
        <v>51</v>
      </c>
      <c r="P2103">
        <v>783</v>
      </c>
      <c r="Q2103">
        <v>-170.56666999999999</v>
      </c>
      <c r="R2103">
        <v>-170.23333</v>
      </c>
      <c r="S2103" t="s">
        <v>59</v>
      </c>
      <c r="T2103" t="s">
        <v>60</v>
      </c>
      <c r="U2103">
        <v>521</v>
      </c>
      <c r="V2103">
        <v>2</v>
      </c>
      <c r="W2103" t="s">
        <v>86</v>
      </c>
      <c r="Y2103">
        <v>6</v>
      </c>
      <c r="Z2103" t="s">
        <v>58</v>
      </c>
      <c r="AB2103">
        <v>201</v>
      </c>
      <c r="AC2103">
        <v>11509</v>
      </c>
      <c r="AD2103" t="s">
        <v>49</v>
      </c>
      <c r="AF2103" t="s">
        <v>49</v>
      </c>
      <c r="AJ2103" t="s">
        <v>49</v>
      </c>
      <c r="AQ2103" t="s">
        <v>50</v>
      </c>
      <c r="AR2103" t="s">
        <v>87</v>
      </c>
      <c r="AT2103">
        <v>1.1499999999999999</v>
      </c>
      <c r="AV2103">
        <v>2020</v>
      </c>
      <c r="AW2103" t="s">
        <v>55</v>
      </c>
    </row>
    <row r="2104" spans="2:49" hidden="1" x14ac:dyDescent="0.2">
      <c r="B2104">
        <f t="shared" ca="1" si="65"/>
        <v>0</v>
      </c>
      <c r="C2104">
        <v>693072</v>
      </c>
      <c r="D2104">
        <f t="shared" ca="1" si="64"/>
        <v>6</v>
      </c>
      <c r="E2104">
        <v>68</v>
      </c>
      <c r="F2104">
        <v>24349</v>
      </c>
      <c r="G2104">
        <v>57</v>
      </c>
      <c r="H2104">
        <v>2</v>
      </c>
      <c r="I2104">
        <v>2.4349004193999999E+19</v>
      </c>
      <c r="J2104">
        <v>80</v>
      </c>
      <c r="K2104" s="1">
        <v>44008</v>
      </c>
      <c r="M2104">
        <v>56.3</v>
      </c>
      <c r="N2104">
        <v>56.316670000000002</v>
      </c>
      <c r="O2104">
        <v>25</v>
      </c>
      <c r="P2104">
        <v>243</v>
      </c>
      <c r="Q2104">
        <v>-170.75</v>
      </c>
      <c r="R2104">
        <v>-170.66667000000001</v>
      </c>
      <c r="S2104" t="s">
        <v>56</v>
      </c>
      <c r="T2104" t="s">
        <v>57</v>
      </c>
      <c r="U2104">
        <v>521</v>
      </c>
      <c r="V2104">
        <v>1</v>
      </c>
      <c r="W2104" t="s">
        <v>86</v>
      </c>
      <c r="Y2104">
        <v>6</v>
      </c>
      <c r="Z2104" t="s">
        <v>58</v>
      </c>
      <c r="AB2104">
        <v>201</v>
      </c>
      <c r="AC2104">
        <v>809</v>
      </c>
      <c r="AD2104" t="s">
        <v>49</v>
      </c>
      <c r="AF2104" t="s">
        <v>49</v>
      </c>
      <c r="AJ2104" t="s">
        <v>49</v>
      </c>
      <c r="AQ2104" t="s">
        <v>50</v>
      </c>
      <c r="AR2104" t="s">
        <v>87</v>
      </c>
      <c r="AT2104">
        <v>0.1</v>
      </c>
      <c r="AV2104">
        <v>2020</v>
      </c>
      <c r="AW2104" t="s">
        <v>55</v>
      </c>
    </row>
    <row r="2105" spans="2:49" hidden="1" x14ac:dyDescent="0.2">
      <c r="B2105">
        <f t="shared" ca="1" si="65"/>
        <v>1</v>
      </c>
      <c r="C2105">
        <v>1370574</v>
      </c>
      <c r="D2105">
        <f t="shared" ca="1" si="64"/>
        <v>7</v>
      </c>
      <c r="F2105">
        <v>24310</v>
      </c>
      <c r="H2105">
        <v>2</v>
      </c>
      <c r="J2105">
        <v>53</v>
      </c>
      <c r="K2105" s="1">
        <v>44033</v>
      </c>
      <c r="O2105">
        <v>45</v>
      </c>
      <c r="P2105">
        <v>486</v>
      </c>
      <c r="U2105">
        <v>521</v>
      </c>
      <c r="W2105" t="s">
        <v>122</v>
      </c>
      <c r="X2105">
        <v>2.4310005310000001E+19</v>
      </c>
      <c r="Y2105">
        <v>6</v>
      </c>
      <c r="Z2105" t="s">
        <v>48</v>
      </c>
      <c r="AB2105">
        <v>201</v>
      </c>
      <c r="AC2105">
        <v>77</v>
      </c>
      <c r="AD2105" t="s">
        <v>49</v>
      </c>
      <c r="AF2105" t="s">
        <v>49</v>
      </c>
      <c r="AQ2105" t="s">
        <v>62</v>
      </c>
      <c r="AR2105" t="s">
        <v>123</v>
      </c>
      <c r="AT2105">
        <v>0.68</v>
      </c>
      <c r="AV2105">
        <v>2020</v>
      </c>
      <c r="AW2105" t="s">
        <v>55</v>
      </c>
    </row>
    <row r="2106" spans="2:49" hidden="1" x14ac:dyDescent="0.2">
      <c r="B2106">
        <f t="shared" ca="1" si="65"/>
        <v>1</v>
      </c>
      <c r="C2106">
        <v>1289626</v>
      </c>
      <c r="D2106">
        <f t="shared" ca="1" si="64"/>
        <v>7</v>
      </c>
      <c r="F2106">
        <v>24310</v>
      </c>
      <c r="H2106">
        <v>2</v>
      </c>
      <c r="J2106">
        <v>60</v>
      </c>
      <c r="K2106" s="1">
        <v>44038</v>
      </c>
      <c r="O2106">
        <v>53</v>
      </c>
      <c r="P2106">
        <v>663</v>
      </c>
      <c r="U2106">
        <v>521</v>
      </c>
      <c r="W2106" t="s">
        <v>122</v>
      </c>
      <c r="X2106">
        <v>2.4310005310000001E+19</v>
      </c>
      <c r="Y2106">
        <v>6</v>
      </c>
      <c r="Z2106" t="s">
        <v>48</v>
      </c>
      <c r="AB2106">
        <v>201</v>
      </c>
      <c r="AC2106">
        <v>101</v>
      </c>
      <c r="AD2106" t="s">
        <v>49</v>
      </c>
      <c r="AF2106" t="s">
        <v>49</v>
      </c>
      <c r="AQ2106" t="s">
        <v>62</v>
      </c>
      <c r="AR2106" t="s">
        <v>123</v>
      </c>
      <c r="AT2106">
        <v>1.02</v>
      </c>
      <c r="AV2106">
        <v>2020</v>
      </c>
      <c r="AW2106" t="s">
        <v>55</v>
      </c>
    </row>
    <row r="2107" spans="2:49" hidden="1" x14ac:dyDescent="0.2">
      <c r="B2107">
        <f t="shared" ca="1" si="65"/>
        <v>0</v>
      </c>
      <c r="C2107">
        <v>1364144</v>
      </c>
      <c r="D2107">
        <f t="shared" ca="1" si="64"/>
        <v>6</v>
      </c>
      <c r="F2107">
        <v>24310</v>
      </c>
      <c r="H2107">
        <v>2</v>
      </c>
      <c r="J2107">
        <v>25</v>
      </c>
      <c r="K2107" s="1">
        <v>44007</v>
      </c>
      <c r="O2107">
        <v>48</v>
      </c>
      <c r="P2107">
        <v>200</v>
      </c>
      <c r="S2107" t="s">
        <v>59</v>
      </c>
      <c r="T2107" t="s">
        <v>60</v>
      </c>
      <c r="U2107">
        <v>521</v>
      </c>
      <c r="W2107" t="s">
        <v>122</v>
      </c>
      <c r="X2107">
        <v>2.4310005310000001E+19</v>
      </c>
      <c r="Y2107">
        <v>6</v>
      </c>
      <c r="Z2107" t="s">
        <v>58</v>
      </c>
      <c r="AB2107">
        <v>201</v>
      </c>
      <c r="AC2107">
        <v>23</v>
      </c>
      <c r="AD2107" t="s">
        <v>49</v>
      </c>
      <c r="AF2107" t="s">
        <v>49</v>
      </c>
      <c r="AJ2107" t="s">
        <v>49</v>
      </c>
      <c r="AQ2107" t="s">
        <v>62</v>
      </c>
      <c r="AR2107" t="s">
        <v>123</v>
      </c>
      <c r="AT2107">
        <v>0.64</v>
      </c>
      <c r="AV2107">
        <v>2020</v>
      </c>
      <c r="AW2107" t="s">
        <v>55</v>
      </c>
    </row>
    <row r="2108" spans="2:49" hidden="1" x14ac:dyDescent="0.2">
      <c r="B2108">
        <f t="shared" ca="1" si="65"/>
        <v>1</v>
      </c>
      <c r="C2108">
        <v>1289677</v>
      </c>
      <c r="D2108">
        <f t="shared" ca="1" si="64"/>
        <v>7</v>
      </c>
      <c r="F2108">
        <v>24310</v>
      </c>
      <c r="H2108">
        <v>2</v>
      </c>
      <c r="J2108">
        <v>61</v>
      </c>
      <c r="K2108" s="1">
        <v>44038</v>
      </c>
      <c r="O2108">
        <v>47</v>
      </c>
      <c r="P2108">
        <v>705</v>
      </c>
      <c r="U2108">
        <v>521</v>
      </c>
      <c r="W2108" t="s">
        <v>122</v>
      </c>
      <c r="X2108">
        <v>2.4310005310000001E+19</v>
      </c>
      <c r="Y2108">
        <v>6</v>
      </c>
      <c r="Z2108" t="s">
        <v>48</v>
      </c>
      <c r="AB2108">
        <v>201</v>
      </c>
      <c r="AC2108">
        <v>110</v>
      </c>
      <c r="AD2108" t="s">
        <v>49</v>
      </c>
      <c r="AF2108" t="s">
        <v>49</v>
      </c>
      <c r="AQ2108" t="s">
        <v>62</v>
      </c>
      <c r="AR2108" t="s">
        <v>123</v>
      </c>
      <c r="AT2108">
        <v>0.72</v>
      </c>
      <c r="AV2108">
        <v>2020</v>
      </c>
      <c r="AW2108" t="s">
        <v>55</v>
      </c>
    </row>
    <row r="2109" spans="2:49" x14ac:dyDescent="0.2">
      <c r="B2109">
        <f t="shared" ca="1" si="65"/>
        <v>1</v>
      </c>
      <c r="C2109">
        <v>1373019</v>
      </c>
      <c r="D2109">
        <f t="shared" ca="1" si="64"/>
        <v>3</v>
      </c>
      <c r="E2109">
        <v>62</v>
      </c>
      <c r="F2109">
        <v>24068</v>
      </c>
      <c r="G2109">
        <v>45</v>
      </c>
      <c r="H2109">
        <v>2</v>
      </c>
      <c r="I2109">
        <v>2.4068003987999998E+19</v>
      </c>
      <c r="J2109">
        <v>20</v>
      </c>
      <c r="K2109" s="1">
        <v>43891</v>
      </c>
      <c r="M2109">
        <v>56.483330000000002</v>
      </c>
      <c r="N2109">
        <v>56.466670000000001</v>
      </c>
      <c r="O2109">
        <v>48</v>
      </c>
      <c r="P2109">
        <v>236</v>
      </c>
      <c r="Q2109">
        <v>-167.61667</v>
      </c>
      <c r="R2109">
        <v>-167.48333</v>
      </c>
      <c r="S2109" t="s">
        <v>66</v>
      </c>
      <c r="T2109" t="s">
        <v>67</v>
      </c>
      <c r="U2109">
        <v>517</v>
      </c>
      <c r="V2109">
        <v>1</v>
      </c>
      <c r="W2109" t="s">
        <v>114</v>
      </c>
      <c r="Y2109">
        <v>6</v>
      </c>
      <c r="Z2109" t="s">
        <v>58</v>
      </c>
      <c r="AB2109">
        <v>201</v>
      </c>
      <c r="AC2109">
        <v>2001</v>
      </c>
      <c r="AD2109" t="s">
        <v>49</v>
      </c>
      <c r="AF2109" t="s">
        <v>49</v>
      </c>
      <c r="AJ2109" t="s">
        <v>49</v>
      </c>
      <c r="AQ2109" t="s">
        <v>50</v>
      </c>
      <c r="AR2109" t="s">
        <v>115</v>
      </c>
      <c r="AT2109">
        <v>0.9</v>
      </c>
      <c r="AV2109">
        <v>2020</v>
      </c>
      <c r="AW2109" t="s">
        <v>55</v>
      </c>
    </row>
    <row r="2110" spans="2:49" x14ac:dyDescent="0.2">
      <c r="B2110">
        <f t="shared" ca="1" si="65"/>
        <v>1</v>
      </c>
      <c r="C2110">
        <v>1329604</v>
      </c>
      <c r="D2110">
        <f t="shared" ca="1" si="64"/>
        <v>2</v>
      </c>
      <c r="E2110">
        <v>49</v>
      </c>
      <c r="F2110">
        <v>23959</v>
      </c>
      <c r="G2110">
        <v>33</v>
      </c>
      <c r="H2110">
        <v>2</v>
      </c>
      <c r="I2110">
        <v>2.3959003870000001E+19</v>
      </c>
      <c r="J2110">
        <v>38</v>
      </c>
      <c r="K2110" s="1">
        <v>43863</v>
      </c>
      <c r="M2110">
        <v>55.50667</v>
      </c>
      <c r="N2110">
        <v>55.56</v>
      </c>
      <c r="O2110">
        <v>46</v>
      </c>
      <c r="P2110">
        <v>608</v>
      </c>
      <c r="Q2110">
        <v>-164.24332999999999</v>
      </c>
      <c r="R2110">
        <v>-164.03333000000001</v>
      </c>
      <c r="U2110">
        <v>509</v>
      </c>
      <c r="V2110">
        <v>1</v>
      </c>
      <c r="W2110" t="s">
        <v>144</v>
      </c>
      <c r="Y2110">
        <v>6</v>
      </c>
      <c r="Z2110" t="s">
        <v>48</v>
      </c>
      <c r="AB2110">
        <v>201</v>
      </c>
      <c r="AC2110">
        <v>53</v>
      </c>
      <c r="AD2110" t="s">
        <v>49</v>
      </c>
      <c r="AF2110" t="s">
        <v>49</v>
      </c>
      <c r="AQ2110" t="s">
        <v>50</v>
      </c>
      <c r="AR2110" t="s">
        <v>145</v>
      </c>
      <c r="AT2110">
        <v>0.68</v>
      </c>
      <c r="AV2110">
        <v>2020</v>
      </c>
      <c r="AW2110" t="s">
        <v>55</v>
      </c>
    </row>
    <row r="2111" spans="2:49" hidden="1" x14ac:dyDescent="0.2">
      <c r="B2111">
        <f t="shared" ca="1" si="65"/>
        <v>1</v>
      </c>
      <c r="C2111">
        <v>1351268</v>
      </c>
      <c r="D2111">
        <f t="shared" ca="1" si="64"/>
        <v>8</v>
      </c>
      <c r="E2111">
        <v>66</v>
      </c>
      <c r="F2111">
        <v>24432</v>
      </c>
      <c r="G2111">
        <v>59</v>
      </c>
      <c r="H2111">
        <v>2</v>
      </c>
      <c r="I2111">
        <v>2.4432002942999998E+19</v>
      </c>
      <c r="J2111">
        <v>248</v>
      </c>
      <c r="K2111" s="1">
        <v>44053</v>
      </c>
      <c r="M2111">
        <v>59.066670000000002</v>
      </c>
      <c r="N2111">
        <v>59.1</v>
      </c>
      <c r="O2111">
        <v>43</v>
      </c>
      <c r="P2111">
        <v>993</v>
      </c>
      <c r="Q2111">
        <v>-174.55</v>
      </c>
      <c r="R2111">
        <v>-174.55</v>
      </c>
      <c r="U2111">
        <v>521</v>
      </c>
      <c r="V2111">
        <v>1</v>
      </c>
      <c r="W2111" t="s">
        <v>124</v>
      </c>
      <c r="Y2111">
        <v>6</v>
      </c>
      <c r="Z2111" t="s">
        <v>48</v>
      </c>
      <c r="AB2111">
        <v>201</v>
      </c>
      <c r="AC2111">
        <v>24801</v>
      </c>
      <c r="AD2111" t="s">
        <v>49</v>
      </c>
      <c r="AF2111" t="s">
        <v>49</v>
      </c>
      <c r="AQ2111" t="s">
        <v>50</v>
      </c>
      <c r="AR2111" t="s">
        <v>125</v>
      </c>
      <c r="AT2111">
        <v>0.54</v>
      </c>
      <c r="AV2111">
        <v>2020</v>
      </c>
      <c r="AW2111" t="s">
        <v>52</v>
      </c>
    </row>
    <row r="2112" spans="2:49" hidden="1" x14ac:dyDescent="0.2">
      <c r="B2112">
        <f t="shared" ca="1" si="65"/>
        <v>0</v>
      </c>
      <c r="C2112">
        <v>1324794</v>
      </c>
      <c r="D2112">
        <f t="shared" ca="1" si="64"/>
        <v>1</v>
      </c>
      <c r="E2112">
        <v>50</v>
      </c>
      <c r="F2112">
        <v>23933</v>
      </c>
      <c r="G2112">
        <v>34</v>
      </c>
      <c r="H2112">
        <v>2</v>
      </c>
      <c r="I2112">
        <v>2.3933003244999999E+19</v>
      </c>
      <c r="J2112">
        <v>30</v>
      </c>
      <c r="K2112" s="1">
        <v>43861</v>
      </c>
      <c r="M2112">
        <v>55.223329999999997</v>
      </c>
      <c r="N2112">
        <v>55.255000000000003</v>
      </c>
      <c r="O2112">
        <v>49</v>
      </c>
      <c r="P2112">
        <v>446</v>
      </c>
      <c r="Q2112">
        <v>-164.39167</v>
      </c>
      <c r="R2112">
        <v>-164.37833000000001</v>
      </c>
      <c r="S2112" t="s">
        <v>64</v>
      </c>
      <c r="T2112" t="s">
        <v>65</v>
      </c>
      <c r="U2112">
        <v>509</v>
      </c>
      <c r="V2112">
        <v>1</v>
      </c>
      <c r="W2112" t="s">
        <v>138</v>
      </c>
      <c r="Y2112">
        <v>6</v>
      </c>
      <c r="Z2112" t="s">
        <v>58</v>
      </c>
      <c r="AB2112">
        <v>201</v>
      </c>
      <c r="AC2112">
        <v>66</v>
      </c>
      <c r="AD2112" t="s">
        <v>49</v>
      </c>
      <c r="AF2112" t="s">
        <v>49</v>
      </c>
      <c r="AJ2112" t="s">
        <v>49</v>
      </c>
      <c r="AQ2112" t="s">
        <v>50</v>
      </c>
      <c r="AR2112" t="s">
        <v>139</v>
      </c>
      <c r="AT2112">
        <v>0.83</v>
      </c>
      <c r="AV2112">
        <v>2020</v>
      </c>
      <c r="AW2112" t="s">
        <v>55</v>
      </c>
    </row>
    <row r="2113" spans="2:49" x14ac:dyDescent="0.2">
      <c r="B2113">
        <f t="shared" ca="1" si="65"/>
        <v>1</v>
      </c>
      <c r="C2113">
        <v>1324792</v>
      </c>
      <c r="D2113">
        <f t="shared" ca="1" si="64"/>
        <v>1</v>
      </c>
      <c r="E2113">
        <v>50</v>
      </c>
      <c r="F2113">
        <v>23933</v>
      </c>
      <c r="G2113">
        <v>34</v>
      </c>
      <c r="H2113">
        <v>2</v>
      </c>
      <c r="I2113">
        <v>2.3933003244999999E+19</v>
      </c>
      <c r="J2113">
        <v>5</v>
      </c>
      <c r="K2113" s="1">
        <v>43851</v>
      </c>
      <c r="M2113">
        <v>55.32667</v>
      </c>
      <c r="N2113">
        <v>55.333329999999997</v>
      </c>
      <c r="O2113">
        <v>43</v>
      </c>
      <c r="P2113">
        <v>69</v>
      </c>
      <c r="Q2113">
        <v>-164.17500000000001</v>
      </c>
      <c r="R2113">
        <v>-164.12833000000001</v>
      </c>
      <c r="U2113">
        <v>509</v>
      </c>
      <c r="V2113">
        <v>1</v>
      </c>
      <c r="W2113" t="s">
        <v>138</v>
      </c>
      <c r="Y2113">
        <v>6</v>
      </c>
      <c r="Z2113" t="s">
        <v>48</v>
      </c>
      <c r="AB2113">
        <v>201</v>
      </c>
      <c r="AC2113">
        <v>4</v>
      </c>
      <c r="AD2113" t="s">
        <v>49</v>
      </c>
      <c r="AF2113" t="s">
        <v>49</v>
      </c>
      <c r="AQ2113" t="s">
        <v>50</v>
      </c>
      <c r="AR2113" t="s">
        <v>139</v>
      </c>
      <c r="AT2113">
        <v>0.62</v>
      </c>
      <c r="AV2113">
        <v>2020</v>
      </c>
      <c r="AW2113" t="s">
        <v>55</v>
      </c>
    </row>
    <row r="2114" spans="2:49" x14ac:dyDescent="0.2">
      <c r="B2114">
        <f t="shared" ca="1" si="65"/>
        <v>1</v>
      </c>
      <c r="C2114">
        <v>1367731</v>
      </c>
      <c r="D2114">
        <f t="shared" ca="1" si="64"/>
        <v>2</v>
      </c>
      <c r="E2114">
        <v>37</v>
      </c>
      <c r="F2114">
        <v>24003</v>
      </c>
      <c r="G2114">
        <v>37</v>
      </c>
      <c r="H2114">
        <v>1</v>
      </c>
      <c r="I2114">
        <v>2.4003003819000001E+19</v>
      </c>
      <c r="J2114">
        <v>88</v>
      </c>
      <c r="K2114" s="1">
        <v>43875</v>
      </c>
      <c r="M2114">
        <v>57.466670000000001</v>
      </c>
      <c r="N2114">
        <v>57.366669999999999</v>
      </c>
      <c r="O2114">
        <v>49</v>
      </c>
      <c r="P2114">
        <v>1404</v>
      </c>
      <c r="Q2114">
        <v>-167.36667</v>
      </c>
      <c r="R2114">
        <v>-167.15</v>
      </c>
      <c r="U2114">
        <v>513</v>
      </c>
      <c r="V2114">
        <v>1</v>
      </c>
      <c r="W2114" t="s">
        <v>142</v>
      </c>
      <c r="Y2114">
        <v>6</v>
      </c>
      <c r="Z2114" t="s">
        <v>48</v>
      </c>
      <c r="AB2114">
        <v>201</v>
      </c>
      <c r="AC2114">
        <v>8810</v>
      </c>
      <c r="AD2114" t="s">
        <v>49</v>
      </c>
      <c r="AF2114" t="s">
        <v>49</v>
      </c>
      <c r="AQ2114" t="s">
        <v>50</v>
      </c>
      <c r="AR2114" t="s">
        <v>143</v>
      </c>
      <c r="AT2114">
        <v>0.76</v>
      </c>
      <c r="AV2114">
        <v>2020</v>
      </c>
      <c r="AW2114" t="s">
        <v>55</v>
      </c>
    </row>
    <row r="2115" spans="2:49" x14ac:dyDescent="0.2">
      <c r="B2115">
        <f t="shared" ca="1" si="65"/>
        <v>1</v>
      </c>
      <c r="C2115">
        <v>1367769</v>
      </c>
      <c r="D2115">
        <f t="shared" ca="1" si="64"/>
        <v>3</v>
      </c>
      <c r="E2115">
        <v>52</v>
      </c>
      <c r="F2115">
        <v>24003</v>
      </c>
      <c r="G2115">
        <v>52</v>
      </c>
      <c r="H2115">
        <v>1</v>
      </c>
      <c r="I2115">
        <v>2.4003003819000001E+19</v>
      </c>
      <c r="J2115">
        <v>190</v>
      </c>
      <c r="K2115" s="1">
        <v>43905</v>
      </c>
      <c r="M2115">
        <v>57.84</v>
      </c>
      <c r="N2115">
        <v>57.95167</v>
      </c>
      <c r="O2115">
        <v>62</v>
      </c>
      <c r="P2115">
        <v>3337</v>
      </c>
      <c r="Q2115">
        <v>-171.43167</v>
      </c>
      <c r="R2115">
        <v>-171.43833000000001</v>
      </c>
      <c r="U2115">
        <v>521</v>
      </c>
      <c r="V2115">
        <v>1</v>
      </c>
      <c r="W2115" t="s">
        <v>142</v>
      </c>
      <c r="Y2115">
        <v>6</v>
      </c>
      <c r="Z2115" t="s">
        <v>48</v>
      </c>
      <c r="AB2115">
        <v>201</v>
      </c>
      <c r="AC2115">
        <v>1910</v>
      </c>
      <c r="AD2115" t="s">
        <v>49</v>
      </c>
      <c r="AF2115" t="s">
        <v>49</v>
      </c>
      <c r="AQ2115" t="s">
        <v>50</v>
      </c>
      <c r="AR2115" t="s">
        <v>143</v>
      </c>
      <c r="AT2115">
        <v>1.52</v>
      </c>
      <c r="AV2115">
        <v>2020</v>
      </c>
      <c r="AW2115" t="s">
        <v>55</v>
      </c>
    </row>
    <row r="2116" spans="2:49" hidden="1" x14ac:dyDescent="0.2">
      <c r="B2116">
        <f t="shared" ca="1" si="65"/>
        <v>0</v>
      </c>
      <c r="C2116">
        <v>1203653</v>
      </c>
      <c r="D2116">
        <f t="shared" ca="1" si="64"/>
        <v>4</v>
      </c>
      <c r="E2116">
        <v>37</v>
      </c>
      <c r="F2116">
        <v>24129</v>
      </c>
      <c r="G2116">
        <v>37</v>
      </c>
      <c r="H2116">
        <v>1</v>
      </c>
      <c r="I2116">
        <v>2.4129002110000001E+19</v>
      </c>
      <c r="J2116">
        <v>228</v>
      </c>
      <c r="K2116" s="1">
        <v>43923</v>
      </c>
      <c r="M2116">
        <v>57.266669999999998</v>
      </c>
      <c r="N2116">
        <v>57.316670000000002</v>
      </c>
      <c r="O2116">
        <v>47</v>
      </c>
      <c r="P2116">
        <v>3328</v>
      </c>
      <c r="Q2116">
        <v>-167.23333</v>
      </c>
      <c r="R2116">
        <v>-167</v>
      </c>
      <c r="S2116" t="s">
        <v>66</v>
      </c>
      <c r="T2116" t="s">
        <v>67</v>
      </c>
      <c r="U2116">
        <v>513</v>
      </c>
      <c r="V2116">
        <v>2</v>
      </c>
      <c r="W2116" t="s">
        <v>195</v>
      </c>
      <c r="Y2116">
        <v>6</v>
      </c>
      <c r="Z2116" t="s">
        <v>58</v>
      </c>
      <c r="AB2116">
        <v>201</v>
      </c>
      <c r="AC2116">
        <v>134</v>
      </c>
      <c r="AD2116" t="s">
        <v>49</v>
      </c>
      <c r="AF2116" t="s">
        <v>49</v>
      </c>
      <c r="AJ2116" t="s">
        <v>49</v>
      </c>
      <c r="AQ2116" t="s">
        <v>50</v>
      </c>
      <c r="AR2116" t="s">
        <v>196</v>
      </c>
      <c r="AT2116">
        <v>0.65</v>
      </c>
      <c r="AV2116">
        <v>2020</v>
      </c>
      <c r="AW2116" t="s">
        <v>55</v>
      </c>
    </row>
    <row r="2117" spans="2:49" hidden="1" x14ac:dyDescent="0.2">
      <c r="B2117">
        <f t="shared" ca="1" si="65"/>
        <v>0</v>
      </c>
      <c r="C2117">
        <v>1324713</v>
      </c>
      <c r="D2117">
        <f t="shared" ref="D2117:D2180" ca="1" si="66">MONTH(K2117)</f>
        <v>2</v>
      </c>
      <c r="E2117">
        <v>44</v>
      </c>
      <c r="F2117">
        <v>23933</v>
      </c>
      <c r="G2117">
        <v>29</v>
      </c>
      <c r="H2117">
        <v>2</v>
      </c>
      <c r="I2117">
        <v>2.3933003244999999E+19</v>
      </c>
      <c r="J2117">
        <v>90</v>
      </c>
      <c r="K2117" s="1">
        <v>43882</v>
      </c>
      <c r="M2117">
        <v>55.981670000000001</v>
      </c>
      <c r="N2117">
        <v>55.988329999999998</v>
      </c>
      <c r="O2117">
        <v>48</v>
      </c>
      <c r="P2117">
        <v>1343</v>
      </c>
      <c r="Q2117">
        <v>-162.89167</v>
      </c>
      <c r="R2117">
        <v>-162.93</v>
      </c>
      <c r="U2117">
        <v>516</v>
      </c>
      <c r="V2117">
        <v>1</v>
      </c>
      <c r="W2117" t="s">
        <v>138</v>
      </c>
      <c r="Y2117">
        <v>6</v>
      </c>
      <c r="Z2117" t="s">
        <v>48</v>
      </c>
      <c r="AB2117">
        <v>201</v>
      </c>
      <c r="AC2117">
        <v>200</v>
      </c>
      <c r="AD2117" t="s">
        <v>49</v>
      </c>
      <c r="AF2117" t="s">
        <v>49</v>
      </c>
      <c r="AQ2117" t="s">
        <v>50</v>
      </c>
      <c r="AR2117" t="s">
        <v>139</v>
      </c>
      <c r="AT2117">
        <v>0.59</v>
      </c>
      <c r="AV2117">
        <v>2020</v>
      </c>
      <c r="AW2117" t="s">
        <v>55</v>
      </c>
    </row>
    <row r="2118" spans="2:49" hidden="1" x14ac:dyDescent="0.2">
      <c r="B2118">
        <f t="shared" ref="B2118:B2181" ca="1" si="67">ROUND(RAND()*$C$2,0)</f>
        <v>0</v>
      </c>
      <c r="C2118">
        <v>1324769</v>
      </c>
      <c r="D2118">
        <f t="shared" ca="1" si="66"/>
        <v>2</v>
      </c>
      <c r="E2118">
        <v>40</v>
      </c>
      <c r="F2118">
        <v>23933</v>
      </c>
      <c r="G2118">
        <v>26</v>
      </c>
      <c r="H2118">
        <v>2</v>
      </c>
      <c r="I2118">
        <v>2.3933003244999999E+19</v>
      </c>
      <c r="J2118">
        <v>95</v>
      </c>
      <c r="K2118" s="1">
        <v>43883</v>
      </c>
      <c r="M2118">
        <v>56.13167</v>
      </c>
      <c r="N2118">
        <v>56.156669999999998</v>
      </c>
      <c r="O2118">
        <v>43</v>
      </c>
      <c r="P2118">
        <v>1406</v>
      </c>
      <c r="Q2118">
        <v>-162.72333</v>
      </c>
      <c r="R2118">
        <v>-162.52167</v>
      </c>
      <c r="S2118" t="s">
        <v>66</v>
      </c>
      <c r="T2118" t="s">
        <v>67</v>
      </c>
      <c r="U2118">
        <v>516</v>
      </c>
      <c r="V2118">
        <v>1</v>
      </c>
      <c r="W2118" t="s">
        <v>138</v>
      </c>
      <c r="Y2118">
        <v>6</v>
      </c>
      <c r="Z2118" t="s">
        <v>58</v>
      </c>
      <c r="AB2118">
        <v>201</v>
      </c>
      <c r="AC2118">
        <v>211</v>
      </c>
      <c r="AD2118" t="s">
        <v>49</v>
      </c>
      <c r="AF2118" t="s">
        <v>49</v>
      </c>
      <c r="AJ2118" t="s">
        <v>49</v>
      </c>
      <c r="AQ2118" t="s">
        <v>50</v>
      </c>
      <c r="AR2118" t="s">
        <v>139</v>
      </c>
      <c r="AT2118">
        <v>0.56000000000000005</v>
      </c>
      <c r="AV2118">
        <v>2020</v>
      </c>
      <c r="AW2118" t="s">
        <v>55</v>
      </c>
    </row>
    <row r="2119" spans="2:49" hidden="1" x14ac:dyDescent="0.2">
      <c r="B2119">
        <f t="shared" ca="1" si="67"/>
        <v>0</v>
      </c>
      <c r="C2119">
        <v>1324734</v>
      </c>
      <c r="D2119">
        <f t="shared" ca="1" si="66"/>
        <v>2</v>
      </c>
      <c r="E2119">
        <v>56</v>
      </c>
      <c r="F2119">
        <v>23933</v>
      </c>
      <c r="G2119">
        <v>40</v>
      </c>
      <c r="H2119">
        <v>2</v>
      </c>
      <c r="I2119">
        <v>2.3933003244999999E+19</v>
      </c>
      <c r="J2119">
        <v>75</v>
      </c>
      <c r="K2119" s="1">
        <v>43875</v>
      </c>
      <c r="M2119">
        <v>55.95167</v>
      </c>
      <c r="N2119">
        <v>55.975000000000001</v>
      </c>
      <c r="O2119">
        <v>50</v>
      </c>
      <c r="P2119">
        <v>1093</v>
      </c>
      <c r="Q2119">
        <v>-165.66166999999999</v>
      </c>
      <c r="R2119">
        <v>-165.50667000000001</v>
      </c>
      <c r="U2119">
        <v>517</v>
      </c>
      <c r="V2119">
        <v>1</v>
      </c>
      <c r="W2119" t="s">
        <v>138</v>
      </c>
      <c r="Y2119">
        <v>6</v>
      </c>
      <c r="Z2119" t="s">
        <v>48</v>
      </c>
      <c r="AB2119">
        <v>201</v>
      </c>
      <c r="AC2119">
        <v>165</v>
      </c>
      <c r="AD2119" t="s">
        <v>49</v>
      </c>
      <c r="AF2119" t="s">
        <v>49</v>
      </c>
      <c r="AQ2119" t="s">
        <v>50</v>
      </c>
      <c r="AR2119" t="s">
        <v>139</v>
      </c>
      <c r="AT2119">
        <v>0.83</v>
      </c>
      <c r="AV2119">
        <v>2020</v>
      </c>
      <c r="AW2119" t="s">
        <v>55</v>
      </c>
    </row>
    <row r="2120" spans="2:49" x14ac:dyDescent="0.2">
      <c r="B2120">
        <f t="shared" ca="1" si="67"/>
        <v>1</v>
      </c>
      <c r="C2120">
        <v>682572</v>
      </c>
      <c r="D2120">
        <f t="shared" ca="1" si="66"/>
        <v>3</v>
      </c>
      <c r="E2120">
        <v>53</v>
      </c>
      <c r="F2120">
        <v>24129</v>
      </c>
      <c r="G2120">
        <v>53</v>
      </c>
      <c r="H2120">
        <v>1</v>
      </c>
      <c r="I2120">
        <v>2.4129002110000001E+19</v>
      </c>
      <c r="J2120">
        <v>152</v>
      </c>
      <c r="K2120" s="1">
        <v>43899</v>
      </c>
      <c r="M2120">
        <v>57.85</v>
      </c>
      <c r="N2120">
        <v>57.733330000000002</v>
      </c>
      <c r="O2120">
        <v>49</v>
      </c>
      <c r="P2120">
        <v>1646</v>
      </c>
      <c r="Q2120">
        <v>-171.26667</v>
      </c>
      <c r="R2120">
        <v>-171.01667</v>
      </c>
      <c r="S2120" t="s">
        <v>92</v>
      </c>
      <c r="T2120" t="s">
        <v>93</v>
      </c>
      <c r="U2120">
        <v>521</v>
      </c>
      <c r="V2120">
        <v>1</v>
      </c>
      <c r="W2120" t="s">
        <v>195</v>
      </c>
      <c r="Y2120">
        <v>10</v>
      </c>
      <c r="Z2120" t="s">
        <v>58</v>
      </c>
      <c r="AB2120">
        <v>201</v>
      </c>
      <c r="AC2120">
        <v>49</v>
      </c>
      <c r="AD2120" t="s">
        <v>49</v>
      </c>
      <c r="AF2120" t="s">
        <v>49</v>
      </c>
      <c r="AJ2120" t="s">
        <v>49</v>
      </c>
      <c r="AQ2120" t="s">
        <v>50</v>
      </c>
      <c r="AR2120" t="s">
        <v>196</v>
      </c>
      <c r="AT2120">
        <v>0.76</v>
      </c>
      <c r="AV2120">
        <v>2020</v>
      </c>
      <c r="AW2120" t="s">
        <v>55</v>
      </c>
    </row>
    <row r="2121" spans="2:49" x14ac:dyDescent="0.2">
      <c r="B2121">
        <f t="shared" ca="1" si="67"/>
        <v>1</v>
      </c>
      <c r="C2121">
        <v>1324775</v>
      </c>
      <c r="D2121">
        <f t="shared" ca="1" si="66"/>
        <v>3</v>
      </c>
      <c r="E2121">
        <v>51</v>
      </c>
      <c r="F2121">
        <v>23933</v>
      </c>
      <c r="G2121">
        <v>39</v>
      </c>
      <c r="H2121">
        <v>2</v>
      </c>
      <c r="I2121">
        <v>2.3933003244999999E+19</v>
      </c>
      <c r="J2121">
        <v>130</v>
      </c>
      <c r="K2121" s="1">
        <v>43896</v>
      </c>
      <c r="M2121">
        <v>56.281669999999998</v>
      </c>
      <c r="N2121">
        <v>56.22833</v>
      </c>
      <c r="O2121">
        <v>42</v>
      </c>
      <c r="P2121">
        <v>1869</v>
      </c>
      <c r="Q2121">
        <v>-165.94333</v>
      </c>
      <c r="R2121">
        <v>-165.91166999999999</v>
      </c>
      <c r="U2121">
        <v>517</v>
      </c>
      <c r="V2121">
        <v>1</v>
      </c>
      <c r="W2121" t="s">
        <v>138</v>
      </c>
      <c r="Y2121">
        <v>6</v>
      </c>
      <c r="Z2121" t="s">
        <v>48</v>
      </c>
      <c r="AB2121">
        <v>201</v>
      </c>
      <c r="AC2121">
        <v>291</v>
      </c>
      <c r="AD2121" t="s">
        <v>49</v>
      </c>
      <c r="AF2121" t="s">
        <v>49</v>
      </c>
      <c r="AQ2121" t="s">
        <v>50</v>
      </c>
      <c r="AR2121" t="s">
        <v>139</v>
      </c>
      <c r="AT2121">
        <v>0.46</v>
      </c>
      <c r="AV2121">
        <v>2020</v>
      </c>
      <c r="AW2121" t="s">
        <v>55</v>
      </c>
    </row>
    <row r="2122" spans="2:49" x14ac:dyDescent="0.2">
      <c r="B2122">
        <f t="shared" ca="1" si="67"/>
        <v>1</v>
      </c>
      <c r="C2122">
        <v>1373859</v>
      </c>
      <c r="D2122">
        <f t="shared" ca="1" si="66"/>
        <v>3</v>
      </c>
      <c r="E2122">
        <v>40</v>
      </c>
      <c r="F2122">
        <v>23959</v>
      </c>
      <c r="G2122">
        <v>30</v>
      </c>
      <c r="H2122">
        <v>2</v>
      </c>
      <c r="I2122">
        <v>2.3959003870000001E+19</v>
      </c>
      <c r="J2122">
        <v>163</v>
      </c>
      <c r="K2122" s="1">
        <v>43909</v>
      </c>
      <c r="M2122">
        <v>55.296669999999999</v>
      </c>
      <c r="N2122">
        <v>55.29833</v>
      </c>
      <c r="O2122">
        <v>47</v>
      </c>
      <c r="P2122">
        <v>2530</v>
      </c>
      <c r="Q2122">
        <v>-163.97499999999999</v>
      </c>
      <c r="R2122">
        <v>-164.02833000000001</v>
      </c>
      <c r="U2122">
        <v>509</v>
      </c>
      <c r="V2122">
        <v>1</v>
      </c>
      <c r="W2122" t="s">
        <v>144</v>
      </c>
      <c r="Y2122">
        <v>6</v>
      </c>
      <c r="Z2122" t="s">
        <v>48</v>
      </c>
      <c r="AB2122">
        <v>201</v>
      </c>
      <c r="AC2122">
        <v>296</v>
      </c>
      <c r="AD2122" t="s">
        <v>49</v>
      </c>
      <c r="AF2122" t="s">
        <v>49</v>
      </c>
      <c r="AQ2122" t="s">
        <v>50</v>
      </c>
      <c r="AR2122" t="s">
        <v>145</v>
      </c>
      <c r="AT2122">
        <v>0.56000000000000005</v>
      </c>
      <c r="AV2122">
        <v>2020</v>
      </c>
      <c r="AW2122" t="s">
        <v>55</v>
      </c>
    </row>
    <row r="2123" spans="2:49" hidden="1" x14ac:dyDescent="0.2">
      <c r="B2123">
        <f t="shared" ca="1" si="67"/>
        <v>1</v>
      </c>
      <c r="C2123">
        <v>1340223</v>
      </c>
      <c r="D2123">
        <f t="shared" ca="1" si="66"/>
        <v>6</v>
      </c>
      <c r="E2123">
        <v>63</v>
      </c>
      <c r="F2123">
        <v>24336</v>
      </c>
      <c r="G2123">
        <v>62</v>
      </c>
      <c r="H2123">
        <v>2</v>
      </c>
      <c r="I2123">
        <v>2.4336004132999999E+19</v>
      </c>
      <c r="J2123">
        <v>26</v>
      </c>
      <c r="K2123" s="1">
        <v>44006</v>
      </c>
      <c r="M2123">
        <v>57.096110000000003</v>
      </c>
      <c r="N2123">
        <v>56.932499999999997</v>
      </c>
      <c r="O2123">
        <v>47</v>
      </c>
      <c r="P2123">
        <v>121</v>
      </c>
      <c r="Q2123">
        <v>-171.65693999999999</v>
      </c>
      <c r="R2123">
        <v>-171.64528000000001</v>
      </c>
      <c r="U2123">
        <v>521</v>
      </c>
      <c r="V2123">
        <v>1</v>
      </c>
      <c r="W2123" t="s">
        <v>146</v>
      </c>
      <c r="Y2123">
        <v>6</v>
      </c>
      <c r="Z2123" t="s">
        <v>48</v>
      </c>
      <c r="AB2123">
        <v>201</v>
      </c>
      <c r="AC2123">
        <v>31</v>
      </c>
      <c r="AD2123" t="s">
        <v>49</v>
      </c>
      <c r="AF2123" t="s">
        <v>49</v>
      </c>
      <c r="AQ2123" t="s">
        <v>50</v>
      </c>
      <c r="AR2123" t="s">
        <v>147</v>
      </c>
      <c r="AT2123">
        <v>0.65</v>
      </c>
      <c r="AV2123">
        <v>2020</v>
      </c>
      <c r="AW2123" t="s">
        <v>55</v>
      </c>
    </row>
    <row r="2124" spans="2:49" hidden="1" x14ac:dyDescent="0.2">
      <c r="B2124">
        <f t="shared" ca="1" si="67"/>
        <v>0</v>
      </c>
      <c r="C2124">
        <v>1340211</v>
      </c>
      <c r="D2124">
        <f t="shared" ca="1" si="66"/>
        <v>8</v>
      </c>
      <c r="E2124">
        <v>79</v>
      </c>
      <c r="F2124">
        <v>24336</v>
      </c>
      <c r="G2124">
        <v>78</v>
      </c>
      <c r="H2124">
        <v>2</v>
      </c>
      <c r="I2124">
        <v>2.4336004132999999E+19</v>
      </c>
      <c r="J2124">
        <v>61</v>
      </c>
      <c r="K2124" s="1">
        <v>44056</v>
      </c>
      <c r="M2124">
        <v>54.353059999999999</v>
      </c>
      <c r="N2124">
        <v>54.302219999999998</v>
      </c>
      <c r="O2124">
        <v>33</v>
      </c>
      <c r="P2124">
        <v>556</v>
      </c>
      <c r="Q2124">
        <v>-165.81361000000001</v>
      </c>
      <c r="R2124">
        <v>-165.95805999999999</v>
      </c>
      <c r="U2124">
        <v>519</v>
      </c>
      <c r="V2124">
        <v>1</v>
      </c>
      <c r="W2124" t="s">
        <v>146</v>
      </c>
      <c r="Y2124">
        <v>6</v>
      </c>
      <c r="Z2124" t="s">
        <v>184</v>
      </c>
      <c r="AB2124">
        <v>201</v>
      </c>
      <c r="AC2124">
        <v>6108</v>
      </c>
      <c r="AD2124" t="s">
        <v>49</v>
      </c>
      <c r="AF2124" t="s">
        <v>49</v>
      </c>
      <c r="AQ2124" t="s">
        <v>50</v>
      </c>
      <c r="AR2124" t="s">
        <v>147</v>
      </c>
      <c r="AT2124">
        <v>0.3</v>
      </c>
      <c r="AV2124">
        <v>2020</v>
      </c>
      <c r="AW2124" t="s">
        <v>55</v>
      </c>
    </row>
    <row r="2125" spans="2:49" hidden="1" x14ac:dyDescent="0.2">
      <c r="B2125">
        <f t="shared" ca="1" si="67"/>
        <v>0</v>
      </c>
      <c r="C2125">
        <v>1328484</v>
      </c>
      <c r="D2125">
        <f t="shared" ca="1" si="66"/>
        <v>2</v>
      </c>
      <c r="E2125">
        <v>45</v>
      </c>
      <c r="F2125">
        <v>24019</v>
      </c>
      <c r="G2125">
        <v>38</v>
      </c>
      <c r="H2125">
        <v>2</v>
      </c>
      <c r="I2125">
        <v>2.4019003356999999E+19</v>
      </c>
      <c r="J2125">
        <v>84</v>
      </c>
      <c r="K2125" s="1">
        <v>43884</v>
      </c>
      <c r="M2125">
        <v>55.4</v>
      </c>
      <c r="N2125">
        <v>55.4</v>
      </c>
      <c r="O2125">
        <v>46</v>
      </c>
      <c r="P2125">
        <v>1179</v>
      </c>
      <c r="Q2125">
        <v>-163.88333</v>
      </c>
      <c r="R2125">
        <v>-164.01667</v>
      </c>
      <c r="S2125" t="s">
        <v>56</v>
      </c>
      <c r="T2125" t="s">
        <v>57</v>
      </c>
      <c r="U2125">
        <v>509</v>
      </c>
      <c r="V2125">
        <v>1</v>
      </c>
      <c r="W2125" t="s">
        <v>98</v>
      </c>
      <c r="Y2125">
        <v>6</v>
      </c>
      <c r="Z2125" t="s">
        <v>58</v>
      </c>
      <c r="AB2125">
        <v>201</v>
      </c>
      <c r="AC2125">
        <v>8409</v>
      </c>
      <c r="AD2125" t="s">
        <v>49</v>
      </c>
      <c r="AF2125" t="s">
        <v>49</v>
      </c>
      <c r="AJ2125" t="s">
        <v>49</v>
      </c>
      <c r="AQ2125" t="s">
        <v>50</v>
      </c>
      <c r="AR2125" t="s">
        <v>99</v>
      </c>
      <c r="AT2125">
        <v>0.52</v>
      </c>
      <c r="AV2125">
        <v>2020</v>
      </c>
      <c r="AW2125" t="s">
        <v>55</v>
      </c>
    </row>
    <row r="2126" spans="2:49" x14ac:dyDescent="0.2">
      <c r="B2126">
        <f t="shared" ca="1" si="67"/>
        <v>1</v>
      </c>
      <c r="C2126">
        <v>1328436</v>
      </c>
      <c r="D2126">
        <f t="shared" ca="1" si="66"/>
        <v>3</v>
      </c>
      <c r="E2126">
        <v>41</v>
      </c>
      <c r="F2126">
        <v>24019</v>
      </c>
      <c r="G2126">
        <v>31</v>
      </c>
      <c r="H2126">
        <v>2</v>
      </c>
      <c r="I2126">
        <v>2.4019003356999999E+19</v>
      </c>
      <c r="J2126">
        <v>179</v>
      </c>
      <c r="K2126" s="1">
        <v>43908</v>
      </c>
      <c r="M2126">
        <v>55.475000000000001</v>
      </c>
      <c r="N2126">
        <v>55.43</v>
      </c>
      <c r="O2126">
        <v>47</v>
      </c>
      <c r="P2126">
        <v>2481</v>
      </c>
      <c r="Q2126">
        <v>-163.63167000000001</v>
      </c>
      <c r="R2126">
        <v>-163.70832999999999</v>
      </c>
      <c r="S2126" t="s">
        <v>64</v>
      </c>
      <c r="T2126" t="s">
        <v>65</v>
      </c>
      <c r="U2126">
        <v>509</v>
      </c>
      <c r="V2126">
        <v>1</v>
      </c>
      <c r="W2126" t="s">
        <v>98</v>
      </c>
      <c r="Y2126">
        <v>6</v>
      </c>
      <c r="Z2126" t="s">
        <v>58</v>
      </c>
      <c r="AB2126">
        <v>201</v>
      </c>
      <c r="AC2126">
        <v>17910</v>
      </c>
      <c r="AD2126" t="s">
        <v>49</v>
      </c>
      <c r="AF2126" t="s">
        <v>49</v>
      </c>
      <c r="AJ2126" t="s">
        <v>49</v>
      </c>
      <c r="AQ2126" t="s">
        <v>50</v>
      </c>
      <c r="AR2126" t="s">
        <v>99</v>
      </c>
      <c r="AT2126">
        <v>0.68</v>
      </c>
      <c r="AV2126">
        <v>2020</v>
      </c>
      <c r="AW2126" t="s">
        <v>55</v>
      </c>
    </row>
    <row r="2127" spans="2:49" hidden="1" x14ac:dyDescent="0.2">
      <c r="B2127">
        <f t="shared" ca="1" si="67"/>
        <v>0</v>
      </c>
      <c r="C2127">
        <v>1328401</v>
      </c>
      <c r="D2127">
        <f t="shared" ca="1" si="66"/>
        <v>3</v>
      </c>
      <c r="E2127">
        <v>43</v>
      </c>
      <c r="F2127">
        <v>24019</v>
      </c>
      <c r="G2127">
        <v>35</v>
      </c>
      <c r="H2127">
        <v>2</v>
      </c>
      <c r="I2127">
        <v>2.4019003356999999E+19</v>
      </c>
      <c r="J2127">
        <v>184</v>
      </c>
      <c r="K2127" s="1">
        <v>43909</v>
      </c>
      <c r="M2127">
        <v>55.583329999999997</v>
      </c>
      <c r="N2127">
        <v>55.55</v>
      </c>
      <c r="O2127">
        <v>44</v>
      </c>
      <c r="P2127">
        <v>2544</v>
      </c>
      <c r="Q2127">
        <v>-163.68333000000001</v>
      </c>
      <c r="R2127">
        <v>-163.65</v>
      </c>
      <c r="U2127">
        <v>509</v>
      </c>
      <c r="V2127">
        <v>1</v>
      </c>
      <c r="W2127" t="s">
        <v>98</v>
      </c>
      <c r="Y2127">
        <v>6</v>
      </c>
      <c r="Z2127" t="s">
        <v>48</v>
      </c>
      <c r="AB2127">
        <v>201</v>
      </c>
      <c r="AC2127">
        <v>18401</v>
      </c>
      <c r="AD2127" t="s">
        <v>49</v>
      </c>
      <c r="AF2127" t="s">
        <v>49</v>
      </c>
      <c r="AQ2127" t="s">
        <v>50</v>
      </c>
      <c r="AR2127" t="s">
        <v>99</v>
      </c>
      <c r="AT2127">
        <v>0.52</v>
      </c>
      <c r="AV2127">
        <v>2020</v>
      </c>
      <c r="AW2127" t="s">
        <v>55</v>
      </c>
    </row>
    <row r="2128" spans="2:49" hidden="1" x14ac:dyDescent="0.2">
      <c r="B2128">
        <f t="shared" ca="1" si="67"/>
        <v>0</v>
      </c>
      <c r="C2128">
        <v>1328411</v>
      </c>
      <c r="D2128">
        <f t="shared" ca="1" si="66"/>
        <v>1</v>
      </c>
      <c r="E2128">
        <v>55</v>
      </c>
      <c r="F2128">
        <v>24019</v>
      </c>
      <c r="G2128">
        <v>45</v>
      </c>
      <c r="H2128">
        <v>2</v>
      </c>
      <c r="I2128">
        <v>2.4019003356999999E+19</v>
      </c>
      <c r="J2128">
        <v>4</v>
      </c>
      <c r="K2128" s="1">
        <v>43857</v>
      </c>
      <c r="M2128">
        <v>55.616669999999999</v>
      </c>
      <c r="N2128">
        <v>55.586669999999998</v>
      </c>
      <c r="O2128">
        <v>49</v>
      </c>
      <c r="P2128">
        <v>54</v>
      </c>
      <c r="Q2128">
        <v>-164.49</v>
      </c>
      <c r="R2128">
        <v>-164.50667000000001</v>
      </c>
      <c r="S2128" t="s">
        <v>56</v>
      </c>
      <c r="T2128" t="s">
        <v>57</v>
      </c>
      <c r="U2128">
        <v>509</v>
      </c>
      <c r="V2128">
        <v>1</v>
      </c>
      <c r="W2128" t="s">
        <v>98</v>
      </c>
      <c r="Y2128">
        <v>6</v>
      </c>
      <c r="Z2128" t="s">
        <v>58</v>
      </c>
      <c r="AB2128">
        <v>201</v>
      </c>
      <c r="AC2128">
        <v>410</v>
      </c>
      <c r="AD2128" t="s">
        <v>49</v>
      </c>
      <c r="AF2128" t="s">
        <v>49</v>
      </c>
      <c r="AJ2128" t="s">
        <v>49</v>
      </c>
      <c r="AQ2128" t="s">
        <v>50</v>
      </c>
      <c r="AR2128" t="s">
        <v>99</v>
      </c>
      <c r="AT2128">
        <v>0.61</v>
      </c>
      <c r="AV2128">
        <v>2020</v>
      </c>
      <c r="AW2128" t="s">
        <v>55</v>
      </c>
    </row>
    <row r="2129" spans="2:49" hidden="1" x14ac:dyDescent="0.2">
      <c r="B2129">
        <f t="shared" ca="1" si="67"/>
        <v>0</v>
      </c>
      <c r="C2129">
        <v>1328462</v>
      </c>
      <c r="D2129">
        <f t="shared" ca="1" si="66"/>
        <v>3</v>
      </c>
      <c r="E2129">
        <v>64</v>
      </c>
      <c r="F2129">
        <v>24019</v>
      </c>
      <c r="G2129">
        <v>54</v>
      </c>
      <c r="H2129">
        <v>2</v>
      </c>
      <c r="I2129">
        <v>2.4019003356999999E+19</v>
      </c>
      <c r="J2129">
        <v>159</v>
      </c>
      <c r="K2129" s="1">
        <v>43902</v>
      </c>
      <c r="M2129">
        <v>56.305</v>
      </c>
      <c r="N2129">
        <v>56.373330000000003</v>
      </c>
      <c r="O2129">
        <v>49</v>
      </c>
      <c r="P2129">
        <v>2177</v>
      </c>
      <c r="Q2129">
        <v>-170.47166999999999</v>
      </c>
      <c r="R2129">
        <v>-170.86</v>
      </c>
      <c r="S2129" t="s">
        <v>59</v>
      </c>
      <c r="T2129" t="s">
        <v>60</v>
      </c>
      <c r="U2129">
        <v>521</v>
      </c>
      <c r="V2129">
        <v>1</v>
      </c>
      <c r="W2129" t="s">
        <v>98</v>
      </c>
      <c r="Y2129">
        <v>6</v>
      </c>
      <c r="Z2129" t="s">
        <v>58</v>
      </c>
      <c r="AB2129">
        <v>201</v>
      </c>
      <c r="AC2129">
        <v>15912</v>
      </c>
      <c r="AD2129" t="s">
        <v>49</v>
      </c>
      <c r="AF2129" t="s">
        <v>49</v>
      </c>
      <c r="AJ2129" t="s">
        <v>49</v>
      </c>
      <c r="AQ2129" t="s">
        <v>50</v>
      </c>
      <c r="AR2129" t="s">
        <v>99</v>
      </c>
      <c r="AT2129">
        <v>0.82</v>
      </c>
      <c r="AV2129">
        <v>2020</v>
      </c>
      <c r="AW2129" t="s">
        <v>55</v>
      </c>
    </row>
    <row r="2130" spans="2:49" x14ac:dyDescent="0.2">
      <c r="B2130">
        <f t="shared" ca="1" si="67"/>
        <v>1</v>
      </c>
      <c r="C2130">
        <v>1328414</v>
      </c>
      <c r="D2130">
        <f t="shared" ca="1" si="66"/>
        <v>3</v>
      </c>
      <c r="E2130">
        <v>55</v>
      </c>
      <c r="F2130">
        <v>24019</v>
      </c>
      <c r="G2130">
        <v>40</v>
      </c>
      <c r="H2130">
        <v>2</v>
      </c>
      <c r="I2130">
        <v>2.4019003356999999E+19</v>
      </c>
      <c r="J2130">
        <v>229</v>
      </c>
      <c r="K2130" s="1">
        <v>43920</v>
      </c>
      <c r="M2130">
        <v>56.766669999999998</v>
      </c>
      <c r="N2130">
        <v>56.833329999999997</v>
      </c>
      <c r="O2130">
        <v>47</v>
      </c>
      <c r="P2130">
        <v>3163</v>
      </c>
      <c r="Q2130">
        <v>-170.25</v>
      </c>
      <c r="R2130">
        <v>-170.41667000000001</v>
      </c>
      <c r="S2130" t="s">
        <v>56</v>
      </c>
      <c r="T2130" t="s">
        <v>57</v>
      </c>
      <c r="U2130">
        <v>521</v>
      </c>
      <c r="V2130">
        <v>1</v>
      </c>
      <c r="W2130" t="s">
        <v>98</v>
      </c>
      <c r="Y2130">
        <v>6</v>
      </c>
      <c r="Z2130" t="s">
        <v>58</v>
      </c>
      <c r="AB2130">
        <v>201</v>
      </c>
      <c r="AC2130">
        <v>22901</v>
      </c>
      <c r="AD2130" t="s">
        <v>49</v>
      </c>
      <c r="AF2130" t="s">
        <v>49</v>
      </c>
      <c r="AJ2130" t="s">
        <v>49</v>
      </c>
      <c r="AQ2130" t="s">
        <v>50</v>
      </c>
      <c r="AR2130" t="s">
        <v>99</v>
      </c>
      <c r="AT2130">
        <v>0.56999999999999995</v>
      </c>
      <c r="AV2130">
        <v>2020</v>
      </c>
      <c r="AW2130" t="s">
        <v>55</v>
      </c>
    </row>
    <row r="2131" spans="2:49" x14ac:dyDescent="0.2">
      <c r="B2131">
        <f t="shared" ca="1" si="67"/>
        <v>1</v>
      </c>
      <c r="C2131">
        <v>1373803</v>
      </c>
      <c r="D2131">
        <f t="shared" ca="1" si="66"/>
        <v>3</v>
      </c>
      <c r="E2131">
        <v>66</v>
      </c>
      <c r="F2131">
        <v>24079</v>
      </c>
      <c r="G2131">
        <v>52</v>
      </c>
      <c r="H2131">
        <v>2</v>
      </c>
      <c r="I2131">
        <v>2.4079002809999999E+19</v>
      </c>
      <c r="J2131">
        <v>28</v>
      </c>
      <c r="K2131" s="1">
        <v>43896</v>
      </c>
      <c r="M2131">
        <v>56.428330000000003</v>
      </c>
      <c r="N2131">
        <v>56.49</v>
      </c>
      <c r="O2131">
        <v>55</v>
      </c>
      <c r="P2131">
        <v>347</v>
      </c>
      <c r="Q2131">
        <v>-167.73832999999999</v>
      </c>
      <c r="R2131">
        <v>-167.77500000000001</v>
      </c>
      <c r="S2131" t="s">
        <v>64</v>
      </c>
      <c r="T2131" t="s">
        <v>65</v>
      </c>
      <c r="U2131">
        <v>517</v>
      </c>
      <c r="V2131">
        <v>1</v>
      </c>
      <c r="W2131" t="s">
        <v>68</v>
      </c>
      <c r="Y2131">
        <v>6</v>
      </c>
      <c r="Z2131" t="s">
        <v>58</v>
      </c>
      <c r="AB2131">
        <v>201</v>
      </c>
      <c r="AC2131">
        <v>67</v>
      </c>
      <c r="AD2131" t="s">
        <v>49</v>
      </c>
      <c r="AF2131" t="s">
        <v>49</v>
      </c>
      <c r="AJ2131" t="s">
        <v>49</v>
      </c>
      <c r="AQ2131" t="s">
        <v>50</v>
      </c>
      <c r="AR2131" t="s">
        <v>69</v>
      </c>
      <c r="AT2131">
        <v>0.85</v>
      </c>
      <c r="AV2131">
        <v>2020</v>
      </c>
      <c r="AW2131" t="s">
        <v>55</v>
      </c>
    </row>
    <row r="2132" spans="2:49" hidden="1" x14ac:dyDescent="0.2">
      <c r="B2132">
        <f t="shared" ca="1" si="67"/>
        <v>0</v>
      </c>
      <c r="C2132">
        <v>1328429</v>
      </c>
      <c r="D2132">
        <f t="shared" ca="1" si="66"/>
        <v>3</v>
      </c>
      <c r="E2132">
        <v>66</v>
      </c>
      <c r="F2132">
        <v>24019</v>
      </c>
      <c r="G2132">
        <v>51</v>
      </c>
      <c r="H2132">
        <v>2</v>
      </c>
      <c r="I2132">
        <v>2.4019003356999999E+19</v>
      </c>
      <c r="J2132">
        <v>154</v>
      </c>
      <c r="K2132" s="1">
        <v>43901</v>
      </c>
      <c r="M2132">
        <v>56.266669999999998</v>
      </c>
      <c r="N2132">
        <v>56.35</v>
      </c>
      <c r="O2132">
        <v>43</v>
      </c>
      <c r="P2132">
        <v>2076</v>
      </c>
      <c r="Q2132">
        <v>-170.38333</v>
      </c>
      <c r="R2132">
        <v>-170.55</v>
      </c>
      <c r="U2132">
        <v>521</v>
      </c>
      <c r="V2132">
        <v>1</v>
      </c>
      <c r="W2132" t="s">
        <v>98</v>
      </c>
      <c r="Y2132">
        <v>6</v>
      </c>
      <c r="Z2132" t="s">
        <v>48</v>
      </c>
      <c r="AB2132">
        <v>201</v>
      </c>
      <c r="AC2132">
        <v>15402</v>
      </c>
      <c r="AD2132" t="s">
        <v>49</v>
      </c>
      <c r="AF2132" t="s">
        <v>49</v>
      </c>
      <c r="AQ2132" t="s">
        <v>50</v>
      </c>
      <c r="AR2132" t="s">
        <v>99</v>
      </c>
      <c r="AT2132">
        <v>0.55000000000000004</v>
      </c>
      <c r="AV2132">
        <v>2020</v>
      </c>
      <c r="AW2132" t="s">
        <v>55</v>
      </c>
    </row>
    <row r="2133" spans="2:49" hidden="1" x14ac:dyDescent="0.2">
      <c r="B2133">
        <f t="shared" ca="1" si="67"/>
        <v>0</v>
      </c>
      <c r="C2133">
        <v>1328483</v>
      </c>
      <c r="D2133">
        <f t="shared" ca="1" si="66"/>
        <v>3</v>
      </c>
      <c r="E2133">
        <v>69</v>
      </c>
      <c r="F2133">
        <v>24019</v>
      </c>
      <c r="G2133">
        <v>59</v>
      </c>
      <c r="H2133">
        <v>2</v>
      </c>
      <c r="I2133">
        <v>2.4019003356999999E+19</v>
      </c>
      <c r="J2133">
        <v>224</v>
      </c>
      <c r="K2133" s="1">
        <v>43919</v>
      </c>
      <c r="M2133">
        <v>56.35</v>
      </c>
      <c r="N2133">
        <v>56.316670000000002</v>
      </c>
      <c r="O2133">
        <v>49</v>
      </c>
      <c r="P2133">
        <v>3069</v>
      </c>
      <c r="Q2133">
        <v>-168.95</v>
      </c>
      <c r="R2133">
        <v>-168.83332999999999</v>
      </c>
      <c r="S2133" t="s">
        <v>59</v>
      </c>
      <c r="T2133" t="s">
        <v>60</v>
      </c>
      <c r="U2133">
        <v>517</v>
      </c>
      <c r="V2133">
        <v>1</v>
      </c>
      <c r="W2133" t="s">
        <v>98</v>
      </c>
      <c r="Y2133">
        <v>6</v>
      </c>
      <c r="Z2133" t="s">
        <v>58</v>
      </c>
      <c r="AB2133">
        <v>201</v>
      </c>
      <c r="AC2133">
        <v>22410</v>
      </c>
      <c r="AD2133" t="s">
        <v>49</v>
      </c>
      <c r="AF2133" t="s">
        <v>49</v>
      </c>
      <c r="AJ2133" t="s">
        <v>49</v>
      </c>
      <c r="AQ2133" t="s">
        <v>50</v>
      </c>
      <c r="AR2133" t="s">
        <v>99</v>
      </c>
      <c r="AT2133">
        <v>0.78</v>
      </c>
      <c r="AV2133">
        <v>2020</v>
      </c>
      <c r="AW2133" t="s">
        <v>55</v>
      </c>
    </row>
    <row r="2134" spans="2:49" x14ac:dyDescent="0.2">
      <c r="B2134">
        <f t="shared" ca="1" si="67"/>
        <v>1</v>
      </c>
      <c r="C2134">
        <v>1364440</v>
      </c>
      <c r="D2134">
        <f t="shared" ca="1" si="66"/>
        <v>3</v>
      </c>
      <c r="E2134">
        <v>50</v>
      </c>
      <c r="F2134">
        <v>24056</v>
      </c>
      <c r="G2134">
        <v>40</v>
      </c>
      <c r="H2134">
        <v>2</v>
      </c>
      <c r="I2134">
        <v>2.4056002046999998E+19</v>
      </c>
      <c r="J2134">
        <v>47</v>
      </c>
      <c r="K2134" s="1">
        <v>43911</v>
      </c>
      <c r="M2134">
        <v>55.323329999999999</v>
      </c>
      <c r="N2134">
        <v>55.39667</v>
      </c>
      <c r="O2134">
        <v>52</v>
      </c>
      <c r="P2134">
        <v>590</v>
      </c>
      <c r="Q2134">
        <v>-164.26</v>
      </c>
      <c r="R2134">
        <v>-164.15333000000001</v>
      </c>
      <c r="S2134" t="s">
        <v>64</v>
      </c>
      <c r="T2134" t="s">
        <v>65</v>
      </c>
      <c r="U2134">
        <v>509</v>
      </c>
      <c r="V2134">
        <v>1</v>
      </c>
      <c r="W2134" t="s">
        <v>207</v>
      </c>
      <c r="Y2134">
        <v>6</v>
      </c>
      <c r="Z2134" t="s">
        <v>58</v>
      </c>
      <c r="AB2134">
        <v>201</v>
      </c>
      <c r="AC2134">
        <v>119</v>
      </c>
      <c r="AD2134" t="s">
        <v>49</v>
      </c>
      <c r="AF2134" t="s">
        <v>49</v>
      </c>
      <c r="AJ2134" t="s">
        <v>49</v>
      </c>
      <c r="AQ2134" t="s">
        <v>50</v>
      </c>
      <c r="AR2134" t="s">
        <v>208</v>
      </c>
      <c r="AT2134">
        <v>1.2</v>
      </c>
      <c r="AV2134">
        <v>2020</v>
      </c>
      <c r="AW2134" t="s">
        <v>55</v>
      </c>
    </row>
    <row r="2135" spans="2:49" hidden="1" x14ac:dyDescent="0.2">
      <c r="B2135">
        <f t="shared" ca="1" si="67"/>
        <v>0</v>
      </c>
      <c r="C2135">
        <v>1377178</v>
      </c>
      <c r="D2135">
        <f t="shared" ca="1" si="66"/>
        <v>2</v>
      </c>
      <c r="E2135">
        <v>41</v>
      </c>
      <c r="F2135">
        <v>24074</v>
      </c>
      <c r="G2135">
        <v>40</v>
      </c>
      <c r="H2135">
        <v>2</v>
      </c>
      <c r="I2135">
        <v>2.4074001116000002E+19</v>
      </c>
      <c r="J2135">
        <v>8</v>
      </c>
      <c r="K2135" s="1">
        <v>43866</v>
      </c>
      <c r="M2135">
        <v>55.645000000000003</v>
      </c>
      <c r="N2135">
        <v>55.496670000000002</v>
      </c>
      <c r="O2135">
        <v>47</v>
      </c>
      <c r="P2135">
        <v>88</v>
      </c>
      <c r="Q2135">
        <v>-163.37</v>
      </c>
      <c r="R2135">
        <v>-163.595</v>
      </c>
      <c r="U2135">
        <v>509</v>
      </c>
      <c r="V2135">
        <v>1</v>
      </c>
      <c r="W2135" t="s">
        <v>148</v>
      </c>
      <c r="Y2135">
        <v>6</v>
      </c>
      <c r="Z2135" t="s">
        <v>48</v>
      </c>
      <c r="AB2135">
        <v>201</v>
      </c>
      <c r="AC2135">
        <v>1377178</v>
      </c>
      <c r="AD2135" t="s">
        <v>49</v>
      </c>
      <c r="AF2135" t="s">
        <v>49</v>
      </c>
      <c r="AQ2135" t="s">
        <v>50</v>
      </c>
      <c r="AR2135" t="s">
        <v>149</v>
      </c>
      <c r="AT2135">
        <v>0.8</v>
      </c>
      <c r="AV2135">
        <v>2020</v>
      </c>
      <c r="AW2135" t="s">
        <v>55</v>
      </c>
    </row>
    <row r="2136" spans="2:49" hidden="1" x14ac:dyDescent="0.2">
      <c r="B2136">
        <f t="shared" ca="1" si="67"/>
        <v>0</v>
      </c>
      <c r="C2136">
        <v>1328434</v>
      </c>
      <c r="D2136">
        <f t="shared" ca="1" si="66"/>
        <v>1</v>
      </c>
      <c r="E2136">
        <v>47</v>
      </c>
      <c r="F2136">
        <v>24019</v>
      </c>
      <c r="G2136">
        <v>37</v>
      </c>
      <c r="H2136">
        <v>2</v>
      </c>
      <c r="I2136">
        <v>2.4019003356999999E+19</v>
      </c>
      <c r="J2136">
        <v>9</v>
      </c>
      <c r="K2136" s="1">
        <v>43861</v>
      </c>
      <c r="M2136">
        <v>55.4</v>
      </c>
      <c r="N2136">
        <v>55.366669999999999</v>
      </c>
      <c r="O2136">
        <v>42</v>
      </c>
      <c r="P2136">
        <v>117</v>
      </c>
      <c r="Q2136">
        <v>-163.91667000000001</v>
      </c>
      <c r="R2136">
        <v>-163.95</v>
      </c>
      <c r="U2136">
        <v>509</v>
      </c>
      <c r="V2136">
        <v>1</v>
      </c>
      <c r="W2136" t="s">
        <v>98</v>
      </c>
      <c r="Y2136">
        <v>6</v>
      </c>
      <c r="Z2136" t="s">
        <v>48</v>
      </c>
      <c r="AB2136">
        <v>201</v>
      </c>
      <c r="AC2136">
        <v>911</v>
      </c>
      <c r="AD2136" t="s">
        <v>49</v>
      </c>
      <c r="AF2136" t="s">
        <v>49</v>
      </c>
      <c r="AQ2136" t="s">
        <v>50</v>
      </c>
      <c r="AR2136" t="s">
        <v>99</v>
      </c>
      <c r="AT2136">
        <v>0.49</v>
      </c>
      <c r="AV2136">
        <v>2020</v>
      </c>
      <c r="AW2136" t="s">
        <v>55</v>
      </c>
    </row>
    <row r="2137" spans="2:49" x14ac:dyDescent="0.2">
      <c r="B2137">
        <f t="shared" ca="1" si="67"/>
        <v>1</v>
      </c>
      <c r="C2137">
        <v>1341671</v>
      </c>
      <c r="D2137">
        <f t="shared" ca="1" si="66"/>
        <v>3</v>
      </c>
      <c r="E2137">
        <v>33</v>
      </c>
      <c r="F2137">
        <v>24156</v>
      </c>
      <c r="G2137">
        <v>20</v>
      </c>
      <c r="H2137">
        <v>2</v>
      </c>
      <c r="I2137">
        <v>2.4156000822999998E+19</v>
      </c>
      <c r="J2137">
        <v>17</v>
      </c>
      <c r="K2137" s="1">
        <v>43920</v>
      </c>
      <c r="M2137">
        <v>55.216670000000001</v>
      </c>
      <c r="N2137">
        <v>55.216670000000001</v>
      </c>
      <c r="O2137">
        <v>50</v>
      </c>
      <c r="P2137">
        <v>102</v>
      </c>
      <c r="Q2137">
        <v>-164.11667</v>
      </c>
      <c r="R2137">
        <v>-164.1</v>
      </c>
      <c r="U2137">
        <v>509</v>
      </c>
      <c r="V2137">
        <v>1</v>
      </c>
      <c r="W2137" t="s">
        <v>209</v>
      </c>
      <c r="Y2137">
        <v>6</v>
      </c>
      <c r="Z2137" t="s">
        <v>48</v>
      </c>
      <c r="AB2137">
        <v>201</v>
      </c>
      <c r="AC2137">
        <v>14</v>
      </c>
      <c r="AD2137" t="s">
        <v>49</v>
      </c>
      <c r="AF2137" t="s">
        <v>49</v>
      </c>
      <c r="AQ2137" t="s">
        <v>50</v>
      </c>
      <c r="AR2137" t="s">
        <v>210</v>
      </c>
      <c r="AT2137">
        <v>0.9</v>
      </c>
      <c r="AV2137">
        <v>2020</v>
      </c>
      <c r="AW2137" t="s">
        <v>55</v>
      </c>
    </row>
    <row r="2138" spans="2:49" hidden="1" x14ac:dyDescent="0.2">
      <c r="B2138">
        <f t="shared" ca="1" si="67"/>
        <v>0</v>
      </c>
      <c r="C2138">
        <v>1371271</v>
      </c>
      <c r="D2138">
        <f t="shared" ca="1" si="66"/>
        <v>2</v>
      </c>
      <c r="E2138">
        <v>53</v>
      </c>
      <c r="F2138">
        <v>24016</v>
      </c>
      <c r="G2138">
        <v>41</v>
      </c>
      <c r="H2138">
        <v>2</v>
      </c>
      <c r="I2138">
        <v>2.4016002942999998E+19</v>
      </c>
      <c r="J2138">
        <v>34</v>
      </c>
      <c r="K2138" s="1">
        <v>43873</v>
      </c>
      <c r="M2138">
        <v>55.533329999999999</v>
      </c>
      <c r="N2138">
        <v>55.533329999999999</v>
      </c>
      <c r="O2138">
        <v>46</v>
      </c>
      <c r="P2138">
        <v>483</v>
      </c>
      <c r="Q2138">
        <v>-164.6</v>
      </c>
      <c r="R2138">
        <v>-164.46666999999999</v>
      </c>
      <c r="S2138" t="s">
        <v>64</v>
      </c>
      <c r="T2138" t="s">
        <v>65</v>
      </c>
      <c r="U2138">
        <v>509</v>
      </c>
      <c r="V2138">
        <v>1</v>
      </c>
      <c r="W2138" t="s">
        <v>124</v>
      </c>
      <c r="Y2138">
        <v>6</v>
      </c>
      <c r="Z2138" t="s">
        <v>58</v>
      </c>
      <c r="AB2138">
        <v>201</v>
      </c>
      <c r="AC2138">
        <v>1371271</v>
      </c>
      <c r="AD2138" t="s">
        <v>49</v>
      </c>
      <c r="AF2138" t="s">
        <v>49</v>
      </c>
      <c r="AJ2138" t="s">
        <v>49</v>
      </c>
      <c r="AQ2138" t="s">
        <v>50</v>
      </c>
      <c r="AR2138" t="s">
        <v>125</v>
      </c>
      <c r="AT2138">
        <v>0.62</v>
      </c>
      <c r="AV2138">
        <v>2020</v>
      </c>
      <c r="AW2138" t="s">
        <v>55</v>
      </c>
    </row>
    <row r="2139" spans="2:49" x14ac:dyDescent="0.2">
      <c r="B2139">
        <f t="shared" ca="1" si="67"/>
        <v>1</v>
      </c>
      <c r="C2139">
        <v>1371254</v>
      </c>
      <c r="D2139">
        <f t="shared" ca="1" si="66"/>
        <v>2</v>
      </c>
      <c r="E2139">
        <v>50</v>
      </c>
      <c r="F2139">
        <v>24016</v>
      </c>
      <c r="G2139">
        <v>38</v>
      </c>
      <c r="H2139">
        <v>2</v>
      </c>
      <c r="I2139">
        <v>2.4016002942999998E+19</v>
      </c>
      <c r="J2139">
        <v>4</v>
      </c>
      <c r="K2139" s="1">
        <v>43865</v>
      </c>
      <c r="M2139">
        <v>55.816670000000002</v>
      </c>
      <c r="N2139">
        <v>55.816670000000002</v>
      </c>
      <c r="O2139">
        <v>50</v>
      </c>
      <c r="P2139">
        <v>40</v>
      </c>
      <c r="Q2139">
        <v>-164.53333000000001</v>
      </c>
      <c r="R2139">
        <v>-164.6</v>
      </c>
      <c r="U2139">
        <v>509</v>
      </c>
      <c r="V2139">
        <v>1</v>
      </c>
      <c r="W2139" t="s">
        <v>124</v>
      </c>
      <c r="Y2139">
        <v>6</v>
      </c>
      <c r="Z2139" t="s">
        <v>48</v>
      </c>
      <c r="AB2139">
        <v>201</v>
      </c>
      <c r="AC2139">
        <v>1371254</v>
      </c>
      <c r="AD2139" t="s">
        <v>49</v>
      </c>
      <c r="AF2139" t="s">
        <v>49</v>
      </c>
      <c r="AQ2139" t="s">
        <v>50</v>
      </c>
      <c r="AR2139" t="s">
        <v>125</v>
      </c>
      <c r="AT2139">
        <v>0.7</v>
      </c>
      <c r="AV2139">
        <v>2020</v>
      </c>
      <c r="AW2139" t="s">
        <v>55</v>
      </c>
    </row>
    <row r="2140" spans="2:49" hidden="1" x14ac:dyDescent="0.2">
      <c r="B2140">
        <f t="shared" ca="1" si="67"/>
        <v>0</v>
      </c>
      <c r="C2140">
        <v>1374336</v>
      </c>
      <c r="D2140">
        <f t="shared" ca="1" si="66"/>
        <v>1</v>
      </c>
      <c r="E2140">
        <v>58</v>
      </c>
      <c r="F2140">
        <v>24065</v>
      </c>
      <c r="G2140">
        <v>42</v>
      </c>
      <c r="H2140">
        <v>2</v>
      </c>
      <c r="I2140">
        <v>2.4065004193999999E+19</v>
      </c>
      <c r="J2140">
        <v>5</v>
      </c>
      <c r="K2140" s="1">
        <v>43852</v>
      </c>
      <c r="M2140">
        <v>55.216670000000001</v>
      </c>
      <c r="N2140">
        <v>55.2</v>
      </c>
      <c r="O2140">
        <v>48</v>
      </c>
      <c r="P2140">
        <v>54</v>
      </c>
      <c r="Q2140">
        <v>-164.71666999999999</v>
      </c>
      <c r="R2140">
        <v>-164.76667</v>
      </c>
      <c r="S2140" t="s">
        <v>66</v>
      </c>
      <c r="T2140" t="s">
        <v>67</v>
      </c>
      <c r="U2140">
        <v>509</v>
      </c>
      <c r="V2140">
        <v>1</v>
      </c>
      <c r="W2140" t="s">
        <v>86</v>
      </c>
      <c r="Y2140">
        <v>6</v>
      </c>
      <c r="Z2140" t="s">
        <v>58</v>
      </c>
      <c r="AB2140">
        <v>201</v>
      </c>
      <c r="AC2140">
        <v>510</v>
      </c>
      <c r="AD2140" t="s">
        <v>49</v>
      </c>
      <c r="AF2140" t="s">
        <v>49</v>
      </c>
      <c r="AJ2140" t="s">
        <v>49</v>
      </c>
      <c r="AQ2140" t="s">
        <v>50</v>
      </c>
      <c r="AR2140" t="s">
        <v>87</v>
      </c>
      <c r="AT2140">
        <v>0.75</v>
      </c>
      <c r="AV2140">
        <v>2020</v>
      </c>
      <c r="AW2140" t="s">
        <v>55</v>
      </c>
    </row>
    <row r="2141" spans="2:49" hidden="1" x14ac:dyDescent="0.2">
      <c r="B2141">
        <f t="shared" ca="1" si="67"/>
        <v>0</v>
      </c>
      <c r="C2141">
        <v>1249997</v>
      </c>
      <c r="D2141">
        <f t="shared" ca="1" si="66"/>
        <v>3</v>
      </c>
      <c r="E2141">
        <v>37</v>
      </c>
      <c r="F2141">
        <v>24061</v>
      </c>
      <c r="G2141">
        <v>36</v>
      </c>
      <c r="H2141">
        <v>2</v>
      </c>
      <c r="I2141">
        <v>2.4061001166999998E+19</v>
      </c>
      <c r="J2141">
        <v>39</v>
      </c>
      <c r="K2141" s="1">
        <v>43913</v>
      </c>
      <c r="M2141">
        <v>55.198329999999999</v>
      </c>
      <c r="N2141">
        <v>55.16</v>
      </c>
      <c r="O2141">
        <v>48</v>
      </c>
      <c r="P2141">
        <v>431</v>
      </c>
      <c r="Q2141">
        <v>-164.22833</v>
      </c>
      <c r="R2141">
        <v>-164.31</v>
      </c>
      <c r="U2141">
        <v>509</v>
      </c>
      <c r="V2141">
        <v>1</v>
      </c>
      <c r="W2141" t="s">
        <v>100</v>
      </c>
      <c r="Y2141">
        <v>6</v>
      </c>
      <c r="Z2141" t="s">
        <v>48</v>
      </c>
      <c r="AB2141">
        <v>201</v>
      </c>
      <c r="AC2141">
        <v>3910</v>
      </c>
      <c r="AD2141" t="s">
        <v>49</v>
      </c>
      <c r="AF2141" t="s">
        <v>49</v>
      </c>
      <c r="AQ2141" t="s">
        <v>50</v>
      </c>
      <c r="AR2141" t="s">
        <v>101</v>
      </c>
      <c r="AT2141">
        <v>0.95</v>
      </c>
      <c r="AV2141">
        <v>2020</v>
      </c>
      <c r="AW2141" t="s">
        <v>55</v>
      </c>
    </row>
    <row r="2142" spans="2:49" x14ac:dyDescent="0.2">
      <c r="B2142">
        <f t="shared" ca="1" si="67"/>
        <v>1</v>
      </c>
      <c r="C2142">
        <v>1237584</v>
      </c>
      <c r="D2142">
        <f t="shared" ca="1" si="66"/>
        <v>3</v>
      </c>
      <c r="E2142">
        <v>67</v>
      </c>
      <c r="F2142">
        <v>24142</v>
      </c>
      <c r="G2142">
        <v>50</v>
      </c>
      <c r="H2142">
        <v>2</v>
      </c>
      <c r="I2142">
        <v>2.4142000512E+19</v>
      </c>
      <c r="J2142">
        <v>45</v>
      </c>
      <c r="K2142" s="1">
        <v>43919</v>
      </c>
      <c r="M2142">
        <v>56.35</v>
      </c>
      <c r="N2142">
        <v>56.316670000000002</v>
      </c>
      <c r="O2142">
        <v>50</v>
      </c>
      <c r="P2142">
        <v>142</v>
      </c>
      <c r="Q2142">
        <v>-168.98333</v>
      </c>
      <c r="R2142">
        <v>-168.8</v>
      </c>
      <c r="S2142" t="s">
        <v>66</v>
      </c>
      <c r="T2142" t="s">
        <v>67</v>
      </c>
      <c r="U2142">
        <v>517</v>
      </c>
      <c r="V2142">
        <v>1</v>
      </c>
      <c r="W2142" t="s">
        <v>152</v>
      </c>
      <c r="Y2142">
        <v>6</v>
      </c>
      <c r="Z2142" t="s">
        <v>58</v>
      </c>
      <c r="AB2142">
        <v>201</v>
      </c>
      <c r="AC2142">
        <v>4501</v>
      </c>
      <c r="AD2142" t="s">
        <v>49</v>
      </c>
      <c r="AF2142" t="s">
        <v>49</v>
      </c>
      <c r="AJ2142" t="s">
        <v>49</v>
      </c>
      <c r="AQ2142" t="s">
        <v>50</v>
      </c>
      <c r="AR2142" t="s">
        <v>153</v>
      </c>
      <c r="AT2142">
        <v>0.75</v>
      </c>
      <c r="AV2142">
        <v>2020</v>
      </c>
      <c r="AW2142" t="s">
        <v>55</v>
      </c>
    </row>
    <row r="2143" spans="2:49" hidden="1" x14ac:dyDescent="0.2">
      <c r="B2143">
        <f t="shared" ca="1" si="67"/>
        <v>0</v>
      </c>
      <c r="C2143">
        <v>1378694</v>
      </c>
      <c r="D2143">
        <f t="shared" ca="1" si="66"/>
        <v>3</v>
      </c>
      <c r="E2143">
        <v>38</v>
      </c>
      <c r="F2143">
        <v>24094</v>
      </c>
      <c r="G2143">
        <v>28</v>
      </c>
      <c r="H2143">
        <v>2</v>
      </c>
      <c r="I2143">
        <v>2.4094000532999999E+19</v>
      </c>
      <c r="J2143">
        <v>32</v>
      </c>
      <c r="K2143" s="1">
        <v>43919</v>
      </c>
      <c r="M2143">
        <v>55.33</v>
      </c>
      <c r="N2143">
        <v>55.27</v>
      </c>
      <c r="O2143">
        <v>45</v>
      </c>
      <c r="P2143">
        <v>418</v>
      </c>
      <c r="Q2143">
        <v>-163.89832999999999</v>
      </c>
      <c r="R2143">
        <v>-164.02833000000001</v>
      </c>
      <c r="U2143">
        <v>509</v>
      </c>
      <c r="V2143">
        <v>1</v>
      </c>
      <c r="W2143" t="s">
        <v>156</v>
      </c>
      <c r="Y2143">
        <v>6</v>
      </c>
      <c r="Z2143" t="s">
        <v>48</v>
      </c>
      <c r="AB2143">
        <v>201</v>
      </c>
      <c r="AC2143">
        <v>801</v>
      </c>
      <c r="AD2143" t="s">
        <v>49</v>
      </c>
      <c r="AF2143" t="s">
        <v>49</v>
      </c>
      <c r="AQ2143" t="s">
        <v>50</v>
      </c>
      <c r="AR2143" t="s">
        <v>157</v>
      </c>
      <c r="AT2143">
        <v>0.4</v>
      </c>
      <c r="AV2143">
        <v>2020</v>
      </c>
      <c r="AW2143" t="s">
        <v>55</v>
      </c>
    </row>
    <row r="2144" spans="2:49" x14ac:dyDescent="0.2">
      <c r="B2144">
        <f t="shared" ca="1" si="67"/>
        <v>1</v>
      </c>
      <c r="C2144">
        <v>1374353</v>
      </c>
      <c r="D2144">
        <f t="shared" ca="1" si="66"/>
        <v>2</v>
      </c>
      <c r="E2144">
        <v>64</v>
      </c>
      <c r="F2144">
        <v>24065</v>
      </c>
      <c r="G2144">
        <v>45</v>
      </c>
      <c r="H2144">
        <v>2</v>
      </c>
      <c r="I2144">
        <v>2.4065004193999999E+19</v>
      </c>
      <c r="J2144">
        <v>25</v>
      </c>
      <c r="K2144" s="1">
        <v>43882</v>
      </c>
      <c r="M2144">
        <v>56.466670000000001</v>
      </c>
      <c r="N2144">
        <v>56.466670000000001</v>
      </c>
      <c r="O2144">
        <v>45</v>
      </c>
      <c r="P2144">
        <v>231</v>
      </c>
      <c r="Q2144">
        <v>-167.63333</v>
      </c>
      <c r="R2144">
        <v>-167.68333000000001</v>
      </c>
      <c r="U2144">
        <v>517</v>
      </c>
      <c r="V2144">
        <v>1</v>
      </c>
      <c r="W2144" t="s">
        <v>86</v>
      </c>
      <c r="Y2144">
        <v>6</v>
      </c>
      <c r="Z2144" t="s">
        <v>48</v>
      </c>
      <c r="AB2144">
        <v>201</v>
      </c>
      <c r="AC2144">
        <v>2504</v>
      </c>
      <c r="AD2144" t="s">
        <v>49</v>
      </c>
      <c r="AF2144" t="s">
        <v>49</v>
      </c>
      <c r="AQ2144" t="s">
        <v>50</v>
      </c>
      <c r="AR2144" t="s">
        <v>87</v>
      </c>
      <c r="AT2144">
        <v>0.8</v>
      </c>
      <c r="AV2144">
        <v>2020</v>
      </c>
      <c r="AW2144" t="s">
        <v>55</v>
      </c>
    </row>
    <row r="2145" spans="2:49" hidden="1" x14ac:dyDescent="0.2">
      <c r="B2145">
        <f t="shared" ca="1" si="67"/>
        <v>0</v>
      </c>
      <c r="C2145">
        <v>1371247</v>
      </c>
      <c r="D2145">
        <f t="shared" ca="1" si="66"/>
        <v>2</v>
      </c>
      <c r="E2145">
        <v>61</v>
      </c>
      <c r="F2145">
        <v>24016</v>
      </c>
      <c r="G2145">
        <v>59</v>
      </c>
      <c r="H2145">
        <v>2</v>
      </c>
      <c r="I2145">
        <v>2.4016002942999998E+19</v>
      </c>
      <c r="J2145">
        <v>54</v>
      </c>
      <c r="K2145" s="1">
        <v>43883</v>
      </c>
      <c r="M2145">
        <v>56.533329999999999</v>
      </c>
      <c r="N2145">
        <v>56.533329999999999</v>
      </c>
      <c r="O2145">
        <v>43</v>
      </c>
      <c r="P2145">
        <v>789</v>
      </c>
      <c r="Q2145">
        <v>-168.15</v>
      </c>
      <c r="R2145">
        <v>-168.18333000000001</v>
      </c>
      <c r="U2145">
        <v>513</v>
      </c>
      <c r="V2145">
        <v>1</v>
      </c>
      <c r="W2145" t="s">
        <v>124</v>
      </c>
      <c r="Y2145">
        <v>6</v>
      </c>
      <c r="Z2145" t="s">
        <v>48</v>
      </c>
      <c r="AB2145">
        <v>201</v>
      </c>
      <c r="AC2145">
        <v>1371247</v>
      </c>
      <c r="AD2145" t="s">
        <v>49</v>
      </c>
      <c r="AF2145" t="s">
        <v>49</v>
      </c>
      <c r="AQ2145" t="s">
        <v>50</v>
      </c>
      <c r="AR2145" t="s">
        <v>125</v>
      </c>
      <c r="AT2145">
        <v>0.55000000000000004</v>
      </c>
      <c r="AV2145">
        <v>2020</v>
      </c>
      <c r="AW2145" t="s">
        <v>55</v>
      </c>
    </row>
    <row r="2146" spans="2:49" x14ac:dyDescent="0.2">
      <c r="B2146">
        <f t="shared" ca="1" si="67"/>
        <v>1</v>
      </c>
      <c r="C2146">
        <v>1324896</v>
      </c>
      <c r="D2146">
        <f t="shared" ca="1" si="66"/>
        <v>2</v>
      </c>
      <c r="E2146">
        <v>43</v>
      </c>
      <c r="F2146">
        <v>24029</v>
      </c>
      <c r="G2146">
        <v>31</v>
      </c>
      <c r="H2146">
        <v>2</v>
      </c>
      <c r="I2146">
        <v>2.4029004062999998E+19</v>
      </c>
      <c r="J2146">
        <v>103</v>
      </c>
      <c r="K2146" s="1">
        <v>43889</v>
      </c>
      <c r="M2146">
        <v>56.148330000000001</v>
      </c>
      <c r="N2146">
        <v>56.156669999999998</v>
      </c>
      <c r="O2146">
        <v>45</v>
      </c>
      <c r="P2146">
        <v>1608</v>
      </c>
      <c r="Q2146">
        <v>-162.86667</v>
      </c>
      <c r="R2146">
        <v>-162.95167000000001</v>
      </c>
      <c r="S2146" t="s">
        <v>59</v>
      </c>
      <c r="T2146" t="s">
        <v>60</v>
      </c>
      <c r="U2146">
        <v>516</v>
      </c>
      <c r="V2146">
        <v>1</v>
      </c>
      <c r="W2146" t="s">
        <v>78</v>
      </c>
      <c r="Y2146">
        <v>6</v>
      </c>
      <c r="Z2146" t="s">
        <v>58</v>
      </c>
      <c r="AB2146">
        <v>201</v>
      </c>
      <c r="AC2146">
        <v>10310</v>
      </c>
      <c r="AD2146" t="s">
        <v>49</v>
      </c>
      <c r="AF2146" t="s">
        <v>49</v>
      </c>
      <c r="AJ2146" t="s">
        <v>49</v>
      </c>
      <c r="AQ2146" t="s">
        <v>50</v>
      </c>
      <c r="AR2146" t="s">
        <v>79</v>
      </c>
      <c r="AT2146">
        <v>0.62</v>
      </c>
      <c r="AV2146">
        <v>2020</v>
      </c>
      <c r="AW2146" t="s">
        <v>55</v>
      </c>
    </row>
    <row r="2147" spans="2:49" hidden="1" x14ac:dyDescent="0.2">
      <c r="B2147">
        <f t="shared" ca="1" si="67"/>
        <v>0</v>
      </c>
      <c r="C2147">
        <v>1330867</v>
      </c>
      <c r="D2147">
        <f t="shared" ca="1" si="66"/>
        <v>3</v>
      </c>
      <c r="E2147">
        <v>64</v>
      </c>
      <c r="F2147">
        <v>24044</v>
      </c>
      <c r="G2147">
        <v>54</v>
      </c>
      <c r="H2147">
        <v>2</v>
      </c>
      <c r="I2147">
        <v>2.4044003896E+19</v>
      </c>
      <c r="J2147">
        <v>177</v>
      </c>
      <c r="K2147" s="1">
        <v>43920</v>
      </c>
      <c r="M2147">
        <v>56.658329999999999</v>
      </c>
      <c r="N2147">
        <v>56.593330000000002</v>
      </c>
      <c r="O2147">
        <v>37</v>
      </c>
      <c r="P2147">
        <v>2518</v>
      </c>
      <c r="Q2147">
        <v>-171.50333000000001</v>
      </c>
      <c r="R2147">
        <v>-171.39332999999999</v>
      </c>
      <c r="U2147">
        <v>521</v>
      </c>
      <c r="V2147">
        <v>1</v>
      </c>
      <c r="W2147" t="s">
        <v>154</v>
      </c>
      <c r="Y2147">
        <v>6</v>
      </c>
      <c r="Z2147" t="s">
        <v>48</v>
      </c>
      <c r="AB2147">
        <v>201</v>
      </c>
      <c r="AC2147">
        <v>1330867</v>
      </c>
      <c r="AD2147" t="s">
        <v>49</v>
      </c>
      <c r="AF2147" t="s">
        <v>49</v>
      </c>
      <c r="AQ2147" t="s">
        <v>50</v>
      </c>
      <c r="AR2147" t="s">
        <v>155</v>
      </c>
      <c r="AT2147">
        <v>0.32</v>
      </c>
      <c r="AV2147">
        <v>2020</v>
      </c>
      <c r="AW2147" t="s">
        <v>55</v>
      </c>
    </row>
    <row r="2148" spans="2:49" hidden="1" x14ac:dyDescent="0.2">
      <c r="B2148">
        <f t="shared" ca="1" si="67"/>
        <v>0</v>
      </c>
      <c r="C2148">
        <v>390904</v>
      </c>
      <c r="D2148">
        <f t="shared" ca="1" si="66"/>
        <v>4</v>
      </c>
      <c r="F2148">
        <v>24073</v>
      </c>
      <c r="H2148">
        <v>2</v>
      </c>
      <c r="J2148">
        <v>10</v>
      </c>
      <c r="K2148" s="1">
        <v>43924</v>
      </c>
      <c r="O2148">
        <v>52</v>
      </c>
      <c r="P2148">
        <v>327</v>
      </c>
      <c r="S2148" t="s">
        <v>64</v>
      </c>
      <c r="T2148" t="s">
        <v>65</v>
      </c>
      <c r="U2148">
        <v>509</v>
      </c>
      <c r="W2148" t="s">
        <v>213</v>
      </c>
      <c r="X2148">
        <v>2.4073005358000001E+19</v>
      </c>
      <c r="Y2148">
        <v>6</v>
      </c>
      <c r="Z2148" t="s">
        <v>58</v>
      </c>
      <c r="AB2148">
        <v>201</v>
      </c>
      <c r="AC2148">
        <v>92</v>
      </c>
      <c r="AD2148" t="s">
        <v>49</v>
      </c>
      <c r="AF2148" t="s">
        <v>49</v>
      </c>
      <c r="AJ2148" t="s">
        <v>49</v>
      </c>
      <c r="AQ2148" t="s">
        <v>62</v>
      </c>
      <c r="AR2148" t="s">
        <v>214</v>
      </c>
      <c r="AT2148">
        <v>0.9</v>
      </c>
      <c r="AV2148">
        <v>2020</v>
      </c>
      <c r="AW2148" t="s">
        <v>55</v>
      </c>
    </row>
    <row r="2149" spans="2:49" hidden="1" x14ac:dyDescent="0.2">
      <c r="B2149">
        <f t="shared" ca="1" si="67"/>
        <v>0</v>
      </c>
      <c r="C2149">
        <v>390980</v>
      </c>
      <c r="D2149">
        <f t="shared" ca="1" si="66"/>
        <v>4</v>
      </c>
      <c r="F2149">
        <v>24073</v>
      </c>
      <c r="H2149">
        <v>2</v>
      </c>
      <c r="J2149">
        <v>11</v>
      </c>
      <c r="K2149" s="1">
        <v>43926</v>
      </c>
      <c r="O2149">
        <v>45</v>
      </c>
      <c r="P2149">
        <v>342</v>
      </c>
      <c r="U2149">
        <v>509</v>
      </c>
      <c r="W2149" t="s">
        <v>213</v>
      </c>
      <c r="X2149">
        <v>2.4073005358000001E+19</v>
      </c>
      <c r="Y2149">
        <v>6</v>
      </c>
      <c r="Z2149" t="s">
        <v>48</v>
      </c>
      <c r="AB2149">
        <v>201</v>
      </c>
      <c r="AC2149">
        <v>102</v>
      </c>
      <c r="AD2149" t="s">
        <v>49</v>
      </c>
      <c r="AF2149" t="s">
        <v>49</v>
      </c>
      <c r="AQ2149" t="s">
        <v>62</v>
      </c>
      <c r="AR2149" t="s">
        <v>214</v>
      </c>
      <c r="AT2149">
        <v>0.5</v>
      </c>
      <c r="AV2149">
        <v>2020</v>
      </c>
      <c r="AW2149" t="s">
        <v>55</v>
      </c>
    </row>
    <row r="2150" spans="2:49" x14ac:dyDescent="0.2">
      <c r="B2150">
        <f t="shared" ca="1" si="67"/>
        <v>1</v>
      </c>
      <c r="C2150">
        <v>390978</v>
      </c>
      <c r="D2150">
        <f t="shared" ca="1" si="66"/>
        <v>4</v>
      </c>
      <c r="F2150">
        <v>24073</v>
      </c>
      <c r="H2150">
        <v>2</v>
      </c>
      <c r="J2150">
        <v>11</v>
      </c>
      <c r="K2150" s="1">
        <v>43926</v>
      </c>
      <c r="O2150">
        <v>48</v>
      </c>
      <c r="P2150">
        <v>345</v>
      </c>
      <c r="U2150">
        <v>509</v>
      </c>
      <c r="W2150" t="s">
        <v>213</v>
      </c>
      <c r="X2150">
        <v>2.4073005358000001E+19</v>
      </c>
      <c r="Y2150">
        <v>6</v>
      </c>
      <c r="Z2150" t="s">
        <v>48</v>
      </c>
      <c r="AB2150">
        <v>201</v>
      </c>
      <c r="AC2150">
        <v>103</v>
      </c>
      <c r="AD2150" t="s">
        <v>49</v>
      </c>
      <c r="AF2150" t="s">
        <v>49</v>
      </c>
      <c r="AQ2150" t="s">
        <v>62</v>
      </c>
      <c r="AR2150" t="s">
        <v>214</v>
      </c>
      <c r="AT2150">
        <v>0.65</v>
      </c>
      <c r="AV2150">
        <v>2020</v>
      </c>
      <c r="AW2150" t="s">
        <v>55</v>
      </c>
    </row>
    <row r="2151" spans="2:49" x14ac:dyDescent="0.2">
      <c r="B2151">
        <f t="shared" ca="1" si="67"/>
        <v>1</v>
      </c>
      <c r="C2151">
        <v>1336740</v>
      </c>
      <c r="D2151">
        <f t="shared" ca="1" si="66"/>
        <v>2</v>
      </c>
      <c r="E2151">
        <v>41</v>
      </c>
      <c r="F2151">
        <v>24048</v>
      </c>
      <c r="G2151">
        <v>41</v>
      </c>
      <c r="H2151">
        <v>1</v>
      </c>
      <c r="I2151">
        <v>2.4048003369000002E+19</v>
      </c>
      <c r="J2151">
        <v>108</v>
      </c>
      <c r="K2151" s="1">
        <v>43889</v>
      </c>
      <c r="M2151">
        <v>56.774720000000002</v>
      </c>
      <c r="N2151">
        <v>56.661389999999997</v>
      </c>
      <c r="O2151">
        <v>76</v>
      </c>
      <c r="P2151">
        <v>3440</v>
      </c>
      <c r="Q2151">
        <v>-166.38833</v>
      </c>
      <c r="R2151">
        <v>-166.16528</v>
      </c>
      <c r="S2151" t="s">
        <v>66</v>
      </c>
      <c r="T2151" t="s">
        <v>67</v>
      </c>
      <c r="U2151">
        <v>513</v>
      </c>
      <c r="V2151">
        <v>1</v>
      </c>
      <c r="W2151" t="s">
        <v>239</v>
      </c>
      <c r="Y2151">
        <v>6</v>
      </c>
      <c r="Z2151" t="s">
        <v>58</v>
      </c>
      <c r="AB2151">
        <v>201</v>
      </c>
      <c r="AC2151">
        <v>10802</v>
      </c>
      <c r="AD2151" t="s">
        <v>49</v>
      </c>
      <c r="AF2151" t="s">
        <v>49</v>
      </c>
      <c r="AJ2151" t="s">
        <v>49</v>
      </c>
      <c r="AQ2151" t="s">
        <v>50</v>
      </c>
      <c r="AR2151" t="s">
        <v>240</v>
      </c>
      <c r="AT2151">
        <v>2.48</v>
      </c>
      <c r="AV2151">
        <v>2020</v>
      </c>
      <c r="AW2151" t="s">
        <v>55</v>
      </c>
    </row>
    <row r="2152" spans="2:49" hidden="1" x14ac:dyDescent="0.2">
      <c r="B2152">
        <f t="shared" ca="1" si="67"/>
        <v>0</v>
      </c>
      <c r="C2152">
        <v>1330841</v>
      </c>
      <c r="D2152">
        <f t="shared" ca="1" si="66"/>
        <v>2</v>
      </c>
      <c r="E2152">
        <v>38</v>
      </c>
      <c r="F2152">
        <v>24044</v>
      </c>
      <c r="G2152">
        <v>30</v>
      </c>
      <c r="H2152">
        <v>2</v>
      </c>
      <c r="I2152">
        <v>2.4044003896E+19</v>
      </c>
      <c r="J2152">
        <v>37</v>
      </c>
      <c r="K2152" s="1">
        <v>43866</v>
      </c>
      <c r="M2152">
        <v>55.49</v>
      </c>
      <c r="N2152">
        <v>55.441110000000002</v>
      </c>
      <c r="O2152">
        <v>42</v>
      </c>
      <c r="P2152">
        <v>501</v>
      </c>
      <c r="Q2152">
        <v>-163.58833000000001</v>
      </c>
      <c r="R2152">
        <v>-163.80833000000001</v>
      </c>
      <c r="U2152">
        <v>509</v>
      </c>
      <c r="V2152">
        <v>1</v>
      </c>
      <c r="W2152" t="s">
        <v>154</v>
      </c>
      <c r="Y2152">
        <v>6</v>
      </c>
      <c r="Z2152" t="s">
        <v>48</v>
      </c>
      <c r="AB2152">
        <v>201</v>
      </c>
      <c r="AC2152">
        <v>1330841</v>
      </c>
      <c r="AD2152" t="s">
        <v>49</v>
      </c>
      <c r="AF2152" t="s">
        <v>49</v>
      </c>
      <c r="AQ2152" t="s">
        <v>50</v>
      </c>
      <c r="AR2152" t="s">
        <v>155</v>
      </c>
      <c r="AT2152">
        <v>0.61</v>
      </c>
      <c r="AV2152">
        <v>2020</v>
      </c>
      <c r="AW2152" t="s">
        <v>55</v>
      </c>
    </row>
    <row r="2153" spans="2:49" x14ac:dyDescent="0.2">
      <c r="B2153">
        <f t="shared" ca="1" si="67"/>
        <v>1</v>
      </c>
      <c r="C2153">
        <v>1371246</v>
      </c>
      <c r="D2153">
        <f t="shared" ca="1" si="66"/>
        <v>2</v>
      </c>
      <c r="E2153">
        <v>62</v>
      </c>
      <c r="F2153">
        <v>24016</v>
      </c>
      <c r="G2153">
        <v>50</v>
      </c>
      <c r="H2153">
        <v>2</v>
      </c>
      <c r="I2153">
        <v>2.4016002942999998E+19</v>
      </c>
      <c r="J2153">
        <v>79</v>
      </c>
      <c r="K2153" s="1">
        <v>43889</v>
      </c>
      <c r="M2153">
        <v>56.4</v>
      </c>
      <c r="N2153">
        <v>56.4</v>
      </c>
      <c r="O2153">
        <v>42</v>
      </c>
      <c r="P2153">
        <v>1139</v>
      </c>
      <c r="Q2153">
        <v>-168.88333</v>
      </c>
      <c r="R2153">
        <v>-168.71666999999999</v>
      </c>
      <c r="U2153">
        <v>517</v>
      </c>
      <c r="V2153">
        <v>1</v>
      </c>
      <c r="W2153" t="s">
        <v>124</v>
      </c>
      <c r="Y2153">
        <v>6</v>
      </c>
      <c r="Z2153" t="s">
        <v>48</v>
      </c>
      <c r="AB2153">
        <v>201</v>
      </c>
      <c r="AC2153">
        <v>1371246</v>
      </c>
      <c r="AD2153" t="s">
        <v>49</v>
      </c>
      <c r="AF2153" t="s">
        <v>49</v>
      </c>
      <c r="AQ2153" t="s">
        <v>50</v>
      </c>
      <c r="AR2153" t="s">
        <v>125</v>
      </c>
      <c r="AT2153">
        <v>0.5</v>
      </c>
      <c r="AV2153">
        <v>2020</v>
      </c>
      <c r="AW2153" t="s">
        <v>55</v>
      </c>
    </row>
    <row r="2154" spans="2:49" hidden="1" x14ac:dyDescent="0.2">
      <c r="B2154">
        <f t="shared" ca="1" si="67"/>
        <v>0</v>
      </c>
      <c r="C2154">
        <v>1233340</v>
      </c>
      <c r="D2154">
        <f t="shared" ca="1" si="66"/>
        <v>3</v>
      </c>
      <c r="E2154">
        <v>45</v>
      </c>
      <c r="F2154">
        <v>24156</v>
      </c>
      <c r="G2154">
        <v>30</v>
      </c>
      <c r="H2154">
        <v>2</v>
      </c>
      <c r="I2154">
        <v>2.4156000822999998E+19</v>
      </c>
      <c r="J2154">
        <v>12</v>
      </c>
      <c r="K2154" s="1">
        <v>43916</v>
      </c>
      <c r="M2154">
        <v>55.283329999999999</v>
      </c>
      <c r="N2154">
        <v>55.15</v>
      </c>
      <c r="O2154">
        <v>47</v>
      </c>
      <c r="P2154">
        <v>42</v>
      </c>
      <c r="Q2154">
        <v>-164.11667</v>
      </c>
      <c r="R2154">
        <v>-164.43333000000001</v>
      </c>
      <c r="S2154" t="s">
        <v>66</v>
      </c>
      <c r="T2154" t="s">
        <v>67</v>
      </c>
      <c r="U2154">
        <v>509</v>
      </c>
      <c r="V2154">
        <v>1</v>
      </c>
      <c r="W2154" t="s">
        <v>209</v>
      </c>
      <c r="Y2154">
        <v>6</v>
      </c>
      <c r="Z2154" t="s">
        <v>58</v>
      </c>
      <c r="AB2154">
        <v>201</v>
      </c>
      <c r="AC2154">
        <v>6</v>
      </c>
      <c r="AD2154" t="s">
        <v>49</v>
      </c>
      <c r="AF2154" t="s">
        <v>49</v>
      </c>
      <c r="AJ2154" t="s">
        <v>49</v>
      </c>
      <c r="AQ2154" t="s">
        <v>50</v>
      </c>
      <c r="AR2154" t="s">
        <v>210</v>
      </c>
      <c r="AT2154">
        <v>0.8</v>
      </c>
      <c r="AV2154">
        <v>2020</v>
      </c>
      <c r="AW2154" t="s">
        <v>55</v>
      </c>
    </row>
    <row r="2155" spans="2:49" x14ac:dyDescent="0.2">
      <c r="B2155">
        <f t="shared" ca="1" si="67"/>
        <v>1</v>
      </c>
      <c r="C2155">
        <v>1259023</v>
      </c>
      <c r="D2155">
        <f t="shared" ca="1" si="66"/>
        <v>1</v>
      </c>
      <c r="E2155">
        <v>56</v>
      </c>
      <c r="F2155">
        <v>24029</v>
      </c>
      <c r="G2155">
        <v>40</v>
      </c>
      <c r="H2155">
        <v>2</v>
      </c>
      <c r="I2155">
        <v>2.4029004062999998E+19</v>
      </c>
      <c r="J2155">
        <v>28</v>
      </c>
      <c r="K2155" s="1">
        <v>43858</v>
      </c>
      <c r="M2155">
        <v>55.546669999999999</v>
      </c>
      <c r="N2155">
        <v>55.593330000000002</v>
      </c>
      <c r="O2155">
        <v>47</v>
      </c>
      <c r="P2155">
        <v>474</v>
      </c>
      <c r="Q2155">
        <v>-165.01667</v>
      </c>
      <c r="R2155">
        <v>-165.03</v>
      </c>
      <c r="U2155">
        <v>517</v>
      </c>
      <c r="V2155">
        <v>1</v>
      </c>
      <c r="W2155" t="s">
        <v>78</v>
      </c>
      <c r="Y2155">
        <v>6</v>
      </c>
      <c r="Z2155" t="s">
        <v>48</v>
      </c>
      <c r="AB2155">
        <v>201</v>
      </c>
      <c r="AC2155">
        <v>2807</v>
      </c>
      <c r="AD2155" t="s">
        <v>49</v>
      </c>
      <c r="AF2155" t="s">
        <v>49</v>
      </c>
      <c r="AQ2155" t="s">
        <v>50</v>
      </c>
      <c r="AR2155" t="s">
        <v>79</v>
      </c>
      <c r="AT2155">
        <v>0.64</v>
      </c>
      <c r="AV2155">
        <v>2020</v>
      </c>
      <c r="AW2155" t="s">
        <v>55</v>
      </c>
    </row>
    <row r="2156" spans="2:49" x14ac:dyDescent="0.2">
      <c r="B2156">
        <f t="shared" ca="1" si="67"/>
        <v>1</v>
      </c>
      <c r="C2156">
        <v>1289098</v>
      </c>
      <c r="D2156">
        <f t="shared" ca="1" si="66"/>
        <v>1</v>
      </c>
      <c r="E2156">
        <v>56</v>
      </c>
      <c r="F2156">
        <v>24029</v>
      </c>
      <c r="G2156">
        <v>40</v>
      </c>
      <c r="H2156">
        <v>2</v>
      </c>
      <c r="I2156">
        <v>2.4029004062999998E+19</v>
      </c>
      <c r="J2156">
        <v>28</v>
      </c>
      <c r="K2156" s="1">
        <v>43858</v>
      </c>
      <c r="M2156">
        <v>55.546669999999999</v>
      </c>
      <c r="N2156">
        <v>55.593330000000002</v>
      </c>
      <c r="O2156">
        <v>48</v>
      </c>
      <c r="P2156">
        <v>475</v>
      </c>
      <c r="Q2156">
        <v>-165.01667</v>
      </c>
      <c r="R2156">
        <v>-165.03</v>
      </c>
      <c r="U2156">
        <v>517</v>
      </c>
      <c r="V2156">
        <v>1</v>
      </c>
      <c r="W2156" t="s">
        <v>78</v>
      </c>
      <c r="Y2156">
        <v>6</v>
      </c>
      <c r="Z2156" t="s">
        <v>48</v>
      </c>
      <c r="AB2156">
        <v>201</v>
      </c>
      <c r="AC2156">
        <v>2806</v>
      </c>
      <c r="AD2156" t="s">
        <v>49</v>
      </c>
      <c r="AF2156" t="s">
        <v>49</v>
      </c>
      <c r="AQ2156" t="s">
        <v>50</v>
      </c>
      <c r="AR2156" t="s">
        <v>79</v>
      </c>
      <c r="AT2156">
        <v>0.7</v>
      </c>
      <c r="AV2156">
        <v>2020</v>
      </c>
      <c r="AW2156" t="s">
        <v>55</v>
      </c>
    </row>
    <row r="2157" spans="2:49" x14ac:dyDescent="0.2">
      <c r="B2157">
        <f t="shared" ca="1" si="67"/>
        <v>1</v>
      </c>
      <c r="C2157">
        <v>1330866</v>
      </c>
      <c r="D2157">
        <f t="shared" ca="1" si="66"/>
        <v>1</v>
      </c>
      <c r="E2157">
        <v>51</v>
      </c>
      <c r="F2157">
        <v>24044</v>
      </c>
      <c r="G2157">
        <v>40</v>
      </c>
      <c r="H2157">
        <v>2</v>
      </c>
      <c r="I2157">
        <v>2.4044003896E+19</v>
      </c>
      <c r="J2157">
        <v>7</v>
      </c>
      <c r="K2157" s="1">
        <v>43852</v>
      </c>
      <c r="M2157">
        <v>55.371670000000002</v>
      </c>
      <c r="N2157">
        <v>55.501669999999997</v>
      </c>
      <c r="O2157">
        <v>48</v>
      </c>
      <c r="P2157">
        <v>115</v>
      </c>
      <c r="Q2157">
        <v>-164.50333000000001</v>
      </c>
      <c r="R2157">
        <v>-164.32499999999999</v>
      </c>
      <c r="S2157" t="s">
        <v>66</v>
      </c>
      <c r="T2157" t="s">
        <v>67</v>
      </c>
      <c r="U2157">
        <v>509</v>
      </c>
      <c r="V2157">
        <v>1</v>
      </c>
      <c r="W2157" t="s">
        <v>154</v>
      </c>
      <c r="Y2157">
        <v>6</v>
      </c>
      <c r="Z2157" t="s">
        <v>58</v>
      </c>
      <c r="AB2157">
        <v>201</v>
      </c>
      <c r="AC2157">
        <v>1330866</v>
      </c>
      <c r="AD2157" t="s">
        <v>49</v>
      </c>
      <c r="AF2157" t="s">
        <v>49</v>
      </c>
      <c r="AJ2157" t="s">
        <v>49</v>
      </c>
      <c r="AQ2157" t="s">
        <v>50</v>
      </c>
      <c r="AR2157" t="s">
        <v>155</v>
      </c>
      <c r="AT2157">
        <v>0.95</v>
      </c>
      <c r="AV2157">
        <v>2020</v>
      </c>
      <c r="AW2157" t="s">
        <v>55</v>
      </c>
    </row>
    <row r="2158" spans="2:49" x14ac:dyDescent="0.2">
      <c r="B2158">
        <f t="shared" ca="1" si="67"/>
        <v>1</v>
      </c>
      <c r="C2158">
        <v>1246019</v>
      </c>
      <c r="D2158">
        <f t="shared" ca="1" si="66"/>
        <v>2</v>
      </c>
      <c r="E2158">
        <v>44</v>
      </c>
      <c r="F2158">
        <v>24118</v>
      </c>
      <c r="G2158">
        <v>34</v>
      </c>
      <c r="H2158">
        <v>2</v>
      </c>
      <c r="I2158">
        <v>2.4118001094000001E+19</v>
      </c>
      <c r="J2158">
        <v>22</v>
      </c>
      <c r="K2158" s="1">
        <v>43884</v>
      </c>
      <c r="M2158">
        <v>55.398330000000001</v>
      </c>
      <c r="N2158">
        <v>55.386670000000002</v>
      </c>
      <c r="O2158">
        <v>45</v>
      </c>
      <c r="P2158">
        <v>161</v>
      </c>
      <c r="Q2158">
        <v>-163.85833</v>
      </c>
      <c r="R2158">
        <v>-163.91</v>
      </c>
      <c r="S2158" t="s">
        <v>66</v>
      </c>
      <c r="T2158" t="s">
        <v>67</v>
      </c>
      <c r="U2158">
        <v>509</v>
      </c>
      <c r="V2158">
        <v>1</v>
      </c>
      <c r="W2158" t="s">
        <v>94</v>
      </c>
      <c r="Y2158">
        <v>6</v>
      </c>
      <c r="Z2158" t="s">
        <v>58</v>
      </c>
      <c r="AB2158">
        <v>201</v>
      </c>
      <c r="AC2158">
        <v>17</v>
      </c>
      <c r="AD2158" t="s">
        <v>49</v>
      </c>
      <c r="AF2158" t="s">
        <v>49</v>
      </c>
      <c r="AJ2158" t="s">
        <v>49</v>
      </c>
      <c r="AQ2158" t="s">
        <v>50</v>
      </c>
      <c r="AR2158" t="s">
        <v>95</v>
      </c>
      <c r="AT2158">
        <v>0.6</v>
      </c>
      <c r="AV2158">
        <v>2020</v>
      </c>
      <c r="AW2158" t="s">
        <v>55</v>
      </c>
    </row>
    <row r="2159" spans="2:49" x14ac:dyDescent="0.2">
      <c r="B2159">
        <f t="shared" ca="1" si="67"/>
        <v>1</v>
      </c>
      <c r="C2159">
        <v>1288909</v>
      </c>
      <c r="D2159">
        <f t="shared" ca="1" si="66"/>
        <v>1</v>
      </c>
      <c r="E2159">
        <v>50</v>
      </c>
      <c r="F2159">
        <v>24029</v>
      </c>
      <c r="G2159">
        <v>33</v>
      </c>
      <c r="H2159">
        <v>2</v>
      </c>
      <c r="I2159">
        <v>2.4029004062999998E+19</v>
      </c>
      <c r="J2159">
        <v>18</v>
      </c>
      <c r="K2159" s="1">
        <v>43855</v>
      </c>
      <c r="M2159">
        <v>55.365000000000002</v>
      </c>
      <c r="N2159">
        <v>55.45</v>
      </c>
      <c r="O2159">
        <v>45</v>
      </c>
      <c r="P2159">
        <v>298</v>
      </c>
      <c r="Q2159">
        <v>-164.18</v>
      </c>
      <c r="R2159">
        <v>-164.11</v>
      </c>
      <c r="U2159">
        <v>509</v>
      </c>
      <c r="V2159">
        <v>1</v>
      </c>
      <c r="W2159" t="s">
        <v>78</v>
      </c>
      <c r="Y2159">
        <v>6</v>
      </c>
      <c r="Z2159" t="s">
        <v>48</v>
      </c>
      <c r="AB2159">
        <v>201</v>
      </c>
      <c r="AC2159">
        <v>1807</v>
      </c>
      <c r="AD2159" t="s">
        <v>49</v>
      </c>
      <c r="AF2159" t="s">
        <v>49</v>
      </c>
      <c r="AQ2159" t="s">
        <v>50</v>
      </c>
      <c r="AR2159" t="s">
        <v>79</v>
      </c>
      <c r="AT2159">
        <v>0.68</v>
      </c>
      <c r="AV2159">
        <v>2020</v>
      </c>
      <c r="AW2159" t="s">
        <v>55</v>
      </c>
    </row>
    <row r="2160" spans="2:49" x14ac:dyDescent="0.2">
      <c r="B2160">
        <f t="shared" ca="1" si="67"/>
        <v>1</v>
      </c>
      <c r="C2160">
        <v>1330815</v>
      </c>
      <c r="D2160">
        <f t="shared" ca="1" si="66"/>
        <v>3</v>
      </c>
      <c r="E2160">
        <v>57</v>
      </c>
      <c r="F2160">
        <v>24044</v>
      </c>
      <c r="G2160">
        <v>46</v>
      </c>
      <c r="H2160">
        <v>2</v>
      </c>
      <c r="I2160">
        <v>2.4044003896E+19</v>
      </c>
      <c r="J2160">
        <v>137</v>
      </c>
      <c r="K2160" s="1">
        <v>43903</v>
      </c>
      <c r="M2160">
        <v>56.518329999999999</v>
      </c>
      <c r="N2160">
        <v>56.534999999999997</v>
      </c>
      <c r="O2160">
        <v>45</v>
      </c>
      <c r="P2160">
        <v>1878</v>
      </c>
      <c r="Q2160">
        <v>-167.745</v>
      </c>
      <c r="R2160">
        <v>-167.79499999999999</v>
      </c>
      <c r="U2160">
        <v>513</v>
      </c>
      <c r="V2160">
        <v>1</v>
      </c>
      <c r="W2160" t="s">
        <v>154</v>
      </c>
      <c r="Y2160">
        <v>6</v>
      </c>
      <c r="Z2160" t="s">
        <v>48</v>
      </c>
      <c r="AB2160">
        <v>201</v>
      </c>
      <c r="AC2160">
        <v>1330815</v>
      </c>
      <c r="AD2160" t="s">
        <v>49</v>
      </c>
      <c r="AF2160" t="s">
        <v>49</v>
      </c>
      <c r="AQ2160" t="s">
        <v>50</v>
      </c>
      <c r="AR2160" t="s">
        <v>155</v>
      </c>
      <c r="AT2160">
        <v>0.65</v>
      </c>
      <c r="AV2160">
        <v>2020</v>
      </c>
      <c r="AW2160" t="s">
        <v>55</v>
      </c>
    </row>
    <row r="2161" spans="2:49" hidden="1" x14ac:dyDescent="0.2">
      <c r="B2161">
        <f t="shared" ca="1" si="67"/>
        <v>0</v>
      </c>
      <c r="C2161">
        <v>1379775</v>
      </c>
      <c r="D2161">
        <f t="shared" ca="1" si="66"/>
        <v>1</v>
      </c>
      <c r="E2161">
        <v>49</v>
      </c>
      <c r="F2161">
        <v>24029</v>
      </c>
      <c r="G2161">
        <v>36</v>
      </c>
      <c r="H2161">
        <v>2</v>
      </c>
      <c r="I2161">
        <v>2.4029004062999998E+19</v>
      </c>
      <c r="J2161">
        <v>23</v>
      </c>
      <c r="K2161" s="1">
        <v>43857</v>
      </c>
      <c r="M2161">
        <v>55.643329999999999</v>
      </c>
      <c r="N2161">
        <v>55.655000000000001</v>
      </c>
      <c r="O2161">
        <v>49</v>
      </c>
      <c r="P2161">
        <v>378</v>
      </c>
      <c r="Q2161">
        <v>-164.51333</v>
      </c>
      <c r="R2161">
        <v>-164.29</v>
      </c>
      <c r="S2161" t="s">
        <v>59</v>
      </c>
      <c r="T2161" t="s">
        <v>60</v>
      </c>
      <c r="U2161">
        <v>509</v>
      </c>
      <c r="V2161">
        <v>1</v>
      </c>
      <c r="W2161" t="s">
        <v>78</v>
      </c>
      <c r="Y2161">
        <v>6</v>
      </c>
      <c r="Z2161" t="s">
        <v>58</v>
      </c>
      <c r="AB2161">
        <v>201</v>
      </c>
      <c r="AC2161">
        <v>2306</v>
      </c>
      <c r="AD2161" t="s">
        <v>49</v>
      </c>
      <c r="AF2161" t="s">
        <v>49</v>
      </c>
      <c r="AJ2161" t="s">
        <v>49</v>
      </c>
      <c r="AQ2161" t="s">
        <v>50</v>
      </c>
      <c r="AR2161" t="s">
        <v>79</v>
      </c>
      <c r="AT2161">
        <v>0.92</v>
      </c>
      <c r="AV2161">
        <v>2020</v>
      </c>
      <c r="AW2161" t="s">
        <v>55</v>
      </c>
    </row>
    <row r="2162" spans="2:49" x14ac:dyDescent="0.2">
      <c r="B2162">
        <f t="shared" ca="1" si="67"/>
        <v>1</v>
      </c>
      <c r="C2162">
        <v>1324831</v>
      </c>
      <c r="D2162">
        <f t="shared" ca="1" si="66"/>
        <v>3</v>
      </c>
      <c r="E2162">
        <v>62</v>
      </c>
      <c r="F2162">
        <v>24029</v>
      </c>
      <c r="G2162">
        <v>50</v>
      </c>
      <c r="H2162">
        <v>2</v>
      </c>
      <c r="I2162">
        <v>2.4029004062999998E+19</v>
      </c>
      <c r="J2162">
        <v>133</v>
      </c>
      <c r="K2162" s="1">
        <v>43900</v>
      </c>
      <c r="M2162">
        <v>56.3</v>
      </c>
      <c r="N2162">
        <v>56.273330000000001</v>
      </c>
      <c r="O2162">
        <v>52</v>
      </c>
      <c r="P2162">
        <v>2064</v>
      </c>
      <c r="Q2162">
        <v>-170.44499999999999</v>
      </c>
      <c r="R2162">
        <v>-170.35167000000001</v>
      </c>
      <c r="S2162" t="s">
        <v>64</v>
      </c>
      <c r="T2162" t="s">
        <v>65</v>
      </c>
      <c r="U2162">
        <v>521</v>
      </c>
      <c r="V2162">
        <v>1</v>
      </c>
      <c r="W2162" t="s">
        <v>78</v>
      </c>
      <c r="Y2162">
        <v>6</v>
      </c>
      <c r="Z2162" t="s">
        <v>58</v>
      </c>
      <c r="AB2162">
        <v>201</v>
      </c>
      <c r="AC2162">
        <v>13313</v>
      </c>
      <c r="AD2162" t="s">
        <v>49</v>
      </c>
      <c r="AF2162" t="s">
        <v>49</v>
      </c>
      <c r="AJ2162" t="s">
        <v>49</v>
      </c>
      <c r="AQ2162" t="s">
        <v>50</v>
      </c>
      <c r="AR2162" t="s">
        <v>79</v>
      </c>
      <c r="AT2162">
        <v>0.89</v>
      </c>
      <c r="AV2162">
        <v>2020</v>
      </c>
      <c r="AW2162" t="s">
        <v>55</v>
      </c>
    </row>
    <row r="2163" spans="2:49" x14ac:dyDescent="0.2">
      <c r="B2163">
        <f t="shared" ca="1" si="67"/>
        <v>1</v>
      </c>
      <c r="C2163">
        <v>1175477</v>
      </c>
      <c r="D2163">
        <f t="shared" ca="1" si="66"/>
        <v>3</v>
      </c>
      <c r="E2163">
        <v>79</v>
      </c>
      <c r="F2163">
        <v>24159</v>
      </c>
      <c r="H2163">
        <v>8</v>
      </c>
      <c r="I2163">
        <v>2.4159003673000002E+19</v>
      </c>
      <c r="J2163">
        <v>117</v>
      </c>
      <c r="K2163" s="1">
        <v>43916</v>
      </c>
      <c r="M2163">
        <v>56.033329999999999</v>
      </c>
      <c r="N2163">
        <v>56.083329999999997</v>
      </c>
      <c r="O2163">
        <v>45</v>
      </c>
      <c r="P2163">
        <v>58</v>
      </c>
      <c r="Q2163">
        <v>-170.00166999999999</v>
      </c>
      <c r="R2163">
        <v>-170.33833000000001</v>
      </c>
      <c r="U2163">
        <v>521</v>
      </c>
      <c r="V2163">
        <v>1</v>
      </c>
      <c r="W2163" t="s">
        <v>251</v>
      </c>
      <c r="Y2163">
        <v>9</v>
      </c>
      <c r="Z2163" t="s">
        <v>48</v>
      </c>
      <c r="AB2163">
        <v>201</v>
      </c>
      <c r="AC2163">
        <v>1175477</v>
      </c>
      <c r="AD2163" t="s">
        <v>49</v>
      </c>
      <c r="AF2163" t="s">
        <v>49</v>
      </c>
      <c r="AQ2163" t="s">
        <v>50</v>
      </c>
      <c r="AR2163" t="s">
        <v>252</v>
      </c>
      <c r="AT2163">
        <v>0.5</v>
      </c>
      <c r="AV2163">
        <v>2020</v>
      </c>
      <c r="AW2163" t="s">
        <v>55</v>
      </c>
    </row>
    <row r="2164" spans="2:49" hidden="1" x14ac:dyDescent="0.2">
      <c r="B2164">
        <f t="shared" ca="1" si="67"/>
        <v>0</v>
      </c>
      <c r="C2164">
        <v>1281578</v>
      </c>
      <c r="D2164">
        <f t="shared" ca="1" si="66"/>
        <v>4</v>
      </c>
      <c r="E2164">
        <v>46</v>
      </c>
      <c r="F2164">
        <v>24047</v>
      </c>
      <c r="G2164">
        <v>38</v>
      </c>
      <c r="H2164">
        <v>2</v>
      </c>
      <c r="I2164">
        <v>2.4047000433999999E+19</v>
      </c>
      <c r="J2164">
        <v>47</v>
      </c>
      <c r="K2164" s="1">
        <v>43929</v>
      </c>
      <c r="M2164">
        <v>55.376669999999997</v>
      </c>
      <c r="N2164">
        <v>55.36</v>
      </c>
      <c r="O2164">
        <v>48</v>
      </c>
      <c r="P2164">
        <v>758</v>
      </c>
      <c r="Q2164">
        <v>-163.90333000000001</v>
      </c>
      <c r="R2164">
        <v>-164.04499999999999</v>
      </c>
      <c r="S2164" t="s">
        <v>66</v>
      </c>
      <c r="T2164" t="s">
        <v>67</v>
      </c>
      <c r="U2164">
        <v>509</v>
      </c>
      <c r="V2164">
        <v>1</v>
      </c>
      <c r="W2164" t="s">
        <v>217</v>
      </c>
      <c r="Y2164">
        <v>6</v>
      </c>
      <c r="Z2164" t="s">
        <v>58</v>
      </c>
      <c r="AB2164">
        <v>201</v>
      </c>
      <c r="AC2164">
        <v>4711</v>
      </c>
      <c r="AD2164" t="s">
        <v>49</v>
      </c>
      <c r="AF2164" t="s">
        <v>49</v>
      </c>
      <c r="AJ2164" t="s">
        <v>49</v>
      </c>
      <c r="AQ2164" t="s">
        <v>50</v>
      </c>
      <c r="AR2164" t="s">
        <v>218</v>
      </c>
      <c r="AT2164">
        <v>0.7</v>
      </c>
      <c r="AV2164">
        <v>2020</v>
      </c>
      <c r="AW2164" t="s">
        <v>55</v>
      </c>
    </row>
    <row r="2165" spans="2:49" x14ac:dyDescent="0.2">
      <c r="B2165">
        <f t="shared" ca="1" si="67"/>
        <v>1</v>
      </c>
      <c r="C2165">
        <v>1330888</v>
      </c>
      <c r="D2165">
        <f t="shared" ca="1" si="66"/>
        <v>1</v>
      </c>
      <c r="E2165">
        <v>55</v>
      </c>
      <c r="F2165">
        <v>24044</v>
      </c>
      <c r="G2165">
        <v>41</v>
      </c>
      <c r="H2165">
        <v>2</v>
      </c>
      <c r="I2165">
        <v>2.4044003896E+19</v>
      </c>
      <c r="J2165">
        <v>27</v>
      </c>
      <c r="K2165" s="1">
        <v>43859</v>
      </c>
      <c r="M2165">
        <v>55.606670000000001</v>
      </c>
      <c r="N2165">
        <v>55.384999999999998</v>
      </c>
      <c r="O2165">
        <v>47</v>
      </c>
      <c r="P2165">
        <v>369</v>
      </c>
      <c r="Q2165">
        <v>-165.42167000000001</v>
      </c>
      <c r="R2165">
        <v>-165.12166999999999</v>
      </c>
      <c r="U2165">
        <v>517</v>
      </c>
      <c r="V2165">
        <v>1</v>
      </c>
      <c r="W2165" t="s">
        <v>154</v>
      </c>
      <c r="Y2165">
        <v>6</v>
      </c>
      <c r="Z2165" t="s">
        <v>48</v>
      </c>
      <c r="AB2165">
        <v>201</v>
      </c>
      <c r="AC2165">
        <v>1330888</v>
      </c>
      <c r="AD2165" t="s">
        <v>49</v>
      </c>
      <c r="AF2165" t="s">
        <v>49</v>
      </c>
      <c r="AQ2165" t="s">
        <v>50</v>
      </c>
      <c r="AR2165" t="s">
        <v>155</v>
      </c>
      <c r="AT2165">
        <v>0.73</v>
      </c>
      <c r="AV2165">
        <v>2020</v>
      </c>
      <c r="AW2165" t="s">
        <v>55</v>
      </c>
    </row>
    <row r="2166" spans="2:49" hidden="1" x14ac:dyDescent="0.2">
      <c r="B2166">
        <f t="shared" ca="1" si="67"/>
        <v>0</v>
      </c>
      <c r="C2166">
        <v>1281508</v>
      </c>
      <c r="D2166">
        <f t="shared" ca="1" si="66"/>
        <v>3</v>
      </c>
      <c r="E2166">
        <v>62</v>
      </c>
      <c r="F2166">
        <v>24047</v>
      </c>
      <c r="G2166">
        <v>50</v>
      </c>
      <c r="H2166">
        <v>2</v>
      </c>
      <c r="I2166">
        <v>2.4047000433999999E+19</v>
      </c>
      <c r="J2166">
        <v>33</v>
      </c>
      <c r="K2166" s="1">
        <v>43904</v>
      </c>
      <c r="M2166">
        <v>56.476669999999999</v>
      </c>
      <c r="N2166">
        <v>56.39</v>
      </c>
      <c r="O2166">
        <v>44</v>
      </c>
      <c r="P2166">
        <v>553</v>
      </c>
      <c r="Q2166">
        <v>-167.77500000000001</v>
      </c>
      <c r="R2166">
        <v>-167.39332999999999</v>
      </c>
      <c r="S2166" t="s">
        <v>59</v>
      </c>
      <c r="T2166" t="s">
        <v>60</v>
      </c>
      <c r="U2166">
        <v>517</v>
      </c>
      <c r="V2166">
        <v>1</v>
      </c>
      <c r="W2166" t="s">
        <v>217</v>
      </c>
      <c r="Y2166">
        <v>6</v>
      </c>
      <c r="Z2166" t="s">
        <v>58</v>
      </c>
      <c r="AB2166">
        <v>201</v>
      </c>
      <c r="AC2166">
        <v>3311</v>
      </c>
      <c r="AD2166" t="s">
        <v>49</v>
      </c>
      <c r="AF2166" t="s">
        <v>49</v>
      </c>
      <c r="AJ2166" t="s">
        <v>49</v>
      </c>
      <c r="AQ2166" t="s">
        <v>50</v>
      </c>
      <c r="AR2166" t="s">
        <v>218</v>
      </c>
      <c r="AT2166">
        <v>0.5</v>
      </c>
      <c r="AV2166">
        <v>2020</v>
      </c>
      <c r="AW2166" t="s">
        <v>55</v>
      </c>
    </row>
    <row r="2167" spans="2:49" x14ac:dyDescent="0.2">
      <c r="B2167">
        <f t="shared" ca="1" si="67"/>
        <v>1</v>
      </c>
      <c r="C2167">
        <v>1281509</v>
      </c>
      <c r="D2167">
        <f t="shared" ca="1" si="66"/>
        <v>3</v>
      </c>
      <c r="E2167">
        <v>62</v>
      </c>
      <c r="F2167">
        <v>24047</v>
      </c>
      <c r="G2167">
        <v>50</v>
      </c>
      <c r="H2167">
        <v>2</v>
      </c>
      <c r="I2167">
        <v>2.4047000433999999E+19</v>
      </c>
      <c r="J2167">
        <v>33</v>
      </c>
      <c r="K2167" s="1">
        <v>43904</v>
      </c>
      <c r="M2167">
        <v>56.476669999999999</v>
      </c>
      <c r="N2167">
        <v>56.39</v>
      </c>
      <c r="O2167">
        <v>49</v>
      </c>
      <c r="P2167">
        <v>558</v>
      </c>
      <c r="Q2167">
        <v>-167.77500000000001</v>
      </c>
      <c r="R2167">
        <v>-167.39332999999999</v>
      </c>
      <c r="S2167" t="s">
        <v>59</v>
      </c>
      <c r="T2167" t="s">
        <v>60</v>
      </c>
      <c r="U2167">
        <v>517</v>
      </c>
      <c r="V2167">
        <v>1</v>
      </c>
      <c r="W2167" t="s">
        <v>217</v>
      </c>
      <c r="Y2167">
        <v>6</v>
      </c>
      <c r="Z2167" t="s">
        <v>58</v>
      </c>
      <c r="AB2167">
        <v>201</v>
      </c>
      <c r="AC2167">
        <v>3310</v>
      </c>
      <c r="AD2167" t="s">
        <v>49</v>
      </c>
      <c r="AF2167" t="s">
        <v>49</v>
      </c>
      <c r="AJ2167" t="s">
        <v>49</v>
      </c>
      <c r="AQ2167" t="s">
        <v>50</v>
      </c>
      <c r="AR2167" t="s">
        <v>218</v>
      </c>
      <c r="AT2167">
        <v>0.7</v>
      </c>
      <c r="AV2167">
        <v>2020</v>
      </c>
      <c r="AW2167" t="s">
        <v>55</v>
      </c>
    </row>
    <row r="2168" spans="2:49" x14ac:dyDescent="0.2">
      <c r="B2168">
        <f t="shared" ca="1" si="67"/>
        <v>1</v>
      </c>
      <c r="C2168">
        <v>1371296</v>
      </c>
      <c r="D2168">
        <f t="shared" ca="1" si="66"/>
        <v>3</v>
      </c>
      <c r="E2168">
        <v>55</v>
      </c>
      <c r="F2168">
        <v>24016</v>
      </c>
      <c r="G2168">
        <v>43</v>
      </c>
      <c r="H2168">
        <v>2</v>
      </c>
      <c r="I2168">
        <v>2.4016002942999998E+19</v>
      </c>
      <c r="J2168">
        <v>134</v>
      </c>
      <c r="K2168" s="1">
        <v>43908</v>
      </c>
      <c r="M2168">
        <v>57.366669999999999</v>
      </c>
      <c r="N2168">
        <v>57.416670000000003</v>
      </c>
      <c r="O2168">
        <v>51</v>
      </c>
      <c r="P2168">
        <v>1926</v>
      </c>
      <c r="Q2168">
        <v>-171.7</v>
      </c>
      <c r="R2168">
        <v>-171.75</v>
      </c>
      <c r="S2168" t="s">
        <v>59</v>
      </c>
      <c r="T2168" t="s">
        <v>60</v>
      </c>
      <c r="U2168">
        <v>521</v>
      </c>
      <c r="V2168">
        <v>1</v>
      </c>
      <c r="W2168" t="s">
        <v>124</v>
      </c>
      <c r="Y2168">
        <v>6</v>
      </c>
      <c r="Z2168" t="s">
        <v>58</v>
      </c>
      <c r="AB2168">
        <v>201</v>
      </c>
      <c r="AC2168">
        <v>1371296</v>
      </c>
      <c r="AD2168" t="s">
        <v>49</v>
      </c>
      <c r="AF2168" t="s">
        <v>49</v>
      </c>
      <c r="AJ2168" t="s">
        <v>49</v>
      </c>
      <c r="AQ2168" t="s">
        <v>50</v>
      </c>
      <c r="AR2168" t="s">
        <v>125</v>
      </c>
      <c r="AT2168">
        <v>0.96</v>
      </c>
      <c r="AV2168">
        <v>2020</v>
      </c>
      <c r="AW2168" t="s">
        <v>55</v>
      </c>
    </row>
    <row r="2169" spans="2:49" x14ac:dyDescent="0.2">
      <c r="B2169">
        <f t="shared" ca="1" si="67"/>
        <v>1</v>
      </c>
      <c r="C2169">
        <v>1330821</v>
      </c>
      <c r="D2169">
        <f t="shared" ca="1" si="66"/>
        <v>2</v>
      </c>
      <c r="E2169">
        <v>73</v>
      </c>
      <c r="F2169">
        <v>24044</v>
      </c>
      <c r="G2169">
        <v>63</v>
      </c>
      <c r="H2169">
        <v>2</v>
      </c>
      <c r="I2169">
        <v>2.4044003896E+19</v>
      </c>
      <c r="J2169">
        <v>97</v>
      </c>
      <c r="K2169" s="1">
        <v>43886</v>
      </c>
      <c r="M2169">
        <v>56.25667</v>
      </c>
      <c r="N2169">
        <v>56.311669999999999</v>
      </c>
      <c r="O2169">
        <v>48</v>
      </c>
      <c r="P2169">
        <v>1290</v>
      </c>
      <c r="Q2169">
        <v>-168.72667000000001</v>
      </c>
      <c r="R2169">
        <v>-168.52167</v>
      </c>
      <c r="S2169" t="s">
        <v>66</v>
      </c>
      <c r="T2169" t="s">
        <v>67</v>
      </c>
      <c r="U2169">
        <v>517</v>
      </c>
      <c r="V2169">
        <v>1</v>
      </c>
      <c r="W2169" t="s">
        <v>154</v>
      </c>
      <c r="Y2169">
        <v>6</v>
      </c>
      <c r="Z2169" t="s">
        <v>58</v>
      </c>
      <c r="AB2169">
        <v>201</v>
      </c>
      <c r="AC2169">
        <v>1330821</v>
      </c>
      <c r="AD2169" t="s">
        <v>49</v>
      </c>
      <c r="AF2169" t="s">
        <v>49</v>
      </c>
      <c r="AJ2169" t="s">
        <v>49</v>
      </c>
      <c r="AQ2169" t="s">
        <v>50</v>
      </c>
      <c r="AR2169" t="s">
        <v>155</v>
      </c>
      <c r="AT2169">
        <v>0.74</v>
      </c>
      <c r="AV2169">
        <v>2020</v>
      </c>
      <c r="AW2169" t="s">
        <v>55</v>
      </c>
    </row>
    <row r="2170" spans="2:49" x14ac:dyDescent="0.2">
      <c r="B2170">
        <f t="shared" ca="1" si="67"/>
        <v>1</v>
      </c>
      <c r="C2170">
        <v>1317308</v>
      </c>
      <c r="D2170">
        <f t="shared" ca="1" si="66"/>
        <v>3</v>
      </c>
      <c r="E2170">
        <v>41</v>
      </c>
      <c r="F2170">
        <v>24081</v>
      </c>
      <c r="G2170">
        <v>31</v>
      </c>
      <c r="H2170">
        <v>2</v>
      </c>
      <c r="I2170">
        <v>2.4081003011000001E+19</v>
      </c>
      <c r="J2170">
        <v>28</v>
      </c>
      <c r="K2170" s="1">
        <v>43900</v>
      </c>
      <c r="M2170">
        <v>55.387219999999999</v>
      </c>
      <c r="N2170">
        <v>55.434440000000002</v>
      </c>
      <c r="O2170">
        <v>54</v>
      </c>
      <c r="P2170">
        <v>377</v>
      </c>
      <c r="Q2170">
        <v>-163.82221999999999</v>
      </c>
      <c r="R2170">
        <v>-163.71472</v>
      </c>
      <c r="U2170">
        <v>509</v>
      </c>
      <c r="V2170">
        <v>1</v>
      </c>
      <c r="W2170" t="s">
        <v>158</v>
      </c>
      <c r="Y2170">
        <v>6</v>
      </c>
      <c r="Z2170" t="s">
        <v>48</v>
      </c>
      <c r="AB2170">
        <v>201</v>
      </c>
      <c r="AC2170">
        <v>38</v>
      </c>
      <c r="AD2170" t="s">
        <v>49</v>
      </c>
      <c r="AF2170" t="s">
        <v>49</v>
      </c>
      <c r="AQ2170" t="s">
        <v>50</v>
      </c>
      <c r="AR2170" t="s">
        <v>159</v>
      </c>
      <c r="AT2170">
        <v>0.9</v>
      </c>
      <c r="AV2170">
        <v>2020</v>
      </c>
      <c r="AW2170" t="s">
        <v>55</v>
      </c>
    </row>
    <row r="2171" spans="2:49" hidden="1" x14ac:dyDescent="0.2">
      <c r="B2171">
        <f t="shared" ca="1" si="67"/>
        <v>0</v>
      </c>
      <c r="C2171">
        <v>1315372</v>
      </c>
      <c r="D2171">
        <f t="shared" ca="1" si="66"/>
        <v>3</v>
      </c>
      <c r="E2171">
        <v>63</v>
      </c>
      <c r="F2171">
        <v>24046</v>
      </c>
      <c r="G2171">
        <v>47</v>
      </c>
      <c r="H2171">
        <v>2</v>
      </c>
      <c r="I2171">
        <v>2.4046003681000002E+19</v>
      </c>
      <c r="J2171">
        <v>205</v>
      </c>
      <c r="K2171" s="1">
        <v>43919</v>
      </c>
      <c r="M2171">
        <v>56.59</v>
      </c>
      <c r="N2171">
        <v>56.484999999999999</v>
      </c>
      <c r="O2171">
        <v>44</v>
      </c>
      <c r="P2171">
        <v>3206</v>
      </c>
      <c r="Q2171">
        <v>-171.31833</v>
      </c>
      <c r="R2171">
        <v>-170.93167</v>
      </c>
      <c r="U2171">
        <v>521</v>
      </c>
      <c r="V2171">
        <v>1</v>
      </c>
      <c r="W2171" t="s">
        <v>164</v>
      </c>
      <c r="Y2171">
        <v>6</v>
      </c>
      <c r="Z2171" t="s">
        <v>48</v>
      </c>
      <c r="AB2171">
        <v>201</v>
      </c>
      <c r="AC2171">
        <v>20510</v>
      </c>
      <c r="AD2171" t="s">
        <v>49</v>
      </c>
      <c r="AF2171" t="s">
        <v>49</v>
      </c>
      <c r="AQ2171" t="s">
        <v>50</v>
      </c>
      <c r="AR2171" t="s">
        <v>165</v>
      </c>
      <c r="AT2171">
        <v>0.51</v>
      </c>
      <c r="AV2171">
        <v>2020</v>
      </c>
      <c r="AW2171" t="s">
        <v>55</v>
      </c>
    </row>
    <row r="2172" spans="2:49" x14ac:dyDescent="0.2">
      <c r="B2172">
        <f t="shared" ca="1" si="67"/>
        <v>1</v>
      </c>
      <c r="C2172">
        <v>1315396</v>
      </c>
      <c r="D2172">
        <f t="shared" ca="1" si="66"/>
        <v>3</v>
      </c>
      <c r="E2172">
        <v>61</v>
      </c>
      <c r="F2172">
        <v>24046</v>
      </c>
      <c r="G2172">
        <v>45</v>
      </c>
      <c r="H2172">
        <v>2</v>
      </c>
      <c r="I2172">
        <v>2.4046003681000002E+19</v>
      </c>
      <c r="J2172">
        <v>175</v>
      </c>
      <c r="K2172" s="1">
        <v>43909</v>
      </c>
      <c r="M2172">
        <v>56.708329999999997</v>
      </c>
      <c r="N2172">
        <v>56.591670000000001</v>
      </c>
      <c r="O2172">
        <v>45</v>
      </c>
      <c r="P2172">
        <v>2668</v>
      </c>
      <c r="Q2172">
        <v>-170.70832999999999</v>
      </c>
      <c r="R2172">
        <v>-170.81166999999999</v>
      </c>
      <c r="S2172" t="s">
        <v>92</v>
      </c>
      <c r="T2172" t="s">
        <v>93</v>
      </c>
      <c r="U2172">
        <v>521</v>
      </c>
      <c r="V2172">
        <v>1</v>
      </c>
      <c r="W2172" t="s">
        <v>164</v>
      </c>
      <c r="Y2172">
        <v>6</v>
      </c>
      <c r="Z2172" t="s">
        <v>58</v>
      </c>
      <c r="AB2172">
        <v>201</v>
      </c>
      <c r="AC2172">
        <v>17502</v>
      </c>
      <c r="AD2172" t="s">
        <v>49</v>
      </c>
      <c r="AF2172" t="s">
        <v>49</v>
      </c>
      <c r="AJ2172" t="s">
        <v>49</v>
      </c>
      <c r="AQ2172" t="s">
        <v>50</v>
      </c>
      <c r="AR2172" t="s">
        <v>165</v>
      </c>
      <c r="AT2172">
        <v>0.52</v>
      </c>
      <c r="AV2172">
        <v>2020</v>
      </c>
      <c r="AW2172" t="s">
        <v>55</v>
      </c>
    </row>
    <row r="2173" spans="2:49" x14ac:dyDescent="0.2">
      <c r="B2173">
        <f t="shared" ca="1" si="67"/>
        <v>1</v>
      </c>
      <c r="C2173">
        <v>1315315</v>
      </c>
      <c r="D2173">
        <f t="shared" ca="1" si="66"/>
        <v>3</v>
      </c>
      <c r="E2173">
        <v>61</v>
      </c>
      <c r="F2173">
        <v>24046</v>
      </c>
      <c r="G2173">
        <v>43</v>
      </c>
      <c r="H2173">
        <v>2</v>
      </c>
      <c r="I2173">
        <v>2.4046003681000002E+19</v>
      </c>
      <c r="J2173">
        <v>185</v>
      </c>
      <c r="K2173" s="1">
        <v>43914</v>
      </c>
      <c r="M2173">
        <v>56.586669999999998</v>
      </c>
      <c r="N2173">
        <v>56.704999999999998</v>
      </c>
      <c r="O2173">
        <v>33</v>
      </c>
      <c r="P2173">
        <v>2837</v>
      </c>
      <c r="Q2173">
        <v>-170.845</v>
      </c>
      <c r="R2173">
        <v>-170.93666999999999</v>
      </c>
      <c r="U2173">
        <v>521</v>
      </c>
      <c r="V2173">
        <v>1</v>
      </c>
      <c r="W2173" t="s">
        <v>164</v>
      </c>
      <c r="Y2173">
        <v>6</v>
      </c>
      <c r="Z2173" t="s">
        <v>48</v>
      </c>
      <c r="AB2173">
        <v>201</v>
      </c>
      <c r="AC2173">
        <v>18501</v>
      </c>
      <c r="AD2173" t="s">
        <v>49</v>
      </c>
      <c r="AF2173" t="s">
        <v>49</v>
      </c>
      <c r="AQ2173" t="s">
        <v>50</v>
      </c>
      <c r="AR2173" t="s">
        <v>165</v>
      </c>
      <c r="AT2173">
        <v>0.23</v>
      </c>
      <c r="AV2173">
        <v>2020</v>
      </c>
      <c r="AW2173" t="s">
        <v>55</v>
      </c>
    </row>
    <row r="2174" spans="2:49" x14ac:dyDescent="0.2">
      <c r="B2174">
        <f t="shared" ca="1" si="67"/>
        <v>1</v>
      </c>
      <c r="C2174">
        <v>1265903</v>
      </c>
      <c r="D2174">
        <f t="shared" ca="1" si="66"/>
        <v>4</v>
      </c>
      <c r="E2174">
        <v>40</v>
      </c>
      <c r="F2174">
        <v>24126</v>
      </c>
      <c r="G2174">
        <v>30</v>
      </c>
      <c r="H2174">
        <v>2</v>
      </c>
      <c r="I2174">
        <v>2.4126005137000002E+19</v>
      </c>
      <c r="J2174">
        <v>56</v>
      </c>
      <c r="K2174" s="1">
        <v>43943</v>
      </c>
      <c r="M2174">
        <v>55.283329999999999</v>
      </c>
      <c r="N2174">
        <v>55.266669999999998</v>
      </c>
      <c r="O2174">
        <v>48</v>
      </c>
      <c r="P2174">
        <v>102</v>
      </c>
      <c r="Q2174">
        <v>-164</v>
      </c>
      <c r="R2174">
        <v>-164.01667</v>
      </c>
      <c r="S2174" t="s">
        <v>66</v>
      </c>
      <c r="T2174" t="s">
        <v>67</v>
      </c>
      <c r="U2174">
        <v>509</v>
      </c>
      <c r="V2174">
        <v>1</v>
      </c>
      <c r="W2174" t="s">
        <v>187</v>
      </c>
      <c r="Y2174">
        <v>6</v>
      </c>
      <c r="Z2174" t="s">
        <v>58</v>
      </c>
      <c r="AB2174">
        <v>201</v>
      </c>
      <c r="AC2174">
        <v>5603</v>
      </c>
      <c r="AD2174" t="s">
        <v>49</v>
      </c>
      <c r="AF2174" t="s">
        <v>49</v>
      </c>
      <c r="AJ2174" t="s">
        <v>49</v>
      </c>
      <c r="AQ2174" t="s">
        <v>50</v>
      </c>
      <c r="AR2174" t="s">
        <v>188</v>
      </c>
      <c r="AT2174">
        <v>0.7</v>
      </c>
      <c r="AV2174">
        <v>2020</v>
      </c>
      <c r="AW2174" t="s">
        <v>55</v>
      </c>
    </row>
    <row r="2175" spans="2:49" x14ac:dyDescent="0.2">
      <c r="B2175">
        <f t="shared" ca="1" si="67"/>
        <v>1</v>
      </c>
      <c r="C2175">
        <v>1330032</v>
      </c>
      <c r="D2175">
        <f t="shared" ca="1" si="66"/>
        <v>2</v>
      </c>
      <c r="E2175">
        <v>62</v>
      </c>
      <c r="F2175">
        <v>24132</v>
      </c>
      <c r="G2175">
        <v>52</v>
      </c>
      <c r="H2175">
        <v>2</v>
      </c>
      <c r="I2175">
        <v>2.4132000134000001E+19</v>
      </c>
      <c r="J2175">
        <v>24</v>
      </c>
      <c r="K2175" s="1">
        <v>43888</v>
      </c>
      <c r="M2175">
        <v>56.5</v>
      </c>
      <c r="N2175">
        <v>56.5</v>
      </c>
      <c r="O2175">
        <v>48</v>
      </c>
      <c r="P2175">
        <v>42</v>
      </c>
      <c r="Q2175">
        <v>-167.93333000000001</v>
      </c>
      <c r="R2175">
        <v>-168.01667</v>
      </c>
      <c r="U2175">
        <v>513</v>
      </c>
      <c r="V2175">
        <v>1</v>
      </c>
      <c r="W2175" t="s">
        <v>185</v>
      </c>
      <c r="Y2175">
        <v>6</v>
      </c>
      <c r="Z2175" t="s">
        <v>48</v>
      </c>
      <c r="AB2175">
        <v>201</v>
      </c>
      <c r="AC2175">
        <v>242</v>
      </c>
      <c r="AD2175" t="s">
        <v>49</v>
      </c>
      <c r="AF2175" t="s">
        <v>49</v>
      </c>
      <c r="AQ2175" t="s">
        <v>50</v>
      </c>
      <c r="AR2175" t="s">
        <v>186</v>
      </c>
      <c r="AT2175">
        <v>0.85</v>
      </c>
      <c r="AV2175">
        <v>2020</v>
      </c>
      <c r="AW2175" t="s">
        <v>55</v>
      </c>
    </row>
    <row r="2176" spans="2:49" x14ac:dyDescent="0.2">
      <c r="B2176">
        <f t="shared" ca="1" si="67"/>
        <v>1</v>
      </c>
      <c r="C2176">
        <v>1213371</v>
      </c>
      <c r="D2176">
        <f t="shared" ca="1" si="66"/>
        <v>4</v>
      </c>
      <c r="E2176">
        <v>44</v>
      </c>
      <c r="F2176">
        <v>24128</v>
      </c>
      <c r="G2176">
        <v>34</v>
      </c>
      <c r="H2176">
        <v>2</v>
      </c>
      <c r="I2176">
        <v>2.4128001641000002E+19</v>
      </c>
      <c r="J2176">
        <v>54</v>
      </c>
      <c r="K2176" s="1">
        <v>43927</v>
      </c>
      <c r="M2176">
        <v>55.383330000000001</v>
      </c>
      <c r="N2176">
        <v>55.366669999999999</v>
      </c>
      <c r="O2176">
        <v>46</v>
      </c>
      <c r="P2176">
        <v>257</v>
      </c>
      <c r="Q2176">
        <v>-163.86667</v>
      </c>
      <c r="R2176">
        <v>-163.91667000000001</v>
      </c>
      <c r="U2176">
        <v>509</v>
      </c>
      <c r="V2176">
        <v>1</v>
      </c>
      <c r="W2176" t="s">
        <v>84</v>
      </c>
      <c r="Y2176">
        <v>6</v>
      </c>
      <c r="Z2176" t="s">
        <v>48</v>
      </c>
      <c r="AB2176">
        <v>201</v>
      </c>
      <c r="AC2176">
        <v>1213371</v>
      </c>
      <c r="AD2176" t="s">
        <v>49</v>
      </c>
      <c r="AF2176" t="s">
        <v>49</v>
      </c>
      <c r="AQ2176" t="s">
        <v>50</v>
      </c>
      <c r="AR2176" t="s">
        <v>85</v>
      </c>
      <c r="AT2176">
        <v>0.59</v>
      </c>
      <c r="AV2176">
        <v>2020</v>
      </c>
      <c r="AW2176" t="s">
        <v>55</v>
      </c>
    </row>
    <row r="2177" spans="2:49" hidden="1" x14ac:dyDescent="0.2">
      <c r="B2177">
        <f t="shared" ca="1" si="67"/>
        <v>0</v>
      </c>
      <c r="C2177">
        <v>1362557</v>
      </c>
      <c r="D2177">
        <f t="shared" ca="1" si="66"/>
        <v>2</v>
      </c>
      <c r="E2177">
        <v>53</v>
      </c>
      <c r="F2177">
        <v>24002</v>
      </c>
      <c r="G2177">
        <v>37</v>
      </c>
      <c r="H2177">
        <v>2</v>
      </c>
      <c r="I2177">
        <v>2.4002003414000001E+19</v>
      </c>
      <c r="J2177">
        <v>34</v>
      </c>
      <c r="K2177" s="1">
        <v>43862</v>
      </c>
      <c r="M2177">
        <v>55.258330000000001</v>
      </c>
      <c r="N2177">
        <v>55.258330000000001</v>
      </c>
      <c r="O2177">
        <v>45</v>
      </c>
      <c r="P2177">
        <v>451</v>
      </c>
      <c r="Q2177">
        <v>-164.52667</v>
      </c>
      <c r="R2177">
        <v>-164.53833</v>
      </c>
      <c r="U2177">
        <v>509</v>
      </c>
      <c r="V2177">
        <v>1</v>
      </c>
      <c r="W2177" t="s">
        <v>162</v>
      </c>
      <c r="Y2177">
        <v>6</v>
      </c>
      <c r="Z2177" t="s">
        <v>48</v>
      </c>
      <c r="AB2177">
        <v>201</v>
      </c>
      <c r="AC2177">
        <v>3401</v>
      </c>
      <c r="AD2177" t="s">
        <v>49</v>
      </c>
      <c r="AF2177" t="s">
        <v>49</v>
      </c>
      <c r="AQ2177" t="s">
        <v>50</v>
      </c>
      <c r="AR2177" t="s">
        <v>163</v>
      </c>
      <c r="AT2177">
        <v>0.57999999999999996</v>
      </c>
      <c r="AV2177">
        <v>2020</v>
      </c>
      <c r="AW2177" t="s">
        <v>55</v>
      </c>
    </row>
    <row r="2178" spans="2:49" hidden="1" x14ac:dyDescent="0.2">
      <c r="B2178">
        <f t="shared" ca="1" si="67"/>
        <v>0</v>
      </c>
      <c r="C2178">
        <v>1367021</v>
      </c>
      <c r="D2178">
        <f t="shared" ca="1" si="66"/>
        <v>1</v>
      </c>
      <c r="E2178">
        <v>54</v>
      </c>
      <c r="F2178">
        <v>24046</v>
      </c>
      <c r="G2178">
        <v>40</v>
      </c>
      <c r="H2178">
        <v>2</v>
      </c>
      <c r="I2178">
        <v>2.4046003681000002E+19</v>
      </c>
      <c r="J2178">
        <v>12</v>
      </c>
      <c r="K2178" s="1">
        <v>43853</v>
      </c>
      <c r="M2178">
        <v>55.358330000000002</v>
      </c>
      <c r="N2178">
        <v>55.4</v>
      </c>
      <c r="O2178">
        <v>50</v>
      </c>
      <c r="P2178">
        <v>232</v>
      </c>
      <c r="Q2178">
        <v>-164.78333000000001</v>
      </c>
      <c r="R2178">
        <v>-164.74167</v>
      </c>
      <c r="S2178" t="s">
        <v>64</v>
      </c>
      <c r="T2178" t="s">
        <v>65</v>
      </c>
      <c r="U2178">
        <v>509</v>
      </c>
      <c r="V2178">
        <v>1</v>
      </c>
      <c r="W2178" t="s">
        <v>164</v>
      </c>
      <c r="Y2178">
        <v>6</v>
      </c>
      <c r="Z2178" t="s">
        <v>58</v>
      </c>
      <c r="AB2178">
        <v>201</v>
      </c>
      <c r="AC2178">
        <v>1213</v>
      </c>
      <c r="AD2178" t="s">
        <v>49</v>
      </c>
      <c r="AF2178" t="s">
        <v>49</v>
      </c>
      <c r="AJ2178" t="s">
        <v>49</v>
      </c>
      <c r="AQ2178" t="s">
        <v>50</v>
      </c>
      <c r="AR2178" t="s">
        <v>165</v>
      </c>
      <c r="AT2178">
        <v>0.79</v>
      </c>
      <c r="AV2178">
        <v>2020</v>
      </c>
      <c r="AW2178" t="s">
        <v>55</v>
      </c>
    </row>
    <row r="2179" spans="2:49" x14ac:dyDescent="0.2">
      <c r="B2179">
        <f t="shared" ca="1" si="67"/>
        <v>1</v>
      </c>
      <c r="C2179">
        <v>1314900</v>
      </c>
      <c r="D2179">
        <f t="shared" ca="1" si="66"/>
        <v>3</v>
      </c>
      <c r="E2179">
        <v>68</v>
      </c>
      <c r="F2179">
        <v>24128</v>
      </c>
      <c r="G2179">
        <v>45</v>
      </c>
      <c r="H2179">
        <v>2</v>
      </c>
      <c r="I2179">
        <v>2.4128001641000002E+19</v>
      </c>
      <c r="J2179">
        <v>47</v>
      </c>
      <c r="K2179" s="1">
        <v>43920</v>
      </c>
      <c r="M2179">
        <v>56.366669999999999</v>
      </c>
      <c r="N2179">
        <v>56.366669999999999</v>
      </c>
      <c r="O2179">
        <v>43</v>
      </c>
      <c r="P2179">
        <v>157</v>
      </c>
      <c r="Q2179">
        <v>-168.91667000000001</v>
      </c>
      <c r="R2179">
        <v>-168.58332999999999</v>
      </c>
      <c r="U2179">
        <v>517</v>
      </c>
      <c r="V2179">
        <v>1</v>
      </c>
      <c r="W2179" t="s">
        <v>84</v>
      </c>
      <c r="Y2179">
        <v>6</v>
      </c>
      <c r="Z2179" t="s">
        <v>48</v>
      </c>
      <c r="AB2179">
        <v>201</v>
      </c>
      <c r="AC2179">
        <v>1314900</v>
      </c>
      <c r="AD2179" t="s">
        <v>49</v>
      </c>
      <c r="AF2179" t="s">
        <v>49</v>
      </c>
      <c r="AQ2179" t="s">
        <v>50</v>
      </c>
      <c r="AR2179" t="s">
        <v>85</v>
      </c>
      <c r="AT2179">
        <v>0.49</v>
      </c>
      <c r="AV2179">
        <v>2020</v>
      </c>
      <c r="AW2179" t="s">
        <v>55</v>
      </c>
    </row>
    <row r="2180" spans="2:49" x14ac:dyDescent="0.2">
      <c r="B2180">
        <f t="shared" ca="1" si="67"/>
        <v>1</v>
      </c>
      <c r="C2180">
        <v>1314615</v>
      </c>
      <c r="D2180">
        <f t="shared" ca="1" si="66"/>
        <v>4</v>
      </c>
      <c r="E2180">
        <v>42</v>
      </c>
      <c r="F2180">
        <v>24060</v>
      </c>
      <c r="G2180">
        <v>32</v>
      </c>
      <c r="H2180">
        <v>2</v>
      </c>
      <c r="I2180">
        <v>2.4060000236000002E+19</v>
      </c>
      <c r="J2180">
        <v>44</v>
      </c>
      <c r="K2180" s="1">
        <v>43930</v>
      </c>
      <c r="M2180">
        <v>55.425280000000001</v>
      </c>
      <c r="N2180">
        <v>55.364440000000002</v>
      </c>
      <c r="O2180">
        <v>51</v>
      </c>
      <c r="P2180">
        <v>711</v>
      </c>
      <c r="Q2180">
        <v>-163.71778</v>
      </c>
      <c r="R2180">
        <v>-164.01444000000001</v>
      </c>
      <c r="U2180">
        <v>509</v>
      </c>
      <c r="V2180">
        <v>1</v>
      </c>
      <c r="W2180" t="s">
        <v>166</v>
      </c>
      <c r="Y2180">
        <v>6</v>
      </c>
      <c r="Z2180" t="s">
        <v>48</v>
      </c>
      <c r="AB2180">
        <v>201</v>
      </c>
      <c r="AC2180">
        <v>4407</v>
      </c>
      <c r="AD2180" t="s">
        <v>49</v>
      </c>
      <c r="AF2180" t="s">
        <v>49</v>
      </c>
      <c r="AQ2180" t="s">
        <v>50</v>
      </c>
      <c r="AR2180" t="s">
        <v>167</v>
      </c>
      <c r="AT2180">
        <v>0.9</v>
      </c>
      <c r="AV2180">
        <v>2020</v>
      </c>
      <c r="AW2180" t="s">
        <v>55</v>
      </c>
    </row>
    <row r="2181" spans="2:49" x14ac:dyDescent="0.2">
      <c r="B2181">
        <f t="shared" ca="1" si="67"/>
        <v>1</v>
      </c>
      <c r="C2181">
        <v>653847</v>
      </c>
      <c r="D2181">
        <f t="shared" ref="D2181:D2244" ca="1" si="68">MONTH(K2181)</f>
        <v>4</v>
      </c>
      <c r="E2181">
        <v>47</v>
      </c>
      <c r="F2181">
        <v>24060</v>
      </c>
      <c r="G2181">
        <v>37</v>
      </c>
      <c r="H2181">
        <v>2</v>
      </c>
      <c r="I2181">
        <v>2.4060000236000002E+19</v>
      </c>
      <c r="J2181">
        <v>48</v>
      </c>
      <c r="K2181" s="1">
        <v>43931</v>
      </c>
      <c r="M2181">
        <v>55.343890000000002</v>
      </c>
      <c r="N2181">
        <v>55.413890000000002</v>
      </c>
      <c r="O2181">
        <v>49</v>
      </c>
      <c r="P2181">
        <v>752</v>
      </c>
      <c r="Q2181">
        <v>-164.10167000000001</v>
      </c>
      <c r="R2181">
        <v>-163.82583</v>
      </c>
      <c r="U2181">
        <v>509</v>
      </c>
      <c r="V2181">
        <v>1</v>
      </c>
      <c r="W2181" t="s">
        <v>166</v>
      </c>
      <c r="Y2181">
        <v>6</v>
      </c>
      <c r="Z2181" t="s">
        <v>48</v>
      </c>
      <c r="AB2181">
        <v>201</v>
      </c>
      <c r="AC2181">
        <v>4809</v>
      </c>
      <c r="AD2181" t="s">
        <v>49</v>
      </c>
      <c r="AF2181" t="s">
        <v>49</v>
      </c>
      <c r="AQ2181" t="s">
        <v>50</v>
      </c>
      <c r="AR2181" t="s">
        <v>167</v>
      </c>
      <c r="AT2181">
        <v>0.75</v>
      </c>
      <c r="AV2181">
        <v>2020</v>
      </c>
      <c r="AW2181" t="s">
        <v>55</v>
      </c>
    </row>
    <row r="2182" spans="2:49" x14ac:dyDescent="0.2">
      <c r="B2182">
        <f t="shared" ref="B2182:B2245" ca="1" si="69">ROUND(RAND()*$C$2,0)</f>
        <v>1</v>
      </c>
      <c r="C2182">
        <v>1366821</v>
      </c>
      <c r="D2182">
        <f t="shared" ca="1" si="68"/>
        <v>4</v>
      </c>
      <c r="E2182">
        <v>47</v>
      </c>
      <c r="F2182">
        <v>24060</v>
      </c>
      <c r="G2182">
        <v>37</v>
      </c>
      <c r="H2182">
        <v>2</v>
      </c>
      <c r="I2182">
        <v>2.4060000236000002E+19</v>
      </c>
      <c r="J2182">
        <v>48</v>
      </c>
      <c r="K2182" s="1">
        <v>43931</v>
      </c>
      <c r="M2182">
        <v>55.343890000000002</v>
      </c>
      <c r="N2182">
        <v>55.413890000000002</v>
      </c>
      <c r="O2182">
        <v>55</v>
      </c>
      <c r="P2182">
        <v>757</v>
      </c>
      <c r="Q2182">
        <v>-164.10167000000001</v>
      </c>
      <c r="R2182">
        <v>-163.82583</v>
      </c>
      <c r="S2182" t="s">
        <v>66</v>
      </c>
      <c r="T2182" t="s">
        <v>67</v>
      </c>
      <c r="U2182">
        <v>509</v>
      </c>
      <c r="V2182">
        <v>1</v>
      </c>
      <c r="W2182" t="s">
        <v>166</v>
      </c>
      <c r="Y2182">
        <v>6</v>
      </c>
      <c r="Z2182" t="s">
        <v>58</v>
      </c>
      <c r="AB2182">
        <v>201</v>
      </c>
      <c r="AC2182">
        <v>4810</v>
      </c>
      <c r="AD2182" t="s">
        <v>49</v>
      </c>
      <c r="AF2182" t="s">
        <v>49</v>
      </c>
      <c r="AJ2182" t="s">
        <v>49</v>
      </c>
      <c r="AQ2182" t="s">
        <v>50</v>
      </c>
      <c r="AR2182" t="s">
        <v>167</v>
      </c>
      <c r="AT2182">
        <v>1</v>
      </c>
      <c r="AV2182">
        <v>2020</v>
      </c>
      <c r="AW2182" t="s">
        <v>55</v>
      </c>
    </row>
    <row r="2183" spans="2:49" x14ac:dyDescent="0.2">
      <c r="B2183">
        <f t="shared" ca="1" si="69"/>
        <v>1</v>
      </c>
      <c r="C2183">
        <v>1362562</v>
      </c>
      <c r="D2183">
        <f t="shared" ca="1" si="68"/>
        <v>3</v>
      </c>
      <c r="E2183">
        <v>39</v>
      </c>
      <c r="F2183">
        <v>24002</v>
      </c>
      <c r="G2183">
        <v>29</v>
      </c>
      <c r="H2183">
        <v>2</v>
      </c>
      <c r="I2183">
        <v>2.4002003414000001E+19</v>
      </c>
      <c r="J2183">
        <v>133</v>
      </c>
      <c r="K2183" s="1">
        <v>43893</v>
      </c>
      <c r="M2183">
        <v>55.55</v>
      </c>
      <c r="N2183">
        <v>55.53</v>
      </c>
      <c r="O2183">
        <v>44</v>
      </c>
      <c r="P2183">
        <v>1671</v>
      </c>
      <c r="Q2183">
        <v>-163.48167000000001</v>
      </c>
      <c r="R2183">
        <v>-163.53028</v>
      </c>
      <c r="S2183" t="s">
        <v>66</v>
      </c>
      <c r="T2183" t="s">
        <v>67</v>
      </c>
      <c r="U2183">
        <v>509</v>
      </c>
      <c r="V2183">
        <v>1</v>
      </c>
      <c r="W2183" t="s">
        <v>162</v>
      </c>
      <c r="Y2183">
        <v>6</v>
      </c>
      <c r="Z2183" t="s">
        <v>58</v>
      </c>
      <c r="AB2183">
        <v>201</v>
      </c>
      <c r="AC2183">
        <v>13302</v>
      </c>
      <c r="AD2183" t="s">
        <v>49</v>
      </c>
      <c r="AF2183" t="s">
        <v>49</v>
      </c>
      <c r="AJ2183" t="s">
        <v>49</v>
      </c>
      <c r="AQ2183" t="s">
        <v>50</v>
      </c>
      <c r="AR2183" t="s">
        <v>163</v>
      </c>
      <c r="AT2183">
        <v>0.56000000000000005</v>
      </c>
      <c r="AV2183">
        <v>2020</v>
      </c>
      <c r="AW2183" t="s">
        <v>55</v>
      </c>
    </row>
    <row r="2184" spans="2:49" hidden="1" x14ac:dyDescent="0.2">
      <c r="B2184">
        <f t="shared" ca="1" si="69"/>
        <v>0</v>
      </c>
      <c r="C2184">
        <v>1286585</v>
      </c>
      <c r="D2184">
        <f t="shared" ca="1" si="68"/>
        <v>3</v>
      </c>
      <c r="E2184">
        <v>43</v>
      </c>
      <c r="F2184">
        <v>24095</v>
      </c>
      <c r="G2184">
        <v>33</v>
      </c>
      <c r="H2184">
        <v>2</v>
      </c>
      <c r="I2184">
        <v>2.4095003001999999E+19</v>
      </c>
      <c r="J2184">
        <v>20</v>
      </c>
      <c r="K2184" s="1">
        <v>43899</v>
      </c>
      <c r="M2184">
        <v>55.515279999999997</v>
      </c>
      <c r="N2184">
        <v>55.585279999999997</v>
      </c>
      <c r="O2184">
        <v>52</v>
      </c>
      <c r="P2184">
        <v>316</v>
      </c>
      <c r="Q2184">
        <v>-163.73361</v>
      </c>
      <c r="R2184">
        <v>-163.63861</v>
      </c>
      <c r="U2184">
        <v>509</v>
      </c>
      <c r="V2184">
        <v>1</v>
      </c>
      <c r="W2184" t="s">
        <v>80</v>
      </c>
      <c r="Y2184">
        <v>6</v>
      </c>
      <c r="Z2184" t="s">
        <v>48</v>
      </c>
      <c r="AB2184">
        <v>201</v>
      </c>
      <c r="AC2184">
        <v>27</v>
      </c>
      <c r="AD2184" t="s">
        <v>49</v>
      </c>
      <c r="AF2184" t="s">
        <v>49</v>
      </c>
      <c r="AQ2184" t="s">
        <v>50</v>
      </c>
      <c r="AR2184" t="s">
        <v>81</v>
      </c>
      <c r="AT2184">
        <v>1</v>
      </c>
      <c r="AV2184">
        <v>2020</v>
      </c>
      <c r="AW2184" t="s">
        <v>55</v>
      </c>
    </row>
    <row r="2185" spans="2:49" x14ac:dyDescent="0.2">
      <c r="B2185">
        <f t="shared" ca="1" si="69"/>
        <v>1</v>
      </c>
      <c r="C2185">
        <v>1319748</v>
      </c>
      <c r="D2185">
        <f t="shared" ca="1" si="68"/>
        <v>4</v>
      </c>
      <c r="E2185">
        <v>69</v>
      </c>
      <c r="F2185">
        <v>24095</v>
      </c>
      <c r="G2185">
        <v>54</v>
      </c>
      <c r="H2185">
        <v>2</v>
      </c>
      <c r="I2185">
        <v>2.4095003001999999E+19</v>
      </c>
      <c r="J2185">
        <v>36</v>
      </c>
      <c r="K2185" s="1">
        <v>43922</v>
      </c>
      <c r="M2185">
        <v>56.36694</v>
      </c>
      <c r="N2185">
        <v>56.351939999999999</v>
      </c>
      <c r="O2185">
        <v>48</v>
      </c>
      <c r="P2185">
        <v>878</v>
      </c>
      <c r="Q2185">
        <v>-169.50528</v>
      </c>
      <c r="R2185">
        <v>-169.5575</v>
      </c>
      <c r="S2185" t="s">
        <v>66</v>
      </c>
      <c r="T2185" t="s">
        <v>67</v>
      </c>
      <c r="U2185">
        <v>517</v>
      </c>
      <c r="V2185">
        <v>1</v>
      </c>
      <c r="W2185" t="s">
        <v>80</v>
      </c>
      <c r="Y2185">
        <v>6</v>
      </c>
      <c r="Z2185" t="s">
        <v>58</v>
      </c>
      <c r="AB2185">
        <v>201</v>
      </c>
      <c r="AC2185">
        <v>254</v>
      </c>
      <c r="AD2185" t="s">
        <v>49</v>
      </c>
      <c r="AF2185" t="s">
        <v>49</v>
      </c>
      <c r="AJ2185" t="s">
        <v>49</v>
      </c>
      <c r="AQ2185" t="s">
        <v>50</v>
      </c>
      <c r="AR2185" t="s">
        <v>81</v>
      </c>
      <c r="AT2185">
        <v>0.7</v>
      </c>
      <c r="AV2185">
        <v>2020</v>
      </c>
      <c r="AW2185" t="s">
        <v>55</v>
      </c>
    </row>
    <row r="2186" spans="2:49" x14ac:dyDescent="0.2">
      <c r="B2186">
        <f t="shared" ca="1" si="69"/>
        <v>1</v>
      </c>
      <c r="C2186">
        <v>1362596</v>
      </c>
      <c r="D2186">
        <f t="shared" ca="1" si="68"/>
        <v>2</v>
      </c>
      <c r="E2186">
        <v>62</v>
      </c>
      <c r="F2186">
        <v>24002</v>
      </c>
      <c r="G2186">
        <v>50</v>
      </c>
      <c r="H2186">
        <v>2</v>
      </c>
      <c r="I2186">
        <v>2.4002003414000001E+19</v>
      </c>
      <c r="J2186">
        <v>88</v>
      </c>
      <c r="K2186" s="1">
        <v>43877</v>
      </c>
      <c r="M2186">
        <v>56.14667</v>
      </c>
      <c r="N2186">
        <v>56.024999999999999</v>
      </c>
      <c r="O2186">
        <v>50</v>
      </c>
      <c r="P2186">
        <v>1072</v>
      </c>
      <c r="Q2186">
        <v>-166.215</v>
      </c>
      <c r="R2186">
        <v>-166.17332999999999</v>
      </c>
      <c r="U2186">
        <v>517</v>
      </c>
      <c r="V2186">
        <v>1</v>
      </c>
      <c r="W2186" t="s">
        <v>162</v>
      </c>
      <c r="Y2186">
        <v>6</v>
      </c>
      <c r="Z2186" t="s">
        <v>48</v>
      </c>
      <c r="AB2186">
        <v>201</v>
      </c>
      <c r="AC2186">
        <v>8802</v>
      </c>
      <c r="AD2186" t="s">
        <v>49</v>
      </c>
      <c r="AF2186" t="s">
        <v>49</v>
      </c>
      <c r="AQ2186" t="s">
        <v>50</v>
      </c>
      <c r="AR2186" t="s">
        <v>163</v>
      </c>
      <c r="AT2186">
        <v>0.84</v>
      </c>
      <c r="AV2186">
        <v>2020</v>
      </c>
      <c r="AW2186" t="s">
        <v>55</v>
      </c>
    </row>
    <row r="2187" spans="2:49" hidden="1" x14ac:dyDescent="0.2">
      <c r="B2187">
        <f t="shared" ca="1" si="69"/>
        <v>1</v>
      </c>
      <c r="C2187">
        <v>1362779</v>
      </c>
      <c r="D2187">
        <f t="shared" ca="1" si="68"/>
        <v>8</v>
      </c>
      <c r="E2187">
        <v>133</v>
      </c>
      <c r="F2187">
        <v>24341</v>
      </c>
      <c r="G2187">
        <v>120</v>
      </c>
      <c r="H2187">
        <v>2</v>
      </c>
      <c r="I2187">
        <v>2.4341000512E+19</v>
      </c>
      <c r="J2187">
        <v>118</v>
      </c>
      <c r="K2187" s="1">
        <v>44067</v>
      </c>
      <c r="M2187">
        <v>54.708329999999997</v>
      </c>
      <c r="N2187">
        <v>54.725000000000001</v>
      </c>
      <c r="O2187">
        <v>53</v>
      </c>
      <c r="P2187">
        <v>852</v>
      </c>
      <c r="Q2187">
        <v>-165.375</v>
      </c>
      <c r="R2187">
        <v>-165.8</v>
      </c>
      <c r="S2187" t="s">
        <v>59</v>
      </c>
      <c r="T2187" t="s">
        <v>60</v>
      </c>
      <c r="U2187">
        <v>517</v>
      </c>
      <c r="V2187">
        <v>1</v>
      </c>
      <c r="W2187" t="s">
        <v>152</v>
      </c>
      <c r="Y2187">
        <v>6</v>
      </c>
      <c r="Z2187" t="s">
        <v>58</v>
      </c>
      <c r="AB2187">
        <v>201</v>
      </c>
      <c r="AC2187">
        <v>111</v>
      </c>
      <c r="AD2187" t="s">
        <v>49</v>
      </c>
      <c r="AF2187" t="s">
        <v>49</v>
      </c>
      <c r="AJ2187" t="s">
        <v>49</v>
      </c>
      <c r="AQ2187" t="s">
        <v>50</v>
      </c>
      <c r="AR2187" t="s">
        <v>153</v>
      </c>
      <c r="AT2187">
        <v>0.95</v>
      </c>
      <c r="AV2187">
        <v>2020</v>
      </c>
      <c r="AW2187" t="s">
        <v>55</v>
      </c>
    </row>
    <row r="2188" spans="2:49" x14ac:dyDescent="0.2">
      <c r="B2188">
        <f t="shared" ca="1" si="69"/>
        <v>1</v>
      </c>
      <c r="C2188">
        <v>1335771</v>
      </c>
      <c r="D2188">
        <f t="shared" ca="1" si="68"/>
        <v>3</v>
      </c>
      <c r="E2188">
        <v>50</v>
      </c>
      <c r="F2188">
        <v>24100</v>
      </c>
      <c r="G2188">
        <v>39</v>
      </c>
      <c r="H2188">
        <v>2</v>
      </c>
      <c r="I2188">
        <v>2.4100034278999998E+19</v>
      </c>
      <c r="J2188">
        <v>38</v>
      </c>
      <c r="K2188" s="1">
        <v>43901</v>
      </c>
      <c r="M2188">
        <v>55.633330000000001</v>
      </c>
      <c r="N2188">
        <v>55.733330000000002</v>
      </c>
      <c r="O2188">
        <v>47</v>
      </c>
      <c r="P2188">
        <v>476</v>
      </c>
      <c r="Q2188">
        <v>-163.65</v>
      </c>
      <c r="R2188">
        <v>-163.58332999999999</v>
      </c>
      <c r="U2188">
        <v>509</v>
      </c>
      <c r="V2188">
        <v>1</v>
      </c>
      <c r="W2188" t="s">
        <v>160</v>
      </c>
      <c r="Y2188">
        <v>6</v>
      </c>
      <c r="Z2188" t="s">
        <v>48</v>
      </c>
      <c r="AB2188">
        <v>201</v>
      </c>
      <c r="AC2188">
        <v>73</v>
      </c>
      <c r="AD2188" t="s">
        <v>49</v>
      </c>
      <c r="AF2188" t="s">
        <v>49</v>
      </c>
      <c r="AQ2188" t="s">
        <v>50</v>
      </c>
      <c r="AR2188" t="s">
        <v>161</v>
      </c>
      <c r="AT2188">
        <v>0.75</v>
      </c>
      <c r="AV2188">
        <v>2020</v>
      </c>
      <c r="AW2188" t="s">
        <v>55</v>
      </c>
    </row>
    <row r="2189" spans="2:49" hidden="1" x14ac:dyDescent="0.2">
      <c r="B2189">
        <f t="shared" ca="1" si="69"/>
        <v>0</v>
      </c>
      <c r="C2189">
        <v>659829</v>
      </c>
      <c r="D2189">
        <f t="shared" ca="1" si="68"/>
        <v>7</v>
      </c>
      <c r="E2189">
        <v>76</v>
      </c>
      <c r="F2189">
        <v>24383</v>
      </c>
      <c r="G2189">
        <v>41</v>
      </c>
      <c r="H2189">
        <v>2</v>
      </c>
      <c r="I2189">
        <v>2.4383003260999999E+19</v>
      </c>
      <c r="J2189">
        <v>173</v>
      </c>
      <c r="K2189" s="1">
        <v>44016</v>
      </c>
      <c r="M2189">
        <v>59.42</v>
      </c>
      <c r="N2189">
        <v>59.538330000000002</v>
      </c>
      <c r="O2189">
        <v>44</v>
      </c>
      <c r="P2189">
        <v>136</v>
      </c>
      <c r="Q2189">
        <v>-176.60833</v>
      </c>
      <c r="R2189">
        <v>-176.73500000000001</v>
      </c>
      <c r="U2189">
        <v>521</v>
      </c>
      <c r="V2189">
        <v>1</v>
      </c>
      <c r="W2189" t="s">
        <v>110</v>
      </c>
      <c r="Y2189">
        <v>6</v>
      </c>
      <c r="Z2189" t="s">
        <v>48</v>
      </c>
      <c r="AB2189">
        <v>201</v>
      </c>
      <c r="AC2189">
        <v>17301</v>
      </c>
      <c r="AD2189" t="s">
        <v>49</v>
      </c>
      <c r="AF2189" t="s">
        <v>49</v>
      </c>
      <c r="AQ2189" t="s">
        <v>50</v>
      </c>
      <c r="AR2189" t="s">
        <v>111</v>
      </c>
      <c r="AT2189">
        <v>0.68</v>
      </c>
      <c r="AV2189">
        <v>2020</v>
      </c>
      <c r="AW2189" t="s">
        <v>55</v>
      </c>
    </row>
    <row r="2190" spans="2:49" hidden="1" x14ac:dyDescent="0.2">
      <c r="B2190">
        <f t="shared" ca="1" si="69"/>
        <v>0</v>
      </c>
      <c r="C2190">
        <v>1123496</v>
      </c>
      <c r="D2190">
        <f t="shared" ca="1" si="68"/>
        <v>3</v>
      </c>
      <c r="E2190">
        <v>58</v>
      </c>
      <c r="F2190">
        <v>24004</v>
      </c>
      <c r="G2190">
        <v>48</v>
      </c>
      <c r="H2190">
        <v>2</v>
      </c>
      <c r="I2190">
        <v>2.4004004054999998E+19</v>
      </c>
      <c r="J2190">
        <v>165</v>
      </c>
      <c r="K2190" s="1">
        <v>43911</v>
      </c>
      <c r="M2190">
        <v>56.4</v>
      </c>
      <c r="N2190">
        <v>56.283329999999999</v>
      </c>
      <c r="O2190">
        <v>42</v>
      </c>
      <c r="P2190">
        <v>2693</v>
      </c>
      <c r="Q2190">
        <v>-170.25</v>
      </c>
      <c r="R2190">
        <v>-170.08332999999999</v>
      </c>
      <c r="S2190" t="s">
        <v>59</v>
      </c>
      <c r="T2190" t="s">
        <v>60</v>
      </c>
      <c r="U2190">
        <v>521</v>
      </c>
      <c r="V2190">
        <v>1</v>
      </c>
      <c r="W2190" t="s">
        <v>168</v>
      </c>
      <c r="Y2190">
        <v>6</v>
      </c>
      <c r="Z2190" t="s">
        <v>58</v>
      </c>
      <c r="AB2190">
        <v>201</v>
      </c>
      <c r="AC2190">
        <v>16501</v>
      </c>
      <c r="AD2190" t="s">
        <v>49</v>
      </c>
      <c r="AF2190" t="s">
        <v>49</v>
      </c>
      <c r="AJ2190" t="s">
        <v>49</v>
      </c>
      <c r="AQ2190" t="s">
        <v>50</v>
      </c>
      <c r="AR2190" t="s">
        <v>169</v>
      </c>
      <c r="AT2190">
        <v>0.46</v>
      </c>
      <c r="AV2190">
        <v>2020</v>
      </c>
      <c r="AW2190" t="s">
        <v>55</v>
      </c>
    </row>
    <row r="2191" spans="2:49" hidden="1" x14ac:dyDescent="0.2">
      <c r="B2191">
        <f t="shared" ca="1" si="69"/>
        <v>0</v>
      </c>
      <c r="C2191">
        <v>1386018</v>
      </c>
      <c r="D2191">
        <f t="shared" ca="1" si="68"/>
        <v>7</v>
      </c>
      <c r="E2191">
        <v>68</v>
      </c>
      <c r="F2191">
        <v>24369</v>
      </c>
      <c r="G2191">
        <v>53</v>
      </c>
      <c r="H2191">
        <v>2</v>
      </c>
      <c r="I2191">
        <v>2.4369003441999999E+19</v>
      </c>
      <c r="J2191">
        <v>284</v>
      </c>
      <c r="K2191" s="1">
        <v>44028</v>
      </c>
      <c r="M2191">
        <v>58.971670000000003</v>
      </c>
      <c r="N2191">
        <v>59.023330000000001</v>
      </c>
      <c r="O2191">
        <v>48</v>
      </c>
      <c r="P2191">
        <v>1243</v>
      </c>
      <c r="Q2191">
        <v>-174.70832999999999</v>
      </c>
      <c r="R2191">
        <v>-174.86</v>
      </c>
      <c r="S2191" t="s">
        <v>59</v>
      </c>
      <c r="T2191" t="s">
        <v>60</v>
      </c>
      <c r="U2191">
        <v>521</v>
      </c>
      <c r="V2191">
        <v>1</v>
      </c>
      <c r="W2191" t="s">
        <v>174</v>
      </c>
      <c r="Y2191">
        <v>6</v>
      </c>
      <c r="Z2191" t="s">
        <v>58</v>
      </c>
      <c r="AB2191">
        <v>201</v>
      </c>
      <c r="AC2191">
        <v>28410</v>
      </c>
      <c r="AD2191" t="s">
        <v>49</v>
      </c>
      <c r="AF2191" t="s">
        <v>49</v>
      </c>
      <c r="AJ2191" t="s">
        <v>49</v>
      </c>
      <c r="AQ2191" t="s">
        <v>50</v>
      </c>
      <c r="AR2191" t="s">
        <v>175</v>
      </c>
      <c r="AT2191">
        <v>0.71</v>
      </c>
      <c r="AV2191">
        <v>2020</v>
      </c>
      <c r="AW2191" t="s">
        <v>55</v>
      </c>
    </row>
    <row r="2192" spans="2:49" hidden="1" x14ac:dyDescent="0.2">
      <c r="B2192">
        <f t="shared" ca="1" si="69"/>
        <v>0</v>
      </c>
      <c r="C2192">
        <v>1286251</v>
      </c>
      <c r="D2192">
        <f t="shared" ca="1" si="68"/>
        <v>7</v>
      </c>
      <c r="E2192">
        <v>54</v>
      </c>
      <c r="F2192">
        <v>24369</v>
      </c>
      <c r="G2192">
        <v>38</v>
      </c>
      <c r="H2192">
        <v>2</v>
      </c>
      <c r="I2192">
        <v>2.4369003441999999E+19</v>
      </c>
      <c r="J2192">
        <v>304</v>
      </c>
      <c r="K2192" s="1">
        <v>44033</v>
      </c>
      <c r="M2192">
        <v>59.413330000000002</v>
      </c>
      <c r="N2192">
        <v>59.461669999999998</v>
      </c>
      <c r="O2192">
        <v>46</v>
      </c>
      <c r="P2192">
        <v>1511</v>
      </c>
      <c r="Q2192">
        <v>-173.59166999999999</v>
      </c>
      <c r="R2192">
        <v>-173.58833000000001</v>
      </c>
      <c r="U2192">
        <v>521</v>
      </c>
      <c r="V2192">
        <v>1</v>
      </c>
      <c r="W2192" t="s">
        <v>174</v>
      </c>
      <c r="Y2192">
        <v>6</v>
      </c>
      <c r="Z2192" t="s">
        <v>48</v>
      </c>
      <c r="AB2192">
        <v>201</v>
      </c>
      <c r="AC2192">
        <v>30409</v>
      </c>
      <c r="AD2192" t="s">
        <v>49</v>
      </c>
      <c r="AF2192" t="s">
        <v>49</v>
      </c>
      <c r="AQ2192" t="s">
        <v>50</v>
      </c>
      <c r="AR2192" t="s">
        <v>175</v>
      </c>
      <c r="AT2192">
        <v>0.81</v>
      </c>
      <c r="AV2192">
        <v>2020</v>
      </c>
      <c r="AW2192" t="s">
        <v>55</v>
      </c>
    </row>
    <row r="2193" spans="2:49" hidden="1" x14ac:dyDescent="0.2">
      <c r="B2193">
        <f t="shared" ca="1" si="69"/>
        <v>1</v>
      </c>
      <c r="C2193">
        <v>656925</v>
      </c>
      <c r="D2193">
        <f t="shared" ca="1" si="68"/>
        <v>7</v>
      </c>
      <c r="E2193">
        <v>67</v>
      </c>
      <c r="F2193">
        <v>24383</v>
      </c>
      <c r="G2193">
        <v>48</v>
      </c>
      <c r="H2193">
        <v>2</v>
      </c>
      <c r="I2193">
        <v>2.4383003260999999E+19</v>
      </c>
      <c r="J2193">
        <v>247</v>
      </c>
      <c r="K2193" s="1">
        <v>44041</v>
      </c>
      <c r="M2193">
        <v>60.408329999999999</v>
      </c>
      <c r="N2193">
        <v>60.488329999999998</v>
      </c>
      <c r="O2193">
        <v>42</v>
      </c>
      <c r="P2193">
        <v>1379</v>
      </c>
      <c r="Q2193">
        <v>-176.32167000000001</v>
      </c>
      <c r="R2193">
        <v>-176.34166999999999</v>
      </c>
      <c r="S2193" t="s">
        <v>59</v>
      </c>
      <c r="T2193" t="s">
        <v>60</v>
      </c>
      <c r="U2193">
        <v>524</v>
      </c>
      <c r="V2193">
        <v>1</v>
      </c>
      <c r="W2193" t="s">
        <v>110</v>
      </c>
      <c r="Y2193">
        <v>6</v>
      </c>
      <c r="Z2193" t="s">
        <v>58</v>
      </c>
      <c r="AB2193">
        <v>201</v>
      </c>
      <c r="AC2193">
        <v>24701</v>
      </c>
      <c r="AD2193" t="s">
        <v>49</v>
      </c>
      <c r="AF2193" t="s">
        <v>49</v>
      </c>
      <c r="AJ2193" t="s">
        <v>49</v>
      </c>
      <c r="AQ2193" t="s">
        <v>50</v>
      </c>
      <c r="AR2193" t="s">
        <v>111</v>
      </c>
      <c r="AT2193">
        <v>0.53</v>
      </c>
      <c r="AV2193">
        <v>2020</v>
      </c>
      <c r="AW2193" t="s">
        <v>55</v>
      </c>
    </row>
    <row r="2194" spans="2:49" hidden="1" x14ac:dyDescent="0.2">
      <c r="B2194">
        <f t="shared" ca="1" si="69"/>
        <v>1</v>
      </c>
      <c r="C2194">
        <v>1376596</v>
      </c>
      <c r="D2194">
        <f t="shared" ca="1" si="68"/>
        <v>7</v>
      </c>
      <c r="E2194">
        <v>93</v>
      </c>
      <c r="F2194">
        <v>24369</v>
      </c>
      <c r="G2194">
        <v>74</v>
      </c>
      <c r="H2194">
        <v>2</v>
      </c>
      <c r="I2194">
        <v>2.4369003441999999E+19</v>
      </c>
      <c r="J2194">
        <v>259</v>
      </c>
      <c r="K2194" s="1">
        <v>44018</v>
      </c>
      <c r="M2194">
        <v>59.70167</v>
      </c>
      <c r="N2194">
        <v>59.731670000000001</v>
      </c>
      <c r="O2194">
        <v>46</v>
      </c>
      <c r="P2194">
        <v>888</v>
      </c>
      <c r="Q2194">
        <v>-177.71167</v>
      </c>
      <c r="R2194">
        <v>-177.73</v>
      </c>
      <c r="S2194" t="s">
        <v>59</v>
      </c>
      <c r="T2194" t="s">
        <v>60</v>
      </c>
      <c r="U2194">
        <v>521</v>
      </c>
      <c r="V2194">
        <v>1</v>
      </c>
      <c r="W2194" t="s">
        <v>174</v>
      </c>
      <c r="Y2194">
        <v>6</v>
      </c>
      <c r="Z2194" t="s">
        <v>58</v>
      </c>
      <c r="AB2194">
        <v>201</v>
      </c>
      <c r="AC2194">
        <v>25910</v>
      </c>
      <c r="AD2194" t="s">
        <v>49</v>
      </c>
      <c r="AF2194" t="s">
        <v>49</v>
      </c>
      <c r="AJ2194" t="s">
        <v>49</v>
      </c>
      <c r="AQ2194" t="s">
        <v>50</v>
      </c>
      <c r="AR2194" t="s">
        <v>175</v>
      </c>
      <c r="AT2194">
        <v>0.62</v>
      </c>
      <c r="AV2194">
        <v>2020</v>
      </c>
      <c r="AW2194" t="s">
        <v>55</v>
      </c>
    </row>
    <row r="2195" spans="2:49" hidden="1" x14ac:dyDescent="0.2">
      <c r="B2195">
        <f t="shared" ca="1" si="69"/>
        <v>1</v>
      </c>
      <c r="C2195">
        <v>1376521</v>
      </c>
      <c r="D2195">
        <f t="shared" ca="1" si="68"/>
        <v>6</v>
      </c>
      <c r="E2195">
        <v>66</v>
      </c>
      <c r="F2195">
        <v>24369</v>
      </c>
      <c r="G2195">
        <v>49</v>
      </c>
      <c r="H2195">
        <v>2</v>
      </c>
      <c r="I2195">
        <v>2.4369003441999999E+19</v>
      </c>
      <c r="J2195">
        <v>219</v>
      </c>
      <c r="K2195" s="1">
        <v>44003</v>
      </c>
      <c r="M2195">
        <v>56.656669999999998</v>
      </c>
      <c r="N2195">
        <v>56.573329999999999</v>
      </c>
      <c r="O2195">
        <v>51</v>
      </c>
      <c r="P2195">
        <v>284</v>
      </c>
      <c r="Q2195">
        <v>-171.59166999999999</v>
      </c>
      <c r="R2195">
        <v>-171.42667</v>
      </c>
      <c r="U2195">
        <v>521</v>
      </c>
      <c r="V2195">
        <v>1</v>
      </c>
      <c r="W2195" t="s">
        <v>174</v>
      </c>
      <c r="Y2195">
        <v>6</v>
      </c>
      <c r="Z2195" t="s">
        <v>48</v>
      </c>
      <c r="AB2195">
        <v>201</v>
      </c>
      <c r="AC2195">
        <v>21911</v>
      </c>
      <c r="AD2195" t="s">
        <v>49</v>
      </c>
      <c r="AF2195" t="s">
        <v>49</v>
      </c>
      <c r="AQ2195" t="s">
        <v>50</v>
      </c>
      <c r="AR2195" t="s">
        <v>175</v>
      </c>
      <c r="AT2195">
        <v>0.68</v>
      </c>
      <c r="AV2195">
        <v>2020</v>
      </c>
      <c r="AW2195" t="s">
        <v>55</v>
      </c>
    </row>
    <row r="2196" spans="2:49" hidden="1" x14ac:dyDescent="0.2">
      <c r="B2196">
        <f t="shared" ca="1" si="69"/>
        <v>1</v>
      </c>
      <c r="C2196">
        <v>1289613</v>
      </c>
      <c r="D2196">
        <f t="shared" ca="1" si="68"/>
        <v>7</v>
      </c>
      <c r="F2196">
        <v>24310</v>
      </c>
      <c r="H2196">
        <v>2</v>
      </c>
      <c r="J2196">
        <v>66</v>
      </c>
      <c r="K2196" s="1">
        <v>44041</v>
      </c>
      <c r="O2196">
        <v>49</v>
      </c>
      <c r="P2196">
        <v>796</v>
      </c>
      <c r="U2196">
        <v>509</v>
      </c>
      <c r="W2196" t="s">
        <v>122</v>
      </c>
      <c r="X2196">
        <v>2.4310005310000001E+19</v>
      </c>
      <c r="Y2196">
        <v>6</v>
      </c>
      <c r="Z2196" t="s">
        <v>48</v>
      </c>
      <c r="AB2196">
        <v>201</v>
      </c>
      <c r="AC2196">
        <v>123</v>
      </c>
      <c r="AD2196" t="s">
        <v>49</v>
      </c>
      <c r="AF2196" t="s">
        <v>49</v>
      </c>
      <c r="AQ2196" t="s">
        <v>62</v>
      </c>
      <c r="AR2196" t="s">
        <v>123</v>
      </c>
      <c r="AT2196">
        <v>0.7</v>
      </c>
      <c r="AV2196">
        <v>2020</v>
      </c>
      <c r="AW2196" t="s">
        <v>55</v>
      </c>
    </row>
    <row r="2197" spans="2:49" hidden="1" x14ac:dyDescent="0.2">
      <c r="B2197">
        <f t="shared" ca="1" si="69"/>
        <v>1</v>
      </c>
      <c r="C2197">
        <v>1370562</v>
      </c>
      <c r="D2197">
        <f t="shared" ca="1" si="68"/>
        <v>8</v>
      </c>
      <c r="F2197">
        <v>24310</v>
      </c>
      <c r="H2197">
        <v>2</v>
      </c>
      <c r="J2197">
        <v>130</v>
      </c>
      <c r="K2197" s="1">
        <v>44069</v>
      </c>
      <c r="O2197">
        <v>34</v>
      </c>
      <c r="P2197">
        <v>1930</v>
      </c>
      <c r="S2197" t="s">
        <v>56</v>
      </c>
      <c r="T2197" t="s">
        <v>57</v>
      </c>
      <c r="U2197">
        <v>519</v>
      </c>
      <c r="W2197" t="s">
        <v>122</v>
      </c>
      <c r="X2197">
        <v>2.4310005310000001E+19</v>
      </c>
      <c r="Y2197">
        <v>6</v>
      </c>
      <c r="Z2197" t="s">
        <v>58</v>
      </c>
      <c r="AB2197">
        <v>201</v>
      </c>
      <c r="AC2197">
        <v>268</v>
      </c>
      <c r="AD2197" t="s">
        <v>49</v>
      </c>
      <c r="AF2197" t="s">
        <v>49</v>
      </c>
      <c r="AJ2197" t="s">
        <v>49</v>
      </c>
      <c r="AQ2197" t="s">
        <v>62</v>
      </c>
      <c r="AR2197" t="s">
        <v>123</v>
      </c>
      <c r="AT2197">
        <v>0.34</v>
      </c>
      <c r="AV2197">
        <v>2020</v>
      </c>
      <c r="AW2197" t="s">
        <v>55</v>
      </c>
    </row>
    <row r="2198" spans="2:49" hidden="1" x14ac:dyDescent="0.2">
      <c r="B2198">
        <f t="shared" ca="1" si="69"/>
        <v>1</v>
      </c>
      <c r="C2198">
        <v>1289673</v>
      </c>
      <c r="D2198">
        <f t="shared" ca="1" si="68"/>
        <v>8</v>
      </c>
      <c r="F2198">
        <v>24310</v>
      </c>
      <c r="H2198">
        <v>2</v>
      </c>
      <c r="J2198">
        <v>96</v>
      </c>
      <c r="K2198" s="1">
        <v>44055</v>
      </c>
      <c r="O2198">
        <v>53</v>
      </c>
      <c r="P2198">
        <v>1350</v>
      </c>
      <c r="U2198">
        <v>517</v>
      </c>
      <c r="W2198" t="s">
        <v>122</v>
      </c>
      <c r="X2198">
        <v>2.4310005310000001E+19</v>
      </c>
      <c r="Y2198">
        <v>6</v>
      </c>
      <c r="Z2198" t="s">
        <v>48</v>
      </c>
      <c r="AB2198">
        <v>201</v>
      </c>
      <c r="AC2198">
        <v>202</v>
      </c>
      <c r="AD2198" t="s">
        <v>49</v>
      </c>
      <c r="AF2198" t="s">
        <v>49</v>
      </c>
      <c r="AQ2198" t="s">
        <v>62</v>
      </c>
      <c r="AR2198" t="s">
        <v>123</v>
      </c>
      <c r="AT2198">
        <v>1.08</v>
      </c>
      <c r="AV2198">
        <v>2020</v>
      </c>
      <c r="AW2198" t="s">
        <v>55</v>
      </c>
    </row>
    <row r="2199" spans="2:49" hidden="1" x14ac:dyDescent="0.2">
      <c r="B2199">
        <f t="shared" ca="1" si="69"/>
        <v>1</v>
      </c>
      <c r="C2199">
        <v>1370600</v>
      </c>
      <c r="D2199">
        <f t="shared" ca="1" si="68"/>
        <v>8</v>
      </c>
      <c r="F2199">
        <v>24310</v>
      </c>
      <c r="H2199">
        <v>2</v>
      </c>
      <c r="J2199">
        <v>106</v>
      </c>
      <c r="K2199" s="1">
        <v>44060</v>
      </c>
      <c r="O2199">
        <v>50</v>
      </c>
      <c r="P2199">
        <v>1528</v>
      </c>
      <c r="S2199" t="s">
        <v>66</v>
      </c>
      <c r="T2199" t="s">
        <v>67</v>
      </c>
      <c r="U2199">
        <v>517</v>
      </c>
      <c r="W2199" t="s">
        <v>122</v>
      </c>
      <c r="X2199">
        <v>2.4310005310000001E+19</v>
      </c>
      <c r="Y2199">
        <v>6</v>
      </c>
      <c r="Z2199" t="s">
        <v>58</v>
      </c>
      <c r="AB2199">
        <v>201</v>
      </c>
      <c r="AC2199">
        <v>219</v>
      </c>
      <c r="AD2199" t="s">
        <v>49</v>
      </c>
      <c r="AF2199" t="s">
        <v>49</v>
      </c>
      <c r="AJ2199" t="s">
        <v>49</v>
      </c>
      <c r="AQ2199" t="s">
        <v>62</v>
      </c>
      <c r="AR2199" t="s">
        <v>123</v>
      </c>
      <c r="AT2199">
        <v>0.88</v>
      </c>
      <c r="AV2199">
        <v>2020</v>
      </c>
      <c r="AW2199" t="s">
        <v>55</v>
      </c>
    </row>
    <row r="2200" spans="2:49" x14ac:dyDescent="0.2">
      <c r="B2200">
        <f t="shared" ca="1" si="69"/>
        <v>1</v>
      </c>
      <c r="C2200">
        <v>1179669</v>
      </c>
      <c r="D2200">
        <f t="shared" ca="1" si="68"/>
        <v>2</v>
      </c>
      <c r="E2200">
        <v>42</v>
      </c>
      <c r="F2200">
        <v>24004</v>
      </c>
      <c r="G2200">
        <v>29</v>
      </c>
      <c r="H2200">
        <v>2</v>
      </c>
      <c r="I2200">
        <v>2.4004004054999998E+19</v>
      </c>
      <c r="J2200">
        <v>104</v>
      </c>
      <c r="K2200" s="1">
        <v>43889</v>
      </c>
      <c r="M2200">
        <v>56.316670000000002</v>
      </c>
      <c r="N2200">
        <v>56.183329999999998</v>
      </c>
      <c r="O2200">
        <v>49</v>
      </c>
      <c r="P2200">
        <v>1647</v>
      </c>
      <c r="Q2200">
        <v>-162.91667000000001</v>
      </c>
      <c r="R2200">
        <v>-163.05000000000001</v>
      </c>
      <c r="U2200">
        <v>516</v>
      </c>
      <c r="V2200">
        <v>1</v>
      </c>
      <c r="W2200" t="s">
        <v>168</v>
      </c>
      <c r="Y2200">
        <v>6</v>
      </c>
      <c r="Z2200" t="s">
        <v>48</v>
      </c>
      <c r="AB2200">
        <v>201</v>
      </c>
      <c r="AC2200">
        <v>10401</v>
      </c>
      <c r="AD2200" t="s">
        <v>49</v>
      </c>
      <c r="AF2200" t="s">
        <v>49</v>
      </c>
      <c r="AQ2200" t="s">
        <v>50</v>
      </c>
      <c r="AR2200" t="s">
        <v>169</v>
      </c>
      <c r="AT2200">
        <v>0.73</v>
      </c>
      <c r="AV2200">
        <v>2020</v>
      </c>
      <c r="AW2200" t="s">
        <v>55</v>
      </c>
    </row>
    <row r="2201" spans="2:49" hidden="1" x14ac:dyDescent="0.2">
      <c r="B2201">
        <f t="shared" ca="1" si="69"/>
        <v>1</v>
      </c>
      <c r="C2201">
        <v>1286255</v>
      </c>
      <c r="D2201">
        <f t="shared" ca="1" si="68"/>
        <v>6</v>
      </c>
      <c r="E2201">
        <v>57</v>
      </c>
      <c r="F2201">
        <v>24369</v>
      </c>
      <c r="G2201">
        <v>39</v>
      </c>
      <c r="H2201">
        <v>2</v>
      </c>
      <c r="I2201">
        <v>2.4369003441999999E+19</v>
      </c>
      <c r="J2201">
        <v>234</v>
      </c>
      <c r="K2201" s="1">
        <v>44007</v>
      </c>
      <c r="M2201">
        <v>57.336669999999998</v>
      </c>
      <c r="N2201">
        <v>57.13167</v>
      </c>
      <c r="O2201">
        <v>44</v>
      </c>
      <c r="P2201">
        <v>522</v>
      </c>
      <c r="Q2201">
        <v>-171.61832999999999</v>
      </c>
      <c r="R2201">
        <v>-171.52</v>
      </c>
      <c r="U2201">
        <v>521</v>
      </c>
      <c r="V2201">
        <v>1</v>
      </c>
      <c r="W2201" t="s">
        <v>174</v>
      </c>
      <c r="Y2201">
        <v>6</v>
      </c>
      <c r="Z2201" t="s">
        <v>48</v>
      </c>
      <c r="AB2201">
        <v>201</v>
      </c>
      <c r="AC2201">
        <v>23407</v>
      </c>
      <c r="AD2201" t="s">
        <v>49</v>
      </c>
      <c r="AF2201" t="s">
        <v>49</v>
      </c>
      <c r="AQ2201" t="s">
        <v>50</v>
      </c>
      <c r="AR2201" t="s">
        <v>175</v>
      </c>
      <c r="AT2201">
        <v>0.67</v>
      </c>
      <c r="AV2201">
        <v>2020</v>
      </c>
      <c r="AW2201" t="s">
        <v>55</v>
      </c>
    </row>
    <row r="2202" spans="2:49" hidden="1" x14ac:dyDescent="0.2">
      <c r="B2202">
        <f t="shared" ca="1" si="69"/>
        <v>0</v>
      </c>
      <c r="C2202">
        <v>656926</v>
      </c>
      <c r="D2202">
        <f t="shared" ca="1" si="68"/>
        <v>7</v>
      </c>
      <c r="E2202">
        <v>91</v>
      </c>
      <c r="F2202">
        <v>24383</v>
      </c>
      <c r="G2202">
        <v>77</v>
      </c>
      <c r="H2202">
        <v>2</v>
      </c>
      <c r="I2202">
        <v>2.4383003260999999E+19</v>
      </c>
      <c r="J2202">
        <v>232</v>
      </c>
      <c r="K2202" s="1">
        <v>44037</v>
      </c>
      <c r="M2202">
        <v>58.44</v>
      </c>
      <c r="N2202">
        <v>58.503329999999998</v>
      </c>
      <c r="O2202">
        <v>45</v>
      </c>
      <c r="P2202">
        <v>1107</v>
      </c>
      <c r="Q2202">
        <v>-175.54333</v>
      </c>
      <c r="R2202">
        <v>-175.43833000000001</v>
      </c>
      <c r="U2202">
        <v>521</v>
      </c>
      <c r="V2202">
        <v>1</v>
      </c>
      <c r="W2202" t="s">
        <v>110</v>
      </c>
      <c r="Y2202">
        <v>6</v>
      </c>
      <c r="Z2202" t="s">
        <v>48</v>
      </c>
      <c r="AB2202">
        <v>201</v>
      </c>
      <c r="AC2202">
        <v>23201</v>
      </c>
      <c r="AD2202" t="s">
        <v>49</v>
      </c>
      <c r="AF2202" t="s">
        <v>49</v>
      </c>
      <c r="AQ2202" t="s">
        <v>50</v>
      </c>
      <c r="AR2202" t="s">
        <v>111</v>
      </c>
      <c r="AT2202">
        <v>0.8</v>
      </c>
      <c r="AV2202">
        <v>2020</v>
      </c>
      <c r="AW2202" t="s">
        <v>55</v>
      </c>
    </row>
    <row r="2203" spans="2:49" hidden="1" x14ac:dyDescent="0.2">
      <c r="B2203">
        <f t="shared" ca="1" si="69"/>
        <v>1</v>
      </c>
      <c r="C2203">
        <v>664766</v>
      </c>
      <c r="D2203">
        <f t="shared" ca="1" si="68"/>
        <v>6</v>
      </c>
      <c r="E2203">
        <v>150</v>
      </c>
      <c r="F2203">
        <v>24220</v>
      </c>
      <c r="G2203">
        <v>130</v>
      </c>
      <c r="H2203">
        <v>2</v>
      </c>
      <c r="I2203">
        <v>2.4220005137000002E+19</v>
      </c>
      <c r="J2203">
        <v>103</v>
      </c>
      <c r="K2203" s="1">
        <v>43998</v>
      </c>
      <c r="M2203">
        <v>54.466670000000001</v>
      </c>
      <c r="N2203">
        <v>54.533329999999999</v>
      </c>
      <c r="O2203">
        <v>48</v>
      </c>
      <c r="P2203">
        <v>638</v>
      </c>
      <c r="Q2203">
        <v>-165.66667000000001</v>
      </c>
      <c r="R2203">
        <v>-165.58332999999999</v>
      </c>
      <c r="S2203" t="s">
        <v>92</v>
      </c>
      <c r="T2203" t="s">
        <v>93</v>
      </c>
      <c r="U2203">
        <v>519</v>
      </c>
      <c r="V2203">
        <v>1</v>
      </c>
      <c r="W2203" t="s">
        <v>187</v>
      </c>
      <c r="Y2203">
        <v>6</v>
      </c>
      <c r="Z2203" t="s">
        <v>58</v>
      </c>
      <c r="AB2203">
        <v>201</v>
      </c>
      <c r="AC2203">
        <v>664766</v>
      </c>
      <c r="AD2203" t="s">
        <v>49</v>
      </c>
      <c r="AF2203" t="s">
        <v>49</v>
      </c>
      <c r="AJ2203" t="s">
        <v>49</v>
      </c>
      <c r="AQ2203" t="s">
        <v>50</v>
      </c>
      <c r="AR2203" t="s">
        <v>188</v>
      </c>
      <c r="AT2203">
        <v>0.8</v>
      </c>
      <c r="AV2203">
        <v>2020</v>
      </c>
      <c r="AW2203" t="s">
        <v>52</v>
      </c>
    </row>
    <row r="2204" spans="2:49" x14ac:dyDescent="0.2">
      <c r="B2204">
        <f t="shared" ca="1" si="69"/>
        <v>1</v>
      </c>
      <c r="C2204">
        <v>1222865</v>
      </c>
      <c r="D2204">
        <f t="shared" ca="1" si="68"/>
        <v>3</v>
      </c>
      <c r="E2204">
        <v>36</v>
      </c>
      <c r="F2204">
        <v>24091</v>
      </c>
      <c r="G2204">
        <v>26</v>
      </c>
      <c r="H2204">
        <v>2</v>
      </c>
      <c r="I2204">
        <v>2.4091000542999998E+19</v>
      </c>
      <c r="J2204">
        <v>34</v>
      </c>
      <c r="K2204" s="1">
        <v>43902</v>
      </c>
      <c r="M2204">
        <v>55.22</v>
      </c>
      <c r="N2204">
        <v>55.266669999999998</v>
      </c>
      <c r="O2204">
        <v>44</v>
      </c>
      <c r="P2204">
        <v>545</v>
      </c>
      <c r="Q2204">
        <v>-164.17832999999999</v>
      </c>
      <c r="R2204">
        <v>-164.11667</v>
      </c>
      <c r="U2204">
        <v>509</v>
      </c>
      <c r="V2204">
        <v>1</v>
      </c>
      <c r="W2204" t="s">
        <v>223</v>
      </c>
      <c r="Y2204">
        <v>6</v>
      </c>
      <c r="Z2204" t="s">
        <v>48</v>
      </c>
      <c r="AB2204">
        <v>201</v>
      </c>
      <c r="AC2204">
        <v>46</v>
      </c>
      <c r="AD2204" t="s">
        <v>49</v>
      </c>
      <c r="AF2204" t="s">
        <v>49</v>
      </c>
      <c r="AQ2204" t="s">
        <v>50</v>
      </c>
      <c r="AR2204" t="s">
        <v>224</v>
      </c>
      <c r="AT2204">
        <v>0.6</v>
      </c>
      <c r="AV2204">
        <v>2020</v>
      </c>
      <c r="AW2204" t="s">
        <v>55</v>
      </c>
    </row>
    <row r="2205" spans="2:49" x14ac:dyDescent="0.2">
      <c r="B2205">
        <f t="shared" ca="1" si="69"/>
        <v>1</v>
      </c>
      <c r="C2205">
        <v>1314665</v>
      </c>
      <c r="D2205">
        <f t="shared" ca="1" si="68"/>
        <v>3</v>
      </c>
      <c r="E2205">
        <v>46</v>
      </c>
      <c r="F2205">
        <v>24091</v>
      </c>
      <c r="G2205">
        <v>36</v>
      </c>
      <c r="H2205">
        <v>2</v>
      </c>
      <c r="I2205">
        <v>2.4091000542999998E+19</v>
      </c>
      <c r="J2205">
        <v>29</v>
      </c>
      <c r="K2205" s="1">
        <v>43893</v>
      </c>
      <c r="M2205">
        <v>55.9</v>
      </c>
      <c r="N2205">
        <v>55.831670000000003</v>
      </c>
      <c r="O2205">
        <v>55</v>
      </c>
      <c r="P2205">
        <v>482</v>
      </c>
      <c r="Q2205">
        <v>-163.12</v>
      </c>
      <c r="R2205">
        <v>-163.04</v>
      </c>
      <c r="U2205">
        <v>509</v>
      </c>
      <c r="V2205">
        <v>1</v>
      </c>
      <c r="W2205" t="s">
        <v>223</v>
      </c>
      <c r="Y2205">
        <v>6</v>
      </c>
      <c r="Z2205" t="s">
        <v>48</v>
      </c>
      <c r="AB2205">
        <v>201</v>
      </c>
      <c r="AC2205">
        <v>35</v>
      </c>
      <c r="AD2205" t="s">
        <v>49</v>
      </c>
      <c r="AF2205" t="s">
        <v>49</v>
      </c>
      <c r="AQ2205" t="s">
        <v>50</v>
      </c>
      <c r="AR2205" t="s">
        <v>224</v>
      </c>
      <c r="AT2205">
        <v>1.2</v>
      </c>
      <c r="AV2205">
        <v>2020</v>
      </c>
      <c r="AW2205" t="s">
        <v>55</v>
      </c>
    </row>
    <row r="2206" spans="2:49" hidden="1" x14ac:dyDescent="0.2">
      <c r="B2206">
        <f t="shared" ca="1" si="69"/>
        <v>0</v>
      </c>
      <c r="C2206">
        <v>1144109</v>
      </c>
      <c r="D2206">
        <f t="shared" ca="1" si="68"/>
        <v>3</v>
      </c>
      <c r="E2206">
        <v>63</v>
      </c>
      <c r="F2206">
        <v>24091</v>
      </c>
      <c r="G2206">
        <v>40</v>
      </c>
      <c r="H2206">
        <v>2</v>
      </c>
      <c r="I2206">
        <v>2.4091000542999998E+19</v>
      </c>
      <c r="J2206">
        <v>39</v>
      </c>
      <c r="K2206" s="1">
        <v>43910</v>
      </c>
      <c r="M2206">
        <v>56.4</v>
      </c>
      <c r="N2206">
        <v>56.41</v>
      </c>
      <c r="O2206">
        <v>43</v>
      </c>
      <c r="P2206">
        <v>608</v>
      </c>
      <c r="Q2206">
        <v>-168.93333000000001</v>
      </c>
      <c r="R2206">
        <v>-168.84666999999999</v>
      </c>
      <c r="U2206">
        <v>517</v>
      </c>
      <c r="V2206">
        <v>1</v>
      </c>
      <c r="W2206" t="s">
        <v>223</v>
      </c>
      <c r="Y2206">
        <v>6</v>
      </c>
      <c r="Z2206" t="s">
        <v>48</v>
      </c>
      <c r="AB2206">
        <v>201</v>
      </c>
      <c r="AC2206">
        <v>57</v>
      </c>
      <c r="AD2206" t="s">
        <v>49</v>
      </c>
      <c r="AF2206" t="s">
        <v>49</v>
      </c>
      <c r="AQ2206" t="s">
        <v>50</v>
      </c>
      <c r="AR2206" t="s">
        <v>224</v>
      </c>
      <c r="AT2206">
        <v>0.5</v>
      </c>
      <c r="AV2206">
        <v>2020</v>
      </c>
      <c r="AW2206" t="s">
        <v>55</v>
      </c>
    </row>
    <row r="2207" spans="2:49" x14ac:dyDescent="0.2">
      <c r="B2207">
        <f t="shared" ca="1" si="69"/>
        <v>1</v>
      </c>
      <c r="C2207">
        <v>1328785</v>
      </c>
      <c r="D2207">
        <f t="shared" ca="1" si="68"/>
        <v>3</v>
      </c>
      <c r="E2207">
        <v>38</v>
      </c>
      <c r="F2207">
        <v>23941</v>
      </c>
      <c r="G2207">
        <v>38</v>
      </c>
      <c r="H2207">
        <v>1</v>
      </c>
      <c r="I2207">
        <v>2.3941004092000002E+19</v>
      </c>
      <c r="J2207">
        <v>164</v>
      </c>
      <c r="K2207" s="1">
        <v>43913</v>
      </c>
      <c r="M2207">
        <v>57.39667</v>
      </c>
      <c r="N2207">
        <v>57.171669999999999</v>
      </c>
      <c r="O2207">
        <v>52</v>
      </c>
      <c r="P2207">
        <v>4275</v>
      </c>
      <c r="Q2207">
        <v>-167.67332999999999</v>
      </c>
      <c r="R2207">
        <v>-167.36332999999999</v>
      </c>
      <c r="S2207" t="s">
        <v>59</v>
      </c>
      <c r="T2207" t="s">
        <v>60</v>
      </c>
      <c r="U2207">
        <v>513</v>
      </c>
      <c r="V2207">
        <v>1</v>
      </c>
      <c r="W2207" t="s">
        <v>170</v>
      </c>
      <c r="Y2207">
        <v>6</v>
      </c>
      <c r="Z2207" t="s">
        <v>58</v>
      </c>
      <c r="AB2207">
        <v>201</v>
      </c>
      <c r="AC2207">
        <v>16409</v>
      </c>
      <c r="AD2207" t="s">
        <v>49</v>
      </c>
      <c r="AF2207" t="s">
        <v>49</v>
      </c>
      <c r="AJ2207" t="s">
        <v>49</v>
      </c>
      <c r="AQ2207" t="s">
        <v>50</v>
      </c>
      <c r="AR2207" t="s">
        <v>171</v>
      </c>
      <c r="AT2207">
        <v>0.89</v>
      </c>
      <c r="AV2207">
        <v>2020</v>
      </c>
      <c r="AW2207" t="s">
        <v>52</v>
      </c>
    </row>
    <row r="2208" spans="2:49" x14ac:dyDescent="0.2">
      <c r="B2208">
        <f t="shared" ca="1" si="69"/>
        <v>1</v>
      </c>
      <c r="C2208">
        <v>1367953</v>
      </c>
      <c r="D2208">
        <f t="shared" ca="1" si="68"/>
        <v>2</v>
      </c>
      <c r="E2208">
        <v>50</v>
      </c>
      <c r="F2208">
        <v>24072</v>
      </c>
      <c r="G2208">
        <v>38</v>
      </c>
      <c r="H2208">
        <v>2</v>
      </c>
      <c r="I2208">
        <v>2.4072003670999998E+19</v>
      </c>
      <c r="J2208">
        <v>67</v>
      </c>
      <c r="K2208" s="1">
        <v>43875</v>
      </c>
      <c r="M2208">
        <v>56.04</v>
      </c>
      <c r="N2208">
        <v>56.005000000000003</v>
      </c>
      <c r="O2208">
        <v>49</v>
      </c>
      <c r="P2208">
        <v>786</v>
      </c>
      <c r="Q2208">
        <v>-165.57832999999999</v>
      </c>
      <c r="R2208">
        <v>-165.37666999999999</v>
      </c>
      <c r="U2208">
        <v>517</v>
      </c>
      <c r="V2208">
        <v>1</v>
      </c>
      <c r="W2208" t="s">
        <v>116</v>
      </c>
      <c r="Y2208">
        <v>6</v>
      </c>
      <c r="Z2208" t="s">
        <v>48</v>
      </c>
      <c r="AB2208">
        <v>201</v>
      </c>
      <c r="AC2208">
        <v>156</v>
      </c>
      <c r="AD2208" t="s">
        <v>49</v>
      </c>
      <c r="AF2208" t="s">
        <v>49</v>
      </c>
      <c r="AQ2208" t="s">
        <v>50</v>
      </c>
      <c r="AR2208" t="s">
        <v>117</v>
      </c>
      <c r="AT2208">
        <v>0.88</v>
      </c>
      <c r="AV2208">
        <v>2020</v>
      </c>
      <c r="AW2208" t="s">
        <v>55</v>
      </c>
    </row>
    <row r="2209" spans="2:49" x14ac:dyDescent="0.2">
      <c r="B2209">
        <f t="shared" ca="1" si="69"/>
        <v>1</v>
      </c>
      <c r="C2209">
        <v>1367995</v>
      </c>
      <c r="D2209">
        <f t="shared" ca="1" si="68"/>
        <v>3</v>
      </c>
      <c r="E2209">
        <v>52</v>
      </c>
      <c r="F2209">
        <v>24072</v>
      </c>
      <c r="G2209">
        <v>38</v>
      </c>
      <c r="H2209">
        <v>2</v>
      </c>
      <c r="I2209">
        <v>2.4072003670999998E+19</v>
      </c>
      <c r="J2209">
        <v>122</v>
      </c>
      <c r="K2209" s="1">
        <v>43895</v>
      </c>
      <c r="M2209">
        <v>56.13</v>
      </c>
      <c r="N2209">
        <v>56.12</v>
      </c>
      <c r="O2209">
        <v>49</v>
      </c>
      <c r="P2209">
        <v>1608</v>
      </c>
      <c r="Q2209">
        <v>-165.76</v>
      </c>
      <c r="R2209">
        <v>-165.74167</v>
      </c>
      <c r="U2209">
        <v>517</v>
      </c>
      <c r="V2209">
        <v>1</v>
      </c>
      <c r="W2209" t="s">
        <v>116</v>
      </c>
      <c r="Y2209">
        <v>6</v>
      </c>
      <c r="Z2209" t="s">
        <v>48</v>
      </c>
      <c r="AB2209">
        <v>201</v>
      </c>
      <c r="AC2209">
        <v>271</v>
      </c>
      <c r="AD2209" t="s">
        <v>49</v>
      </c>
      <c r="AF2209" t="s">
        <v>49</v>
      </c>
      <c r="AQ2209" t="s">
        <v>50</v>
      </c>
      <c r="AR2209" t="s">
        <v>117</v>
      </c>
      <c r="AT2209">
        <v>0.77</v>
      </c>
      <c r="AV2209">
        <v>2020</v>
      </c>
      <c r="AW2209" t="s">
        <v>55</v>
      </c>
    </row>
    <row r="2210" spans="2:49" hidden="1" x14ac:dyDescent="0.2">
      <c r="B2210">
        <f t="shared" ca="1" si="69"/>
        <v>0</v>
      </c>
      <c r="C2210">
        <v>1367996</v>
      </c>
      <c r="D2210">
        <f t="shared" ca="1" si="68"/>
        <v>3</v>
      </c>
      <c r="E2210">
        <v>62</v>
      </c>
      <c r="F2210">
        <v>24072</v>
      </c>
      <c r="G2210">
        <v>44</v>
      </c>
      <c r="H2210">
        <v>2</v>
      </c>
      <c r="I2210">
        <v>2.4072003670999998E+19</v>
      </c>
      <c r="J2210">
        <v>157</v>
      </c>
      <c r="K2210" s="1">
        <v>43906</v>
      </c>
      <c r="M2210">
        <v>56.445</v>
      </c>
      <c r="N2210">
        <v>56.465000000000003</v>
      </c>
      <c r="O2210">
        <v>46</v>
      </c>
      <c r="P2210">
        <v>2119</v>
      </c>
      <c r="Q2210">
        <v>-168.58</v>
      </c>
      <c r="R2210">
        <v>-168.55</v>
      </c>
      <c r="U2210">
        <v>517</v>
      </c>
      <c r="V2210">
        <v>1</v>
      </c>
      <c r="W2210" t="s">
        <v>116</v>
      </c>
      <c r="Y2210">
        <v>5</v>
      </c>
      <c r="Z2210" t="s">
        <v>48</v>
      </c>
      <c r="AB2210">
        <v>201</v>
      </c>
      <c r="AC2210">
        <v>353</v>
      </c>
      <c r="AD2210" t="s">
        <v>49</v>
      </c>
      <c r="AF2210" t="s">
        <v>49</v>
      </c>
      <c r="AQ2210" t="s">
        <v>50</v>
      </c>
      <c r="AR2210" t="s">
        <v>117</v>
      </c>
      <c r="AT2210">
        <v>0.62</v>
      </c>
      <c r="AV2210">
        <v>2020</v>
      </c>
      <c r="AW2210" t="s">
        <v>55</v>
      </c>
    </row>
    <row r="2211" spans="2:49" hidden="1" x14ac:dyDescent="0.2">
      <c r="B2211">
        <f t="shared" ca="1" si="69"/>
        <v>0</v>
      </c>
      <c r="C2211">
        <v>1340158</v>
      </c>
      <c r="D2211">
        <f t="shared" ca="1" si="68"/>
        <v>5</v>
      </c>
      <c r="E2211">
        <v>65</v>
      </c>
      <c r="F2211">
        <v>24186</v>
      </c>
      <c r="G2211">
        <v>50</v>
      </c>
      <c r="H2211">
        <v>2</v>
      </c>
      <c r="I2211">
        <v>2.4186002769999999E+19</v>
      </c>
      <c r="J2211">
        <v>56</v>
      </c>
      <c r="K2211" s="1">
        <v>43964</v>
      </c>
      <c r="M2211">
        <v>56.283329999999999</v>
      </c>
      <c r="N2211">
        <v>56.333329999999997</v>
      </c>
      <c r="O2211">
        <v>44</v>
      </c>
      <c r="P2211">
        <v>189</v>
      </c>
      <c r="Q2211">
        <v>-170.08332999999999</v>
      </c>
      <c r="R2211">
        <v>-170.11667</v>
      </c>
      <c r="U2211">
        <v>521</v>
      </c>
      <c r="V2211">
        <v>1</v>
      </c>
      <c r="W2211" t="s">
        <v>88</v>
      </c>
      <c r="Y2211">
        <v>6</v>
      </c>
      <c r="Z2211" t="s">
        <v>48</v>
      </c>
      <c r="AB2211">
        <v>201</v>
      </c>
      <c r="AC2211">
        <v>58</v>
      </c>
      <c r="AD2211" t="s">
        <v>49</v>
      </c>
      <c r="AF2211" t="s">
        <v>49</v>
      </c>
      <c r="AQ2211" t="s">
        <v>50</v>
      </c>
      <c r="AR2211" t="s">
        <v>89</v>
      </c>
      <c r="AT2211">
        <v>0.55000000000000004</v>
      </c>
      <c r="AV2211">
        <v>2020</v>
      </c>
      <c r="AW2211" t="s">
        <v>55</v>
      </c>
    </row>
    <row r="2212" spans="2:49" x14ac:dyDescent="0.2">
      <c r="B2212">
        <f t="shared" ca="1" si="69"/>
        <v>1</v>
      </c>
      <c r="C2212">
        <v>1340173</v>
      </c>
      <c r="D2212">
        <f t="shared" ca="1" si="68"/>
        <v>5</v>
      </c>
      <c r="E2212">
        <v>48</v>
      </c>
      <c r="F2212">
        <v>24186</v>
      </c>
      <c r="G2212">
        <v>35</v>
      </c>
      <c r="H2212">
        <v>2</v>
      </c>
      <c r="I2212">
        <v>2.4186002769999999E+19</v>
      </c>
      <c r="J2212">
        <v>52</v>
      </c>
      <c r="K2212" s="1">
        <v>43963</v>
      </c>
      <c r="M2212">
        <v>57.116669999999999</v>
      </c>
      <c r="N2212">
        <v>57.05</v>
      </c>
      <c r="O2212">
        <v>48</v>
      </c>
      <c r="P2212">
        <v>128</v>
      </c>
      <c r="Q2212">
        <v>-170.78333000000001</v>
      </c>
      <c r="R2212">
        <v>-170.76667</v>
      </c>
      <c r="U2212">
        <v>521</v>
      </c>
      <c r="V2212">
        <v>1</v>
      </c>
      <c r="W2212" t="s">
        <v>88</v>
      </c>
      <c r="Y2212">
        <v>6</v>
      </c>
      <c r="Z2212" t="s">
        <v>58</v>
      </c>
      <c r="AB2212">
        <v>201</v>
      </c>
      <c r="AC2212">
        <v>47</v>
      </c>
      <c r="AD2212" t="s">
        <v>49</v>
      </c>
      <c r="AF2212" t="s">
        <v>49</v>
      </c>
      <c r="AQ2212" t="s">
        <v>50</v>
      </c>
      <c r="AR2212" t="s">
        <v>89</v>
      </c>
      <c r="AT2212">
        <v>0.7</v>
      </c>
      <c r="AV2212">
        <v>2020</v>
      </c>
      <c r="AW2212" t="s">
        <v>55</v>
      </c>
    </row>
    <row r="2213" spans="2:49" x14ac:dyDescent="0.2">
      <c r="B2213">
        <f t="shared" ca="1" si="69"/>
        <v>1</v>
      </c>
      <c r="C2213">
        <v>1335214</v>
      </c>
      <c r="D2213">
        <f t="shared" ca="1" si="68"/>
        <v>1</v>
      </c>
      <c r="E2213">
        <v>56</v>
      </c>
      <c r="F2213">
        <v>24025</v>
      </c>
      <c r="G2213">
        <v>37</v>
      </c>
      <c r="H2213">
        <v>2</v>
      </c>
      <c r="I2213">
        <v>2.4025003793999999E+19</v>
      </c>
      <c r="J2213">
        <v>29</v>
      </c>
      <c r="K2213" s="1">
        <v>43858</v>
      </c>
      <c r="M2213">
        <v>55.526670000000003</v>
      </c>
      <c r="N2213">
        <v>55.606670000000001</v>
      </c>
      <c r="O2213">
        <v>50</v>
      </c>
      <c r="P2213">
        <v>471</v>
      </c>
      <c r="Q2213">
        <v>-165.01167000000001</v>
      </c>
      <c r="R2213">
        <v>-165.02167</v>
      </c>
      <c r="S2213" t="s">
        <v>64</v>
      </c>
      <c r="T2213" t="s">
        <v>65</v>
      </c>
      <c r="U2213">
        <v>517</v>
      </c>
      <c r="V2213">
        <v>1</v>
      </c>
      <c r="W2213" t="s">
        <v>106</v>
      </c>
      <c r="Y2213">
        <v>6</v>
      </c>
      <c r="Z2213" t="s">
        <v>58</v>
      </c>
      <c r="AB2213">
        <v>201</v>
      </c>
      <c r="AC2213">
        <v>2908</v>
      </c>
      <c r="AD2213" t="s">
        <v>49</v>
      </c>
      <c r="AF2213" t="s">
        <v>49</v>
      </c>
      <c r="AJ2213" t="s">
        <v>49</v>
      </c>
      <c r="AQ2213" t="s">
        <v>50</v>
      </c>
      <c r="AR2213" t="s">
        <v>107</v>
      </c>
      <c r="AT2213">
        <v>0.78</v>
      </c>
      <c r="AV2213">
        <v>2020</v>
      </c>
      <c r="AW2213" t="s">
        <v>55</v>
      </c>
    </row>
    <row r="2214" spans="2:49" hidden="1" x14ac:dyDescent="0.2">
      <c r="B2214">
        <f t="shared" ca="1" si="69"/>
        <v>0</v>
      </c>
      <c r="C2214">
        <v>1335239</v>
      </c>
      <c r="D2214">
        <f t="shared" ca="1" si="68"/>
        <v>1</v>
      </c>
      <c r="E2214">
        <v>56</v>
      </c>
      <c r="F2214">
        <v>24025</v>
      </c>
      <c r="G2214">
        <v>37</v>
      </c>
      <c r="H2214">
        <v>2</v>
      </c>
      <c r="I2214">
        <v>2.4025003793999999E+19</v>
      </c>
      <c r="J2214">
        <v>29</v>
      </c>
      <c r="K2214" s="1">
        <v>43858</v>
      </c>
      <c r="M2214">
        <v>55.526670000000003</v>
      </c>
      <c r="N2214">
        <v>55.606670000000001</v>
      </c>
      <c r="O2214">
        <v>53</v>
      </c>
      <c r="P2214">
        <v>472</v>
      </c>
      <c r="Q2214">
        <v>-165.01167000000001</v>
      </c>
      <c r="R2214">
        <v>-165.02167</v>
      </c>
      <c r="S2214" t="s">
        <v>59</v>
      </c>
      <c r="T2214" t="s">
        <v>60</v>
      </c>
      <c r="U2214">
        <v>517</v>
      </c>
      <c r="V2214">
        <v>1</v>
      </c>
      <c r="W2214" t="s">
        <v>106</v>
      </c>
      <c r="Y2214">
        <v>6</v>
      </c>
      <c r="Z2214" t="s">
        <v>58</v>
      </c>
      <c r="AB2214">
        <v>201</v>
      </c>
      <c r="AC2214">
        <v>2909</v>
      </c>
      <c r="AD2214" t="s">
        <v>49</v>
      </c>
      <c r="AF2214" t="s">
        <v>49</v>
      </c>
      <c r="AJ2214" t="s">
        <v>49</v>
      </c>
      <c r="AQ2214" t="s">
        <v>50</v>
      </c>
      <c r="AR2214" t="s">
        <v>107</v>
      </c>
      <c r="AT2214">
        <v>1.1399999999999999</v>
      </c>
      <c r="AV2214">
        <v>2020</v>
      </c>
      <c r="AW2214" t="s">
        <v>55</v>
      </c>
    </row>
    <row r="2215" spans="2:49" x14ac:dyDescent="0.2">
      <c r="B2215">
        <f t="shared" ca="1" si="69"/>
        <v>1</v>
      </c>
      <c r="C2215">
        <v>1260962</v>
      </c>
      <c r="D2215">
        <f t="shared" ca="1" si="68"/>
        <v>2</v>
      </c>
      <c r="E2215">
        <v>42</v>
      </c>
      <c r="F2215">
        <v>24009</v>
      </c>
      <c r="G2215">
        <v>30</v>
      </c>
      <c r="H2215">
        <v>2</v>
      </c>
      <c r="I2215">
        <v>2.4009001606999998E+19</v>
      </c>
      <c r="J2215">
        <v>178</v>
      </c>
      <c r="K2215" s="1">
        <v>43886</v>
      </c>
      <c r="M2215">
        <v>55.60333</v>
      </c>
      <c r="N2215">
        <v>55.59</v>
      </c>
      <c r="O2215">
        <v>47</v>
      </c>
      <c r="P2215">
        <v>2251</v>
      </c>
      <c r="Q2215">
        <v>-163.45832999999999</v>
      </c>
      <c r="R2215">
        <v>-163.47166999999999</v>
      </c>
      <c r="U2215">
        <v>509</v>
      </c>
      <c r="V2215">
        <v>1</v>
      </c>
      <c r="W2215" t="s">
        <v>176</v>
      </c>
      <c r="Y2215">
        <v>6</v>
      </c>
      <c r="Z2215" t="s">
        <v>48</v>
      </c>
      <c r="AB2215">
        <v>201</v>
      </c>
      <c r="AC2215">
        <v>17810</v>
      </c>
      <c r="AD2215" t="s">
        <v>49</v>
      </c>
      <c r="AF2215" t="s">
        <v>49</v>
      </c>
      <c r="AQ2215" t="s">
        <v>50</v>
      </c>
      <c r="AR2215" t="s">
        <v>177</v>
      </c>
      <c r="AT2215">
        <v>0.7</v>
      </c>
      <c r="AV2215">
        <v>2020</v>
      </c>
      <c r="AW2215" t="s">
        <v>55</v>
      </c>
    </row>
    <row r="2216" spans="2:49" hidden="1" x14ac:dyDescent="0.2">
      <c r="B2216">
        <f t="shared" ca="1" si="69"/>
        <v>0</v>
      </c>
      <c r="C2216">
        <v>1037051</v>
      </c>
      <c r="D2216">
        <f t="shared" ca="1" si="68"/>
        <v>6</v>
      </c>
      <c r="E2216">
        <v>79</v>
      </c>
      <c r="F2216">
        <v>24350</v>
      </c>
      <c r="G2216">
        <v>45</v>
      </c>
      <c r="H2216">
        <v>2</v>
      </c>
      <c r="I2216">
        <v>2.4350003793999999E+19</v>
      </c>
      <c r="J2216">
        <v>272</v>
      </c>
      <c r="K2216" s="1">
        <v>44008</v>
      </c>
      <c r="M2216">
        <v>59.58</v>
      </c>
      <c r="N2216">
        <v>59.533329999999999</v>
      </c>
      <c r="O2216">
        <v>49</v>
      </c>
      <c r="P2216">
        <v>1024</v>
      </c>
      <c r="Q2216">
        <v>-177.57333</v>
      </c>
      <c r="R2216">
        <v>-177.285</v>
      </c>
      <c r="U2216">
        <v>521</v>
      </c>
      <c r="V2216">
        <v>1</v>
      </c>
      <c r="W2216" t="s">
        <v>106</v>
      </c>
      <c r="Y2216">
        <v>6</v>
      </c>
      <c r="Z2216" t="s">
        <v>48</v>
      </c>
      <c r="AB2216">
        <v>201</v>
      </c>
      <c r="AC2216">
        <v>1037051</v>
      </c>
      <c r="AD2216" t="s">
        <v>49</v>
      </c>
      <c r="AF2216" t="s">
        <v>49</v>
      </c>
      <c r="AQ2216" t="s">
        <v>50</v>
      </c>
      <c r="AR2216" t="s">
        <v>107</v>
      </c>
      <c r="AT2216">
        <v>0.77</v>
      </c>
      <c r="AV2216">
        <v>2020</v>
      </c>
      <c r="AW2216" t="s">
        <v>55</v>
      </c>
    </row>
    <row r="2217" spans="2:49" hidden="1" x14ac:dyDescent="0.2">
      <c r="B2217">
        <f t="shared" ca="1" si="69"/>
        <v>0</v>
      </c>
      <c r="C2217">
        <v>1168829</v>
      </c>
      <c r="D2217">
        <f t="shared" ca="1" si="68"/>
        <v>8</v>
      </c>
      <c r="E2217">
        <v>79</v>
      </c>
      <c r="F2217">
        <v>24350</v>
      </c>
      <c r="G2217">
        <v>60</v>
      </c>
      <c r="H2217">
        <v>2</v>
      </c>
      <c r="I2217">
        <v>2.4350003793999999E+19</v>
      </c>
      <c r="J2217">
        <v>377</v>
      </c>
      <c r="K2217" s="1">
        <v>44045</v>
      </c>
      <c r="M2217">
        <v>60.283329999999999</v>
      </c>
      <c r="N2217">
        <v>60.386670000000002</v>
      </c>
      <c r="O2217">
        <v>48</v>
      </c>
      <c r="P2217">
        <v>2780</v>
      </c>
      <c r="Q2217">
        <v>-177.26</v>
      </c>
      <c r="R2217">
        <v>-177.16499999999999</v>
      </c>
      <c r="U2217">
        <v>524</v>
      </c>
      <c r="V2217">
        <v>1</v>
      </c>
      <c r="W2217" t="s">
        <v>106</v>
      </c>
      <c r="Y2217">
        <v>6</v>
      </c>
      <c r="Z2217" t="s">
        <v>48</v>
      </c>
      <c r="AB2217">
        <v>201</v>
      </c>
      <c r="AC2217">
        <v>1168829</v>
      </c>
      <c r="AD2217" t="s">
        <v>49</v>
      </c>
      <c r="AF2217" t="s">
        <v>49</v>
      </c>
      <c r="AQ2217" t="s">
        <v>50</v>
      </c>
      <c r="AR2217" t="s">
        <v>107</v>
      </c>
      <c r="AT2217">
        <v>0.72</v>
      </c>
      <c r="AV2217">
        <v>2020</v>
      </c>
      <c r="AW2217" t="s">
        <v>55</v>
      </c>
    </row>
    <row r="2218" spans="2:49" hidden="1" x14ac:dyDescent="0.2">
      <c r="B2218">
        <f t="shared" ca="1" si="69"/>
        <v>0</v>
      </c>
      <c r="C2218">
        <v>1319472</v>
      </c>
      <c r="D2218">
        <f t="shared" ca="1" si="68"/>
        <v>8</v>
      </c>
      <c r="E2218">
        <v>71</v>
      </c>
      <c r="F2218">
        <v>24350</v>
      </c>
      <c r="G2218">
        <v>46</v>
      </c>
      <c r="H2218">
        <v>2</v>
      </c>
      <c r="I2218">
        <v>2.4350003793999999E+19</v>
      </c>
      <c r="J2218">
        <v>412</v>
      </c>
      <c r="K2218" s="1">
        <v>44052</v>
      </c>
      <c r="M2218">
        <v>59.48</v>
      </c>
      <c r="N2218">
        <v>59.561669999999999</v>
      </c>
      <c r="O2218">
        <v>36</v>
      </c>
      <c r="P2218">
        <v>3363</v>
      </c>
      <c r="Q2218">
        <v>-175.285</v>
      </c>
      <c r="R2218">
        <v>-175.42167000000001</v>
      </c>
      <c r="U2218">
        <v>521</v>
      </c>
      <c r="V2218">
        <v>1</v>
      </c>
      <c r="W2218" t="s">
        <v>106</v>
      </c>
      <c r="Y2218">
        <v>6</v>
      </c>
      <c r="Z2218" t="s">
        <v>48</v>
      </c>
      <c r="AB2218">
        <v>201</v>
      </c>
      <c r="AC2218">
        <v>1319472</v>
      </c>
      <c r="AD2218" t="s">
        <v>49</v>
      </c>
      <c r="AF2218" t="s">
        <v>49</v>
      </c>
      <c r="AQ2218" t="s">
        <v>50</v>
      </c>
      <c r="AR2218" t="s">
        <v>107</v>
      </c>
      <c r="AT2218">
        <v>0.3</v>
      </c>
      <c r="AV2218">
        <v>2020</v>
      </c>
      <c r="AW2218" t="s">
        <v>55</v>
      </c>
    </row>
    <row r="2219" spans="2:49" x14ac:dyDescent="0.2">
      <c r="B2219">
        <f t="shared" ca="1" si="69"/>
        <v>1</v>
      </c>
      <c r="C2219">
        <v>1314591</v>
      </c>
      <c r="D2219">
        <f t="shared" ca="1" si="68"/>
        <v>3</v>
      </c>
      <c r="E2219">
        <v>45</v>
      </c>
      <c r="F2219">
        <v>24009</v>
      </c>
      <c r="G2219">
        <v>35</v>
      </c>
      <c r="H2219">
        <v>2</v>
      </c>
      <c r="I2219">
        <v>2.4009001606999998E+19</v>
      </c>
      <c r="J2219">
        <v>233</v>
      </c>
      <c r="K2219" s="1">
        <v>43896</v>
      </c>
      <c r="M2219">
        <v>55.916670000000003</v>
      </c>
      <c r="N2219">
        <v>55.866669999999999</v>
      </c>
      <c r="O2219">
        <v>44</v>
      </c>
      <c r="P2219">
        <v>2904</v>
      </c>
      <c r="Q2219">
        <v>-162.76667</v>
      </c>
      <c r="R2219">
        <v>-162.85</v>
      </c>
      <c r="U2219">
        <v>516</v>
      </c>
      <c r="V2219">
        <v>1</v>
      </c>
      <c r="W2219" t="s">
        <v>176</v>
      </c>
      <c r="Y2219">
        <v>6</v>
      </c>
      <c r="Z2219" t="s">
        <v>48</v>
      </c>
      <c r="AB2219">
        <v>201</v>
      </c>
      <c r="AC2219">
        <v>23309</v>
      </c>
      <c r="AD2219" t="s">
        <v>49</v>
      </c>
      <c r="AF2219" t="s">
        <v>49</v>
      </c>
      <c r="AQ2219" t="s">
        <v>50</v>
      </c>
      <c r="AR2219" t="s">
        <v>177</v>
      </c>
      <c r="AT2219">
        <v>0.59</v>
      </c>
      <c r="AV2219">
        <v>2020</v>
      </c>
      <c r="AW2219" t="s">
        <v>55</v>
      </c>
    </row>
    <row r="2220" spans="2:49" hidden="1" x14ac:dyDescent="0.2">
      <c r="B2220">
        <f t="shared" ca="1" si="69"/>
        <v>1</v>
      </c>
      <c r="C2220">
        <v>1250789</v>
      </c>
      <c r="D2220">
        <f t="shared" ca="1" si="68"/>
        <v>7</v>
      </c>
      <c r="E2220">
        <v>93</v>
      </c>
      <c r="F2220">
        <v>24350</v>
      </c>
      <c r="G2220">
        <v>72</v>
      </c>
      <c r="H2220">
        <v>2</v>
      </c>
      <c r="I2220">
        <v>2.4350003793999999E+19</v>
      </c>
      <c r="J2220">
        <v>287</v>
      </c>
      <c r="K2220" s="1">
        <v>44016</v>
      </c>
      <c r="M2220">
        <v>59.7</v>
      </c>
      <c r="N2220">
        <v>59.611669999999997</v>
      </c>
      <c r="O2220">
        <v>40</v>
      </c>
      <c r="P2220">
        <v>1263</v>
      </c>
      <c r="Q2220">
        <v>-177.285</v>
      </c>
      <c r="R2220">
        <v>-177.05</v>
      </c>
      <c r="U2220">
        <v>521</v>
      </c>
      <c r="V2220">
        <v>1</v>
      </c>
      <c r="W2220" t="s">
        <v>106</v>
      </c>
      <c r="Y2220">
        <v>6</v>
      </c>
      <c r="Z2220" t="s">
        <v>48</v>
      </c>
      <c r="AB2220">
        <v>201</v>
      </c>
      <c r="AC2220">
        <v>1250789</v>
      </c>
      <c r="AD2220" t="s">
        <v>49</v>
      </c>
      <c r="AF2220" t="s">
        <v>49</v>
      </c>
      <c r="AQ2220" t="s">
        <v>50</v>
      </c>
      <c r="AR2220" t="s">
        <v>107</v>
      </c>
      <c r="AT2220">
        <v>0.47</v>
      </c>
      <c r="AV2220">
        <v>2020</v>
      </c>
      <c r="AW2220" t="s">
        <v>55</v>
      </c>
    </row>
    <row r="2221" spans="2:49" hidden="1" x14ac:dyDescent="0.2">
      <c r="B2221">
        <f t="shared" ca="1" si="69"/>
        <v>1</v>
      </c>
      <c r="C2221">
        <v>1328959</v>
      </c>
      <c r="D2221">
        <f t="shared" ca="1" si="68"/>
        <v>6</v>
      </c>
      <c r="E2221">
        <v>104</v>
      </c>
      <c r="F2221">
        <v>24350</v>
      </c>
      <c r="G2221">
        <v>82</v>
      </c>
      <c r="H2221">
        <v>2</v>
      </c>
      <c r="I2221">
        <v>2.4350003793999999E+19</v>
      </c>
      <c r="J2221">
        <v>247</v>
      </c>
      <c r="K2221" s="1">
        <v>44003</v>
      </c>
      <c r="M2221">
        <v>59.685000000000002</v>
      </c>
      <c r="N2221">
        <v>59.671669999999999</v>
      </c>
      <c r="O2221">
        <v>46</v>
      </c>
      <c r="P2221">
        <v>643</v>
      </c>
      <c r="Q2221">
        <v>-177.815</v>
      </c>
      <c r="R2221">
        <v>-177.89500000000001</v>
      </c>
      <c r="S2221" t="s">
        <v>64</v>
      </c>
      <c r="T2221" t="s">
        <v>65</v>
      </c>
      <c r="U2221">
        <v>521</v>
      </c>
      <c r="V2221">
        <v>1</v>
      </c>
      <c r="W2221" t="s">
        <v>106</v>
      </c>
      <c r="Y2221">
        <v>6</v>
      </c>
      <c r="Z2221" t="s">
        <v>58</v>
      </c>
      <c r="AB2221">
        <v>201</v>
      </c>
      <c r="AC2221">
        <v>1328959</v>
      </c>
      <c r="AD2221" t="s">
        <v>49</v>
      </c>
      <c r="AF2221" t="s">
        <v>49</v>
      </c>
      <c r="AJ2221" t="s">
        <v>49</v>
      </c>
      <c r="AQ2221" t="s">
        <v>50</v>
      </c>
      <c r="AR2221" t="s">
        <v>107</v>
      </c>
      <c r="AT2221">
        <v>0.71</v>
      </c>
      <c r="AV2221">
        <v>2020</v>
      </c>
      <c r="AW2221" t="s">
        <v>55</v>
      </c>
    </row>
    <row r="2222" spans="2:49" hidden="1" x14ac:dyDescent="0.2">
      <c r="B2222">
        <f t="shared" ca="1" si="69"/>
        <v>0</v>
      </c>
      <c r="C2222">
        <v>1314502</v>
      </c>
      <c r="D2222">
        <f t="shared" ca="1" si="68"/>
        <v>2</v>
      </c>
      <c r="E2222">
        <v>40</v>
      </c>
      <c r="F2222">
        <v>24009</v>
      </c>
      <c r="G2222">
        <v>30</v>
      </c>
      <c r="H2222">
        <v>2</v>
      </c>
      <c r="I2222">
        <v>2.4009001606999998E+19</v>
      </c>
      <c r="J2222">
        <v>198</v>
      </c>
      <c r="K2222" s="1">
        <v>43889</v>
      </c>
      <c r="M2222">
        <v>56.183329999999998</v>
      </c>
      <c r="N2222">
        <v>56.1</v>
      </c>
      <c r="O2222">
        <v>45</v>
      </c>
      <c r="P2222">
        <v>2488</v>
      </c>
      <c r="Q2222">
        <v>-162.61667</v>
      </c>
      <c r="R2222">
        <v>-162.65</v>
      </c>
      <c r="U2222">
        <v>516</v>
      </c>
      <c r="V2222">
        <v>1</v>
      </c>
      <c r="W2222" t="s">
        <v>176</v>
      </c>
      <c r="Y2222">
        <v>6</v>
      </c>
      <c r="Z2222" t="s">
        <v>48</v>
      </c>
      <c r="AB2222">
        <v>201</v>
      </c>
      <c r="AC2222">
        <v>19805</v>
      </c>
      <c r="AD2222" t="s">
        <v>49</v>
      </c>
      <c r="AF2222" t="s">
        <v>49</v>
      </c>
      <c r="AQ2222" t="s">
        <v>50</v>
      </c>
      <c r="AR2222" t="s">
        <v>177</v>
      </c>
      <c r="AT2222">
        <v>0.6</v>
      </c>
      <c r="AV2222">
        <v>2020</v>
      </c>
      <c r="AW2222" t="s">
        <v>55</v>
      </c>
    </row>
    <row r="2223" spans="2:49" x14ac:dyDescent="0.2">
      <c r="B2223">
        <f t="shared" ca="1" si="69"/>
        <v>1</v>
      </c>
      <c r="C2223">
        <v>1314539</v>
      </c>
      <c r="D2223">
        <f t="shared" ca="1" si="68"/>
        <v>2</v>
      </c>
      <c r="E2223">
        <v>43</v>
      </c>
      <c r="F2223">
        <v>24009</v>
      </c>
      <c r="G2223">
        <v>33</v>
      </c>
      <c r="H2223">
        <v>2</v>
      </c>
      <c r="I2223">
        <v>2.4009001606999998E+19</v>
      </c>
      <c r="J2223">
        <v>203</v>
      </c>
      <c r="K2223" s="1">
        <v>43890</v>
      </c>
      <c r="M2223">
        <v>56.416670000000003</v>
      </c>
      <c r="N2223">
        <v>56.4</v>
      </c>
      <c r="O2223">
        <v>54</v>
      </c>
      <c r="P2223">
        <v>2566</v>
      </c>
      <c r="Q2223">
        <v>-162.71666999999999</v>
      </c>
      <c r="R2223">
        <v>-162.85</v>
      </c>
      <c r="S2223" t="s">
        <v>92</v>
      </c>
      <c r="T2223" t="s">
        <v>93</v>
      </c>
      <c r="U2223">
        <v>516</v>
      </c>
      <c r="V2223">
        <v>1</v>
      </c>
      <c r="W2223" t="s">
        <v>176</v>
      </c>
      <c r="Y2223">
        <v>6</v>
      </c>
      <c r="Z2223" t="s">
        <v>58</v>
      </c>
      <c r="AB2223">
        <v>201</v>
      </c>
      <c r="AC2223">
        <v>20309</v>
      </c>
      <c r="AD2223" t="s">
        <v>49</v>
      </c>
      <c r="AF2223" t="s">
        <v>49</v>
      </c>
      <c r="AJ2223" t="s">
        <v>49</v>
      </c>
      <c r="AQ2223" t="s">
        <v>50</v>
      </c>
      <c r="AR2223" t="s">
        <v>177</v>
      </c>
      <c r="AT2223">
        <v>1.06</v>
      </c>
      <c r="AV2223">
        <v>2020</v>
      </c>
      <c r="AW2223" t="s">
        <v>55</v>
      </c>
    </row>
    <row r="2224" spans="2:49" hidden="1" x14ac:dyDescent="0.2">
      <c r="B2224">
        <f t="shared" ca="1" si="69"/>
        <v>1</v>
      </c>
      <c r="C2224">
        <v>1073595</v>
      </c>
      <c r="D2224">
        <f t="shared" ca="1" si="68"/>
        <v>8</v>
      </c>
      <c r="E2224">
        <v>106</v>
      </c>
      <c r="F2224">
        <v>24225</v>
      </c>
      <c r="G2224">
        <v>88</v>
      </c>
      <c r="H2224">
        <v>2</v>
      </c>
      <c r="I2224">
        <v>2.4225003870000001E+19</v>
      </c>
      <c r="J2224">
        <v>261</v>
      </c>
      <c r="K2224" s="1">
        <v>44045</v>
      </c>
      <c r="M2224">
        <v>56.236669999999997</v>
      </c>
      <c r="N2224">
        <v>56.143329999999999</v>
      </c>
      <c r="O2224">
        <v>51</v>
      </c>
      <c r="P2224">
        <v>1655</v>
      </c>
      <c r="Q2224">
        <v>-170.97833</v>
      </c>
      <c r="R2224">
        <v>-170.80167</v>
      </c>
      <c r="S2224" t="s">
        <v>64</v>
      </c>
      <c r="T2224" t="s">
        <v>65</v>
      </c>
      <c r="U2224">
        <v>521</v>
      </c>
      <c r="V2224">
        <v>1</v>
      </c>
      <c r="W2224" t="s">
        <v>144</v>
      </c>
      <c r="Y2224">
        <v>6</v>
      </c>
      <c r="Z2224" t="s">
        <v>58</v>
      </c>
      <c r="AB2224">
        <v>201</v>
      </c>
      <c r="AC2224">
        <v>26109</v>
      </c>
      <c r="AD2224" t="s">
        <v>49</v>
      </c>
      <c r="AF2224" t="s">
        <v>49</v>
      </c>
      <c r="AJ2224" t="s">
        <v>49</v>
      </c>
      <c r="AQ2224" t="s">
        <v>50</v>
      </c>
      <c r="AR2224" t="s">
        <v>145</v>
      </c>
      <c r="AT2224">
        <v>1.05</v>
      </c>
      <c r="AV2224">
        <v>2020</v>
      </c>
      <c r="AW2224" t="s">
        <v>55</v>
      </c>
    </row>
    <row r="2225" spans="2:49" hidden="1" x14ac:dyDescent="0.2">
      <c r="B2225">
        <f t="shared" ca="1" si="69"/>
        <v>0</v>
      </c>
      <c r="C2225">
        <v>1368007</v>
      </c>
      <c r="D2225">
        <f t="shared" ca="1" si="68"/>
        <v>1</v>
      </c>
      <c r="E2225">
        <v>40</v>
      </c>
      <c r="F2225">
        <v>23922</v>
      </c>
      <c r="G2225">
        <v>25</v>
      </c>
      <c r="H2225">
        <v>2</v>
      </c>
      <c r="I2225">
        <v>2.3922003441999999E+19</v>
      </c>
      <c r="J2225">
        <v>4</v>
      </c>
      <c r="K2225" s="1">
        <v>43851</v>
      </c>
      <c r="M2225">
        <v>55.186669999999999</v>
      </c>
      <c r="N2225">
        <v>55.141669999999998</v>
      </c>
      <c r="O2225">
        <v>49</v>
      </c>
      <c r="P2225">
        <v>48</v>
      </c>
      <c r="Q2225">
        <v>-164.35</v>
      </c>
      <c r="R2225">
        <v>-164.49167</v>
      </c>
      <c r="U2225">
        <v>509</v>
      </c>
      <c r="V2225">
        <v>1</v>
      </c>
      <c r="W2225" t="s">
        <v>174</v>
      </c>
      <c r="Y2225">
        <v>6</v>
      </c>
      <c r="Z2225" t="s">
        <v>48</v>
      </c>
      <c r="AB2225">
        <v>201</v>
      </c>
      <c r="AC2225">
        <v>402</v>
      </c>
      <c r="AD2225" t="s">
        <v>49</v>
      </c>
      <c r="AF2225" t="s">
        <v>49</v>
      </c>
      <c r="AQ2225" t="s">
        <v>50</v>
      </c>
      <c r="AR2225" t="s">
        <v>175</v>
      </c>
      <c r="AT2225">
        <v>0.82</v>
      </c>
      <c r="AV2225">
        <v>2020</v>
      </c>
      <c r="AW2225" t="s">
        <v>55</v>
      </c>
    </row>
    <row r="2226" spans="2:49" x14ac:dyDescent="0.2">
      <c r="B2226">
        <f t="shared" ca="1" si="69"/>
        <v>1</v>
      </c>
      <c r="C2226">
        <v>1275622</v>
      </c>
      <c r="D2226">
        <f t="shared" ca="1" si="68"/>
        <v>2</v>
      </c>
      <c r="E2226">
        <v>81</v>
      </c>
      <c r="F2226">
        <v>23922</v>
      </c>
      <c r="G2226">
        <v>66</v>
      </c>
      <c r="H2226">
        <v>2</v>
      </c>
      <c r="I2226">
        <v>2.3922003441999999E+19</v>
      </c>
      <c r="J2226">
        <v>105</v>
      </c>
      <c r="K2226" s="1">
        <v>43886</v>
      </c>
      <c r="M2226">
        <v>56.33</v>
      </c>
      <c r="N2226">
        <v>56.338329999999999</v>
      </c>
      <c r="O2226">
        <v>38</v>
      </c>
      <c r="P2226">
        <v>1607</v>
      </c>
      <c r="Q2226">
        <v>-168.53166999999999</v>
      </c>
      <c r="R2226">
        <v>-168.4</v>
      </c>
      <c r="U2226">
        <v>517</v>
      </c>
      <c r="V2226">
        <v>1</v>
      </c>
      <c r="W2226" t="s">
        <v>174</v>
      </c>
      <c r="Y2226">
        <v>6</v>
      </c>
      <c r="Z2226" t="s">
        <v>48</v>
      </c>
      <c r="AB2226">
        <v>201</v>
      </c>
      <c r="AC2226">
        <v>10502</v>
      </c>
      <c r="AD2226" t="s">
        <v>49</v>
      </c>
      <c r="AF2226" t="s">
        <v>49</v>
      </c>
      <c r="AQ2226" t="s">
        <v>50</v>
      </c>
      <c r="AR2226" t="s">
        <v>175</v>
      </c>
      <c r="AT2226">
        <v>0.48</v>
      </c>
      <c r="AV2226">
        <v>2020</v>
      </c>
      <c r="AW2226" t="s">
        <v>55</v>
      </c>
    </row>
    <row r="2227" spans="2:49" hidden="1" x14ac:dyDescent="0.2">
      <c r="B2227">
        <f t="shared" ca="1" si="69"/>
        <v>0</v>
      </c>
      <c r="C2227">
        <v>1260903</v>
      </c>
      <c r="D2227">
        <f t="shared" ca="1" si="68"/>
        <v>3</v>
      </c>
      <c r="E2227">
        <v>60</v>
      </c>
      <c r="F2227">
        <v>24009</v>
      </c>
      <c r="G2227">
        <v>50</v>
      </c>
      <c r="H2227">
        <v>2</v>
      </c>
      <c r="I2227">
        <v>2.4009001606999998E+19</v>
      </c>
      <c r="J2227">
        <v>263</v>
      </c>
      <c r="K2227" s="1">
        <v>43902</v>
      </c>
      <c r="M2227">
        <v>56.633330000000001</v>
      </c>
      <c r="N2227">
        <v>56.61</v>
      </c>
      <c r="O2227">
        <v>45</v>
      </c>
      <c r="P2227">
        <v>3317</v>
      </c>
      <c r="Q2227">
        <v>-170.46</v>
      </c>
      <c r="R2227">
        <v>-170.45500000000001</v>
      </c>
      <c r="U2227">
        <v>521</v>
      </c>
      <c r="V2227">
        <v>1</v>
      </c>
      <c r="W2227" t="s">
        <v>176</v>
      </c>
      <c r="Y2227">
        <v>6</v>
      </c>
      <c r="Z2227" t="s">
        <v>48</v>
      </c>
      <c r="AB2227">
        <v>201</v>
      </c>
      <c r="AC2227">
        <v>26310</v>
      </c>
      <c r="AD2227" t="s">
        <v>49</v>
      </c>
      <c r="AF2227" t="s">
        <v>49</v>
      </c>
      <c r="AQ2227" t="s">
        <v>50</v>
      </c>
      <c r="AR2227" t="s">
        <v>177</v>
      </c>
      <c r="AT2227">
        <v>0.71</v>
      </c>
      <c r="AV2227">
        <v>2020</v>
      </c>
      <c r="AW2227" t="s">
        <v>55</v>
      </c>
    </row>
    <row r="2228" spans="2:49" hidden="1" x14ac:dyDescent="0.2">
      <c r="B2228">
        <f t="shared" ca="1" si="69"/>
        <v>0</v>
      </c>
      <c r="C2228">
        <v>1335211</v>
      </c>
      <c r="D2228">
        <f t="shared" ca="1" si="68"/>
        <v>2</v>
      </c>
      <c r="E2228">
        <v>45</v>
      </c>
      <c r="F2228">
        <v>24025</v>
      </c>
      <c r="G2228">
        <v>35</v>
      </c>
      <c r="H2228">
        <v>2</v>
      </c>
      <c r="I2228">
        <v>2.4025003793999999E+19</v>
      </c>
      <c r="J2228">
        <v>134</v>
      </c>
      <c r="K2228" s="1">
        <v>43890</v>
      </c>
      <c r="M2228">
        <v>55.414999999999999</v>
      </c>
      <c r="N2228">
        <v>55.39</v>
      </c>
      <c r="O2228">
        <v>48</v>
      </c>
      <c r="P2228">
        <v>2007</v>
      </c>
      <c r="Q2228">
        <v>-163.72333</v>
      </c>
      <c r="R2228">
        <v>-163.91833</v>
      </c>
      <c r="S2228" t="s">
        <v>66</v>
      </c>
      <c r="T2228" t="s">
        <v>67</v>
      </c>
      <c r="U2228">
        <v>509</v>
      </c>
      <c r="V2228">
        <v>1</v>
      </c>
      <c r="W2228" t="s">
        <v>106</v>
      </c>
      <c r="Y2228">
        <v>6</v>
      </c>
      <c r="Z2228" t="s">
        <v>58</v>
      </c>
      <c r="AB2228">
        <v>201</v>
      </c>
      <c r="AC2228">
        <v>13409</v>
      </c>
      <c r="AD2228" t="s">
        <v>49</v>
      </c>
      <c r="AF2228" t="s">
        <v>49</v>
      </c>
      <c r="AJ2228" t="s">
        <v>49</v>
      </c>
      <c r="AQ2228" t="s">
        <v>50</v>
      </c>
      <c r="AR2228" t="s">
        <v>107</v>
      </c>
      <c r="AT2228">
        <v>0.75</v>
      </c>
      <c r="AV2228">
        <v>2020</v>
      </c>
      <c r="AW2228" t="s">
        <v>55</v>
      </c>
    </row>
    <row r="2229" spans="2:49" hidden="1" x14ac:dyDescent="0.2">
      <c r="B2229">
        <f t="shared" ca="1" si="69"/>
        <v>0</v>
      </c>
      <c r="C2229">
        <v>1314599</v>
      </c>
      <c r="D2229">
        <f t="shared" ca="1" si="68"/>
        <v>2</v>
      </c>
      <c r="E2229">
        <v>44</v>
      </c>
      <c r="F2229">
        <v>24009</v>
      </c>
      <c r="G2229">
        <v>34</v>
      </c>
      <c r="H2229">
        <v>2</v>
      </c>
      <c r="I2229">
        <v>2.4009001606999998E+19</v>
      </c>
      <c r="J2229">
        <v>133</v>
      </c>
      <c r="K2229" s="1">
        <v>43877</v>
      </c>
      <c r="M2229">
        <v>55.366669999999999</v>
      </c>
      <c r="N2229">
        <v>55.333329999999997</v>
      </c>
      <c r="O2229">
        <v>45</v>
      </c>
      <c r="P2229">
        <v>1691</v>
      </c>
      <c r="Q2229">
        <v>-163.96666999999999</v>
      </c>
      <c r="R2229">
        <v>-164.05</v>
      </c>
      <c r="U2229">
        <v>509</v>
      </c>
      <c r="V2229">
        <v>1</v>
      </c>
      <c r="W2229" t="s">
        <v>176</v>
      </c>
      <c r="Y2229">
        <v>6</v>
      </c>
      <c r="Z2229" t="s">
        <v>48</v>
      </c>
      <c r="AB2229">
        <v>201</v>
      </c>
      <c r="AC2229">
        <v>13309</v>
      </c>
      <c r="AD2229" t="s">
        <v>49</v>
      </c>
      <c r="AF2229" t="s">
        <v>49</v>
      </c>
      <c r="AQ2229" t="s">
        <v>50</v>
      </c>
      <c r="AR2229" t="s">
        <v>177</v>
      </c>
      <c r="AT2229">
        <v>0.64</v>
      </c>
      <c r="AV2229">
        <v>2020</v>
      </c>
      <c r="AW2229" t="s">
        <v>55</v>
      </c>
    </row>
    <row r="2230" spans="2:49" x14ac:dyDescent="0.2">
      <c r="B2230">
        <f t="shared" ca="1" si="69"/>
        <v>1</v>
      </c>
      <c r="C2230">
        <v>1335270</v>
      </c>
      <c r="D2230">
        <f t="shared" ca="1" si="68"/>
        <v>2</v>
      </c>
      <c r="E2230">
        <v>53</v>
      </c>
      <c r="F2230">
        <v>24025</v>
      </c>
      <c r="G2230">
        <v>43</v>
      </c>
      <c r="H2230">
        <v>2</v>
      </c>
      <c r="I2230">
        <v>2.4025003793999999E+19</v>
      </c>
      <c r="J2230">
        <v>94</v>
      </c>
      <c r="K2230" s="1">
        <v>43878</v>
      </c>
      <c r="M2230">
        <v>56.313330000000001</v>
      </c>
      <c r="N2230">
        <v>56.284999999999997</v>
      </c>
      <c r="O2230">
        <v>46</v>
      </c>
      <c r="P2230">
        <v>1466</v>
      </c>
      <c r="Q2230">
        <v>-166.38333</v>
      </c>
      <c r="R2230">
        <v>-166.28166999999999</v>
      </c>
      <c r="S2230" t="s">
        <v>64</v>
      </c>
      <c r="T2230" t="s">
        <v>65</v>
      </c>
      <c r="U2230">
        <v>517</v>
      </c>
      <c r="V2230">
        <v>1</v>
      </c>
      <c r="W2230" t="s">
        <v>106</v>
      </c>
      <c r="Y2230">
        <v>6</v>
      </c>
      <c r="Z2230" t="s">
        <v>58</v>
      </c>
      <c r="AB2230">
        <v>201</v>
      </c>
      <c r="AC2230">
        <v>9410</v>
      </c>
      <c r="AD2230" t="s">
        <v>49</v>
      </c>
      <c r="AF2230" t="s">
        <v>49</v>
      </c>
      <c r="AJ2230" t="s">
        <v>49</v>
      </c>
      <c r="AQ2230" t="s">
        <v>50</v>
      </c>
      <c r="AR2230" t="s">
        <v>107</v>
      </c>
      <c r="AT2230">
        <v>0.6</v>
      </c>
      <c r="AV2230">
        <v>2020</v>
      </c>
      <c r="AW2230" t="s">
        <v>55</v>
      </c>
    </row>
    <row r="2231" spans="2:49" x14ac:dyDescent="0.2">
      <c r="B2231">
        <f t="shared" ca="1" si="69"/>
        <v>1</v>
      </c>
      <c r="C2231">
        <v>1335231</v>
      </c>
      <c r="D2231">
        <f t="shared" ca="1" si="68"/>
        <v>2</v>
      </c>
      <c r="E2231">
        <v>71</v>
      </c>
      <c r="F2231">
        <v>24025</v>
      </c>
      <c r="G2231">
        <v>52</v>
      </c>
      <c r="H2231">
        <v>2</v>
      </c>
      <c r="I2231">
        <v>2.4025003793999999E+19</v>
      </c>
      <c r="J2231">
        <v>114</v>
      </c>
      <c r="K2231" s="1">
        <v>43883</v>
      </c>
      <c r="M2231">
        <v>56.255000000000003</v>
      </c>
      <c r="N2231">
        <v>56.318330000000003</v>
      </c>
      <c r="O2231">
        <v>49</v>
      </c>
      <c r="P2231">
        <v>1730</v>
      </c>
      <c r="Q2231">
        <v>-167.78</v>
      </c>
      <c r="R2231">
        <v>-167.73500000000001</v>
      </c>
      <c r="U2231">
        <v>517</v>
      </c>
      <c r="V2231">
        <v>1</v>
      </c>
      <c r="W2231" t="s">
        <v>106</v>
      </c>
      <c r="Y2231">
        <v>6</v>
      </c>
      <c r="Z2231" t="s">
        <v>48</v>
      </c>
      <c r="AB2231">
        <v>201</v>
      </c>
      <c r="AC2231">
        <v>11409</v>
      </c>
      <c r="AD2231" t="s">
        <v>49</v>
      </c>
      <c r="AF2231" t="s">
        <v>49</v>
      </c>
      <c r="AQ2231" t="s">
        <v>50</v>
      </c>
      <c r="AR2231" t="s">
        <v>107</v>
      </c>
      <c r="AT2231">
        <v>0.9</v>
      </c>
      <c r="AV2231">
        <v>2020</v>
      </c>
      <c r="AW2231" t="s">
        <v>55</v>
      </c>
    </row>
    <row r="2232" spans="2:49" x14ac:dyDescent="0.2">
      <c r="B2232">
        <f t="shared" ca="1" si="69"/>
        <v>1</v>
      </c>
      <c r="C2232">
        <v>1275513</v>
      </c>
      <c r="D2232">
        <f t="shared" ca="1" si="68"/>
        <v>3</v>
      </c>
      <c r="E2232">
        <v>60</v>
      </c>
      <c r="F2232">
        <v>23922</v>
      </c>
      <c r="G2232">
        <v>43</v>
      </c>
      <c r="H2232">
        <v>2</v>
      </c>
      <c r="I2232">
        <v>2.3922003441999999E+19</v>
      </c>
      <c r="J2232">
        <v>156</v>
      </c>
      <c r="K2232" s="1">
        <v>43903</v>
      </c>
      <c r="M2232">
        <v>56.428330000000003</v>
      </c>
      <c r="N2232">
        <v>56.448329999999999</v>
      </c>
      <c r="O2232">
        <v>46</v>
      </c>
      <c r="P2232">
        <v>2419</v>
      </c>
      <c r="Q2232">
        <v>-167.48</v>
      </c>
      <c r="R2232">
        <v>-167.54499999999999</v>
      </c>
      <c r="U2232">
        <v>517</v>
      </c>
      <c r="V2232">
        <v>1</v>
      </c>
      <c r="W2232" t="s">
        <v>174</v>
      </c>
      <c r="Y2232">
        <v>6</v>
      </c>
      <c r="Z2232" t="s">
        <v>48</v>
      </c>
      <c r="AB2232">
        <v>201</v>
      </c>
      <c r="AC2232">
        <v>156010</v>
      </c>
      <c r="AD2232" t="s">
        <v>49</v>
      </c>
      <c r="AF2232" t="s">
        <v>49</v>
      </c>
      <c r="AQ2232" t="s">
        <v>50</v>
      </c>
      <c r="AR2232" t="s">
        <v>175</v>
      </c>
      <c r="AT2232">
        <v>0.67</v>
      </c>
      <c r="AV2232">
        <v>2020</v>
      </c>
      <c r="AW2232" t="s">
        <v>55</v>
      </c>
    </row>
    <row r="2233" spans="2:49" hidden="1" x14ac:dyDescent="0.2">
      <c r="B2233">
        <f t="shared" ca="1" si="69"/>
        <v>1</v>
      </c>
      <c r="C2233">
        <v>1274915</v>
      </c>
      <c r="D2233">
        <f t="shared" ca="1" si="68"/>
        <v>8</v>
      </c>
      <c r="E2233">
        <v>69</v>
      </c>
      <c r="F2233">
        <v>24225</v>
      </c>
      <c r="G2233">
        <v>55</v>
      </c>
      <c r="H2233">
        <v>2</v>
      </c>
      <c r="I2233">
        <v>2.4225003870000001E+19</v>
      </c>
      <c r="J2233">
        <v>296</v>
      </c>
      <c r="K2233" s="1">
        <v>44055</v>
      </c>
      <c r="M2233">
        <v>58.704999999999998</v>
      </c>
      <c r="N2233">
        <v>58.691670000000002</v>
      </c>
      <c r="O2233">
        <v>47</v>
      </c>
      <c r="P2233">
        <v>2319</v>
      </c>
      <c r="Q2233">
        <v>-176.78666999999999</v>
      </c>
      <c r="R2233">
        <v>-176.85833</v>
      </c>
      <c r="S2233" t="s">
        <v>59</v>
      </c>
      <c r="T2233" t="s">
        <v>60</v>
      </c>
      <c r="U2233">
        <v>521</v>
      </c>
      <c r="V2233">
        <v>1</v>
      </c>
      <c r="W2233" t="s">
        <v>144</v>
      </c>
      <c r="Y2233">
        <v>6</v>
      </c>
      <c r="Z2233" t="s">
        <v>58</v>
      </c>
      <c r="AB2233">
        <v>201</v>
      </c>
      <c r="AC2233">
        <v>29601</v>
      </c>
      <c r="AD2233" t="s">
        <v>49</v>
      </c>
      <c r="AF2233" t="s">
        <v>49</v>
      </c>
      <c r="AJ2233" t="s">
        <v>49</v>
      </c>
      <c r="AQ2233" t="s">
        <v>50</v>
      </c>
      <c r="AR2233" t="s">
        <v>145</v>
      </c>
      <c r="AT2233">
        <v>0.62</v>
      </c>
      <c r="AV2233">
        <v>2020</v>
      </c>
      <c r="AW2233" t="s">
        <v>55</v>
      </c>
    </row>
    <row r="2234" spans="2:49" hidden="1" x14ac:dyDescent="0.2">
      <c r="B2234">
        <f t="shared" ca="1" si="69"/>
        <v>1</v>
      </c>
      <c r="C2234">
        <v>1289006</v>
      </c>
      <c r="D2234">
        <f t="shared" ca="1" si="68"/>
        <v>8</v>
      </c>
      <c r="E2234">
        <v>69</v>
      </c>
      <c r="F2234">
        <v>24225</v>
      </c>
      <c r="G2234">
        <v>55</v>
      </c>
      <c r="H2234">
        <v>2</v>
      </c>
      <c r="I2234">
        <v>2.4225003870000001E+19</v>
      </c>
      <c r="J2234">
        <v>296</v>
      </c>
      <c r="K2234" s="1">
        <v>44055</v>
      </c>
      <c r="M2234">
        <v>58.704999999999998</v>
      </c>
      <c r="N2234">
        <v>58.691670000000002</v>
      </c>
      <c r="O2234">
        <v>51</v>
      </c>
      <c r="P2234">
        <v>2323</v>
      </c>
      <c r="Q2234">
        <v>-176.78666999999999</v>
      </c>
      <c r="R2234">
        <v>-176.85833</v>
      </c>
      <c r="S2234" t="s">
        <v>59</v>
      </c>
      <c r="T2234" t="s">
        <v>60</v>
      </c>
      <c r="U2234">
        <v>521</v>
      </c>
      <c r="V2234">
        <v>1</v>
      </c>
      <c r="W2234" t="s">
        <v>144</v>
      </c>
      <c r="Y2234">
        <v>6</v>
      </c>
      <c r="Z2234" t="s">
        <v>58</v>
      </c>
      <c r="AB2234">
        <v>201</v>
      </c>
      <c r="AC2234">
        <v>29602</v>
      </c>
      <c r="AD2234" t="s">
        <v>49</v>
      </c>
      <c r="AF2234" t="s">
        <v>49</v>
      </c>
      <c r="AJ2234" t="s">
        <v>49</v>
      </c>
      <c r="AQ2234" t="s">
        <v>50</v>
      </c>
      <c r="AR2234" t="s">
        <v>145</v>
      </c>
      <c r="AT2234">
        <v>0.84</v>
      </c>
      <c r="AV2234">
        <v>2020</v>
      </c>
      <c r="AW2234" t="s">
        <v>55</v>
      </c>
    </row>
    <row r="2235" spans="2:49" hidden="1" x14ac:dyDescent="0.2">
      <c r="B2235">
        <f t="shared" ca="1" si="69"/>
        <v>0</v>
      </c>
      <c r="C2235">
        <v>1335285</v>
      </c>
      <c r="D2235">
        <f t="shared" ca="1" si="68"/>
        <v>2</v>
      </c>
      <c r="E2235">
        <v>51</v>
      </c>
      <c r="F2235">
        <v>24025</v>
      </c>
      <c r="G2235">
        <v>36</v>
      </c>
      <c r="H2235">
        <v>2</v>
      </c>
      <c r="I2235">
        <v>2.4025003793999999E+19</v>
      </c>
      <c r="J2235">
        <v>44</v>
      </c>
      <c r="K2235" s="1">
        <v>43865</v>
      </c>
      <c r="M2235">
        <v>55.86833</v>
      </c>
      <c r="N2235">
        <v>55.79</v>
      </c>
      <c r="O2235">
        <v>49</v>
      </c>
      <c r="P2235">
        <v>734</v>
      </c>
      <c r="Q2235">
        <v>-164.43</v>
      </c>
      <c r="R2235">
        <v>-164.79</v>
      </c>
      <c r="S2235" t="s">
        <v>66</v>
      </c>
      <c r="T2235" t="s">
        <v>67</v>
      </c>
      <c r="U2235">
        <v>509</v>
      </c>
      <c r="V2235">
        <v>1</v>
      </c>
      <c r="W2235" t="s">
        <v>106</v>
      </c>
      <c r="Y2235">
        <v>6</v>
      </c>
      <c r="Z2235" t="s">
        <v>58</v>
      </c>
      <c r="AB2235">
        <v>201</v>
      </c>
      <c r="AC2235">
        <v>4410</v>
      </c>
      <c r="AD2235" t="s">
        <v>49</v>
      </c>
      <c r="AF2235" t="s">
        <v>49</v>
      </c>
      <c r="AJ2235" t="s">
        <v>49</v>
      </c>
      <c r="AQ2235" t="s">
        <v>50</v>
      </c>
      <c r="AR2235" t="s">
        <v>107</v>
      </c>
      <c r="AT2235">
        <v>0.8</v>
      </c>
      <c r="AV2235">
        <v>2020</v>
      </c>
      <c r="AW2235" t="s">
        <v>55</v>
      </c>
    </row>
    <row r="2236" spans="2:49" hidden="1" x14ac:dyDescent="0.2">
      <c r="B2236">
        <f t="shared" ca="1" si="69"/>
        <v>1</v>
      </c>
      <c r="C2236">
        <v>1341406</v>
      </c>
      <c r="D2236">
        <f t="shared" ca="1" si="68"/>
        <v>8</v>
      </c>
      <c r="E2236">
        <v>61</v>
      </c>
      <c r="F2236">
        <v>24381</v>
      </c>
      <c r="G2236">
        <v>51</v>
      </c>
      <c r="H2236">
        <v>2</v>
      </c>
      <c r="I2236">
        <v>2.4381003356999999E+19</v>
      </c>
      <c r="J2236">
        <v>481</v>
      </c>
      <c r="K2236" s="1">
        <v>44048</v>
      </c>
      <c r="M2236">
        <v>60.713329999999999</v>
      </c>
      <c r="N2236">
        <v>60.726669999999999</v>
      </c>
      <c r="O2236">
        <v>46</v>
      </c>
      <c r="P2236">
        <v>1648</v>
      </c>
      <c r="Q2236">
        <v>-175.94333</v>
      </c>
      <c r="R2236">
        <v>-175.79832999999999</v>
      </c>
      <c r="U2236">
        <v>524</v>
      </c>
      <c r="V2236">
        <v>1</v>
      </c>
      <c r="W2236" t="s">
        <v>98</v>
      </c>
      <c r="Y2236">
        <v>6</v>
      </c>
      <c r="Z2236" t="s">
        <v>48</v>
      </c>
      <c r="AB2236">
        <v>201</v>
      </c>
      <c r="AC2236">
        <v>48110</v>
      </c>
      <c r="AD2236" t="s">
        <v>49</v>
      </c>
      <c r="AF2236" t="s">
        <v>49</v>
      </c>
      <c r="AQ2236" t="s">
        <v>50</v>
      </c>
      <c r="AR2236" t="s">
        <v>99</v>
      </c>
      <c r="AT2236">
        <v>0.68</v>
      </c>
      <c r="AV2236">
        <v>2020</v>
      </c>
      <c r="AW2236" t="s">
        <v>55</v>
      </c>
    </row>
    <row r="2237" spans="2:49" hidden="1" x14ac:dyDescent="0.2">
      <c r="B2237">
        <f t="shared" ca="1" si="69"/>
        <v>1</v>
      </c>
      <c r="C2237">
        <v>1341437</v>
      </c>
      <c r="D2237">
        <f t="shared" ca="1" si="68"/>
        <v>7</v>
      </c>
      <c r="E2237">
        <v>91</v>
      </c>
      <c r="F2237">
        <v>24381</v>
      </c>
      <c r="G2237">
        <v>81</v>
      </c>
      <c r="H2237">
        <v>2</v>
      </c>
      <c r="I2237">
        <v>2.4381003356999999E+19</v>
      </c>
      <c r="J2237">
        <v>416</v>
      </c>
      <c r="K2237" s="1">
        <v>44026</v>
      </c>
      <c r="M2237">
        <v>60.533329999999999</v>
      </c>
      <c r="N2237">
        <v>60.733330000000002</v>
      </c>
      <c r="O2237">
        <v>39</v>
      </c>
      <c r="P2237">
        <v>665</v>
      </c>
      <c r="Q2237">
        <v>-178.26667</v>
      </c>
      <c r="R2237">
        <v>-178.48333</v>
      </c>
      <c r="U2237">
        <v>524</v>
      </c>
      <c r="V2237">
        <v>1</v>
      </c>
      <c r="W2237" t="s">
        <v>98</v>
      </c>
      <c r="Y2237">
        <v>6</v>
      </c>
      <c r="Z2237" t="s">
        <v>48</v>
      </c>
      <c r="AB2237">
        <v>201</v>
      </c>
      <c r="AC2237">
        <v>41609</v>
      </c>
      <c r="AD2237" t="s">
        <v>49</v>
      </c>
      <c r="AF2237" t="s">
        <v>49</v>
      </c>
      <c r="AQ2237" t="s">
        <v>50</v>
      </c>
      <c r="AR2237" t="s">
        <v>99</v>
      </c>
      <c r="AT2237">
        <v>0.45</v>
      </c>
      <c r="AV2237">
        <v>2020</v>
      </c>
      <c r="AW2237" t="s">
        <v>55</v>
      </c>
    </row>
    <row r="2238" spans="2:49" hidden="1" x14ac:dyDescent="0.2">
      <c r="B2238">
        <f t="shared" ca="1" si="69"/>
        <v>0</v>
      </c>
      <c r="C2238">
        <v>1335209</v>
      </c>
      <c r="D2238">
        <f t="shared" ca="1" si="68"/>
        <v>2</v>
      </c>
      <c r="E2238">
        <v>48</v>
      </c>
      <c r="F2238">
        <v>24025</v>
      </c>
      <c r="G2238">
        <v>37</v>
      </c>
      <c r="H2238">
        <v>2</v>
      </c>
      <c r="I2238">
        <v>2.4025003793999999E+19</v>
      </c>
      <c r="J2238">
        <v>49</v>
      </c>
      <c r="K2238" s="1">
        <v>43865</v>
      </c>
      <c r="M2238">
        <v>56.091670000000001</v>
      </c>
      <c r="N2238">
        <v>56.081670000000003</v>
      </c>
      <c r="O2238">
        <v>42</v>
      </c>
      <c r="P2238">
        <v>786</v>
      </c>
      <c r="Q2238">
        <v>-164.125</v>
      </c>
      <c r="R2238">
        <v>-164.16333</v>
      </c>
      <c r="U2238">
        <v>509</v>
      </c>
      <c r="V2238">
        <v>2</v>
      </c>
      <c r="W2238" t="s">
        <v>106</v>
      </c>
      <c r="Y2238">
        <v>6</v>
      </c>
      <c r="Z2238" t="s">
        <v>48</v>
      </c>
      <c r="AB2238">
        <v>201</v>
      </c>
      <c r="AC2238">
        <v>4902</v>
      </c>
      <c r="AD2238" t="s">
        <v>49</v>
      </c>
      <c r="AF2238" t="s">
        <v>49</v>
      </c>
      <c r="AQ2238" t="s">
        <v>50</v>
      </c>
      <c r="AR2238" t="s">
        <v>107</v>
      </c>
      <c r="AT2238">
        <v>0.55000000000000004</v>
      </c>
      <c r="AV2238">
        <v>2020</v>
      </c>
      <c r="AW2238" t="s">
        <v>55</v>
      </c>
    </row>
    <row r="2239" spans="2:49" x14ac:dyDescent="0.2">
      <c r="B2239">
        <f t="shared" ca="1" si="69"/>
        <v>1</v>
      </c>
      <c r="C2239">
        <v>1335246</v>
      </c>
      <c r="D2239">
        <f t="shared" ca="1" si="68"/>
        <v>2</v>
      </c>
      <c r="E2239">
        <v>48</v>
      </c>
      <c r="F2239">
        <v>24025</v>
      </c>
      <c r="G2239">
        <v>37</v>
      </c>
      <c r="H2239">
        <v>2</v>
      </c>
      <c r="I2239">
        <v>2.4025003793999999E+19</v>
      </c>
      <c r="J2239">
        <v>49</v>
      </c>
      <c r="K2239" s="1">
        <v>43865</v>
      </c>
      <c r="M2239">
        <v>56.091670000000001</v>
      </c>
      <c r="N2239">
        <v>56.081670000000003</v>
      </c>
      <c r="O2239">
        <v>48</v>
      </c>
      <c r="P2239">
        <v>795</v>
      </c>
      <c r="Q2239">
        <v>-164.125</v>
      </c>
      <c r="R2239">
        <v>-164.16333</v>
      </c>
      <c r="S2239" t="s">
        <v>66</v>
      </c>
      <c r="T2239" t="s">
        <v>67</v>
      </c>
      <c r="U2239">
        <v>509</v>
      </c>
      <c r="V2239">
        <v>2</v>
      </c>
      <c r="W2239" t="s">
        <v>106</v>
      </c>
      <c r="Y2239">
        <v>6</v>
      </c>
      <c r="Z2239" t="s">
        <v>58</v>
      </c>
      <c r="AB2239">
        <v>201</v>
      </c>
      <c r="AC2239">
        <v>4901</v>
      </c>
      <c r="AD2239" t="s">
        <v>49</v>
      </c>
      <c r="AF2239" t="s">
        <v>49</v>
      </c>
      <c r="AJ2239" t="s">
        <v>49</v>
      </c>
      <c r="AQ2239" t="s">
        <v>50</v>
      </c>
      <c r="AR2239" t="s">
        <v>107</v>
      </c>
      <c r="AT2239">
        <v>0.7</v>
      </c>
      <c r="AV2239">
        <v>2020</v>
      </c>
      <c r="AW2239" t="s">
        <v>55</v>
      </c>
    </row>
    <row r="2240" spans="2:49" hidden="1" x14ac:dyDescent="0.2">
      <c r="B2240">
        <f t="shared" ca="1" si="69"/>
        <v>0</v>
      </c>
      <c r="C2240">
        <v>1260931</v>
      </c>
      <c r="D2240">
        <f t="shared" ca="1" si="68"/>
        <v>1</v>
      </c>
      <c r="E2240">
        <v>48</v>
      </c>
      <c r="F2240">
        <v>24009</v>
      </c>
      <c r="G2240">
        <v>39</v>
      </c>
      <c r="H2240">
        <v>2</v>
      </c>
      <c r="I2240">
        <v>2.4009001606999998E+19</v>
      </c>
      <c r="J2240">
        <v>3</v>
      </c>
      <c r="K2240" s="1">
        <v>43850</v>
      </c>
      <c r="M2240">
        <v>55.5</v>
      </c>
      <c r="N2240">
        <v>55.416670000000003</v>
      </c>
      <c r="O2240">
        <v>52</v>
      </c>
      <c r="P2240">
        <v>32</v>
      </c>
      <c r="Q2240">
        <v>-163.88333</v>
      </c>
      <c r="R2240">
        <v>-163.88333</v>
      </c>
      <c r="U2240">
        <v>509</v>
      </c>
      <c r="V2240">
        <v>1</v>
      </c>
      <c r="W2240" t="s">
        <v>176</v>
      </c>
      <c r="Y2240">
        <v>6</v>
      </c>
      <c r="Z2240" t="s">
        <v>48</v>
      </c>
      <c r="AB2240">
        <v>201</v>
      </c>
      <c r="AC2240">
        <v>309</v>
      </c>
      <c r="AD2240" t="s">
        <v>49</v>
      </c>
      <c r="AF2240" t="s">
        <v>49</v>
      </c>
      <c r="AQ2240" t="s">
        <v>50</v>
      </c>
      <c r="AR2240" t="s">
        <v>177</v>
      </c>
      <c r="AT2240">
        <v>1.1200000000000001</v>
      </c>
      <c r="AV2240">
        <v>2020</v>
      </c>
      <c r="AW2240" t="s">
        <v>55</v>
      </c>
    </row>
    <row r="2241" spans="2:49" x14ac:dyDescent="0.2">
      <c r="B2241">
        <f t="shared" ca="1" si="69"/>
        <v>1</v>
      </c>
      <c r="C2241">
        <v>1157940</v>
      </c>
      <c r="D2241">
        <f t="shared" ca="1" si="68"/>
        <v>5</v>
      </c>
      <c r="E2241">
        <v>52</v>
      </c>
      <c r="F2241">
        <v>24201</v>
      </c>
      <c r="G2241">
        <v>52</v>
      </c>
      <c r="H2241">
        <v>2</v>
      </c>
      <c r="I2241">
        <v>2.4201000422000001E+19</v>
      </c>
      <c r="J2241">
        <v>47</v>
      </c>
      <c r="K2241" s="1">
        <v>43963</v>
      </c>
      <c r="M2241">
        <v>56.79806</v>
      </c>
      <c r="N2241">
        <v>56.795279999999998</v>
      </c>
      <c r="O2241">
        <v>39</v>
      </c>
      <c r="P2241">
        <v>172</v>
      </c>
      <c r="Q2241">
        <v>-168.09361000000001</v>
      </c>
      <c r="R2241">
        <v>-168.03749999999999</v>
      </c>
      <c r="S2241" t="s">
        <v>59</v>
      </c>
      <c r="T2241" t="s">
        <v>60</v>
      </c>
      <c r="U2241">
        <v>513</v>
      </c>
      <c r="V2241">
        <v>1</v>
      </c>
      <c r="W2241" t="s">
        <v>180</v>
      </c>
      <c r="Y2241">
        <v>6</v>
      </c>
      <c r="Z2241" t="s">
        <v>58</v>
      </c>
      <c r="AB2241">
        <v>201</v>
      </c>
      <c r="AC2241">
        <v>15</v>
      </c>
      <c r="AD2241" t="s">
        <v>49</v>
      </c>
      <c r="AF2241" t="s">
        <v>49</v>
      </c>
      <c r="AJ2241" t="s">
        <v>49</v>
      </c>
      <c r="AQ2241" t="s">
        <v>50</v>
      </c>
      <c r="AR2241" t="s">
        <v>181</v>
      </c>
      <c r="AT2241">
        <v>0.35</v>
      </c>
      <c r="AV2241">
        <v>2020</v>
      </c>
      <c r="AW2241" t="s">
        <v>55</v>
      </c>
    </row>
    <row r="2242" spans="2:49" hidden="1" x14ac:dyDescent="0.2">
      <c r="B2242">
        <f t="shared" ca="1" si="69"/>
        <v>0</v>
      </c>
      <c r="C2242">
        <v>1286154</v>
      </c>
      <c r="D2242">
        <f t="shared" ca="1" si="68"/>
        <v>7</v>
      </c>
      <c r="E2242">
        <v>120</v>
      </c>
      <c r="F2242">
        <v>24225</v>
      </c>
      <c r="G2242">
        <v>105</v>
      </c>
      <c r="H2242">
        <v>2</v>
      </c>
      <c r="I2242">
        <v>2.4225003870000001E+19</v>
      </c>
      <c r="J2242">
        <v>241</v>
      </c>
      <c r="K2242" s="1">
        <v>44036</v>
      </c>
      <c r="M2242">
        <v>59.25667</v>
      </c>
      <c r="N2242">
        <v>59.253329999999998</v>
      </c>
      <c r="O2242">
        <v>50</v>
      </c>
      <c r="P2242">
        <v>1298</v>
      </c>
      <c r="Q2242">
        <v>-177.60667000000001</v>
      </c>
      <c r="R2242">
        <v>-177.59166999999999</v>
      </c>
      <c r="S2242" t="s">
        <v>59</v>
      </c>
      <c r="T2242" t="s">
        <v>60</v>
      </c>
      <c r="U2242">
        <v>521</v>
      </c>
      <c r="V2242">
        <v>1</v>
      </c>
      <c r="W2242" t="s">
        <v>144</v>
      </c>
      <c r="Y2242">
        <v>6</v>
      </c>
      <c r="Z2242" t="s">
        <v>58</v>
      </c>
      <c r="AB2242">
        <v>201</v>
      </c>
      <c r="AC2242">
        <v>24101</v>
      </c>
      <c r="AD2242" t="s">
        <v>49</v>
      </c>
      <c r="AF2242" t="s">
        <v>49</v>
      </c>
      <c r="AJ2242" t="s">
        <v>49</v>
      </c>
      <c r="AQ2242" t="s">
        <v>50</v>
      </c>
      <c r="AR2242" t="s">
        <v>145</v>
      </c>
      <c r="AT2242">
        <v>0.85</v>
      </c>
      <c r="AV2242">
        <v>2020</v>
      </c>
      <c r="AW2242" t="s">
        <v>55</v>
      </c>
    </row>
    <row r="2243" spans="2:49" hidden="1" x14ac:dyDescent="0.2">
      <c r="B2243">
        <f t="shared" ca="1" si="69"/>
        <v>0</v>
      </c>
      <c r="C2243">
        <v>1335247</v>
      </c>
      <c r="D2243">
        <f t="shared" ca="1" si="68"/>
        <v>1</v>
      </c>
      <c r="E2243">
        <v>60</v>
      </c>
      <c r="F2243">
        <v>24025</v>
      </c>
      <c r="G2243">
        <v>46</v>
      </c>
      <c r="H2243">
        <v>2</v>
      </c>
      <c r="I2243">
        <v>2.4025003793999999E+19</v>
      </c>
      <c r="J2243">
        <v>14</v>
      </c>
      <c r="K2243" s="1">
        <v>43854</v>
      </c>
      <c r="M2243">
        <v>55.311669999999999</v>
      </c>
      <c r="N2243">
        <v>55.3</v>
      </c>
      <c r="O2243">
        <v>47</v>
      </c>
      <c r="P2243">
        <v>222</v>
      </c>
      <c r="Q2243">
        <v>-165.41833</v>
      </c>
      <c r="R2243">
        <v>-165.26832999999999</v>
      </c>
      <c r="S2243" t="s">
        <v>64</v>
      </c>
      <c r="T2243" t="s">
        <v>65</v>
      </c>
      <c r="U2243">
        <v>517</v>
      </c>
      <c r="V2243">
        <v>1</v>
      </c>
      <c r="W2243" t="s">
        <v>106</v>
      </c>
      <c r="Y2243">
        <v>6</v>
      </c>
      <c r="Z2243" t="s">
        <v>58</v>
      </c>
      <c r="AB2243">
        <v>201</v>
      </c>
      <c r="AC2243">
        <v>148</v>
      </c>
      <c r="AD2243" t="s">
        <v>49</v>
      </c>
      <c r="AF2243" t="s">
        <v>49</v>
      </c>
      <c r="AJ2243" t="s">
        <v>49</v>
      </c>
      <c r="AQ2243" t="s">
        <v>50</v>
      </c>
      <c r="AR2243" t="s">
        <v>107</v>
      </c>
      <c r="AT2243">
        <v>0.7</v>
      </c>
      <c r="AV2243">
        <v>2020</v>
      </c>
      <c r="AW2243" t="s">
        <v>55</v>
      </c>
    </row>
    <row r="2244" spans="2:49" hidden="1" x14ac:dyDescent="0.2">
      <c r="B2244">
        <f t="shared" ca="1" si="69"/>
        <v>1</v>
      </c>
      <c r="C2244">
        <v>1327770</v>
      </c>
      <c r="D2244">
        <f t="shared" ca="1" si="68"/>
        <v>9</v>
      </c>
      <c r="E2244">
        <v>90</v>
      </c>
      <c r="F2244">
        <v>24388</v>
      </c>
      <c r="G2244">
        <v>65</v>
      </c>
      <c r="H2244">
        <v>2</v>
      </c>
      <c r="I2244">
        <v>2.4388001166999998E+19</v>
      </c>
      <c r="J2244">
        <v>113</v>
      </c>
      <c r="K2244" s="1">
        <v>44093</v>
      </c>
      <c r="M2244">
        <v>54.77167</v>
      </c>
      <c r="N2244">
        <v>54.783329999999999</v>
      </c>
      <c r="O2244">
        <v>32</v>
      </c>
      <c r="P2244">
        <v>592</v>
      </c>
      <c r="Q2244">
        <v>-165.60667000000001</v>
      </c>
      <c r="R2244">
        <v>-165.56833</v>
      </c>
      <c r="S2244" t="s">
        <v>59</v>
      </c>
      <c r="T2244" t="s">
        <v>60</v>
      </c>
      <c r="U2244">
        <v>517</v>
      </c>
      <c r="V2244">
        <v>1</v>
      </c>
      <c r="W2244" t="s">
        <v>100</v>
      </c>
      <c r="Y2244">
        <v>6</v>
      </c>
      <c r="Z2244" t="s">
        <v>58</v>
      </c>
      <c r="AB2244">
        <v>201</v>
      </c>
      <c r="AC2244">
        <v>106</v>
      </c>
      <c r="AD2244" t="s">
        <v>49</v>
      </c>
      <c r="AF2244" t="s">
        <v>49</v>
      </c>
      <c r="AJ2244" t="s">
        <v>49</v>
      </c>
      <c r="AQ2244" t="s">
        <v>50</v>
      </c>
      <c r="AR2244" t="s">
        <v>101</v>
      </c>
      <c r="AT2244">
        <v>0.25</v>
      </c>
      <c r="AV2244">
        <v>2020</v>
      </c>
      <c r="AW2244" t="s">
        <v>55</v>
      </c>
    </row>
    <row r="2245" spans="2:49" hidden="1" x14ac:dyDescent="0.2">
      <c r="B2245">
        <f t="shared" ca="1" si="69"/>
        <v>0</v>
      </c>
      <c r="C2245">
        <v>1392035</v>
      </c>
      <c r="D2245">
        <f t="shared" ref="D2245:D2308" ca="1" si="70">MONTH(K2245)</f>
        <v>10</v>
      </c>
      <c r="E2245">
        <v>124</v>
      </c>
      <c r="F2245">
        <v>24488</v>
      </c>
      <c r="G2245">
        <v>110</v>
      </c>
      <c r="H2245">
        <v>2</v>
      </c>
      <c r="I2245">
        <v>2.4488002657000002E+19</v>
      </c>
      <c r="J2245">
        <v>171</v>
      </c>
      <c r="K2245" s="1">
        <v>44107</v>
      </c>
      <c r="M2245">
        <v>54.70167</v>
      </c>
      <c r="N2245">
        <v>54.76</v>
      </c>
      <c r="O2245">
        <v>43</v>
      </c>
      <c r="P2245">
        <v>301</v>
      </c>
      <c r="Q2245">
        <v>-165.495</v>
      </c>
      <c r="R2245">
        <v>-165.47833</v>
      </c>
      <c r="U2245">
        <v>517</v>
      </c>
      <c r="V2245">
        <v>1</v>
      </c>
      <c r="W2245" t="s">
        <v>227</v>
      </c>
      <c r="Y2245">
        <v>6</v>
      </c>
      <c r="Z2245" t="s">
        <v>48</v>
      </c>
      <c r="AB2245">
        <v>201</v>
      </c>
      <c r="AC2245">
        <v>17101</v>
      </c>
      <c r="AD2245" t="s">
        <v>49</v>
      </c>
      <c r="AF2245" t="s">
        <v>49</v>
      </c>
      <c r="AQ2245" t="s">
        <v>50</v>
      </c>
      <c r="AR2245" t="s">
        <v>228</v>
      </c>
      <c r="AT2245">
        <v>0.7</v>
      </c>
      <c r="AV2245">
        <v>2020</v>
      </c>
      <c r="AW2245" t="s">
        <v>52</v>
      </c>
    </row>
    <row r="2246" spans="2:49" hidden="1" x14ac:dyDescent="0.2">
      <c r="B2246">
        <f t="shared" ref="B2246:B2309" ca="1" si="71">ROUND(RAND()*$C$2,0)</f>
        <v>0</v>
      </c>
      <c r="C2246">
        <v>1281901</v>
      </c>
      <c r="D2246">
        <f t="shared" ca="1" si="70"/>
        <v>8</v>
      </c>
      <c r="F2246">
        <v>24352</v>
      </c>
      <c r="H2246">
        <v>2</v>
      </c>
      <c r="J2246">
        <v>272</v>
      </c>
      <c r="K2246" s="1">
        <v>44055</v>
      </c>
      <c r="O2246">
        <v>53</v>
      </c>
      <c r="P2246">
        <v>3247</v>
      </c>
      <c r="S2246" t="s">
        <v>64</v>
      </c>
      <c r="T2246" t="s">
        <v>65</v>
      </c>
      <c r="U2246">
        <v>509</v>
      </c>
      <c r="W2246" t="s">
        <v>61</v>
      </c>
      <c r="X2246">
        <v>2.4352005305999999E+19</v>
      </c>
      <c r="Y2246">
        <v>6</v>
      </c>
      <c r="Z2246" t="s">
        <v>58</v>
      </c>
      <c r="AB2246">
        <v>201</v>
      </c>
      <c r="AC2246">
        <v>549</v>
      </c>
      <c r="AD2246" t="s">
        <v>49</v>
      </c>
      <c r="AF2246" t="s">
        <v>49</v>
      </c>
      <c r="AJ2246" t="s">
        <v>49</v>
      </c>
      <c r="AQ2246" t="s">
        <v>62</v>
      </c>
      <c r="AR2246" t="s">
        <v>63</v>
      </c>
      <c r="AT2246">
        <v>1.4</v>
      </c>
      <c r="AV2246">
        <v>2020</v>
      </c>
      <c r="AW2246" t="s">
        <v>52</v>
      </c>
    </row>
    <row r="2247" spans="2:49" hidden="1" x14ac:dyDescent="0.2">
      <c r="B2247">
        <f t="shared" ca="1" si="71"/>
        <v>0</v>
      </c>
      <c r="C2247">
        <v>1341273</v>
      </c>
      <c r="D2247">
        <f t="shared" ca="1" si="70"/>
        <v>7</v>
      </c>
      <c r="E2247">
        <v>64</v>
      </c>
      <c r="F2247">
        <v>24284</v>
      </c>
      <c r="G2247">
        <v>50</v>
      </c>
      <c r="H2247">
        <v>2</v>
      </c>
      <c r="I2247">
        <v>2.4284003395999998E+19</v>
      </c>
      <c r="J2247">
        <v>296</v>
      </c>
      <c r="K2247" s="1">
        <v>44032</v>
      </c>
      <c r="M2247">
        <v>59.331670000000003</v>
      </c>
      <c r="N2247">
        <v>59.438330000000001</v>
      </c>
      <c r="O2247">
        <v>44</v>
      </c>
      <c r="P2247">
        <v>1013</v>
      </c>
      <c r="Q2247">
        <v>-174.18</v>
      </c>
      <c r="R2247">
        <v>-174.47166999999999</v>
      </c>
      <c r="U2247">
        <v>521</v>
      </c>
      <c r="V2247">
        <v>1</v>
      </c>
      <c r="W2247" t="s">
        <v>72</v>
      </c>
      <c r="Y2247">
        <v>6</v>
      </c>
      <c r="Z2247" t="s">
        <v>48</v>
      </c>
      <c r="AB2247">
        <v>201</v>
      </c>
      <c r="AC2247">
        <v>2969</v>
      </c>
      <c r="AD2247" t="s">
        <v>49</v>
      </c>
      <c r="AF2247" t="s">
        <v>49</v>
      </c>
      <c r="AQ2247" t="s">
        <v>50</v>
      </c>
      <c r="AR2247" t="s">
        <v>73</v>
      </c>
      <c r="AT2247">
        <v>0.51</v>
      </c>
      <c r="AV2247">
        <v>2020</v>
      </c>
      <c r="AW2247" t="s">
        <v>52</v>
      </c>
    </row>
    <row r="2248" spans="2:49" hidden="1" x14ac:dyDescent="0.2">
      <c r="B2248">
        <f t="shared" ca="1" si="71"/>
        <v>0</v>
      </c>
      <c r="C2248">
        <v>1039450</v>
      </c>
      <c r="D2248">
        <f t="shared" ca="1" si="70"/>
        <v>7</v>
      </c>
      <c r="F2248">
        <v>24352</v>
      </c>
      <c r="H2248">
        <v>2</v>
      </c>
      <c r="J2248">
        <v>154</v>
      </c>
      <c r="K2248" s="1">
        <v>44033</v>
      </c>
      <c r="O2248">
        <v>52</v>
      </c>
      <c r="P2248">
        <v>1469</v>
      </c>
      <c r="S2248" t="s">
        <v>59</v>
      </c>
      <c r="T2248" t="s">
        <v>60</v>
      </c>
      <c r="U2248">
        <v>517</v>
      </c>
      <c r="W2248" t="s">
        <v>61</v>
      </c>
      <c r="X2248">
        <v>2.4352005305999999E+19</v>
      </c>
      <c r="Y2248">
        <v>6</v>
      </c>
      <c r="Z2248" t="s">
        <v>58</v>
      </c>
      <c r="AB2248">
        <v>201</v>
      </c>
      <c r="AC2248">
        <v>272</v>
      </c>
      <c r="AD2248" t="s">
        <v>49</v>
      </c>
      <c r="AF2248" t="s">
        <v>49</v>
      </c>
      <c r="AJ2248" t="s">
        <v>49</v>
      </c>
      <c r="AQ2248" t="s">
        <v>62</v>
      </c>
      <c r="AR2248" t="s">
        <v>63</v>
      </c>
      <c r="AT2248">
        <v>1</v>
      </c>
      <c r="AV2248">
        <v>2020</v>
      </c>
      <c r="AW2248" t="s">
        <v>52</v>
      </c>
    </row>
    <row r="2249" spans="2:49" hidden="1" x14ac:dyDescent="0.2">
      <c r="B2249">
        <f t="shared" ca="1" si="71"/>
        <v>1</v>
      </c>
      <c r="C2249">
        <v>1270953</v>
      </c>
      <c r="D2249">
        <f t="shared" ca="1" si="70"/>
        <v>9</v>
      </c>
      <c r="F2249">
        <v>24352</v>
      </c>
      <c r="H2249">
        <v>2</v>
      </c>
      <c r="J2249">
        <v>523</v>
      </c>
      <c r="K2249" s="1">
        <v>44091</v>
      </c>
      <c r="O2249">
        <v>49</v>
      </c>
      <c r="P2249">
        <v>6471</v>
      </c>
      <c r="S2249" t="s">
        <v>59</v>
      </c>
      <c r="T2249" t="s">
        <v>60</v>
      </c>
      <c r="U2249">
        <v>519</v>
      </c>
      <c r="W2249" t="s">
        <v>61</v>
      </c>
      <c r="X2249">
        <v>2.4352005305999999E+19</v>
      </c>
      <c r="Y2249">
        <v>6</v>
      </c>
      <c r="Z2249" t="s">
        <v>58</v>
      </c>
      <c r="AB2249">
        <v>201</v>
      </c>
      <c r="AC2249">
        <v>1011</v>
      </c>
      <c r="AD2249" t="s">
        <v>49</v>
      </c>
      <c r="AF2249" t="s">
        <v>49</v>
      </c>
      <c r="AJ2249" t="s">
        <v>49</v>
      </c>
      <c r="AQ2249" t="s">
        <v>62</v>
      </c>
      <c r="AR2249" t="s">
        <v>63</v>
      </c>
      <c r="AT2249">
        <v>1.1000000000000001</v>
      </c>
      <c r="AV2249">
        <v>2020</v>
      </c>
      <c r="AW2249" t="s">
        <v>52</v>
      </c>
    </row>
    <row r="2250" spans="2:49" hidden="1" x14ac:dyDescent="0.2">
      <c r="B2250">
        <f t="shared" ca="1" si="71"/>
        <v>1</v>
      </c>
      <c r="C2250">
        <v>656142</v>
      </c>
      <c r="D2250">
        <f t="shared" ca="1" si="70"/>
        <v>9</v>
      </c>
      <c r="E2250">
        <v>120</v>
      </c>
      <c r="F2250">
        <v>24283</v>
      </c>
      <c r="G2250">
        <v>95</v>
      </c>
      <c r="H2250">
        <v>2</v>
      </c>
      <c r="I2250">
        <v>2.4283004620000002E+19</v>
      </c>
      <c r="J2250">
        <v>210</v>
      </c>
      <c r="K2250" s="1">
        <v>44099</v>
      </c>
      <c r="M2250">
        <v>54.733060000000002</v>
      </c>
      <c r="N2250">
        <v>54.477220000000003</v>
      </c>
      <c r="O2250">
        <v>39</v>
      </c>
      <c r="P2250">
        <v>2099</v>
      </c>
      <c r="Q2250">
        <v>-165.32083</v>
      </c>
      <c r="R2250">
        <v>-165.70222000000001</v>
      </c>
      <c r="S2250" t="s">
        <v>59</v>
      </c>
      <c r="T2250" t="s">
        <v>60</v>
      </c>
      <c r="U2250">
        <v>517</v>
      </c>
      <c r="V2250">
        <v>1</v>
      </c>
      <c r="W2250" t="s">
        <v>76</v>
      </c>
      <c r="Y2250">
        <v>6</v>
      </c>
      <c r="Z2250" t="s">
        <v>58</v>
      </c>
      <c r="AB2250">
        <v>201</v>
      </c>
      <c r="AC2250">
        <v>656142</v>
      </c>
      <c r="AD2250" t="s">
        <v>49</v>
      </c>
      <c r="AF2250" t="s">
        <v>49</v>
      </c>
      <c r="AJ2250" t="s">
        <v>49</v>
      </c>
      <c r="AQ2250" t="s">
        <v>50</v>
      </c>
      <c r="AR2250" t="s">
        <v>77</v>
      </c>
      <c r="AT2250">
        <v>0.55000000000000004</v>
      </c>
      <c r="AV2250">
        <v>2020</v>
      </c>
      <c r="AW2250" t="s">
        <v>52</v>
      </c>
    </row>
    <row r="2251" spans="2:49" hidden="1" x14ac:dyDescent="0.2">
      <c r="B2251">
        <f t="shared" ca="1" si="71"/>
        <v>1</v>
      </c>
      <c r="C2251">
        <v>1335460</v>
      </c>
      <c r="D2251">
        <f t="shared" ca="1" si="70"/>
        <v>9</v>
      </c>
      <c r="E2251">
        <v>67</v>
      </c>
      <c r="F2251">
        <v>24318</v>
      </c>
      <c r="G2251">
        <v>53</v>
      </c>
      <c r="H2251">
        <v>2</v>
      </c>
      <c r="I2251">
        <v>2.4318001222000001E+19</v>
      </c>
      <c r="J2251">
        <v>140</v>
      </c>
      <c r="K2251" s="1">
        <v>44084</v>
      </c>
      <c r="M2251">
        <v>56.561669999999999</v>
      </c>
      <c r="N2251">
        <v>56.255000000000003</v>
      </c>
      <c r="O2251">
        <v>54</v>
      </c>
      <c r="P2251">
        <v>1103</v>
      </c>
      <c r="Q2251">
        <v>-171.16667000000001</v>
      </c>
      <c r="R2251">
        <v>-170.77332999999999</v>
      </c>
      <c r="S2251" t="s">
        <v>59</v>
      </c>
      <c r="T2251" t="s">
        <v>60</v>
      </c>
      <c r="U2251">
        <v>521</v>
      </c>
      <c r="V2251">
        <v>1</v>
      </c>
      <c r="W2251" t="s">
        <v>118</v>
      </c>
      <c r="Y2251">
        <v>6</v>
      </c>
      <c r="Z2251" t="s">
        <v>58</v>
      </c>
      <c r="AB2251">
        <v>201</v>
      </c>
      <c r="AC2251">
        <v>140008</v>
      </c>
      <c r="AD2251" t="s">
        <v>49</v>
      </c>
      <c r="AF2251" t="s">
        <v>49</v>
      </c>
      <c r="AJ2251" t="s">
        <v>49</v>
      </c>
      <c r="AQ2251" t="s">
        <v>50</v>
      </c>
      <c r="AR2251" t="s">
        <v>119</v>
      </c>
      <c r="AT2251">
        <v>1.02</v>
      </c>
      <c r="AV2251">
        <v>2020</v>
      </c>
      <c r="AW2251" t="s">
        <v>52</v>
      </c>
    </row>
    <row r="2252" spans="2:49" hidden="1" x14ac:dyDescent="0.2">
      <c r="B2252">
        <f t="shared" ca="1" si="71"/>
        <v>1</v>
      </c>
      <c r="C2252">
        <v>1335489</v>
      </c>
      <c r="D2252">
        <f t="shared" ca="1" si="70"/>
        <v>9</v>
      </c>
      <c r="E2252">
        <v>55</v>
      </c>
      <c r="F2252">
        <v>24318</v>
      </c>
      <c r="G2252">
        <v>41</v>
      </c>
      <c r="H2252">
        <v>2</v>
      </c>
      <c r="I2252">
        <v>2.4318001222000001E+19</v>
      </c>
      <c r="J2252">
        <v>135</v>
      </c>
      <c r="K2252" s="1">
        <v>44082</v>
      </c>
      <c r="M2252">
        <v>56.551670000000001</v>
      </c>
      <c r="N2252">
        <v>56.615000000000002</v>
      </c>
      <c r="O2252">
        <v>46</v>
      </c>
      <c r="P2252">
        <v>1026</v>
      </c>
      <c r="Q2252">
        <v>-170.095</v>
      </c>
      <c r="R2252">
        <v>-170.26167000000001</v>
      </c>
      <c r="U2252">
        <v>521</v>
      </c>
      <c r="V2252">
        <v>1</v>
      </c>
      <c r="W2252" t="s">
        <v>118</v>
      </c>
      <c r="Y2252">
        <v>6</v>
      </c>
      <c r="Z2252" t="s">
        <v>48</v>
      </c>
      <c r="AB2252">
        <v>201</v>
      </c>
      <c r="AC2252">
        <v>13510</v>
      </c>
      <c r="AD2252" t="s">
        <v>49</v>
      </c>
      <c r="AF2252" t="s">
        <v>49</v>
      </c>
      <c r="AQ2252" t="s">
        <v>50</v>
      </c>
      <c r="AR2252" t="s">
        <v>119</v>
      </c>
      <c r="AT2252">
        <v>0.7</v>
      </c>
      <c r="AV2252">
        <v>2020</v>
      </c>
      <c r="AW2252" t="s">
        <v>52</v>
      </c>
    </row>
    <row r="2253" spans="2:49" hidden="1" x14ac:dyDescent="0.2">
      <c r="B2253">
        <f t="shared" ca="1" si="71"/>
        <v>0</v>
      </c>
      <c r="C2253">
        <v>1281982</v>
      </c>
      <c r="D2253">
        <f t="shared" ca="1" si="70"/>
        <v>8</v>
      </c>
      <c r="F2253">
        <v>24352</v>
      </c>
      <c r="H2253">
        <v>2</v>
      </c>
      <c r="J2253">
        <v>294</v>
      </c>
      <c r="K2253" s="1">
        <v>44059</v>
      </c>
      <c r="O2253">
        <v>40</v>
      </c>
      <c r="P2253">
        <v>3560</v>
      </c>
      <c r="U2253">
        <v>517</v>
      </c>
      <c r="W2253" t="s">
        <v>61</v>
      </c>
      <c r="X2253">
        <v>2.4352005305999999E+19</v>
      </c>
      <c r="Y2253">
        <v>6</v>
      </c>
      <c r="Z2253" t="s">
        <v>48</v>
      </c>
      <c r="AB2253">
        <v>201</v>
      </c>
      <c r="AC2253">
        <v>589</v>
      </c>
      <c r="AD2253" t="s">
        <v>49</v>
      </c>
      <c r="AF2253" t="s">
        <v>49</v>
      </c>
      <c r="AQ2253" t="s">
        <v>62</v>
      </c>
      <c r="AR2253" t="s">
        <v>63</v>
      </c>
      <c r="AT2253">
        <v>0.55000000000000004</v>
      </c>
      <c r="AV2253">
        <v>2020</v>
      </c>
      <c r="AW2253" t="s">
        <v>52</v>
      </c>
    </row>
    <row r="2254" spans="2:49" hidden="1" x14ac:dyDescent="0.2">
      <c r="B2254">
        <f t="shared" ca="1" si="71"/>
        <v>1</v>
      </c>
      <c r="C2254">
        <v>1281980</v>
      </c>
      <c r="D2254">
        <f t="shared" ca="1" si="70"/>
        <v>8</v>
      </c>
      <c r="F2254">
        <v>24352</v>
      </c>
      <c r="H2254">
        <v>2</v>
      </c>
      <c r="J2254">
        <v>294</v>
      </c>
      <c r="K2254" s="1">
        <v>44059</v>
      </c>
      <c r="O2254">
        <v>55</v>
      </c>
      <c r="P2254">
        <v>3573</v>
      </c>
      <c r="S2254" t="s">
        <v>59</v>
      </c>
      <c r="T2254" t="s">
        <v>60</v>
      </c>
      <c r="U2254">
        <v>517</v>
      </c>
      <c r="W2254" t="s">
        <v>61</v>
      </c>
      <c r="X2254">
        <v>2.4352005305999999E+19</v>
      </c>
      <c r="Y2254">
        <v>6</v>
      </c>
      <c r="Z2254" t="s">
        <v>58</v>
      </c>
      <c r="AB2254">
        <v>201</v>
      </c>
      <c r="AC2254">
        <v>588</v>
      </c>
      <c r="AD2254" t="s">
        <v>49</v>
      </c>
      <c r="AF2254" t="s">
        <v>49</v>
      </c>
      <c r="AJ2254" t="s">
        <v>49</v>
      </c>
      <c r="AQ2254" t="s">
        <v>62</v>
      </c>
      <c r="AR2254" t="s">
        <v>63</v>
      </c>
      <c r="AT2254">
        <v>1.25</v>
      </c>
      <c r="AV2254">
        <v>2020</v>
      </c>
      <c r="AW2254" t="s">
        <v>52</v>
      </c>
    </row>
    <row r="2255" spans="2:49" hidden="1" x14ac:dyDescent="0.2">
      <c r="B2255">
        <f t="shared" ca="1" si="71"/>
        <v>1</v>
      </c>
      <c r="C2255">
        <v>1057208</v>
      </c>
      <c r="D2255">
        <f t="shared" ca="1" si="70"/>
        <v>6</v>
      </c>
      <c r="F2255">
        <v>24352</v>
      </c>
      <c r="H2255">
        <v>2</v>
      </c>
      <c r="J2255">
        <v>86</v>
      </c>
      <c r="K2255" s="1">
        <v>44012</v>
      </c>
      <c r="O2255">
        <v>45</v>
      </c>
      <c r="P2255">
        <v>707</v>
      </c>
      <c r="U2255">
        <v>521</v>
      </c>
      <c r="W2255" t="s">
        <v>61</v>
      </c>
      <c r="X2255">
        <v>2.4352005305999999E+19</v>
      </c>
      <c r="Y2255">
        <v>6</v>
      </c>
      <c r="Z2255" t="s">
        <v>48</v>
      </c>
      <c r="AB2255">
        <v>201</v>
      </c>
      <c r="AC2255">
        <v>134</v>
      </c>
      <c r="AD2255" t="s">
        <v>49</v>
      </c>
      <c r="AF2255" t="s">
        <v>49</v>
      </c>
      <c r="AQ2255" t="s">
        <v>62</v>
      </c>
      <c r="AR2255" t="s">
        <v>63</v>
      </c>
      <c r="AT2255">
        <v>0.7</v>
      </c>
      <c r="AV2255">
        <v>2020</v>
      </c>
      <c r="AW2255" t="s">
        <v>52</v>
      </c>
    </row>
    <row r="2256" spans="2:49" hidden="1" x14ac:dyDescent="0.2">
      <c r="B2256">
        <f t="shared" ca="1" si="71"/>
        <v>0</v>
      </c>
      <c r="C2256">
        <v>1336454</v>
      </c>
      <c r="D2256">
        <f t="shared" ca="1" si="70"/>
        <v>8</v>
      </c>
      <c r="F2256">
        <v>24352</v>
      </c>
      <c r="H2256">
        <v>2</v>
      </c>
      <c r="J2256">
        <v>346</v>
      </c>
      <c r="K2256" s="1">
        <v>44067</v>
      </c>
      <c r="O2256">
        <v>49</v>
      </c>
      <c r="P2256">
        <v>4321</v>
      </c>
      <c r="S2256" t="s">
        <v>59</v>
      </c>
      <c r="T2256" t="s">
        <v>60</v>
      </c>
      <c r="U2256">
        <v>521</v>
      </c>
      <c r="W2256" t="s">
        <v>61</v>
      </c>
      <c r="X2256">
        <v>2.4352005305999999E+19</v>
      </c>
      <c r="Y2256">
        <v>6</v>
      </c>
      <c r="Z2256" t="s">
        <v>58</v>
      </c>
      <c r="AB2256">
        <v>201</v>
      </c>
      <c r="AC2256">
        <v>695</v>
      </c>
      <c r="AD2256" t="s">
        <v>49</v>
      </c>
      <c r="AF2256" t="s">
        <v>49</v>
      </c>
      <c r="AJ2256" t="s">
        <v>49</v>
      </c>
      <c r="AQ2256" t="s">
        <v>62</v>
      </c>
      <c r="AR2256" t="s">
        <v>63</v>
      </c>
      <c r="AT2256">
        <v>0.9</v>
      </c>
      <c r="AV2256">
        <v>2020</v>
      </c>
      <c r="AW2256" t="s">
        <v>52</v>
      </c>
    </row>
    <row r="2257" spans="2:49" hidden="1" x14ac:dyDescent="0.2">
      <c r="B2257">
        <f t="shared" ca="1" si="71"/>
        <v>1</v>
      </c>
      <c r="C2257">
        <v>1341428</v>
      </c>
      <c r="D2257">
        <f t="shared" ca="1" si="70"/>
        <v>8</v>
      </c>
      <c r="E2257">
        <v>80</v>
      </c>
      <c r="F2257">
        <v>24382</v>
      </c>
      <c r="G2257">
        <v>70</v>
      </c>
      <c r="H2257">
        <v>2</v>
      </c>
      <c r="I2257">
        <v>2.4382003356999999E+19</v>
      </c>
      <c r="J2257">
        <v>525</v>
      </c>
      <c r="K2257" s="1">
        <v>44065</v>
      </c>
      <c r="M2257">
        <v>60.375</v>
      </c>
      <c r="N2257">
        <v>60.4</v>
      </c>
      <c r="O2257">
        <v>32</v>
      </c>
      <c r="P2257">
        <v>564</v>
      </c>
      <c r="Q2257">
        <v>-177.22333</v>
      </c>
      <c r="R2257">
        <v>-177.28333000000001</v>
      </c>
      <c r="S2257" t="s">
        <v>56</v>
      </c>
      <c r="T2257" t="s">
        <v>57</v>
      </c>
      <c r="U2257">
        <v>524</v>
      </c>
      <c r="V2257">
        <v>1</v>
      </c>
      <c r="W2257" t="s">
        <v>98</v>
      </c>
      <c r="Y2257">
        <v>6</v>
      </c>
      <c r="Z2257" t="s">
        <v>58</v>
      </c>
      <c r="AB2257">
        <v>201</v>
      </c>
      <c r="AC2257">
        <v>52510</v>
      </c>
      <c r="AD2257" t="s">
        <v>49</v>
      </c>
      <c r="AF2257" t="s">
        <v>49</v>
      </c>
      <c r="AJ2257" t="s">
        <v>49</v>
      </c>
      <c r="AQ2257" t="s">
        <v>50</v>
      </c>
      <c r="AR2257" t="s">
        <v>99</v>
      </c>
      <c r="AT2257">
        <v>0.32</v>
      </c>
      <c r="AV2257">
        <v>2020</v>
      </c>
      <c r="AW2257" t="s">
        <v>55</v>
      </c>
    </row>
    <row r="2258" spans="2:49" hidden="1" x14ac:dyDescent="0.2">
      <c r="B2258">
        <f t="shared" ca="1" si="71"/>
        <v>0</v>
      </c>
      <c r="C2258">
        <v>1341408</v>
      </c>
      <c r="D2258">
        <f t="shared" ca="1" si="70"/>
        <v>8</v>
      </c>
      <c r="E2258">
        <v>80</v>
      </c>
      <c r="F2258">
        <v>24382</v>
      </c>
      <c r="G2258">
        <v>70</v>
      </c>
      <c r="H2258">
        <v>2</v>
      </c>
      <c r="I2258">
        <v>2.4382003356999999E+19</v>
      </c>
      <c r="J2258">
        <v>525</v>
      </c>
      <c r="K2258" s="1">
        <v>44065</v>
      </c>
      <c r="M2258">
        <v>60.375</v>
      </c>
      <c r="N2258">
        <v>60.4</v>
      </c>
      <c r="O2258">
        <v>42</v>
      </c>
      <c r="P2258">
        <v>569</v>
      </c>
      <c r="Q2258">
        <v>-177.22333</v>
      </c>
      <c r="R2258">
        <v>-177.28333000000001</v>
      </c>
      <c r="S2258" t="s">
        <v>59</v>
      </c>
      <c r="T2258" t="s">
        <v>60</v>
      </c>
      <c r="U2258">
        <v>524</v>
      </c>
      <c r="V2258">
        <v>1</v>
      </c>
      <c r="W2258" t="s">
        <v>98</v>
      </c>
      <c r="Y2258">
        <v>6</v>
      </c>
      <c r="Z2258" t="s">
        <v>58</v>
      </c>
      <c r="AB2258">
        <v>201</v>
      </c>
      <c r="AC2258">
        <v>52509</v>
      </c>
      <c r="AD2258" t="s">
        <v>49</v>
      </c>
      <c r="AF2258" t="s">
        <v>49</v>
      </c>
      <c r="AJ2258" t="s">
        <v>49</v>
      </c>
      <c r="AQ2258" t="s">
        <v>50</v>
      </c>
      <c r="AR2258" t="s">
        <v>99</v>
      </c>
      <c r="AT2258">
        <v>0.5</v>
      </c>
      <c r="AV2258">
        <v>2020</v>
      </c>
      <c r="AW2258" t="s">
        <v>55</v>
      </c>
    </row>
    <row r="2259" spans="2:49" hidden="1" x14ac:dyDescent="0.2">
      <c r="B2259">
        <f t="shared" ca="1" si="71"/>
        <v>1</v>
      </c>
      <c r="C2259">
        <v>1270932</v>
      </c>
      <c r="D2259">
        <f t="shared" ca="1" si="70"/>
        <v>9</v>
      </c>
      <c r="F2259">
        <v>24352</v>
      </c>
      <c r="H2259">
        <v>2</v>
      </c>
      <c r="J2259">
        <v>458</v>
      </c>
      <c r="K2259" s="1">
        <v>44083</v>
      </c>
      <c r="O2259">
        <v>44</v>
      </c>
      <c r="P2259">
        <v>5637</v>
      </c>
      <c r="U2259">
        <v>521</v>
      </c>
      <c r="W2259" t="s">
        <v>61</v>
      </c>
      <c r="X2259">
        <v>2.4352005305999999E+19</v>
      </c>
      <c r="Y2259">
        <v>6</v>
      </c>
      <c r="Z2259" t="s">
        <v>48</v>
      </c>
      <c r="AB2259">
        <v>201</v>
      </c>
      <c r="AC2259">
        <v>917</v>
      </c>
      <c r="AD2259" t="s">
        <v>49</v>
      </c>
      <c r="AF2259" t="s">
        <v>49</v>
      </c>
      <c r="AQ2259" t="s">
        <v>62</v>
      </c>
      <c r="AR2259" t="s">
        <v>63</v>
      </c>
      <c r="AT2259">
        <v>0.65</v>
      </c>
      <c r="AV2259">
        <v>2020</v>
      </c>
      <c r="AW2259" t="s">
        <v>52</v>
      </c>
    </row>
    <row r="2260" spans="2:49" hidden="1" x14ac:dyDescent="0.2">
      <c r="B2260">
        <f t="shared" ca="1" si="71"/>
        <v>1</v>
      </c>
      <c r="C2260">
        <v>1270933</v>
      </c>
      <c r="D2260">
        <f t="shared" ca="1" si="70"/>
        <v>9</v>
      </c>
      <c r="F2260">
        <v>24352</v>
      </c>
      <c r="H2260">
        <v>2</v>
      </c>
      <c r="J2260">
        <v>475</v>
      </c>
      <c r="K2260" s="1">
        <v>44085</v>
      </c>
      <c r="O2260">
        <v>30</v>
      </c>
      <c r="P2260">
        <v>5801</v>
      </c>
      <c r="U2260">
        <v>521</v>
      </c>
      <c r="W2260" t="s">
        <v>61</v>
      </c>
      <c r="X2260">
        <v>2.4352005305999999E+19</v>
      </c>
      <c r="Y2260">
        <v>6</v>
      </c>
      <c r="Z2260" t="s">
        <v>48</v>
      </c>
      <c r="AB2260">
        <v>201</v>
      </c>
      <c r="AC2260">
        <v>936</v>
      </c>
      <c r="AD2260" t="s">
        <v>49</v>
      </c>
      <c r="AF2260" t="s">
        <v>49</v>
      </c>
      <c r="AQ2260" t="s">
        <v>62</v>
      </c>
      <c r="AR2260" t="s">
        <v>63</v>
      </c>
      <c r="AT2260">
        <v>0.25</v>
      </c>
      <c r="AV2260">
        <v>2020</v>
      </c>
      <c r="AW2260" t="s">
        <v>52</v>
      </c>
    </row>
    <row r="2261" spans="2:49" hidden="1" x14ac:dyDescent="0.2">
      <c r="B2261">
        <f t="shared" ca="1" si="71"/>
        <v>1</v>
      </c>
      <c r="C2261">
        <v>1327702</v>
      </c>
      <c r="D2261">
        <f t="shared" ca="1" si="70"/>
        <v>9</v>
      </c>
      <c r="E2261">
        <v>85</v>
      </c>
      <c r="F2261">
        <v>24388</v>
      </c>
      <c r="G2261">
        <v>75</v>
      </c>
      <c r="H2261">
        <v>2</v>
      </c>
      <c r="I2261">
        <v>2.4388001166999998E+19</v>
      </c>
      <c r="J2261">
        <v>103</v>
      </c>
      <c r="K2261" s="1">
        <v>44082</v>
      </c>
      <c r="M2261">
        <v>54.375</v>
      </c>
      <c r="N2261">
        <v>54.305</v>
      </c>
      <c r="O2261">
        <v>33</v>
      </c>
      <c r="P2261">
        <v>496</v>
      </c>
      <c r="Q2261">
        <v>-165.77667</v>
      </c>
      <c r="R2261">
        <v>-165.97499999999999</v>
      </c>
      <c r="S2261" t="s">
        <v>59</v>
      </c>
      <c r="T2261" t="s">
        <v>60</v>
      </c>
      <c r="U2261">
        <v>519</v>
      </c>
      <c r="V2261">
        <v>1</v>
      </c>
      <c r="W2261" t="s">
        <v>100</v>
      </c>
      <c r="Y2261">
        <v>6</v>
      </c>
      <c r="Z2261" t="s">
        <v>58</v>
      </c>
      <c r="AB2261">
        <v>201</v>
      </c>
      <c r="AC2261">
        <v>84</v>
      </c>
      <c r="AD2261" t="s">
        <v>49</v>
      </c>
      <c r="AF2261" t="s">
        <v>49</v>
      </c>
      <c r="AJ2261" t="s">
        <v>49</v>
      </c>
      <c r="AQ2261" t="s">
        <v>50</v>
      </c>
      <c r="AR2261" t="s">
        <v>101</v>
      </c>
      <c r="AT2261">
        <v>0.3</v>
      </c>
      <c r="AV2261">
        <v>2020</v>
      </c>
      <c r="AW2261" t="s">
        <v>55</v>
      </c>
    </row>
    <row r="2262" spans="2:49" hidden="1" x14ac:dyDescent="0.2">
      <c r="B2262">
        <f t="shared" ca="1" si="71"/>
        <v>1</v>
      </c>
      <c r="C2262">
        <v>1371852</v>
      </c>
      <c r="D2262">
        <f t="shared" ca="1" si="70"/>
        <v>9</v>
      </c>
      <c r="E2262">
        <v>187</v>
      </c>
      <c r="F2262">
        <v>24281</v>
      </c>
      <c r="G2262">
        <v>167</v>
      </c>
      <c r="H2262">
        <v>2</v>
      </c>
      <c r="I2262">
        <v>2.4281000236000002E+19</v>
      </c>
      <c r="J2262">
        <v>143</v>
      </c>
      <c r="K2262" s="1">
        <v>44079</v>
      </c>
      <c r="M2262">
        <v>54.549720000000001</v>
      </c>
      <c r="N2262">
        <v>54.3125</v>
      </c>
      <c r="O2262">
        <v>53</v>
      </c>
      <c r="P2262">
        <v>1095</v>
      </c>
      <c r="Q2262">
        <v>-165.66417000000001</v>
      </c>
      <c r="R2262">
        <v>-165.99222</v>
      </c>
      <c r="S2262" t="s">
        <v>59</v>
      </c>
      <c r="T2262" t="s">
        <v>60</v>
      </c>
      <c r="U2262">
        <v>517</v>
      </c>
      <c r="V2262">
        <v>1</v>
      </c>
      <c r="W2262" t="s">
        <v>166</v>
      </c>
      <c r="Y2262">
        <v>6</v>
      </c>
      <c r="Z2262" t="s">
        <v>58</v>
      </c>
      <c r="AB2262">
        <v>201</v>
      </c>
      <c r="AC2262">
        <v>14302</v>
      </c>
      <c r="AD2262" t="s">
        <v>49</v>
      </c>
      <c r="AF2262" t="s">
        <v>49</v>
      </c>
      <c r="AJ2262" t="s">
        <v>49</v>
      </c>
      <c r="AQ2262" t="s">
        <v>50</v>
      </c>
      <c r="AR2262" t="s">
        <v>167</v>
      </c>
      <c r="AT2262">
        <v>1.2</v>
      </c>
      <c r="AV2262">
        <v>2020</v>
      </c>
      <c r="AW2262" t="s">
        <v>55</v>
      </c>
    </row>
    <row r="2263" spans="2:49" hidden="1" x14ac:dyDescent="0.2">
      <c r="B2263">
        <f t="shared" ca="1" si="71"/>
        <v>0</v>
      </c>
      <c r="C2263">
        <v>1264204</v>
      </c>
      <c r="D2263">
        <f t="shared" ca="1" si="70"/>
        <v>8</v>
      </c>
      <c r="E2263">
        <v>125</v>
      </c>
      <c r="F2263">
        <v>24398</v>
      </c>
      <c r="G2263">
        <v>110</v>
      </c>
      <c r="H2263">
        <v>2</v>
      </c>
      <c r="I2263">
        <v>2.4398002142000001E+19</v>
      </c>
      <c r="J2263">
        <v>66</v>
      </c>
      <c r="K2263" s="1">
        <v>44045</v>
      </c>
      <c r="M2263">
        <v>54.431109999999997</v>
      </c>
      <c r="N2263">
        <v>54.64472</v>
      </c>
      <c r="O2263">
        <v>36</v>
      </c>
      <c r="P2263">
        <v>86</v>
      </c>
      <c r="Q2263">
        <v>-165.68778</v>
      </c>
      <c r="R2263">
        <v>-165.49861000000001</v>
      </c>
      <c r="U2263">
        <v>519</v>
      </c>
      <c r="V2263">
        <v>1</v>
      </c>
      <c r="W2263" t="s">
        <v>182</v>
      </c>
      <c r="Y2263">
        <v>6</v>
      </c>
      <c r="Z2263" t="s">
        <v>48</v>
      </c>
      <c r="AB2263">
        <v>201</v>
      </c>
      <c r="AC2263">
        <v>4</v>
      </c>
      <c r="AD2263" t="s">
        <v>49</v>
      </c>
      <c r="AF2263" t="s">
        <v>49</v>
      </c>
      <c r="AQ2263" t="s">
        <v>50</v>
      </c>
      <c r="AR2263" t="s">
        <v>183</v>
      </c>
      <c r="AT2263">
        <v>0.4</v>
      </c>
      <c r="AV2263">
        <v>2020</v>
      </c>
      <c r="AW2263" t="s">
        <v>52</v>
      </c>
    </row>
    <row r="2264" spans="2:49" hidden="1" x14ac:dyDescent="0.2">
      <c r="B2264">
        <f t="shared" ca="1" si="71"/>
        <v>1</v>
      </c>
      <c r="C2264">
        <v>1258095</v>
      </c>
      <c r="D2264">
        <f t="shared" ca="1" si="70"/>
        <v>9</v>
      </c>
      <c r="E2264">
        <v>69</v>
      </c>
      <c r="F2264">
        <v>24183</v>
      </c>
      <c r="G2264">
        <v>59</v>
      </c>
      <c r="H2264">
        <v>2</v>
      </c>
      <c r="I2264">
        <v>2.4183004062999998E+19</v>
      </c>
      <c r="J2264">
        <v>360</v>
      </c>
      <c r="K2264" s="1">
        <v>44078</v>
      </c>
      <c r="M2264">
        <v>60.664999999999999</v>
      </c>
      <c r="N2264">
        <v>60.86833</v>
      </c>
      <c r="O2264">
        <v>59</v>
      </c>
      <c r="P2264">
        <v>3583</v>
      </c>
      <c r="Q2264">
        <v>-177.08167</v>
      </c>
      <c r="R2264">
        <v>-177.05500000000001</v>
      </c>
      <c r="U2264">
        <v>524</v>
      </c>
      <c r="V2264">
        <v>1</v>
      </c>
      <c r="W2264" t="s">
        <v>78</v>
      </c>
      <c r="Y2264">
        <v>6</v>
      </c>
      <c r="Z2264" t="s">
        <v>48</v>
      </c>
      <c r="AB2264">
        <v>201</v>
      </c>
      <c r="AC2264">
        <v>36001</v>
      </c>
      <c r="AD2264" t="s">
        <v>49</v>
      </c>
      <c r="AF2264" t="s">
        <v>49</v>
      </c>
      <c r="AQ2264" t="s">
        <v>50</v>
      </c>
      <c r="AR2264" t="s">
        <v>79</v>
      </c>
      <c r="AT2264">
        <v>1.47</v>
      </c>
      <c r="AV2264">
        <v>2020</v>
      </c>
      <c r="AW2264" t="s">
        <v>55</v>
      </c>
    </row>
    <row r="2265" spans="2:49" hidden="1" x14ac:dyDescent="0.2">
      <c r="B2265">
        <f t="shared" ca="1" si="71"/>
        <v>1</v>
      </c>
      <c r="C2265">
        <v>1353019</v>
      </c>
      <c r="D2265">
        <f t="shared" ca="1" si="70"/>
        <v>7</v>
      </c>
      <c r="E2265">
        <v>147</v>
      </c>
      <c r="F2265">
        <v>24362</v>
      </c>
      <c r="G2265">
        <v>132</v>
      </c>
      <c r="H2265">
        <v>2</v>
      </c>
      <c r="I2265">
        <v>2.4362001292000002E+19</v>
      </c>
      <c r="J2265">
        <v>68</v>
      </c>
      <c r="K2265" s="1">
        <v>44032</v>
      </c>
      <c r="M2265">
        <v>54.516109999999998</v>
      </c>
      <c r="N2265">
        <v>54.72278</v>
      </c>
      <c r="O2265">
        <v>65</v>
      </c>
      <c r="P2265">
        <v>184</v>
      </c>
      <c r="Q2265">
        <v>-165.63806</v>
      </c>
      <c r="R2265">
        <v>-165.67944</v>
      </c>
      <c r="S2265" t="s">
        <v>59</v>
      </c>
      <c r="T2265" t="s">
        <v>60</v>
      </c>
      <c r="U2265">
        <v>517</v>
      </c>
      <c r="V2265">
        <v>1</v>
      </c>
      <c r="W2265" t="s">
        <v>178</v>
      </c>
      <c r="Y2265">
        <v>6</v>
      </c>
      <c r="Z2265" t="s">
        <v>58</v>
      </c>
      <c r="AB2265">
        <v>201</v>
      </c>
      <c r="AC2265">
        <v>27</v>
      </c>
      <c r="AD2265" t="s">
        <v>49</v>
      </c>
      <c r="AF2265" t="s">
        <v>49</v>
      </c>
      <c r="AJ2265" t="s">
        <v>49</v>
      </c>
      <c r="AQ2265" t="s">
        <v>50</v>
      </c>
      <c r="AR2265" t="s">
        <v>179</v>
      </c>
      <c r="AT2265">
        <v>1.8</v>
      </c>
      <c r="AV2265">
        <v>2020</v>
      </c>
      <c r="AW2265" t="s">
        <v>52</v>
      </c>
    </row>
    <row r="2266" spans="2:49" hidden="1" x14ac:dyDescent="0.2">
      <c r="B2266">
        <f t="shared" ca="1" si="71"/>
        <v>1</v>
      </c>
      <c r="C2266">
        <v>1353006</v>
      </c>
      <c r="D2266">
        <f t="shared" ca="1" si="70"/>
        <v>8</v>
      </c>
      <c r="E2266">
        <v>110</v>
      </c>
      <c r="F2266">
        <v>24362</v>
      </c>
      <c r="G2266">
        <v>100</v>
      </c>
      <c r="H2266">
        <v>2</v>
      </c>
      <c r="I2266">
        <v>2.4362001292000002E+19</v>
      </c>
      <c r="J2266">
        <v>111</v>
      </c>
      <c r="K2266" s="1">
        <v>44066</v>
      </c>
      <c r="M2266">
        <v>54.761110000000002</v>
      </c>
      <c r="N2266">
        <v>54.773060000000001</v>
      </c>
      <c r="O2266">
        <v>51</v>
      </c>
      <c r="P2266">
        <v>783</v>
      </c>
      <c r="Q2266">
        <v>-165.85777999999999</v>
      </c>
      <c r="R2266">
        <v>-165.96888999999999</v>
      </c>
      <c r="U2266">
        <v>517</v>
      </c>
      <c r="V2266">
        <v>1</v>
      </c>
      <c r="W2266" t="s">
        <v>178</v>
      </c>
      <c r="Y2266">
        <v>6</v>
      </c>
      <c r="Z2266" t="s">
        <v>48</v>
      </c>
      <c r="AB2266">
        <v>201</v>
      </c>
      <c r="AC2266">
        <v>101</v>
      </c>
      <c r="AD2266" t="s">
        <v>49</v>
      </c>
      <c r="AF2266" t="s">
        <v>49</v>
      </c>
      <c r="AQ2266" t="s">
        <v>50</v>
      </c>
      <c r="AR2266" t="s">
        <v>179</v>
      </c>
      <c r="AT2266">
        <v>1.1499999999999999</v>
      </c>
      <c r="AV2266">
        <v>2020</v>
      </c>
      <c r="AW2266" t="s">
        <v>52</v>
      </c>
    </row>
    <row r="2267" spans="2:49" hidden="1" x14ac:dyDescent="0.2">
      <c r="B2267">
        <f t="shared" ca="1" si="71"/>
        <v>1</v>
      </c>
      <c r="C2267">
        <v>1353002</v>
      </c>
      <c r="D2267">
        <f t="shared" ca="1" si="70"/>
        <v>7</v>
      </c>
      <c r="E2267">
        <v>81</v>
      </c>
      <c r="F2267">
        <v>24362</v>
      </c>
      <c r="G2267">
        <v>70</v>
      </c>
      <c r="H2267">
        <v>2</v>
      </c>
      <c r="I2267">
        <v>2.4362001292000002E+19</v>
      </c>
      <c r="J2267">
        <v>78</v>
      </c>
      <c r="K2267" s="1">
        <v>44042</v>
      </c>
      <c r="M2267">
        <v>55.430280000000003</v>
      </c>
      <c r="N2267">
        <v>55.484169999999999</v>
      </c>
      <c r="O2267">
        <v>51</v>
      </c>
      <c r="P2267">
        <v>343</v>
      </c>
      <c r="Q2267">
        <v>-167.67417</v>
      </c>
      <c r="R2267">
        <v>-168.09443999999999</v>
      </c>
      <c r="U2267">
        <v>517</v>
      </c>
      <c r="V2267">
        <v>2</v>
      </c>
      <c r="W2267" t="s">
        <v>178</v>
      </c>
      <c r="Y2267">
        <v>6</v>
      </c>
      <c r="Z2267" t="s">
        <v>48</v>
      </c>
      <c r="AB2267">
        <v>201</v>
      </c>
      <c r="AC2267">
        <v>47</v>
      </c>
      <c r="AD2267" t="s">
        <v>49</v>
      </c>
      <c r="AF2267" t="s">
        <v>49</v>
      </c>
      <c r="AQ2267" t="s">
        <v>50</v>
      </c>
      <c r="AR2267" t="s">
        <v>179</v>
      </c>
      <c r="AT2267">
        <v>0.9</v>
      </c>
      <c r="AV2267">
        <v>2020</v>
      </c>
      <c r="AW2267" t="s">
        <v>52</v>
      </c>
    </row>
    <row r="2268" spans="2:49" hidden="1" x14ac:dyDescent="0.2">
      <c r="B2268">
        <f t="shared" ca="1" si="71"/>
        <v>0</v>
      </c>
      <c r="C2268">
        <v>1258014</v>
      </c>
      <c r="D2268">
        <f t="shared" ca="1" si="70"/>
        <v>7</v>
      </c>
      <c r="E2268">
        <v>86</v>
      </c>
      <c r="F2268">
        <v>24183</v>
      </c>
      <c r="G2268">
        <v>75</v>
      </c>
      <c r="H2268">
        <v>2</v>
      </c>
      <c r="I2268">
        <v>2.4183004062999998E+19</v>
      </c>
      <c r="J2268">
        <v>225</v>
      </c>
      <c r="K2268" s="1">
        <v>44018</v>
      </c>
      <c r="M2268">
        <v>59.67</v>
      </c>
      <c r="N2268">
        <v>59.833329999999997</v>
      </c>
      <c r="O2268">
        <v>35</v>
      </c>
      <c r="P2268">
        <v>1173</v>
      </c>
      <c r="Q2268">
        <v>-178.26499999999999</v>
      </c>
      <c r="R2268">
        <v>-178.68666999999999</v>
      </c>
      <c r="S2268" t="s">
        <v>56</v>
      </c>
      <c r="T2268" t="s">
        <v>57</v>
      </c>
      <c r="U2268">
        <v>521</v>
      </c>
      <c r="V2268">
        <v>1</v>
      </c>
      <c r="W2268" t="s">
        <v>78</v>
      </c>
      <c r="Y2268">
        <v>6</v>
      </c>
      <c r="Z2268" t="s">
        <v>58</v>
      </c>
      <c r="AB2268">
        <v>201</v>
      </c>
      <c r="AC2268">
        <v>22501</v>
      </c>
      <c r="AD2268" t="s">
        <v>49</v>
      </c>
      <c r="AF2268" t="s">
        <v>49</v>
      </c>
      <c r="AJ2268" t="s">
        <v>49</v>
      </c>
      <c r="AQ2268" t="s">
        <v>50</v>
      </c>
      <c r="AR2268" t="s">
        <v>79</v>
      </c>
      <c r="AT2268">
        <v>0.32</v>
      </c>
      <c r="AV2268">
        <v>2020</v>
      </c>
      <c r="AW2268" t="s">
        <v>55</v>
      </c>
    </row>
    <row r="2269" spans="2:49" hidden="1" x14ac:dyDescent="0.2">
      <c r="B2269">
        <f t="shared" ca="1" si="71"/>
        <v>1</v>
      </c>
      <c r="C2269">
        <v>1258099</v>
      </c>
      <c r="D2269">
        <f t="shared" ca="1" si="70"/>
        <v>8</v>
      </c>
      <c r="E2269">
        <v>66</v>
      </c>
      <c r="F2269">
        <v>24183</v>
      </c>
      <c r="G2269">
        <v>53</v>
      </c>
      <c r="H2269">
        <v>2</v>
      </c>
      <c r="I2269">
        <v>2.4183004062999998E+19</v>
      </c>
      <c r="J2269">
        <v>296</v>
      </c>
      <c r="K2269" s="1">
        <v>44049</v>
      </c>
      <c r="M2269">
        <v>59.818330000000003</v>
      </c>
      <c r="N2269">
        <v>59.876669999999997</v>
      </c>
      <c r="O2269">
        <v>31</v>
      </c>
      <c r="P2269">
        <v>2381</v>
      </c>
      <c r="Q2269">
        <v>-175.51832999999999</v>
      </c>
      <c r="R2269">
        <v>-175.47166999999999</v>
      </c>
      <c r="S2269" t="s">
        <v>56</v>
      </c>
      <c r="T2269" t="s">
        <v>57</v>
      </c>
      <c r="U2269">
        <v>521</v>
      </c>
      <c r="V2269">
        <v>1</v>
      </c>
      <c r="W2269" t="s">
        <v>78</v>
      </c>
      <c r="Y2269">
        <v>6</v>
      </c>
      <c r="Z2269" t="s">
        <v>58</v>
      </c>
      <c r="AB2269">
        <v>201</v>
      </c>
      <c r="AC2269">
        <v>29602</v>
      </c>
      <c r="AD2269" t="s">
        <v>49</v>
      </c>
      <c r="AF2269" t="s">
        <v>49</v>
      </c>
      <c r="AJ2269" t="s">
        <v>49</v>
      </c>
      <c r="AQ2269" t="s">
        <v>50</v>
      </c>
      <c r="AR2269" t="s">
        <v>79</v>
      </c>
      <c r="AT2269">
        <v>0.21</v>
      </c>
      <c r="AV2269">
        <v>2020</v>
      </c>
      <c r="AW2269" t="s">
        <v>55</v>
      </c>
    </row>
    <row r="2270" spans="2:49" x14ac:dyDescent="0.2">
      <c r="B2270">
        <f t="shared" ca="1" si="71"/>
        <v>1</v>
      </c>
      <c r="C2270">
        <v>1370707</v>
      </c>
      <c r="D2270">
        <f t="shared" ca="1" si="70"/>
        <v>2</v>
      </c>
      <c r="E2270">
        <v>43</v>
      </c>
      <c r="F2270">
        <v>23935</v>
      </c>
      <c r="G2270">
        <v>30</v>
      </c>
      <c r="H2270">
        <v>2</v>
      </c>
      <c r="I2270">
        <v>2.3935001318000001E+19</v>
      </c>
      <c r="J2270">
        <v>9</v>
      </c>
      <c r="K2270" s="1">
        <v>43863</v>
      </c>
      <c r="M2270">
        <v>55.283329999999999</v>
      </c>
      <c r="N2270">
        <v>55.295000000000002</v>
      </c>
      <c r="O2270">
        <v>43</v>
      </c>
      <c r="P2270">
        <v>94</v>
      </c>
      <c r="Q2270">
        <v>-164.13499999999999</v>
      </c>
      <c r="R2270">
        <v>-164.095</v>
      </c>
      <c r="S2270" t="s">
        <v>66</v>
      </c>
      <c r="T2270" t="s">
        <v>67</v>
      </c>
      <c r="U2270">
        <v>509</v>
      </c>
      <c r="V2270">
        <v>1</v>
      </c>
      <c r="W2270" t="s">
        <v>215</v>
      </c>
      <c r="Y2270">
        <v>6</v>
      </c>
      <c r="Z2270" t="s">
        <v>58</v>
      </c>
      <c r="AB2270">
        <v>201</v>
      </c>
      <c r="AC2270">
        <v>5</v>
      </c>
      <c r="AD2270" t="s">
        <v>49</v>
      </c>
      <c r="AF2270" t="s">
        <v>49</v>
      </c>
      <c r="AJ2270" t="s">
        <v>49</v>
      </c>
      <c r="AQ2270" t="s">
        <v>50</v>
      </c>
      <c r="AR2270" t="s">
        <v>216</v>
      </c>
      <c r="AT2270">
        <v>0.55000000000000004</v>
      </c>
      <c r="AV2270">
        <v>2020</v>
      </c>
      <c r="AW2270" t="s">
        <v>55</v>
      </c>
    </row>
    <row r="2271" spans="2:49" hidden="1" x14ac:dyDescent="0.2">
      <c r="B2271">
        <f t="shared" ca="1" si="71"/>
        <v>1</v>
      </c>
      <c r="C2271">
        <v>1281420</v>
      </c>
      <c r="D2271">
        <f t="shared" ca="1" si="70"/>
        <v>8</v>
      </c>
      <c r="E2271">
        <v>95</v>
      </c>
      <c r="F2271">
        <v>24337</v>
      </c>
      <c r="G2271">
        <v>83</v>
      </c>
      <c r="H2271">
        <v>2</v>
      </c>
      <c r="I2271">
        <v>2.4337001998000001E+19</v>
      </c>
      <c r="J2271">
        <v>85</v>
      </c>
      <c r="K2271" s="1">
        <v>44051</v>
      </c>
      <c r="M2271">
        <v>54.713329999999999</v>
      </c>
      <c r="N2271">
        <v>54.778329999999997</v>
      </c>
      <c r="O2271">
        <v>49</v>
      </c>
      <c r="P2271">
        <v>607</v>
      </c>
      <c r="Q2271">
        <v>-165.37</v>
      </c>
      <c r="R2271">
        <v>-165.43</v>
      </c>
      <c r="S2271" t="s">
        <v>64</v>
      </c>
      <c r="T2271" t="s">
        <v>65</v>
      </c>
      <c r="U2271">
        <v>517</v>
      </c>
      <c r="V2271">
        <v>1</v>
      </c>
      <c r="W2271" t="s">
        <v>47</v>
      </c>
      <c r="Y2271">
        <v>6</v>
      </c>
      <c r="Z2271" t="s">
        <v>58</v>
      </c>
      <c r="AB2271">
        <v>201</v>
      </c>
      <c r="AC2271">
        <v>8511</v>
      </c>
      <c r="AD2271" t="s">
        <v>49</v>
      </c>
      <c r="AF2271" t="s">
        <v>49</v>
      </c>
      <c r="AJ2271" t="s">
        <v>49</v>
      </c>
      <c r="AQ2271" t="s">
        <v>50</v>
      </c>
      <c r="AR2271" t="s">
        <v>51</v>
      </c>
      <c r="AT2271">
        <v>0.9</v>
      </c>
      <c r="AV2271">
        <v>2020</v>
      </c>
      <c r="AW2271" t="s">
        <v>52</v>
      </c>
    </row>
    <row r="2272" spans="2:49" hidden="1" x14ac:dyDescent="0.2">
      <c r="B2272">
        <f t="shared" ca="1" si="71"/>
        <v>1</v>
      </c>
      <c r="C2272">
        <v>1367599</v>
      </c>
      <c r="D2272">
        <f t="shared" ca="1" si="70"/>
        <v>7</v>
      </c>
      <c r="E2272">
        <v>48</v>
      </c>
      <c r="F2272">
        <v>24440</v>
      </c>
      <c r="G2272">
        <v>38</v>
      </c>
      <c r="H2272">
        <v>2</v>
      </c>
      <c r="I2272">
        <v>2.4440001688E+19</v>
      </c>
      <c r="J2272">
        <v>68</v>
      </c>
      <c r="K2272" s="1">
        <v>44036</v>
      </c>
      <c r="M2272">
        <v>55.428330000000003</v>
      </c>
      <c r="N2272">
        <v>55.46</v>
      </c>
      <c r="O2272">
        <v>30</v>
      </c>
      <c r="P2272">
        <v>55</v>
      </c>
      <c r="Q2272">
        <v>-163.96833000000001</v>
      </c>
      <c r="R2272">
        <v>-163.79</v>
      </c>
      <c r="U2272">
        <v>509</v>
      </c>
      <c r="V2272">
        <v>1</v>
      </c>
      <c r="W2272" t="s">
        <v>53</v>
      </c>
      <c r="Y2272">
        <v>6</v>
      </c>
      <c r="Z2272" t="s">
        <v>48</v>
      </c>
      <c r="AB2272">
        <v>201</v>
      </c>
      <c r="AC2272">
        <v>20</v>
      </c>
      <c r="AD2272" t="s">
        <v>49</v>
      </c>
      <c r="AF2272" t="s">
        <v>49</v>
      </c>
      <c r="AQ2272" t="s">
        <v>50</v>
      </c>
      <c r="AR2272" t="s">
        <v>54</v>
      </c>
      <c r="AT2272">
        <v>0.25</v>
      </c>
      <c r="AV2272">
        <v>2020</v>
      </c>
      <c r="AW2272" t="s">
        <v>55</v>
      </c>
    </row>
    <row r="2273" spans="2:49" x14ac:dyDescent="0.2">
      <c r="B2273">
        <f t="shared" ca="1" si="71"/>
        <v>1</v>
      </c>
      <c r="C2273">
        <v>1286724</v>
      </c>
      <c r="D2273">
        <f t="shared" ca="1" si="70"/>
        <v>2</v>
      </c>
      <c r="F2273">
        <v>24080</v>
      </c>
      <c r="H2273">
        <v>2</v>
      </c>
      <c r="J2273">
        <v>45</v>
      </c>
      <c r="K2273" s="1">
        <v>43863</v>
      </c>
      <c r="O2273">
        <v>43</v>
      </c>
      <c r="P2273">
        <v>534</v>
      </c>
      <c r="U2273">
        <v>509</v>
      </c>
      <c r="W2273" t="s">
        <v>61</v>
      </c>
      <c r="X2273">
        <v>2.4080005305999999E+19</v>
      </c>
      <c r="Y2273">
        <v>6</v>
      </c>
      <c r="Z2273" t="s">
        <v>48</v>
      </c>
      <c r="AB2273">
        <v>201</v>
      </c>
      <c r="AC2273">
        <v>87</v>
      </c>
      <c r="AD2273" t="s">
        <v>49</v>
      </c>
      <c r="AF2273" t="s">
        <v>49</v>
      </c>
      <c r="AQ2273" t="s">
        <v>62</v>
      </c>
      <c r="AR2273" t="s">
        <v>63</v>
      </c>
      <c r="AT2273">
        <v>0.5</v>
      </c>
      <c r="AV2273">
        <v>2020</v>
      </c>
      <c r="AW2273" t="s">
        <v>55</v>
      </c>
    </row>
    <row r="2274" spans="2:49" x14ac:dyDescent="0.2">
      <c r="B2274">
        <f t="shared" ca="1" si="71"/>
        <v>1</v>
      </c>
      <c r="C2274">
        <v>1286735</v>
      </c>
      <c r="D2274">
        <f t="shared" ca="1" si="70"/>
        <v>2</v>
      </c>
      <c r="F2274">
        <v>24080</v>
      </c>
      <c r="H2274">
        <v>2</v>
      </c>
      <c r="J2274">
        <v>166</v>
      </c>
      <c r="K2274" s="1">
        <v>43884</v>
      </c>
      <c r="O2274">
        <v>48</v>
      </c>
      <c r="P2274">
        <v>1942</v>
      </c>
      <c r="U2274">
        <v>509</v>
      </c>
      <c r="W2274" t="s">
        <v>61</v>
      </c>
      <c r="X2274">
        <v>2.4080005305999999E+19</v>
      </c>
      <c r="Y2274">
        <v>6</v>
      </c>
      <c r="Z2274" t="s">
        <v>48</v>
      </c>
      <c r="AB2274">
        <v>201</v>
      </c>
      <c r="AC2274">
        <v>370</v>
      </c>
      <c r="AD2274" t="s">
        <v>49</v>
      </c>
      <c r="AF2274" t="s">
        <v>49</v>
      </c>
      <c r="AQ2274" t="s">
        <v>62</v>
      </c>
      <c r="AR2274" t="s">
        <v>63</v>
      </c>
      <c r="AT2274">
        <v>0.7</v>
      </c>
      <c r="AV2274">
        <v>2020</v>
      </c>
      <c r="AW2274" t="s">
        <v>55</v>
      </c>
    </row>
    <row r="2275" spans="2:49" x14ac:dyDescent="0.2">
      <c r="B2275">
        <f t="shared" ca="1" si="71"/>
        <v>1</v>
      </c>
      <c r="C2275">
        <v>1286787</v>
      </c>
      <c r="D2275">
        <f t="shared" ca="1" si="70"/>
        <v>2</v>
      </c>
      <c r="F2275">
        <v>24080</v>
      </c>
      <c r="H2275">
        <v>2</v>
      </c>
      <c r="J2275">
        <v>68</v>
      </c>
      <c r="K2275" s="1">
        <v>43868</v>
      </c>
      <c r="O2275">
        <v>45</v>
      </c>
      <c r="P2275">
        <v>1005</v>
      </c>
      <c r="U2275">
        <v>509</v>
      </c>
      <c r="W2275" t="s">
        <v>61</v>
      </c>
      <c r="X2275">
        <v>2.4080005305999999E+19</v>
      </c>
      <c r="Y2275">
        <v>6</v>
      </c>
      <c r="Z2275" t="s">
        <v>48</v>
      </c>
      <c r="AB2275">
        <v>201</v>
      </c>
      <c r="AC2275">
        <v>9197</v>
      </c>
      <c r="AD2275" t="s">
        <v>49</v>
      </c>
      <c r="AF2275" t="s">
        <v>49</v>
      </c>
      <c r="AQ2275" t="s">
        <v>62</v>
      </c>
      <c r="AR2275" t="s">
        <v>63</v>
      </c>
      <c r="AT2275">
        <v>0.7</v>
      </c>
      <c r="AV2275">
        <v>2020</v>
      </c>
      <c r="AW2275" t="s">
        <v>55</v>
      </c>
    </row>
    <row r="2276" spans="2:49" x14ac:dyDescent="0.2">
      <c r="B2276">
        <f t="shared" ca="1" si="71"/>
        <v>1</v>
      </c>
      <c r="C2276">
        <v>1368138</v>
      </c>
      <c r="D2276">
        <f t="shared" ca="1" si="70"/>
        <v>3</v>
      </c>
      <c r="F2276">
        <v>24080</v>
      </c>
      <c r="H2276">
        <v>2</v>
      </c>
      <c r="J2276">
        <v>226</v>
      </c>
      <c r="K2276" s="1">
        <v>43896</v>
      </c>
      <c r="O2276">
        <v>45</v>
      </c>
      <c r="P2276">
        <v>2740</v>
      </c>
      <c r="U2276">
        <v>509</v>
      </c>
      <c r="W2276" t="s">
        <v>61</v>
      </c>
      <c r="X2276">
        <v>2.4080005305999999E+19</v>
      </c>
      <c r="Y2276">
        <v>6</v>
      </c>
      <c r="Z2276" t="s">
        <v>48</v>
      </c>
      <c r="AB2276">
        <v>201</v>
      </c>
      <c r="AC2276">
        <v>532</v>
      </c>
      <c r="AD2276" t="s">
        <v>49</v>
      </c>
      <c r="AF2276" t="s">
        <v>49</v>
      </c>
      <c r="AQ2276" t="s">
        <v>62</v>
      </c>
      <c r="AR2276" t="s">
        <v>63</v>
      </c>
      <c r="AT2276">
        <v>0.55000000000000004</v>
      </c>
      <c r="AV2276">
        <v>2020</v>
      </c>
      <c r="AW2276" t="s">
        <v>55</v>
      </c>
    </row>
    <row r="2277" spans="2:49" hidden="1" x14ac:dyDescent="0.2">
      <c r="B2277">
        <f t="shared" ca="1" si="71"/>
        <v>0</v>
      </c>
      <c r="C2277">
        <v>1368187</v>
      </c>
      <c r="D2277">
        <f t="shared" ca="1" si="70"/>
        <v>3</v>
      </c>
      <c r="F2277">
        <v>24080</v>
      </c>
      <c r="H2277">
        <v>2</v>
      </c>
      <c r="J2277">
        <v>305</v>
      </c>
      <c r="K2277" s="1">
        <v>43913</v>
      </c>
      <c r="O2277">
        <v>48</v>
      </c>
      <c r="P2277">
        <v>3856</v>
      </c>
      <c r="S2277" t="s">
        <v>92</v>
      </c>
      <c r="T2277" t="s">
        <v>93</v>
      </c>
      <c r="U2277">
        <v>509</v>
      </c>
      <c r="W2277" t="s">
        <v>61</v>
      </c>
      <c r="X2277">
        <v>2.4080005305999999E+19</v>
      </c>
      <c r="Y2277">
        <v>6</v>
      </c>
      <c r="Z2277" t="s">
        <v>58</v>
      </c>
      <c r="AB2277">
        <v>201</v>
      </c>
      <c r="AC2277">
        <v>764</v>
      </c>
      <c r="AD2277" t="s">
        <v>49</v>
      </c>
      <c r="AF2277" t="s">
        <v>49</v>
      </c>
      <c r="AJ2277" t="s">
        <v>49</v>
      </c>
      <c r="AQ2277" t="s">
        <v>62</v>
      </c>
      <c r="AR2277" t="s">
        <v>63</v>
      </c>
      <c r="AT2277">
        <v>0.65</v>
      </c>
      <c r="AV2277">
        <v>2020</v>
      </c>
      <c r="AW2277" t="s">
        <v>55</v>
      </c>
    </row>
    <row r="2278" spans="2:49" x14ac:dyDescent="0.2">
      <c r="B2278">
        <f t="shared" ca="1" si="71"/>
        <v>1</v>
      </c>
      <c r="C2278">
        <v>945834</v>
      </c>
      <c r="D2278">
        <f t="shared" ca="1" si="70"/>
        <v>3</v>
      </c>
      <c r="F2278">
        <v>24080</v>
      </c>
      <c r="H2278">
        <v>2</v>
      </c>
      <c r="J2278">
        <v>289</v>
      </c>
      <c r="K2278" s="1">
        <v>43909</v>
      </c>
      <c r="O2278">
        <v>52</v>
      </c>
      <c r="P2278">
        <v>3663</v>
      </c>
      <c r="U2278">
        <v>509</v>
      </c>
      <c r="W2278" t="s">
        <v>61</v>
      </c>
      <c r="X2278">
        <v>2.4080005305999999E+19</v>
      </c>
      <c r="Y2278">
        <v>6</v>
      </c>
      <c r="Z2278" t="s">
        <v>48</v>
      </c>
      <c r="AB2278">
        <v>201</v>
      </c>
      <c r="AC2278">
        <v>693</v>
      </c>
      <c r="AD2278" t="s">
        <v>49</v>
      </c>
      <c r="AF2278" t="s">
        <v>49</v>
      </c>
      <c r="AQ2278" t="s">
        <v>62</v>
      </c>
      <c r="AR2278" t="s">
        <v>63</v>
      </c>
      <c r="AT2278">
        <v>0.9</v>
      </c>
      <c r="AV2278">
        <v>2020</v>
      </c>
      <c r="AW2278" t="s">
        <v>55</v>
      </c>
    </row>
    <row r="2279" spans="2:49" x14ac:dyDescent="0.2">
      <c r="B2279">
        <f t="shared" ca="1" si="71"/>
        <v>1</v>
      </c>
      <c r="C2279">
        <v>950429</v>
      </c>
      <c r="D2279">
        <f t="shared" ca="1" si="70"/>
        <v>3</v>
      </c>
      <c r="F2279">
        <v>24080</v>
      </c>
      <c r="H2279">
        <v>2</v>
      </c>
      <c r="J2279">
        <v>301</v>
      </c>
      <c r="K2279" s="1">
        <v>43912</v>
      </c>
      <c r="O2279">
        <v>46</v>
      </c>
      <c r="P2279">
        <v>3781</v>
      </c>
      <c r="U2279">
        <v>509</v>
      </c>
      <c r="W2279" t="s">
        <v>61</v>
      </c>
      <c r="X2279">
        <v>2.4080005305999999E+19</v>
      </c>
      <c r="Y2279">
        <v>6</v>
      </c>
      <c r="Z2279" t="s">
        <v>48</v>
      </c>
      <c r="AB2279">
        <v>201</v>
      </c>
      <c r="AC2279">
        <v>727</v>
      </c>
      <c r="AD2279" t="s">
        <v>49</v>
      </c>
      <c r="AF2279" t="s">
        <v>49</v>
      </c>
      <c r="AQ2279" t="s">
        <v>62</v>
      </c>
      <c r="AR2279" t="s">
        <v>63</v>
      </c>
      <c r="AT2279">
        <v>0.6</v>
      </c>
      <c r="AV2279">
        <v>2020</v>
      </c>
      <c r="AW2279" t="s">
        <v>55</v>
      </c>
    </row>
    <row r="2280" spans="2:49" x14ac:dyDescent="0.2">
      <c r="B2280">
        <f t="shared" ca="1" si="71"/>
        <v>1</v>
      </c>
      <c r="C2280">
        <v>1368102</v>
      </c>
      <c r="D2280">
        <f t="shared" ca="1" si="70"/>
        <v>3</v>
      </c>
      <c r="F2280">
        <v>24080</v>
      </c>
      <c r="H2280">
        <v>2</v>
      </c>
      <c r="J2280">
        <v>304</v>
      </c>
      <c r="K2280" s="1">
        <v>43913</v>
      </c>
      <c r="O2280">
        <v>52</v>
      </c>
      <c r="P2280">
        <v>3830</v>
      </c>
      <c r="S2280" t="s">
        <v>66</v>
      </c>
      <c r="T2280" t="s">
        <v>67</v>
      </c>
      <c r="U2280">
        <v>509</v>
      </c>
      <c r="W2280" t="s">
        <v>61</v>
      </c>
      <c r="X2280">
        <v>2.4080005305999999E+19</v>
      </c>
      <c r="Y2280">
        <v>6</v>
      </c>
      <c r="Z2280" t="s">
        <v>58</v>
      </c>
      <c r="AB2280">
        <v>201</v>
      </c>
      <c r="AC2280">
        <v>755</v>
      </c>
      <c r="AD2280" t="s">
        <v>49</v>
      </c>
      <c r="AF2280" t="s">
        <v>49</v>
      </c>
      <c r="AJ2280" t="s">
        <v>49</v>
      </c>
      <c r="AQ2280" t="s">
        <v>62</v>
      </c>
      <c r="AR2280" t="s">
        <v>63</v>
      </c>
      <c r="AT2280">
        <v>0.75</v>
      </c>
      <c r="AV2280">
        <v>2020</v>
      </c>
      <c r="AW2280" t="s">
        <v>55</v>
      </c>
    </row>
    <row r="2281" spans="2:49" x14ac:dyDescent="0.2">
      <c r="B2281">
        <f t="shared" ca="1" si="71"/>
        <v>1</v>
      </c>
      <c r="C2281">
        <v>1368170</v>
      </c>
      <c r="D2281">
        <f t="shared" ca="1" si="70"/>
        <v>3</v>
      </c>
      <c r="F2281">
        <v>24080</v>
      </c>
      <c r="H2281">
        <v>2</v>
      </c>
      <c r="J2281">
        <v>273</v>
      </c>
      <c r="K2281" s="1">
        <v>43905</v>
      </c>
      <c r="O2281">
        <v>45</v>
      </c>
      <c r="P2281">
        <v>3355</v>
      </c>
      <c r="U2281">
        <v>509</v>
      </c>
      <c r="W2281" t="s">
        <v>61</v>
      </c>
      <c r="X2281">
        <v>2.4080005305999999E+19</v>
      </c>
      <c r="Y2281">
        <v>6</v>
      </c>
      <c r="Z2281" t="s">
        <v>48</v>
      </c>
      <c r="AB2281">
        <v>201</v>
      </c>
      <c r="AC2281">
        <v>645</v>
      </c>
      <c r="AD2281" t="s">
        <v>49</v>
      </c>
      <c r="AF2281" t="s">
        <v>49</v>
      </c>
      <c r="AQ2281" t="s">
        <v>62</v>
      </c>
      <c r="AR2281" t="s">
        <v>63</v>
      </c>
      <c r="AT2281">
        <v>0.75</v>
      </c>
      <c r="AV2281">
        <v>2020</v>
      </c>
      <c r="AW2281" t="s">
        <v>55</v>
      </c>
    </row>
    <row r="2282" spans="2:49" x14ac:dyDescent="0.2">
      <c r="B2282">
        <f t="shared" ca="1" si="71"/>
        <v>1</v>
      </c>
      <c r="C2282">
        <v>1368111</v>
      </c>
      <c r="D2282">
        <f t="shared" ca="1" si="70"/>
        <v>4</v>
      </c>
      <c r="F2282">
        <v>24080</v>
      </c>
      <c r="H2282">
        <v>2</v>
      </c>
      <c r="J2282">
        <v>380</v>
      </c>
      <c r="K2282" s="1">
        <v>43930</v>
      </c>
      <c r="O2282">
        <v>47</v>
      </c>
      <c r="P2282">
        <v>4961</v>
      </c>
      <c r="U2282">
        <v>509</v>
      </c>
      <c r="W2282" t="s">
        <v>61</v>
      </c>
      <c r="X2282">
        <v>2.4080005305999999E+19</v>
      </c>
      <c r="Y2282">
        <v>6</v>
      </c>
      <c r="Z2282" t="s">
        <v>48</v>
      </c>
      <c r="AB2282">
        <v>201</v>
      </c>
      <c r="AC2282">
        <v>1120</v>
      </c>
      <c r="AD2282" t="s">
        <v>49</v>
      </c>
      <c r="AF2282" t="s">
        <v>49</v>
      </c>
      <c r="AQ2282" t="s">
        <v>62</v>
      </c>
      <c r="AR2282" t="s">
        <v>63</v>
      </c>
      <c r="AT2282">
        <v>0.65</v>
      </c>
      <c r="AV2282">
        <v>2020</v>
      </c>
      <c r="AW2282" t="s">
        <v>55</v>
      </c>
    </row>
    <row r="2283" spans="2:49" hidden="1" x14ac:dyDescent="0.2">
      <c r="B2283">
        <f t="shared" ca="1" si="71"/>
        <v>1</v>
      </c>
      <c r="C2283">
        <v>1223681</v>
      </c>
      <c r="D2283">
        <f t="shared" ca="1" si="70"/>
        <v>8</v>
      </c>
      <c r="E2283">
        <v>62</v>
      </c>
      <c r="F2283">
        <v>24322</v>
      </c>
      <c r="G2283">
        <v>52</v>
      </c>
      <c r="H2283">
        <v>2</v>
      </c>
      <c r="I2283">
        <v>2.4322002809999999E+19</v>
      </c>
      <c r="J2283">
        <v>67</v>
      </c>
      <c r="K2283" s="1">
        <v>44059</v>
      </c>
      <c r="M2283">
        <v>54.305</v>
      </c>
      <c r="N2283">
        <v>54.303330000000003</v>
      </c>
      <c r="O2283">
        <v>30</v>
      </c>
      <c r="P2283">
        <v>805</v>
      </c>
      <c r="Q2283">
        <v>-165.92832999999999</v>
      </c>
      <c r="R2283">
        <v>-165.96833000000001</v>
      </c>
      <c r="S2283" t="s">
        <v>56</v>
      </c>
      <c r="T2283" t="s">
        <v>57</v>
      </c>
      <c r="U2283">
        <v>519</v>
      </c>
      <c r="V2283">
        <v>1</v>
      </c>
      <c r="W2283" t="s">
        <v>68</v>
      </c>
      <c r="Y2283">
        <v>6</v>
      </c>
      <c r="Z2283" t="s">
        <v>58</v>
      </c>
      <c r="AB2283">
        <v>201</v>
      </c>
      <c r="AC2283">
        <v>86</v>
      </c>
      <c r="AD2283" t="s">
        <v>49</v>
      </c>
      <c r="AF2283" t="s">
        <v>49</v>
      </c>
      <c r="AJ2283" t="s">
        <v>49</v>
      </c>
      <c r="AQ2283" t="s">
        <v>50</v>
      </c>
      <c r="AR2283" t="s">
        <v>69</v>
      </c>
      <c r="AT2283">
        <v>0.22</v>
      </c>
      <c r="AV2283">
        <v>2020</v>
      </c>
      <c r="AW2283" t="s">
        <v>55</v>
      </c>
    </row>
    <row r="2284" spans="2:49" x14ac:dyDescent="0.2">
      <c r="B2284">
        <f t="shared" ca="1" si="71"/>
        <v>1</v>
      </c>
      <c r="C2284">
        <v>1336832</v>
      </c>
      <c r="D2284">
        <f t="shared" ca="1" si="70"/>
        <v>4</v>
      </c>
      <c r="F2284">
        <v>24080</v>
      </c>
      <c r="H2284">
        <v>2</v>
      </c>
      <c r="J2284">
        <v>418</v>
      </c>
      <c r="K2284" s="1">
        <v>43944</v>
      </c>
      <c r="O2284">
        <v>50</v>
      </c>
      <c r="P2284">
        <v>5561</v>
      </c>
      <c r="U2284">
        <v>509</v>
      </c>
      <c r="W2284" t="s">
        <v>61</v>
      </c>
      <c r="X2284">
        <v>2.4080005305999999E+19</v>
      </c>
      <c r="Y2284">
        <v>6</v>
      </c>
      <c r="Z2284" t="s">
        <v>48</v>
      </c>
      <c r="AB2284">
        <v>201</v>
      </c>
      <c r="AC2284">
        <v>1316</v>
      </c>
      <c r="AD2284" t="s">
        <v>49</v>
      </c>
      <c r="AF2284" t="s">
        <v>49</v>
      </c>
      <c r="AQ2284" t="s">
        <v>62</v>
      </c>
      <c r="AR2284" t="s">
        <v>63</v>
      </c>
      <c r="AT2284">
        <v>0.8</v>
      </c>
      <c r="AV2284">
        <v>2020</v>
      </c>
      <c r="AW2284" t="s">
        <v>55</v>
      </c>
    </row>
    <row r="2285" spans="2:49" x14ac:dyDescent="0.2">
      <c r="B2285">
        <f t="shared" ca="1" si="71"/>
        <v>1</v>
      </c>
      <c r="C2285">
        <v>1336824</v>
      </c>
      <c r="D2285">
        <f t="shared" ca="1" si="70"/>
        <v>4</v>
      </c>
      <c r="F2285">
        <v>24080</v>
      </c>
      <c r="H2285">
        <v>2</v>
      </c>
      <c r="J2285">
        <v>405</v>
      </c>
      <c r="K2285" s="1">
        <v>43938</v>
      </c>
      <c r="O2285">
        <v>44</v>
      </c>
      <c r="P2285">
        <v>5419</v>
      </c>
      <c r="S2285" t="s">
        <v>66</v>
      </c>
      <c r="T2285" t="s">
        <v>67</v>
      </c>
      <c r="U2285">
        <v>509</v>
      </c>
      <c r="W2285" t="s">
        <v>61</v>
      </c>
      <c r="X2285">
        <v>2.4080005305999999E+19</v>
      </c>
      <c r="Y2285">
        <v>6</v>
      </c>
      <c r="Z2285" t="s">
        <v>58</v>
      </c>
      <c r="AB2285">
        <v>201</v>
      </c>
      <c r="AC2285">
        <v>1258</v>
      </c>
      <c r="AD2285" t="s">
        <v>49</v>
      </c>
      <c r="AF2285" t="s">
        <v>49</v>
      </c>
      <c r="AJ2285" t="s">
        <v>49</v>
      </c>
      <c r="AQ2285" t="s">
        <v>62</v>
      </c>
      <c r="AR2285" t="s">
        <v>63</v>
      </c>
      <c r="AT2285">
        <v>0.6</v>
      </c>
      <c r="AV2285">
        <v>2020</v>
      </c>
      <c r="AW2285" t="s">
        <v>55</v>
      </c>
    </row>
    <row r="2286" spans="2:49" hidden="1" x14ac:dyDescent="0.2">
      <c r="B2286">
        <f t="shared" ca="1" si="71"/>
        <v>0</v>
      </c>
      <c r="C2286">
        <v>1336813</v>
      </c>
      <c r="D2286">
        <f t="shared" ca="1" si="70"/>
        <v>4</v>
      </c>
      <c r="F2286">
        <v>24080</v>
      </c>
      <c r="H2286">
        <v>2</v>
      </c>
      <c r="J2286">
        <v>412</v>
      </c>
      <c r="K2286" s="1">
        <v>43942</v>
      </c>
      <c r="O2286">
        <v>51</v>
      </c>
      <c r="P2286">
        <v>5448</v>
      </c>
      <c r="S2286" t="s">
        <v>66</v>
      </c>
      <c r="T2286" t="s">
        <v>67</v>
      </c>
      <c r="U2286">
        <v>509</v>
      </c>
      <c r="W2286" t="s">
        <v>61</v>
      </c>
      <c r="X2286">
        <v>2.4080005305999999E+19</v>
      </c>
      <c r="Y2286">
        <v>6</v>
      </c>
      <c r="Z2286" t="s">
        <v>58</v>
      </c>
      <c r="AB2286">
        <v>201</v>
      </c>
      <c r="AC2286">
        <v>1279</v>
      </c>
      <c r="AD2286" t="s">
        <v>49</v>
      </c>
      <c r="AF2286" t="s">
        <v>49</v>
      </c>
      <c r="AJ2286" t="s">
        <v>49</v>
      </c>
      <c r="AQ2286" t="s">
        <v>62</v>
      </c>
      <c r="AR2286" t="s">
        <v>63</v>
      </c>
      <c r="AT2286">
        <v>0.9</v>
      </c>
      <c r="AV2286">
        <v>2020</v>
      </c>
      <c r="AW2286" t="s">
        <v>55</v>
      </c>
    </row>
    <row r="2287" spans="2:49" hidden="1" x14ac:dyDescent="0.2">
      <c r="B2287">
        <f t="shared" ca="1" si="71"/>
        <v>0</v>
      </c>
      <c r="C2287">
        <v>1264438</v>
      </c>
      <c r="D2287">
        <f t="shared" ca="1" si="70"/>
        <v>7</v>
      </c>
      <c r="E2287">
        <v>51</v>
      </c>
      <c r="F2287">
        <v>24197</v>
      </c>
      <c r="G2287">
        <v>51</v>
      </c>
      <c r="H2287">
        <v>1</v>
      </c>
      <c r="I2287">
        <v>2.41970028E+19</v>
      </c>
      <c r="J2287">
        <v>651</v>
      </c>
      <c r="K2287" s="1">
        <v>44029</v>
      </c>
      <c r="M2287">
        <v>56.776670000000003</v>
      </c>
      <c r="N2287">
        <v>56.82</v>
      </c>
      <c r="O2287">
        <v>48</v>
      </c>
      <c r="P2287">
        <v>9157</v>
      </c>
      <c r="Q2287">
        <v>-167.94499999999999</v>
      </c>
      <c r="R2287">
        <v>-168.255</v>
      </c>
      <c r="U2287">
        <v>513</v>
      </c>
      <c r="V2287">
        <v>1</v>
      </c>
      <c r="W2287" t="s">
        <v>104</v>
      </c>
      <c r="Y2287">
        <v>6</v>
      </c>
      <c r="Z2287" t="s">
        <v>48</v>
      </c>
      <c r="AB2287">
        <v>201</v>
      </c>
      <c r="AC2287">
        <v>6512</v>
      </c>
      <c r="AD2287" t="s">
        <v>49</v>
      </c>
      <c r="AF2287" t="s">
        <v>49</v>
      </c>
      <c r="AQ2287" t="s">
        <v>50</v>
      </c>
      <c r="AR2287" t="s">
        <v>105</v>
      </c>
      <c r="AT2287">
        <v>0.65</v>
      </c>
      <c r="AV2287">
        <v>2020</v>
      </c>
      <c r="AW2287" t="s">
        <v>55</v>
      </c>
    </row>
    <row r="2288" spans="2:49" x14ac:dyDescent="0.2">
      <c r="B2288">
        <f t="shared" ca="1" si="71"/>
        <v>1</v>
      </c>
      <c r="C2288">
        <v>1368174</v>
      </c>
      <c r="D2288">
        <f t="shared" ca="1" si="70"/>
        <v>3</v>
      </c>
      <c r="F2288">
        <v>24080</v>
      </c>
      <c r="H2288">
        <v>2</v>
      </c>
      <c r="J2288">
        <v>331</v>
      </c>
      <c r="K2288" s="1">
        <v>43919</v>
      </c>
      <c r="O2288">
        <v>42</v>
      </c>
      <c r="P2288">
        <v>4285</v>
      </c>
      <c r="S2288" t="s">
        <v>92</v>
      </c>
      <c r="T2288" t="s">
        <v>93</v>
      </c>
      <c r="U2288">
        <v>517</v>
      </c>
      <c r="W2288" t="s">
        <v>61</v>
      </c>
      <c r="X2288">
        <v>2.4080005305999999E+19</v>
      </c>
      <c r="Y2288">
        <v>6</v>
      </c>
      <c r="Z2288" t="s">
        <v>58</v>
      </c>
      <c r="AB2288">
        <v>201</v>
      </c>
      <c r="AC2288">
        <v>892</v>
      </c>
      <c r="AD2288" t="s">
        <v>49</v>
      </c>
      <c r="AF2288" t="s">
        <v>49</v>
      </c>
      <c r="AJ2288" t="s">
        <v>49</v>
      </c>
      <c r="AQ2288" t="s">
        <v>62</v>
      </c>
      <c r="AR2288" t="s">
        <v>63</v>
      </c>
      <c r="AT2288">
        <v>0.4</v>
      </c>
      <c r="AV2288">
        <v>2020</v>
      </c>
      <c r="AW2288" t="s">
        <v>55</v>
      </c>
    </row>
    <row r="2289" spans="2:49" x14ac:dyDescent="0.2">
      <c r="B2289">
        <f t="shared" ca="1" si="71"/>
        <v>1</v>
      </c>
      <c r="C2289">
        <v>1368153</v>
      </c>
      <c r="D2289">
        <f t="shared" ca="1" si="70"/>
        <v>4</v>
      </c>
      <c r="F2289">
        <v>24080</v>
      </c>
      <c r="H2289">
        <v>2</v>
      </c>
      <c r="J2289">
        <v>346</v>
      </c>
      <c r="K2289" s="1">
        <v>43922</v>
      </c>
      <c r="O2289">
        <v>50</v>
      </c>
      <c r="P2289">
        <v>4488</v>
      </c>
      <c r="S2289" t="s">
        <v>66</v>
      </c>
      <c r="T2289" t="s">
        <v>67</v>
      </c>
      <c r="U2289">
        <v>517</v>
      </c>
      <c r="W2289" t="s">
        <v>61</v>
      </c>
      <c r="X2289">
        <v>2.4080005305999999E+19</v>
      </c>
      <c r="Y2289">
        <v>6</v>
      </c>
      <c r="Z2289" t="s">
        <v>58</v>
      </c>
      <c r="AB2289">
        <v>201</v>
      </c>
      <c r="AC2289">
        <v>980</v>
      </c>
      <c r="AD2289" t="s">
        <v>49</v>
      </c>
      <c r="AF2289" t="s">
        <v>49</v>
      </c>
      <c r="AJ2289" t="s">
        <v>49</v>
      </c>
      <c r="AQ2289" t="s">
        <v>62</v>
      </c>
      <c r="AR2289" t="s">
        <v>63</v>
      </c>
      <c r="AT2289">
        <v>1.1000000000000001</v>
      </c>
      <c r="AV2289">
        <v>2020</v>
      </c>
      <c r="AW2289" t="s">
        <v>55</v>
      </c>
    </row>
    <row r="2290" spans="2:49" x14ac:dyDescent="0.2">
      <c r="B2290">
        <f t="shared" ca="1" si="71"/>
        <v>1</v>
      </c>
      <c r="C2290">
        <v>1336897</v>
      </c>
      <c r="D2290">
        <f t="shared" ca="1" si="70"/>
        <v>4</v>
      </c>
      <c r="F2290">
        <v>24080</v>
      </c>
      <c r="H2290">
        <v>2</v>
      </c>
      <c r="J2290">
        <v>426</v>
      </c>
      <c r="K2290" s="1">
        <v>43951</v>
      </c>
      <c r="O2290">
        <v>47</v>
      </c>
      <c r="P2290">
        <v>5810</v>
      </c>
      <c r="S2290" t="s">
        <v>59</v>
      </c>
      <c r="T2290" t="s">
        <v>60</v>
      </c>
      <c r="U2290">
        <v>521</v>
      </c>
      <c r="W2290" t="s">
        <v>61</v>
      </c>
      <c r="X2290">
        <v>2.4080005305999999E+19</v>
      </c>
      <c r="Y2290">
        <v>6</v>
      </c>
      <c r="Z2290" t="s">
        <v>58</v>
      </c>
      <c r="AB2290">
        <v>201</v>
      </c>
      <c r="AC2290">
        <v>1362</v>
      </c>
      <c r="AD2290" t="s">
        <v>49</v>
      </c>
      <c r="AF2290" t="s">
        <v>49</v>
      </c>
      <c r="AJ2290" t="s">
        <v>49</v>
      </c>
      <c r="AQ2290" t="s">
        <v>62</v>
      </c>
      <c r="AR2290" t="s">
        <v>63</v>
      </c>
      <c r="AT2290">
        <v>0.6</v>
      </c>
      <c r="AV2290">
        <v>2020</v>
      </c>
      <c r="AW2290" t="s">
        <v>55</v>
      </c>
    </row>
    <row r="2291" spans="2:49" hidden="1" x14ac:dyDescent="0.2">
      <c r="B2291">
        <f t="shared" ca="1" si="71"/>
        <v>0</v>
      </c>
      <c r="C2291">
        <v>1378368</v>
      </c>
      <c r="D2291">
        <f t="shared" ca="1" si="70"/>
        <v>5</v>
      </c>
      <c r="F2291">
        <v>24080</v>
      </c>
      <c r="H2291">
        <v>2</v>
      </c>
      <c r="J2291">
        <v>456</v>
      </c>
      <c r="K2291" s="1">
        <v>43967</v>
      </c>
      <c r="O2291">
        <v>26</v>
      </c>
      <c r="P2291">
        <v>6266</v>
      </c>
      <c r="U2291">
        <v>521</v>
      </c>
      <c r="W2291" t="s">
        <v>61</v>
      </c>
      <c r="X2291">
        <v>2.4080005305999999E+19</v>
      </c>
      <c r="Y2291">
        <v>6</v>
      </c>
      <c r="Z2291" t="s">
        <v>48</v>
      </c>
      <c r="AB2291">
        <v>201</v>
      </c>
      <c r="AC2291">
        <v>1459</v>
      </c>
      <c r="AD2291" t="s">
        <v>49</v>
      </c>
      <c r="AF2291" t="s">
        <v>49</v>
      </c>
      <c r="AQ2291" t="s">
        <v>62</v>
      </c>
      <c r="AR2291" t="s">
        <v>63</v>
      </c>
      <c r="AT2291">
        <v>0.15</v>
      </c>
      <c r="AV2291">
        <v>2020</v>
      </c>
      <c r="AW2291" t="s">
        <v>55</v>
      </c>
    </row>
    <row r="2292" spans="2:49" x14ac:dyDescent="0.2">
      <c r="B2292">
        <f t="shared" ca="1" si="71"/>
        <v>1</v>
      </c>
      <c r="C2292">
        <v>1331625</v>
      </c>
      <c r="D2292">
        <f t="shared" ca="1" si="70"/>
        <v>1</v>
      </c>
      <c r="E2292">
        <v>48</v>
      </c>
      <c r="F2292">
        <v>24072</v>
      </c>
      <c r="G2292">
        <v>28</v>
      </c>
      <c r="H2292">
        <v>2</v>
      </c>
      <c r="I2292">
        <v>2.4072003670999998E+19</v>
      </c>
      <c r="J2292">
        <v>2</v>
      </c>
      <c r="K2292" s="1">
        <v>43851</v>
      </c>
      <c r="M2292">
        <v>55.308329999999998</v>
      </c>
      <c r="N2292">
        <v>55.331670000000003</v>
      </c>
      <c r="O2292">
        <v>47</v>
      </c>
      <c r="P2292">
        <v>23</v>
      </c>
      <c r="Q2292">
        <v>-164.17167000000001</v>
      </c>
      <c r="R2292">
        <v>-164.13167000000001</v>
      </c>
      <c r="U2292">
        <v>509</v>
      </c>
      <c r="V2292">
        <v>1</v>
      </c>
      <c r="W2292" t="s">
        <v>116</v>
      </c>
      <c r="Y2292">
        <v>6</v>
      </c>
      <c r="Z2292" t="s">
        <v>48</v>
      </c>
      <c r="AB2292">
        <v>201</v>
      </c>
      <c r="AC2292">
        <v>6</v>
      </c>
      <c r="AD2292" t="s">
        <v>49</v>
      </c>
      <c r="AF2292" t="s">
        <v>49</v>
      </c>
      <c r="AQ2292" t="s">
        <v>50</v>
      </c>
      <c r="AR2292" t="s">
        <v>117</v>
      </c>
      <c r="AT2292">
        <v>0.82</v>
      </c>
      <c r="AV2292">
        <v>2020</v>
      </c>
      <c r="AW2292" t="s">
        <v>55</v>
      </c>
    </row>
    <row r="2293" spans="2:49" hidden="1" x14ac:dyDescent="0.2">
      <c r="B2293">
        <f t="shared" ca="1" si="71"/>
        <v>0</v>
      </c>
      <c r="C2293">
        <v>1367991</v>
      </c>
      <c r="D2293">
        <f t="shared" ca="1" si="70"/>
        <v>3</v>
      </c>
      <c r="E2293">
        <v>42</v>
      </c>
      <c r="F2293">
        <v>24072</v>
      </c>
      <c r="G2293">
        <v>27</v>
      </c>
      <c r="H2293">
        <v>2</v>
      </c>
      <c r="I2293">
        <v>2.4072003671000199E+19</v>
      </c>
      <c r="J2293">
        <v>167</v>
      </c>
      <c r="K2293" s="1">
        <v>43909</v>
      </c>
      <c r="M2293">
        <v>55.208329999999997</v>
      </c>
      <c r="N2293">
        <v>55.183329999999998</v>
      </c>
      <c r="O2293">
        <v>49</v>
      </c>
      <c r="P2293">
        <v>12519626</v>
      </c>
      <c r="Q2293">
        <v>-164.30332999999999</v>
      </c>
      <c r="R2293">
        <v>-164.38667000000001</v>
      </c>
      <c r="S2293" t="s">
        <v>64</v>
      </c>
      <c r="T2293" t="s">
        <v>65</v>
      </c>
      <c r="U2293">
        <v>509</v>
      </c>
      <c r="V2293">
        <v>1</v>
      </c>
      <c r="W2293" t="s">
        <v>116</v>
      </c>
      <c r="Y2293">
        <v>6</v>
      </c>
      <c r="Z2293" t="s">
        <v>58</v>
      </c>
      <c r="AB2293">
        <v>201</v>
      </c>
      <c r="AC2293">
        <v>372</v>
      </c>
      <c r="AD2293" t="s">
        <v>49</v>
      </c>
      <c r="AF2293" t="s">
        <v>49</v>
      </c>
      <c r="AJ2293" t="s">
        <v>49</v>
      </c>
      <c r="AQ2293" t="s">
        <v>50</v>
      </c>
      <c r="AR2293" t="s">
        <v>117</v>
      </c>
      <c r="AT2293">
        <v>0.92</v>
      </c>
      <c r="AV2293">
        <v>2020</v>
      </c>
      <c r="AW2293" t="s">
        <v>55</v>
      </c>
    </row>
    <row r="2294" spans="2:49" hidden="1" x14ac:dyDescent="0.2">
      <c r="B2294">
        <f t="shared" ca="1" si="71"/>
        <v>0</v>
      </c>
      <c r="C2294">
        <v>659902</v>
      </c>
      <c r="D2294">
        <f t="shared" ca="1" si="70"/>
        <v>3</v>
      </c>
      <c r="E2294">
        <v>45</v>
      </c>
      <c r="F2294">
        <v>24028</v>
      </c>
      <c r="G2294">
        <v>35</v>
      </c>
      <c r="H2294">
        <v>2</v>
      </c>
      <c r="I2294">
        <v>2.4028003395999998E+19</v>
      </c>
      <c r="J2294">
        <v>130</v>
      </c>
      <c r="K2294" s="1">
        <v>43892</v>
      </c>
      <c r="M2294">
        <v>55.518329999999999</v>
      </c>
      <c r="N2294">
        <v>55.508330000000001</v>
      </c>
      <c r="O2294">
        <v>45</v>
      </c>
      <c r="P2294">
        <v>2067</v>
      </c>
      <c r="Q2294">
        <v>-163.71167</v>
      </c>
      <c r="R2294">
        <v>-163.79333</v>
      </c>
      <c r="S2294" t="s">
        <v>66</v>
      </c>
      <c r="T2294" t="s">
        <v>67</v>
      </c>
      <c r="U2294">
        <v>509</v>
      </c>
      <c r="V2294">
        <v>1</v>
      </c>
      <c r="W2294" t="s">
        <v>72</v>
      </c>
      <c r="Y2294">
        <v>6</v>
      </c>
      <c r="Z2294" t="s">
        <v>58</v>
      </c>
      <c r="AB2294">
        <v>201</v>
      </c>
      <c r="AC2294">
        <v>13002</v>
      </c>
      <c r="AD2294" t="s">
        <v>49</v>
      </c>
      <c r="AF2294" t="s">
        <v>49</v>
      </c>
      <c r="AJ2294" t="s">
        <v>49</v>
      </c>
      <c r="AQ2294" t="s">
        <v>50</v>
      </c>
      <c r="AR2294" t="s">
        <v>73</v>
      </c>
      <c r="AT2294">
        <v>0.64</v>
      </c>
      <c r="AV2294">
        <v>2020</v>
      </c>
      <c r="AW2294" t="s">
        <v>55</v>
      </c>
    </row>
    <row r="2295" spans="2:49" x14ac:dyDescent="0.2">
      <c r="B2295">
        <f t="shared" ca="1" si="71"/>
        <v>1</v>
      </c>
      <c r="C2295">
        <v>1039469</v>
      </c>
      <c r="D2295">
        <f t="shared" ca="1" si="70"/>
        <v>2</v>
      </c>
      <c r="E2295">
        <v>51</v>
      </c>
      <c r="F2295">
        <v>24028</v>
      </c>
      <c r="G2295">
        <v>41</v>
      </c>
      <c r="H2295">
        <v>2</v>
      </c>
      <c r="I2295">
        <v>2.4028003395999998E+19</v>
      </c>
      <c r="J2295">
        <v>44</v>
      </c>
      <c r="K2295" s="1">
        <v>43863</v>
      </c>
      <c r="M2295">
        <v>55.518329999999999</v>
      </c>
      <c r="N2295">
        <v>55.613329999999998</v>
      </c>
      <c r="O2295">
        <v>47</v>
      </c>
      <c r="P2295">
        <v>817</v>
      </c>
      <c r="Q2295">
        <v>-164.27332999999999</v>
      </c>
      <c r="R2295">
        <v>-164.27167</v>
      </c>
      <c r="U2295">
        <v>509</v>
      </c>
      <c r="V2295">
        <v>1</v>
      </c>
      <c r="W2295" t="s">
        <v>72</v>
      </c>
      <c r="Y2295">
        <v>6</v>
      </c>
      <c r="Z2295" t="s">
        <v>48</v>
      </c>
      <c r="AB2295">
        <v>201</v>
      </c>
      <c r="AC2295">
        <v>4401</v>
      </c>
      <c r="AD2295" t="s">
        <v>49</v>
      </c>
      <c r="AF2295" t="s">
        <v>49</v>
      </c>
      <c r="AQ2295" t="s">
        <v>50</v>
      </c>
      <c r="AR2295" t="s">
        <v>73</v>
      </c>
      <c r="AT2295">
        <v>0.84</v>
      </c>
      <c r="AV2295">
        <v>2020</v>
      </c>
      <c r="AW2295" t="s">
        <v>55</v>
      </c>
    </row>
    <row r="2296" spans="2:49" x14ac:dyDescent="0.2">
      <c r="B2296">
        <f t="shared" ca="1" si="71"/>
        <v>1</v>
      </c>
      <c r="C2296">
        <v>1325977</v>
      </c>
      <c r="D2296">
        <f t="shared" ca="1" si="70"/>
        <v>2</v>
      </c>
      <c r="E2296">
        <v>46</v>
      </c>
      <c r="F2296">
        <v>24028</v>
      </c>
      <c r="G2296">
        <v>35</v>
      </c>
      <c r="H2296">
        <v>2</v>
      </c>
      <c r="I2296">
        <v>2.4028003395999998E+19</v>
      </c>
      <c r="J2296">
        <v>59</v>
      </c>
      <c r="K2296" s="1">
        <v>43867</v>
      </c>
      <c r="M2296">
        <v>56.331670000000003</v>
      </c>
      <c r="N2296">
        <v>56.305</v>
      </c>
      <c r="O2296">
        <v>44</v>
      </c>
      <c r="P2296">
        <v>1030</v>
      </c>
      <c r="Q2296">
        <v>-164.91166999999999</v>
      </c>
      <c r="R2296">
        <v>-164.72333</v>
      </c>
      <c r="U2296">
        <v>509</v>
      </c>
      <c r="V2296">
        <v>2</v>
      </c>
      <c r="W2296" t="s">
        <v>72</v>
      </c>
      <c r="Y2296">
        <v>6</v>
      </c>
      <c r="Z2296" t="s">
        <v>48</v>
      </c>
      <c r="AB2296">
        <v>201</v>
      </c>
      <c r="AC2296">
        <v>5902</v>
      </c>
      <c r="AD2296" t="s">
        <v>49</v>
      </c>
      <c r="AF2296" t="s">
        <v>49</v>
      </c>
      <c r="AQ2296" t="s">
        <v>50</v>
      </c>
      <c r="AR2296" t="s">
        <v>73</v>
      </c>
      <c r="AT2296">
        <v>0.57999999999999996</v>
      </c>
      <c r="AV2296">
        <v>2020</v>
      </c>
      <c r="AW2296" t="s">
        <v>55</v>
      </c>
    </row>
    <row r="2297" spans="2:49" hidden="1" x14ac:dyDescent="0.2">
      <c r="B2297">
        <f t="shared" ca="1" si="71"/>
        <v>0</v>
      </c>
      <c r="C2297">
        <v>659980</v>
      </c>
      <c r="D2297">
        <f t="shared" ca="1" si="70"/>
        <v>3</v>
      </c>
      <c r="E2297">
        <v>57</v>
      </c>
      <c r="F2297">
        <v>24028</v>
      </c>
      <c r="G2297">
        <v>49</v>
      </c>
      <c r="H2297">
        <v>2</v>
      </c>
      <c r="I2297">
        <v>2.4028003395999998E+19</v>
      </c>
      <c r="J2297">
        <v>205</v>
      </c>
      <c r="K2297" s="1">
        <v>43915</v>
      </c>
      <c r="M2297">
        <v>56.994999999999997</v>
      </c>
      <c r="N2297">
        <v>56.981670000000001</v>
      </c>
      <c r="O2297">
        <v>49</v>
      </c>
      <c r="P2297">
        <v>3319</v>
      </c>
      <c r="Q2297">
        <v>-171.43167</v>
      </c>
      <c r="R2297">
        <v>-171.29</v>
      </c>
      <c r="U2297">
        <v>521</v>
      </c>
      <c r="V2297">
        <v>1</v>
      </c>
      <c r="W2297" t="s">
        <v>72</v>
      </c>
      <c r="Y2297">
        <v>6</v>
      </c>
      <c r="Z2297" t="s">
        <v>48</v>
      </c>
      <c r="AB2297">
        <v>201</v>
      </c>
      <c r="AC2297">
        <v>20502</v>
      </c>
      <c r="AD2297" t="s">
        <v>49</v>
      </c>
      <c r="AF2297" t="s">
        <v>49</v>
      </c>
      <c r="AQ2297" t="s">
        <v>50</v>
      </c>
      <c r="AR2297" t="s">
        <v>73</v>
      </c>
      <c r="AT2297">
        <v>0.92</v>
      </c>
      <c r="AV2297">
        <v>2020</v>
      </c>
      <c r="AW2297" t="s">
        <v>55</v>
      </c>
    </row>
    <row r="2298" spans="2:49" x14ac:dyDescent="0.2">
      <c r="B2298">
        <f t="shared" ca="1" si="71"/>
        <v>1</v>
      </c>
      <c r="C2298">
        <v>659948</v>
      </c>
      <c r="D2298">
        <f t="shared" ca="1" si="70"/>
        <v>3</v>
      </c>
      <c r="E2298">
        <v>59</v>
      </c>
      <c r="F2298">
        <v>24028</v>
      </c>
      <c r="G2298">
        <v>50</v>
      </c>
      <c r="H2298">
        <v>2</v>
      </c>
      <c r="I2298">
        <v>2.4028003395999998E+19</v>
      </c>
      <c r="J2298">
        <v>155</v>
      </c>
      <c r="K2298" s="1">
        <v>43900</v>
      </c>
      <c r="M2298">
        <v>56.376669999999997</v>
      </c>
      <c r="N2298">
        <v>56.446669999999997</v>
      </c>
      <c r="O2298">
        <v>44</v>
      </c>
      <c r="P2298">
        <v>2523</v>
      </c>
      <c r="Q2298">
        <v>-170.25667000000001</v>
      </c>
      <c r="R2298">
        <v>-170.30167</v>
      </c>
      <c r="U2298">
        <v>521</v>
      </c>
      <c r="V2298">
        <v>1</v>
      </c>
      <c r="W2298" t="s">
        <v>72</v>
      </c>
      <c r="Y2298">
        <v>6</v>
      </c>
      <c r="Z2298" t="s">
        <v>48</v>
      </c>
      <c r="AB2298">
        <v>201</v>
      </c>
      <c r="AC2298">
        <v>15502</v>
      </c>
      <c r="AD2298" t="s">
        <v>49</v>
      </c>
      <c r="AF2298" t="s">
        <v>49</v>
      </c>
      <c r="AQ2298" t="s">
        <v>50</v>
      </c>
      <c r="AR2298" t="s">
        <v>73</v>
      </c>
      <c r="AT2298">
        <v>0.54</v>
      </c>
      <c r="AV2298">
        <v>2020</v>
      </c>
      <c r="AW2298" t="s">
        <v>55</v>
      </c>
    </row>
    <row r="2299" spans="2:49" hidden="1" x14ac:dyDescent="0.2">
      <c r="B2299">
        <f t="shared" ca="1" si="71"/>
        <v>0</v>
      </c>
      <c r="C2299">
        <v>1336013</v>
      </c>
      <c r="D2299">
        <f t="shared" ca="1" si="70"/>
        <v>2</v>
      </c>
      <c r="E2299">
        <v>40</v>
      </c>
      <c r="F2299">
        <v>24104</v>
      </c>
      <c r="G2299">
        <v>30</v>
      </c>
      <c r="H2299">
        <v>2</v>
      </c>
      <c r="I2299">
        <v>2.4104004110999998E+19</v>
      </c>
      <c r="J2299">
        <v>86</v>
      </c>
      <c r="K2299" s="1">
        <v>43868</v>
      </c>
      <c r="M2299">
        <v>55.366669999999999</v>
      </c>
      <c r="N2299">
        <v>55.3</v>
      </c>
      <c r="O2299">
        <v>51</v>
      </c>
      <c r="P2299">
        <v>1120</v>
      </c>
      <c r="Q2299">
        <v>-163.85</v>
      </c>
      <c r="R2299">
        <v>-163.95</v>
      </c>
      <c r="S2299" t="s">
        <v>64</v>
      </c>
      <c r="T2299" t="s">
        <v>65</v>
      </c>
      <c r="U2299">
        <v>509</v>
      </c>
      <c r="V2299">
        <v>1</v>
      </c>
      <c r="W2299" t="s">
        <v>74</v>
      </c>
      <c r="Y2299">
        <v>6</v>
      </c>
      <c r="Z2299" t="s">
        <v>58</v>
      </c>
      <c r="AB2299">
        <v>201</v>
      </c>
      <c r="AC2299">
        <v>1336013</v>
      </c>
      <c r="AD2299" t="s">
        <v>49</v>
      </c>
      <c r="AF2299" t="s">
        <v>49</v>
      </c>
      <c r="AJ2299" t="s">
        <v>49</v>
      </c>
      <c r="AQ2299" t="s">
        <v>50</v>
      </c>
      <c r="AR2299" t="s">
        <v>75</v>
      </c>
      <c r="AT2299">
        <v>1.04</v>
      </c>
      <c r="AV2299">
        <v>2020</v>
      </c>
      <c r="AW2299" t="s">
        <v>55</v>
      </c>
    </row>
    <row r="2300" spans="2:49" hidden="1" x14ac:dyDescent="0.2">
      <c r="B2300">
        <f t="shared" ca="1" si="71"/>
        <v>0</v>
      </c>
      <c r="C2300">
        <v>1282746</v>
      </c>
      <c r="D2300">
        <f t="shared" ca="1" si="70"/>
        <v>3</v>
      </c>
      <c r="E2300">
        <v>38</v>
      </c>
      <c r="F2300">
        <v>24104</v>
      </c>
      <c r="G2300">
        <v>28</v>
      </c>
      <c r="H2300">
        <v>2</v>
      </c>
      <c r="I2300">
        <v>2.4104004110999998E+19</v>
      </c>
      <c r="J2300">
        <v>371</v>
      </c>
      <c r="K2300" s="1">
        <v>43916</v>
      </c>
      <c r="M2300">
        <v>55.366669999999999</v>
      </c>
      <c r="N2300">
        <v>55.316670000000002</v>
      </c>
      <c r="O2300">
        <v>49</v>
      </c>
      <c r="P2300">
        <v>4900</v>
      </c>
      <c r="Q2300">
        <v>-163.78333000000001</v>
      </c>
      <c r="R2300">
        <v>-163.88333</v>
      </c>
      <c r="U2300">
        <v>509</v>
      </c>
      <c r="V2300">
        <v>1</v>
      </c>
      <c r="W2300" t="s">
        <v>74</v>
      </c>
      <c r="Y2300">
        <v>6</v>
      </c>
      <c r="Z2300" t="s">
        <v>48</v>
      </c>
      <c r="AB2300">
        <v>201</v>
      </c>
      <c r="AC2300">
        <v>1282746</v>
      </c>
      <c r="AD2300" t="s">
        <v>49</v>
      </c>
      <c r="AF2300" t="s">
        <v>49</v>
      </c>
      <c r="AQ2300" t="s">
        <v>50</v>
      </c>
      <c r="AR2300" t="s">
        <v>75</v>
      </c>
      <c r="AT2300">
        <v>0.68</v>
      </c>
      <c r="AV2300">
        <v>2020</v>
      </c>
      <c r="AW2300" t="s">
        <v>55</v>
      </c>
    </row>
    <row r="2301" spans="2:49" x14ac:dyDescent="0.2">
      <c r="B2301">
        <f t="shared" ca="1" si="71"/>
        <v>1</v>
      </c>
      <c r="C2301">
        <v>1282732</v>
      </c>
      <c r="D2301">
        <f t="shared" ca="1" si="70"/>
        <v>3</v>
      </c>
      <c r="E2301">
        <v>40</v>
      </c>
      <c r="F2301">
        <v>24104</v>
      </c>
      <c r="G2301">
        <v>30</v>
      </c>
      <c r="H2301">
        <v>2</v>
      </c>
      <c r="I2301">
        <v>2.4104004110999998E+19</v>
      </c>
      <c r="J2301">
        <v>376</v>
      </c>
      <c r="K2301" s="1">
        <v>43916</v>
      </c>
      <c r="M2301">
        <v>55.424999999999997</v>
      </c>
      <c r="N2301">
        <v>55.384999999999998</v>
      </c>
      <c r="O2301">
        <v>44</v>
      </c>
      <c r="P2301">
        <v>4953</v>
      </c>
      <c r="Q2301">
        <v>-163.70332999999999</v>
      </c>
      <c r="R2301">
        <v>-163.78</v>
      </c>
      <c r="U2301">
        <v>509</v>
      </c>
      <c r="V2301">
        <v>1</v>
      </c>
      <c r="W2301" t="s">
        <v>74</v>
      </c>
      <c r="Y2301">
        <v>6</v>
      </c>
      <c r="Z2301" t="s">
        <v>48</v>
      </c>
      <c r="AB2301">
        <v>201</v>
      </c>
      <c r="AC2301">
        <v>1282732</v>
      </c>
      <c r="AD2301" t="s">
        <v>49</v>
      </c>
      <c r="AF2301" t="s">
        <v>49</v>
      </c>
      <c r="AQ2301" t="s">
        <v>50</v>
      </c>
      <c r="AR2301" t="s">
        <v>75</v>
      </c>
      <c r="AT2301">
        <v>0.55000000000000004</v>
      </c>
      <c r="AV2301">
        <v>2020</v>
      </c>
      <c r="AW2301" t="s">
        <v>55</v>
      </c>
    </row>
    <row r="2302" spans="2:49" x14ac:dyDescent="0.2">
      <c r="B2302">
        <f t="shared" ca="1" si="71"/>
        <v>1</v>
      </c>
      <c r="C2302">
        <v>1282756</v>
      </c>
      <c r="D2302">
        <f t="shared" ca="1" si="70"/>
        <v>3</v>
      </c>
      <c r="E2302">
        <v>43</v>
      </c>
      <c r="F2302">
        <v>24104</v>
      </c>
      <c r="G2302">
        <v>30</v>
      </c>
      <c r="H2302">
        <v>2</v>
      </c>
      <c r="I2302">
        <v>2.4104004110999998E+19</v>
      </c>
      <c r="J2302">
        <v>351</v>
      </c>
      <c r="K2302" s="1">
        <v>43914</v>
      </c>
      <c r="M2302">
        <v>55.391669999999998</v>
      </c>
      <c r="N2302">
        <v>55.418329999999997</v>
      </c>
      <c r="O2302">
        <v>46</v>
      </c>
      <c r="P2302">
        <v>4628</v>
      </c>
      <c r="Q2302">
        <v>-163.80332999999999</v>
      </c>
      <c r="R2302">
        <v>-163.71167</v>
      </c>
      <c r="S2302" t="s">
        <v>66</v>
      </c>
      <c r="T2302" t="s">
        <v>67</v>
      </c>
      <c r="U2302">
        <v>509</v>
      </c>
      <c r="V2302">
        <v>1</v>
      </c>
      <c r="W2302" t="s">
        <v>74</v>
      </c>
      <c r="Y2302">
        <v>6</v>
      </c>
      <c r="Z2302" t="s">
        <v>58</v>
      </c>
      <c r="AB2302">
        <v>201</v>
      </c>
      <c r="AC2302">
        <v>1282756</v>
      </c>
      <c r="AD2302" t="s">
        <v>49</v>
      </c>
      <c r="AF2302" t="s">
        <v>49</v>
      </c>
      <c r="AJ2302" t="s">
        <v>49</v>
      </c>
      <c r="AQ2302" t="s">
        <v>50</v>
      </c>
      <c r="AR2302" t="s">
        <v>75</v>
      </c>
      <c r="AT2302">
        <v>0.56000000000000005</v>
      </c>
      <c r="AV2302">
        <v>2020</v>
      </c>
      <c r="AW2302" t="s">
        <v>55</v>
      </c>
    </row>
    <row r="2303" spans="2:49" x14ac:dyDescent="0.2">
      <c r="B2303">
        <f t="shared" ca="1" si="71"/>
        <v>1</v>
      </c>
      <c r="C2303">
        <v>1282750</v>
      </c>
      <c r="D2303">
        <f t="shared" ca="1" si="70"/>
        <v>3</v>
      </c>
      <c r="E2303">
        <v>42</v>
      </c>
      <c r="F2303">
        <v>24104</v>
      </c>
      <c r="G2303">
        <v>32</v>
      </c>
      <c r="H2303">
        <v>2</v>
      </c>
      <c r="I2303">
        <v>2.4104004110999998E+19</v>
      </c>
      <c r="J2303">
        <v>291</v>
      </c>
      <c r="K2303" s="1">
        <v>43907</v>
      </c>
      <c r="M2303">
        <v>55.35</v>
      </c>
      <c r="N2303">
        <v>55.366669999999999</v>
      </c>
      <c r="O2303">
        <v>45</v>
      </c>
      <c r="P2303">
        <v>3794</v>
      </c>
      <c r="Q2303">
        <v>-164</v>
      </c>
      <c r="R2303">
        <v>-163.95</v>
      </c>
      <c r="U2303">
        <v>509</v>
      </c>
      <c r="V2303">
        <v>1</v>
      </c>
      <c r="W2303" t="s">
        <v>74</v>
      </c>
      <c r="Y2303">
        <v>6</v>
      </c>
      <c r="Z2303" t="s">
        <v>48</v>
      </c>
      <c r="AB2303">
        <v>201</v>
      </c>
      <c r="AC2303">
        <v>1282750</v>
      </c>
      <c r="AD2303" t="s">
        <v>49</v>
      </c>
      <c r="AF2303" t="s">
        <v>49</v>
      </c>
      <c r="AQ2303" t="s">
        <v>50</v>
      </c>
      <c r="AR2303" t="s">
        <v>75</v>
      </c>
      <c r="AT2303">
        <v>0.62</v>
      </c>
      <c r="AV2303">
        <v>2020</v>
      </c>
      <c r="AW2303" t="s">
        <v>55</v>
      </c>
    </row>
    <row r="2304" spans="2:49" x14ac:dyDescent="0.2">
      <c r="B2304">
        <f t="shared" ca="1" si="71"/>
        <v>1</v>
      </c>
      <c r="C2304">
        <v>1237349</v>
      </c>
      <c r="D2304">
        <f t="shared" ca="1" si="70"/>
        <v>2</v>
      </c>
      <c r="E2304">
        <v>35</v>
      </c>
      <c r="F2304">
        <v>24097</v>
      </c>
      <c r="G2304">
        <v>26</v>
      </c>
      <c r="H2304">
        <v>2</v>
      </c>
      <c r="I2304">
        <v>2.4097004620000002E+19</v>
      </c>
      <c r="J2304">
        <v>13</v>
      </c>
      <c r="K2304" s="1">
        <v>43865</v>
      </c>
      <c r="M2304">
        <v>55.087499999999999</v>
      </c>
      <c r="N2304">
        <v>55.148060000000001</v>
      </c>
      <c r="O2304">
        <v>47</v>
      </c>
      <c r="P2304">
        <v>111</v>
      </c>
      <c r="Q2304">
        <v>-164.48777999999999</v>
      </c>
      <c r="R2304">
        <v>-164.37583000000001</v>
      </c>
      <c r="U2304">
        <v>509</v>
      </c>
      <c r="V2304">
        <v>1</v>
      </c>
      <c r="W2304" t="s">
        <v>76</v>
      </c>
      <c r="Y2304">
        <v>6</v>
      </c>
      <c r="Z2304" t="s">
        <v>48</v>
      </c>
      <c r="AB2304">
        <v>201</v>
      </c>
      <c r="AC2304">
        <v>12</v>
      </c>
      <c r="AD2304" t="s">
        <v>49</v>
      </c>
      <c r="AF2304" t="s">
        <v>49</v>
      </c>
      <c r="AQ2304" t="s">
        <v>50</v>
      </c>
      <c r="AR2304" t="s">
        <v>77</v>
      </c>
      <c r="AT2304">
        <v>1.1000000000000001</v>
      </c>
      <c r="AV2304">
        <v>2020</v>
      </c>
      <c r="AW2304" t="s">
        <v>55</v>
      </c>
    </row>
    <row r="2305" spans="2:49" hidden="1" x14ac:dyDescent="0.2">
      <c r="B2305">
        <f t="shared" ca="1" si="71"/>
        <v>0</v>
      </c>
      <c r="C2305">
        <v>1314807</v>
      </c>
      <c r="D2305">
        <f t="shared" ca="1" si="70"/>
        <v>4</v>
      </c>
      <c r="E2305">
        <v>66</v>
      </c>
      <c r="F2305">
        <v>24097</v>
      </c>
      <c r="G2305">
        <v>52</v>
      </c>
      <c r="H2305">
        <v>2</v>
      </c>
      <c r="I2305">
        <v>2.4097004620000002E+19</v>
      </c>
      <c r="J2305">
        <v>70</v>
      </c>
      <c r="K2305" s="1">
        <v>43922</v>
      </c>
      <c r="M2305">
        <v>56.404440000000001</v>
      </c>
      <c r="N2305">
        <v>56.39611</v>
      </c>
      <c r="O2305">
        <v>46</v>
      </c>
      <c r="P2305">
        <v>711</v>
      </c>
      <c r="Q2305">
        <v>-169.43666999999999</v>
      </c>
      <c r="R2305">
        <v>-169.49722</v>
      </c>
      <c r="S2305" t="s">
        <v>66</v>
      </c>
      <c r="T2305" t="s">
        <v>67</v>
      </c>
      <c r="U2305">
        <v>517</v>
      </c>
      <c r="V2305">
        <v>1</v>
      </c>
      <c r="W2305" t="s">
        <v>76</v>
      </c>
      <c r="Y2305">
        <v>6</v>
      </c>
      <c r="Z2305" t="s">
        <v>58</v>
      </c>
      <c r="AB2305">
        <v>201</v>
      </c>
      <c r="AC2305">
        <v>97</v>
      </c>
      <c r="AD2305" t="s">
        <v>49</v>
      </c>
      <c r="AF2305" t="s">
        <v>49</v>
      </c>
      <c r="AJ2305" t="s">
        <v>49</v>
      </c>
      <c r="AQ2305" t="s">
        <v>50</v>
      </c>
      <c r="AR2305" t="s">
        <v>77</v>
      </c>
      <c r="AT2305">
        <v>0.55000000000000004</v>
      </c>
      <c r="AV2305">
        <v>2020</v>
      </c>
      <c r="AW2305" t="s">
        <v>55</v>
      </c>
    </row>
    <row r="2306" spans="2:49" hidden="1" x14ac:dyDescent="0.2">
      <c r="B2306">
        <f t="shared" ca="1" si="71"/>
        <v>1</v>
      </c>
      <c r="C2306">
        <v>1258059</v>
      </c>
      <c r="D2306">
        <f t="shared" ca="1" si="70"/>
        <v>7</v>
      </c>
      <c r="E2306">
        <v>75</v>
      </c>
      <c r="F2306">
        <v>24183</v>
      </c>
      <c r="G2306">
        <v>64</v>
      </c>
      <c r="H2306">
        <v>2</v>
      </c>
      <c r="I2306">
        <v>2.4183004062999998E+19</v>
      </c>
      <c r="J2306">
        <v>245</v>
      </c>
      <c r="K2306" s="1">
        <v>44028</v>
      </c>
      <c r="M2306">
        <v>58.803330000000003</v>
      </c>
      <c r="N2306">
        <v>58.75</v>
      </c>
      <c r="O2306">
        <v>49</v>
      </c>
      <c r="P2306">
        <v>1518</v>
      </c>
      <c r="Q2306">
        <v>-174.63499999999999</v>
      </c>
      <c r="R2306">
        <v>-174.41667000000001</v>
      </c>
      <c r="S2306" t="s">
        <v>59</v>
      </c>
      <c r="T2306" t="s">
        <v>60</v>
      </c>
      <c r="U2306">
        <v>521</v>
      </c>
      <c r="V2306">
        <v>1</v>
      </c>
      <c r="W2306" t="s">
        <v>78</v>
      </c>
      <c r="Y2306">
        <v>6</v>
      </c>
      <c r="Z2306" t="s">
        <v>58</v>
      </c>
      <c r="AB2306">
        <v>201</v>
      </c>
      <c r="AC2306">
        <v>24501</v>
      </c>
      <c r="AD2306" t="s">
        <v>49</v>
      </c>
      <c r="AF2306" t="s">
        <v>49</v>
      </c>
      <c r="AJ2306" t="s">
        <v>49</v>
      </c>
      <c r="AQ2306" t="s">
        <v>50</v>
      </c>
      <c r="AR2306" t="s">
        <v>79</v>
      </c>
      <c r="AT2306">
        <v>0.81</v>
      </c>
      <c r="AV2306">
        <v>2020</v>
      </c>
      <c r="AW2306" t="s">
        <v>55</v>
      </c>
    </row>
    <row r="2307" spans="2:49" hidden="1" x14ac:dyDescent="0.2">
      <c r="B2307">
        <f t="shared" ca="1" si="71"/>
        <v>0</v>
      </c>
      <c r="C2307">
        <v>1366585</v>
      </c>
      <c r="D2307">
        <f t="shared" ca="1" si="70"/>
        <v>7</v>
      </c>
      <c r="E2307">
        <v>45</v>
      </c>
      <c r="F2307">
        <v>24238</v>
      </c>
      <c r="G2307">
        <v>36</v>
      </c>
      <c r="H2307">
        <v>2</v>
      </c>
      <c r="I2307">
        <v>2.4238003001999999E+19</v>
      </c>
      <c r="J2307">
        <v>57</v>
      </c>
      <c r="K2307" s="1">
        <v>44034</v>
      </c>
      <c r="M2307">
        <v>54.991669999999999</v>
      </c>
      <c r="N2307">
        <v>54.956670000000003</v>
      </c>
      <c r="O2307">
        <v>49</v>
      </c>
      <c r="P2307">
        <v>186</v>
      </c>
      <c r="Q2307">
        <v>-164.91667000000001</v>
      </c>
      <c r="R2307">
        <v>-164.92167000000001</v>
      </c>
      <c r="S2307" t="s">
        <v>59</v>
      </c>
      <c r="T2307" t="s">
        <v>60</v>
      </c>
      <c r="U2307">
        <v>509</v>
      </c>
      <c r="V2307">
        <v>1</v>
      </c>
      <c r="W2307" t="s">
        <v>80</v>
      </c>
      <c r="Y2307">
        <v>6</v>
      </c>
      <c r="Z2307" t="s">
        <v>58</v>
      </c>
      <c r="AB2307">
        <v>201</v>
      </c>
      <c r="AC2307">
        <v>23</v>
      </c>
      <c r="AD2307" t="s">
        <v>49</v>
      </c>
      <c r="AF2307" t="s">
        <v>49</v>
      </c>
      <c r="AJ2307" t="s">
        <v>49</v>
      </c>
      <c r="AQ2307" t="s">
        <v>50</v>
      </c>
      <c r="AR2307" t="s">
        <v>81</v>
      </c>
      <c r="AT2307">
        <v>0.8</v>
      </c>
      <c r="AV2307">
        <v>2020</v>
      </c>
      <c r="AW2307" t="s">
        <v>55</v>
      </c>
    </row>
    <row r="2308" spans="2:49" hidden="1" x14ac:dyDescent="0.2">
      <c r="B2308">
        <f t="shared" ca="1" si="71"/>
        <v>1</v>
      </c>
      <c r="C2308">
        <v>1370690</v>
      </c>
      <c r="D2308">
        <f t="shared" ca="1" si="70"/>
        <v>8</v>
      </c>
      <c r="E2308">
        <v>120</v>
      </c>
      <c r="F2308">
        <v>24345</v>
      </c>
      <c r="G2308">
        <v>105</v>
      </c>
      <c r="H2308">
        <v>2</v>
      </c>
      <c r="I2308">
        <v>2.4345001641000002E+19</v>
      </c>
      <c r="J2308">
        <v>103</v>
      </c>
      <c r="K2308" s="1">
        <v>44047</v>
      </c>
      <c r="M2308">
        <v>54.633330000000001</v>
      </c>
      <c r="N2308">
        <v>54.65</v>
      </c>
      <c r="O2308">
        <v>53</v>
      </c>
      <c r="P2308">
        <v>481</v>
      </c>
      <c r="Q2308">
        <v>-165.48333</v>
      </c>
      <c r="R2308">
        <v>-165.43333000000001</v>
      </c>
      <c r="S2308" t="s">
        <v>92</v>
      </c>
      <c r="T2308" t="s">
        <v>93</v>
      </c>
      <c r="U2308">
        <v>517</v>
      </c>
      <c r="V2308">
        <v>4</v>
      </c>
      <c r="W2308" t="s">
        <v>84</v>
      </c>
      <c r="Y2308">
        <v>6</v>
      </c>
      <c r="Z2308" t="s">
        <v>58</v>
      </c>
      <c r="AB2308">
        <v>201</v>
      </c>
      <c r="AC2308">
        <v>80</v>
      </c>
      <c r="AD2308" t="s">
        <v>49</v>
      </c>
      <c r="AF2308" t="s">
        <v>49</v>
      </c>
      <c r="AJ2308" t="s">
        <v>49</v>
      </c>
      <c r="AQ2308" t="s">
        <v>50</v>
      </c>
      <c r="AR2308" t="s">
        <v>85</v>
      </c>
      <c r="AT2308">
        <v>1.25</v>
      </c>
      <c r="AV2308">
        <v>2020</v>
      </c>
      <c r="AW2308" t="s">
        <v>55</v>
      </c>
    </row>
    <row r="2309" spans="2:49" hidden="1" x14ac:dyDescent="0.2">
      <c r="B2309">
        <f t="shared" ca="1" si="71"/>
        <v>0</v>
      </c>
      <c r="C2309">
        <v>674786</v>
      </c>
      <c r="D2309">
        <f t="shared" ref="D2309:D2372" ca="1" si="72">MONTH(K2309)</f>
        <v>8</v>
      </c>
      <c r="E2309">
        <v>170</v>
      </c>
      <c r="F2309">
        <v>24360</v>
      </c>
      <c r="G2309">
        <v>150</v>
      </c>
      <c r="H2309">
        <v>2</v>
      </c>
      <c r="I2309">
        <v>2.4360002769999999E+19</v>
      </c>
      <c r="J2309">
        <v>102</v>
      </c>
      <c r="K2309" s="1">
        <v>44060</v>
      </c>
      <c r="M2309">
        <v>54.683329999999998</v>
      </c>
      <c r="N2309">
        <v>54.666670000000003</v>
      </c>
      <c r="O2309">
        <v>48</v>
      </c>
      <c r="P2309">
        <v>604</v>
      </c>
      <c r="Q2309">
        <v>-165.88333</v>
      </c>
      <c r="R2309">
        <v>-165.58332999999999</v>
      </c>
      <c r="U2309">
        <v>517</v>
      </c>
      <c r="V2309">
        <v>1</v>
      </c>
      <c r="W2309" t="s">
        <v>88</v>
      </c>
      <c r="Y2309">
        <v>6</v>
      </c>
      <c r="Z2309" t="s">
        <v>48</v>
      </c>
      <c r="AB2309">
        <v>201</v>
      </c>
      <c r="AC2309">
        <v>97</v>
      </c>
      <c r="AD2309" t="s">
        <v>49</v>
      </c>
      <c r="AF2309" t="s">
        <v>49</v>
      </c>
      <c r="AQ2309" t="s">
        <v>50</v>
      </c>
      <c r="AR2309" t="s">
        <v>89</v>
      </c>
      <c r="AT2309">
        <v>1</v>
      </c>
      <c r="AV2309">
        <v>2020</v>
      </c>
      <c r="AW2309" t="s">
        <v>52</v>
      </c>
    </row>
    <row r="2310" spans="2:49" x14ac:dyDescent="0.2">
      <c r="B2310">
        <f t="shared" ref="B2310:B2373" ca="1" si="73">ROUND(RAND()*$C$2,0)</f>
        <v>1</v>
      </c>
      <c r="C2310">
        <v>1362898</v>
      </c>
      <c r="D2310">
        <f t="shared" ca="1" si="72"/>
        <v>2</v>
      </c>
      <c r="E2310">
        <v>53</v>
      </c>
      <c r="F2310">
        <v>24087</v>
      </c>
      <c r="G2310">
        <v>50</v>
      </c>
      <c r="H2310">
        <v>2</v>
      </c>
      <c r="I2310">
        <v>2.4087002811000001E+19</v>
      </c>
      <c r="J2310">
        <v>8</v>
      </c>
      <c r="K2310" s="1">
        <v>43870</v>
      </c>
      <c r="M2310">
        <v>55.081110000000002</v>
      </c>
      <c r="N2310">
        <v>55.202779999999997</v>
      </c>
      <c r="O2310">
        <v>53</v>
      </c>
      <c r="P2310">
        <v>104</v>
      </c>
      <c r="Q2310">
        <v>-164.80139</v>
      </c>
      <c r="R2310">
        <v>-164.58778000000001</v>
      </c>
      <c r="S2310" t="s">
        <v>59</v>
      </c>
      <c r="T2310" t="s">
        <v>60</v>
      </c>
      <c r="U2310">
        <v>509</v>
      </c>
      <c r="V2310">
        <v>1</v>
      </c>
      <c r="W2310" t="s">
        <v>233</v>
      </c>
      <c r="Y2310">
        <v>6</v>
      </c>
      <c r="Z2310" t="s">
        <v>58</v>
      </c>
      <c r="AB2310">
        <v>201</v>
      </c>
      <c r="AC2310">
        <v>19</v>
      </c>
      <c r="AD2310" t="s">
        <v>49</v>
      </c>
      <c r="AF2310" t="s">
        <v>49</v>
      </c>
      <c r="AJ2310" t="s">
        <v>49</v>
      </c>
      <c r="AQ2310" t="s">
        <v>50</v>
      </c>
      <c r="AR2310" t="s">
        <v>234</v>
      </c>
      <c r="AT2310">
        <v>1.5</v>
      </c>
      <c r="AV2310">
        <v>2020</v>
      </c>
      <c r="AW2310" t="s">
        <v>55</v>
      </c>
    </row>
    <row r="2311" spans="2:49" x14ac:dyDescent="0.2">
      <c r="B2311">
        <f t="shared" ca="1" si="73"/>
        <v>1</v>
      </c>
      <c r="C2311">
        <v>1362823</v>
      </c>
      <c r="D2311">
        <f t="shared" ca="1" si="72"/>
        <v>2</v>
      </c>
      <c r="E2311">
        <v>59</v>
      </c>
      <c r="F2311">
        <v>24087</v>
      </c>
      <c r="G2311">
        <v>50</v>
      </c>
      <c r="H2311">
        <v>2</v>
      </c>
      <c r="I2311">
        <v>2.4087002811000001E+19</v>
      </c>
      <c r="J2311">
        <v>13</v>
      </c>
      <c r="K2311" s="1">
        <v>43874</v>
      </c>
      <c r="M2311">
        <v>56.244169999999997</v>
      </c>
      <c r="N2311">
        <v>56.21</v>
      </c>
      <c r="O2311">
        <v>54</v>
      </c>
      <c r="P2311">
        <v>182</v>
      </c>
      <c r="Q2311">
        <v>-166.51083</v>
      </c>
      <c r="R2311">
        <v>-166.43806000000001</v>
      </c>
      <c r="U2311">
        <v>517</v>
      </c>
      <c r="V2311">
        <v>1</v>
      </c>
      <c r="W2311" t="s">
        <v>233</v>
      </c>
      <c r="Y2311">
        <v>6</v>
      </c>
      <c r="Z2311" t="s">
        <v>48</v>
      </c>
      <c r="AB2311">
        <v>201</v>
      </c>
      <c r="AC2311">
        <v>29</v>
      </c>
      <c r="AD2311" t="s">
        <v>49</v>
      </c>
      <c r="AF2311" t="s">
        <v>49</v>
      </c>
      <c r="AQ2311" t="s">
        <v>50</v>
      </c>
      <c r="AR2311" t="s">
        <v>234</v>
      </c>
      <c r="AT2311">
        <v>1.25</v>
      </c>
      <c r="AV2311">
        <v>2020</v>
      </c>
      <c r="AW2311" t="s">
        <v>55</v>
      </c>
    </row>
    <row r="2312" spans="2:49" hidden="1" x14ac:dyDescent="0.2">
      <c r="B2312">
        <f t="shared" ca="1" si="73"/>
        <v>1</v>
      </c>
      <c r="C2312">
        <v>679206</v>
      </c>
      <c r="D2312">
        <f t="shared" ca="1" si="72"/>
        <v>7</v>
      </c>
      <c r="E2312">
        <v>150</v>
      </c>
      <c r="F2312">
        <v>24312</v>
      </c>
      <c r="G2312">
        <v>140</v>
      </c>
      <c r="H2312">
        <v>2</v>
      </c>
      <c r="I2312">
        <v>2.4312000515000001E+19</v>
      </c>
      <c r="J2312">
        <v>67</v>
      </c>
      <c r="K2312" s="1">
        <v>44023</v>
      </c>
      <c r="M2312">
        <v>54.633330000000001</v>
      </c>
      <c r="N2312">
        <v>54.383330000000001</v>
      </c>
      <c r="O2312">
        <v>49</v>
      </c>
      <c r="P2312">
        <v>225</v>
      </c>
      <c r="Q2312">
        <v>-165.5</v>
      </c>
      <c r="R2312">
        <v>-165.76667</v>
      </c>
      <c r="S2312" t="s">
        <v>92</v>
      </c>
      <c r="T2312" t="s">
        <v>93</v>
      </c>
      <c r="U2312">
        <v>517</v>
      </c>
      <c r="V2312">
        <v>1</v>
      </c>
      <c r="W2312" t="s">
        <v>90</v>
      </c>
      <c r="Y2312">
        <v>6</v>
      </c>
      <c r="Z2312" t="s">
        <v>58</v>
      </c>
      <c r="AB2312">
        <v>201</v>
      </c>
      <c r="AC2312">
        <v>47</v>
      </c>
      <c r="AD2312" t="s">
        <v>49</v>
      </c>
      <c r="AF2312" t="s">
        <v>49</v>
      </c>
      <c r="AJ2312" t="s">
        <v>49</v>
      </c>
      <c r="AQ2312" t="s">
        <v>50</v>
      </c>
      <c r="AR2312" t="s">
        <v>91</v>
      </c>
      <c r="AT2312">
        <v>1.1000000000000001</v>
      </c>
      <c r="AV2312">
        <v>2020</v>
      </c>
      <c r="AW2312" t="s">
        <v>55</v>
      </c>
    </row>
    <row r="2313" spans="2:49" hidden="1" x14ac:dyDescent="0.2">
      <c r="B2313">
        <f t="shared" ca="1" si="73"/>
        <v>1</v>
      </c>
      <c r="C2313">
        <v>1221560</v>
      </c>
      <c r="D2313">
        <f t="shared" ca="1" si="72"/>
        <v>8</v>
      </c>
      <c r="E2313">
        <v>127</v>
      </c>
      <c r="F2313">
        <v>24312</v>
      </c>
      <c r="G2313">
        <v>127</v>
      </c>
      <c r="H2313">
        <v>2</v>
      </c>
      <c r="I2313">
        <v>2.4312000515000001E+19</v>
      </c>
      <c r="J2313">
        <v>92</v>
      </c>
      <c r="K2313" s="1">
        <v>44055</v>
      </c>
      <c r="M2313">
        <v>54.75</v>
      </c>
      <c r="N2313">
        <v>54.75</v>
      </c>
      <c r="O2313">
        <v>48</v>
      </c>
      <c r="P2313">
        <v>571</v>
      </c>
      <c r="Q2313">
        <v>-166.2</v>
      </c>
      <c r="R2313">
        <v>-166.31666999999999</v>
      </c>
      <c r="U2313">
        <v>517</v>
      </c>
      <c r="V2313">
        <v>1</v>
      </c>
      <c r="W2313" t="s">
        <v>90</v>
      </c>
      <c r="Y2313">
        <v>6</v>
      </c>
      <c r="Z2313" t="s">
        <v>48</v>
      </c>
      <c r="AB2313">
        <v>201</v>
      </c>
      <c r="AC2313">
        <v>107</v>
      </c>
      <c r="AD2313" t="s">
        <v>49</v>
      </c>
      <c r="AF2313" t="s">
        <v>49</v>
      </c>
      <c r="AQ2313" t="s">
        <v>50</v>
      </c>
      <c r="AR2313" t="s">
        <v>91</v>
      </c>
      <c r="AT2313">
        <v>0.95</v>
      </c>
      <c r="AV2313">
        <v>2020</v>
      </c>
      <c r="AW2313" t="s">
        <v>55</v>
      </c>
    </row>
    <row r="2314" spans="2:49" hidden="1" x14ac:dyDescent="0.2">
      <c r="B2314">
        <f t="shared" ca="1" si="73"/>
        <v>0</v>
      </c>
      <c r="C2314">
        <v>1326806</v>
      </c>
      <c r="D2314">
        <f t="shared" ca="1" si="72"/>
        <v>6</v>
      </c>
      <c r="E2314">
        <v>62</v>
      </c>
      <c r="F2314">
        <v>24285</v>
      </c>
      <c r="G2314">
        <v>48</v>
      </c>
      <c r="H2314">
        <v>2</v>
      </c>
      <c r="I2314">
        <v>2.42850038E+19</v>
      </c>
      <c r="J2314">
        <v>80</v>
      </c>
      <c r="K2314" s="1">
        <v>44000</v>
      </c>
      <c r="M2314">
        <v>56.508330000000001</v>
      </c>
      <c r="N2314">
        <v>56.53</v>
      </c>
      <c r="O2314">
        <v>44</v>
      </c>
      <c r="P2314">
        <v>113</v>
      </c>
      <c r="Q2314">
        <v>-170.47166999999999</v>
      </c>
      <c r="R2314">
        <v>-170.38</v>
      </c>
      <c r="S2314" t="s">
        <v>59</v>
      </c>
      <c r="T2314" t="s">
        <v>60</v>
      </c>
      <c r="U2314">
        <v>521</v>
      </c>
      <c r="V2314">
        <v>1</v>
      </c>
      <c r="W2314" t="s">
        <v>82</v>
      </c>
      <c r="Y2314">
        <v>6</v>
      </c>
      <c r="Z2314" t="s">
        <v>58</v>
      </c>
      <c r="AB2314">
        <v>201</v>
      </c>
      <c r="AC2314">
        <v>8002</v>
      </c>
      <c r="AD2314" t="s">
        <v>49</v>
      </c>
      <c r="AF2314" t="s">
        <v>49</v>
      </c>
      <c r="AJ2314" t="s">
        <v>49</v>
      </c>
      <c r="AQ2314" t="s">
        <v>50</v>
      </c>
      <c r="AR2314" t="s">
        <v>83</v>
      </c>
      <c r="AT2314">
        <v>0.65</v>
      </c>
      <c r="AV2314">
        <v>2020</v>
      </c>
      <c r="AW2314" t="s">
        <v>55</v>
      </c>
    </row>
    <row r="2315" spans="2:49" hidden="1" x14ac:dyDescent="0.2">
      <c r="B2315">
        <f t="shared" ca="1" si="73"/>
        <v>0</v>
      </c>
      <c r="C2315">
        <v>1368702</v>
      </c>
      <c r="D2315">
        <f t="shared" ca="1" si="72"/>
        <v>7</v>
      </c>
      <c r="E2315">
        <v>89</v>
      </c>
      <c r="F2315">
        <v>24285</v>
      </c>
      <c r="G2315">
        <v>75</v>
      </c>
      <c r="H2315">
        <v>2</v>
      </c>
      <c r="I2315">
        <v>2.42850038E+19</v>
      </c>
      <c r="J2315">
        <v>125</v>
      </c>
      <c r="K2315" s="1">
        <v>44039</v>
      </c>
      <c r="M2315">
        <v>55.578330000000001</v>
      </c>
      <c r="N2315">
        <v>55.42</v>
      </c>
      <c r="O2315">
        <v>47</v>
      </c>
      <c r="P2315">
        <v>700</v>
      </c>
      <c r="Q2315">
        <v>-168.285</v>
      </c>
      <c r="R2315">
        <v>-167.95667</v>
      </c>
      <c r="S2315" t="s">
        <v>59</v>
      </c>
      <c r="T2315" t="s">
        <v>60</v>
      </c>
      <c r="U2315">
        <v>517</v>
      </c>
      <c r="V2315">
        <v>2</v>
      </c>
      <c r="W2315" t="s">
        <v>82</v>
      </c>
      <c r="Y2315">
        <v>6</v>
      </c>
      <c r="Z2315" t="s">
        <v>58</v>
      </c>
      <c r="AB2315">
        <v>201</v>
      </c>
      <c r="AC2315">
        <v>12501</v>
      </c>
      <c r="AD2315" t="s">
        <v>49</v>
      </c>
      <c r="AF2315" t="s">
        <v>49</v>
      </c>
      <c r="AJ2315" t="s">
        <v>49</v>
      </c>
      <c r="AQ2315" t="s">
        <v>50</v>
      </c>
      <c r="AR2315" t="s">
        <v>83</v>
      </c>
      <c r="AT2315">
        <v>0.65</v>
      </c>
      <c r="AV2315">
        <v>2020</v>
      </c>
      <c r="AW2315" t="s">
        <v>52</v>
      </c>
    </row>
    <row r="2316" spans="2:49" hidden="1" x14ac:dyDescent="0.2">
      <c r="B2316">
        <f t="shared" ca="1" si="73"/>
        <v>0</v>
      </c>
      <c r="C2316">
        <v>635041</v>
      </c>
      <c r="D2316">
        <f t="shared" ca="1" si="72"/>
        <v>7</v>
      </c>
      <c r="E2316">
        <v>72</v>
      </c>
      <c r="F2316">
        <v>24285</v>
      </c>
      <c r="G2316">
        <v>58</v>
      </c>
      <c r="H2316">
        <v>2</v>
      </c>
      <c r="I2316">
        <v>2.42850038E+19</v>
      </c>
      <c r="J2316">
        <v>100</v>
      </c>
      <c r="K2316" s="1">
        <v>44021</v>
      </c>
      <c r="M2316">
        <v>56.291670000000003</v>
      </c>
      <c r="N2316">
        <v>56.286670000000001</v>
      </c>
      <c r="O2316">
        <v>47</v>
      </c>
      <c r="P2316">
        <v>333</v>
      </c>
      <c r="Q2316">
        <v>-170.96167</v>
      </c>
      <c r="R2316">
        <v>-170.96666999999999</v>
      </c>
      <c r="S2316" t="s">
        <v>59</v>
      </c>
      <c r="T2316" t="s">
        <v>60</v>
      </c>
      <c r="U2316">
        <v>521</v>
      </c>
      <c r="V2316">
        <v>2</v>
      </c>
      <c r="W2316" t="s">
        <v>82</v>
      </c>
      <c r="Y2316">
        <v>6</v>
      </c>
      <c r="Z2316" t="s">
        <v>58</v>
      </c>
      <c r="AB2316">
        <v>201</v>
      </c>
      <c r="AC2316">
        <v>10001</v>
      </c>
      <c r="AD2316" t="s">
        <v>49</v>
      </c>
      <c r="AF2316" t="s">
        <v>49</v>
      </c>
      <c r="AJ2316" t="s">
        <v>49</v>
      </c>
      <c r="AQ2316" t="s">
        <v>50</v>
      </c>
      <c r="AR2316" t="s">
        <v>83</v>
      </c>
      <c r="AT2316">
        <v>0.68</v>
      </c>
      <c r="AV2316">
        <v>2020</v>
      </c>
      <c r="AW2316" t="s">
        <v>52</v>
      </c>
    </row>
    <row r="2317" spans="2:49" hidden="1" x14ac:dyDescent="0.2">
      <c r="B2317">
        <f t="shared" ca="1" si="73"/>
        <v>0</v>
      </c>
      <c r="C2317">
        <v>634140</v>
      </c>
      <c r="D2317">
        <f t="shared" ca="1" si="72"/>
        <v>9</v>
      </c>
      <c r="E2317">
        <v>69</v>
      </c>
      <c r="F2317">
        <v>24183</v>
      </c>
      <c r="G2317">
        <v>59</v>
      </c>
      <c r="H2317">
        <v>2</v>
      </c>
      <c r="I2317">
        <v>2.4183004062999998E+19</v>
      </c>
      <c r="J2317">
        <v>385</v>
      </c>
      <c r="K2317" s="1">
        <v>44087</v>
      </c>
      <c r="M2317">
        <v>56.558329999999998</v>
      </c>
      <c r="N2317">
        <v>56.536670000000001</v>
      </c>
      <c r="O2317">
        <v>47</v>
      </c>
      <c r="P2317">
        <v>4089</v>
      </c>
      <c r="Q2317">
        <v>-171.54333</v>
      </c>
      <c r="R2317">
        <v>-171.36667</v>
      </c>
      <c r="U2317">
        <v>521</v>
      </c>
      <c r="V2317">
        <v>1</v>
      </c>
      <c r="W2317" t="s">
        <v>78</v>
      </c>
      <c r="Y2317">
        <v>6</v>
      </c>
      <c r="Z2317" t="s">
        <v>48</v>
      </c>
      <c r="AB2317">
        <v>201</v>
      </c>
      <c r="AC2317">
        <v>38501</v>
      </c>
      <c r="AD2317" t="s">
        <v>49</v>
      </c>
      <c r="AF2317" t="s">
        <v>49</v>
      </c>
      <c r="AQ2317" t="s">
        <v>50</v>
      </c>
      <c r="AR2317" t="s">
        <v>79</v>
      </c>
      <c r="AT2317">
        <v>0.69</v>
      </c>
      <c r="AV2317">
        <v>2020</v>
      </c>
      <c r="AW2317" t="s">
        <v>55</v>
      </c>
    </row>
    <row r="2318" spans="2:49" hidden="1" x14ac:dyDescent="0.2">
      <c r="B2318">
        <f t="shared" ca="1" si="73"/>
        <v>0</v>
      </c>
      <c r="C2318">
        <v>1250787</v>
      </c>
      <c r="D2318">
        <f t="shared" ca="1" si="72"/>
        <v>4</v>
      </c>
      <c r="E2318">
        <v>38</v>
      </c>
      <c r="F2318">
        <v>24093</v>
      </c>
      <c r="G2318">
        <v>28</v>
      </c>
      <c r="H2318">
        <v>2</v>
      </c>
      <c r="I2318">
        <v>2.4093003678999998E+19</v>
      </c>
      <c r="J2318">
        <v>44</v>
      </c>
      <c r="K2318" s="1">
        <v>43923</v>
      </c>
      <c r="M2318">
        <v>55.223329999999997</v>
      </c>
      <c r="N2318">
        <v>55.27</v>
      </c>
      <c r="O2318">
        <v>46</v>
      </c>
      <c r="P2318">
        <v>498</v>
      </c>
      <c r="Q2318">
        <v>-164.22</v>
      </c>
      <c r="R2318">
        <v>-164.08667</v>
      </c>
      <c r="U2318">
        <v>509</v>
      </c>
      <c r="V2318">
        <v>1</v>
      </c>
      <c r="W2318" t="s">
        <v>96</v>
      </c>
      <c r="Y2318">
        <v>6</v>
      </c>
      <c r="Z2318" t="s">
        <v>48</v>
      </c>
      <c r="AB2318">
        <v>201</v>
      </c>
      <c r="AC2318">
        <v>4410</v>
      </c>
      <c r="AD2318" t="s">
        <v>49</v>
      </c>
      <c r="AF2318" t="s">
        <v>49</v>
      </c>
      <c r="AQ2318" t="s">
        <v>50</v>
      </c>
      <c r="AR2318" t="s">
        <v>97</v>
      </c>
      <c r="AT2318">
        <v>0.6</v>
      </c>
      <c r="AV2318">
        <v>2020</v>
      </c>
      <c r="AW2318" t="s">
        <v>55</v>
      </c>
    </row>
    <row r="2319" spans="2:49" hidden="1" x14ac:dyDescent="0.2">
      <c r="B2319">
        <f t="shared" ca="1" si="73"/>
        <v>1</v>
      </c>
      <c r="C2319">
        <v>664725</v>
      </c>
      <c r="D2319">
        <f t="shared" ca="1" si="72"/>
        <v>7</v>
      </c>
      <c r="E2319">
        <v>95</v>
      </c>
      <c r="F2319">
        <v>24220</v>
      </c>
      <c r="G2319">
        <v>85</v>
      </c>
      <c r="H2319">
        <v>2</v>
      </c>
      <c r="I2319">
        <v>2.4220003404000002E+19</v>
      </c>
      <c r="J2319">
        <v>138</v>
      </c>
      <c r="K2319" s="1">
        <v>44026</v>
      </c>
      <c r="M2319">
        <v>54.634999999999998</v>
      </c>
      <c r="N2319">
        <v>54.50667</v>
      </c>
      <c r="O2319">
        <v>51</v>
      </c>
      <c r="P2319">
        <v>109</v>
      </c>
      <c r="Q2319">
        <v>-165.46333000000001</v>
      </c>
      <c r="R2319">
        <v>-165.63167000000001</v>
      </c>
      <c r="S2319" t="s">
        <v>92</v>
      </c>
      <c r="T2319" t="s">
        <v>93</v>
      </c>
      <c r="U2319">
        <v>517</v>
      </c>
      <c r="V2319">
        <v>1</v>
      </c>
      <c r="W2319" t="s">
        <v>201</v>
      </c>
      <c r="Y2319">
        <v>6</v>
      </c>
      <c r="Z2319" t="s">
        <v>58</v>
      </c>
      <c r="AB2319">
        <v>201</v>
      </c>
      <c r="AC2319">
        <v>664725</v>
      </c>
      <c r="AD2319" t="s">
        <v>49</v>
      </c>
      <c r="AF2319" t="s">
        <v>49</v>
      </c>
      <c r="AJ2319" t="s">
        <v>49</v>
      </c>
      <c r="AQ2319" t="s">
        <v>50</v>
      </c>
      <c r="AR2319" t="s">
        <v>202</v>
      </c>
      <c r="AT2319">
        <v>0.95</v>
      </c>
      <c r="AV2319">
        <v>2020</v>
      </c>
      <c r="AW2319" t="s">
        <v>52</v>
      </c>
    </row>
    <row r="2320" spans="2:49" hidden="1" x14ac:dyDescent="0.2">
      <c r="B2320">
        <f t="shared" ca="1" si="73"/>
        <v>1</v>
      </c>
      <c r="C2320">
        <v>738118</v>
      </c>
      <c r="D2320">
        <f t="shared" ca="1" si="72"/>
        <v>8</v>
      </c>
      <c r="E2320">
        <v>120</v>
      </c>
      <c r="F2320">
        <v>24327</v>
      </c>
      <c r="G2320">
        <v>118</v>
      </c>
      <c r="H2320">
        <v>2</v>
      </c>
      <c r="I2320">
        <v>2.4327000411000001E+19</v>
      </c>
      <c r="J2320">
        <v>120</v>
      </c>
      <c r="K2320" s="1">
        <v>44058</v>
      </c>
      <c r="M2320">
        <v>54.68</v>
      </c>
      <c r="N2320">
        <v>54.448329999999999</v>
      </c>
      <c r="O2320">
        <v>51</v>
      </c>
      <c r="P2320">
        <v>866</v>
      </c>
      <c r="Q2320">
        <v>-165.435</v>
      </c>
      <c r="R2320">
        <v>-165.67332999999999</v>
      </c>
      <c r="S2320" t="s">
        <v>92</v>
      </c>
      <c r="T2320" t="s">
        <v>93</v>
      </c>
      <c r="U2320">
        <v>517</v>
      </c>
      <c r="V2320">
        <v>1</v>
      </c>
      <c r="W2320" t="s">
        <v>191</v>
      </c>
      <c r="Y2320">
        <v>6</v>
      </c>
      <c r="Z2320" t="s">
        <v>58</v>
      </c>
      <c r="AB2320">
        <v>201</v>
      </c>
      <c r="AC2320">
        <v>123</v>
      </c>
      <c r="AD2320" t="s">
        <v>49</v>
      </c>
      <c r="AF2320" t="s">
        <v>49</v>
      </c>
      <c r="AJ2320" t="s">
        <v>49</v>
      </c>
      <c r="AQ2320" t="s">
        <v>50</v>
      </c>
      <c r="AR2320" t="s">
        <v>192</v>
      </c>
      <c r="AT2320">
        <v>0.9</v>
      </c>
      <c r="AV2320">
        <v>2020</v>
      </c>
      <c r="AW2320" t="s">
        <v>55</v>
      </c>
    </row>
    <row r="2321" spans="2:49" hidden="1" x14ac:dyDescent="0.2">
      <c r="B2321">
        <f t="shared" ca="1" si="73"/>
        <v>0</v>
      </c>
      <c r="C2321">
        <v>664738</v>
      </c>
      <c r="D2321">
        <f t="shared" ca="1" si="72"/>
        <v>7</v>
      </c>
      <c r="E2321">
        <v>134</v>
      </c>
      <c r="F2321">
        <v>24220</v>
      </c>
      <c r="G2321">
        <v>120</v>
      </c>
      <c r="H2321">
        <v>2</v>
      </c>
      <c r="I2321">
        <v>2.4220003404000002E+19</v>
      </c>
      <c r="J2321">
        <v>148</v>
      </c>
      <c r="K2321" s="1">
        <v>44033</v>
      </c>
      <c r="M2321">
        <v>54.738329999999998</v>
      </c>
      <c r="N2321">
        <v>54.734999999999999</v>
      </c>
      <c r="O2321">
        <v>45</v>
      </c>
      <c r="P2321">
        <v>318</v>
      </c>
      <c r="Q2321">
        <v>-165.75333000000001</v>
      </c>
      <c r="R2321">
        <v>-165.59333000000001</v>
      </c>
      <c r="U2321">
        <v>517</v>
      </c>
      <c r="V2321">
        <v>1</v>
      </c>
      <c r="W2321" t="s">
        <v>201</v>
      </c>
      <c r="Y2321">
        <v>6</v>
      </c>
      <c r="Z2321" t="s">
        <v>48</v>
      </c>
      <c r="AB2321">
        <v>201</v>
      </c>
      <c r="AC2321">
        <v>664738</v>
      </c>
      <c r="AD2321" t="s">
        <v>49</v>
      </c>
      <c r="AF2321" t="s">
        <v>49</v>
      </c>
      <c r="AQ2321" t="s">
        <v>50</v>
      </c>
      <c r="AR2321" t="s">
        <v>202</v>
      </c>
      <c r="AT2321">
        <v>0.65</v>
      </c>
      <c r="AV2321">
        <v>2020</v>
      </c>
      <c r="AW2321" t="s">
        <v>52</v>
      </c>
    </row>
    <row r="2322" spans="2:49" hidden="1" x14ac:dyDescent="0.2">
      <c r="B2322">
        <f t="shared" ca="1" si="73"/>
        <v>1</v>
      </c>
      <c r="C2322">
        <v>1265240</v>
      </c>
      <c r="D2322">
        <f t="shared" ca="1" si="72"/>
        <v>7</v>
      </c>
      <c r="E2322">
        <v>46</v>
      </c>
      <c r="F2322">
        <v>24276</v>
      </c>
      <c r="G2322">
        <v>38</v>
      </c>
      <c r="H2322">
        <v>2</v>
      </c>
      <c r="I2322">
        <v>2.4276001649999999E+19</v>
      </c>
      <c r="J2322">
        <v>116</v>
      </c>
      <c r="K2322" s="1">
        <v>44039</v>
      </c>
      <c r="M2322">
        <v>55.85</v>
      </c>
      <c r="N2322">
        <v>55.883330000000001</v>
      </c>
      <c r="O2322">
        <v>48</v>
      </c>
      <c r="P2322">
        <v>723</v>
      </c>
      <c r="Q2322">
        <v>-163.55000000000001</v>
      </c>
      <c r="R2322">
        <v>-163.11667</v>
      </c>
      <c r="U2322">
        <v>509</v>
      </c>
      <c r="V2322">
        <v>1</v>
      </c>
      <c r="W2322" t="s">
        <v>102</v>
      </c>
      <c r="Y2322">
        <v>6</v>
      </c>
      <c r="Z2322" t="s">
        <v>48</v>
      </c>
      <c r="AB2322">
        <v>201</v>
      </c>
      <c r="AC2322">
        <v>109</v>
      </c>
      <c r="AD2322" t="s">
        <v>49</v>
      </c>
      <c r="AF2322" t="s">
        <v>49</v>
      </c>
      <c r="AQ2322" t="s">
        <v>50</v>
      </c>
      <c r="AR2322" t="s">
        <v>103</v>
      </c>
      <c r="AT2322">
        <v>0.7</v>
      </c>
      <c r="AV2322">
        <v>2020</v>
      </c>
      <c r="AW2322" t="s">
        <v>55</v>
      </c>
    </row>
    <row r="2323" spans="2:49" hidden="1" x14ac:dyDescent="0.2">
      <c r="B2323">
        <f t="shared" ca="1" si="73"/>
        <v>1</v>
      </c>
      <c r="C2323">
        <v>1265255</v>
      </c>
      <c r="D2323">
        <f t="shared" ca="1" si="72"/>
        <v>8</v>
      </c>
      <c r="E2323">
        <v>63</v>
      </c>
      <c r="F2323">
        <v>24276</v>
      </c>
      <c r="G2323">
        <v>53</v>
      </c>
      <c r="H2323">
        <v>2</v>
      </c>
      <c r="I2323">
        <v>2.4276001649999999E+19</v>
      </c>
      <c r="J2323">
        <v>136</v>
      </c>
      <c r="K2323" s="1">
        <v>44052</v>
      </c>
      <c r="M2323">
        <v>56.366669999999999</v>
      </c>
      <c r="N2323">
        <v>56.466670000000001</v>
      </c>
      <c r="O2323">
        <v>53</v>
      </c>
      <c r="P2323">
        <v>986</v>
      </c>
      <c r="Q2323">
        <v>-168.66667000000001</v>
      </c>
      <c r="R2323">
        <v>-168.38333</v>
      </c>
      <c r="S2323" t="s">
        <v>92</v>
      </c>
      <c r="T2323" t="s">
        <v>93</v>
      </c>
      <c r="U2323">
        <v>517</v>
      </c>
      <c r="V2323">
        <v>2</v>
      </c>
      <c r="W2323" t="s">
        <v>102</v>
      </c>
      <c r="Y2323">
        <v>6</v>
      </c>
      <c r="Z2323" t="s">
        <v>58</v>
      </c>
      <c r="AB2323">
        <v>201</v>
      </c>
      <c r="AC2323">
        <v>147</v>
      </c>
      <c r="AD2323" t="s">
        <v>49</v>
      </c>
      <c r="AF2323" t="s">
        <v>49</v>
      </c>
      <c r="AJ2323" t="s">
        <v>49</v>
      </c>
      <c r="AQ2323" t="s">
        <v>50</v>
      </c>
      <c r="AR2323" t="s">
        <v>103</v>
      </c>
      <c r="AT2323">
        <v>1.3</v>
      </c>
      <c r="AV2323">
        <v>2020</v>
      </c>
      <c r="AW2323" t="s">
        <v>55</v>
      </c>
    </row>
    <row r="2324" spans="2:49" x14ac:dyDescent="0.2">
      <c r="B2324">
        <f t="shared" ca="1" si="73"/>
        <v>1</v>
      </c>
      <c r="C2324">
        <v>1220595</v>
      </c>
      <c r="D2324">
        <f t="shared" ca="1" si="72"/>
        <v>2</v>
      </c>
      <c r="E2324">
        <v>62</v>
      </c>
      <c r="F2324">
        <v>24036</v>
      </c>
      <c r="G2324">
        <v>50</v>
      </c>
      <c r="H2324">
        <v>2</v>
      </c>
      <c r="I2324">
        <v>2.4036003260999999E+19</v>
      </c>
      <c r="J2324">
        <v>97</v>
      </c>
      <c r="K2324" s="1">
        <v>43887</v>
      </c>
      <c r="M2324">
        <v>56.38167</v>
      </c>
      <c r="N2324">
        <v>56.406669999999998</v>
      </c>
      <c r="O2324">
        <v>46</v>
      </c>
      <c r="P2324">
        <v>1464</v>
      </c>
      <c r="Q2324">
        <v>-169.02332999999999</v>
      </c>
      <c r="R2324">
        <v>-168.99833000000001</v>
      </c>
      <c r="U2324">
        <v>517</v>
      </c>
      <c r="V2324">
        <v>1</v>
      </c>
      <c r="W2324" t="s">
        <v>110</v>
      </c>
      <c r="Y2324">
        <v>6</v>
      </c>
      <c r="Z2324" t="s">
        <v>48</v>
      </c>
      <c r="AB2324">
        <v>201</v>
      </c>
      <c r="AC2324">
        <v>9710</v>
      </c>
      <c r="AD2324" t="s">
        <v>49</v>
      </c>
      <c r="AF2324" t="s">
        <v>49</v>
      </c>
      <c r="AQ2324" t="s">
        <v>50</v>
      </c>
      <c r="AR2324" t="s">
        <v>111</v>
      </c>
      <c r="AT2324">
        <v>0.56999999999999995</v>
      </c>
      <c r="AV2324">
        <v>2020</v>
      </c>
      <c r="AW2324" t="s">
        <v>55</v>
      </c>
    </row>
    <row r="2325" spans="2:49" hidden="1" x14ac:dyDescent="0.2">
      <c r="B2325">
        <f t="shared" ca="1" si="73"/>
        <v>0</v>
      </c>
      <c r="C2325">
        <v>1274940</v>
      </c>
      <c r="D2325">
        <f t="shared" ca="1" si="72"/>
        <v>7</v>
      </c>
      <c r="E2325">
        <v>64</v>
      </c>
      <c r="F2325">
        <v>24350</v>
      </c>
      <c r="G2325">
        <v>38</v>
      </c>
      <c r="H2325">
        <v>2</v>
      </c>
      <c r="I2325">
        <v>2.4350003793999999E+19</v>
      </c>
      <c r="J2325">
        <v>362</v>
      </c>
      <c r="K2325" s="1">
        <v>44041</v>
      </c>
      <c r="M2325">
        <v>60.435000000000002</v>
      </c>
      <c r="N2325">
        <v>60.476669999999999</v>
      </c>
      <c r="O2325">
        <v>42</v>
      </c>
      <c r="P2325">
        <v>2531</v>
      </c>
      <c r="Q2325">
        <v>-176.19833</v>
      </c>
      <c r="R2325">
        <v>-176.14</v>
      </c>
      <c r="S2325" t="s">
        <v>59</v>
      </c>
      <c r="T2325" t="s">
        <v>60</v>
      </c>
      <c r="U2325">
        <v>524</v>
      </c>
      <c r="V2325">
        <v>1</v>
      </c>
      <c r="W2325" t="s">
        <v>106</v>
      </c>
      <c r="Y2325">
        <v>6</v>
      </c>
      <c r="Z2325" t="s">
        <v>58</v>
      </c>
      <c r="AB2325">
        <v>201</v>
      </c>
      <c r="AC2325">
        <v>1274940</v>
      </c>
      <c r="AD2325" t="s">
        <v>49</v>
      </c>
      <c r="AF2325" t="s">
        <v>49</v>
      </c>
      <c r="AJ2325" t="s">
        <v>49</v>
      </c>
      <c r="AQ2325" t="s">
        <v>50</v>
      </c>
      <c r="AR2325" t="s">
        <v>107</v>
      </c>
      <c r="AT2325">
        <v>0.48</v>
      </c>
      <c r="AV2325">
        <v>2020</v>
      </c>
      <c r="AW2325" t="s">
        <v>55</v>
      </c>
    </row>
    <row r="2326" spans="2:49" hidden="1" x14ac:dyDescent="0.2">
      <c r="B2326">
        <f t="shared" ca="1" si="73"/>
        <v>1</v>
      </c>
      <c r="C2326">
        <v>1272281</v>
      </c>
      <c r="D2326">
        <f t="shared" ca="1" si="72"/>
        <v>9</v>
      </c>
      <c r="E2326">
        <v>64</v>
      </c>
      <c r="F2326">
        <v>24350</v>
      </c>
      <c r="G2326">
        <v>46</v>
      </c>
      <c r="H2326">
        <v>2</v>
      </c>
      <c r="I2326">
        <v>2.4350003793999999E+19</v>
      </c>
      <c r="J2326">
        <v>484</v>
      </c>
      <c r="K2326" s="1">
        <v>44075</v>
      </c>
      <c r="M2326">
        <v>60.85</v>
      </c>
      <c r="N2326">
        <v>60.928330000000003</v>
      </c>
      <c r="O2326">
        <v>25</v>
      </c>
      <c r="P2326">
        <v>4574</v>
      </c>
      <c r="Q2326">
        <v>-176.63499999999999</v>
      </c>
      <c r="R2326">
        <v>-176.685</v>
      </c>
      <c r="U2326">
        <v>524</v>
      </c>
      <c r="V2326">
        <v>1</v>
      </c>
      <c r="W2326" t="s">
        <v>106</v>
      </c>
      <c r="Y2326">
        <v>6</v>
      </c>
      <c r="Z2326" t="s">
        <v>48</v>
      </c>
      <c r="AB2326">
        <v>201</v>
      </c>
      <c r="AC2326">
        <v>1272281</v>
      </c>
      <c r="AD2326" t="s">
        <v>49</v>
      </c>
      <c r="AF2326" t="s">
        <v>49</v>
      </c>
      <c r="AQ2326" t="s">
        <v>50</v>
      </c>
      <c r="AR2326" t="s">
        <v>107</v>
      </c>
      <c r="AT2326">
        <v>0.1</v>
      </c>
      <c r="AV2326">
        <v>2020</v>
      </c>
      <c r="AW2326" t="s">
        <v>55</v>
      </c>
    </row>
    <row r="2327" spans="2:49" hidden="1" x14ac:dyDescent="0.2">
      <c r="B2327">
        <f t="shared" ca="1" si="73"/>
        <v>1</v>
      </c>
      <c r="C2327">
        <v>1341444</v>
      </c>
      <c r="D2327">
        <f t="shared" ca="1" si="72"/>
        <v>7</v>
      </c>
      <c r="E2327">
        <v>78</v>
      </c>
      <c r="F2327">
        <v>24381</v>
      </c>
      <c r="G2327">
        <v>58</v>
      </c>
      <c r="H2327">
        <v>2</v>
      </c>
      <c r="I2327">
        <v>2.4381003356999999E+19</v>
      </c>
      <c r="J2327">
        <v>436</v>
      </c>
      <c r="K2327" s="1">
        <v>44032</v>
      </c>
      <c r="M2327">
        <v>59.566670000000002</v>
      </c>
      <c r="N2327">
        <v>59.65</v>
      </c>
      <c r="O2327">
        <v>48</v>
      </c>
      <c r="P2327">
        <v>986</v>
      </c>
      <c r="Q2327">
        <v>-176.68333000000001</v>
      </c>
      <c r="R2327">
        <v>-176.86667</v>
      </c>
      <c r="S2327" t="s">
        <v>59</v>
      </c>
      <c r="T2327" t="s">
        <v>60</v>
      </c>
      <c r="U2327">
        <v>521</v>
      </c>
      <c r="V2327">
        <v>1</v>
      </c>
      <c r="W2327" t="s">
        <v>98</v>
      </c>
      <c r="Y2327">
        <v>6</v>
      </c>
      <c r="Z2327" t="s">
        <v>58</v>
      </c>
      <c r="AB2327">
        <v>201</v>
      </c>
      <c r="AC2327">
        <v>43609</v>
      </c>
      <c r="AD2327" t="s">
        <v>49</v>
      </c>
      <c r="AF2327" t="s">
        <v>49</v>
      </c>
      <c r="AJ2327" t="s">
        <v>49</v>
      </c>
      <c r="AQ2327" t="s">
        <v>50</v>
      </c>
      <c r="AR2327" t="s">
        <v>99</v>
      </c>
      <c r="AT2327">
        <v>0.74</v>
      </c>
      <c r="AV2327">
        <v>2020</v>
      </c>
      <c r="AW2327" t="s">
        <v>55</v>
      </c>
    </row>
    <row r="2328" spans="2:49" hidden="1" x14ac:dyDescent="0.2">
      <c r="B2328">
        <f t="shared" ca="1" si="73"/>
        <v>1</v>
      </c>
      <c r="C2328">
        <v>1341498</v>
      </c>
      <c r="D2328">
        <f t="shared" ca="1" si="72"/>
        <v>7</v>
      </c>
      <c r="E2328">
        <v>77</v>
      </c>
      <c r="F2328">
        <v>24381</v>
      </c>
      <c r="G2328">
        <v>67</v>
      </c>
      <c r="H2328">
        <v>2</v>
      </c>
      <c r="I2328">
        <v>2.4381003356999999E+19</v>
      </c>
      <c r="J2328">
        <v>426</v>
      </c>
      <c r="K2328" s="1">
        <v>44029</v>
      </c>
      <c r="M2328">
        <v>59.966670000000001</v>
      </c>
      <c r="N2328">
        <v>59.983330000000002</v>
      </c>
      <c r="O2328">
        <v>47</v>
      </c>
      <c r="P2328">
        <v>837</v>
      </c>
      <c r="Q2328">
        <v>-177.83332999999999</v>
      </c>
      <c r="R2328">
        <v>-177.78333000000001</v>
      </c>
      <c r="S2328" t="s">
        <v>59</v>
      </c>
      <c r="T2328" t="s">
        <v>60</v>
      </c>
      <c r="U2328">
        <v>521</v>
      </c>
      <c r="V2328">
        <v>1</v>
      </c>
      <c r="W2328" t="s">
        <v>98</v>
      </c>
      <c r="Y2328">
        <v>6</v>
      </c>
      <c r="Z2328" t="s">
        <v>58</v>
      </c>
      <c r="AB2328">
        <v>201</v>
      </c>
      <c r="AC2328">
        <v>42609</v>
      </c>
      <c r="AD2328" t="s">
        <v>49</v>
      </c>
      <c r="AF2328" t="s">
        <v>49</v>
      </c>
      <c r="AJ2328" t="s">
        <v>49</v>
      </c>
      <c r="AQ2328" t="s">
        <v>50</v>
      </c>
      <c r="AR2328" t="s">
        <v>99</v>
      </c>
      <c r="AT2328">
        <v>0.63</v>
      </c>
      <c r="AV2328">
        <v>2020</v>
      </c>
      <c r="AW2328" t="s">
        <v>55</v>
      </c>
    </row>
    <row r="2329" spans="2:49" x14ac:dyDescent="0.2">
      <c r="B2329">
        <f t="shared" ca="1" si="73"/>
        <v>1</v>
      </c>
      <c r="C2329">
        <v>1377407</v>
      </c>
      <c r="D2329">
        <f t="shared" ca="1" si="72"/>
        <v>3</v>
      </c>
      <c r="E2329">
        <v>47</v>
      </c>
      <c r="F2329">
        <v>24102</v>
      </c>
      <c r="G2329">
        <v>37</v>
      </c>
      <c r="H2329">
        <v>2</v>
      </c>
      <c r="I2329">
        <v>2.4102001292000002E+19</v>
      </c>
      <c r="J2329">
        <v>37</v>
      </c>
      <c r="K2329" s="1">
        <v>43913</v>
      </c>
      <c r="M2329">
        <v>55.337499999999999</v>
      </c>
      <c r="N2329">
        <v>55.380560000000003</v>
      </c>
      <c r="O2329">
        <v>46</v>
      </c>
      <c r="P2329">
        <v>439</v>
      </c>
      <c r="Q2329">
        <v>-163.97416999999999</v>
      </c>
      <c r="R2329">
        <v>-163.97056000000001</v>
      </c>
      <c r="U2329">
        <v>509</v>
      </c>
      <c r="V2329">
        <v>1</v>
      </c>
      <c r="W2329" t="s">
        <v>178</v>
      </c>
      <c r="Y2329">
        <v>6</v>
      </c>
      <c r="Z2329" t="s">
        <v>48</v>
      </c>
      <c r="AB2329">
        <v>201</v>
      </c>
      <c r="AC2329">
        <v>37</v>
      </c>
      <c r="AD2329" t="s">
        <v>49</v>
      </c>
      <c r="AF2329" t="s">
        <v>49</v>
      </c>
      <c r="AQ2329" t="s">
        <v>50</v>
      </c>
      <c r="AR2329" t="s">
        <v>179</v>
      </c>
      <c r="AT2329">
        <v>0.65</v>
      </c>
      <c r="AV2329">
        <v>2020</v>
      </c>
      <c r="AW2329" t="s">
        <v>55</v>
      </c>
    </row>
    <row r="2330" spans="2:49" x14ac:dyDescent="0.2">
      <c r="B2330">
        <f t="shared" ca="1" si="73"/>
        <v>1</v>
      </c>
      <c r="C2330">
        <v>1220544</v>
      </c>
      <c r="D2330">
        <f t="shared" ca="1" si="72"/>
        <v>3</v>
      </c>
      <c r="E2330">
        <v>58</v>
      </c>
      <c r="F2330">
        <v>24036</v>
      </c>
      <c r="G2330">
        <v>46</v>
      </c>
      <c r="H2330">
        <v>2</v>
      </c>
      <c r="I2330">
        <v>2.4036003260999999E+19</v>
      </c>
      <c r="J2330">
        <v>122</v>
      </c>
      <c r="K2330" s="1">
        <v>43899</v>
      </c>
      <c r="M2330">
        <v>56.395000000000003</v>
      </c>
      <c r="N2330">
        <v>56.363329999999998</v>
      </c>
      <c r="O2330">
        <v>42</v>
      </c>
      <c r="P2330">
        <v>1834</v>
      </c>
      <c r="Q2330">
        <v>-170.15833000000001</v>
      </c>
      <c r="R2330">
        <v>-170.14667</v>
      </c>
      <c r="U2330">
        <v>521</v>
      </c>
      <c r="V2330">
        <v>1</v>
      </c>
      <c r="W2330" t="s">
        <v>110</v>
      </c>
      <c r="Y2330">
        <v>6</v>
      </c>
      <c r="Z2330" t="s">
        <v>48</v>
      </c>
      <c r="AB2330">
        <v>201</v>
      </c>
      <c r="AC2330">
        <v>12204</v>
      </c>
      <c r="AD2330" t="s">
        <v>49</v>
      </c>
      <c r="AF2330" t="s">
        <v>49</v>
      </c>
      <c r="AQ2330" t="s">
        <v>50</v>
      </c>
      <c r="AR2330" t="s">
        <v>111</v>
      </c>
      <c r="AT2330">
        <v>0.54</v>
      </c>
      <c r="AV2330">
        <v>2020</v>
      </c>
      <c r="AW2330" t="s">
        <v>55</v>
      </c>
    </row>
    <row r="2331" spans="2:49" hidden="1" x14ac:dyDescent="0.2">
      <c r="B2331">
        <f t="shared" ca="1" si="73"/>
        <v>1</v>
      </c>
      <c r="C2331">
        <v>1272219</v>
      </c>
      <c r="D2331">
        <f t="shared" ca="1" si="72"/>
        <v>8</v>
      </c>
      <c r="E2331">
        <v>66</v>
      </c>
      <c r="F2331">
        <v>24350</v>
      </c>
      <c r="G2331">
        <v>50</v>
      </c>
      <c r="H2331">
        <v>2</v>
      </c>
      <c r="I2331">
        <v>2.4350003793999999E+19</v>
      </c>
      <c r="J2331">
        <v>469</v>
      </c>
      <c r="K2331" s="1">
        <v>44071</v>
      </c>
      <c r="M2331">
        <v>60.395000000000003</v>
      </c>
      <c r="N2331">
        <v>60.581670000000003</v>
      </c>
      <c r="O2331">
        <v>23</v>
      </c>
      <c r="P2331">
        <v>4313</v>
      </c>
      <c r="Q2331">
        <v>-176.49167</v>
      </c>
      <c r="R2331">
        <v>-176.43333000000001</v>
      </c>
      <c r="U2331">
        <v>524</v>
      </c>
      <c r="V2331">
        <v>1</v>
      </c>
      <c r="W2331" t="s">
        <v>106</v>
      </c>
      <c r="Y2331">
        <v>6</v>
      </c>
      <c r="Z2331" t="s">
        <v>48</v>
      </c>
      <c r="AB2331">
        <v>201</v>
      </c>
      <c r="AC2331">
        <v>1272219</v>
      </c>
      <c r="AD2331" t="s">
        <v>49</v>
      </c>
      <c r="AF2331" t="s">
        <v>49</v>
      </c>
      <c r="AQ2331" t="s">
        <v>50</v>
      </c>
      <c r="AR2331" t="s">
        <v>107</v>
      </c>
      <c r="AT2331">
        <v>0.08</v>
      </c>
      <c r="AV2331">
        <v>2020</v>
      </c>
      <c r="AW2331" t="s">
        <v>55</v>
      </c>
    </row>
    <row r="2332" spans="2:49" x14ac:dyDescent="0.2">
      <c r="B2332">
        <f t="shared" ca="1" si="73"/>
        <v>1</v>
      </c>
      <c r="C2332">
        <v>1379721</v>
      </c>
      <c r="D2332">
        <f t="shared" ca="1" si="72"/>
        <v>3</v>
      </c>
      <c r="E2332">
        <v>58</v>
      </c>
      <c r="F2332">
        <v>24036</v>
      </c>
      <c r="G2332">
        <v>45</v>
      </c>
      <c r="H2332">
        <v>2</v>
      </c>
      <c r="I2332">
        <v>2.4036003260999999E+19</v>
      </c>
      <c r="J2332">
        <v>112</v>
      </c>
      <c r="K2332" s="1">
        <v>43896</v>
      </c>
      <c r="M2332">
        <v>56.676670000000001</v>
      </c>
      <c r="N2332">
        <v>56.668329999999997</v>
      </c>
      <c r="O2332">
        <v>52</v>
      </c>
      <c r="P2332">
        <v>1688</v>
      </c>
      <c r="Q2332">
        <v>-170.54499999999999</v>
      </c>
      <c r="R2332">
        <v>-170.42167000000001</v>
      </c>
      <c r="S2332" t="s">
        <v>66</v>
      </c>
      <c r="T2332" t="s">
        <v>67</v>
      </c>
      <c r="U2332">
        <v>521</v>
      </c>
      <c r="V2332">
        <v>1</v>
      </c>
      <c r="W2332" t="s">
        <v>110</v>
      </c>
      <c r="Y2332">
        <v>6</v>
      </c>
      <c r="Z2332" t="s">
        <v>58</v>
      </c>
      <c r="AB2332">
        <v>201</v>
      </c>
      <c r="AC2332">
        <v>11209</v>
      </c>
      <c r="AD2332" t="s">
        <v>49</v>
      </c>
      <c r="AF2332" t="s">
        <v>49</v>
      </c>
      <c r="AJ2332" t="s">
        <v>49</v>
      </c>
      <c r="AQ2332" t="s">
        <v>50</v>
      </c>
      <c r="AR2332" t="s">
        <v>111</v>
      </c>
      <c r="AT2332">
        <v>0.8</v>
      </c>
      <c r="AV2332">
        <v>2020</v>
      </c>
      <c r="AW2332" t="s">
        <v>55</v>
      </c>
    </row>
    <row r="2333" spans="2:49" hidden="1" x14ac:dyDescent="0.2">
      <c r="B2333">
        <f t="shared" ca="1" si="73"/>
        <v>1</v>
      </c>
      <c r="C2333">
        <v>1275642</v>
      </c>
      <c r="D2333">
        <f t="shared" ca="1" si="72"/>
        <v>7</v>
      </c>
      <c r="E2333">
        <v>115</v>
      </c>
      <c r="F2333">
        <v>24350</v>
      </c>
      <c r="G2333">
        <v>84</v>
      </c>
      <c r="H2333">
        <v>2</v>
      </c>
      <c r="I2333">
        <v>2.4350003793999999E+19</v>
      </c>
      <c r="J2333">
        <v>322</v>
      </c>
      <c r="K2333" s="1">
        <v>44026</v>
      </c>
      <c r="M2333">
        <v>60.731670000000001</v>
      </c>
      <c r="N2333">
        <v>60.604999999999997</v>
      </c>
      <c r="O2333">
        <v>44</v>
      </c>
      <c r="P2333">
        <v>1854</v>
      </c>
      <c r="Q2333">
        <v>-178.68333000000001</v>
      </c>
      <c r="R2333">
        <v>-178.68833000000001</v>
      </c>
      <c r="U2333">
        <v>524</v>
      </c>
      <c r="V2333">
        <v>1</v>
      </c>
      <c r="W2333" t="s">
        <v>106</v>
      </c>
      <c r="Y2333">
        <v>6</v>
      </c>
      <c r="Z2333" t="s">
        <v>48</v>
      </c>
      <c r="AB2333">
        <v>201</v>
      </c>
      <c r="AC2333">
        <v>1275642</v>
      </c>
      <c r="AD2333" t="s">
        <v>49</v>
      </c>
      <c r="AF2333" t="s">
        <v>49</v>
      </c>
      <c r="AQ2333" t="s">
        <v>50</v>
      </c>
      <c r="AR2333" t="s">
        <v>107</v>
      </c>
      <c r="AT2333">
        <v>0.57999999999999996</v>
      </c>
      <c r="AV2333">
        <v>2020</v>
      </c>
      <c r="AW2333" t="s">
        <v>55</v>
      </c>
    </row>
    <row r="2334" spans="2:49" x14ac:dyDescent="0.2">
      <c r="B2334">
        <f t="shared" ca="1" si="73"/>
        <v>1</v>
      </c>
      <c r="C2334">
        <v>1220514</v>
      </c>
      <c r="D2334">
        <f t="shared" ca="1" si="72"/>
        <v>3</v>
      </c>
      <c r="E2334">
        <v>60</v>
      </c>
      <c r="F2334">
        <v>24036</v>
      </c>
      <c r="G2334">
        <v>49</v>
      </c>
      <c r="H2334">
        <v>2</v>
      </c>
      <c r="I2334">
        <v>2.4036003260999999E+19</v>
      </c>
      <c r="J2334">
        <v>142</v>
      </c>
      <c r="K2334" s="1">
        <v>43909</v>
      </c>
      <c r="M2334">
        <v>56.671669999999999</v>
      </c>
      <c r="N2334">
        <v>56.71</v>
      </c>
      <c r="O2334">
        <v>45</v>
      </c>
      <c r="P2334">
        <v>2200</v>
      </c>
      <c r="Q2334">
        <v>-170.80667</v>
      </c>
      <c r="R2334">
        <v>-170.68</v>
      </c>
      <c r="S2334" t="s">
        <v>66</v>
      </c>
      <c r="T2334" t="s">
        <v>67</v>
      </c>
      <c r="U2334">
        <v>521</v>
      </c>
      <c r="V2334">
        <v>1</v>
      </c>
      <c r="W2334" t="s">
        <v>110</v>
      </c>
      <c r="Y2334">
        <v>6</v>
      </c>
      <c r="Z2334" t="s">
        <v>58</v>
      </c>
      <c r="AB2334">
        <v>201</v>
      </c>
      <c r="AC2334">
        <v>14209</v>
      </c>
      <c r="AD2334" t="s">
        <v>49</v>
      </c>
      <c r="AF2334" t="s">
        <v>49</v>
      </c>
      <c r="AJ2334" t="s">
        <v>49</v>
      </c>
      <c r="AQ2334" t="s">
        <v>50</v>
      </c>
      <c r="AR2334" t="s">
        <v>111</v>
      </c>
      <c r="AT2334">
        <v>0.44</v>
      </c>
      <c r="AV2334">
        <v>2020</v>
      </c>
      <c r="AW2334" t="s">
        <v>55</v>
      </c>
    </row>
    <row r="2335" spans="2:49" hidden="1" x14ac:dyDescent="0.2">
      <c r="B2335">
        <f t="shared" ca="1" si="73"/>
        <v>0</v>
      </c>
      <c r="C2335">
        <v>658393</v>
      </c>
      <c r="D2335">
        <f t="shared" ca="1" si="72"/>
        <v>3</v>
      </c>
      <c r="E2335">
        <v>58</v>
      </c>
      <c r="F2335">
        <v>24036</v>
      </c>
      <c r="G2335">
        <v>47</v>
      </c>
      <c r="H2335">
        <v>2</v>
      </c>
      <c r="I2335">
        <v>2.4036003260999999E+19</v>
      </c>
      <c r="J2335">
        <v>132</v>
      </c>
      <c r="K2335" s="1">
        <v>43905</v>
      </c>
      <c r="M2335">
        <v>56.811669999999999</v>
      </c>
      <c r="N2335">
        <v>56.81</v>
      </c>
      <c r="O2335">
        <v>52</v>
      </c>
      <c r="P2335">
        <v>2024</v>
      </c>
      <c r="Q2335">
        <v>-170.93333000000001</v>
      </c>
      <c r="R2335">
        <v>-171.04667000000001</v>
      </c>
      <c r="S2335" t="s">
        <v>64</v>
      </c>
      <c r="T2335" t="s">
        <v>65</v>
      </c>
      <c r="U2335">
        <v>521</v>
      </c>
      <c r="V2335">
        <v>1</v>
      </c>
      <c r="W2335" t="s">
        <v>110</v>
      </c>
      <c r="Y2335">
        <v>6</v>
      </c>
      <c r="Z2335" t="s">
        <v>58</v>
      </c>
      <c r="AB2335">
        <v>201</v>
      </c>
      <c r="AC2335">
        <v>13206</v>
      </c>
      <c r="AD2335" t="s">
        <v>49</v>
      </c>
      <c r="AF2335" t="s">
        <v>49</v>
      </c>
      <c r="AJ2335" t="s">
        <v>49</v>
      </c>
      <c r="AQ2335" t="s">
        <v>50</v>
      </c>
      <c r="AR2335" t="s">
        <v>111</v>
      </c>
      <c r="AT2335">
        <v>0.89</v>
      </c>
      <c r="AV2335">
        <v>2020</v>
      </c>
      <c r="AW2335" t="s">
        <v>55</v>
      </c>
    </row>
    <row r="2336" spans="2:49" hidden="1" x14ac:dyDescent="0.2">
      <c r="B2336">
        <f t="shared" ca="1" si="73"/>
        <v>1</v>
      </c>
      <c r="C2336">
        <v>1361440</v>
      </c>
      <c r="D2336">
        <f t="shared" ca="1" si="72"/>
        <v>8</v>
      </c>
      <c r="E2336">
        <v>59</v>
      </c>
      <c r="F2336">
        <v>24350</v>
      </c>
      <c r="G2336">
        <v>41</v>
      </c>
      <c r="H2336">
        <v>2</v>
      </c>
      <c r="I2336">
        <v>2.4350003793999999E+19</v>
      </c>
      <c r="J2336">
        <v>392</v>
      </c>
      <c r="K2336" s="1">
        <v>44048</v>
      </c>
      <c r="M2336">
        <v>60.8</v>
      </c>
      <c r="N2336">
        <v>60.76</v>
      </c>
      <c r="O2336">
        <v>33</v>
      </c>
      <c r="P2336">
        <v>3031</v>
      </c>
      <c r="Q2336">
        <v>-176.03666999999999</v>
      </c>
      <c r="R2336">
        <v>-175.815</v>
      </c>
      <c r="U2336">
        <v>524</v>
      </c>
      <c r="V2336">
        <v>1</v>
      </c>
      <c r="W2336" t="s">
        <v>106</v>
      </c>
      <c r="Y2336">
        <v>6</v>
      </c>
      <c r="Z2336" t="s">
        <v>48</v>
      </c>
      <c r="AB2336">
        <v>201</v>
      </c>
      <c r="AC2336">
        <v>1361440</v>
      </c>
      <c r="AD2336" t="s">
        <v>49</v>
      </c>
      <c r="AF2336" t="s">
        <v>49</v>
      </c>
      <c r="AQ2336" t="s">
        <v>50</v>
      </c>
      <c r="AR2336" t="s">
        <v>107</v>
      </c>
      <c r="AT2336">
        <v>0.26</v>
      </c>
      <c r="AV2336">
        <v>2020</v>
      </c>
      <c r="AW2336" t="s">
        <v>55</v>
      </c>
    </row>
    <row r="2337" spans="2:49" hidden="1" x14ac:dyDescent="0.2">
      <c r="B2337">
        <f t="shared" ca="1" si="73"/>
        <v>0</v>
      </c>
      <c r="C2337">
        <v>1367097</v>
      </c>
      <c r="D2337">
        <f t="shared" ca="1" si="72"/>
        <v>3</v>
      </c>
      <c r="E2337">
        <v>43</v>
      </c>
      <c r="F2337">
        <v>24088</v>
      </c>
      <c r="G2337">
        <v>30</v>
      </c>
      <c r="H2337">
        <v>2</v>
      </c>
      <c r="I2337">
        <v>2.4088002889000002E+19</v>
      </c>
      <c r="J2337">
        <v>29</v>
      </c>
      <c r="K2337" s="1">
        <v>43894</v>
      </c>
      <c r="M2337">
        <v>55.786670000000001</v>
      </c>
      <c r="N2337">
        <v>55.781669999999998</v>
      </c>
      <c r="O2337">
        <v>41</v>
      </c>
      <c r="P2337">
        <v>293</v>
      </c>
      <c r="Q2337">
        <v>-163.07499999999999</v>
      </c>
      <c r="R2337">
        <v>-163.05332999999999</v>
      </c>
      <c r="U2337">
        <v>509</v>
      </c>
      <c r="V2337">
        <v>1</v>
      </c>
      <c r="W2337" t="s">
        <v>108</v>
      </c>
      <c r="Y2337">
        <v>6</v>
      </c>
      <c r="Z2337" t="s">
        <v>48</v>
      </c>
      <c r="AB2337">
        <v>201</v>
      </c>
      <c r="AC2337">
        <v>50</v>
      </c>
      <c r="AD2337" t="s">
        <v>49</v>
      </c>
      <c r="AF2337" t="s">
        <v>49</v>
      </c>
      <c r="AQ2337" t="s">
        <v>50</v>
      </c>
      <c r="AR2337" t="s">
        <v>109</v>
      </c>
      <c r="AT2337">
        <v>0.5</v>
      </c>
      <c r="AV2337">
        <v>2020</v>
      </c>
      <c r="AW2337" t="s">
        <v>55</v>
      </c>
    </row>
    <row r="2338" spans="2:49" x14ac:dyDescent="0.2">
      <c r="B2338">
        <f t="shared" ca="1" si="73"/>
        <v>1</v>
      </c>
      <c r="C2338">
        <v>1369238</v>
      </c>
      <c r="D2338">
        <f t="shared" ca="1" si="72"/>
        <v>3</v>
      </c>
      <c r="E2338">
        <v>50</v>
      </c>
      <c r="F2338">
        <v>23991</v>
      </c>
      <c r="G2338">
        <v>50</v>
      </c>
      <c r="H2338">
        <v>1</v>
      </c>
      <c r="I2338">
        <v>2.3991002732999999E+19</v>
      </c>
      <c r="J2338">
        <v>1091</v>
      </c>
      <c r="K2338" s="1">
        <v>43900</v>
      </c>
      <c r="M2338">
        <v>57.828330000000001</v>
      </c>
      <c r="N2338">
        <v>57.738329999999998</v>
      </c>
      <c r="O2338">
        <v>58</v>
      </c>
      <c r="P2338">
        <v>5673</v>
      </c>
      <c r="Q2338">
        <v>-171.10833</v>
      </c>
      <c r="R2338">
        <v>-171.14832999999999</v>
      </c>
      <c r="S2338" t="s">
        <v>64</v>
      </c>
      <c r="T2338" t="s">
        <v>65</v>
      </c>
      <c r="U2338">
        <v>521</v>
      </c>
      <c r="V2338">
        <v>1</v>
      </c>
      <c r="W2338" t="s">
        <v>203</v>
      </c>
      <c r="Y2338">
        <v>6</v>
      </c>
      <c r="Z2338" t="s">
        <v>58</v>
      </c>
      <c r="AB2338">
        <v>201</v>
      </c>
      <c r="AC2338">
        <v>109101</v>
      </c>
      <c r="AD2338" t="s">
        <v>49</v>
      </c>
      <c r="AF2338" t="s">
        <v>49</v>
      </c>
      <c r="AJ2338" t="s">
        <v>49</v>
      </c>
      <c r="AQ2338" t="s">
        <v>50</v>
      </c>
      <c r="AR2338" t="s">
        <v>204</v>
      </c>
      <c r="AT2338">
        <v>1.24</v>
      </c>
      <c r="AV2338">
        <v>2020</v>
      </c>
      <c r="AW2338" t="s">
        <v>55</v>
      </c>
    </row>
    <row r="2339" spans="2:49" hidden="1" x14ac:dyDescent="0.2">
      <c r="B2339">
        <f t="shared" ca="1" si="73"/>
        <v>0</v>
      </c>
      <c r="C2339">
        <v>1370324</v>
      </c>
      <c r="D2339">
        <f t="shared" ca="1" si="72"/>
        <v>3</v>
      </c>
      <c r="F2339">
        <v>23939</v>
      </c>
      <c r="H2339">
        <v>2</v>
      </c>
      <c r="J2339">
        <v>108</v>
      </c>
      <c r="K2339" s="1">
        <v>43898</v>
      </c>
      <c r="O2339">
        <v>46</v>
      </c>
      <c r="P2339">
        <v>530</v>
      </c>
      <c r="S2339" t="s">
        <v>64</v>
      </c>
      <c r="T2339" t="s">
        <v>65</v>
      </c>
      <c r="U2339">
        <v>517</v>
      </c>
      <c r="W2339" t="s">
        <v>122</v>
      </c>
      <c r="X2339">
        <v>2.3939005310000001E+19</v>
      </c>
      <c r="Y2339">
        <v>6</v>
      </c>
      <c r="Z2339" t="s">
        <v>58</v>
      </c>
      <c r="AB2339">
        <v>201</v>
      </c>
      <c r="AC2339">
        <v>1370324</v>
      </c>
      <c r="AD2339" t="s">
        <v>49</v>
      </c>
      <c r="AF2339" t="s">
        <v>49</v>
      </c>
      <c r="AJ2339" t="s">
        <v>49</v>
      </c>
      <c r="AQ2339" t="s">
        <v>62</v>
      </c>
      <c r="AR2339" t="s">
        <v>123</v>
      </c>
      <c r="AT2339">
        <v>0.57999999999999996</v>
      </c>
      <c r="AV2339">
        <v>2020</v>
      </c>
      <c r="AW2339" t="s">
        <v>55</v>
      </c>
    </row>
    <row r="2340" spans="2:49" x14ac:dyDescent="0.2">
      <c r="B2340">
        <f t="shared" ca="1" si="73"/>
        <v>1</v>
      </c>
      <c r="C2340">
        <v>1370322</v>
      </c>
      <c r="D2340">
        <f t="shared" ca="1" si="72"/>
        <v>3</v>
      </c>
      <c r="F2340">
        <v>23939</v>
      </c>
      <c r="H2340">
        <v>2</v>
      </c>
      <c r="J2340">
        <v>143</v>
      </c>
      <c r="K2340" s="1">
        <v>43913</v>
      </c>
      <c r="O2340">
        <v>49</v>
      </c>
      <c r="P2340">
        <v>761</v>
      </c>
      <c r="S2340" t="s">
        <v>66</v>
      </c>
      <c r="T2340" t="s">
        <v>67</v>
      </c>
      <c r="U2340">
        <v>517</v>
      </c>
      <c r="W2340" t="s">
        <v>122</v>
      </c>
      <c r="X2340">
        <v>2.3939005310000001E+19</v>
      </c>
      <c r="Y2340">
        <v>6</v>
      </c>
      <c r="Z2340" t="s">
        <v>58</v>
      </c>
      <c r="AB2340">
        <v>201</v>
      </c>
      <c r="AC2340">
        <v>1370322</v>
      </c>
      <c r="AD2340" t="s">
        <v>49</v>
      </c>
      <c r="AF2340" t="s">
        <v>49</v>
      </c>
      <c r="AJ2340" t="s">
        <v>49</v>
      </c>
      <c r="AQ2340" t="s">
        <v>62</v>
      </c>
      <c r="AR2340" t="s">
        <v>123</v>
      </c>
      <c r="AT2340">
        <v>0.74</v>
      </c>
      <c r="AV2340">
        <v>2020</v>
      </c>
      <c r="AW2340" t="s">
        <v>55</v>
      </c>
    </row>
    <row r="2341" spans="2:49" x14ac:dyDescent="0.2">
      <c r="B2341">
        <f t="shared" ca="1" si="73"/>
        <v>1</v>
      </c>
      <c r="C2341">
        <v>1369234</v>
      </c>
      <c r="D2341">
        <f t="shared" ca="1" si="72"/>
        <v>3</v>
      </c>
      <c r="E2341">
        <v>52</v>
      </c>
      <c r="F2341">
        <v>23991</v>
      </c>
      <c r="G2341">
        <v>52</v>
      </c>
      <c r="H2341">
        <v>1</v>
      </c>
      <c r="I2341">
        <v>2.3991002732999999E+19</v>
      </c>
      <c r="J2341">
        <v>76</v>
      </c>
      <c r="K2341" s="1">
        <v>43906</v>
      </c>
      <c r="M2341">
        <v>57.943330000000003</v>
      </c>
      <c r="N2341">
        <v>58.081670000000003</v>
      </c>
      <c r="O2341">
        <v>55</v>
      </c>
      <c r="P2341">
        <v>5989</v>
      </c>
      <c r="Q2341">
        <v>-171.55167</v>
      </c>
      <c r="R2341">
        <v>-171.61</v>
      </c>
      <c r="S2341" t="s">
        <v>64</v>
      </c>
      <c r="T2341" t="s">
        <v>65</v>
      </c>
      <c r="U2341">
        <v>521</v>
      </c>
      <c r="V2341">
        <v>1</v>
      </c>
      <c r="W2341" t="s">
        <v>203</v>
      </c>
      <c r="Y2341">
        <v>6</v>
      </c>
      <c r="Z2341" t="s">
        <v>58</v>
      </c>
      <c r="AB2341">
        <v>201</v>
      </c>
      <c r="AC2341">
        <v>7601</v>
      </c>
      <c r="AD2341" t="s">
        <v>49</v>
      </c>
      <c r="AF2341" t="s">
        <v>49</v>
      </c>
      <c r="AJ2341" t="s">
        <v>49</v>
      </c>
      <c r="AQ2341" t="s">
        <v>50</v>
      </c>
      <c r="AR2341" t="s">
        <v>204</v>
      </c>
      <c r="AT2341">
        <v>1.22</v>
      </c>
      <c r="AV2341">
        <v>2020</v>
      </c>
      <c r="AW2341" t="s">
        <v>55</v>
      </c>
    </row>
    <row r="2342" spans="2:49" x14ac:dyDescent="0.2">
      <c r="B2342">
        <f t="shared" ca="1" si="73"/>
        <v>1</v>
      </c>
      <c r="C2342">
        <v>1282415</v>
      </c>
      <c r="D2342">
        <f t="shared" ca="1" si="72"/>
        <v>3</v>
      </c>
      <c r="E2342">
        <v>38</v>
      </c>
      <c r="F2342">
        <v>24168</v>
      </c>
      <c r="G2342">
        <v>38</v>
      </c>
      <c r="H2342">
        <v>1</v>
      </c>
      <c r="I2342">
        <v>2.4168001609999999E+19</v>
      </c>
      <c r="J2342">
        <v>152</v>
      </c>
      <c r="K2342" s="1">
        <v>43921</v>
      </c>
      <c r="M2342">
        <v>56.685000000000002</v>
      </c>
      <c r="N2342">
        <v>56.99333</v>
      </c>
      <c r="O2342">
        <v>53</v>
      </c>
      <c r="P2342">
        <v>476</v>
      </c>
      <c r="Q2342">
        <v>-164.00333000000001</v>
      </c>
      <c r="R2342">
        <v>-164.03166999999999</v>
      </c>
      <c r="U2342">
        <v>509</v>
      </c>
      <c r="V2342">
        <v>2</v>
      </c>
      <c r="W2342" t="s">
        <v>229</v>
      </c>
      <c r="Y2342">
        <v>6</v>
      </c>
      <c r="Z2342" t="s">
        <v>48</v>
      </c>
      <c r="AB2342">
        <v>201</v>
      </c>
      <c r="AC2342">
        <v>15201</v>
      </c>
      <c r="AD2342" t="s">
        <v>49</v>
      </c>
      <c r="AF2342" t="s">
        <v>49</v>
      </c>
      <c r="AQ2342" t="s">
        <v>50</v>
      </c>
      <c r="AR2342" t="s">
        <v>230</v>
      </c>
      <c r="AT2342">
        <v>0.84</v>
      </c>
      <c r="AV2342">
        <v>2020</v>
      </c>
      <c r="AW2342" t="s">
        <v>55</v>
      </c>
    </row>
    <row r="2343" spans="2:49" x14ac:dyDescent="0.2">
      <c r="B2343">
        <f t="shared" ca="1" si="73"/>
        <v>1</v>
      </c>
      <c r="C2343">
        <v>1268217</v>
      </c>
      <c r="D2343">
        <f t="shared" ca="1" si="72"/>
        <v>2</v>
      </c>
      <c r="E2343">
        <v>38</v>
      </c>
      <c r="F2343">
        <v>24034</v>
      </c>
      <c r="G2343">
        <v>26</v>
      </c>
      <c r="H2343">
        <v>2</v>
      </c>
      <c r="I2343">
        <v>2.4034000249000002E+19</v>
      </c>
      <c r="J2343">
        <v>28</v>
      </c>
      <c r="K2343" s="1">
        <v>43884</v>
      </c>
      <c r="M2343">
        <v>55.363329999999998</v>
      </c>
      <c r="N2343">
        <v>55.318330000000003</v>
      </c>
      <c r="O2343">
        <v>46</v>
      </c>
      <c r="P2343">
        <v>330</v>
      </c>
      <c r="Q2343">
        <v>-163.85</v>
      </c>
      <c r="R2343">
        <v>-163.94667000000001</v>
      </c>
      <c r="U2343">
        <v>509</v>
      </c>
      <c r="V2343">
        <v>1</v>
      </c>
      <c r="W2343" t="s">
        <v>193</v>
      </c>
      <c r="Y2343">
        <v>6</v>
      </c>
      <c r="Z2343" t="s">
        <v>48</v>
      </c>
      <c r="AB2343">
        <v>201</v>
      </c>
      <c r="AC2343">
        <v>1268217</v>
      </c>
      <c r="AD2343" t="s">
        <v>49</v>
      </c>
      <c r="AF2343" t="s">
        <v>49</v>
      </c>
      <c r="AQ2343" t="s">
        <v>50</v>
      </c>
      <c r="AR2343" t="s">
        <v>194</v>
      </c>
      <c r="AT2343">
        <v>0.95</v>
      </c>
      <c r="AV2343">
        <v>2020</v>
      </c>
      <c r="AW2343" t="s">
        <v>55</v>
      </c>
    </row>
    <row r="2344" spans="2:49" hidden="1" x14ac:dyDescent="0.2">
      <c r="B2344">
        <f t="shared" ca="1" si="73"/>
        <v>0</v>
      </c>
      <c r="C2344">
        <v>1373092</v>
      </c>
      <c r="D2344">
        <f t="shared" ca="1" si="72"/>
        <v>3</v>
      </c>
      <c r="E2344">
        <v>53</v>
      </c>
      <c r="F2344">
        <v>24068</v>
      </c>
      <c r="G2344">
        <v>40</v>
      </c>
      <c r="H2344">
        <v>2</v>
      </c>
      <c r="I2344">
        <v>2.4068003987999998E+19</v>
      </c>
      <c r="J2344">
        <v>36</v>
      </c>
      <c r="K2344" s="1">
        <v>43911</v>
      </c>
      <c r="M2344">
        <v>55.233330000000002</v>
      </c>
      <c r="N2344">
        <v>55.183329999999998</v>
      </c>
      <c r="O2344">
        <v>60</v>
      </c>
      <c r="P2344">
        <v>425</v>
      </c>
      <c r="Q2344">
        <v>-164.38333</v>
      </c>
      <c r="R2344">
        <v>-164.58332999999999</v>
      </c>
      <c r="U2344">
        <v>509</v>
      </c>
      <c r="V2344">
        <v>1</v>
      </c>
      <c r="W2344" t="s">
        <v>114</v>
      </c>
      <c r="Y2344">
        <v>6</v>
      </c>
      <c r="Z2344" t="s">
        <v>48</v>
      </c>
      <c r="AB2344">
        <v>201</v>
      </c>
      <c r="AC2344">
        <v>3602</v>
      </c>
      <c r="AD2344" t="s">
        <v>49</v>
      </c>
      <c r="AF2344" t="s">
        <v>49</v>
      </c>
      <c r="AQ2344" t="s">
        <v>50</v>
      </c>
      <c r="AR2344" t="s">
        <v>115</v>
      </c>
      <c r="AT2344">
        <v>1.45</v>
      </c>
      <c r="AV2344">
        <v>2020</v>
      </c>
      <c r="AW2344" t="s">
        <v>55</v>
      </c>
    </row>
    <row r="2345" spans="2:49" x14ac:dyDescent="0.2">
      <c r="B2345">
        <f t="shared" ca="1" si="73"/>
        <v>1</v>
      </c>
      <c r="C2345">
        <v>1373050</v>
      </c>
      <c r="D2345">
        <f t="shared" ca="1" si="72"/>
        <v>3</v>
      </c>
      <c r="E2345">
        <v>41</v>
      </c>
      <c r="F2345">
        <v>24068</v>
      </c>
      <c r="G2345">
        <v>29</v>
      </c>
      <c r="H2345">
        <v>2</v>
      </c>
      <c r="I2345">
        <v>2.4068003987999998E+19</v>
      </c>
      <c r="J2345">
        <v>30</v>
      </c>
      <c r="K2345" s="1">
        <v>43905</v>
      </c>
      <c r="M2345">
        <v>55.266669999999998</v>
      </c>
      <c r="N2345">
        <v>55.333329999999997</v>
      </c>
      <c r="O2345">
        <v>47</v>
      </c>
      <c r="P2345">
        <v>414</v>
      </c>
      <c r="Q2345">
        <v>-164.08332999999999</v>
      </c>
      <c r="R2345">
        <v>-164.08332999999999</v>
      </c>
      <c r="S2345" t="s">
        <v>66</v>
      </c>
      <c r="T2345" t="s">
        <v>67</v>
      </c>
      <c r="U2345">
        <v>509</v>
      </c>
      <c r="V2345">
        <v>1</v>
      </c>
      <c r="W2345" t="s">
        <v>114</v>
      </c>
      <c r="Y2345">
        <v>6</v>
      </c>
      <c r="Z2345" t="s">
        <v>58</v>
      </c>
      <c r="AB2345">
        <v>201</v>
      </c>
      <c r="AC2345">
        <v>3002</v>
      </c>
      <c r="AD2345" t="s">
        <v>49</v>
      </c>
      <c r="AF2345" t="s">
        <v>49</v>
      </c>
      <c r="AJ2345" t="s">
        <v>49</v>
      </c>
      <c r="AQ2345" t="s">
        <v>50</v>
      </c>
      <c r="AR2345" t="s">
        <v>115</v>
      </c>
      <c r="AT2345">
        <v>0.75</v>
      </c>
      <c r="AV2345">
        <v>2020</v>
      </c>
      <c r="AW2345" t="s">
        <v>55</v>
      </c>
    </row>
    <row r="2346" spans="2:49" hidden="1" x14ac:dyDescent="0.2">
      <c r="B2346">
        <f t="shared" ca="1" si="73"/>
        <v>1</v>
      </c>
      <c r="C2346">
        <v>1362661</v>
      </c>
      <c r="D2346">
        <f t="shared" ca="1" si="72"/>
        <v>6</v>
      </c>
      <c r="E2346">
        <v>86</v>
      </c>
      <c r="F2346">
        <v>24371</v>
      </c>
      <c r="G2346">
        <v>71</v>
      </c>
      <c r="H2346">
        <v>2</v>
      </c>
      <c r="I2346">
        <v>2.4371003670999998E+19</v>
      </c>
      <c r="J2346">
        <v>184</v>
      </c>
      <c r="K2346" s="1">
        <v>44012</v>
      </c>
      <c r="M2346">
        <v>59.5</v>
      </c>
      <c r="N2346">
        <v>59.49</v>
      </c>
      <c r="O2346">
        <v>53</v>
      </c>
      <c r="P2346">
        <v>226</v>
      </c>
      <c r="Q2346">
        <v>-177.35</v>
      </c>
      <c r="R2346">
        <v>-177.30667</v>
      </c>
      <c r="S2346" t="s">
        <v>59</v>
      </c>
      <c r="T2346" t="s">
        <v>60</v>
      </c>
      <c r="U2346">
        <v>521</v>
      </c>
      <c r="V2346">
        <v>1</v>
      </c>
      <c r="W2346" t="s">
        <v>116</v>
      </c>
      <c r="Y2346">
        <v>6</v>
      </c>
      <c r="Z2346" t="s">
        <v>58</v>
      </c>
      <c r="AB2346">
        <v>201</v>
      </c>
      <c r="AC2346">
        <v>18400</v>
      </c>
      <c r="AD2346" t="s">
        <v>49</v>
      </c>
      <c r="AF2346" t="s">
        <v>49</v>
      </c>
      <c r="AJ2346" t="s">
        <v>49</v>
      </c>
      <c r="AQ2346" t="s">
        <v>50</v>
      </c>
      <c r="AR2346" t="s">
        <v>117</v>
      </c>
      <c r="AT2346">
        <v>0.85</v>
      </c>
      <c r="AV2346">
        <v>2020</v>
      </c>
      <c r="AW2346" t="s">
        <v>55</v>
      </c>
    </row>
    <row r="2347" spans="2:49" hidden="1" x14ac:dyDescent="0.2">
      <c r="B2347">
        <f t="shared" ca="1" si="73"/>
        <v>1</v>
      </c>
      <c r="C2347">
        <v>1362692</v>
      </c>
      <c r="D2347">
        <f t="shared" ca="1" si="72"/>
        <v>7</v>
      </c>
      <c r="E2347">
        <v>109</v>
      </c>
      <c r="F2347">
        <v>24371</v>
      </c>
      <c r="G2347">
        <v>75</v>
      </c>
      <c r="H2347">
        <v>2</v>
      </c>
      <c r="I2347">
        <v>2.4371003670999998E+19</v>
      </c>
      <c r="J2347">
        <v>264</v>
      </c>
      <c r="K2347" s="1">
        <v>44042</v>
      </c>
      <c r="M2347">
        <v>55.615000000000002</v>
      </c>
      <c r="N2347">
        <v>55.613329999999998</v>
      </c>
      <c r="O2347">
        <v>48</v>
      </c>
      <c r="P2347">
        <v>1679</v>
      </c>
      <c r="Q2347">
        <v>-168.56388999999999</v>
      </c>
      <c r="R2347">
        <v>-168.59666999999999</v>
      </c>
      <c r="S2347" t="s">
        <v>59</v>
      </c>
      <c r="T2347" t="s">
        <v>60</v>
      </c>
      <c r="U2347">
        <v>517</v>
      </c>
      <c r="V2347">
        <v>1</v>
      </c>
      <c r="W2347" t="s">
        <v>116</v>
      </c>
      <c r="Y2347">
        <v>6</v>
      </c>
      <c r="Z2347" t="s">
        <v>58</v>
      </c>
      <c r="AB2347">
        <v>201</v>
      </c>
      <c r="AC2347">
        <v>26408</v>
      </c>
      <c r="AD2347" t="s">
        <v>49</v>
      </c>
      <c r="AF2347" t="s">
        <v>49</v>
      </c>
      <c r="AJ2347" t="s">
        <v>49</v>
      </c>
      <c r="AQ2347" t="s">
        <v>50</v>
      </c>
      <c r="AR2347" t="s">
        <v>117</v>
      </c>
      <c r="AT2347">
        <v>0.83</v>
      </c>
      <c r="AV2347">
        <v>2020</v>
      </c>
      <c r="AW2347" t="s">
        <v>55</v>
      </c>
    </row>
    <row r="2348" spans="2:49" hidden="1" x14ac:dyDescent="0.2">
      <c r="B2348">
        <f t="shared" ca="1" si="73"/>
        <v>1</v>
      </c>
      <c r="C2348">
        <v>1362640</v>
      </c>
      <c r="D2348">
        <f t="shared" ca="1" si="72"/>
        <v>7</v>
      </c>
      <c r="E2348">
        <v>78</v>
      </c>
      <c r="F2348">
        <v>24371</v>
      </c>
      <c r="G2348">
        <v>60</v>
      </c>
      <c r="H2348">
        <v>2</v>
      </c>
      <c r="I2348">
        <v>2.4371003670999998E+19</v>
      </c>
      <c r="J2348">
        <v>254</v>
      </c>
      <c r="K2348" s="1">
        <v>44039</v>
      </c>
      <c r="M2348">
        <v>55.564999999999998</v>
      </c>
      <c r="N2348">
        <v>55.598329999999997</v>
      </c>
      <c r="O2348">
        <v>54</v>
      </c>
      <c r="P2348">
        <v>1457</v>
      </c>
      <c r="Q2348">
        <v>-168.44333</v>
      </c>
      <c r="R2348">
        <v>-168.41833</v>
      </c>
      <c r="U2348">
        <v>517</v>
      </c>
      <c r="V2348">
        <v>1</v>
      </c>
      <c r="W2348" t="s">
        <v>116</v>
      </c>
      <c r="Y2348">
        <v>6</v>
      </c>
      <c r="Z2348" t="s">
        <v>48</v>
      </c>
      <c r="AB2348">
        <v>201</v>
      </c>
      <c r="AC2348">
        <v>25407</v>
      </c>
      <c r="AD2348" t="s">
        <v>49</v>
      </c>
      <c r="AF2348" t="s">
        <v>49</v>
      </c>
      <c r="AQ2348" t="s">
        <v>50</v>
      </c>
      <c r="AR2348" t="s">
        <v>117</v>
      </c>
      <c r="AT2348">
        <v>1.03</v>
      </c>
      <c r="AV2348">
        <v>2020</v>
      </c>
      <c r="AW2348" t="s">
        <v>55</v>
      </c>
    </row>
    <row r="2349" spans="2:49" hidden="1" x14ac:dyDescent="0.2">
      <c r="B2349">
        <f t="shared" ca="1" si="73"/>
        <v>1</v>
      </c>
      <c r="C2349">
        <v>1329996</v>
      </c>
      <c r="D2349">
        <f t="shared" ca="1" si="72"/>
        <v>7</v>
      </c>
      <c r="E2349">
        <v>148</v>
      </c>
      <c r="F2349">
        <v>24306</v>
      </c>
      <c r="G2349">
        <v>132</v>
      </c>
      <c r="H2349">
        <v>2</v>
      </c>
      <c r="I2349">
        <v>2.4306002046999998E+19</v>
      </c>
      <c r="J2349">
        <v>158</v>
      </c>
      <c r="K2349" s="1">
        <v>44031</v>
      </c>
      <c r="M2349">
        <v>54.685000000000002</v>
      </c>
      <c r="N2349">
        <v>54.59</v>
      </c>
      <c r="O2349">
        <v>52</v>
      </c>
      <c r="P2349">
        <v>293</v>
      </c>
      <c r="Q2349">
        <v>-165.62333000000001</v>
      </c>
      <c r="R2349">
        <v>-165.59</v>
      </c>
      <c r="S2349" t="s">
        <v>59</v>
      </c>
      <c r="T2349" t="s">
        <v>60</v>
      </c>
      <c r="U2349">
        <v>517</v>
      </c>
      <c r="V2349">
        <v>1</v>
      </c>
      <c r="W2349" t="s">
        <v>207</v>
      </c>
      <c r="Y2349">
        <v>6</v>
      </c>
      <c r="Z2349" t="s">
        <v>58</v>
      </c>
      <c r="AB2349">
        <v>201</v>
      </c>
      <c r="AC2349">
        <v>51</v>
      </c>
      <c r="AD2349" t="s">
        <v>49</v>
      </c>
      <c r="AF2349" t="s">
        <v>49</v>
      </c>
      <c r="AJ2349" t="s">
        <v>49</v>
      </c>
      <c r="AQ2349" t="s">
        <v>50</v>
      </c>
      <c r="AR2349" t="s">
        <v>208</v>
      </c>
      <c r="AT2349">
        <v>1.4</v>
      </c>
      <c r="AV2349">
        <v>2020</v>
      </c>
      <c r="AW2349" t="s">
        <v>52</v>
      </c>
    </row>
    <row r="2350" spans="2:49" hidden="1" x14ac:dyDescent="0.2">
      <c r="B2350">
        <f t="shared" ca="1" si="73"/>
        <v>1</v>
      </c>
      <c r="C2350">
        <v>658649</v>
      </c>
      <c r="D2350">
        <f t="shared" ca="1" si="72"/>
        <v>7</v>
      </c>
      <c r="E2350">
        <v>77</v>
      </c>
      <c r="F2350">
        <v>24306</v>
      </c>
      <c r="G2350">
        <v>65</v>
      </c>
      <c r="H2350">
        <v>2</v>
      </c>
      <c r="I2350">
        <v>2.4306002046999998E+19</v>
      </c>
      <c r="J2350">
        <v>163</v>
      </c>
      <c r="K2350" s="1">
        <v>44039</v>
      </c>
      <c r="M2350">
        <v>55.48</v>
      </c>
      <c r="N2350">
        <v>55.63167</v>
      </c>
      <c r="O2350">
        <v>47</v>
      </c>
      <c r="P2350">
        <v>381</v>
      </c>
      <c r="Q2350">
        <v>-168.03833</v>
      </c>
      <c r="R2350">
        <v>-168.51167000000001</v>
      </c>
      <c r="U2350">
        <v>517</v>
      </c>
      <c r="V2350">
        <v>1</v>
      </c>
      <c r="W2350" t="s">
        <v>207</v>
      </c>
      <c r="Y2350">
        <v>6</v>
      </c>
      <c r="Z2350" t="s">
        <v>48</v>
      </c>
      <c r="AB2350">
        <v>201</v>
      </c>
      <c r="AC2350">
        <v>61</v>
      </c>
      <c r="AD2350" t="s">
        <v>49</v>
      </c>
      <c r="AF2350" t="s">
        <v>49</v>
      </c>
      <c r="AQ2350" t="s">
        <v>50</v>
      </c>
      <c r="AR2350" t="s">
        <v>208</v>
      </c>
      <c r="AT2350">
        <v>0.9</v>
      </c>
      <c r="AV2350">
        <v>2020</v>
      </c>
      <c r="AW2350" t="s">
        <v>52</v>
      </c>
    </row>
    <row r="2351" spans="2:49" hidden="1" x14ac:dyDescent="0.2">
      <c r="B2351">
        <f t="shared" ca="1" si="73"/>
        <v>1</v>
      </c>
      <c r="C2351">
        <v>658603</v>
      </c>
      <c r="D2351">
        <f t="shared" ca="1" si="72"/>
        <v>9</v>
      </c>
      <c r="E2351">
        <v>59</v>
      </c>
      <c r="F2351">
        <v>24306</v>
      </c>
      <c r="G2351">
        <v>46</v>
      </c>
      <c r="H2351">
        <v>2</v>
      </c>
      <c r="I2351">
        <v>2.4306002046999998E+19</v>
      </c>
      <c r="J2351">
        <v>198</v>
      </c>
      <c r="K2351" s="1">
        <v>44077</v>
      </c>
      <c r="M2351">
        <v>56.685000000000002</v>
      </c>
      <c r="N2351">
        <v>56.42</v>
      </c>
      <c r="O2351">
        <v>48</v>
      </c>
      <c r="P2351">
        <v>779</v>
      </c>
      <c r="Q2351">
        <v>-170.185</v>
      </c>
      <c r="R2351">
        <v>-170.36832999999999</v>
      </c>
      <c r="U2351">
        <v>521</v>
      </c>
      <c r="V2351">
        <v>1</v>
      </c>
      <c r="W2351" t="s">
        <v>207</v>
      </c>
      <c r="Y2351">
        <v>6</v>
      </c>
      <c r="Z2351" t="s">
        <v>48</v>
      </c>
      <c r="AB2351">
        <v>201</v>
      </c>
      <c r="AC2351">
        <v>111</v>
      </c>
      <c r="AD2351" t="s">
        <v>49</v>
      </c>
      <c r="AF2351" t="s">
        <v>49</v>
      </c>
      <c r="AQ2351" t="s">
        <v>50</v>
      </c>
      <c r="AR2351" t="s">
        <v>208</v>
      </c>
      <c r="AT2351">
        <v>0.8</v>
      </c>
      <c r="AV2351">
        <v>2020</v>
      </c>
      <c r="AW2351" t="s">
        <v>52</v>
      </c>
    </row>
    <row r="2352" spans="2:49" hidden="1" x14ac:dyDescent="0.2">
      <c r="B2352">
        <f t="shared" ca="1" si="73"/>
        <v>0</v>
      </c>
      <c r="C2352">
        <v>1282705</v>
      </c>
      <c r="D2352">
        <f t="shared" ca="1" si="72"/>
        <v>3</v>
      </c>
      <c r="E2352">
        <v>39</v>
      </c>
      <c r="F2352">
        <v>24104</v>
      </c>
      <c r="G2352">
        <v>28</v>
      </c>
      <c r="H2352">
        <v>2</v>
      </c>
      <c r="I2352">
        <v>2.4104004110999998E+19</v>
      </c>
      <c r="J2352">
        <v>306</v>
      </c>
      <c r="K2352" s="1">
        <v>43909</v>
      </c>
      <c r="M2352">
        <v>55.4</v>
      </c>
      <c r="N2352">
        <v>55.466670000000001</v>
      </c>
      <c r="O2352">
        <v>51</v>
      </c>
      <c r="P2352">
        <v>4017</v>
      </c>
      <c r="Q2352">
        <v>-163.75</v>
      </c>
      <c r="R2352">
        <v>-163.65</v>
      </c>
      <c r="S2352" t="s">
        <v>59</v>
      </c>
      <c r="T2352" t="s">
        <v>60</v>
      </c>
      <c r="U2352">
        <v>509</v>
      </c>
      <c r="V2352">
        <v>1</v>
      </c>
      <c r="W2352" t="s">
        <v>74</v>
      </c>
      <c r="Y2352">
        <v>6</v>
      </c>
      <c r="Z2352" t="s">
        <v>58</v>
      </c>
      <c r="AB2352">
        <v>201</v>
      </c>
      <c r="AC2352">
        <v>1282705</v>
      </c>
      <c r="AD2352" t="s">
        <v>49</v>
      </c>
      <c r="AF2352" t="s">
        <v>49</v>
      </c>
      <c r="AJ2352" t="s">
        <v>49</v>
      </c>
      <c r="AQ2352" t="s">
        <v>50</v>
      </c>
      <c r="AR2352" t="s">
        <v>75</v>
      </c>
      <c r="AT2352">
        <v>1.05</v>
      </c>
      <c r="AV2352">
        <v>2020</v>
      </c>
      <c r="AW2352" t="s">
        <v>55</v>
      </c>
    </row>
    <row r="2353" spans="2:49" hidden="1" x14ac:dyDescent="0.2">
      <c r="B2353">
        <f t="shared" ca="1" si="73"/>
        <v>1</v>
      </c>
      <c r="C2353">
        <v>1362617</v>
      </c>
      <c r="D2353">
        <f t="shared" ca="1" si="72"/>
        <v>7</v>
      </c>
      <c r="E2353">
        <v>64</v>
      </c>
      <c r="F2353">
        <v>24371</v>
      </c>
      <c r="G2353">
        <v>46</v>
      </c>
      <c r="H2353">
        <v>2</v>
      </c>
      <c r="I2353">
        <v>2.4371003670999998E+19</v>
      </c>
      <c r="J2353">
        <v>239</v>
      </c>
      <c r="K2353" s="1">
        <v>44031</v>
      </c>
      <c r="M2353">
        <v>59.281669999999998</v>
      </c>
      <c r="N2353">
        <v>59.276670000000003</v>
      </c>
      <c r="O2353">
        <v>33</v>
      </c>
      <c r="P2353">
        <v>1155</v>
      </c>
      <c r="Q2353">
        <v>-174.17667</v>
      </c>
      <c r="R2353">
        <v>-174.23667</v>
      </c>
      <c r="S2353" t="s">
        <v>56</v>
      </c>
      <c r="T2353" t="s">
        <v>57</v>
      </c>
      <c r="U2353">
        <v>521</v>
      </c>
      <c r="V2353">
        <v>1</v>
      </c>
      <c r="W2353" t="s">
        <v>116</v>
      </c>
      <c r="Y2353">
        <v>6</v>
      </c>
      <c r="Z2353" t="s">
        <v>58</v>
      </c>
      <c r="AB2353">
        <v>201</v>
      </c>
      <c r="AC2353">
        <v>23900</v>
      </c>
      <c r="AD2353" t="s">
        <v>49</v>
      </c>
      <c r="AF2353" t="s">
        <v>49</v>
      </c>
      <c r="AJ2353" t="s">
        <v>49</v>
      </c>
      <c r="AQ2353" t="s">
        <v>50</v>
      </c>
      <c r="AR2353" t="s">
        <v>117</v>
      </c>
      <c r="AT2353">
        <v>0.24</v>
      </c>
      <c r="AV2353">
        <v>2020</v>
      </c>
      <c r="AW2353" t="s">
        <v>55</v>
      </c>
    </row>
    <row r="2354" spans="2:49" x14ac:dyDescent="0.2">
      <c r="B2354">
        <f t="shared" ca="1" si="73"/>
        <v>1</v>
      </c>
      <c r="C2354">
        <v>1336012</v>
      </c>
      <c r="D2354">
        <f t="shared" ca="1" si="72"/>
        <v>1</v>
      </c>
      <c r="E2354">
        <v>54</v>
      </c>
      <c r="F2354">
        <v>24104</v>
      </c>
      <c r="G2354">
        <v>44</v>
      </c>
      <c r="H2354">
        <v>2</v>
      </c>
      <c r="I2354">
        <v>2.4104004110999998E+19</v>
      </c>
      <c r="J2354">
        <v>16</v>
      </c>
      <c r="K2354" s="1">
        <v>43857</v>
      </c>
      <c r="M2354">
        <v>55.52</v>
      </c>
      <c r="N2354">
        <v>55.491669999999999</v>
      </c>
      <c r="O2354">
        <v>49</v>
      </c>
      <c r="P2354">
        <v>199</v>
      </c>
      <c r="Q2354">
        <v>-164.45167000000001</v>
      </c>
      <c r="R2354">
        <v>-164.37666999999999</v>
      </c>
      <c r="U2354">
        <v>509</v>
      </c>
      <c r="V2354">
        <v>1</v>
      </c>
      <c r="W2354" t="s">
        <v>74</v>
      </c>
      <c r="Y2354">
        <v>6</v>
      </c>
      <c r="Z2354" t="s">
        <v>48</v>
      </c>
      <c r="AB2354">
        <v>201</v>
      </c>
      <c r="AC2354">
        <v>1336012</v>
      </c>
      <c r="AD2354" t="s">
        <v>49</v>
      </c>
      <c r="AF2354" t="s">
        <v>49</v>
      </c>
      <c r="AQ2354" t="s">
        <v>50</v>
      </c>
      <c r="AR2354" t="s">
        <v>75</v>
      </c>
      <c r="AT2354">
        <v>0.88</v>
      </c>
      <c r="AV2354">
        <v>2020</v>
      </c>
      <c r="AW2354" t="s">
        <v>55</v>
      </c>
    </row>
    <row r="2355" spans="2:49" hidden="1" x14ac:dyDescent="0.2">
      <c r="B2355">
        <f t="shared" ca="1" si="73"/>
        <v>0</v>
      </c>
      <c r="C2355">
        <v>1370307</v>
      </c>
      <c r="D2355">
        <f t="shared" ca="1" si="72"/>
        <v>2</v>
      </c>
      <c r="F2355">
        <v>23939</v>
      </c>
      <c r="H2355">
        <v>2</v>
      </c>
      <c r="J2355">
        <v>67</v>
      </c>
      <c r="K2355" s="1">
        <v>43880</v>
      </c>
      <c r="O2355">
        <v>46</v>
      </c>
      <c r="P2355">
        <v>213</v>
      </c>
      <c r="S2355" t="s">
        <v>66</v>
      </c>
      <c r="T2355" t="s">
        <v>67</v>
      </c>
      <c r="U2355">
        <v>509</v>
      </c>
      <c r="W2355" t="s">
        <v>122</v>
      </c>
      <c r="X2355">
        <v>2.3939005310000001E+19</v>
      </c>
      <c r="Y2355">
        <v>6</v>
      </c>
      <c r="Z2355" t="s">
        <v>58</v>
      </c>
      <c r="AB2355">
        <v>201</v>
      </c>
      <c r="AC2355">
        <v>1370307</v>
      </c>
      <c r="AD2355" t="s">
        <v>49</v>
      </c>
      <c r="AF2355" t="s">
        <v>49</v>
      </c>
      <c r="AJ2355" t="s">
        <v>49</v>
      </c>
      <c r="AQ2355" t="s">
        <v>62</v>
      </c>
      <c r="AR2355" t="s">
        <v>123</v>
      </c>
      <c r="AT2355">
        <v>0.66</v>
      </c>
      <c r="AV2355">
        <v>2020</v>
      </c>
      <c r="AW2355" t="s">
        <v>55</v>
      </c>
    </row>
    <row r="2356" spans="2:49" hidden="1" x14ac:dyDescent="0.2">
      <c r="B2356">
        <f t="shared" ca="1" si="73"/>
        <v>0</v>
      </c>
      <c r="C2356">
        <v>1365877</v>
      </c>
      <c r="D2356">
        <f t="shared" ca="1" si="72"/>
        <v>4</v>
      </c>
      <c r="F2356">
        <v>23939</v>
      </c>
      <c r="H2356">
        <v>2</v>
      </c>
      <c r="J2356">
        <v>192</v>
      </c>
      <c r="K2356" s="1">
        <v>43928</v>
      </c>
      <c r="O2356">
        <v>52</v>
      </c>
      <c r="P2356">
        <v>1230</v>
      </c>
      <c r="S2356" t="s">
        <v>92</v>
      </c>
      <c r="T2356" t="s">
        <v>93</v>
      </c>
      <c r="U2356">
        <v>509</v>
      </c>
      <c r="W2356" t="s">
        <v>122</v>
      </c>
      <c r="X2356">
        <v>2.3939005310000001E+19</v>
      </c>
      <c r="Y2356">
        <v>6</v>
      </c>
      <c r="Z2356" t="s">
        <v>58</v>
      </c>
      <c r="AB2356">
        <v>201</v>
      </c>
      <c r="AC2356">
        <v>1365877</v>
      </c>
      <c r="AD2356" t="s">
        <v>49</v>
      </c>
      <c r="AF2356" t="s">
        <v>49</v>
      </c>
      <c r="AJ2356" t="s">
        <v>49</v>
      </c>
      <c r="AQ2356" t="s">
        <v>62</v>
      </c>
      <c r="AR2356" t="s">
        <v>123</v>
      </c>
      <c r="AT2356">
        <v>0.7</v>
      </c>
      <c r="AV2356">
        <v>2020</v>
      </c>
      <c r="AW2356" t="s">
        <v>55</v>
      </c>
    </row>
    <row r="2357" spans="2:49" hidden="1" x14ac:dyDescent="0.2">
      <c r="B2357">
        <f t="shared" ca="1" si="73"/>
        <v>0</v>
      </c>
      <c r="C2357">
        <v>1379052</v>
      </c>
      <c r="D2357">
        <f t="shared" ca="1" si="72"/>
        <v>3</v>
      </c>
      <c r="E2357">
        <v>46</v>
      </c>
      <c r="F2357">
        <v>24106</v>
      </c>
      <c r="G2357">
        <v>45</v>
      </c>
      <c r="H2357">
        <v>2</v>
      </c>
      <c r="I2357">
        <v>2.4106000515999998E+19</v>
      </c>
      <c r="J2357">
        <v>35</v>
      </c>
      <c r="K2357" s="1">
        <v>43909</v>
      </c>
      <c r="M2357">
        <v>56.016669999999998</v>
      </c>
      <c r="N2357">
        <v>55.833329999999997</v>
      </c>
      <c r="O2357">
        <v>52</v>
      </c>
      <c r="P2357">
        <v>460</v>
      </c>
      <c r="Q2357">
        <v>-163.28333000000001</v>
      </c>
      <c r="R2357">
        <v>-163.4</v>
      </c>
      <c r="S2357" t="s">
        <v>64</v>
      </c>
      <c r="T2357" t="s">
        <v>65</v>
      </c>
      <c r="U2357">
        <v>509</v>
      </c>
      <c r="V2357">
        <v>1</v>
      </c>
      <c r="W2357" t="s">
        <v>120</v>
      </c>
      <c r="Y2357">
        <v>6</v>
      </c>
      <c r="Z2357" t="s">
        <v>58</v>
      </c>
      <c r="AB2357">
        <v>201</v>
      </c>
      <c r="AC2357">
        <v>3509</v>
      </c>
      <c r="AD2357" t="s">
        <v>49</v>
      </c>
      <c r="AF2357" t="s">
        <v>49</v>
      </c>
      <c r="AJ2357" t="s">
        <v>49</v>
      </c>
      <c r="AQ2357" t="s">
        <v>50</v>
      </c>
      <c r="AR2357" t="s">
        <v>121</v>
      </c>
      <c r="AT2357">
        <v>0.8</v>
      </c>
      <c r="AV2357">
        <v>2020</v>
      </c>
      <c r="AW2357" t="s">
        <v>55</v>
      </c>
    </row>
    <row r="2358" spans="2:49" hidden="1" x14ac:dyDescent="0.2">
      <c r="B2358">
        <f t="shared" ca="1" si="73"/>
        <v>0</v>
      </c>
      <c r="C2358">
        <v>1365818</v>
      </c>
      <c r="D2358">
        <f t="shared" ca="1" si="72"/>
        <v>3</v>
      </c>
      <c r="F2358">
        <v>23939</v>
      </c>
      <c r="H2358">
        <v>2</v>
      </c>
      <c r="J2358">
        <v>127</v>
      </c>
      <c r="K2358" s="1">
        <v>43907</v>
      </c>
      <c r="O2358">
        <v>47</v>
      </c>
      <c r="P2358">
        <v>610</v>
      </c>
      <c r="U2358">
        <v>509</v>
      </c>
      <c r="W2358" t="s">
        <v>122</v>
      </c>
      <c r="X2358">
        <v>2.3939005310000001E+19</v>
      </c>
      <c r="Y2358">
        <v>6</v>
      </c>
      <c r="Z2358" t="s">
        <v>48</v>
      </c>
      <c r="AB2358">
        <v>201</v>
      </c>
      <c r="AC2358">
        <v>1365818</v>
      </c>
      <c r="AD2358" t="s">
        <v>49</v>
      </c>
      <c r="AF2358" t="s">
        <v>49</v>
      </c>
      <c r="AQ2358" t="s">
        <v>62</v>
      </c>
      <c r="AR2358" t="s">
        <v>123</v>
      </c>
      <c r="AT2358">
        <v>0.62</v>
      </c>
      <c r="AV2358">
        <v>2020</v>
      </c>
      <c r="AW2358" t="s">
        <v>55</v>
      </c>
    </row>
    <row r="2359" spans="2:49" hidden="1" x14ac:dyDescent="0.2">
      <c r="B2359">
        <f t="shared" ca="1" si="73"/>
        <v>1</v>
      </c>
      <c r="C2359">
        <v>1351256</v>
      </c>
      <c r="D2359">
        <f t="shared" ca="1" si="72"/>
        <v>8</v>
      </c>
      <c r="E2359">
        <v>73</v>
      </c>
      <c r="F2359">
        <v>24432</v>
      </c>
      <c r="G2359">
        <v>67</v>
      </c>
      <c r="H2359">
        <v>2</v>
      </c>
      <c r="I2359">
        <v>2.4432002942999998E+19</v>
      </c>
      <c r="J2359">
        <v>258</v>
      </c>
      <c r="K2359" s="1">
        <v>44056</v>
      </c>
      <c r="M2359">
        <v>59.383330000000001</v>
      </c>
      <c r="N2359">
        <v>59.366669999999999</v>
      </c>
      <c r="O2359">
        <v>52</v>
      </c>
      <c r="P2359">
        <v>1147</v>
      </c>
      <c r="Q2359">
        <v>-175.53333000000001</v>
      </c>
      <c r="R2359">
        <v>-175.45</v>
      </c>
      <c r="U2359">
        <v>521</v>
      </c>
      <c r="V2359">
        <v>2</v>
      </c>
      <c r="W2359" t="s">
        <v>124</v>
      </c>
      <c r="Y2359">
        <v>6</v>
      </c>
      <c r="Z2359" t="s">
        <v>48</v>
      </c>
      <c r="AB2359">
        <v>201</v>
      </c>
      <c r="AC2359">
        <v>258010</v>
      </c>
      <c r="AD2359" t="s">
        <v>49</v>
      </c>
      <c r="AF2359" t="s">
        <v>49</v>
      </c>
      <c r="AQ2359" t="s">
        <v>50</v>
      </c>
      <c r="AR2359" t="s">
        <v>125</v>
      </c>
      <c r="AT2359">
        <v>0.92</v>
      </c>
      <c r="AV2359">
        <v>2020</v>
      </c>
      <c r="AW2359" t="s">
        <v>52</v>
      </c>
    </row>
    <row r="2360" spans="2:49" hidden="1" x14ac:dyDescent="0.2">
      <c r="B2360">
        <f t="shared" ca="1" si="73"/>
        <v>1</v>
      </c>
      <c r="C2360">
        <v>1327136</v>
      </c>
      <c r="D2360">
        <f t="shared" ca="1" si="72"/>
        <v>7</v>
      </c>
      <c r="E2360">
        <v>105</v>
      </c>
      <c r="F2360">
        <v>24432</v>
      </c>
      <c r="G2360">
        <v>91</v>
      </c>
      <c r="H2360">
        <v>2</v>
      </c>
      <c r="I2360">
        <v>2.4432002942999998E+19</v>
      </c>
      <c r="J2360">
        <v>208</v>
      </c>
      <c r="K2360" s="1">
        <v>44036</v>
      </c>
      <c r="M2360">
        <v>59.533329999999999</v>
      </c>
      <c r="N2360">
        <v>59.516669999999998</v>
      </c>
      <c r="O2360">
        <v>30</v>
      </c>
      <c r="P2360">
        <v>348</v>
      </c>
      <c r="Q2360">
        <v>-177.56666999999999</v>
      </c>
      <c r="R2360">
        <v>-177.63333</v>
      </c>
      <c r="U2360">
        <v>521</v>
      </c>
      <c r="V2360">
        <v>1</v>
      </c>
      <c r="W2360" t="s">
        <v>124</v>
      </c>
      <c r="Y2360">
        <v>6</v>
      </c>
      <c r="Z2360" t="s">
        <v>48</v>
      </c>
      <c r="AB2360">
        <v>201</v>
      </c>
      <c r="AC2360">
        <v>20802</v>
      </c>
      <c r="AD2360" t="s">
        <v>49</v>
      </c>
      <c r="AF2360" t="s">
        <v>49</v>
      </c>
      <c r="AQ2360" t="s">
        <v>50</v>
      </c>
      <c r="AR2360" t="s">
        <v>125</v>
      </c>
      <c r="AT2360">
        <v>0.2</v>
      </c>
      <c r="AV2360">
        <v>2020</v>
      </c>
      <c r="AW2360" t="s">
        <v>52</v>
      </c>
    </row>
    <row r="2361" spans="2:49" x14ac:dyDescent="0.2">
      <c r="B2361">
        <f t="shared" ca="1" si="73"/>
        <v>1</v>
      </c>
      <c r="C2361">
        <v>1376277</v>
      </c>
      <c r="D2361">
        <f t="shared" ca="1" si="72"/>
        <v>3</v>
      </c>
      <c r="E2361">
        <v>40</v>
      </c>
      <c r="F2361">
        <v>24110</v>
      </c>
      <c r="G2361">
        <v>40</v>
      </c>
      <c r="H2361">
        <v>2</v>
      </c>
      <c r="I2361">
        <v>2.4110000422000001E+19</v>
      </c>
      <c r="J2361">
        <v>23</v>
      </c>
      <c r="K2361" s="1">
        <v>43892</v>
      </c>
      <c r="M2361">
        <v>55.573059999999998</v>
      </c>
      <c r="N2361">
        <v>55.54278</v>
      </c>
      <c r="O2361">
        <v>50</v>
      </c>
      <c r="P2361">
        <v>310</v>
      </c>
      <c r="Q2361">
        <v>-163.44471999999999</v>
      </c>
      <c r="R2361">
        <v>-163.50556</v>
      </c>
      <c r="S2361" t="s">
        <v>64</v>
      </c>
      <c r="T2361" t="s">
        <v>65</v>
      </c>
      <c r="U2361">
        <v>509</v>
      </c>
      <c r="V2361">
        <v>1</v>
      </c>
      <c r="W2361" t="s">
        <v>180</v>
      </c>
      <c r="Y2361">
        <v>6</v>
      </c>
      <c r="Z2361" t="s">
        <v>58</v>
      </c>
      <c r="AB2361">
        <v>201</v>
      </c>
      <c r="AC2361">
        <v>32</v>
      </c>
      <c r="AD2361" t="s">
        <v>49</v>
      </c>
      <c r="AF2361" t="s">
        <v>49</v>
      </c>
      <c r="AJ2361" t="s">
        <v>49</v>
      </c>
      <c r="AQ2361" t="s">
        <v>50</v>
      </c>
      <c r="AR2361" t="s">
        <v>181</v>
      </c>
      <c r="AT2361">
        <v>0.85</v>
      </c>
      <c r="AV2361">
        <v>2020</v>
      </c>
      <c r="AW2361" t="s">
        <v>55</v>
      </c>
    </row>
    <row r="2362" spans="2:49" hidden="1" x14ac:dyDescent="0.2">
      <c r="B2362">
        <f t="shared" ca="1" si="73"/>
        <v>0</v>
      </c>
      <c r="C2362">
        <v>1365805</v>
      </c>
      <c r="D2362">
        <f t="shared" ca="1" si="72"/>
        <v>4</v>
      </c>
      <c r="F2362">
        <v>23939</v>
      </c>
      <c r="H2362">
        <v>2</v>
      </c>
      <c r="J2362">
        <v>184</v>
      </c>
      <c r="K2362" s="1">
        <v>43924</v>
      </c>
      <c r="O2362">
        <v>53</v>
      </c>
      <c r="P2362">
        <v>1126</v>
      </c>
      <c r="S2362" t="s">
        <v>66</v>
      </c>
      <c r="T2362" t="s">
        <v>67</v>
      </c>
      <c r="U2362">
        <v>509</v>
      </c>
      <c r="W2362" t="s">
        <v>122</v>
      </c>
      <c r="X2362">
        <v>2.3939005310000001E+19</v>
      </c>
      <c r="Y2362">
        <v>6</v>
      </c>
      <c r="Z2362" t="s">
        <v>58</v>
      </c>
      <c r="AB2362">
        <v>201</v>
      </c>
      <c r="AC2362">
        <v>1365805</v>
      </c>
      <c r="AD2362" t="s">
        <v>49</v>
      </c>
      <c r="AF2362" t="s">
        <v>49</v>
      </c>
      <c r="AJ2362" t="s">
        <v>49</v>
      </c>
      <c r="AQ2362" t="s">
        <v>62</v>
      </c>
      <c r="AR2362" t="s">
        <v>123</v>
      </c>
      <c r="AT2362">
        <v>0.88</v>
      </c>
      <c r="AV2362">
        <v>2020</v>
      </c>
      <c r="AW2362" t="s">
        <v>55</v>
      </c>
    </row>
    <row r="2363" spans="2:49" hidden="1" x14ac:dyDescent="0.2">
      <c r="B2363">
        <f t="shared" ca="1" si="73"/>
        <v>0</v>
      </c>
      <c r="C2363">
        <v>1379022</v>
      </c>
      <c r="D2363">
        <f t="shared" ca="1" si="72"/>
        <v>4</v>
      </c>
      <c r="E2363">
        <v>84</v>
      </c>
      <c r="F2363">
        <v>24106</v>
      </c>
      <c r="G2363">
        <v>83</v>
      </c>
      <c r="H2363">
        <v>2</v>
      </c>
      <c r="I2363">
        <v>2.4106000515999998E+19</v>
      </c>
      <c r="J2363">
        <v>45</v>
      </c>
      <c r="K2363" s="1">
        <v>43922</v>
      </c>
      <c r="M2363">
        <v>56.316670000000002</v>
      </c>
      <c r="N2363">
        <v>56.25</v>
      </c>
      <c r="O2363">
        <v>51</v>
      </c>
      <c r="P2363">
        <v>551</v>
      </c>
      <c r="Q2363">
        <v>-169.21666999999999</v>
      </c>
      <c r="R2363">
        <v>-169.18333000000001</v>
      </c>
      <c r="U2363">
        <v>517</v>
      </c>
      <c r="V2363">
        <v>1</v>
      </c>
      <c r="W2363" t="s">
        <v>120</v>
      </c>
      <c r="Y2363">
        <v>6</v>
      </c>
      <c r="Z2363" t="s">
        <v>48</v>
      </c>
      <c r="AB2363">
        <v>201</v>
      </c>
      <c r="AC2363">
        <v>4511</v>
      </c>
      <c r="AD2363" t="s">
        <v>49</v>
      </c>
      <c r="AF2363" t="s">
        <v>49</v>
      </c>
      <c r="AQ2363" t="s">
        <v>50</v>
      </c>
      <c r="AR2363" t="s">
        <v>121</v>
      </c>
      <c r="AT2363">
        <v>0.9</v>
      </c>
      <c r="AV2363">
        <v>2020</v>
      </c>
      <c r="AW2363" t="s">
        <v>55</v>
      </c>
    </row>
    <row r="2364" spans="2:49" hidden="1" x14ac:dyDescent="0.2">
      <c r="B2364">
        <f t="shared" ca="1" si="73"/>
        <v>1</v>
      </c>
      <c r="C2364">
        <v>1327152</v>
      </c>
      <c r="D2364">
        <f t="shared" ca="1" si="72"/>
        <v>7</v>
      </c>
      <c r="E2364">
        <v>64</v>
      </c>
      <c r="F2364">
        <v>24432</v>
      </c>
      <c r="G2364">
        <v>50</v>
      </c>
      <c r="H2364">
        <v>2</v>
      </c>
      <c r="I2364">
        <v>2.4432002942999998E+19</v>
      </c>
      <c r="J2364">
        <v>223</v>
      </c>
      <c r="K2364" s="1">
        <v>44041</v>
      </c>
      <c r="M2364">
        <v>60.366669999999999</v>
      </c>
      <c r="N2364">
        <v>60.283329999999999</v>
      </c>
      <c r="O2364">
        <v>26</v>
      </c>
      <c r="P2364">
        <v>598</v>
      </c>
      <c r="Q2364">
        <v>-176.03333000000001</v>
      </c>
      <c r="R2364">
        <v>-175.95</v>
      </c>
      <c r="U2364">
        <v>524</v>
      </c>
      <c r="V2364">
        <v>1</v>
      </c>
      <c r="W2364" t="s">
        <v>124</v>
      </c>
      <c r="Y2364">
        <v>6</v>
      </c>
      <c r="Z2364" t="s">
        <v>48</v>
      </c>
      <c r="AB2364">
        <v>201</v>
      </c>
      <c r="AC2364">
        <v>22301</v>
      </c>
      <c r="AD2364" t="s">
        <v>49</v>
      </c>
      <c r="AF2364" t="s">
        <v>49</v>
      </c>
      <c r="AQ2364" t="s">
        <v>50</v>
      </c>
      <c r="AR2364" t="s">
        <v>125</v>
      </c>
      <c r="AT2364">
        <v>0.13</v>
      </c>
      <c r="AV2364">
        <v>2020</v>
      </c>
      <c r="AW2364" t="s">
        <v>52</v>
      </c>
    </row>
    <row r="2365" spans="2:49" x14ac:dyDescent="0.2">
      <c r="B2365">
        <f t="shared" ca="1" si="73"/>
        <v>1</v>
      </c>
      <c r="C2365">
        <v>1336003</v>
      </c>
      <c r="D2365">
        <f t="shared" ca="1" si="72"/>
        <v>3</v>
      </c>
      <c r="E2365">
        <v>59</v>
      </c>
      <c r="F2365">
        <v>24104</v>
      </c>
      <c r="G2365">
        <v>49</v>
      </c>
      <c r="H2365">
        <v>2</v>
      </c>
      <c r="I2365">
        <v>2.4104004110999998E+19</v>
      </c>
      <c r="J2365">
        <v>216</v>
      </c>
      <c r="K2365" s="1">
        <v>43892</v>
      </c>
      <c r="M2365">
        <v>56.54833</v>
      </c>
      <c r="N2365">
        <v>56.54833</v>
      </c>
      <c r="O2365">
        <v>44</v>
      </c>
      <c r="P2365">
        <v>2864</v>
      </c>
      <c r="Q2365">
        <v>-167.47166999999999</v>
      </c>
      <c r="R2365">
        <v>-167.57832999999999</v>
      </c>
      <c r="S2365" t="s">
        <v>59</v>
      </c>
      <c r="T2365" t="s">
        <v>60</v>
      </c>
      <c r="U2365">
        <v>513</v>
      </c>
      <c r="V2365">
        <v>1</v>
      </c>
      <c r="W2365" t="s">
        <v>74</v>
      </c>
      <c r="Y2365">
        <v>6</v>
      </c>
      <c r="Z2365" t="s">
        <v>58</v>
      </c>
      <c r="AB2365">
        <v>201</v>
      </c>
      <c r="AC2365">
        <v>1336003</v>
      </c>
      <c r="AD2365" t="s">
        <v>49</v>
      </c>
      <c r="AF2365" t="s">
        <v>49</v>
      </c>
      <c r="AJ2365" t="s">
        <v>49</v>
      </c>
      <c r="AQ2365" t="s">
        <v>50</v>
      </c>
      <c r="AR2365" t="s">
        <v>75</v>
      </c>
      <c r="AT2365">
        <v>0.56999999999999995</v>
      </c>
      <c r="AV2365">
        <v>2020</v>
      </c>
      <c r="AW2365" t="s">
        <v>55</v>
      </c>
    </row>
    <row r="2366" spans="2:49" x14ac:dyDescent="0.2">
      <c r="B2366">
        <f t="shared" ca="1" si="73"/>
        <v>1</v>
      </c>
      <c r="C2366">
        <v>1281453</v>
      </c>
      <c r="D2366">
        <f t="shared" ca="1" si="72"/>
        <v>1</v>
      </c>
      <c r="E2366">
        <v>53</v>
      </c>
      <c r="F2366">
        <v>24045</v>
      </c>
      <c r="G2366">
        <v>40</v>
      </c>
      <c r="H2366">
        <v>2</v>
      </c>
      <c r="I2366">
        <v>2.4045002657000002E+19</v>
      </c>
      <c r="J2366">
        <v>5</v>
      </c>
      <c r="K2366" s="1">
        <v>43852</v>
      </c>
      <c r="M2366">
        <v>55.48</v>
      </c>
      <c r="N2366">
        <v>55.32667</v>
      </c>
      <c r="O2366">
        <v>43</v>
      </c>
      <c r="P2366">
        <v>50</v>
      </c>
      <c r="Q2366">
        <v>-164.10833</v>
      </c>
      <c r="R2366">
        <v>-164.31166999999999</v>
      </c>
      <c r="U2366">
        <v>509</v>
      </c>
      <c r="V2366">
        <v>1</v>
      </c>
      <c r="W2366" t="s">
        <v>227</v>
      </c>
      <c r="Y2366">
        <v>6</v>
      </c>
      <c r="Z2366" t="s">
        <v>48</v>
      </c>
      <c r="AB2366">
        <v>201</v>
      </c>
      <c r="AC2366">
        <v>501</v>
      </c>
      <c r="AD2366" t="s">
        <v>49</v>
      </c>
      <c r="AF2366" t="s">
        <v>49</v>
      </c>
      <c r="AQ2366" t="s">
        <v>50</v>
      </c>
      <c r="AR2366" t="s">
        <v>228</v>
      </c>
      <c r="AT2366">
        <v>0.6</v>
      </c>
      <c r="AV2366">
        <v>2020</v>
      </c>
      <c r="AW2366" t="s">
        <v>55</v>
      </c>
    </row>
    <row r="2367" spans="2:49" hidden="1" x14ac:dyDescent="0.2">
      <c r="B2367">
        <f t="shared" ca="1" si="73"/>
        <v>0</v>
      </c>
      <c r="C2367">
        <v>1335278</v>
      </c>
      <c r="D2367">
        <f t="shared" ca="1" si="72"/>
        <v>3</v>
      </c>
      <c r="E2367">
        <v>61</v>
      </c>
      <c r="F2367">
        <v>24052</v>
      </c>
      <c r="G2367">
        <v>47</v>
      </c>
      <c r="H2367">
        <v>2</v>
      </c>
      <c r="I2367">
        <v>2.4052003793999999E+19</v>
      </c>
      <c r="J2367">
        <v>189</v>
      </c>
      <c r="K2367" s="1">
        <v>43904</v>
      </c>
      <c r="M2367">
        <v>56.543329999999997</v>
      </c>
      <c r="N2367">
        <v>56.515000000000001</v>
      </c>
      <c r="O2367">
        <v>44</v>
      </c>
      <c r="P2367">
        <v>104</v>
      </c>
      <c r="Q2367">
        <v>-167.77</v>
      </c>
      <c r="R2367">
        <v>-167.69</v>
      </c>
      <c r="U2367">
        <v>513</v>
      </c>
      <c r="V2367">
        <v>1</v>
      </c>
      <c r="W2367" t="s">
        <v>106</v>
      </c>
      <c r="Y2367">
        <v>6</v>
      </c>
      <c r="Z2367" t="s">
        <v>48</v>
      </c>
      <c r="AB2367">
        <v>201</v>
      </c>
      <c r="AC2367">
        <v>18902</v>
      </c>
      <c r="AD2367" t="s">
        <v>49</v>
      </c>
      <c r="AF2367" t="s">
        <v>49</v>
      </c>
      <c r="AQ2367" t="s">
        <v>50</v>
      </c>
      <c r="AR2367" t="s">
        <v>107</v>
      </c>
      <c r="AT2367">
        <v>0.5</v>
      </c>
      <c r="AV2367">
        <v>2020</v>
      </c>
      <c r="AW2367" t="s">
        <v>55</v>
      </c>
    </row>
    <row r="2368" spans="2:49" x14ac:dyDescent="0.2">
      <c r="B2368">
        <f t="shared" ca="1" si="73"/>
        <v>1</v>
      </c>
      <c r="C2368">
        <v>1376156</v>
      </c>
      <c r="D2368">
        <f t="shared" ca="1" si="72"/>
        <v>3</v>
      </c>
      <c r="E2368">
        <v>51</v>
      </c>
      <c r="F2368">
        <v>24131</v>
      </c>
      <c r="G2368">
        <v>41</v>
      </c>
      <c r="H2368">
        <v>2</v>
      </c>
      <c r="I2368">
        <v>2.4131000900999999E+19</v>
      </c>
      <c r="J2368">
        <v>16</v>
      </c>
      <c r="K2368" s="1">
        <v>43910</v>
      </c>
      <c r="M2368">
        <v>55.733330000000002</v>
      </c>
      <c r="N2368">
        <v>55.566670000000002</v>
      </c>
      <c r="O2368">
        <v>45</v>
      </c>
      <c r="P2368">
        <v>208</v>
      </c>
      <c r="Q2368">
        <v>-163.85</v>
      </c>
      <c r="R2368">
        <v>-163.56666999999999</v>
      </c>
      <c r="U2368">
        <v>509</v>
      </c>
      <c r="V2368">
        <v>1</v>
      </c>
      <c r="W2368" t="s">
        <v>243</v>
      </c>
      <c r="Y2368">
        <v>6</v>
      </c>
      <c r="Z2368" t="s">
        <v>58</v>
      </c>
      <c r="AB2368">
        <v>201</v>
      </c>
      <c r="AC2368">
        <v>1602</v>
      </c>
      <c r="AD2368" t="s">
        <v>49</v>
      </c>
      <c r="AF2368" t="s">
        <v>49</v>
      </c>
      <c r="AQ2368" t="s">
        <v>50</v>
      </c>
      <c r="AR2368" t="s">
        <v>244</v>
      </c>
      <c r="AT2368">
        <v>0.6</v>
      </c>
      <c r="AV2368">
        <v>2020</v>
      </c>
      <c r="AW2368" t="s">
        <v>55</v>
      </c>
    </row>
    <row r="2369" spans="2:49" x14ac:dyDescent="0.2">
      <c r="B2369">
        <f t="shared" ca="1" si="73"/>
        <v>1</v>
      </c>
      <c r="C2369">
        <v>1330123</v>
      </c>
      <c r="D2369">
        <f t="shared" ca="1" si="72"/>
        <v>4</v>
      </c>
      <c r="F2369">
        <v>23968</v>
      </c>
      <c r="H2369">
        <v>2</v>
      </c>
      <c r="J2369">
        <v>126</v>
      </c>
      <c r="K2369" s="1">
        <v>43940</v>
      </c>
      <c r="O2369">
        <v>45</v>
      </c>
      <c r="P2369">
        <v>1131</v>
      </c>
      <c r="U2369">
        <v>509</v>
      </c>
      <c r="W2369" t="s">
        <v>126</v>
      </c>
      <c r="X2369">
        <v>2.3968004078000001E+19</v>
      </c>
      <c r="Y2369">
        <v>6</v>
      </c>
      <c r="Z2369" t="s">
        <v>48</v>
      </c>
      <c r="AB2369">
        <v>201</v>
      </c>
      <c r="AC2369">
        <v>234</v>
      </c>
      <c r="AD2369" t="s">
        <v>49</v>
      </c>
      <c r="AF2369" t="s">
        <v>49</v>
      </c>
      <c r="AQ2369" t="s">
        <v>62</v>
      </c>
      <c r="AR2369" t="s">
        <v>127</v>
      </c>
      <c r="AT2369">
        <v>0.62</v>
      </c>
      <c r="AV2369">
        <v>2020</v>
      </c>
      <c r="AW2369" t="s">
        <v>55</v>
      </c>
    </row>
    <row r="2370" spans="2:49" hidden="1" x14ac:dyDescent="0.2">
      <c r="B2370">
        <f t="shared" ca="1" si="73"/>
        <v>1</v>
      </c>
      <c r="C2370">
        <v>1265275</v>
      </c>
      <c r="D2370">
        <f t="shared" ca="1" si="72"/>
        <v>7</v>
      </c>
      <c r="E2370">
        <v>66</v>
      </c>
      <c r="F2370">
        <v>24276</v>
      </c>
      <c r="G2370">
        <v>56</v>
      </c>
      <c r="H2370">
        <v>2</v>
      </c>
      <c r="I2370">
        <v>2.4276001649999999E+19</v>
      </c>
      <c r="J2370">
        <v>106</v>
      </c>
      <c r="K2370" s="1">
        <v>44031</v>
      </c>
      <c r="M2370">
        <v>56.2</v>
      </c>
      <c r="N2370">
        <v>56.183329999999998</v>
      </c>
      <c r="O2370">
        <v>48</v>
      </c>
      <c r="P2370">
        <v>625</v>
      </c>
      <c r="Q2370">
        <v>-170.33332999999999</v>
      </c>
      <c r="R2370">
        <v>-170.46666999999999</v>
      </c>
      <c r="S2370" t="s">
        <v>64</v>
      </c>
      <c r="T2370" t="s">
        <v>65</v>
      </c>
      <c r="U2370">
        <v>521</v>
      </c>
      <c r="V2370">
        <v>1</v>
      </c>
      <c r="W2370" t="s">
        <v>102</v>
      </c>
      <c r="Y2370">
        <v>6</v>
      </c>
      <c r="Z2370" t="s">
        <v>58</v>
      </c>
      <c r="AB2370">
        <v>201</v>
      </c>
      <c r="AC2370">
        <v>90</v>
      </c>
      <c r="AD2370" t="s">
        <v>49</v>
      </c>
      <c r="AF2370" t="s">
        <v>49</v>
      </c>
      <c r="AJ2370" t="s">
        <v>49</v>
      </c>
      <c r="AQ2370" t="s">
        <v>50</v>
      </c>
      <c r="AR2370" t="s">
        <v>103</v>
      </c>
      <c r="AT2370">
        <v>0.7</v>
      </c>
      <c r="AV2370">
        <v>2020</v>
      </c>
      <c r="AW2370" t="s">
        <v>55</v>
      </c>
    </row>
    <row r="2371" spans="2:49" hidden="1" x14ac:dyDescent="0.2">
      <c r="B2371">
        <f t="shared" ca="1" si="73"/>
        <v>1</v>
      </c>
      <c r="C2371">
        <v>1265296</v>
      </c>
      <c r="D2371">
        <f t="shared" ca="1" si="72"/>
        <v>8</v>
      </c>
      <c r="E2371">
        <v>61</v>
      </c>
      <c r="F2371">
        <v>24276</v>
      </c>
      <c r="G2371">
        <v>51</v>
      </c>
      <c r="H2371">
        <v>2</v>
      </c>
      <c r="I2371">
        <v>2.4276001649999999E+19</v>
      </c>
      <c r="J2371">
        <v>161</v>
      </c>
      <c r="K2371" s="1">
        <v>44069</v>
      </c>
      <c r="M2371">
        <v>56.2</v>
      </c>
      <c r="N2371">
        <v>56.266669999999998</v>
      </c>
      <c r="O2371">
        <v>44</v>
      </c>
      <c r="P2371">
        <v>1276</v>
      </c>
      <c r="Q2371">
        <v>-170.36667</v>
      </c>
      <c r="R2371">
        <v>-170.35</v>
      </c>
      <c r="U2371">
        <v>521</v>
      </c>
      <c r="V2371">
        <v>1</v>
      </c>
      <c r="W2371" t="s">
        <v>102</v>
      </c>
      <c r="Y2371">
        <v>6</v>
      </c>
      <c r="Z2371" t="s">
        <v>48</v>
      </c>
      <c r="AB2371">
        <v>201</v>
      </c>
      <c r="AC2371">
        <v>194</v>
      </c>
      <c r="AD2371" t="s">
        <v>49</v>
      </c>
      <c r="AF2371" t="s">
        <v>49</v>
      </c>
      <c r="AQ2371" t="s">
        <v>50</v>
      </c>
      <c r="AR2371" t="s">
        <v>103</v>
      </c>
      <c r="AT2371">
        <v>0.7</v>
      </c>
      <c r="AV2371">
        <v>2020</v>
      </c>
      <c r="AW2371" t="s">
        <v>55</v>
      </c>
    </row>
    <row r="2372" spans="2:49" x14ac:dyDescent="0.2">
      <c r="B2372">
        <f t="shared" ca="1" si="73"/>
        <v>1</v>
      </c>
      <c r="C2372">
        <v>1370877</v>
      </c>
      <c r="D2372">
        <f t="shared" ca="1" si="72"/>
        <v>3</v>
      </c>
      <c r="E2372">
        <v>65</v>
      </c>
      <c r="F2372">
        <v>23946</v>
      </c>
      <c r="G2372">
        <v>52</v>
      </c>
      <c r="H2372">
        <v>2</v>
      </c>
      <c r="I2372">
        <v>2.3946001998000001E+19</v>
      </c>
      <c r="J2372">
        <v>35</v>
      </c>
      <c r="K2372" s="1">
        <v>43917</v>
      </c>
      <c r="M2372">
        <v>56.378329999999998</v>
      </c>
      <c r="N2372">
        <v>56.35333</v>
      </c>
      <c r="O2372">
        <v>46</v>
      </c>
      <c r="P2372">
        <v>437</v>
      </c>
      <c r="Q2372">
        <v>-168.91</v>
      </c>
      <c r="R2372">
        <v>-168.72</v>
      </c>
      <c r="U2372">
        <v>517</v>
      </c>
      <c r="V2372">
        <v>1</v>
      </c>
      <c r="W2372" t="s">
        <v>47</v>
      </c>
      <c r="Y2372">
        <v>6</v>
      </c>
      <c r="Z2372" t="s">
        <v>48</v>
      </c>
      <c r="AB2372">
        <v>201</v>
      </c>
      <c r="AC2372">
        <v>79</v>
      </c>
      <c r="AD2372" t="s">
        <v>49</v>
      </c>
      <c r="AF2372" t="s">
        <v>49</v>
      </c>
      <c r="AQ2372" t="s">
        <v>50</v>
      </c>
      <c r="AR2372" t="s">
        <v>51</v>
      </c>
      <c r="AT2372">
        <v>0.78</v>
      </c>
      <c r="AV2372">
        <v>2020</v>
      </c>
      <c r="AW2372" t="s">
        <v>55</v>
      </c>
    </row>
    <row r="2373" spans="2:49" x14ac:dyDescent="0.2">
      <c r="B2373">
        <f t="shared" ca="1" si="73"/>
        <v>1</v>
      </c>
      <c r="C2373">
        <v>1360723</v>
      </c>
      <c r="D2373">
        <f t="shared" ref="D2373:D2436" ca="1" si="74">MONTH(K2373)</f>
        <v>3</v>
      </c>
      <c r="E2373">
        <v>45</v>
      </c>
      <c r="F2373">
        <v>24133</v>
      </c>
      <c r="G2373">
        <v>45</v>
      </c>
      <c r="H2373">
        <v>1</v>
      </c>
      <c r="I2373">
        <v>2.4133034017000002E+19</v>
      </c>
      <c r="J2373">
        <v>181</v>
      </c>
      <c r="K2373" s="1">
        <v>43899</v>
      </c>
      <c r="M2373">
        <v>57.73</v>
      </c>
      <c r="N2373">
        <v>57.850279999999998</v>
      </c>
      <c r="O2373">
        <v>50</v>
      </c>
      <c r="P2373">
        <v>236</v>
      </c>
      <c r="Q2373">
        <v>-171.035</v>
      </c>
      <c r="R2373">
        <v>-171.19166999999999</v>
      </c>
      <c r="S2373" t="s">
        <v>66</v>
      </c>
      <c r="T2373" t="s">
        <v>67</v>
      </c>
      <c r="U2373">
        <v>521</v>
      </c>
      <c r="V2373">
        <v>1</v>
      </c>
      <c r="W2373" t="s">
        <v>130</v>
      </c>
      <c r="Y2373">
        <v>6</v>
      </c>
      <c r="Z2373" t="s">
        <v>58</v>
      </c>
      <c r="AB2373">
        <v>201</v>
      </c>
      <c r="AC2373">
        <v>1360723</v>
      </c>
      <c r="AD2373" t="s">
        <v>49</v>
      </c>
      <c r="AF2373" t="s">
        <v>49</v>
      </c>
      <c r="AJ2373" t="s">
        <v>49</v>
      </c>
      <c r="AQ2373" t="s">
        <v>50</v>
      </c>
      <c r="AR2373" t="s">
        <v>131</v>
      </c>
      <c r="AT2373">
        <v>0.68</v>
      </c>
      <c r="AV2373">
        <v>2020</v>
      </c>
      <c r="AW2373" t="s">
        <v>55</v>
      </c>
    </row>
    <row r="2374" spans="2:49" x14ac:dyDescent="0.2">
      <c r="B2374">
        <f t="shared" ref="B2374:B2437" ca="1" si="75">ROUND(RAND()*$C$2,0)</f>
        <v>1</v>
      </c>
      <c r="C2374">
        <v>1360768</v>
      </c>
      <c r="D2374">
        <f t="shared" ca="1" si="74"/>
        <v>3</v>
      </c>
      <c r="E2374">
        <v>35</v>
      </c>
      <c r="F2374">
        <v>24133</v>
      </c>
      <c r="G2374">
        <v>35</v>
      </c>
      <c r="H2374">
        <v>1</v>
      </c>
      <c r="I2374">
        <v>2.4133034017000002E+19</v>
      </c>
      <c r="J2374">
        <v>232</v>
      </c>
      <c r="K2374" s="1">
        <v>43913</v>
      </c>
      <c r="M2374">
        <v>57.274999999999999</v>
      </c>
      <c r="N2374">
        <v>57.39</v>
      </c>
      <c r="O2374">
        <v>64</v>
      </c>
      <c r="P2374">
        <v>1416</v>
      </c>
      <c r="Q2374">
        <v>-167.45667</v>
      </c>
      <c r="R2374">
        <v>-167.37333000000001</v>
      </c>
      <c r="S2374" t="s">
        <v>66</v>
      </c>
      <c r="T2374" t="s">
        <v>67</v>
      </c>
      <c r="U2374">
        <v>513</v>
      </c>
      <c r="V2374">
        <v>1</v>
      </c>
      <c r="W2374" t="s">
        <v>130</v>
      </c>
      <c r="Y2374">
        <v>6</v>
      </c>
      <c r="Z2374" t="s">
        <v>58</v>
      </c>
      <c r="AB2374">
        <v>201</v>
      </c>
      <c r="AC2374">
        <v>1360768</v>
      </c>
      <c r="AD2374" t="s">
        <v>49</v>
      </c>
      <c r="AF2374" t="s">
        <v>49</v>
      </c>
      <c r="AJ2374" t="s">
        <v>49</v>
      </c>
      <c r="AQ2374" t="s">
        <v>50</v>
      </c>
      <c r="AR2374" t="s">
        <v>131</v>
      </c>
      <c r="AT2374">
        <v>1.82</v>
      </c>
      <c r="AV2374">
        <v>2020</v>
      </c>
      <c r="AW2374" t="s">
        <v>55</v>
      </c>
    </row>
    <row r="2375" spans="2:49" x14ac:dyDescent="0.2">
      <c r="B2375">
        <f t="shared" ca="1" si="75"/>
        <v>1</v>
      </c>
      <c r="C2375">
        <v>1368506</v>
      </c>
      <c r="D2375">
        <f t="shared" ca="1" si="74"/>
        <v>4</v>
      </c>
      <c r="E2375">
        <v>60</v>
      </c>
      <c r="F2375">
        <v>24051</v>
      </c>
      <c r="G2375">
        <v>48</v>
      </c>
      <c r="H2375">
        <v>2</v>
      </c>
      <c r="I2375">
        <v>2.4051003009999999E+19</v>
      </c>
      <c r="J2375">
        <v>41</v>
      </c>
      <c r="K2375" s="1">
        <v>43931</v>
      </c>
      <c r="M2375">
        <v>56.275280000000002</v>
      </c>
      <c r="N2375">
        <v>56.338610000000003</v>
      </c>
      <c r="O2375">
        <v>49</v>
      </c>
      <c r="P2375">
        <v>535</v>
      </c>
      <c r="Q2375">
        <v>-169.88722000000001</v>
      </c>
      <c r="R2375">
        <v>-169.85389000000001</v>
      </c>
      <c r="U2375">
        <v>517</v>
      </c>
      <c r="V2375">
        <v>1</v>
      </c>
      <c r="W2375" t="s">
        <v>132</v>
      </c>
      <c r="Y2375">
        <v>6</v>
      </c>
      <c r="Z2375" t="s">
        <v>48</v>
      </c>
      <c r="AB2375">
        <v>201</v>
      </c>
      <c r="AC2375">
        <v>77</v>
      </c>
      <c r="AD2375" t="s">
        <v>49</v>
      </c>
      <c r="AF2375" t="s">
        <v>49</v>
      </c>
      <c r="AQ2375" t="s">
        <v>50</v>
      </c>
      <c r="AR2375" t="s">
        <v>133</v>
      </c>
      <c r="AT2375">
        <v>0.75</v>
      </c>
      <c r="AV2375">
        <v>2020</v>
      </c>
      <c r="AW2375" t="s">
        <v>55</v>
      </c>
    </row>
    <row r="2376" spans="2:49" x14ac:dyDescent="0.2">
      <c r="B2376">
        <f t="shared" ca="1" si="75"/>
        <v>1</v>
      </c>
      <c r="C2376">
        <v>1329334</v>
      </c>
      <c r="D2376">
        <f t="shared" ca="1" si="74"/>
        <v>4</v>
      </c>
      <c r="E2376">
        <v>48</v>
      </c>
      <c r="F2376">
        <v>24053</v>
      </c>
      <c r="G2376">
        <v>38</v>
      </c>
      <c r="H2376">
        <v>2</v>
      </c>
      <c r="I2376">
        <v>2.4053001228000002E+19</v>
      </c>
      <c r="J2376">
        <v>35</v>
      </c>
      <c r="K2376" s="1">
        <v>43932</v>
      </c>
      <c r="M2376">
        <v>55.166670000000003</v>
      </c>
      <c r="N2376">
        <v>55.133330000000001</v>
      </c>
      <c r="O2376">
        <v>51</v>
      </c>
      <c r="P2376">
        <v>477</v>
      </c>
      <c r="Q2376">
        <v>-164.41667000000001</v>
      </c>
      <c r="R2376">
        <v>-164.55</v>
      </c>
      <c r="U2376">
        <v>509</v>
      </c>
      <c r="V2376">
        <v>1</v>
      </c>
      <c r="W2376" t="s">
        <v>128</v>
      </c>
      <c r="Y2376">
        <v>6</v>
      </c>
      <c r="Z2376" t="s">
        <v>48</v>
      </c>
      <c r="AB2376">
        <v>201</v>
      </c>
      <c r="AC2376">
        <v>79</v>
      </c>
      <c r="AD2376" t="s">
        <v>49</v>
      </c>
      <c r="AF2376" t="s">
        <v>49</v>
      </c>
      <c r="AQ2376" t="s">
        <v>50</v>
      </c>
      <c r="AR2376" t="s">
        <v>129</v>
      </c>
      <c r="AT2376">
        <v>0.85</v>
      </c>
      <c r="AV2376">
        <v>2020</v>
      </c>
      <c r="AW2376" t="s">
        <v>55</v>
      </c>
    </row>
    <row r="2377" spans="2:49" x14ac:dyDescent="0.2">
      <c r="B2377">
        <f t="shared" ca="1" si="75"/>
        <v>1</v>
      </c>
      <c r="C2377">
        <v>1329355</v>
      </c>
      <c r="D2377">
        <f t="shared" ca="1" si="74"/>
        <v>4</v>
      </c>
      <c r="E2377">
        <v>38</v>
      </c>
      <c r="F2377">
        <v>24053</v>
      </c>
      <c r="G2377">
        <v>28</v>
      </c>
      <c r="H2377">
        <v>2</v>
      </c>
      <c r="I2377">
        <v>2.4053001228000002E+19</v>
      </c>
      <c r="J2377">
        <v>30</v>
      </c>
      <c r="K2377" s="1">
        <v>43922</v>
      </c>
      <c r="M2377">
        <v>55.266669999999998</v>
      </c>
      <c r="N2377">
        <v>55.233330000000002</v>
      </c>
      <c r="O2377">
        <v>52</v>
      </c>
      <c r="P2377">
        <v>395</v>
      </c>
      <c r="Q2377">
        <v>-164.06666999999999</v>
      </c>
      <c r="R2377">
        <v>-164.23333</v>
      </c>
      <c r="S2377" t="s">
        <v>59</v>
      </c>
      <c r="T2377" t="s">
        <v>60</v>
      </c>
      <c r="U2377">
        <v>509</v>
      </c>
      <c r="V2377">
        <v>1</v>
      </c>
      <c r="W2377" t="s">
        <v>128</v>
      </c>
      <c r="Y2377">
        <v>6</v>
      </c>
      <c r="Z2377" t="s">
        <v>58</v>
      </c>
      <c r="AB2377">
        <v>201</v>
      </c>
      <c r="AC2377">
        <v>69</v>
      </c>
      <c r="AD2377" t="s">
        <v>49</v>
      </c>
      <c r="AF2377" t="s">
        <v>49</v>
      </c>
      <c r="AJ2377" t="s">
        <v>49</v>
      </c>
      <c r="AQ2377" t="s">
        <v>50</v>
      </c>
      <c r="AR2377" t="s">
        <v>129</v>
      </c>
      <c r="AT2377">
        <v>0.95</v>
      </c>
      <c r="AV2377">
        <v>2020</v>
      </c>
      <c r="AW2377" t="s">
        <v>55</v>
      </c>
    </row>
    <row r="2378" spans="2:49" hidden="1" x14ac:dyDescent="0.2">
      <c r="B2378">
        <f t="shared" ca="1" si="75"/>
        <v>1</v>
      </c>
      <c r="C2378">
        <v>1227961</v>
      </c>
      <c r="D2378">
        <f t="shared" ca="1" si="74"/>
        <v>8</v>
      </c>
      <c r="E2378">
        <v>120</v>
      </c>
      <c r="F2378">
        <v>24349</v>
      </c>
      <c r="G2378">
        <v>103</v>
      </c>
      <c r="H2378">
        <v>2</v>
      </c>
      <c r="I2378">
        <v>2.4349004193999999E+19</v>
      </c>
      <c r="J2378">
        <v>125</v>
      </c>
      <c r="K2378" s="1">
        <v>44044</v>
      </c>
      <c r="M2378">
        <v>55.416670000000003</v>
      </c>
      <c r="N2378">
        <v>55.233330000000002</v>
      </c>
      <c r="O2378">
        <v>52</v>
      </c>
      <c r="P2378">
        <v>937</v>
      </c>
      <c r="Q2378">
        <v>-168.1</v>
      </c>
      <c r="R2378">
        <v>-167.38333</v>
      </c>
      <c r="U2378">
        <v>517</v>
      </c>
      <c r="V2378">
        <v>1</v>
      </c>
      <c r="W2378" t="s">
        <v>86</v>
      </c>
      <c r="Y2378">
        <v>6</v>
      </c>
      <c r="Z2378" t="s">
        <v>48</v>
      </c>
      <c r="AB2378">
        <v>201</v>
      </c>
      <c r="AC2378">
        <v>12509</v>
      </c>
      <c r="AD2378" t="s">
        <v>49</v>
      </c>
      <c r="AF2378" t="s">
        <v>49</v>
      </c>
      <c r="AQ2378" t="s">
        <v>50</v>
      </c>
      <c r="AR2378" t="s">
        <v>87</v>
      </c>
      <c r="AT2378">
        <v>1</v>
      </c>
      <c r="AV2378">
        <v>2020</v>
      </c>
      <c r="AW2378" t="s">
        <v>55</v>
      </c>
    </row>
    <row r="2379" spans="2:49" hidden="1" x14ac:dyDescent="0.2">
      <c r="B2379">
        <f t="shared" ca="1" si="75"/>
        <v>0</v>
      </c>
      <c r="C2379">
        <v>1336093</v>
      </c>
      <c r="D2379">
        <f t="shared" ca="1" si="74"/>
        <v>2</v>
      </c>
      <c r="E2379">
        <v>57</v>
      </c>
      <c r="F2379">
        <v>24104</v>
      </c>
      <c r="G2379">
        <v>47</v>
      </c>
      <c r="H2379">
        <v>2</v>
      </c>
      <c r="I2379">
        <v>2.4104004110999998E+19</v>
      </c>
      <c r="J2379">
        <v>201</v>
      </c>
      <c r="K2379" s="1">
        <v>43890</v>
      </c>
      <c r="M2379">
        <v>56.556669999999997</v>
      </c>
      <c r="N2379">
        <v>56.561669999999999</v>
      </c>
      <c r="O2379">
        <v>48</v>
      </c>
      <c r="P2379">
        <v>2661</v>
      </c>
      <c r="Q2379">
        <v>-167.38333</v>
      </c>
      <c r="R2379">
        <v>-167.55833000000001</v>
      </c>
      <c r="S2379" t="s">
        <v>59</v>
      </c>
      <c r="T2379" t="s">
        <v>60</v>
      </c>
      <c r="U2379">
        <v>513</v>
      </c>
      <c r="V2379">
        <v>1</v>
      </c>
      <c r="W2379" t="s">
        <v>74</v>
      </c>
      <c r="Y2379">
        <v>6</v>
      </c>
      <c r="Z2379" t="s">
        <v>58</v>
      </c>
      <c r="AB2379">
        <v>201</v>
      </c>
      <c r="AC2379">
        <v>1336093</v>
      </c>
      <c r="AD2379" t="s">
        <v>49</v>
      </c>
      <c r="AF2379" t="s">
        <v>49</v>
      </c>
      <c r="AJ2379" t="s">
        <v>49</v>
      </c>
      <c r="AQ2379" t="s">
        <v>50</v>
      </c>
      <c r="AR2379" t="s">
        <v>75</v>
      </c>
      <c r="AT2379">
        <v>0.64</v>
      </c>
      <c r="AV2379">
        <v>2020</v>
      </c>
      <c r="AW2379" t="s">
        <v>55</v>
      </c>
    </row>
    <row r="2380" spans="2:49" x14ac:dyDescent="0.2">
      <c r="B2380">
        <f t="shared" ca="1" si="75"/>
        <v>1</v>
      </c>
      <c r="C2380">
        <v>1336088</v>
      </c>
      <c r="D2380">
        <f t="shared" ca="1" si="74"/>
        <v>2</v>
      </c>
      <c r="E2380">
        <v>60</v>
      </c>
      <c r="F2380">
        <v>24104</v>
      </c>
      <c r="G2380">
        <v>49</v>
      </c>
      <c r="H2380">
        <v>2</v>
      </c>
      <c r="I2380">
        <v>2.4104004110999998E+19</v>
      </c>
      <c r="J2380">
        <v>196</v>
      </c>
      <c r="K2380" s="1">
        <v>43890</v>
      </c>
      <c r="M2380">
        <v>56.58</v>
      </c>
      <c r="N2380">
        <v>56.573329999999999</v>
      </c>
      <c r="O2380">
        <v>48</v>
      </c>
      <c r="P2380">
        <v>2601</v>
      </c>
      <c r="Q2380">
        <v>-167.55500000000001</v>
      </c>
      <c r="R2380">
        <v>-167.65167</v>
      </c>
      <c r="U2380">
        <v>513</v>
      </c>
      <c r="V2380">
        <v>1</v>
      </c>
      <c r="W2380" t="s">
        <v>74</v>
      </c>
      <c r="Y2380">
        <v>6</v>
      </c>
      <c r="Z2380" t="s">
        <v>48</v>
      </c>
      <c r="AB2380">
        <v>201</v>
      </c>
      <c r="AC2380">
        <v>1336088</v>
      </c>
      <c r="AD2380" t="s">
        <v>49</v>
      </c>
      <c r="AF2380" t="s">
        <v>49</v>
      </c>
      <c r="AQ2380" t="s">
        <v>50</v>
      </c>
      <c r="AR2380" t="s">
        <v>75</v>
      </c>
      <c r="AT2380">
        <v>0.8</v>
      </c>
      <c r="AV2380">
        <v>2020</v>
      </c>
      <c r="AW2380" t="s">
        <v>55</v>
      </c>
    </row>
    <row r="2381" spans="2:49" x14ac:dyDescent="0.2">
      <c r="B2381">
        <f t="shared" ca="1" si="75"/>
        <v>1</v>
      </c>
      <c r="C2381">
        <v>1336067</v>
      </c>
      <c r="D2381">
        <f t="shared" ca="1" si="74"/>
        <v>2</v>
      </c>
      <c r="E2381">
        <v>77</v>
      </c>
      <c r="F2381">
        <v>24104</v>
      </c>
      <c r="G2381">
        <v>67</v>
      </c>
      <c r="H2381">
        <v>2</v>
      </c>
      <c r="I2381">
        <v>2.4104004110999998E+19</v>
      </c>
      <c r="J2381">
        <v>176</v>
      </c>
      <c r="K2381" s="1">
        <v>43887</v>
      </c>
      <c r="M2381">
        <v>56.365000000000002</v>
      </c>
      <c r="N2381">
        <v>56.376669999999997</v>
      </c>
      <c r="O2381">
        <v>37</v>
      </c>
      <c r="P2381">
        <v>2327</v>
      </c>
      <c r="Q2381">
        <v>-168.01667</v>
      </c>
      <c r="R2381">
        <v>-167.87833000000001</v>
      </c>
      <c r="S2381" t="s">
        <v>56</v>
      </c>
      <c r="T2381" t="s">
        <v>57</v>
      </c>
      <c r="U2381">
        <v>517</v>
      </c>
      <c r="V2381">
        <v>1</v>
      </c>
      <c r="W2381" t="s">
        <v>74</v>
      </c>
      <c r="Y2381">
        <v>6</v>
      </c>
      <c r="Z2381" t="s">
        <v>58</v>
      </c>
      <c r="AB2381">
        <v>201</v>
      </c>
      <c r="AC2381">
        <v>1336067</v>
      </c>
      <c r="AD2381" t="s">
        <v>49</v>
      </c>
      <c r="AF2381" t="s">
        <v>49</v>
      </c>
      <c r="AJ2381" t="s">
        <v>49</v>
      </c>
      <c r="AQ2381" t="s">
        <v>50</v>
      </c>
      <c r="AR2381" t="s">
        <v>75</v>
      </c>
      <c r="AT2381">
        <v>0.3</v>
      </c>
      <c r="AV2381">
        <v>2020</v>
      </c>
      <c r="AW2381" t="s">
        <v>55</v>
      </c>
    </row>
    <row r="2382" spans="2:49" x14ac:dyDescent="0.2">
      <c r="B2382">
        <f t="shared" ca="1" si="75"/>
        <v>1</v>
      </c>
      <c r="C2382">
        <v>1336089</v>
      </c>
      <c r="D2382">
        <f t="shared" ca="1" si="74"/>
        <v>3</v>
      </c>
      <c r="E2382">
        <v>57</v>
      </c>
      <c r="F2382">
        <v>24104</v>
      </c>
      <c r="G2382">
        <v>47</v>
      </c>
      <c r="H2382">
        <v>2</v>
      </c>
      <c r="I2382">
        <v>2.4104004110999998E+19</v>
      </c>
      <c r="J2382">
        <v>221</v>
      </c>
      <c r="K2382" s="1">
        <v>43893</v>
      </c>
      <c r="M2382">
        <v>56.386670000000002</v>
      </c>
      <c r="N2382">
        <v>56.616669999999999</v>
      </c>
      <c r="O2382">
        <v>44</v>
      </c>
      <c r="P2382">
        <v>2916</v>
      </c>
      <c r="Q2382">
        <v>-167.45500000000001</v>
      </c>
      <c r="R2382">
        <v>-167.60833</v>
      </c>
      <c r="S2382" t="s">
        <v>59</v>
      </c>
      <c r="T2382" t="s">
        <v>60</v>
      </c>
      <c r="U2382">
        <v>517</v>
      </c>
      <c r="V2382">
        <v>1</v>
      </c>
      <c r="W2382" t="s">
        <v>74</v>
      </c>
      <c r="Y2382">
        <v>6</v>
      </c>
      <c r="Z2382" t="s">
        <v>58</v>
      </c>
      <c r="AB2382">
        <v>201</v>
      </c>
      <c r="AC2382">
        <v>1336089</v>
      </c>
      <c r="AD2382" t="s">
        <v>49</v>
      </c>
      <c r="AF2382" t="s">
        <v>49</v>
      </c>
      <c r="AJ2382" t="s">
        <v>49</v>
      </c>
      <c r="AQ2382" t="s">
        <v>50</v>
      </c>
      <c r="AR2382" t="s">
        <v>75</v>
      </c>
      <c r="AT2382">
        <v>0.52</v>
      </c>
      <c r="AV2382">
        <v>2020</v>
      </c>
      <c r="AW2382" t="s">
        <v>55</v>
      </c>
    </row>
    <row r="2383" spans="2:49" hidden="1" x14ac:dyDescent="0.2">
      <c r="B2383">
        <f t="shared" ca="1" si="75"/>
        <v>1</v>
      </c>
      <c r="C2383">
        <v>1364206</v>
      </c>
      <c r="D2383">
        <f t="shared" ca="1" si="74"/>
        <v>6</v>
      </c>
      <c r="E2383">
        <v>63</v>
      </c>
      <c r="F2383">
        <v>24349</v>
      </c>
      <c r="G2383">
        <v>52</v>
      </c>
      <c r="H2383">
        <v>2</v>
      </c>
      <c r="I2383">
        <v>2.4349004193999999E+19</v>
      </c>
      <c r="J2383">
        <v>64</v>
      </c>
      <c r="K2383" s="1">
        <v>43994</v>
      </c>
      <c r="M2383">
        <v>56.25</v>
      </c>
      <c r="N2383">
        <v>56.316670000000002</v>
      </c>
      <c r="O2383">
        <v>48</v>
      </c>
      <c r="P2383">
        <v>34</v>
      </c>
      <c r="Q2383">
        <v>-169.96666999999999</v>
      </c>
      <c r="R2383">
        <v>-170.33332999999999</v>
      </c>
      <c r="U2383">
        <v>517</v>
      </c>
      <c r="V2383">
        <v>1</v>
      </c>
      <c r="W2383" t="s">
        <v>86</v>
      </c>
      <c r="Y2383">
        <v>6</v>
      </c>
      <c r="Z2383" t="s">
        <v>48</v>
      </c>
      <c r="AB2383">
        <v>201</v>
      </c>
      <c r="AC2383">
        <v>302</v>
      </c>
      <c r="AD2383" t="s">
        <v>49</v>
      </c>
      <c r="AF2383" t="s">
        <v>49</v>
      </c>
      <c r="AQ2383" t="s">
        <v>50</v>
      </c>
      <c r="AR2383" t="s">
        <v>87</v>
      </c>
      <c r="AT2383">
        <v>0.85</v>
      </c>
      <c r="AV2383">
        <v>2020</v>
      </c>
      <c r="AW2383" t="s">
        <v>55</v>
      </c>
    </row>
    <row r="2384" spans="2:49" hidden="1" x14ac:dyDescent="0.2">
      <c r="B2384">
        <f t="shared" ca="1" si="75"/>
        <v>1</v>
      </c>
      <c r="C2384">
        <v>1275216</v>
      </c>
      <c r="D2384">
        <f t="shared" ca="1" si="74"/>
        <v>7</v>
      </c>
      <c r="E2384">
        <v>67</v>
      </c>
      <c r="F2384">
        <v>24349</v>
      </c>
      <c r="G2384">
        <v>55</v>
      </c>
      <c r="H2384">
        <v>2</v>
      </c>
      <c r="I2384">
        <v>2.4349004193999999E+19</v>
      </c>
      <c r="J2384">
        <v>90</v>
      </c>
      <c r="K2384" s="1">
        <v>44015</v>
      </c>
      <c r="M2384">
        <v>56.7</v>
      </c>
      <c r="N2384">
        <v>56.75</v>
      </c>
      <c r="O2384">
        <v>50</v>
      </c>
      <c r="P2384">
        <v>375</v>
      </c>
      <c r="Q2384">
        <v>-171.71666999999999</v>
      </c>
      <c r="R2384">
        <v>-172.11667</v>
      </c>
      <c r="U2384">
        <v>521</v>
      </c>
      <c r="V2384">
        <v>1</v>
      </c>
      <c r="W2384" t="s">
        <v>86</v>
      </c>
      <c r="Y2384">
        <v>6</v>
      </c>
      <c r="Z2384" t="s">
        <v>48</v>
      </c>
      <c r="AB2384">
        <v>201</v>
      </c>
      <c r="AC2384">
        <v>909</v>
      </c>
      <c r="AD2384" t="s">
        <v>49</v>
      </c>
      <c r="AF2384" t="s">
        <v>49</v>
      </c>
      <c r="AQ2384" t="s">
        <v>50</v>
      </c>
      <c r="AR2384" t="s">
        <v>87</v>
      </c>
      <c r="AT2384">
        <v>0.95</v>
      </c>
      <c r="AV2384">
        <v>2020</v>
      </c>
      <c r="AW2384" t="s">
        <v>55</v>
      </c>
    </row>
    <row r="2385" spans="2:49" hidden="1" x14ac:dyDescent="0.2">
      <c r="B2385">
        <f t="shared" ca="1" si="75"/>
        <v>0</v>
      </c>
      <c r="C2385">
        <v>1378871</v>
      </c>
      <c r="D2385">
        <f t="shared" ca="1" si="74"/>
        <v>7</v>
      </c>
      <c r="E2385">
        <v>58</v>
      </c>
      <c r="F2385">
        <v>24349</v>
      </c>
      <c r="G2385">
        <v>47</v>
      </c>
      <c r="H2385">
        <v>2</v>
      </c>
      <c r="I2385">
        <v>2.4349004193999999E+19</v>
      </c>
      <c r="J2385">
        <v>105</v>
      </c>
      <c r="K2385" s="1">
        <v>44030</v>
      </c>
      <c r="M2385">
        <v>58.083329999999997</v>
      </c>
      <c r="N2385">
        <v>58</v>
      </c>
      <c r="O2385">
        <v>31</v>
      </c>
      <c r="P2385">
        <v>606</v>
      </c>
      <c r="Q2385">
        <v>-172.31666999999999</v>
      </c>
      <c r="R2385">
        <v>-172.31666999999999</v>
      </c>
      <c r="U2385">
        <v>521</v>
      </c>
      <c r="V2385">
        <v>1</v>
      </c>
      <c r="W2385" t="s">
        <v>86</v>
      </c>
      <c r="Y2385">
        <v>6</v>
      </c>
      <c r="Z2385" t="s">
        <v>48</v>
      </c>
      <c r="AB2385">
        <v>201</v>
      </c>
      <c r="AC2385">
        <v>10509</v>
      </c>
      <c r="AD2385" t="s">
        <v>49</v>
      </c>
      <c r="AF2385" t="s">
        <v>49</v>
      </c>
      <c r="AQ2385" t="s">
        <v>50</v>
      </c>
      <c r="AR2385" t="s">
        <v>87</v>
      </c>
      <c r="AT2385">
        <v>0.2</v>
      </c>
      <c r="AV2385">
        <v>2020</v>
      </c>
      <c r="AW2385" t="s">
        <v>55</v>
      </c>
    </row>
    <row r="2386" spans="2:49" x14ac:dyDescent="0.2">
      <c r="B2386">
        <f t="shared" ca="1" si="75"/>
        <v>1</v>
      </c>
      <c r="C2386">
        <v>1233246</v>
      </c>
      <c r="D2386">
        <f t="shared" ca="1" si="74"/>
        <v>3</v>
      </c>
      <c r="E2386">
        <v>41</v>
      </c>
      <c r="F2386">
        <v>24069</v>
      </c>
      <c r="G2386">
        <v>29</v>
      </c>
      <c r="H2386">
        <v>2</v>
      </c>
      <c r="I2386">
        <v>2.4069002888E+19</v>
      </c>
      <c r="J2386">
        <v>41</v>
      </c>
      <c r="K2386" s="1">
        <v>43910</v>
      </c>
      <c r="M2386">
        <v>55.141669999999998</v>
      </c>
      <c r="N2386">
        <v>55.145000000000003</v>
      </c>
      <c r="O2386">
        <v>44</v>
      </c>
      <c r="P2386">
        <v>491</v>
      </c>
      <c r="Q2386">
        <v>-164.44833</v>
      </c>
      <c r="R2386">
        <v>-164.5</v>
      </c>
      <c r="U2386">
        <v>509</v>
      </c>
      <c r="V2386">
        <v>1</v>
      </c>
      <c r="W2386" t="s">
        <v>134</v>
      </c>
      <c r="Y2386">
        <v>6</v>
      </c>
      <c r="Z2386" t="s">
        <v>48</v>
      </c>
      <c r="AB2386">
        <v>201</v>
      </c>
      <c r="AC2386">
        <v>4110</v>
      </c>
      <c r="AD2386" t="s">
        <v>49</v>
      </c>
      <c r="AF2386" t="s">
        <v>49</v>
      </c>
      <c r="AQ2386" t="s">
        <v>50</v>
      </c>
      <c r="AR2386" t="s">
        <v>135</v>
      </c>
      <c r="AT2386">
        <v>0.55000000000000004</v>
      </c>
      <c r="AV2386">
        <v>2020</v>
      </c>
      <c r="AW2386" t="s">
        <v>55</v>
      </c>
    </row>
    <row r="2387" spans="2:49" hidden="1" x14ac:dyDescent="0.2">
      <c r="B2387">
        <f t="shared" ca="1" si="75"/>
        <v>0</v>
      </c>
      <c r="C2387">
        <v>569824</v>
      </c>
      <c r="D2387">
        <f t="shared" ca="1" si="74"/>
        <v>6</v>
      </c>
      <c r="E2387">
        <v>24</v>
      </c>
      <c r="F2387">
        <v>24218</v>
      </c>
      <c r="H2387">
        <v>8</v>
      </c>
      <c r="I2387">
        <v>2.4218004577999999E+19</v>
      </c>
      <c r="J2387">
        <v>128</v>
      </c>
      <c r="K2387" s="1">
        <v>43999</v>
      </c>
      <c r="M2387">
        <v>64.650000000000006</v>
      </c>
      <c r="N2387">
        <v>64.666669999999996</v>
      </c>
      <c r="O2387">
        <v>61</v>
      </c>
      <c r="P2387">
        <v>14</v>
      </c>
      <c r="Q2387">
        <v>-168.71666999999999</v>
      </c>
      <c r="R2387">
        <v>-169.61667</v>
      </c>
      <c r="S2387" t="s">
        <v>56</v>
      </c>
      <c r="T2387" t="s">
        <v>57</v>
      </c>
      <c r="U2387">
        <v>514</v>
      </c>
      <c r="V2387">
        <v>1</v>
      </c>
      <c r="W2387" t="s">
        <v>253</v>
      </c>
      <c r="Y2387">
        <v>9</v>
      </c>
      <c r="Z2387" t="s">
        <v>58</v>
      </c>
      <c r="AB2387">
        <v>201</v>
      </c>
      <c r="AC2387">
        <v>53</v>
      </c>
      <c r="AD2387" t="s">
        <v>49</v>
      </c>
      <c r="AF2387" t="s">
        <v>49</v>
      </c>
      <c r="AJ2387" t="s">
        <v>49</v>
      </c>
      <c r="AQ2387" t="s">
        <v>50</v>
      </c>
      <c r="AR2387" t="s">
        <v>254</v>
      </c>
      <c r="AT2387">
        <v>1.22</v>
      </c>
      <c r="AV2387">
        <v>2020</v>
      </c>
      <c r="AW2387" t="s">
        <v>55</v>
      </c>
    </row>
    <row r="2388" spans="2:49" hidden="1" x14ac:dyDescent="0.2">
      <c r="B2388">
        <f t="shared" ca="1" si="75"/>
        <v>1</v>
      </c>
      <c r="C2388">
        <v>569818</v>
      </c>
      <c r="D2388">
        <f t="shared" ca="1" si="74"/>
        <v>6</v>
      </c>
      <c r="E2388">
        <v>24</v>
      </c>
      <c r="F2388">
        <v>24218</v>
      </c>
      <c r="H2388">
        <v>8</v>
      </c>
      <c r="I2388">
        <v>2.4218004577999999E+19</v>
      </c>
      <c r="J2388">
        <v>128</v>
      </c>
      <c r="K2388" s="1">
        <v>43999</v>
      </c>
      <c r="M2388">
        <v>64.650000000000006</v>
      </c>
      <c r="N2388">
        <v>64.666669999999996</v>
      </c>
      <c r="O2388">
        <v>62</v>
      </c>
      <c r="P2388">
        <v>15</v>
      </c>
      <c r="Q2388">
        <v>-168.71666999999999</v>
      </c>
      <c r="R2388">
        <v>-169.61667</v>
      </c>
      <c r="S2388" t="s">
        <v>56</v>
      </c>
      <c r="T2388" t="s">
        <v>57</v>
      </c>
      <c r="U2388">
        <v>514</v>
      </c>
      <c r="V2388">
        <v>1</v>
      </c>
      <c r="W2388" t="s">
        <v>253</v>
      </c>
      <c r="Y2388">
        <v>9</v>
      </c>
      <c r="Z2388" t="s">
        <v>58</v>
      </c>
      <c r="AB2388">
        <v>201</v>
      </c>
      <c r="AC2388">
        <v>54</v>
      </c>
      <c r="AD2388" t="s">
        <v>49</v>
      </c>
      <c r="AF2388" t="s">
        <v>49</v>
      </c>
      <c r="AJ2388" t="s">
        <v>49</v>
      </c>
      <c r="AQ2388" t="s">
        <v>50</v>
      </c>
      <c r="AR2388" t="s">
        <v>254</v>
      </c>
      <c r="AT2388">
        <v>1.33</v>
      </c>
      <c r="AV2388">
        <v>2020</v>
      </c>
      <c r="AW2388" t="s">
        <v>55</v>
      </c>
    </row>
    <row r="2389" spans="2:49" hidden="1" x14ac:dyDescent="0.2">
      <c r="B2389">
        <f t="shared" ca="1" si="75"/>
        <v>0</v>
      </c>
      <c r="C2389">
        <v>1324780</v>
      </c>
      <c r="D2389">
        <f t="shared" ca="1" si="74"/>
        <v>3</v>
      </c>
      <c r="E2389">
        <v>62</v>
      </c>
      <c r="F2389">
        <v>23933</v>
      </c>
      <c r="G2389">
        <v>48</v>
      </c>
      <c r="H2389">
        <v>2</v>
      </c>
      <c r="I2389">
        <v>2.3933003244999999E+19</v>
      </c>
      <c r="J2389">
        <v>120</v>
      </c>
      <c r="K2389" s="1">
        <v>43894</v>
      </c>
      <c r="M2389">
        <v>56.496670000000002</v>
      </c>
      <c r="N2389">
        <v>56.483330000000002</v>
      </c>
      <c r="O2389">
        <v>39</v>
      </c>
      <c r="P2389">
        <v>1729</v>
      </c>
      <c r="Q2389">
        <v>-167.87833000000001</v>
      </c>
      <c r="R2389">
        <v>-167.84166999999999</v>
      </c>
      <c r="U2389">
        <v>517</v>
      </c>
      <c r="V2389">
        <v>1</v>
      </c>
      <c r="W2389" t="s">
        <v>138</v>
      </c>
      <c r="Y2389">
        <v>6</v>
      </c>
      <c r="Z2389" t="s">
        <v>48</v>
      </c>
      <c r="AB2389">
        <v>201</v>
      </c>
      <c r="AC2389">
        <v>264</v>
      </c>
      <c r="AD2389" t="s">
        <v>49</v>
      </c>
      <c r="AF2389" t="s">
        <v>49</v>
      </c>
      <c r="AQ2389" t="s">
        <v>50</v>
      </c>
      <c r="AR2389" t="s">
        <v>139</v>
      </c>
      <c r="AT2389">
        <v>0.42</v>
      </c>
      <c r="AV2389">
        <v>2020</v>
      </c>
      <c r="AW2389" t="s">
        <v>55</v>
      </c>
    </row>
    <row r="2390" spans="2:49" x14ac:dyDescent="0.2">
      <c r="B2390">
        <f t="shared" ca="1" si="75"/>
        <v>1</v>
      </c>
      <c r="C2390">
        <v>1290399</v>
      </c>
      <c r="D2390">
        <f t="shared" ca="1" si="74"/>
        <v>2</v>
      </c>
      <c r="E2390">
        <v>30</v>
      </c>
      <c r="F2390">
        <v>23959</v>
      </c>
      <c r="G2390">
        <v>24</v>
      </c>
      <c r="H2390">
        <v>2</v>
      </c>
      <c r="I2390">
        <v>2.3959003870000001E+19</v>
      </c>
      <c r="J2390">
        <v>78</v>
      </c>
      <c r="K2390" s="1">
        <v>43883</v>
      </c>
      <c r="M2390">
        <v>55.104999999999997</v>
      </c>
      <c r="N2390">
        <v>55.055</v>
      </c>
      <c r="O2390">
        <v>46</v>
      </c>
      <c r="P2390">
        <v>1205</v>
      </c>
      <c r="Q2390">
        <v>-164.37666999999999</v>
      </c>
      <c r="R2390">
        <v>-164.48832999999999</v>
      </c>
      <c r="U2390">
        <v>509</v>
      </c>
      <c r="V2390">
        <v>1</v>
      </c>
      <c r="W2390" t="s">
        <v>144</v>
      </c>
      <c r="Y2390">
        <v>6</v>
      </c>
      <c r="Z2390" t="s">
        <v>48</v>
      </c>
      <c r="AB2390">
        <v>201</v>
      </c>
      <c r="AC2390">
        <v>123</v>
      </c>
      <c r="AD2390" t="s">
        <v>49</v>
      </c>
      <c r="AF2390" t="s">
        <v>49</v>
      </c>
      <c r="AQ2390" t="s">
        <v>50</v>
      </c>
      <c r="AR2390" t="s">
        <v>145</v>
      </c>
      <c r="AT2390">
        <v>0.66</v>
      </c>
      <c r="AV2390">
        <v>2020</v>
      </c>
      <c r="AW2390" t="s">
        <v>55</v>
      </c>
    </row>
    <row r="2391" spans="2:49" hidden="1" x14ac:dyDescent="0.2">
      <c r="B2391">
        <f t="shared" ca="1" si="75"/>
        <v>0</v>
      </c>
      <c r="C2391">
        <v>1329652</v>
      </c>
      <c r="D2391">
        <f t="shared" ca="1" si="74"/>
        <v>2</v>
      </c>
      <c r="E2391">
        <v>30</v>
      </c>
      <c r="F2391">
        <v>23959</v>
      </c>
      <c r="G2391">
        <v>24</v>
      </c>
      <c r="H2391">
        <v>2</v>
      </c>
      <c r="I2391">
        <v>2.3959003870000001E+19</v>
      </c>
      <c r="J2391">
        <v>78</v>
      </c>
      <c r="K2391" s="1">
        <v>43883</v>
      </c>
      <c r="M2391">
        <v>55.104999999999997</v>
      </c>
      <c r="N2391">
        <v>55.055</v>
      </c>
      <c r="O2391">
        <v>51</v>
      </c>
      <c r="P2391">
        <v>1213</v>
      </c>
      <c r="Q2391">
        <v>-164.37666999999999</v>
      </c>
      <c r="R2391">
        <v>-164.48832999999999</v>
      </c>
      <c r="S2391" t="s">
        <v>66</v>
      </c>
      <c r="T2391" t="s">
        <v>67</v>
      </c>
      <c r="U2391">
        <v>509</v>
      </c>
      <c r="V2391">
        <v>1</v>
      </c>
      <c r="W2391" t="s">
        <v>144</v>
      </c>
      <c r="Y2391">
        <v>6</v>
      </c>
      <c r="Z2391" t="s">
        <v>58</v>
      </c>
      <c r="AB2391">
        <v>201</v>
      </c>
      <c r="AC2391">
        <v>122</v>
      </c>
      <c r="AD2391" t="s">
        <v>49</v>
      </c>
      <c r="AF2391" t="s">
        <v>49</v>
      </c>
      <c r="AJ2391" t="s">
        <v>49</v>
      </c>
      <c r="AQ2391" t="s">
        <v>50</v>
      </c>
      <c r="AR2391" t="s">
        <v>145</v>
      </c>
      <c r="AT2391">
        <v>1.02</v>
      </c>
      <c r="AV2391">
        <v>2020</v>
      </c>
      <c r="AW2391" t="s">
        <v>55</v>
      </c>
    </row>
    <row r="2392" spans="2:49" x14ac:dyDescent="0.2">
      <c r="B2392">
        <f t="shared" ca="1" si="75"/>
        <v>1</v>
      </c>
      <c r="C2392">
        <v>1365417</v>
      </c>
      <c r="D2392">
        <f t="shared" ca="1" si="74"/>
        <v>2</v>
      </c>
      <c r="E2392">
        <v>32</v>
      </c>
      <c r="F2392">
        <v>24027</v>
      </c>
      <c r="G2392">
        <v>20</v>
      </c>
      <c r="H2392">
        <v>2</v>
      </c>
      <c r="I2392">
        <v>2.4027001622999998E+19</v>
      </c>
      <c r="J2392">
        <v>10</v>
      </c>
      <c r="K2392" s="1">
        <v>43862</v>
      </c>
      <c r="M2392">
        <v>55.11</v>
      </c>
      <c r="N2392">
        <v>55.05</v>
      </c>
      <c r="O2392">
        <v>49</v>
      </c>
      <c r="P2392">
        <v>73</v>
      </c>
      <c r="Q2392">
        <v>-164.42332999999999</v>
      </c>
      <c r="R2392">
        <v>-164.46666999999999</v>
      </c>
      <c r="U2392">
        <v>509</v>
      </c>
      <c r="V2392">
        <v>1</v>
      </c>
      <c r="W2392" t="s">
        <v>140</v>
      </c>
      <c r="Y2392">
        <v>6</v>
      </c>
      <c r="Z2392" t="s">
        <v>48</v>
      </c>
      <c r="AB2392">
        <v>201</v>
      </c>
      <c r="AC2392">
        <v>1002</v>
      </c>
      <c r="AD2392" t="s">
        <v>49</v>
      </c>
      <c r="AF2392" t="s">
        <v>49</v>
      </c>
      <c r="AQ2392" t="s">
        <v>50</v>
      </c>
      <c r="AR2392" t="s">
        <v>141</v>
      </c>
      <c r="AT2392">
        <v>0.85</v>
      </c>
      <c r="AV2392">
        <v>2020</v>
      </c>
      <c r="AW2392" t="s">
        <v>52</v>
      </c>
    </row>
    <row r="2393" spans="2:49" hidden="1" x14ac:dyDescent="0.2">
      <c r="B2393">
        <f t="shared" ca="1" si="75"/>
        <v>0</v>
      </c>
      <c r="C2393">
        <v>1351248</v>
      </c>
      <c r="D2393">
        <f t="shared" ca="1" si="74"/>
        <v>8</v>
      </c>
      <c r="E2393">
        <v>68</v>
      </c>
      <c r="F2393">
        <v>24432</v>
      </c>
      <c r="G2393">
        <v>56</v>
      </c>
      <c r="H2393">
        <v>2</v>
      </c>
      <c r="I2393">
        <v>2.4432002942999998E+19</v>
      </c>
      <c r="J2393">
        <v>243</v>
      </c>
      <c r="K2393" s="1">
        <v>44052</v>
      </c>
      <c r="M2393">
        <v>58.933329999999998</v>
      </c>
      <c r="N2393">
        <v>59.016669999999998</v>
      </c>
      <c r="O2393">
        <v>44</v>
      </c>
      <c r="P2393">
        <v>926</v>
      </c>
      <c r="Q2393">
        <v>-174.71666999999999</v>
      </c>
      <c r="R2393">
        <v>-174.68333000000001</v>
      </c>
      <c r="U2393">
        <v>521</v>
      </c>
      <c r="V2393">
        <v>1</v>
      </c>
      <c r="W2393" t="s">
        <v>124</v>
      </c>
      <c r="Y2393">
        <v>6</v>
      </c>
      <c r="Z2393" t="s">
        <v>48</v>
      </c>
      <c r="AB2393">
        <v>201</v>
      </c>
      <c r="AC2393">
        <v>24302</v>
      </c>
      <c r="AD2393" t="s">
        <v>49</v>
      </c>
      <c r="AF2393" t="s">
        <v>49</v>
      </c>
      <c r="AQ2393" t="s">
        <v>50</v>
      </c>
      <c r="AR2393" t="s">
        <v>125</v>
      </c>
      <c r="AT2393">
        <v>0.55000000000000004</v>
      </c>
      <c r="AV2393">
        <v>2020</v>
      </c>
      <c r="AW2393" t="s">
        <v>52</v>
      </c>
    </row>
    <row r="2394" spans="2:49" hidden="1" x14ac:dyDescent="0.2">
      <c r="B2394">
        <f t="shared" ca="1" si="75"/>
        <v>0</v>
      </c>
      <c r="C2394">
        <v>1351264</v>
      </c>
      <c r="D2394">
        <f t="shared" ca="1" si="74"/>
        <v>7</v>
      </c>
      <c r="E2394">
        <v>68</v>
      </c>
      <c r="F2394">
        <v>24432</v>
      </c>
      <c r="G2394">
        <v>54</v>
      </c>
      <c r="H2394">
        <v>2</v>
      </c>
      <c r="I2394">
        <v>2.4432002942999998E+19</v>
      </c>
      <c r="J2394">
        <v>188</v>
      </c>
      <c r="K2394" s="1">
        <v>44030</v>
      </c>
      <c r="M2394">
        <v>59.033329999999999</v>
      </c>
      <c r="N2394">
        <v>59.2</v>
      </c>
      <c r="O2394">
        <v>45</v>
      </c>
      <c r="P2394">
        <v>42</v>
      </c>
      <c r="Q2394">
        <v>-174.43333000000001</v>
      </c>
      <c r="R2394">
        <v>-174.81666999999999</v>
      </c>
      <c r="S2394" t="s">
        <v>92</v>
      </c>
      <c r="T2394" t="s">
        <v>93</v>
      </c>
      <c r="U2394">
        <v>521</v>
      </c>
      <c r="V2394">
        <v>1</v>
      </c>
      <c r="W2394" t="s">
        <v>124</v>
      </c>
      <c r="Y2394">
        <v>6</v>
      </c>
      <c r="Z2394" t="s">
        <v>58</v>
      </c>
      <c r="AB2394">
        <v>201</v>
      </c>
      <c r="AC2394">
        <v>18802</v>
      </c>
      <c r="AD2394" t="s">
        <v>49</v>
      </c>
      <c r="AF2394" t="s">
        <v>49</v>
      </c>
      <c r="AJ2394" t="s">
        <v>49</v>
      </c>
      <c r="AQ2394" t="s">
        <v>50</v>
      </c>
      <c r="AR2394" t="s">
        <v>125</v>
      </c>
      <c r="AT2394">
        <v>0.62</v>
      </c>
      <c r="AV2394">
        <v>2020</v>
      </c>
      <c r="AW2394" t="s">
        <v>52</v>
      </c>
    </row>
    <row r="2395" spans="2:49" hidden="1" x14ac:dyDescent="0.2">
      <c r="B2395">
        <f t="shared" ca="1" si="75"/>
        <v>0</v>
      </c>
      <c r="C2395">
        <v>1373852</v>
      </c>
      <c r="D2395">
        <f t="shared" ca="1" si="74"/>
        <v>3</v>
      </c>
      <c r="E2395">
        <v>45</v>
      </c>
      <c r="F2395">
        <v>23959</v>
      </c>
      <c r="G2395">
        <v>35</v>
      </c>
      <c r="H2395">
        <v>2</v>
      </c>
      <c r="I2395">
        <v>2.3959003870000001E+19</v>
      </c>
      <c r="J2395">
        <v>173</v>
      </c>
      <c r="K2395" s="1">
        <v>43912</v>
      </c>
      <c r="M2395">
        <v>55.181669999999997</v>
      </c>
      <c r="N2395">
        <v>55.234999999999999</v>
      </c>
      <c r="O2395">
        <v>54</v>
      </c>
      <c r="P2395">
        <v>2678</v>
      </c>
      <c r="Q2395">
        <v>-164.44333</v>
      </c>
      <c r="R2395">
        <v>-164.29499999999999</v>
      </c>
      <c r="S2395" t="s">
        <v>66</v>
      </c>
      <c r="T2395" t="s">
        <v>67</v>
      </c>
      <c r="U2395">
        <v>509</v>
      </c>
      <c r="V2395">
        <v>1</v>
      </c>
      <c r="W2395" t="s">
        <v>144</v>
      </c>
      <c r="Y2395">
        <v>6</v>
      </c>
      <c r="Z2395" t="s">
        <v>58</v>
      </c>
      <c r="AB2395">
        <v>201</v>
      </c>
      <c r="AC2395">
        <v>325</v>
      </c>
      <c r="AD2395" t="s">
        <v>49</v>
      </c>
      <c r="AF2395" t="s">
        <v>49</v>
      </c>
      <c r="AJ2395" t="s">
        <v>49</v>
      </c>
      <c r="AQ2395" t="s">
        <v>50</v>
      </c>
      <c r="AR2395" t="s">
        <v>145</v>
      </c>
      <c r="AT2395">
        <v>0.96</v>
      </c>
      <c r="AV2395">
        <v>2020</v>
      </c>
      <c r="AW2395" t="s">
        <v>55</v>
      </c>
    </row>
    <row r="2396" spans="2:49" hidden="1" x14ac:dyDescent="0.2">
      <c r="B2396">
        <f t="shared" ca="1" si="75"/>
        <v>0</v>
      </c>
      <c r="C2396">
        <v>1329640</v>
      </c>
      <c r="D2396">
        <f t="shared" ca="1" si="74"/>
        <v>2</v>
      </c>
      <c r="E2396">
        <v>51</v>
      </c>
      <c r="F2396">
        <v>23959</v>
      </c>
      <c r="G2396">
        <v>38</v>
      </c>
      <c r="H2396">
        <v>2</v>
      </c>
      <c r="I2396">
        <v>2.3959003870000001E+19</v>
      </c>
      <c r="J2396">
        <v>58</v>
      </c>
      <c r="K2396" s="1">
        <v>43874</v>
      </c>
      <c r="M2396">
        <v>55.76</v>
      </c>
      <c r="N2396">
        <v>55.711669999999998</v>
      </c>
      <c r="O2396">
        <v>46</v>
      </c>
      <c r="P2396">
        <v>905</v>
      </c>
      <c r="Q2396">
        <v>-164.98667</v>
      </c>
      <c r="R2396">
        <v>-165.00667000000001</v>
      </c>
      <c r="U2396">
        <v>509</v>
      </c>
      <c r="V2396">
        <v>1</v>
      </c>
      <c r="W2396" t="s">
        <v>144</v>
      </c>
      <c r="Y2396">
        <v>6</v>
      </c>
      <c r="Z2396" t="s">
        <v>48</v>
      </c>
      <c r="AB2396">
        <v>201</v>
      </c>
      <c r="AC2396">
        <v>91</v>
      </c>
      <c r="AD2396" t="s">
        <v>49</v>
      </c>
      <c r="AF2396" t="s">
        <v>49</v>
      </c>
      <c r="AQ2396" t="s">
        <v>50</v>
      </c>
      <c r="AR2396" t="s">
        <v>145</v>
      </c>
      <c r="AT2396">
        <v>0.66</v>
      </c>
      <c r="AV2396">
        <v>2020</v>
      </c>
      <c r="AW2396" t="s">
        <v>55</v>
      </c>
    </row>
    <row r="2397" spans="2:49" x14ac:dyDescent="0.2">
      <c r="B2397">
        <f t="shared" ca="1" si="75"/>
        <v>1</v>
      </c>
      <c r="C2397">
        <v>1329697</v>
      </c>
      <c r="D2397">
        <f t="shared" ca="1" si="74"/>
        <v>2</v>
      </c>
      <c r="E2397">
        <v>51</v>
      </c>
      <c r="F2397">
        <v>23959</v>
      </c>
      <c r="G2397">
        <v>38</v>
      </c>
      <c r="H2397">
        <v>2</v>
      </c>
      <c r="I2397">
        <v>2.3959003870000001E+19</v>
      </c>
      <c r="J2397">
        <v>58</v>
      </c>
      <c r="K2397" s="1">
        <v>43874</v>
      </c>
      <c r="M2397">
        <v>55.76</v>
      </c>
      <c r="N2397">
        <v>55.711669999999998</v>
      </c>
      <c r="O2397">
        <v>47</v>
      </c>
      <c r="P2397">
        <v>912</v>
      </c>
      <c r="Q2397">
        <v>-164.98667</v>
      </c>
      <c r="R2397">
        <v>-165.00667000000001</v>
      </c>
      <c r="S2397" t="s">
        <v>66</v>
      </c>
      <c r="T2397" t="s">
        <v>67</v>
      </c>
      <c r="U2397">
        <v>509</v>
      </c>
      <c r="V2397">
        <v>1</v>
      </c>
      <c r="W2397" t="s">
        <v>144</v>
      </c>
      <c r="Y2397">
        <v>6</v>
      </c>
      <c r="Z2397" t="s">
        <v>58</v>
      </c>
      <c r="AB2397">
        <v>201</v>
      </c>
      <c r="AC2397">
        <v>90</v>
      </c>
      <c r="AD2397" t="s">
        <v>49</v>
      </c>
      <c r="AF2397" t="s">
        <v>49</v>
      </c>
      <c r="AJ2397" t="s">
        <v>49</v>
      </c>
      <c r="AQ2397" t="s">
        <v>50</v>
      </c>
      <c r="AR2397" t="s">
        <v>145</v>
      </c>
      <c r="AT2397">
        <v>0.84</v>
      </c>
      <c r="AV2397">
        <v>2020</v>
      </c>
      <c r="AW2397" t="s">
        <v>55</v>
      </c>
    </row>
    <row r="2398" spans="2:49" x14ac:dyDescent="0.2">
      <c r="B2398">
        <f t="shared" ca="1" si="75"/>
        <v>1</v>
      </c>
      <c r="C2398">
        <v>1368711</v>
      </c>
      <c r="D2398">
        <f t="shared" ca="1" si="74"/>
        <v>3</v>
      </c>
      <c r="E2398">
        <v>51</v>
      </c>
      <c r="F2398">
        <v>23959</v>
      </c>
      <c r="G2398">
        <v>43</v>
      </c>
      <c r="H2398">
        <v>2</v>
      </c>
      <c r="I2398">
        <v>2.3959003870000001E+19</v>
      </c>
      <c r="J2398">
        <v>133</v>
      </c>
      <c r="K2398" s="1">
        <v>43899</v>
      </c>
      <c r="M2398">
        <v>56.536670000000001</v>
      </c>
      <c r="N2398">
        <v>56.598329999999997</v>
      </c>
      <c r="O2398">
        <v>49</v>
      </c>
      <c r="P2398">
        <v>2064</v>
      </c>
      <c r="Q2398">
        <v>-166.69833</v>
      </c>
      <c r="R2398">
        <v>-166.66833</v>
      </c>
      <c r="U2398">
        <v>513</v>
      </c>
      <c r="V2398">
        <v>1</v>
      </c>
      <c r="W2398" t="s">
        <v>144</v>
      </c>
      <c r="Y2398">
        <v>6</v>
      </c>
      <c r="Z2398" t="s">
        <v>48</v>
      </c>
      <c r="AB2398">
        <v>201</v>
      </c>
      <c r="AC2398">
        <v>236</v>
      </c>
      <c r="AD2398" t="s">
        <v>49</v>
      </c>
      <c r="AF2398" t="s">
        <v>49</v>
      </c>
      <c r="AQ2398" t="s">
        <v>50</v>
      </c>
      <c r="AR2398" t="s">
        <v>145</v>
      </c>
      <c r="AT2398">
        <v>0.73</v>
      </c>
      <c r="AV2398">
        <v>2020</v>
      </c>
      <c r="AW2398" t="s">
        <v>55</v>
      </c>
    </row>
    <row r="2399" spans="2:49" x14ac:dyDescent="0.2">
      <c r="B2399">
        <f t="shared" ca="1" si="75"/>
        <v>1</v>
      </c>
      <c r="C2399">
        <v>1333041</v>
      </c>
      <c r="D2399">
        <f t="shared" ca="1" si="74"/>
        <v>2</v>
      </c>
      <c r="E2399">
        <v>39</v>
      </c>
      <c r="F2399">
        <v>23916</v>
      </c>
      <c r="G2399">
        <v>30</v>
      </c>
      <c r="H2399">
        <v>2</v>
      </c>
      <c r="I2399">
        <v>2.3916001641000002E+19</v>
      </c>
      <c r="J2399">
        <v>5</v>
      </c>
      <c r="K2399" s="1">
        <v>43862</v>
      </c>
      <c r="M2399">
        <v>55.216670000000001</v>
      </c>
      <c r="N2399">
        <v>55.2</v>
      </c>
      <c r="O2399">
        <v>50</v>
      </c>
      <c r="P2399">
        <v>67</v>
      </c>
      <c r="Q2399">
        <v>-164.28333000000001</v>
      </c>
      <c r="R2399">
        <v>-164.3</v>
      </c>
      <c r="U2399">
        <v>509</v>
      </c>
      <c r="V2399">
        <v>1</v>
      </c>
      <c r="W2399" t="s">
        <v>84</v>
      </c>
      <c r="Y2399">
        <v>6</v>
      </c>
      <c r="Z2399" t="s">
        <v>48</v>
      </c>
      <c r="AB2399">
        <v>201</v>
      </c>
      <c r="AC2399">
        <v>59</v>
      </c>
      <c r="AD2399" t="s">
        <v>49</v>
      </c>
      <c r="AF2399" t="s">
        <v>49</v>
      </c>
      <c r="AQ2399" t="s">
        <v>50</v>
      </c>
      <c r="AR2399" t="s">
        <v>85</v>
      </c>
      <c r="AT2399">
        <v>0.85</v>
      </c>
      <c r="AV2399">
        <v>2020</v>
      </c>
      <c r="AW2399" t="s">
        <v>55</v>
      </c>
    </row>
    <row r="2400" spans="2:49" x14ac:dyDescent="0.2">
      <c r="B2400">
        <f t="shared" ca="1" si="75"/>
        <v>1</v>
      </c>
      <c r="C2400">
        <v>1366516</v>
      </c>
      <c r="D2400">
        <f t="shared" ca="1" si="74"/>
        <v>5</v>
      </c>
      <c r="E2400">
        <v>46</v>
      </c>
      <c r="F2400">
        <v>23924</v>
      </c>
      <c r="G2400">
        <v>30</v>
      </c>
      <c r="H2400">
        <v>2</v>
      </c>
      <c r="I2400">
        <v>2.3924003996000002E+19</v>
      </c>
      <c r="J2400">
        <v>41</v>
      </c>
      <c r="K2400" s="1">
        <v>43955</v>
      </c>
      <c r="M2400">
        <v>57.067219999999999</v>
      </c>
      <c r="N2400">
        <v>56.986109999999996</v>
      </c>
      <c r="O2400">
        <v>49</v>
      </c>
      <c r="P2400">
        <v>24</v>
      </c>
      <c r="Q2400">
        <v>-170.83528000000001</v>
      </c>
      <c r="R2400">
        <v>-170.57</v>
      </c>
      <c r="S2400" t="s">
        <v>66</v>
      </c>
      <c r="T2400" t="s">
        <v>67</v>
      </c>
      <c r="U2400">
        <v>521</v>
      </c>
      <c r="V2400">
        <v>1</v>
      </c>
      <c r="W2400" t="s">
        <v>237</v>
      </c>
      <c r="Y2400">
        <v>6</v>
      </c>
      <c r="Z2400" t="s">
        <v>58</v>
      </c>
      <c r="AB2400">
        <v>201</v>
      </c>
      <c r="AC2400">
        <v>4102</v>
      </c>
      <c r="AD2400" t="s">
        <v>49</v>
      </c>
      <c r="AF2400" t="s">
        <v>49</v>
      </c>
      <c r="AJ2400" t="s">
        <v>49</v>
      </c>
      <c r="AQ2400" t="s">
        <v>50</v>
      </c>
      <c r="AR2400" t="s">
        <v>238</v>
      </c>
      <c r="AT2400">
        <v>0.9</v>
      </c>
      <c r="AV2400">
        <v>2020</v>
      </c>
      <c r="AW2400" t="s">
        <v>55</v>
      </c>
    </row>
    <row r="2401" spans="2:49" x14ac:dyDescent="0.2">
      <c r="B2401">
        <f t="shared" ca="1" si="75"/>
        <v>1</v>
      </c>
      <c r="C2401">
        <v>1368717</v>
      </c>
      <c r="D2401">
        <f t="shared" ca="1" si="74"/>
        <v>3</v>
      </c>
      <c r="E2401">
        <v>64</v>
      </c>
      <c r="F2401">
        <v>23959</v>
      </c>
      <c r="G2401">
        <v>56</v>
      </c>
      <c r="H2401">
        <v>2</v>
      </c>
      <c r="I2401">
        <v>2.3959003870000001E+19</v>
      </c>
      <c r="J2401">
        <v>148</v>
      </c>
      <c r="K2401" s="1">
        <v>43903</v>
      </c>
      <c r="M2401">
        <v>56.341670000000001</v>
      </c>
      <c r="N2401">
        <v>56.366669999999999</v>
      </c>
      <c r="O2401">
        <v>51</v>
      </c>
      <c r="P2401">
        <v>2296</v>
      </c>
      <c r="Q2401">
        <v>-167.43</v>
      </c>
      <c r="R2401">
        <v>-167.47833</v>
      </c>
      <c r="S2401" t="s">
        <v>92</v>
      </c>
      <c r="T2401" t="s">
        <v>93</v>
      </c>
      <c r="U2401">
        <v>517</v>
      </c>
      <c r="V2401">
        <v>1</v>
      </c>
      <c r="W2401" t="s">
        <v>144</v>
      </c>
      <c r="Y2401">
        <v>6</v>
      </c>
      <c r="Z2401" t="s">
        <v>58</v>
      </c>
      <c r="AB2401">
        <v>201</v>
      </c>
      <c r="AC2401">
        <v>272</v>
      </c>
      <c r="AD2401" t="s">
        <v>49</v>
      </c>
      <c r="AF2401" t="s">
        <v>49</v>
      </c>
      <c r="AJ2401" t="s">
        <v>49</v>
      </c>
      <c r="AQ2401" t="s">
        <v>50</v>
      </c>
      <c r="AR2401" t="s">
        <v>145</v>
      </c>
      <c r="AT2401">
        <v>0.88</v>
      </c>
      <c r="AV2401">
        <v>2020</v>
      </c>
      <c r="AW2401" t="s">
        <v>55</v>
      </c>
    </row>
    <row r="2402" spans="2:49" x14ac:dyDescent="0.2">
      <c r="B2402">
        <f t="shared" ca="1" si="75"/>
        <v>1</v>
      </c>
      <c r="C2402">
        <v>1368708</v>
      </c>
      <c r="D2402">
        <f t="shared" ca="1" si="74"/>
        <v>3</v>
      </c>
      <c r="E2402">
        <v>48</v>
      </c>
      <c r="F2402">
        <v>23959</v>
      </c>
      <c r="G2402">
        <v>37</v>
      </c>
      <c r="H2402">
        <v>2</v>
      </c>
      <c r="I2402">
        <v>2.3959003870000001E+19</v>
      </c>
      <c r="J2402">
        <v>128</v>
      </c>
      <c r="K2402" s="1">
        <v>43898</v>
      </c>
      <c r="M2402">
        <v>56.441670000000002</v>
      </c>
      <c r="N2402">
        <v>56.438330000000001</v>
      </c>
      <c r="O2402">
        <v>48</v>
      </c>
      <c r="P2402">
        <v>1982</v>
      </c>
      <c r="Q2402">
        <v>-166.14167</v>
      </c>
      <c r="R2402">
        <v>-166.13499999999999</v>
      </c>
      <c r="U2402">
        <v>517</v>
      </c>
      <c r="V2402">
        <v>1</v>
      </c>
      <c r="W2402" t="s">
        <v>144</v>
      </c>
      <c r="Y2402">
        <v>6</v>
      </c>
      <c r="Z2402" t="s">
        <v>48</v>
      </c>
      <c r="AB2402">
        <v>201</v>
      </c>
      <c r="AC2402">
        <v>221</v>
      </c>
      <c r="AD2402" t="s">
        <v>49</v>
      </c>
      <c r="AF2402" t="s">
        <v>49</v>
      </c>
      <c r="AQ2402" t="s">
        <v>50</v>
      </c>
      <c r="AR2402" t="s">
        <v>145</v>
      </c>
      <c r="AT2402">
        <v>0.72</v>
      </c>
      <c r="AV2402">
        <v>2020</v>
      </c>
      <c r="AW2402" t="s">
        <v>55</v>
      </c>
    </row>
    <row r="2403" spans="2:49" x14ac:dyDescent="0.2">
      <c r="B2403">
        <f t="shared" ca="1" si="75"/>
        <v>1</v>
      </c>
      <c r="C2403">
        <v>1324751</v>
      </c>
      <c r="D2403">
        <f t="shared" ca="1" si="74"/>
        <v>3</v>
      </c>
      <c r="E2403">
        <v>57</v>
      </c>
      <c r="F2403">
        <v>23933</v>
      </c>
      <c r="G2403">
        <v>40</v>
      </c>
      <c r="H2403">
        <v>2</v>
      </c>
      <c r="I2403">
        <v>2.3933003244999999E+19</v>
      </c>
      <c r="J2403">
        <v>116</v>
      </c>
      <c r="K2403" s="1">
        <v>43893</v>
      </c>
      <c r="M2403">
        <v>56.566670000000002</v>
      </c>
      <c r="N2403">
        <v>56.566670000000002</v>
      </c>
      <c r="O2403">
        <v>45</v>
      </c>
      <c r="P2403">
        <v>1675</v>
      </c>
      <c r="Q2403">
        <v>-167.49833000000001</v>
      </c>
      <c r="R2403">
        <v>-167.4</v>
      </c>
      <c r="U2403">
        <v>513</v>
      </c>
      <c r="V2403">
        <v>1</v>
      </c>
      <c r="W2403" t="s">
        <v>138</v>
      </c>
      <c r="Y2403">
        <v>6</v>
      </c>
      <c r="Z2403" t="s">
        <v>48</v>
      </c>
      <c r="AB2403">
        <v>201</v>
      </c>
      <c r="AC2403">
        <v>255</v>
      </c>
      <c r="AD2403" t="s">
        <v>49</v>
      </c>
      <c r="AF2403" t="s">
        <v>49</v>
      </c>
      <c r="AQ2403" t="s">
        <v>50</v>
      </c>
      <c r="AR2403" t="s">
        <v>139</v>
      </c>
      <c r="AT2403">
        <v>0.56000000000000005</v>
      </c>
      <c r="AV2403">
        <v>2020</v>
      </c>
      <c r="AW2403" t="s">
        <v>55</v>
      </c>
    </row>
    <row r="2404" spans="2:49" x14ac:dyDescent="0.2">
      <c r="B2404">
        <f t="shared" ca="1" si="75"/>
        <v>1</v>
      </c>
      <c r="C2404">
        <v>1329639</v>
      </c>
      <c r="D2404">
        <f t="shared" ca="1" si="74"/>
        <v>2</v>
      </c>
      <c r="E2404">
        <v>45</v>
      </c>
      <c r="F2404">
        <v>23959</v>
      </c>
      <c r="G2404">
        <v>34</v>
      </c>
      <c r="H2404">
        <v>2</v>
      </c>
      <c r="I2404">
        <v>2.3959003870000001E+19</v>
      </c>
      <c r="J2404">
        <v>98</v>
      </c>
      <c r="K2404" s="1">
        <v>43888</v>
      </c>
      <c r="M2404">
        <v>55.43</v>
      </c>
      <c r="N2404">
        <v>55.433329999999998</v>
      </c>
      <c r="O2404">
        <v>44</v>
      </c>
      <c r="P2404">
        <v>1499</v>
      </c>
      <c r="Q2404">
        <v>-163.85333</v>
      </c>
      <c r="R2404">
        <v>-163.84666999999999</v>
      </c>
      <c r="U2404">
        <v>509</v>
      </c>
      <c r="V2404">
        <v>1</v>
      </c>
      <c r="W2404" t="s">
        <v>144</v>
      </c>
      <c r="Y2404">
        <v>6</v>
      </c>
      <c r="Z2404" t="s">
        <v>48</v>
      </c>
      <c r="AB2404">
        <v>201</v>
      </c>
      <c r="AC2404">
        <v>170</v>
      </c>
      <c r="AD2404" t="s">
        <v>49</v>
      </c>
      <c r="AF2404" t="s">
        <v>49</v>
      </c>
      <c r="AQ2404" t="s">
        <v>50</v>
      </c>
      <c r="AR2404" t="s">
        <v>145</v>
      </c>
      <c r="AT2404">
        <v>0.52</v>
      </c>
      <c r="AV2404">
        <v>2020</v>
      </c>
      <c r="AW2404" t="s">
        <v>55</v>
      </c>
    </row>
    <row r="2405" spans="2:49" x14ac:dyDescent="0.2">
      <c r="B2405">
        <f t="shared" ca="1" si="75"/>
        <v>1</v>
      </c>
      <c r="C2405">
        <v>1329663</v>
      </c>
      <c r="D2405">
        <f t="shared" ca="1" si="74"/>
        <v>2</v>
      </c>
      <c r="E2405">
        <v>55</v>
      </c>
      <c r="F2405">
        <v>23959</v>
      </c>
      <c r="G2405">
        <v>42</v>
      </c>
      <c r="H2405">
        <v>2</v>
      </c>
      <c r="I2405">
        <v>2.3959003870000001E+19</v>
      </c>
      <c r="J2405">
        <v>48</v>
      </c>
      <c r="K2405" s="1">
        <v>43872</v>
      </c>
      <c r="M2405">
        <v>55.366669999999999</v>
      </c>
      <c r="N2405">
        <v>55.3</v>
      </c>
      <c r="O2405">
        <v>46</v>
      </c>
      <c r="P2405">
        <v>737</v>
      </c>
      <c r="Q2405">
        <v>-164.85833</v>
      </c>
      <c r="R2405">
        <v>-164.78833</v>
      </c>
      <c r="U2405">
        <v>509</v>
      </c>
      <c r="V2405">
        <v>1</v>
      </c>
      <c r="W2405" t="s">
        <v>144</v>
      </c>
      <c r="Y2405">
        <v>6</v>
      </c>
      <c r="Z2405" t="s">
        <v>58</v>
      </c>
      <c r="AB2405">
        <v>201</v>
      </c>
      <c r="AC2405">
        <v>72</v>
      </c>
      <c r="AD2405" t="s">
        <v>49</v>
      </c>
      <c r="AF2405" t="s">
        <v>49</v>
      </c>
      <c r="AQ2405" t="s">
        <v>50</v>
      </c>
      <c r="AR2405" t="s">
        <v>145</v>
      </c>
      <c r="AT2405">
        <v>0.95</v>
      </c>
      <c r="AV2405">
        <v>2020</v>
      </c>
      <c r="AW2405" t="s">
        <v>55</v>
      </c>
    </row>
    <row r="2406" spans="2:49" hidden="1" x14ac:dyDescent="0.2">
      <c r="B2406">
        <f t="shared" ca="1" si="75"/>
        <v>1</v>
      </c>
      <c r="C2406">
        <v>1340220</v>
      </c>
      <c r="D2406">
        <f t="shared" ca="1" si="74"/>
        <v>8</v>
      </c>
      <c r="E2406">
        <v>84</v>
      </c>
      <c r="F2406">
        <v>24336</v>
      </c>
      <c r="G2406">
        <v>83</v>
      </c>
      <c r="H2406">
        <v>2</v>
      </c>
      <c r="I2406">
        <v>2.4336004132999999E+19</v>
      </c>
      <c r="J2406">
        <v>66</v>
      </c>
      <c r="K2406" s="1">
        <v>44059</v>
      </c>
      <c r="M2406">
        <v>54.299169999999997</v>
      </c>
      <c r="N2406">
        <v>54.373609999999999</v>
      </c>
      <c r="O2406">
        <v>45</v>
      </c>
      <c r="P2406">
        <v>624</v>
      </c>
      <c r="Q2406">
        <v>-165.95860999999999</v>
      </c>
      <c r="R2406">
        <v>-165.78806</v>
      </c>
      <c r="U2406">
        <v>519</v>
      </c>
      <c r="V2406">
        <v>1</v>
      </c>
      <c r="W2406" t="s">
        <v>146</v>
      </c>
      <c r="Y2406">
        <v>6</v>
      </c>
      <c r="Z2406" t="s">
        <v>48</v>
      </c>
      <c r="AB2406">
        <v>201</v>
      </c>
      <c r="AC2406">
        <v>6609</v>
      </c>
      <c r="AD2406" t="s">
        <v>49</v>
      </c>
      <c r="AF2406" t="s">
        <v>49</v>
      </c>
      <c r="AQ2406" t="s">
        <v>50</v>
      </c>
      <c r="AR2406" t="s">
        <v>147</v>
      </c>
      <c r="AT2406">
        <v>0.9</v>
      </c>
      <c r="AV2406">
        <v>2020</v>
      </c>
      <c r="AW2406" t="s">
        <v>55</v>
      </c>
    </row>
    <row r="2407" spans="2:49" hidden="1" x14ac:dyDescent="0.2">
      <c r="B2407">
        <f t="shared" ca="1" si="75"/>
        <v>0</v>
      </c>
      <c r="C2407">
        <v>1143067</v>
      </c>
      <c r="D2407">
        <f t="shared" ca="1" si="74"/>
        <v>2</v>
      </c>
      <c r="E2407">
        <v>39</v>
      </c>
      <c r="F2407">
        <v>24129</v>
      </c>
      <c r="G2407">
        <v>39</v>
      </c>
      <c r="H2407">
        <v>1</v>
      </c>
      <c r="I2407">
        <v>2.4129002110000001E+19</v>
      </c>
      <c r="J2407">
        <v>92</v>
      </c>
      <c r="K2407" s="1">
        <v>43881</v>
      </c>
      <c r="M2407">
        <v>56.833329999999997</v>
      </c>
      <c r="N2407">
        <v>56.683329999999998</v>
      </c>
      <c r="O2407">
        <v>47</v>
      </c>
      <c r="P2407">
        <v>94</v>
      </c>
      <c r="Q2407">
        <v>-164.46666999999999</v>
      </c>
      <c r="R2407">
        <v>-164.13333</v>
      </c>
      <c r="S2407" t="s">
        <v>66</v>
      </c>
      <c r="T2407" t="s">
        <v>67</v>
      </c>
      <c r="U2407">
        <v>509</v>
      </c>
      <c r="V2407">
        <v>1</v>
      </c>
      <c r="W2407" t="s">
        <v>195</v>
      </c>
      <c r="Y2407">
        <v>6</v>
      </c>
      <c r="Z2407" t="s">
        <v>58</v>
      </c>
      <c r="AB2407">
        <v>201</v>
      </c>
      <c r="AC2407">
        <v>3</v>
      </c>
      <c r="AD2407" t="s">
        <v>49</v>
      </c>
      <c r="AF2407" t="s">
        <v>49</v>
      </c>
      <c r="AJ2407" t="s">
        <v>49</v>
      </c>
      <c r="AQ2407" t="s">
        <v>50</v>
      </c>
      <c r="AR2407" t="s">
        <v>196</v>
      </c>
      <c r="AT2407">
        <v>1.46</v>
      </c>
      <c r="AV2407">
        <v>2020</v>
      </c>
      <c r="AW2407" t="s">
        <v>55</v>
      </c>
    </row>
    <row r="2408" spans="2:49" x14ac:dyDescent="0.2">
      <c r="B2408">
        <f t="shared" ca="1" si="75"/>
        <v>1</v>
      </c>
      <c r="C2408">
        <v>1328426</v>
      </c>
      <c r="D2408">
        <f t="shared" ca="1" si="74"/>
        <v>2</v>
      </c>
      <c r="E2408">
        <v>45</v>
      </c>
      <c r="F2408">
        <v>24019</v>
      </c>
      <c r="G2408">
        <v>35</v>
      </c>
      <c r="H2408">
        <v>2</v>
      </c>
      <c r="I2408">
        <v>2.4019003356999999E+19</v>
      </c>
      <c r="J2408">
        <v>29</v>
      </c>
      <c r="K2408" s="1">
        <v>43865</v>
      </c>
      <c r="M2408">
        <v>55.383330000000001</v>
      </c>
      <c r="N2408">
        <v>55.4</v>
      </c>
      <c r="O2408">
        <v>45</v>
      </c>
      <c r="P2408">
        <v>397</v>
      </c>
      <c r="Q2408">
        <v>-163.83332999999999</v>
      </c>
      <c r="R2408">
        <v>-163.85</v>
      </c>
      <c r="S2408" t="s">
        <v>59</v>
      </c>
      <c r="T2408" t="s">
        <v>60</v>
      </c>
      <c r="U2408">
        <v>509</v>
      </c>
      <c r="V2408">
        <v>1</v>
      </c>
      <c r="W2408" t="s">
        <v>98</v>
      </c>
      <c r="Y2408">
        <v>6</v>
      </c>
      <c r="Z2408" t="s">
        <v>58</v>
      </c>
      <c r="AB2408">
        <v>201</v>
      </c>
      <c r="AC2408">
        <v>2909</v>
      </c>
      <c r="AD2408" t="s">
        <v>49</v>
      </c>
      <c r="AF2408" t="s">
        <v>49</v>
      </c>
      <c r="AJ2408" t="s">
        <v>49</v>
      </c>
      <c r="AQ2408" t="s">
        <v>50</v>
      </c>
      <c r="AR2408" t="s">
        <v>99</v>
      </c>
      <c r="AT2408">
        <v>0.65</v>
      </c>
      <c r="AV2408">
        <v>2020</v>
      </c>
      <c r="AW2408" t="s">
        <v>55</v>
      </c>
    </row>
    <row r="2409" spans="2:49" x14ac:dyDescent="0.2">
      <c r="B2409">
        <f t="shared" ca="1" si="75"/>
        <v>1</v>
      </c>
      <c r="C2409">
        <v>1373842</v>
      </c>
      <c r="D2409">
        <f t="shared" ca="1" si="74"/>
        <v>2</v>
      </c>
      <c r="E2409">
        <v>59</v>
      </c>
      <c r="F2409">
        <v>24079</v>
      </c>
      <c r="G2409">
        <v>49</v>
      </c>
      <c r="H2409">
        <v>2</v>
      </c>
      <c r="I2409">
        <v>2.4079002809999999E+19</v>
      </c>
      <c r="J2409">
        <v>13</v>
      </c>
      <c r="K2409" s="1">
        <v>43872</v>
      </c>
      <c r="M2409">
        <v>55.33</v>
      </c>
      <c r="N2409">
        <v>55.38167</v>
      </c>
      <c r="O2409">
        <v>46</v>
      </c>
      <c r="P2409">
        <v>143</v>
      </c>
      <c r="Q2409">
        <v>-164.94</v>
      </c>
      <c r="R2409">
        <v>-164.69166999999999</v>
      </c>
      <c r="U2409">
        <v>509</v>
      </c>
      <c r="V2409">
        <v>2</v>
      </c>
      <c r="W2409" t="s">
        <v>68</v>
      </c>
      <c r="Y2409">
        <v>6</v>
      </c>
      <c r="Z2409" t="s">
        <v>48</v>
      </c>
      <c r="AB2409">
        <v>201</v>
      </c>
      <c r="AC2409">
        <v>40</v>
      </c>
      <c r="AD2409" t="s">
        <v>49</v>
      </c>
      <c r="AF2409" t="s">
        <v>49</v>
      </c>
      <c r="AQ2409" t="s">
        <v>50</v>
      </c>
      <c r="AR2409" t="s">
        <v>69</v>
      </c>
      <c r="AT2409">
        <v>0.65</v>
      </c>
      <c r="AV2409">
        <v>2020</v>
      </c>
      <c r="AW2409" t="s">
        <v>55</v>
      </c>
    </row>
    <row r="2410" spans="2:49" hidden="1" x14ac:dyDescent="0.2">
      <c r="B2410">
        <f t="shared" ca="1" si="75"/>
        <v>0</v>
      </c>
      <c r="C2410">
        <v>1328410</v>
      </c>
      <c r="D2410">
        <f t="shared" ca="1" si="74"/>
        <v>2</v>
      </c>
      <c r="E2410">
        <v>58</v>
      </c>
      <c r="F2410">
        <v>24019</v>
      </c>
      <c r="G2410">
        <v>48</v>
      </c>
      <c r="H2410">
        <v>2</v>
      </c>
      <c r="I2410">
        <v>2.4019003356999999E+19</v>
      </c>
      <c r="J2410">
        <v>79</v>
      </c>
      <c r="K2410" s="1">
        <v>43880</v>
      </c>
      <c r="M2410">
        <v>56.416670000000003</v>
      </c>
      <c r="N2410">
        <v>56.433329999999998</v>
      </c>
      <c r="O2410">
        <v>46</v>
      </c>
      <c r="P2410">
        <v>1105</v>
      </c>
      <c r="Q2410">
        <v>-166.95</v>
      </c>
      <c r="R2410">
        <v>-166.95</v>
      </c>
      <c r="U2410">
        <v>517</v>
      </c>
      <c r="V2410">
        <v>1</v>
      </c>
      <c r="W2410" t="s">
        <v>98</v>
      </c>
      <c r="Y2410">
        <v>6</v>
      </c>
      <c r="Z2410" t="s">
        <v>48</v>
      </c>
      <c r="AB2410">
        <v>201</v>
      </c>
      <c r="AC2410">
        <v>7911</v>
      </c>
      <c r="AD2410" t="s">
        <v>49</v>
      </c>
      <c r="AF2410" t="s">
        <v>49</v>
      </c>
      <c r="AQ2410" t="s">
        <v>50</v>
      </c>
      <c r="AR2410" t="s">
        <v>99</v>
      </c>
      <c r="AT2410">
        <v>0.76</v>
      </c>
      <c r="AV2410">
        <v>2020</v>
      </c>
      <c r="AW2410" t="s">
        <v>55</v>
      </c>
    </row>
    <row r="2411" spans="2:49" x14ac:dyDescent="0.2">
      <c r="B2411">
        <f t="shared" ca="1" si="75"/>
        <v>1</v>
      </c>
      <c r="C2411">
        <v>1328467</v>
      </c>
      <c r="D2411">
        <f t="shared" ca="1" si="74"/>
        <v>2</v>
      </c>
      <c r="E2411">
        <v>55</v>
      </c>
      <c r="F2411">
        <v>24019</v>
      </c>
      <c r="G2411">
        <v>45</v>
      </c>
      <c r="H2411">
        <v>2</v>
      </c>
      <c r="I2411">
        <v>2.4019003356999999E+19</v>
      </c>
      <c r="J2411">
        <v>74</v>
      </c>
      <c r="K2411" s="1">
        <v>43878</v>
      </c>
      <c r="M2411">
        <v>56.3</v>
      </c>
      <c r="N2411">
        <v>56.266669999999998</v>
      </c>
      <c r="O2411">
        <v>45</v>
      </c>
      <c r="P2411">
        <v>1027</v>
      </c>
      <c r="Q2411">
        <v>-166.43333000000001</v>
      </c>
      <c r="R2411">
        <v>-166.2</v>
      </c>
      <c r="U2411">
        <v>517</v>
      </c>
      <c r="V2411">
        <v>1</v>
      </c>
      <c r="W2411" t="s">
        <v>98</v>
      </c>
      <c r="Y2411">
        <v>6</v>
      </c>
      <c r="Z2411" t="s">
        <v>48</v>
      </c>
      <c r="AB2411">
        <v>201</v>
      </c>
      <c r="AC2411">
        <v>7412</v>
      </c>
      <c r="AD2411" t="s">
        <v>49</v>
      </c>
      <c r="AF2411" t="s">
        <v>49</v>
      </c>
      <c r="AQ2411" t="s">
        <v>50</v>
      </c>
      <c r="AR2411" t="s">
        <v>99</v>
      </c>
      <c r="AT2411">
        <v>0.7</v>
      </c>
      <c r="AV2411">
        <v>2020</v>
      </c>
      <c r="AW2411" t="s">
        <v>55</v>
      </c>
    </row>
    <row r="2412" spans="2:49" x14ac:dyDescent="0.2">
      <c r="B2412">
        <f t="shared" ca="1" si="75"/>
        <v>1</v>
      </c>
      <c r="C2412">
        <v>1364441</v>
      </c>
      <c r="D2412">
        <f t="shared" ca="1" si="74"/>
        <v>2</v>
      </c>
      <c r="E2412">
        <v>47</v>
      </c>
      <c r="F2412">
        <v>24056</v>
      </c>
      <c r="G2412">
        <v>35</v>
      </c>
      <c r="H2412">
        <v>2</v>
      </c>
      <c r="I2412">
        <v>2.4056002046999998E+19</v>
      </c>
      <c r="J2412">
        <v>12</v>
      </c>
      <c r="K2412" s="1">
        <v>43866</v>
      </c>
      <c r="M2412">
        <v>56.248330000000003</v>
      </c>
      <c r="N2412">
        <v>56.263330000000003</v>
      </c>
      <c r="O2412">
        <v>40</v>
      </c>
      <c r="P2412">
        <v>137</v>
      </c>
      <c r="Q2412">
        <v>-164.53666999999999</v>
      </c>
      <c r="R2412">
        <v>-164.40333000000001</v>
      </c>
      <c r="U2412">
        <v>509</v>
      </c>
      <c r="V2412">
        <v>1</v>
      </c>
      <c r="W2412" t="s">
        <v>207</v>
      </c>
      <c r="Y2412">
        <v>6</v>
      </c>
      <c r="Z2412" t="s">
        <v>48</v>
      </c>
      <c r="AB2412">
        <v>201</v>
      </c>
      <c r="AC2412">
        <v>34</v>
      </c>
      <c r="AD2412" t="s">
        <v>49</v>
      </c>
      <c r="AF2412" t="s">
        <v>49</v>
      </c>
      <c r="AQ2412" t="s">
        <v>50</v>
      </c>
      <c r="AR2412" t="s">
        <v>208</v>
      </c>
      <c r="AT2412">
        <v>1.1000000000000001</v>
      </c>
      <c r="AV2412">
        <v>2020</v>
      </c>
      <c r="AW2412" t="s">
        <v>55</v>
      </c>
    </row>
    <row r="2413" spans="2:49" hidden="1" x14ac:dyDescent="0.2">
      <c r="B2413">
        <f t="shared" ca="1" si="75"/>
        <v>0</v>
      </c>
      <c r="C2413">
        <v>1364465</v>
      </c>
      <c r="D2413">
        <f t="shared" ca="1" si="74"/>
        <v>2</v>
      </c>
      <c r="E2413">
        <v>47</v>
      </c>
      <c r="F2413">
        <v>24056</v>
      </c>
      <c r="G2413">
        <v>35</v>
      </c>
      <c r="H2413">
        <v>2</v>
      </c>
      <c r="I2413">
        <v>2.4056002046999998E+19</v>
      </c>
      <c r="J2413">
        <v>12</v>
      </c>
      <c r="K2413" s="1">
        <v>43866</v>
      </c>
      <c r="M2413">
        <v>56.248330000000003</v>
      </c>
      <c r="N2413">
        <v>56.263330000000003</v>
      </c>
      <c r="O2413">
        <v>46</v>
      </c>
      <c r="P2413">
        <v>142</v>
      </c>
      <c r="Q2413">
        <v>-164.53666999999999</v>
      </c>
      <c r="R2413">
        <v>-164.40333000000001</v>
      </c>
      <c r="U2413">
        <v>509</v>
      </c>
      <c r="V2413">
        <v>1</v>
      </c>
      <c r="W2413" t="s">
        <v>207</v>
      </c>
      <c r="Y2413">
        <v>6</v>
      </c>
      <c r="Z2413" t="s">
        <v>48</v>
      </c>
      <c r="AB2413">
        <v>201</v>
      </c>
      <c r="AC2413">
        <v>35</v>
      </c>
      <c r="AD2413" t="s">
        <v>49</v>
      </c>
      <c r="AF2413" t="s">
        <v>49</v>
      </c>
      <c r="AQ2413" t="s">
        <v>50</v>
      </c>
      <c r="AR2413" t="s">
        <v>208</v>
      </c>
      <c r="AT2413">
        <v>1.2</v>
      </c>
      <c r="AV2413">
        <v>2020</v>
      </c>
      <c r="AW2413" t="s">
        <v>55</v>
      </c>
    </row>
    <row r="2414" spans="2:49" hidden="1" x14ac:dyDescent="0.2">
      <c r="B2414">
        <f t="shared" ca="1" si="75"/>
        <v>0</v>
      </c>
      <c r="C2414">
        <v>1377177</v>
      </c>
      <c r="D2414">
        <f t="shared" ca="1" si="74"/>
        <v>1</v>
      </c>
      <c r="E2414">
        <v>57</v>
      </c>
      <c r="F2414">
        <v>24074</v>
      </c>
      <c r="G2414">
        <v>55</v>
      </c>
      <c r="H2414">
        <v>2</v>
      </c>
      <c r="I2414">
        <v>2.4074001116000002E+19</v>
      </c>
      <c r="J2414">
        <v>3</v>
      </c>
      <c r="K2414" s="1">
        <v>43853</v>
      </c>
      <c r="M2414">
        <v>55.336669999999998</v>
      </c>
      <c r="N2414">
        <v>55.241669999999999</v>
      </c>
      <c r="O2414">
        <v>51</v>
      </c>
      <c r="P2414">
        <v>34</v>
      </c>
      <c r="Q2414">
        <v>-164.71</v>
      </c>
      <c r="R2414">
        <v>-164.79832999999999</v>
      </c>
      <c r="S2414" t="s">
        <v>66</v>
      </c>
      <c r="T2414" t="s">
        <v>67</v>
      </c>
      <c r="U2414">
        <v>509</v>
      </c>
      <c r="V2414">
        <v>1</v>
      </c>
      <c r="W2414" t="s">
        <v>148</v>
      </c>
      <c r="Y2414">
        <v>6</v>
      </c>
      <c r="Z2414" t="s">
        <v>58</v>
      </c>
      <c r="AB2414">
        <v>201</v>
      </c>
      <c r="AC2414">
        <v>1377177</v>
      </c>
      <c r="AD2414" t="s">
        <v>49</v>
      </c>
      <c r="AF2414" t="s">
        <v>49</v>
      </c>
      <c r="AJ2414" t="s">
        <v>49</v>
      </c>
      <c r="AQ2414" t="s">
        <v>50</v>
      </c>
      <c r="AR2414" t="s">
        <v>149</v>
      </c>
      <c r="AT2414">
        <v>1.2</v>
      </c>
      <c r="AV2414">
        <v>2020</v>
      </c>
      <c r="AW2414" t="s">
        <v>55</v>
      </c>
    </row>
    <row r="2415" spans="2:49" hidden="1" x14ac:dyDescent="0.2">
      <c r="B2415">
        <f t="shared" ca="1" si="75"/>
        <v>0</v>
      </c>
      <c r="C2415">
        <v>1377150</v>
      </c>
      <c r="D2415">
        <f t="shared" ca="1" si="74"/>
        <v>3</v>
      </c>
      <c r="E2415">
        <v>59</v>
      </c>
      <c r="F2415">
        <v>24074</v>
      </c>
      <c r="G2415">
        <v>49</v>
      </c>
      <c r="H2415">
        <v>2</v>
      </c>
      <c r="I2415">
        <v>2.4074001116000002E+19</v>
      </c>
      <c r="J2415">
        <v>23</v>
      </c>
      <c r="K2415" s="1">
        <v>43902</v>
      </c>
      <c r="M2415">
        <v>56.45</v>
      </c>
      <c r="N2415">
        <v>56.361669999999997</v>
      </c>
      <c r="O2415">
        <v>44</v>
      </c>
      <c r="P2415">
        <v>230</v>
      </c>
      <c r="Q2415">
        <v>-167.28666999999999</v>
      </c>
      <c r="R2415">
        <v>-166.87166999999999</v>
      </c>
      <c r="U2415">
        <v>517</v>
      </c>
      <c r="V2415">
        <v>1</v>
      </c>
      <c r="W2415" t="s">
        <v>148</v>
      </c>
      <c r="Y2415">
        <v>6</v>
      </c>
      <c r="Z2415" t="s">
        <v>58</v>
      </c>
      <c r="AB2415">
        <v>201</v>
      </c>
      <c r="AC2415">
        <v>1377150</v>
      </c>
      <c r="AD2415" t="s">
        <v>49</v>
      </c>
      <c r="AF2415" t="s">
        <v>49</v>
      </c>
      <c r="AQ2415" t="s">
        <v>50</v>
      </c>
      <c r="AR2415" t="s">
        <v>149</v>
      </c>
      <c r="AT2415">
        <v>0.65</v>
      </c>
      <c r="AV2415">
        <v>2020</v>
      </c>
      <c r="AW2415" t="s">
        <v>55</v>
      </c>
    </row>
    <row r="2416" spans="2:49" hidden="1" x14ac:dyDescent="0.2">
      <c r="B2416">
        <f t="shared" ca="1" si="75"/>
        <v>0</v>
      </c>
      <c r="C2416">
        <v>1364289</v>
      </c>
      <c r="D2416">
        <f t="shared" ca="1" si="74"/>
        <v>1</v>
      </c>
      <c r="E2416">
        <v>48</v>
      </c>
      <c r="F2416">
        <v>24108</v>
      </c>
      <c r="G2416">
        <v>35</v>
      </c>
      <c r="H2416">
        <v>2</v>
      </c>
      <c r="I2416">
        <v>2.4108001651999998E+19</v>
      </c>
      <c r="J2416">
        <v>2</v>
      </c>
      <c r="K2416" s="1">
        <v>43850</v>
      </c>
      <c r="M2416">
        <v>55.283329999999999</v>
      </c>
      <c r="N2416">
        <v>55.233330000000002</v>
      </c>
      <c r="O2416">
        <v>50</v>
      </c>
      <c r="P2416">
        <v>17</v>
      </c>
      <c r="Q2416">
        <v>-164.16667000000001</v>
      </c>
      <c r="R2416">
        <v>-164.3</v>
      </c>
      <c r="S2416" t="s">
        <v>64</v>
      </c>
      <c r="T2416" t="s">
        <v>65</v>
      </c>
      <c r="U2416">
        <v>509</v>
      </c>
      <c r="V2416">
        <v>1</v>
      </c>
      <c r="W2416" t="s">
        <v>150</v>
      </c>
      <c r="Y2416">
        <v>9</v>
      </c>
      <c r="Z2416" t="s">
        <v>58</v>
      </c>
      <c r="AB2416">
        <v>201</v>
      </c>
      <c r="AC2416">
        <v>208</v>
      </c>
      <c r="AD2416" t="s">
        <v>49</v>
      </c>
      <c r="AF2416" t="s">
        <v>49</v>
      </c>
      <c r="AJ2416" t="s">
        <v>49</v>
      </c>
      <c r="AQ2416" t="s">
        <v>50</v>
      </c>
      <c r="AR2416" t="s">
        <v>151</v>
      </c>
      <c r="AT2416">
        <v>0.75</v>
      </c>
      <c r="AV2416">
        <v>2020</v>
      </c>
      <c r="AW2416" t="s">
        <v>55</v>
      </c>
    </row>
    <row r="2417" spans="2:49" x14ac:dyDescent="0.2">
      <c r="B2417">
        <f t="shared" ca="1" si="75"/>
        <v>1</v>
      </c>
      <c r="C2417">
        <v>1328497</v>
      </c>
      <c r="D2417">
        <f t="shared" ca="1" si="74"/>
        <v>3</v>
      </c>
      <c r="E2417">
        <v>49</v>
      </c>
      <c r="F2417">
        <v>24019</v>
      </c>
      <c r="G2417">
        <v>37</v>
      </c>
      <c r="H2417">
        <v>2</v>
      </c>
      <c r="I2417">
        <v>2.4019003356999999E+19</v>
      </c>
      <c r="J2417">
        <v>214</v>
      </c>
      <c r="K2417" s="1">
        <v>43914</v>
      </c>
      <c r="M2417">
        <v>55.25</v>
      </c>
      <c r="N2417">
        <v>55.25</v>
      </c>
      <c r="O2417">
        <v>55</v>
      </c>
      <c r="P2417">
        <v>2963</v>
      </c>
      <c r="Q2417">
        <v>-164.11667</v>
      </c>
      <c r="R2417">
        <v>-164.28333000000001</v>
      </c>
      <c r="S2417" t="s">
        <v>59</v>
      </c>
      <c r="T2417" t="s">
        <v>60</v>
      </c>
      <c r="U2417">
        <v>509</v>
      </c>
      <c r="V2417">
        <v>1</v>
      </c>
      <c r="W2417" t="s">
        <v>98</v>
      </c>
      <c r="Y2417">
        <v>6</v>
      </c>
      <c r="Z2417" t="s">
        <v>58</v>
      </c>
      <c r="AB2417">
        <v>201</v>
      </c>
      <c r="AC2417">
        <v>21401</v>
      </c>
      <c r="AD2417" t="s">
        <v>49</v>
      </c>
      <c r="AF2417" t="s">
        <v>49</v>
      </c>
      <c r="AJ2417" t="s">
        <v>49</v>
      </c>
      <c r="AQ2417" t="s">
        <v>50</v>
      </c>
      <c r="AR2417" t="s">
        <v>99</v>
      </c>
      <c r="AT2417">
        <v>1.25</v>
      </c>
      <c r="AV2417">
        <v>2020</v>
      </c>
      <c r="AW2417" t="s">
        <v>55</v>
      </c>
    </row>
    <row r="2418" spans="2:49" x14ac:dyDescent="0.2">
      <c r="B2418">
        <f t="shared" ca="1" si="75"/>
        <v>1</v>
      </c>
      <c r="C2418">
        <v>1364237</v>
      </c>
      <c r="D2418">
        <f t="shared" ca="1" si="74"/>
        <v>3</v>
      </c>
      <c r="E2418">
        <v>66</v>
      </c>
      <c r="F2418">
        <v>24108</v>
      </c>
      <c r="G2418">
        <v>52</v>
      </c>
      <c r="H2418">
        <v>2</v>
      </c>
      <c r="I2418">
        <v>2.4108001651999998E+19</v>
      </c>
      <c r="J2418">
        <v>32</v>
      </c>
      <c r="K2418" s="1">
        <v>43893</v>
      </c>
      <c r="M2418">
        <v>56.383330000000001</v>
      </c>
      <c r="N2418">
        <v>56.316670000000002</v>
      </c>
      <c r="O2418">
        <v>41</v>
      </c>
      <c r="P2418">
        <v>409</v>
      </c>
      <c r="Q2418">
        <v>-167.53333000000001</v>
      </c>
      <c r="R2418">
        <v>-167.43333000000001</v>
      </c>
      <c r="U2418">
        <v>517</v>
      </c>
      <c r="V2418">
        <v>1</v>
      </c>
      <c r="W2418" t="s">
        <v>150</v>
      </c>
      <c r="Y2418">
        <v>6</v>
      </c>
      <c r="Z2418" t="s">
        <v>48</v>
      </c>
      <c r="AB2418">
        <v>201</v>
      </c>
      <c r="AC2418">
        <v>3210</v>
      </c>
      <c r="AD2418" t="s">
        <v>49</v>
      </c>
      <c r="AF2418" t="s">
        <v>49</v>
      </c>
      <c r="AQ2418" t="s">
        <v>50</v>
      </c>
      <c r="AR2418" t="s">
        <v>151</v>
      </c>
      <c r="AT2418">
        <v>0.45</v>
      </c>
      <c r="AV2418">
        <v>2020</v>
      </c>
      <c r="AW2418" t="s">
        <v>55</v>
      </c>
    </row>
    <row r="2419" spans="2:49" hidden="1" x14ac:dyDescent="0.2">
      <c r="B2419">
        <f t="shared" ca="1" si="75"/>
        <v>0</v>
      </c>
      <c r="C2419">
        <v>1328442</v>
      </c>
      <c r="D2419">
        <f t="shared" ca="1" si="74"/>
        <v>3</v>
      </c>
      <c r="E2419">
        <v>46</v>
      </c>
      <c r="F2419">
        <v>24019</v>
      </c>
      <c r="G2419">
        <v>32</v>
      </c>
      <c r="H2419">
        <v>2</v>
      </c>
      <c r="I2419">
        <v>2.4019003356999999E+19</v>
      </c>
      <c r="J2419">
        <v>219</v>
      </c>
      <c r="K2419" s="1">
        <v>43915</v>
      </c>
      <c r="M2419">
        <v>55.25</v>
      </c>
      <c r="N2419">
        <v>55.283329999999999</v>
      </c>
      <c r="O2419">
        <v>49</v>
      </c>
      <c r="P2419">
        <v>3024</v>
      </c>
      <c r="Q2419">
        <v>-164.31666999999999</v>
      </c>
      <c r="R2419">
        <v>-164.2</v>
      </c>
      <c r="S2419" t="s">
        <v>59</v>
      </c>
      <c r="T2419" t="s">
        <v>60</v>
      </c>
      <c r="U2419">
        <v>509</v>
      </c>
      <c r="V2419">
        <v>1</v>
      </c>
      <c r="W2419" t="s">
        <v>98</v>
      </c>
      <c r="Y2419">
        <v>6</v>
      </c>
      <c r="Z2419" t="s">
        <v>58</v>
      </c>
      <c r="AB2419">
        <v>201</v>
      </c>
      <c r="AC2419">
        <v>21910</v>
      </c>
      <c r="AD2419" t="s">
        <v>49</v>
      </c>
      <c r="AF2419" t="s">
        <v>49</v>
      </c>
      <c r="AJ2419" t="s">
        <v>49</v>
      </c>
      <c r="AQ2419" t="s">
        <v>50</v>
      </c>
      <c r="AR2419" t="s">
        <v>99</v>
      </c>
      <c r="AT2419">
        <v>0.75</v>
      </c>
      <c r="AV2419">
        <v>2020</v>
      </c>
      <c r="AW2419" t="s">
        <v>55</v>
      </c>
    </row>
    <row r="2420" spans="2:49" x14ac:dyDescent="0.2">
      <c r="B2420">
        <f t="shared" ca="1" si="75"/>
        <v>1</v>
      </c>
      <c r="C2420">
        <v>1341668</v>
      </c>
      <c r="D2420">
        <f t="shared" ca="1" si="74"/>
        <v>4</v>
      </c>
      <c r="E2420">
        <v>51</v>
      </c>
      <c r="F2420">
        <v>24156</v>
      </c>
      <c r="G2420">
        <v>35</v>
      </c>
      <c r="H2420">
        <v>2</v>
      </c>
      <c r="I2420">
        <v>2.4156000822999998E+19</v>
      </c>
      <c r="J2420">
        <v>38</v>
      </c>
      <c r="K2420" s="1">
        <v>43933</v>
      </c>
      <c r="M2420">
        <v>55.183329999999998</v>
      </c>
      <c r="N2420">
        <v>55.2</v>
      </c>
      <c r="O2420">
        <v>47</v>
      </c>
      <c r="P2420">
        <v>339</v>
      </c>
      <c r="Q2420">
        <v>-164.53333000000001</v>
      </c>
      <c r="R2420">
        <v>-164.46666999999999</v>
      </c>
      <c r="U2420">
        <v>509</v>
      </c>
      <c r="V2420">
        <v>1</v>
      </c>
      <c r="W2420" t="s">
        <v>209</v>
      </c>
      <c r="Y2420">
        <v>6</v>
      </c>
      <c r="Z2420" t="s">
        <v>48</v>
      </c>
      <c r="AB2420">
        <v>201</v>
      </c>
      <c r="AC2420">
        <v>51</v>
      </c>
      <c r="AD2420" t="s">
        <v>49</v>
      </c>
      <c r="AF2420" t="s">
        <v>49</v>
      </c>
      <c r="AQ2420" t="s">
        <v>50</v>
      </c>
      <c r="AR2420" t="s">
        <v>210</v>
      </c>
      <c r="AT2420">
        <v>0.9</v>
      </c>
      <c r="AV2420">
        <v>2020</v>
      </c>
      <c r="AW2420" t="s">
        <v>55</v>
      </c>
    </row>
    <row r="2421" spans="2:49" x14ac:dyDescent="0.2">
      <c r="B2421">
        <f t="shared" ca="1" si="75"/>
        <v>1</v>
      </c>
      <c r="C2421">
        <v>1233256</v>
      </c>
      <c r="D2421">
        <f t="shared" ca="1" si="74"/>
        <v>3</v>
      </c>
      <c r="E2421">
        <v>33</v>
      </c>
      <c r="F2421">
        <v>24061</v>
      </c>
      <c r="G2421">
        <v>23</v>
      </c>
      <c r="H2421">
        <v>2</v>
      </c>
      <c r="I2421">
        <v>2.4061001166999998E+19</v>
      </c>
      <c r="J2421">
        <v>28</v>
      </c>
      <c r="K2421" s="1">
        <v>43900</v>
      </c>
      <c r="M2421">
        <v>55.198329999999999</v>
      </c>
      <c r="N2421">
        <v>55.27167</v>
      </c>
      <c r="O2421">
        <v>47</v>
      </c>
      <c r="P2421">
        <v>319</v>
      </c>
      <c r="Q2421">
        <v>-164.17332999999999</v>
      </c>
      <c r="R2421">
        <v>-164.09</v>
      </c>
      <c r="U2421">
        <v>509</v>
      </c>
      <c r="V2421">
        <v>1</v>
      </c>
      <c r="W2421" t="s">
        <v>100</v>
      </c>
      <c r="Y2421">
        <v>6</v>
      </c>
      <c r="Z2421" t="s">
        <v>48</v>
      </c>
      <c r="AB2421">
        <v>201</v>
      </c>
      <c r="AC2421">
        <v>281</v>
      </c>
      <c r="AD2421" t="s">
        <v>49</v>
      </c>
      <c r="AF2421" t="s">
        <v>49</v>
      </c>
      <c r="AQ2421" t="s">
        <v>50</v>
      </c>
      <c r="AR2421" t="s">
        <v>101</v>
      </c>
      <c r="AT2421">
        <v>0.75</v>
      </c>
      <c r="AV2421">
        <v>2020</v>
      </c>
      <c r="AW2421" t="s">
        <v>55</v>
      </c>
    </row>
    <row r="2422" spans="2:49" x14ac:dyDescent="0.2">
      <c r="B2422">
        <f t="shared" ca="1" si="75"/>
        <v>1</v>
      </c>
      <c r="C2422">
        <v>1371263</v>
      </c>
      <c r="D2422">
        <f t="shared" ca="1" si="74"/>
        <v>2</v>
      </c>
      <c r="E2422">
        <v>50</v>
      </c>
      <c r="F2422">
        <v>24016</v>
      </c>
      <c r="G2422">
        <v>38</v>
      </c>
      <c r="H2422">
        <v>2</v>
      </c>
      <c r="I2422">
        <v>2.4016002942999998E+19</v>
      </c>
      <c r="J2422">
        <v>4</v>
      </c>
      <c r="K2422" s="1">
        <v>43865</v>
      </c>
      <c r="M2422">
        <v>55.816670000000002</v>
      </c>
      <c r="N2422">
        <v>55.816670000000002</v>
      </c>
      <c r="O2422">
        <v>46</v>
      </c>
      <c r="P2422">
        <v>43</v>
      </c>
      <c r="Q2422">
        <v>-164.53333000000001</v>
      </c>
      <c r="R2422">
        <v>-164.6</v>
      </c>
      <c r="U2422">
        <v>509</v>
      </c>
      <c r="V2422">
        <v>1</v>
      </c>
      <c r="W2422" t="s">
        <v>124</v>
      </c>
      <c r="Y2422">
        <v>6</v>
      </c>
      <c r="Z2422" t="s">
        <v>58</v>
      </c>
      <c r="AB2422">
        <v>201</v>
      </c>
      <c r="AC2422">
        <v>1371263</v>
      </c>
      <c r="AD2422" t="s">
        <v>49</v>
      </c>
      <c r="AF2422" t="s">
        <v>49</v>
      </c>
      <c r="AQ2422" t="s">
        <v>50</v>
      </c>
      <c r="AR2422" t="s">
        <v>125</v>
      </c>
      <c r="AT2422">
        <v>0.6</v>
      </c>
      <c r="AV2422">
        <v>2020</v>
      </c>
      <c r="AW2422" t="s">
        <v>55</v>
      </c>
    </row>
    <row r="2423" spans="2:49" x14ac:dyDescent="0.2">
      <c r="B2423">
        <f t="shared" ca="1" si="75"/>
        <v>1</v>
      </c>
      <c r="C2423">
        <v>1378662</v>
      </c>
      <c r="D2423">
        <f t="shared" ca="1" si="74"/>
        <v>3</v>
      </c>
      <c r="E2423">
        <v>38</v>
      </c>
      <c r="F2423">
        <v>24094</v>
      </c>
      <c r="G2423">
        <v>28</v>
      </c>
      <c r="H2423">
        <v>2</v>
      </c>
      <c r="I2423">
        <v>2.4094000532999999E+19</v>
      </c>
      <c r="J2423">
        <v>32</v>
      </c>
      <c r="K2423" s="1">
        <v>43919</v>
      </c>
      <c r="M2423">
        <v>55.33</v>
      </c>
      <c r="N2423">
        <v>55.27</v>
      </c>
      <c r="O2423">
        <v>53</v>
      </c>
      <c r="P2423">
        <v>429</v>
      </c>
      <c r="Q2423">
        <v>-163.89832999999999</v>
      </c>
      <c r="R2423">
        <v>-164.02833000000001</v>
      </c>
      <c r="S2423" t="s">
        <v>66</v>
      </c>
      <c r="T2423" t="s">
        <v>67</v>
      </c>
      <c r="U2423">
        <v>509</v>
      </c>
      <c r="V2423">
        <v>1</v>
      </c>
      <c r="W2423" t="s">
        <v>156</v>
      </c>
      <c r="Y2423">
        <v>6</v>
      </c>
      <c r="Z2423" t="s">
        <v>58</v>
      </c>
      <c r="AB2423">
        <v>201</v>
      </c>
      <c r="AC2423">
        <v>800</v>
      </c>
      <c r="AD2423" t="s">
        <v>49</v>
      </c>
      <c r="AF2423" t="s">
        <v>49</v>
      </c>
      <c r="AJ2423" t="s">
        <v>49</v>
      </c>
      <c r="AQ2423" t="s">
        <v>50</v>
      </c>
      <c r="AR2423" t="s">
        <v>157</v>
      </c>
      <c r="AT2423">
        <v>0.65</v>
      </c>
      <c r="AV2423">
        <v>2020</v>
      </c>
      <c r="AW2423" t="s">
        <v>55</v>
      </c>
    </row>
    <row r="2424" spans="2:49" x14ac:dyDescent="0.2">
      <c r="B2424">
        <f t="shared" ca="1" si="75"/>
        <v>1</v>
      </c>
      <c r="C2424">
        <v>1330886</v>
      </c>
      <c r="D2424">
        <f t="shared" ca="1" si="74"/>
        <v>3</v>
      </c>
      <c r="E2424">
        <v>57</v>
      </c>
      <c r="F2424">
        <v>24044</v>
      </c>
      <c r="G2424">
        <v>50</v>
      </c>
      <c r="H2424">
        <v>2</v>
      </c>
      <c r="I2424">
        <v>2.4044003896E+19</v>
      </c>
      <c r="J2424">
        <v>162</v>
      </c>
      <c r="K2424" s="1">
        <v>43912</v>
      </c>
      <c r="M2424">
        <v>56.4</v>
      </c>
      <c r="N2424">
        <v>56.414999999999999</v>
      </c>
      <c r="O2424">
        <v>46</v>
      </c>
      <c r="P2424">
        <v>2270</v>
      </c>
      <c r="Q2424">
        <v>-170.20332999999999</v>
      </c>
      <c r="R2424">
        <v>-170.19</v>
      </c>
      <c r="S2424" t="s">
        <v>66</v>
      </c>
      <c r="T2424" t="s">
        <v>67</v>
      </c>
      <c r="U2424">
        <v>521</v>
      </c>
      <c r="V2424">
        <v>1</v>
      </c>
      <c r="W2424" t="s">
        <v>154</v>
      </c>
      <c r="Y2424">
        <v>6</v>
      </c>
      <c r="Z2424" t="s">
        <v>58</v>
      </c>
      <c r="AB2424">
        <v>201</v>
      </c>
      <c r="AC2424">
        <v>1330886</v>
      </c>
      <c r="AD2424" t="s">
        <v>49</v>
      </c>
      <c r="AF2424" t="s">
        <v>49</v>
      </c>
      <c r="AJ2424" t="s">
        <v>49</v>
      </c>
      <c r="AQ2424" t="s">
        <v>50</v>
      </c>
      <c r="AR2424" t="s">
        <v>155</v>
      </c>
      <c r="AT2424">
        <v>0.6</v>
      </c>
      <c r="AV2424">
        <v>2020</v>
      </c>
      <c r="AW2424" t="s">
        <v>55</v>
      </c>
    </row>
    <row r="2425" spans="2:49" x14ac:dyDescent="0.2">
      <c r="B2425">
        <f t="shared" ca="1" si="75"/>
        <v>1</v>
      </c>
      <c r="C2425">
        <v>1371279</v>
      </c>
      <c r="D2425">
        <f t="shared" ca="1" si="74"/>
        <v>2</v>
      </c>
      <c r="E2425">
        <v>52</v>
      </c>
      <c r="F2425">
        <v>24016</v>
      </c>
      <c r="G2425">
        <v>40</v>
      </c>
      <c r="H2425">
        <v>2</v>
      </c>
      <c r="I2425">
        <v>2.4016002942999998E+19</v>
      </c>
      <c r="J2425">
        <v>39</v>
      </c>
      <c r="K2425" s="1">
        <v>43874</v>
      </c>
      <c r="M2425">
        <v>55.816670000000002</v>
      </c>
      <c r="N2425">
        <v>55.883330000000001</v>
      </c>
      <c r="O2425">
        <v>44</v>
      </c>
      <c r="P2425">
        <v>560</v>
      </c>
      <c r="Q2425">
        <v>-165.1</v>
      </c>
      <c r="R2425">
        <v>-165.08332999999999</v>
      </c>
      <c r="U2425">
        <v>517</v>
      </c>
      <c r="V2425">
        <v>1</v>
      </c>
      <c r="W2425" t="s">
        <v>124</v>
      </c>
      <c r="Y2425">
        <v>6</v>
      </c>
      <c r="Z2425" t="s">
        <v>48</v>
      </c>
      <c r="AB2425">
        <v>201</v>
      </c>
      <c r="AC2425">
        <v>1371279</v>
      </c>
      <c r="AD2425" t="s">
        <v>49</v>
      </c>
      <c r="AF2425" t="s">
        <v>49</v>
      </c>
      <c r="AQ2425" t="s">
        <v>50</v>
      </c>
      <c r="AR2425" t="s">
        <v>125</v>
      </c>
      <c r="AT2425">
        <v>0.55000000000000004</v>
      </c>
      <c r="AV2425">
        <v>2020</v>
      </c>
      <c r="AW2425" t="s">
        <v>55</v>
      </c>
    </row>
    <row r="2426" spans="2:49" hidden="1" x14ac:dyDescent="0.2">
      <c r="B2426">
        <f t="shared" ca="1" si="75"/>
        <v>0</v>
      </c>
      <c r="C2426">
        <v>1324889</v>
      </c>
      <c r="D2426">
        <f t="shared" ca="1" si="74"/>
        <v>2</v>
      </c>
      <c r="E2426">
        <v>42</v>
      </c>
      <c r="F2426">
        <v>24029</v>
      </c>
      <c r="G2426">
        <v>32</v>
      </c>
      <c r="H2426">
        <v>2</v>
      </c>
      <c r="I2426">
        <v>2.4029004062999998E+19</v>
      </c>
      <c r="J2426">
        <v>108</v>
      </c>
      <c r="K2426" s="1">
        <v>43890</v>
      </c>
      <c r="M2426">
        <v>56.336669999999998</v>
      </c>
      <c r="N2426">
        <v>56.424999999999997</v>
      </c>
      <c r="O2426">
        <v>49</v>
      </c>
      <c r="P2426">
        <v>1689</v>
      </c>
      <c r="Q2426">
        <v>-162.94166999999999</v>
      </c>
      <c r="R2426">
        <v>-162.90167</v>
      </c>
      <c r="U2426">
        <v>516</v>
      </c>
      <c r="V2426">
        <v>1</v>
      </c>
      <c r="W2426" t="s">
        <v>78</v>
      </c>
      <c r="Y2426">
        <v>6</v>
      </c>
      <c r="Z2426" t="s">
        <v>48</v>
      </c>
      <c r="AB2426">
        <v>201</v>
      </c>
      <c r="AC2426">
        <v>10802</v>
      </c>
      <c r="AD2426" t="s">
        <v>49</v>
      </c>
      <c r="AF2426" t="s">
        <v>49</v>
      </c>
      <c r="AQ2426" t="s">
        <v>50</v>
      </c>
      <c r="AR2426" t="s">
        <v>79</v>
      </c>
      <c r="AT2426">
        <v>0.8</v>
      </c>
      <c r="AV2426">
        <v>2020</v>
      </c>
      <c r="AW2426" t="s">
        <v>55</v>
      </c>
    </row>
    <row r="2427" spans="2:49" hidden="1" x14ac:dyDescent="0.2">
      <c r="B2427">
        <f t="shared" ca="1" si="75"/>
        <v>0</v>
      </c>
      <c r="C2427">
        <v>1330898</v>
      </c>
      <c r="D2427">
        <f t="shared" ca="1" si="74"/>
        <v>3</v>
      </c>
      <c r="E2427">
        <v>62</v>
      </c>
      <c r="F2427">
        <v>24044</v>
      </c>
      <c r="G2427">
        <v>54</v>
      </c>
      <c r="H2427">
        <v>2</v>
      </c>
      <c r="I2427">
        <v>2.4044003896E+19</v>
      </c>
      <c r="J2427">
        <v>172</v>
      </c>
      <c r="K2427" s="1">
        <v>43918</v>
      </c>
      <c r="M2427">
        <v>56.656669999999998</v>
      </c>
      <c r="N2427">
        <v>56.75</v>
      </c>
      <c r="O2427">
        <v>42</v>
      </c>
      <c r="P2427">
        <v>2424</v>
      </c>
      <c r="Q2427">
        <v>-171.26832999999999</v>
      </c>
      <c r="R2427">
        <v>-171.23</v>
      </c>
      <c r="U2427">
        <v>521</v>
      </c>
      <c r="V2427">
        <v>1</v>
      </c>
      <c r="W2427" t="s">
        <v>154</v>
      </c>
      <c r="Y2427">
        <v>6</v>
      </c>
      <c r="Z2427" t="s">
        <v>48</v>
      </c>
      <c r="AB2427">
        <v>201</v>
      </c>
      <c r="AC2427">
        <v>1330898</v>
      </c>
      <c r="AD2427" t="s">
        <v>49</v>
      </c>
      <c r="AF2427" t="s">
        <v>49</v>
      </c>
      <c r="AQ2427" t="s">
        <v>50</v>
      </c>
      <c r="AR2427" t="s">
        <v>155</v>
      </c>
      <c r="AT2427">
        <v>0.48</v>
      </c>
      <c r="AV2427">
        <v>2020</v>
      </c>
      <c r="AW2427" t="s">
        <v>55</v>
      </c>
    </row>
    <row r="2428" spans="2:49" x14ac:dyDescent="0.2">
      <c r="B2428">
        <f t="shared" ca="1" si="75"/>
        <v>1</v>
      </c>
      <c r="C2428">
        <v>1274972</v>
      </c>
      <c r="D2428">
        <f t="shared" ca="1" si="74"/>
        <v>1</v>
      </c>
      <c r="E2428">
        <v>57</v>
      </c>
      <c r="F2428">
        <v>24029</v>
      </c>
      <c r="G2428">
        <v>41</v>
      </c>
      <c r="H2428">
        <v>2</v>
      </c>
      <c r="I2428">
        <v>2.4029004062999998E+19</v>
      </c>
      <c r="J2428">
        <v>13</v>
      </c>
      <c r="K2428" s="1">
        <v>43853</v>
      </c>
      <c r="M2428">
        <v>55.203330000000001</v>
      </c>
      <c r="N2428">
        <v>55.22</v>
      </c>
      <c r="O2428">
        <v>51</v>
      </c>
      <c r="P2428">
        <v>221</v>
      </c>
      <c r="Q2428">
        <v>-165.01499999999999</v>
      </c>
      <c r="R2428">
        <v>-164.96167</v>
      </c>
      <c r="S2428" t="s">
        <v>59</v>
      </c>
      <c r="T2428" t="s">
        <v>60</v>
      </c>
      <c r="U2428">
        <v>517</v>
      </c>
      <c r="V2428">
        <v>1</v>
      </c>
      <c r="W2428" t="s">
        <v>78</v>
      </c>
      <c r="Y2428">
        <v>6</v>
      </c>
      <c r="Z2428" t="s">
        <v>58</v>
      </c>
      <c r="AB2428">
        <v>201</v>
      </c>
      <c r="AC2428">
        <v>1313</v>
      </c>
      <c r="AD2428" t="s">
        <v>49</v>
      </c>
      <c r="AF2428" t="s">
        <v>49</v>
      </c>
      <c r="AJ2428" t="s">
        <v>49</v>
      </c>
      <c r="AQ2428" t="s">
        <v>50</v>
      </c>
      <c r="AR2428" t="s">
        <v>79</v>
      </c>
      <c r="AT2428">
        <v>1.04</v>
      </c>
      <c r="AV2428">
        <v>2020</v>
      </c>
      <c r="AW2428" t="s">
        <v>55</v>
      </c>
    </row>
    <row r="2429" spans="2:49" hidden="1" x14ac:dyDescent="0.2">
      <c r="B2429">
        <f t="shared" ca="1" si="75"/>
        <v>0</v>
      </c>
      <c r="C2429">
        <v>1366386</v>
      </c>
      <c r="D2429">
        <f t="shared" ca="1" si="74"/>
        <v>3</v>
      </c>
      <c r="E2429">
        <v>35</v>
      </c>
      <c r="F2429">
        <v>24048</v>
      </c>
      <c r="G2429">
        <v>35</v>
      </c>
      <c r="H2429">
        <v>1</v>
      </c>
      <c r="I2429">
        <v>2.4048003369000002E+19</v>
      </c>
      <c r="J2429">
        <v>183</v>
      </c>
      <c r="K2429" s="1">
        <v>43921</v>
      </c>
      <c r="M2429">
        <v>57.003610000000002</v>
      </c>
      <c r="N2429">
        <v>57.004170000000002</v>
      </c>
      <c r="O2429">
        <v>61</v>
      </c>
      <c r="P2429">
        <v>5388</v>
      </c>
      <c r="Q2429">
        <v>-163.60194000000001</v>
      </c>
      <c r="R2429">
        <v>-163.90943999999999</v>
      </c>
      <c r="U2429">
        <v>509</v>
      </c>
      <c r="V2429">
        <v>1</v>
      </c>
      <c r="W2429" t="s">
        <v>239</v>
      </c>
      <c r="Y2429">
        <v>6</v>
      </c>
      <c r="Z2429" t="s">
        <v>48</v>
      </c>
      <c r="AB2429">
        <v>201</v>
      </c>
      <c r="AC2429">
        <v>18309</v>
      </c>
      <c r="AD2429" t="s">
        <v>49</v>
      </c>
      <c r="AF2429" t="s">
        <v>49</v>
      </c>
      <c r="AQ2429" t="s">
        <v>50</v>
      </c>
      <c r="AR2429" t="s">
        <v>240</v>
      </c>
      <c r="AT2429">
        <v>1.64</v>
      </c>
      <c r="AV2429">
        <v>2020</v>
      </c>
      <c r="AW2429" t="s">
        <v>55</v>
      </c>
    </row>
    <row r="2430" spans="2:49" hidden="1" x14ac:dyDescent="0.2">
      <c r="B2430">
        <f t="shared" ca="1" si="75"/>
        <v>0</v>
      </c>
      <c r="C2430">
        <v>1336770</v>
      </c>
      <c r="D2430">
        <f t="shared" ca="1" si="74"/>
        <v>2</v>
      </c>
      <c r="E2430">
        <v>39</v>
      </c>
      <c r="F2430">
        <v>24048</v>
      </c>
      <c r="G2430">
        <v>39</v>
      </c>
      <c r="H2430">
        <v>1</v>
      </c>
      <c r="I2430">
        <v>2.4048003369000002E+19</v>
      </c>
      <c r="J2430">
        <v>79</v>
      </c>
      <c r="K2430" s="1">
        <v>43879</v>
      </c>
      <c r="M2430">
        <v>57.103610000000003</v>
      </c>
      <c r="N2430">
        <v>56.981389999999998</v>
      </c>
      <c r="O2430">
        <v>51</v>
      </c>
      <c r="P2430">
        <v>2264</v>
      </c>
      <c r="Q2430">
        <v>-166.64194000000001</v>
      </c>
      <c r="R2430">
        <v>-166.38056</v>
      </c>
      <c r="U2430">
        <v>513</v>
      </c>
      <c r="V2430">
        <v>1</v>
      </c>
      <c r="W2430" t="s">
        <v>239</v>
      </c>
      <c r="Y2430">
        <v>6</v>
      </c>
      <c r="Z2430" t="s">
        <v>48</v>
      </c>
      <c r="AB2430">
        <v>201</v>
      </c>
      <c r="AC2430">
        <v>7910</v>
      </c>
      <c r="AD2430" t="s">
        <v>49</v>
      </c>
      <c r="AF2430" t="s">
        <v>49</v>
      </c>
      <c r="AQ2430" t="s">
        <v>50</v>
      </c>
      <c r="AR2430" t="s">
        <v>240</v>
      </c>
      <c r="AT2430">
        <v>0.74</v>
      </c>
      <c r="AV2430">
        <v>2020</v>
      </c>
      <c r="AW2430" t="s">
        <v>55</v>
      </c>
    </row>
    <row r="2431" spans="2:49" hidden="1" x14ac:dyDescent="0.2">
      <c r="B2431">
        <f t="shared" ca="1" si="75"/>
        <v>0</v>
      </c>
      <c r="C2431">
        <v>1341630</v>
      </c>
      <c r="D2431">
        <f t="shared" ca="1" si="74"/>
        <v>4</v>
      </c>
      <c r="E2431">
        <v>49</v>
      </c>
      <c r="F2431">
        <v>24156</v>
      </c>
      <c r="G2431">
        <v>29</v>
      </c>
      <c r="H2431">
        <v>2</v>
      </c>
      <c r="I2431">
        <v>2.4156000822999998E+19</v>
      </c>
      <c r="J2431">
        <v>33</v>
      </c>
      <c r="K2431" s="1">
        <v>43932</v>
      </c>
      <c r="M2431">
        <v>55.15</v>
      </c>
      <c r="N2431">
        <v>55.133330000000001</v>
      </c>
      <c r="O2431">
        <v>49</v>
      </c>
      <c r="P2431">
        <v>276</v>
      </c>
      <c r="Q2431">
        <v>-164.5</v>
      </c>
      <c r="R2431">
        <v>-164.58332999999999</v>
      </c>
      <c r="U2431">
        <v>509</v>
      </c>
      <c r="V2431">
        <v>1</v>
      </c>
      <c r="W2431" t="s">
        <v>209</v>
      </c>
      <c r="Y2431">
        <v>6</v>
      </c>
      <c r="Z2431" t="s">
        <v>58</v>
      </c>
      <c r="AB2431">
        <v>201</v>
      </c>
      <c r="AC2431">
        <v>41</v>
      </c>
      <c r="AD2431" t="s">
        <v>49</v>
      </c>
      <c r="AF2431" t="s">
        <v>49</v>
      </c>
      <c r="AQ2431" t="s">
        <v>50</v>
      </c>
      <c r="AR2431" t="s">
        <v>210</v>
      </c>
      <c r="AT2431">
        <v>0.85</v>
      </c>
      <c r="AV2431">
        <v>2020</v>
      </c>
      <c r="AW2431" t="s">
        <v>55</v>
      </c>
    </row>
    <row r="2432" spans="2:49" hidden="1" x14ac:dyDescent="0.2">
      <c r="B2432">
        <f t="shared" ca="1" si="75"/>
        <v>0</v>
      </c>
      <c r="C2432">
        <v>1379792</v>
      </c>
      <c r="D2432">
        <f t="shared" ca="1" si="74"/>
        <v>1</v>
      </c>
      <c r="E2432">
        <v>52</v>
      </c>
      <c r="F2432">
        <v>24029</v>
      </c>
      <c r="G2432">
        <v>36</v>
      </c>
      <c r="H2432">
        <v>2</v>
      </c>
      <c r="I2432">
        <v>2.4029004062999998E+19</v>
      </c>
      <c r="J2432">
        <v>8</v>
      </c>
      <c r="K2432" s="1">
        <v>43852</v>
      </c>
      <c r="M2432">
        <v>55.348329999999997</v>
      </c>
      <c r="N2432">
        <v>55.386670000000002</v>
      </c>
      <c r="O2432">
        <v>49</v>
      </c>
      <c r="P2432">
        <v>118</v>
      </c>
      <c r="Q2432">
        <v>-164.38</v>
      </c>
      <c r="R2432">
        <v>-164.42500000000001</v>
      </c>
      <c r="S2432" t="s">
        <v>64</v>
      </c>
      <c r="T2432" t="s">
        <v>65</v>
      </c>
      <c r="U2432">
        <v>509</v>
      </c>
      <c r="V2432">
        <v>1</v>
      </c>
      <c r="W2432" t="s">
        <v>78</v>
      </c>
      <c r="Y2432">
        <v>6</v>
      </c>
      <c r="Z2432" t="s">
        <v>58</v>
      </c>
      <c r="AB2432">
        <v>201</v>
      </c>
      <c r="AC2432">
        <v>802</v>
      </c>
      <c r="AD2432" t="s">
        <v>49</v>
      </c>
      <c r="AF2432" t="s">
        <v>49</v>
      </c>
      <c r="AJ2432" t="s">
        <v>49</v>
      </c>
      <c r="AQ2432" t="s">
        <v>50</v>
      </c>
      <c r="AR2432" t="s">
        <v>79</v>
      </c>
      <c r="AT2432">
        <v>0.88</v>
      </c>
      <c r="AV2432">
        <v>2020</v>
      </c>
      <c r="AW2432" t="s">
        <v>55</v>
      </c>
    </row>
    <row r="2433" spans="2:49" hidden="1" x14ac:dyDescent="0.2">
      <c r="B2433">
        <f t="shared" ca="1" si="75"/>
        <v>0</v>
      </c>
      <c r="C2433">
        <v>1246078</v>
      </c>
      <c r="D2433">
        <f t="shared" ca="1" si="74"/>
        <v>3</v>
      </c>
      <c r="E2433">
        <v>55</v>
      </c>
      <c r="F2433">
        <v>24118</v>
      </c>
      <c r="G2433">
        <v>45</v>
      </c>
      <c r="H2433">
        <v>2</v>
      </c>
      <c r="I2433">
        <v>2.4118001094000001E+19</v>
      </c>
      <c r="J2433">
        <v>27</v>
      </c>
      <c r="K2433" s="1">
        <v>43898</v>
      </c>
      <c r="M2433">
        <v>56.513330000000003</v>
      </c>
      <c r="N2433">
        <v>56.431669999999997</v>
      </c>
      <c r="O2433">
        <v>46</v>
      </c>
      <c r="P2433">
        <v>200</v>
      </c>
      <c r="Q2433">
        <v>-166.57333</v>
      </c>
      <c r="R2433">
        <v>-166.66166999999999</v>
      </c>
      <c r="S2433" t="s">
        <v>66</v>
      </c>
      <c r="T2433" t="s">
        <v>67</v>
      </c>
      <c r="U2433">
        <v>513</v>
      </c>
      <c r="V2433">
        <v>1</v>
      </c>
      <c r="W2433" t="s">
        <v>94</v>
      </c>
      <c r="Y2433">
        <v>6</v>
      </c>
      <c r="Z2433" t="s">
        <v>58</v>
      </c>
      <c r="AB2433">
        <v>201</v>
      </c>
      <c r="AC2433">
        <v>27</v>
      </c>
      <c r="AD2433" t="s">
        <v>49</v>
      </c>
      <c r="AF2433" t="s">
        <v>49</v>
      </c>
      <c r="AJ2433" t="s">
        <v>49</v>
      </c>
      <c r="AQ2433" t="s">
        <v>50</v>
      </c>
      <c r="AR2433" t="s">
        <v>95</v>
      </c>
      <c r="AT2433">
        <v>0.6</v>
      </c>
      <c r="AV2433">
        <v>2020</v>
      </c>
      <c r="AW2433" t="s">
        <v>55</v>
      </c>
    </row>
    <row r="2434" spans="2:49" x14ac:dyDescent="0.2">
      <c r="B2434">
        <f t="shared" ca="1" si="75"/>
        <v>1</v>
      </c>
      <c r="C2434">
        <v>989113</v>
      </c>
      <c r="D2434">
        <f t="shared" ca="1" si="74"/>
        <v>3</v>
      </c>
      <c r="E2434">
        <v>65</v>
      </c>
      <c r="F2434">
        <v>24070</v>
      </c>
      <c r="G2434">
        <v>49</v>
      </c>
      <c r="H2434">
        <v>2</v>
      </c>
      <c r="I2434">
        <v>2.4070000249000002E+19</v>
      </c>
      <c r="J2434">
        <v>50</v>
      </c>
      <c r="K2434" s="1">
        <v>43917</v>
      </c>
      <c r="M2434">
        <v>56.351669999999999</v>
      </c>
      <c r="N2434">
        <v>56.375</v>
      </c>
      <c r="O2434">
        <v>46</v>
      </c>
      <c r="P2434">
        <v>55</v>
      </c>
      <c r="Q2434">
        <v>-168.89332999999999</v>
      </c>
      <c r="R2434">
        <v>-169.08500000000001</v>
      </c>
      <c r="U2434">
        <v>517</v>
      </c>
      <c r="V2434">
        <v>1</v>
      </c>
      <c r="W2434" t="s">
        <v>193</v>
      </c>
      <c r="Y2434">
        <v>6</v>
      </c>
      <c r="Z2434" t="s">
        <v>48</v>
      </c>
      <c r="AB2434">
        <v>201</v>
      </c>
      <c r="AC2434">
        <v>5002</v>
      </c>
      <c r="AD2434" t="s">
        <v>49</v>
      </c>
      <c r="AF2434" t="s">
        <v>49</v>
      </c>
      <c r="AQ2434" t="s">
        <v>50</v>
      </c>
      <c r="AR2434" t="s">
        <v>194</v>
      </c>
      <c r="AT2434">
        <v>0.5</v>
      </c>
      <c r="AV2434">
        <v>2020</v>
      </c>
      <c r="AW2434" t="s">
        <v>55</v>
      </c>
    </row>
    <row r="2435" spans="2:49" x14ac:dyDescent="0.2">
      <c r="B2435">
        <f t="shared" ca="1" si="75"/>
        <v>1</v>
      </c>
      <c r="C2435">
        <v>1281528</v>
      </c>
      <c r="D2435">
        <f t="shared" ca="1" si="74"/>
        <v>3</v>
      </c>
      <c r="E2435">
        <v>35</v>
      </c>
      <c r="F2435">
        <v>24047</v>
      </c>
      <c r="G2435">
        <v>26</v>
      </c>
      <c r="H2435">
        <v>2</v>
      </c>
      <c r="I2435">
        <v>2.4047000433999999E+19</v>
      </c>
      <c r="J2435">
        <v>37</v>
      </c>
      <c r="K2435" s="1">
        <v>43913</v>
      </c>
      <c r="M2435">
        <v>55.26</v>
      </c>
      <c r="N2435">
        <v>55.331670000000003</v>
      </c>
      <c r="O2435">
        <v>47</v>
      </c>
      <c r="P2435">
        <v>637</v>
      </c>
      <c r="Q2435">
        <v>-164.11167</v>
      </c>
      <c r="R2435">
        <v>-163.92667</v>
      </c>
      <c r="U2435">
        <v>509</v>
      </c>
      <c r="V2435">
        <v>1</v>
      </c>
      <c r="W2435" t="s">
        <v>217</v>
      </c>
      <c r="Y2435">
        <v>6</v>
      </c>
      <c r="Z2435" t="s">
        <v>48</v>
      </c>
      <c r="AB2435">
        <v>201</v>
      </c>
      <c r="AC2435">
        <v>3710</v>
      </c>
      <c r="AD2435" t="s">
        <v>49</v>
      </c>
      <c r="AF2435" t="s">
        <v>49</v>
      </c>
      <c r="AQ2435" t="s">
        <v>50</v>
      </c>
      <c r="AR2435" t="s">
        <v>218</v>
      </c>
      <c r="AT2435">
        <v>0.65</v>
      </c>
      <c r="AV2435">
        <v>2020</v>
      </c>
      <c r="AW2435" t="s">
        <v>55</v>
      </c>
    </row>
    <row r="2436" spans="2:49" hidden="1" x14ac:dyDescent="0.2">
      <c r="B2436">
        <f t="shared" ca="1" si="75"/>
        <v>0</v>
      </c>
      <c r="C2436">
        <v>1281517</v>
      </c>
      <c r="D2436">
        <f t="shared" ca="1" si="74"/>
        <v>4</v>
      </c>
      <c r="E2436">
        <v>46</v>
      </c>
      <c r="F2436">
        <v>24047</v>
      </c>
      <c r="G2436">
        <v>38</v>
      </c>
      <c r="H2436">
        <v>2</v>
      </c>
      <c r="I2436">
        <v>2.4047000433999999E+19</v>
      </c>
      <c r="J2436">
        <v>47</v>
      </c>
      <c r="K2436" s="1">
        <v>43929</v>
      </c>
      <c r="M2436">
        <v>55.376669999999997</v>
      </c>
      <c r="N2436">
        <v>55.36</v>
      </c>
      <c r="O2436">
        <v>45</v>
      </c>
      <c r="P2436">
        <v>767</v>
      </c>
      <c r="Q2436">
        <v>-163.90333000000001</v>
      </c>
      <c r="R2436">
        <v>-164.04499999999999</v>
      </c>
      <c r="U2436">
        <v>509</v>
      </c>
      <c r="V2436">
        <v>1</v>
      </c>
      <c r="W2436" t="s">
        <v>217</v>
      </c>
      <c r="Y2436">
        <v>6</v>
      </c>
      <c r="Z2436" t="s">
        <v>48</v>
      </c>
      <c r="AB2436">
        <v>201</v>
      </c>
      <c r="AC2436">
        <v>4710</v>
      </c>
      <c r="AD2436" t="s">
        <v>49</v>
      </c>
      <c r="AF2436" t="s">
        <v>49</v>
      </c>
      <c r="AQ2436" t="s">
        <v>50</v>
      </c>
      <c r="AR2436" t="s">
        <v>218</v>
      </c>
      <c r="AT2436">
        <v>0.6</v>
      </c>
      <c r="AV2436">
        <v>2020</v>
      </c>
      <c r="AW2436" t="s">
        <v>55</v>
      </c>
    </row>
    <row r="2437" spans="2:49" hidden="1" x14ac:dyDescent="0.2">
      <c r="B2437">
        <f t="shared" ca="1" si="75"/>
        <v>0</v>
      </c>
      <c r="C2437">
        <v>1167890</v>
      </c>
      <c r="D2437">
        <f t="shared" ref="D2437:D2500" ca="1" si="76">MONTH(K2437)</f>
        <v>3</v>
      </c>
      <c r="E2437">
        <v>45</v>
      </c>
      <c r="F2437">
        <v>24029</v>
      </c>
      <c r="G2437">
        <v>34</v>
      </c>
      <c r="H2437">
        <v>2</v>
      </c>
      <c r="I2437">
        <v>2.4029004062999998E+19</v>
      </c>
      <c r="J2437">
        <v>113</v>
      </c>
      <c r="K2437" s="1">
        <v>43892</v>
      </c>
      <c r="M2437">
        <v>55.776670000000003</v>
      </c>
      <c r="N2437">
        <v>55.77167</v>
      </c>
      <c r="O2437">
        <v>46</v>
      </c>
      <c r="P2437">
        <v>1751</v>
      </c>
      <c r="Q2437">
        <v>-163.285</v>
      </c>
      <c r="R2437">
        <v>-163.29</v>
      </c>
      <c r="S2437" t="s">
        <v>59</v>
      </c>
      <c r="T2437" t="s">
        <v>60</v>
      </c>
      <c r="U2437">
        <v>509</v>
      </c>
      <c r="V2437">
        <v>1</v>
      </c>
      <c r="W2437" t="s">
        <v>78</v>
      </c>
      <c r="Y2437">
        <v>6</v>
      </c>
      <c r="Z2437" t="s">
        <v>58</v>
      </c>
      <c r="AB2437">
        <v>201</v>
      </c>
      <c r="AC2437">
        <v>11301</v>
      </c>
      <c r="AD2437" t="s">
        <v>49</v>
      </c>
      <c r="AF2437" t="s">
        <v>49</v>
      </c>
      <c r="AJ2437" t="s">
        <v>49</v>
      </c>
      <c r="AQ2437" t="s">
        <v>50</v>
      </c>
      <c r="AR2437" t="s">
        <v>79</v>
      </c>
      <c r="AT2437">
        <v>0.62</v>
      </c>
      <c r="AV2437">
        <v>2020</v>
      </c>
      <c r="AW2437" t="s">
        <v>55</v>
      </c>
    </row>
    <row r="2438" spans="2:49" hidden="1" x14ac:dyDescent="0.2">
      <c r="B2438">
        <f t="shared" ref="B2438:B2501" ca="1" si="77">ROUND(RAND()*$C$2,0)</f>
        <v>0</v>
      </c>
      <c r="C2438">
        <v>1324839</v>
      </c>
      <c r="D2438">
        <f t="shared" ca="1" si="76"/>
        <v>2</v>
      </c>
      <c r="E2438">
        <v>47</v>
      </c>
      <c r="F2438">
        <v>24029</v>
      </c>
      <c r="G2438">
        <v>35</v>
      </c>
      <c r="H2438">
        <v>2</v>
      </c>
      <c r="I2438">
        <v>2.4029004062999998E+19</v>
      </c>
      <c r="J2438">
        <v>49</v>
      </c>
      <c r="K2438" s="1">
        <v>43868</v>
      </c>
      <c r="M2438">
        <v>56.07</v>
      </c>
      <c r="N2438">
        <v>55.835000000000001</v>
      </c>
      <c r="O2438">
        <v>49</v>
      </c>
      <c r="P2438">
        <v>810</v>
      </c>
      <c r="Q2438">
        <v>-163.49833000000001</v>
      </c>
      <c r="R2438">
        <v>-163.45832999999999</v>
      </c>
      <c r="S2438" t="s">
        <v>59</v>
      </c>
      <c r="T2438" t="s">
        <v>60</v>
      </c>
      <c r="U2438">
        <v>509</v>
      </c>
      <c r="V2438">
        <v>1</v>
      </c>
      <c r="W2438" t="s">
        <v>78</v>
      </c>
      <c r="Y2438">
        <v>6</v>
      </c>
      <c r="Z2438" t="s">
        <v>58</v>
      </c>
      <c r="AB2438">
        <v>201</v>
      </c>
      <c r="AC2438">
        <v>4912</v>
      </c>
      <c r="AD2438" t="s">
        <v>49</v>
      </c>
      <c r="AF2438" t="s">
        <v>49</v>
      </c>
      <c r="AJ2438" t="s">
        <v>49</v>
      </c>
      <c r="AQ2438" t="s">
        <v>50</v>
      </c>
      <c r="AR2438" t="s">
        <v>79</v>
      </c>
      <c r="AT2438">
        <v>0.94</v>
      </c>
      <c r="AV2438">
        <v>2020</v>
      </c>
      <c r="AW2438" t="s">
        <v>55</v>
      </c>
    </row>
    <row r="2439" spans="2:49" hidden="1" x14ac:dyDescent="0.2">
      <c r="B2439">
        <f t="shared" ca="1" si="77"/>
        <v>0</v>
      </c>
      <c r="C2439">
        <v>1265932</v>
      </c>
      <c r="D2439">
        <f t="shared" ca="1" si="76"/>
        <v>4</v>
      </c>
      <c r="E2439">
        <v>40</v>
      </c>
      <c r="F2439">
        <v>24126</v>
      </c>
      <c r="G2439">
        <v>30</v>
      </c>
      <c r="H2439">
        <v>2</v>
      </c>
      <c r="I2439">
        <v>2.4126005137000002E+19</v>
      </c>
      <c r="J2439">
        <v>56</v>
      </c>
      <c r="K2439" s="1">
        <v>43943</v>
      </c>
      <c r="M2439">
        <v>55.283329999999999</v>
      </c>
      <c r="N2439">
        <v>55.266669999999998</v>
      </c>
      <c r="O2439">
        <v>46</v>
      </c>
      <c r="P2439">
        <v>96</v>
      </c>
      <c r="Q2439">
        <v>-164</v>
      </c>
      <c r="R2439">
        <v>-164.01667</v>
      </c>
      <c r="U2439">
        <v>509</v>
      </c>
      <c r="V2439">
        <v>1</v>
      </c>
      <c r="W2439" t="s">
        <v>187</v>
      </c>
      <c r="Y2439">
        <v>6</v>
      </c>
      <c r="Z2439" t="s">
        <v>48</v>
      </c>
      <c r="AB2439">
        <v>201</v>
      </c>
      <c r="AC2439">
        <v>5609</v>
      </c>
      <c r="AD2439" t="s">
        <v>49</v>
      </c>
      <c r="AF2439" t="s">
        <v>49</v>
      </c>
      <c r="AQ2439" t="s">
        <v>50</v>
      </c>
      <c r="AR2439" t="s">
        <v>188</v>
      </c>
      <c r="AT2439">
        <v>0.55000000000000004</v>
      </c>
      <c r="AV2439">
        <v>2020</v>
      </c>
      <c r="AW2439" t="s">
        <v>55</v>
      </c>
    </row>
    <row r="2440" spans="2:49" hidden="1" x14ac:dyDescent="0.2">
      <c r="B2440">
        <f t="shared" ca="1" si="77"/>
        <v>0</v>
      </c>
      <c r="C2440">
        <v>1315369</v>
      </c>
      <c r="D2440">
        <f t="shared" ca="1" si="76"/>
        <v>1</v>
      </c>
      <c r="E2440">
        <v>45</v>
      </c>
      <c r="F2440">
        <v>24046</v>
      </c>
      <c r="G2440">
        <v>29</v>
      </c>
      <c r="H2440">
        <v>2</v>
      </c>
      <c r="I2440">
        <v>2.4046003681000002E+19</v>
      </c>
      <c r="J2440">
        <v>17</v>
      </c>
      <c r="K2440" s="1">
        <v>43855</v>
      </c>
      <c r="M2440">
        <v>55.26</v>
      </c>
      <c r="N2440">
        <v>55.395000000000003</v>
      </c>
      <c r="O2440">
        <v>45</v>
      </c>
      <c r="P2440">
        <v>306</v>
      </c>
      <c r="Q2440">
        <v>-164.21333000000001</v>
      </c>
      <c r="R2440">
        <v>-163.99</v>
      </c>
      <c r="U2440">
        <v>509</v>
      </c>
      <c r="V2440">
        <v>1</v>
      </c>
      <c r="W2440" t="s">
        <v>164</v>
      </c>
      <c r="Y2440">
        <v>6</v>
      </c>
      <c r="Z2440" t="s">
        <v>48</v>
      </c>
      <c r="AB2440">
        <v>201</v>
      </c>
      <c r="AC2440">
        <v>1701</v>
      </c>
      <c r="AD2440" t="s">
        <v>49</v>
      </c>
      <c r="AF2440" t="s">
        <v>49</v>
      </c>
      <c r="AQ2440" t="s">
        <v>50</v>
      </c>
      <c r="AR2440" t="s">
        <v>165</v>
      </c>
      <c r="AT2440">
        <v>0.72</v>
      </c>
      <c r="AV2440">
        <v>2020</v>
      </c>
      <c r="AW2440" t="s">
        <v>55</v>
      </c>
    </row>
    <row r="2441" spans="2:49" x14ac:dyDescent="0.2">
      <c r="B2441">
        <f t="shared" ca="1" si="77"/>
        <v>1</v>
      </c>
      <c r="C2441">
        <v>1144173</v>
      </c>
      <c r="D2441">
        <f t="shared" ca="1" si="76"/>
        <v>3</v>
      </c>
      <c r="E2441">
        <v>41</v>
      </c>
      <c r="F2441">
        <v>24060</v>
      </c>
      <c r="G2441">
        <v>34</v>
      </c>
      <c r="H2441">
        <v>2</v>
      </c>
      <c r="I2441">
        <v>2.4060000236000002E+19</v>
      </c>
      <c r="J2441">
        <v>24</v>
      </c>
      <c r="K2441" s="1">
        <v>43897</v>
      </c>
      <c r="M2441">
        <v>55.55444</v>
      </c>
      <c r="N2441">
        <v>55.59</v>
      </c>
      <c r="O2441">
        <v>50</v>
      </c>
      <c r="P2441">
        <v>439</v>
      </c>
      <c r="Q2441">
        <v>-163.59388999999999</v>
      </c>
      <c r="R2441">
        <v>-163.49</v>
      </c>
      <c r="S2441" t="s">
        <v>66</v>
      </c>
      <c r="T2441" t="s">
        <v>67</v>
      </c>
      <c r="U2441">
        <v>509</v>
      </c>
      <c r="V2441">
        <v>1</v>
      </c>
      <c r="W2441" t="s">
        <v>166</v>
      </c>
      <c r="Y2441">
        <v>6</v>
      </c>
      <c r="Z2441" t="s">
        <v>58</v>
      </c>
      <c r="AB2441">
        <v>201</v>
      </c>
      <c r="AC2441">
        <v>2409</v>
      </c>
      <c r="AD2441" t="s">
        <v>49</v>
      </c>
      <c r="AF2441" t="s">
        <v>49</v>
      </c>
      <c r="AJ2441" t="s">
        <v>49</v>
      </c>
      <c r="AQ2441" t="s">
        <v>50</v>
      </c>
      <c r="AR2441" t="s">
        <v>167</v>
      </c>
      <c r="AT2441">
        <v>0.8</v>
      </c>
      <c r="AV2441">
        <v>2020</v>
      </c>
      <c r="AW2441" t="s">
        <v>55</v>
      </c>
    </row>
    <row r="2442" spans="2:49" x14ac:dyDescent="0.2">
      <c r="B2442">
        <f t="shared" ca="1" si="77"/>
        <v>1</v>
      </c>
      <c r="C2442">
        <v>1328627</v>
      </c>
      <c r="D2442">
        <f t="shared" ca="1" si="76"/>
        <v>1</v>
      </c>
      <c r="E2442">
        <v>39</v>
      </c>
      <c r="F2442">
        <v>24030</v>
      </c>
      <c r="G2442">
        <v>36</v>
      </c>
      <c r="H2442">
        <v>1</v>
      </c>
      <c r="I2442">
        <v>2.4030004635000001E+19</v>
      </c>
      <c r="J2442">
        <v>5</v>
      </c>
      <c r="K2442" s="1">
        <v>43853</v>
      </c>
      <c r="M2442">
        <v>56.143329999999999</v>
      </c>
      <c r="N2442">
        <v>56.083329999999997</v>
      </c>
      <c r="O2442">
        <v>48</v>
      </c>
      <c r="P2442">
        <v>113</v>
      </c>
      <c r="Q2442">
        <v>-162.37833000000001</v>
      </c>
      <c r="R2442">
        <v>-162.10833</v>
      </c>
      <c r="U2442">
        <v>516</v>
      </c>
      <c r="V2442">
        <v>1</v>
      </c>
      <c r="W2442" t="s">
        <v>219</v>
      </c>
      <c r="Y2442">
        <v>6</v>
      </c>
      <c r="Z2442" t="s">
        <v>48</v>
      </c>
      <c r="AB2442">
        <v>201</v>
      </c>
      <c r="AC2442">
        <v>505</v>
      </c>
      <c r="AD2442" t="s">
        <v>49</v>
      </c>
      <c r="AF2442" t="s">
        <v>49</v>
      </c>
      <c r="AQ2442" t="s">
        <v>50</v>
      </c>
      <c r="AR2442" t="s">
        <v>220</v>
      </c>
      <c r="AT2442">
        <v>0.75</v>
      </c>
      <c r="AV2442">
        <v>2020</v>
      </c>
      <c r="AW2442" t="s">
        <v>55</v>
      </c>
    </row>
    <row r="2443" spans="2:49" hidden="1" x14ac:dyDescent="0.2">
      <c r="B2443">
        <f t="shared" ca="1" si="77"/>
        <v>0</v>
      </c>
      <c r="C2443">
        <v>1315360</v>
      </c>
      <c r="D2443">
        <f t="shared" ca="1" si="76"/>
        <v>2</v>
      </c>
      <c r="E2443">
        <v>49</v>
      </c>
      <c r="F2443">
        <v>24046</v>
      </c>
      <c r="G2443">
        <v>34</v>
      </c>
      <c r="H2443">
        <v>2</v>
      </c>
      <c r="I2443">
        <v>2.4046003681000002E+19</v>
      </c>
      <c r="J2443">
        <v>42</v>
      </c>
      <c r="K2443" s="1">
        <v>43864</v>
      </c>
      <c r="M2443">
        <v>55.72833</v>
      </c>
      <c r="N2443">
        <v>55.774999999999999</v>
      </c>
      <c r="O2443">
        <v>44</v>
      </c>
      <c r="P2443">
        <v>612</v>
      </c>
      <c r="Q2443">
        <v>-163.99167</v>
      </c>
      <c r="R2443">
        <v>-164.09</v>
      </c>
      <c r="U2443">
        <v>509</v>
      </c>
      <c r="V2443">
        <v>1</v>
      </c>
      <c r="W2443" t="s">
        <v>164</v>
      </c>
      <c r="Y2443">
        <v>6</v>
      </c>
      <c r="Z2443" t="s">
        <v>48</v>
      </c>
      <c r="AB2443">
        <v>201</v>
      </c>
      <c r="AC2443">
        <v>4202</v>
      </c>
      <c r="AD2443" t="s">
        <v>49</v>
      </c>
      <c r="AF2443" t="s">
        <v>49</v>
      </c>
      <c r="AQ2443" t="s">
        <v>50</v>
      </c>
      <c r="AR2443" t="s">
        <v>165</v>
      </c>
      <c r="AT2443">
        <v>0.68</v>
      </c>
      <c r="AV2443">
        <v>2020</v>
      </c>
      <c r="AW2443" t="s">
        <v>55</v>
      </c>
    </row>
    <row r="2444" spans="2:49" x14ac:dyDescent="0.2">
      <c r="B2444">
        <f t="shared" ca="1" si="77"/>
        <v>1</v>
      </c>
      <c r="C2444">
        <v>1362523</v>
      </c>
      <c r="D2444">
        <f t="shared" ca="1" si="76"/>
        <v>3</v>
      </c>
      <c r="E2444">
        <v>38</v>
      </c>
      <c r="F2444">
        <v>24002</v>
      </c>
      <c r="G2444">
        <v>28</v>
      </c>
      <c r="H2444">
        <v>2</v>
      </c>
      <c r="I2444">
        <v>2.4002003414000001E+19</v>
      </c>
      <c r="J2444">
        <v>123</v>
      </c>
      <c r="K2444" s="1">
        <v>43891</v>
      </c>
      <c r="M2444">
        <v>55.555</v>
      </c>
      <c r="N2444">
        <v>55.561669999999999</v>
      </c>
      <c r="O2444">
        <v>47</v>
      </c>
      <c r="P2444">
        <v>1538</v>
      </c>
      <c r="Q2444">
        <v>-163.46167</v>
      </c>
      <c r="R2444">
        <v>-163.43666999999999</v>
      </c>
      <c r="U2444">
        <v>509</v>
      </c>
      <c r="V2444">
        <v>1</v>
      </c>
      <c r="W2444" t="s">
        <v>162</v>
      </c>
      <c r="Y2444">
        <v>6</v>
      </c>
      <c r="Z2444" t="s">
        <v>48</v>
      </c>
      <c r="AB2444">
        <v>201</v>
      </c>
      <c r="AC2444">
        <v>12301</v>
      </c>
      <c r="AD2444" t="s">
        <v>49</v>
      </c>
      <c r="AF2444" t="s">
        <v>49</v>
      </c>
      <c r="AQ2444" t="s">
        <v>50</v>
      </c>
      <c r="AR2444" t="s">
        <v>163</v>
      </c>
      <c r="AT2444">
        <v>0.72</v>
      </c>
      <c r="AV2444">
        <v>2020</v>
      </c>
      <c r="AW2444" t="s">
        <v>55</v>
      </c>
    </row>
    <row r="2445" spans="2:49" x14ac:dyDescent="0.2">
      <c r="B2445">
        <f t="shared" ca="1" si="77"/>
        <v>1</v>
      </c>
      <c r="C2445">
        <v>1362582</v>
      </c>
      <c r="D2445">
        <f t="shared" ca="1" si="76"/>
        <v>3</v>
      </c>
      <c r="E2445">
        <v>45</v>
      </c>
      <c r="F2445">
        <v>24002</v>
      </c>
      <c r="G2445">
        <v>35</v>
      </c>
      <c r="H2445">
        <v>2</v>
      </c>
      <c r="I2445">
        <v>2.4002003414000001E+19</v>
      </c>
      <c r="J2445">
        <v>128</v>
      </c>
      <c r="K2445" s="1">
        <v>43892</v>
      </c>
      <c r="M2445">
        <v>55.588329999999999</v>
      </c>
      <c r="N2445">
        <v>55.601669999999999</v>
      </c>
      <c r="O2445">
        <v>46</v>
      </c>
      <c r="P2445">
        <v>1604</v>
      </c>
      <c r="Q2445">
        <v>-163.59666999999999</v>
      </c>
      <c r="R2445">
        <v>-163.69999999999999</v>
      </c>
      <c r="S2445" t="s">
        <v>66</v>
      </c>
      <c r="T2445" t="s">
        <v>67</v>
      </c>
      <c r="U2445">
        <v>509</v>
      </c>
      <c r="V2445">
        <v>1</v>
      </c>
      <c r="W2445" t="s">
        <v>162</v>
      </c>
      <c r="Y2445">
        <v>6</v>
      </c>
      <c r="Z2445" t="s">
        <v>58</v>
      </c>
      <c r="AB2445">
        <v>201</v>
      </c>
      <c r="AC2445">
        <v>12801</v>
      </c>
      <c r="AD2445" t="s">
        <v>49</v>
      </c>
      <c r="AF2445" t="s">
        <v>49</v>
      </c>
      <c r="AJ2445" t="s">
        <v>49</v>
      </c>
      <c r="AQ2445" t="s">
        <v>50</v>
      </c>
      <c r="AR2445" t="s">
        <v>163</v>
      </c>
      <c r="AT2445">
        <v>0.68</v>
      </c>
      <c r="AV2445">
        <v>2020</v>
      </c>
      <c r="AW2445" t="s">
        <v>55</v>
      </c>
    </row>
    <row r="2446" spans="2:49" x14ac:dyDescent="0.2">
      <c r="B2446">
        <f t="shared" ca="1" si="77"/>
        <v>1</v>
      </c>
      <c r="C2446">
        <v>1315341</v>
      </c>
      <c r="D2446">
        <f t="shared" ca="1" si="76"/>
        <v>3</v>
      </c>
      <c r="E2446">
        <v>55</v>
      </c>
      <c r="F2446">
        <v>24046</v>
      </c>
      <c r="G2446">
        <v>39</v>
      </c>
      <c r="H2446">
        <v>2</v>
      </c>
      <c r="I2446">
        <v>2.4046003681000002E+19</v>
      </c>
      <c r="J2446">
        <v>139</v>
      </c>
      <c r="K2446" s="1">
        <v>43897</v>
      </c>
      <c r="M2446">
        <v>56.113329999999998</v>
      </c>
      <c r="N2446">
        <v>55.965000000000003</v>
      </c>
      <c r="O2446">
        <v>46</v>
      </c>
      <c r="P2446">
        <v>2067</v>
      </c>
      <c r="Q2446">
        <v>-165.96333000000001</v>
      </c>
      <c r="R2446">
        <v>-165.80500000000001</v>
      </c>
      <c r="U2446">
        <v>517</v>
      </c>
      <c r="V2446">
        <v>1</v>
      </c>
      <c r="W2446" t="s">
        <v>164</v>
      </c>
      <c r="Y2446">
        <v>6</v>
      </c>
      <c r="Z2446" t="s">
        <v>48</v>
      </c>
      <c r="AB2446">
        <v>201</v>
      </c>
      <c r="AC2446">
        <v>13914</v>
      </c>
      <c r="AD2446" t="s">
        <v>49</v>
      </c>
      <c r="AF2446" t="s">
        <v>49</v>
      </c>
      <c r="AQ2446" t="s">
        <v>50</v>
      </c>
      <c r="AR2446" t="s">
        <v>165</v>
      </c>
      <c r="AT2446">
        <v>0.59</v>
      </c>
      <c r="AV2446">
        <v>2020</v>
      </c>
      <c r="AW2446" t="s">
        <v>55</v>
      </c>
    </row>
    <row r="2447" spans="2:49" x14ac:dyDescent="0.2">
      <c r="B2447">
        <f t="shared" ca="1" si="77"/>
        <v>1</v>
      </c>
      <c r="C2447">
        <v>1222883</v>
      </c>
      <c r="D2447">
        <f t="shared" ca="1" si="76"/>
        <v>2</v>
      </c>
      <c r="E2447">
        <v>50</v>
      </c>
      <c r="F2447">
        <v>24046</v>
      </c>
      <c r="G2447">
        <v>38</v>
      </c>
      <c r="H2447">
        <v>2</v>
      </c>
      <c r="I2447">
        <v>2.4046003681000002E+19</v>
      </c>
      <c r="J2447">
        <v>79</v>
      </c>
      <c r="K2447" s="1">
        <v>43876</v>
      </c>
      <c r="M2447">
        <v>56.273330000000001</v>
      </c>
      <c r="N2447">
        <v>56.083329999999997</v>
      </c>
      <c r="O2447">
        <v>52</v>
      </c>
      <c r="P2447">
        <v>1167</v>
      </c>
      <c r="Q2447">
        <v>-165.9</v>
      </c>
      <c r="R2447">
        <v>-165.76832999999999</v>
      </c>
      <c r="U2447">
        <v>517</v>
      </c>
      <c r="V2447">
        <v>1</v>
      </c>
      <c r="W2447" t="s">
        <v>164</v>
      </c>
      <c r="Y2447">
        <v>6</v>
      </c>
      <c r="Z2447" t="s">
        <v>48</v>
      </c>
      <c r="AB2447">
        <v>201</v>
      </c>
      <c r="AC2447">
        <v>7908</v>
      </c>
      <c r="AD2447" t="s">
        <v>49</v>
      </c>
      <c r="AF2447" t="s">
        <v>49</v>
      </c>
      <c r="AQ2447" t="s">
        <v>50</v>
      </c>
      <c r="AR2447" t="s">
        <v>165</v>
      </c>
      <c r="AT2447">
        <v>0.93</v>
      </c>
      <c r="AV2447">
        <v>2020</v>
      </c>
      <c r="AW2447" t="s">
        <v>55</v>
      </c>
    </row>
    <row r="2448" spans="2:49" hidden="1" x14ac:dyDescent="0.2">
      <c r="B2448">
        <f t="shared" ca="1" si="77"/>
        <v>0</v>
      </c>
      <c r="C2448">
        <v>1362738</v>
      </c>
      <c r="D2448">
        <f t="shared" ca="1" si="76"/>
        <v>7</v>
      </c>
      <c r="E2448">
        <v>47</v>
      </c>
      <c r="F2448">
        <v>24341</v>
      </c>
      <c r="G2448">
        <v>37</v>
      </c>
      <c r="H2448">
        <v>2</v>
      </c>
      <c r="I2448">
        <v>2.4341000512E+19</v>
      </c>
      <c r="J2448">
        <v>79</v>
      </c>
      <c r="K2448" s="1">
        <v>44037</v>
      </c>
      <c r="M2448">
        <v>55.933329999999998</v>
      </c>
      <c r="N2448">
        <v>55.916670000000003</v>
      </c>
      <c r="O2448">
        <v>50</v>
      </c>
      <c r="P2448">
        <v>369</v>
      </c>
      <c r="Q2448">
        <v>-163.16667000000001</v>
      </c>
      <c r="R2448">
        <v>-163.48333</v>
      </c>
      <c r="U2448">
        <v>509</v>
      </c>
      <c r="V2448">
        <v>1</v>
      </c>
      <c r="W2448" t="s">
        <v>152</v>
      </c>
      <c r="Y2448">
        <v>6</v>
      </c>
      <c r="Z2448" t="s">
        <v>48</v>
      </c>
      <c r="AB2448">
        <v>201</v>
      </c>
      <c r="AC2448">
        <v>41</v>
      </c>
      <c r="AD2448" t="s">
        <v>49</v>
      </c>
      <c r="AF2448" t="s">
        <v>49</v>
      </c>
      <c r="AQ2448" t="s">
        <v>50</v>
      </c>
      <c r="AR2448" t="s">
        <v>153</v>
      </c>
      <c r="AT2448">
        <v>0.75</v>
      </c>
      <c r="AV2448">
        <v>2020</v>
      </c>
      <c r="AW2448" t="s">
        <v>55</v>
      </c>
    </row>
    <row r="2449" spans="2:49" x14ac:dyDescent="0.2">
      <c r="B2449">
        <f t="shared" ca="1" si="77"/>
        <v>1</v>
      </c>
      <c r="C2449">
        <v>1335776</v>
      </c>
      <c r="D2449">
        <f t="shared" ca="1" si="76"/>
        <v>2</v>
      </c>
      <c r="E2449">
        <v>52</v>
      </c>
      <c r="F2449">
        <v>24100</v>
      </c>
      <c r="G2449">
        <v>39</v>
      </c>
      <c r="H2449">
        <v>2</v>
      </c>
      <c r="I2449">
        <v>2.4100034278999998E+19</v>
      </c>
      <c r="J2449">
        <v>8</v>
      </c>
      <c r="K2449" s="1">
        <v>43866</v>
      </c>
      <c r="M2449">
        <v>55.116669999999999</v>
      </c>
      <c r="N2449">
        <v>55.033329999999999</v>
      </c>
      <c r="O2449">
        <v>47</v>
      </c>
      <c r="P2449">
        <v>90</v>
      </c>
      <c r="Q2449">
        <v>-164.63333</v>
      </c>
      <c r="R2449">
        <v>-164.8</v>
      </c>
      <c r="S2449" t="s">
        <v>59</v>
      </c>
      <c r="T2449" t="s">
        <v>60</v>
      </c>
      <c r="U2449">
        <v>509</v>
      </c>
      <c r="V2449">
        <v>1</v>
      </c>
      <c r="W2449" t="s">
        <v>160</v>
      </c>
      <c r="Y2449">
        <v>6</v>
      </c>
      <c r="Z2449" t="s">
        <v>58</v>
      </c>
      <c r="AB2449">
        <v>201</v>
      </c>
      <c r="AC2449">
        <v>19</v>
      </c>
      <c r="AD2449" t="s">
        <v>49</v>
      </c>
      <c r="AF2449" t="s">
        <v>49</v>
      </c>
      <c r="AJ2449" t="s">
        <v>49</v>
      </c>
      <c r="AQ2449" t="s">
        <v>50</v>
      </c>
      <c r="AR2449" t="s">
        <v>161</v>
      </c>
      <c r="AT2449">
        <v>0.55000000000000004</v>
      </c>
      <c r="AV2449">
        <v>2020</v>
      </c>
      <c r="AW2449" t="s">
        <v>55</v>
      </c>
    </row>
    <row r="2450" spans="2:49" x14ac:dyDescent="0.2">
      <c r="B2450">
        <f t="shared" ca="1" si="77"/>
        <v>1</v>
      </c>
      <c r="C2450">
        <v>1315371</v>
      </c>
      <c r="D2450">
        <f t="shared" ca="1" si="76"/>
        <v>3</v>
      </c>
      <c r="E2450">
        <v>59</v>
      </c>
      <c r="F2450">
        <v>24046</v>
      </c>
      <c r="G2450">
        <v>49</v>
      </c>
      <c r="H2450">
        <v>2</v>
      </c>
      <c r="I2450">
        <v>2.4046003681000002E+19</v>
      </c>
      <c r="J2450">
        <v>155</v>
      </c>
      <c r="K2450" s="1">
        <v>43904</v>
      </c>
      <c r="M2450">
        <v>56.435000000000002</v>
      </c>
      <c r="N2450">
        <v>56.393329999999999</v>
      </c>
      <c r="O2450">
        <v>49</v>
      </c>
      <c r="P2450">
        <v>2325</v>
      </c>
      <c r="Q2450">
        <v>-167.58</v>
      </c>
      <c r="R2450">
        <v>-167.35667000000001</v>
      </c>
      <c r="S2450" t="s">
        <v>64</v>
      </c>
      <c r="T2450" t="s">
        <v>65</v>
      </c>
      <c r="U2450">
        <v>517</v>
      </c>
      <c r="V2450">
        <v>1</v>
      </c>
      <c r="W2450" t="s">
        <v>164</v>
      </c>
      <c r="Y2450">
        <v>6</v>
      </c>
      <c r="Z2450" t="s">
        <v>58</v>
      </c>
      <c r="AB2450">
        <v>201</v>
      </c>
      <c r="AC2450">
        <v>15515</v>
      </c>
      <c r="AD2450" t="s">
        <v>49</v>
      </c>
      <c r="AF2450" t="s">
        <v>49</v>
      </c>
      <c r="AJ2450" t="s">
        <v>49</v>
      </c>
      <c r="AQ2450" t="s">
        <v>50</v>
      </c>
      <c r="AR2450" t="s">
        <v>165</v>
      </c>
      <c r="AT2450">
        <v>0.77</v>
      </c>
      <c r="AV2450">
        <v>2020</v>
      </c>
      <c r="AW2450" t="s">
        <v>55</v>
      </c>
    </row>
    <row r="2451" spans="2:49" hidden="1" x14ac:dyDescent="0.2">
      <c r="B2451">
        <f t="shared" ca="1" si="77"/>
        <v>1</v>
      </c>
      <c r="C2451">
        <v>1362758</v>
      </c>
      <c r="D2451">
        <f t="shared" ca="1" si="76"/>
        <v>8</v>
      </c>
      <c r="E2451">
        <v>130</v>
      </c>
      <c r="F2451">
        <v>24341</v>
      </c>
      <c r="G2451">
        <v>80</v>
      </c>
      <c r="H2451">
        <v>2</v>
      </c>
      <c r="I2451">
        <v>2.4341000512E+19</v>
      </c>
      <c r="J2451">
        <v>125</v>
      </c>
      <c r="K2451" s="1">
        <v>44071</v>
      </c>
      <c r="M2451">
        <v>54.14667</v>
      </c>
      <c r="N2451">
        <v>54.134999999999998</v>
      </c>
      <c r="O2451">
        <v>49</v>
      </c>
      <c r="P2451">
        <v>929</v>
      </c>
      <c r="Q2451">
        <v>-166.39</v>
      </c>
      <c r="R2451">
        <v>-166.39332999999999</v>
      </c>
      <c r="U2451">
        <v>519</v>
      </c>
      <c r="V2451">
        <v>1</v>
      </c>
      <c r="W2451" t="s">
        <v>152</v>
      </c>
      <c r="Y2451">
        <v>6</v>
      </c>
      <c r="Z2451" t="s">
        <v>48</v>
      </c>
      <c r="AB2451">
        <v>201</v>
      </c>
      <c r="AC2451">
        <v>121</v>
      </c>
      <c r="AD2451" t="s">
        <v>49</v>
      </c>
      <c r="AF2451" t="s">
        <v>49</v>
      </c>
      <c r="AQ2451" t="s">
        <v>50</v>
      </c>
      <c r="AR2451" t="s">
        <v>153</v>
      </c>
      <c r="AT2451">
        <v>0.95</v>
      </c>
      <c r="AV2451">
        <v>2020</v>
      </c>
      <c r="AW2451" t="s">
        <v>55</v>
      </c>
    </row>
    <row r="2452" spans="2:49" hidden="1" x14ac:dyDescent="0.2">
      <c r="B2452">
        <f t="shared" ca="1" si="77"/>
        <v>1</v>
      </c>
      <c r="C2452">
        <v>1362716</v>
      </c>
      <c r="D2452">
        <f t="shared" ca="1" si="76"/>
        <v>7</v>
      </c>
      <c r="E2452">
        <v>64</v>
      </c>
      <c r="F2452">
        <v>24341</v>
      </c>
      <c r="G2452">
        <v>54</v>
      </c>
      <c r="H2452">
        <v>2</v>
      </c>
      <c r="I2452">
        <v>2.4341000512E+19</v>
      </c>
      <c r="J2452">
        <v>69</v>
      </c>
      <c r="K2452" s="1">
        <v>44017</v>
      </c>
      <c r="M2452">
        <v>56.3</v>
      </c>
      <c r="N2452">
        <v>56.366669999999999</v>
      </c>
      <c r="O2452">
        <v>51</v>
      </c>
      <c r="P2452">
        <v>209</v>
      </c>
      <c r="Q2452">
        <v>-170.56666999999999</v>
      </c>
      <c r="R2452">
        <v>-170.68333000000001</v>
      </c>
      <c r="U2452">
        <v>521</v>
      </c>
      <c r="V2452">
        <v>1</v>
      </c>
      <c r="W2452" t="s">
        <v>152</v>
      </c>
      <c r="Y2452">
        <v>6</v>
      </c>
      <c r="Z2452" t="s">
        <v>48</v>
      </c>
      <c r="AB2452">
        <v>201</v>
      </c>
      <c r="AC2452">
        <v>22</v>
      </c>
      <c r="AD2452" t="s">
        <v>49</v>
      </c>
      <c r="AF2452" t="s">
        <v>49</v>
      </c>
      <c r="AQ2452" t="s">
        <v>50</v>
      </c>
      <c r="AR2452" t="s">
        <v>153</v>
      </c>
      <c r="AT2452">
        <v>0.8</v>
      </c>
      <c r="AV2452">
        <v>2020</v>
      </c>
      <c r="AW2452" t="s">
        <v>55</v>
      </c>
    </row>
    <row r="2453" spans="2:49" hidden="1" x14ac:dyDescent="0.2">
      <c r="B2453">
        <f t="shared" ca="1" si="77"/>
        <v>1</v>
      </c>
      <c r="C2453">
        <v>1376580</v>
      </c>
      <c r="D2453">
        <f t="shared" ca="1" si="76"/>
        <v>7</v>
      </c>
      <c r="E2453">
        <v>90</v>
      </c>
      <c r="F2453">
        <v>24369</v>
      </c>
      <c r="G2453">
        <v>65</v>
      </c>
      <c r="H2453">
        <v>2</v>
      </c>
      <c r="I2453">
        <v>2.4369003441999999E+19</v>
      </c>
      <c r="J2453">
        <v>244</v>
      </c>
      <c r="K2453" s="1">
        <v>44014</v>
      </c>
      <c r="M2453">
        <v>58.615000000000002</v>
      </c>
      <c r="N2453">
        <v>58.598329999999997</v>
      </c>
      <c r="O2453">
        <v>51</v>
      </c>
      <c r="P2453">
        <v>662</v>
      </c>
      <c r="Q2453">
        <v>-176.595</v>
      </c>
      <c r="R2453">
        <v>-176.62</v>
      </c>
      <c r="S2453" t="s">
        <v>56</v>
      </c>
      <c r="T2453" t="s">
        <v>57</v>
      </c>
      <c r="U2453">
        <v>521</v>
      </c>
      <c r="V2453">
        <v>1</v>
      </c>
      <c r="W2453" t="s">
        <v>174</v>
      </c>
      <c r="Y2453">
        <v>6</v>
      </c>
      <c r="Z2453" t="s">
        <v>58</v>
      </c>
      <c r="AB2453">
        <v>201</v>
      </c>
      <c r="AC2453">
        <v>24409</v>
      </c>
      <c r="AD2453" t="s">
        <v>49</v>
      </c>
      <c r="AF2453" t="s">
        <v>49</v>
      </c>
      <c r="AJ2453" t="s">
        <v>49</v>
      </c>
      <c r="AQ2453" t="s">
        <v>50</v>
      </c>
      <c r="AR2453" t="s">
        <v>175</v>
      </c>
      <c r="AT2453">
        <v>0.9</v>
      </c>
      <c r="AV2453">
        <v>2020</v>
      </c>
      <c r="AW2453" t="s">
        <v>55</v>
      </c>
    </row>
    <row r="2454" spans="2:49" hidden="1" x14ac:dyDescent="0.2">
      <c r="B2454">
        <f t="shared" ca="1" si="77"/>
        <v>0</v>
      </c>
      <c r="C2454">
        <v>659816</v>
      </c>
      <c r="D2454">
        <f t="shared" ca="1" si="76"/>
        <v>7</v>
      </c>
      <c r="E2454">
        <v>105</v>
      </c>
      <c r="F2454">
        <v>24383</v>
      </c>
      <c r="G2454">
        <v>90</v>
      </c>
      <c r="H2454">
        <v>2</v>
      </c>
      <c r="I2454">
        <v>2.4383003260999999E+19</v>
      </c>
      <c r="J2454">
        <v>202</v>
      </c>
      <c r="K2454" s="1">
        <v>44024</v>
      </c>
      <c r="M2454">
        <v>59.736669999999997</v>
      </c>
      <c r="N2454">
        <v>59.64667</v>
      </c>
      <c r="O2454">
        <v>50</v>
      </c>
      <c r="P2454">
        <v>635</v>
      </c>
      <c r="Q2454">
        <v>-178.52833000000001</v>
      </c>
      <c r="R2454">
        <v>-178.40167</v>
      </c>
      <c r="U2454">
        <v>521</v>
      </c>
      <c r="V2454">
        <v>1</v>
      </c>
      <c r="W2454" t="s">
        <v>110</v>
      </c>
      <c r="Y2454">
        <v>6</v>
      </c>
      <c r="Z2454" t="s">
        <v>48</v>
      </c>
      <c r="AB2454">
        <v>201</v>
      </c>
      <c r="AC2454">
        <v>20209</v>
      </c>
      <c r="AD2454" t="s">
        <v>49</v>
      </c>
      <c r="AF2454" t="s">
        <v>49</v>
      </c>
      <c r="AQ2454" t="s">
        <v>50</v>
      </c>
      <c r="AR2454" t="s">
        <v>111</v>
      </c>
      <c r="AT2454">
        <v>0.92</v>
      </c>
      <c r="AV2454">
        <v>2020</v>
      </c>
      <c r="AW2454" t="s">
        <v>55</v>
      </c>
    </row>
    <row r="2455" spans="2:49" hidden="1" x14ac:dyDescent="0.2">
      <c r="B2455">
        <f t="shared" ca="1" si="77"/>
        <v>0</v>
      </c>
      <c r="C2455">
        <v>1370636</v>
      </c>
      <c r="D2455">
        <f t="shared" ca="1" si="76"/>
        <v>7</v>
      </c>
      <c r="E2455">
        <v>66</v>
      </c>
      <c r="F2455">
        <v>24345</v>
      </c>
      <c r="G2455">
        <v>56</v>
      </c>
      <c r="H2455">
        <v>2</v>
      </c>
      <c r="I2455">
        <v>2.4345001641000002E+19</v>
      </c>
      <c r="J2455">
        <v>73</v>
      </c>
      <c r="K2455" s="1">
        <v>44015</v>
      </c>
      <c r="M2455">
        <v>56.883330000000001</v>
      </c>
      <c r="N2455">
        <v>56.916670000000003</v>
      </c>
      <c r="O2455">
        <v>47</v>
      </c>
      <c r="P2455">
        <v>120</v>
      </c>
      <c r="Q2455">
        <v>-172.08332999999999</v>
      </c>
      <c r="R2455">
        <v>-172.25</v>
      </c>
      <c r="U2455">
        <v>521</v>
      </c>
      <c r="V2455">
        <v>2</v>
      </c>
      <c r="W2455" t="s">
        <v>84</v>
      </c>
      <c r="Y2455">
        <v>6</v>
      </c>
      <c r="Z2455" t="s">
        <v>58</v>
      </c>
      <c r="AB2455">
        <v>201</v>
      </c>
      <c r="AC2455">
        <v>20</v>
      </c>
      <c r="AD2455" t="s">
        <v>49</v>
      </c>
      <c r="AF2455" t="s">
        <v>49</v>
      </c>
      <c r="AQ2455" t="s">
        <v>50</v>
      </c>
      <c r="AR2455" t="s">
        <v>85</v>
      </c>
      <c r="AT2455">
        <v>0.7</v>
      </c>
      <c r="AV2455">
        <v>2020</v>
      </c>
      <c r="AW2455" t="s">
        <v>55</v>
      </c>
    </row>
    <row r="2456" spans="2:49" x14ac:dyDescent="0.2">
      <c r="B2456">
        <f t="shared" ca="1" si="77"/>
        <v>1</v>
      </c>
      <c r="C2456">
        <v>1177561</v>
      </c>
      <c r="D2456">
        <f t="shared" ca="1" si="76"/>
        <v>3</v>
      </c>
      <c r="E2456">
        <v>63</v>
      </c>
      <c r="F2456">
        <v>24004</v>
      </c>
      <c r="G2456">
        <v>51</v>
      </c>
      <c r="H2456">
        <v>2</v>
      </c>
      <c r="I2456">
        <v>2.4004004054999998E+19</v>
      </c>
      <c r="J2456">
        <v>175</v>
      </c>
      <c r="K2456" s="1">
        <v>43914</v>
      </c>
      <c r="M2456">
        <v>56.683329999999998</v>
      </c>
      <c r="N2456">
        <v>56.583329999999997</v>
      </c>
      <c r="O2456">
        <v>47</v>
      </c>
      <c r="P2456">
        <v>2870</v>
      </c>
      <c r="Q2456">
        <v>-170.98333</v>
      </c>
      <c r="R2456">
        <v>-170.95</v>
      </c>
      <c r="S2456" t="s">
        <v>59</v>
      </c>
      <c r="T2456" t="s">
        <v>60</v>
      </c>
      <c r="U2456">
        <v>521</v>
      </c>
      <c r="V2456">
        <v>1</v>
      </c>
      <c r="W2456" t="s">
        <v>168</v>
      </c>
      <c r="Y2456">
        <v>6</v>
      </c>
      <c r="Z2456" t="s">
        <v>58</v>
      </c>
      <c r="AB2456">
        <v>201</v>
      </c>
      <c r="AC2456">
        <v>17501</v>
      </c>
      <c r="AD2456" t="s">
        <v>49</v>
      </c>
      <c r="AF2456" t="s">
        <v>49</v>
      </c>
      <c r="AJ2456" t="s">
        <v>49</v>
      </c>
      <c r="AQ2456" t="s">
        <v>50</v>
      </c>
      <c r="AR2456" t="s">
        <v>169</v>
      </c>
      <c r="AT2456">
        <v>0.55000000000000004</v>
      </c>
      <c r="AV2456">
        <v>2020</v>
      </c>
      <c r="AW2456" t="s">
        <v>55</v>
      </c>
    </row>
    <row r="2457" spans="2:49" x14ac:dyDescent="0.2">
      <c r="B2457">
        <f t="shared" ca="1" si="77"/>
        <v>1</v>
      </c>
      <c r="C2457">
        <v>1147235</v>
      </c>
      <c r="D2457">
        <f t="shared" ca="1" si="76"/>
        <v>3</v>
      </c>
      <c r="E2457">
        <v>60</v>
      </c>
      <c r="F2457">
        <v>24004</v>
      </c>
      <c r="G2457">
        <v>47</v>
      </c>
      <c r="H2457">
        <v>2</v>
      </c>
      <c r="I2457">
        <v>2.4004004054999998E+19</v>
      </c>
      <c r="J2457">
        <v>170</v>
      </c>
      <c r="K2457" s="1">
        <v>43913</v>
      </c>
      <c r="M2457">
        <v>56.666670000000003</v>
      </c>
      <c r="N2457">
        <v>56.6</v>
      </c>
      <c r="O2457">
        <v>46</v>
      </c>
      <c r="P2457">
        <v>2760</v>
      </c>
      <c r="Q2457">
        <v>-170.68333000000001</v>
      </c>
      <c r="R2457">
        <v>-170.61667</v>
      </c>
      <c r="U2457">
        <v>521</v>
      </c>
      <c r="V2457">
        <v>1</v>
      </c>
      <c r="W2457" t="s">
        <v>168</v>
      </c>
      <c r="Y2457">
        <v>6</v>
      </c>
      <c r="Z2457" t="s">
        <v>48</v>
      </c>
      <c r="AB2457">
        <v>201</v>
      </c>
      <c r="AC2457">
        <v>17009</v>
      </c>
      <c r="AD2457" t="s">
        <v>49</v>
      </c>
      <c r="AF2457" t="s">
        <v>49</v>
      </c>
      <c r="AQ2457" t="s">
        <v>50</v>
      </c>
      <c r="AR2457" t="s">
        <v>169</v>
      </c>
      <c r="AT2457">
        <v>0.62</v>
      </c>
      <c r="AV2457">
        <v>2020</v>
      </c>
      <c r="AW2457" t="s">
        <v>55</v>
      </c>
    </row>
    <row r="2458" spans="2:49" hidden="1" x14ac:dyDescent="0.2">
      <c r="B2458">
        <f t="shared" ca="1" si="77"/>
        <v>0</v>
      </c>
      <c r="C2458">
        <v>1370623</v>
      </c>
      <c r="D2458">
        <f t="shared" ca="1" si="76"/>
        <v>7</v>
      </c>
      <c r="E2458">
        <v>66</v>
      </c>
      <c r="F2458">
        <v>24345</v>
      </c>
      <c r="G2458">
        <v>56</v>
      </c>
      <c r="H2458">
        <v>2</v>
      </c>
      <c r="I2458">
        <v>2.4345001641000002E+19</v>
      </c>
      <c r="J2458">
        <v>73</v>
      </c>
      <c r="K2458" s="1">
        <v>44015</v>
      </c>
      <c r="M2458">
        <v>56.883330000000001</v>
      </c>
      <c r="N2458">
        <v>56.916670000000003</v>
      </c>
      <c r="O2458">
        <v>50</v>
      </c>
      <c r="P2458">
        <v>123</v>
      </c>
      <c r="Q2458">
        <v>-172.08332999999999</v>
      </c>
      <c r="R2458">
        <v>-172.25</v>
      </c>
      <c r="U2458">
        <v>521</v>
      </c>
      <c r="V2458">
        <v>2</v>
      </c>
      <c r="W2458" t="s">
        <v>84</v>
      </c>
      <c r="Y2458">
        <v>6</v>
      </c>
      <c r="Z2458" t="s">
        <v>58</v>
      </c>
      <c r="AB2458">
        <v>201</v>
      </c>
      <c r="AC2458">
        <v>21</v>
      </c>
      <c r="AD2458" t="s">
        <v>49</v>
      </c>
      <c r="AF2458" t="s">
        <v>49</v>
      </c>
      <c r="AQ2458" t="s">
        <v>50</v>
      </c>
      <c r="AR2458" t="s">
        <v>85</v>
      </c>
      <c r="AT2458">
        <v>0.83</v>
      </c>
      <c r="AV2458">
        <v>2020</v>
      </c>
      <c r="AW2458" t="s">
        <v>55</v>
      </c>
    </row>
    <row r="2459" spans="2:49" hidden="1" x14ac:dyDescent="0.2">
      <c r="B2459">
        <f t="shared" ca="1" si="77"/>
        <v>0</v>
      </c>
      <c r="C2459">
        <v>1326230</v>
      </c>
      <c r="D2459">
        <f t="shared" ca="1" si="76"/>
        <v>7</v>
      </c>
      <c r="E2459">
        <v>105</v>
      </c>
      <c r="F2459">
        <v>24369</v>
      </c>
      <c r="G2459">
        <v>90</v>
      </c>
      <c r="H2459">
        <v>2</v>
      </c>
      <c r="I2459">
        <v>2.4369003441999999E+19</v>
      </c>
      <c r="J2459">
        <v>257</v>
      </c>
      <c r="K2459" s="1">
        <v>44017</v>
      </c>
      <c r="M2459">
        <v>59.655000000000001</v>
      </c>
      <c r="N2459">
        <v>59.663330000000002</v>
      </c>
      <c r="O2459">
        <v>49</v>
      </c>
      <c r="P2459">
        <v>849</v>
      </c>
      <c r="Q2459">
        <v>-177.9</v>
      </c>
      <c r="R2459">
        <v>-177.71167</v>
      </c>
      <c r="S2459" t="s">
        <v>59</v>
      </c>
      <c r="T2459" t="s">
        <v>60</v>
      </c>
      <c r="U2459">
        <v>521</v>
      </c>
      <c r="V2459">
        <v>1</v>
      </c>
      <c r="W2459" t="s">
        <v>174</v>
      </c>
      <c r="Y2459">
        <v>6</v>
      </c>
      <c r="Z2459" t="s">
        <v>58</v>
      </c>
      <c r="AB2459">
        <v>201</v>
      </c>
      <c r="AC2459">
        <v>25710</v>
      </c>
      <c r="AD2459" t="s">
        <v>49</v>
      </c>
      <c r="AF2459" t="s">
        <v>49</v>
      </c>
      <c r="AJ2459" t="s">
        <v>49</v>
      </c>
      <c r="AQ2459" t="s">
        <v>50</v>
      </c>
      <c r="AR2459" t="s">
        <v>175</v>
      </c>
      <c r="AT2459">
        <v>0.79</v>
      </c>
      <c r="AV2459">
        <v>2020</v>
      </c>
      <c r="AW2459" t="s">
        <v>55</v>
      </c>
    </row>
    <row r="2460" spans="2:49" hidden="1" x14ac:dyDescent="0.2">
      <c r="B2460">
        <f t="shared" ca="1" si="77"/>
        <v>1</v>
      </c>
      <c r="C2460">
        <v>1376552</v>
      </c>
      <c r="D2460">
        <f t="shared" ca="1" si="76"/>
        <v>7</v>
      </c>
      <c r="E2460">
        <v>105</v>
      </c>
      <c r="F2460">
        <v>24369</v>
      </c>
      <c r="G2460">
        <v>90</v>
      </c>
      <c r="H2460">
        <v>2</v>
      </c>
      <c r="I2460">
        <v>2.4369003441999999E+19</v>
      </c>
      <c r="J2460">
        <v>257</v>
      </c>
      <c r="K2460" s="1">
        <v>44017</v>
      </c>
      <c r="M2460">
        <v>59.655000000000001</v>
      </c>
      <c r="N2460">
        <v>59.663330000000002</v>
      </c>
      <c r="O2460">
        <v>49</v>
      </c>
      <c r="P2460">
        <v>849</v>
      </c>
      <c r="Q2460">
        <v>-177.9</v>
      </c>
      <c r="R2460">
        <v>-177.71167</v>
      </c>
      <c r="S2460" t="s">
        <v>59</v>
      </c>
      <c r="T2460" t="s">
        <v>60</v>
      </c>
      <c r="U2460">
        <v>521</v>
      </c>
      <c r="V2460">
        <v>1</v>
      </c>
      <c r="W2460" t="s">
        <v>174</v>
      </c>
      <c r="Y2460">
        <v>6</v>
      </c>
      <c r="Z2460" t="s">
        <v>58</v>
      </c>
      <c r="AB2460">
        <v>201</v>
      </c>
      <c r="AC2460">
        <v>25709</v>
      </c>
      <c r="AD2460" t="s">
        <v>49</v>
      </c>
      <c r="AF2460" t="s">
        <v>49</v>
      </c>
      <c r="AJ2460" t="s">
        <v>49</v>
      </c>
      <c r="AQ2460" t="s">
        <v>50</v>
      </c>
      <c r="AR2460" t="s">
        <v>175</v>
      </c>
      <c r="AT2460">
        <v>0.83</v>
      </c>
      <c r="AV2460">
        <v>2020</v>
      </c>
      <c r="AW2460" t="s">
        <v>55</v>
      </c>
    </row>
    <row r="2461" spans="2:49" hidden="1" x14ac:dyDescent="0.2">
      <c r="B2461">
        <f t="shared" ca="1" si="77"/>
        <v>0</v>
      </c>
      <c r="C2461">
        <v>1376578</v>
      </c>
      <c r="D2461">
        <f t="shared" ca="1" si="76"/>
        <v>8</v>
      </c>
      <c r="E2461">
        <v>59</v>
      </c>
      <c r="F2461">
        <v>24369</v>
      </c>
      <c r="G2461">
        <v>44</v>
      </c>
      <c r="H2461">
        <v>2</v>
      </c>
      <c r="I2461">
        <v>2.4369003441999999E+19</v>
      </c>
      <c r="J2461">
        <v>359</v>
      </c>
      <c r="K2461" s="1">
        <v>44056</v>
      </c>
      <c r="M2461">
        <v>59.73</v>
      </c>
      <c r="N2461">
        <v>59.838329999999999</v>
      </c>
      <c r="O2461">
        <v>45</v>
      </c>
      <c r="P2461">
        <v>2374</v>
      </c>
      <c r="Q2461">
        <v>-174.61832999999999</v>
      </c>
      <c r="R2461">
        <v>-174.55</v>
      </c>
      <c r="S2461" t="s">
        <v>59</v>
      </c>
      <c r="T2461" t="s">
        <v>60</v>
      </c>
      <c r="U2461">
        <v>521</v>
      </c>
      <c r="V2461">
        <v>1</v>
      </c>
      <c r="W2461" t="s">
        <v>174</v>
      </c>
      <c r="Y2461">
        <v>6</v>
      </c>
      <c r="Z2461" t="s">
        <v>58</v>
      </c>
      <c r="AB2461">
        <v>201</v>
      </c>
      <c r="AC2461">
        <v>35909</v>
      </c>
      <c r="AD2461" t="s">
        <v>49</v>
      </c>
      <c r="AF2461" t="s">
        <v>49</v>
      </c>
      <c r="AJ2461" t="s">
        <v>49</v>
      </c>
      <c r="AQ2461" t="s">
        <v>50</v>
      </c>
      <c r="AR2461" t="s">
        <v>175</v>
      </c>
      <c r="AT2461">
        <v>0.56000000000000005</v>
      </c>
      <c r="AV2461">
        <v>2020</v>
      </c>
      <c r="AW2461" t="s">
        <v>55</v>
      </c>
    </row>
    <row r="2462" spans="2:49" hidden="1" x14ac:dyDescent="0.2">
      <c r="B2462">
        <f t="shared" ca="1" si="77"/>
        <v>1</v>
      </c>
      <c r="C2462">
        <v>1376546</v>
      </c>
      <c r="D2462">
        <f t="shared" ca="1" si="76"/>
        <v>8</v>
      </c>
      <c r="E2462">
        <v>65</v>
      </c>
      <c r="F2462">
        <v>24369</v>
      </c>
      <c r="G2462">
        <v>48</v>
      </c>
      <c r="H2462">
        <v>2</v>
      </c>
      <c r="I2462">
        <v>2.4369003441999999E+19</v>
      </c>
      <c r="J2462">
        <v>369</v>
      </c>
      <c r="K2462" s="1">
        <v>44058</v>
      </c>
      <c r="M2462">
        <v>59.856670000000001</v>
      </c>
      <c r="N2462">
        <v>59.873330000000003</v>
      </c>
      <c r="O2462">
        <v>40</v>
      </c>
      <c r="P2462">
        <v>2552</v>
      </c>
      <c r="Q2462">
        <v>-175.47499999999999</v>
      </c>
      <c r="R2462">
        <v>-175.58667</v>
      </c>
      <c r="S2462" t="s">
        <v>59</v>
      </c>
      <c r="T2462" t="s">
        <v>60</v>
      </c>
      <c r="U2462">
        <v>521</v>
      </c>
      <c r="V2462">
        <v>1</v>
      </c>
      <c r="W2462" t="s">
        <v>174</v>
      </c>
      <c r="Y2462">
        <v>6</v>
      </c>
      <c r="Z2462" t="s">
        <v>58</v>
      </c>
      <c r="AB2462">
        <v>201</v>
      </c>
      <c r="AC2462">
        <v>36910</v>
      </c>
      <c r="AD2462" t="s">
        <v>49</v>
      </c>
      <c r="AF2462" t="s">
        <v>49</v>
      </c>
      <c r="AJ2462" t="s">
        <v>49</v>
      </c>
      <c r="AQ2462" t="s">
        <v>50</v>
      </c>
      <c r="AR2462" t="s">
        <v>175</v>
      </c>
      <c r="AT2462">
        <v>0.42</v>
      </c>
      <c r="AV2462">
        <v>2020</v>
      </c>
      <c r="AW2462" t="s">
        <v>55</v>
      </c>
    </row>
    <row r="2463" spans="2:49" hidden="1" x14ac:dyDescent="0.2">
      <c r="B2463">
        <f t="shared" ca="1" si="77"/>
        <v>1</v>
      </c>
      <c r="C2463">
        <v>1178522</v>
      </c>
      <c r="D2463">
        <f t="shared" ca="1" si="76"/>
        <v>7</v>
      </c>
      <c r="E2463">
        <v>75</v>
      </c>
      <c r="F2463">
        <v>24369</v>
      </c>
      <c r="G2463">
        <v>58</v>
      </c>
      <c r="H2463">
        <v>2</v>
      </c>
      <c r="I2463">
        <v>2.4369003441999999E+19</v>
      </c>
      <c r="J2463">
        <v>264</v>
      </c>
      <c r="K2463" s="1">
        <v>44019</v>
      </c>
      <c r="M2463">
        <v>59.883330000000001</v>
      </c>
      <c r="N2463">
        <v>59.891669999999998</v>
      </c>
      <c r="O2463">
        <v>42</v>
      </c>
      <c r="P2463">
        <v>946</v>
      </c>
      <c r="Q2463">
        <v>-178.05667</v>
      </c>
      <c r="R2463">
        <v>-177.91</v>
      </c>
      <c r="U2463">
        <v>521</v>
      </c>
      <c r="V2463">
        <v>1</v>
      </c>
      <c r="W2463" t="s">
        <v>174</v>
      </c>
      <c r="Y2463">
        <v>6</v>
      </c>
      <c r="Z2463" t="s">
        <v>48</v>
      </c>
      <c r="AB2463">
        <v>201</v>
      </c>
      <c r="AC2463">
        <v>26409</v>
      </c>
      <c r="AD2463" t="s">
        <v>49</v>
      </c>
      <c r="AF2463" t="s">
        <v>49</v>
      </c>
      <c r="AQ2463" t="s">
        <v>50</v>
      </c>
      <c r="AR2463" t="s">
        <v>175</v>
      </c>
      <c r="AT2463">
        <v>0.56000000000000005</v>
      </c>
      <c r="AV2463">
        <v>2020</v>
      </c>
      <c r="AW2463" t="s">
        <v>55</v>
      </c>
    </row>
    <row r="2464" spans="2:49" hidden="1" x14ac:dyDescent="0.2">
      <c r="B2464">
        <f t="shared" ca="1" si="77"/>
        <v>0</v>
      </c>
      <c r="C2464">
        <v>1376557</v>
      </c>
      <c r="D2464">
        <f t="shared" ca="1" si="76"/>
        <v>6</v>
      </c>
      <c r="E2464">
        <v>92</v>
      </c>
      <c r="F2464">
        <v>24369</v>
      </c>
      <c r="G2464">
        <v>61</v>
      </c>
      <c r="H2464">
        <v>2</v>
      </c>
      <c r="I2464">
        <v>2.4369003441999999E+19</v>
      </c>
      <c r="J2464">
        <v>229</v>
      </c>
      <c r="K2464" s="1">
        <v>44005</v>
      </c>
      <c r="M2464">
        <v>56.66</v>
      </c>
      <c r="N2464">
        <v>56.573329999999999</v>
      </c>
      <c r="O2464">
        <v>26</v>
      </c>
      <c r="P2464">
        <v>442</v>
      </c>
      <c r="Q2464">
        <v>-172.29667000000001</v>
      </c>
      <c r="R2464">
        <v>-172.15167</v>
      </c>
      <c r="S2464" t="s">
        <v>56</v>
      </c>
      <c r="T2464" t="s">
        <v>57</v>
      </c>
      <c r="U2464">
        <v>523</v>
      </c>
      <c r="V2464">
        <v>1</v>
      </c>
      <c r="W2464" t="s">
        <v>174</v>
      </c>
      <c r="Y2464">
        <v>6</v>
      </c>
      <c r="Z2464" t="s">
        <v>58</v>
      </c>
      <c r="AB2464">
        <v>201</v>
      </c>
      <c r="AC2464">
        <v>22910</v>
      </c>
      <c r="AD2464" t="s">
        <v>49</v>
      </c>
      <c r="AF2464" t="s">
        <v>49</v>
      </c>
      <c r="AJ2464" t="s">
        <v>49</v>
      </c>
      <c r="AQ2464" t="s">
        <v>50</v>
      </c>
      <c r="AR2464" t="s">
        <v>175</v>
      </c>
      <c r="AT2464">
        <v>0.13</v>
      </c>
      <c r="AV2464">
        <v>2020</v>
      </c>
      <c r="AW2464" t="s">
        <v>55</v>
      </c>
    </row>
    <row r="2465" spans="2:49" hidden="1" x14ac:dyDescent="0.2">
      <c r="B2465">
        <f t="shared" ca="1" si="77"/>
        <v>1</v>
      </c>
      <c r="C2465">
        <v>659833</v>
      </c>
      <c r="D2465">
        <f t="shared" ca="1" si="76"/>
        <v>7</v>
      </c>
      <c r="E2465">
        <v>74</v>
      </c>
      <c r="F2465">
        <v>24383</v>
      </c>
      <c r="G2465">
        <v>62</v>
      </c>
      <c r="H2465">
        <v>2</v>
      </c>
      <c r="I2465">
        <v>2.4383003260999999E+19</v>
      </c>
      <c r="J2465">
        <v>187</v>
      </c>
      <c r="K2465" s="1">
        <v>44020</v>
      </c>
      <c r="M2465">
        <v>59.863329999999998</v>
      </c>
      <c r="N2465">
        <v>60.125</v>
      </c>
      <c r="O2465">
        <v>47</v>
      </c>
      <c r="P2465">
        <v>401</v>
      </c>
      <c r="Q2465">
        <v>-177.54832999999999</v>
      </c>
      <c r="R2465">
        <v>-177.84</v>
      </c>
      <c r="S2465" t="s">
        <v>59</v>
      </c>
      <c r="T2465" t="s">
        <v>60</v>
      </c>
      <c r="U2465">
        <v>521</v>
      </c>
      <c r="V2465">
        <v>1</v>
      </c>
      <c r="W2465" t="s">
        <v>110</v>
      </c>
      <c r="Y2465">
        <v>6</v>
      </c>
      <c r="Z2465" t="s">
        <v>58</v>
      </c>
      <c r="AB2465">
        <v>201</v>
      </c>
      <c r="AC2465">
        <v>18701</v>
      </c>
      <c r="AD2465" t="s">
        <v>49</v>
      </c>
      <c r="AF2465" t="s">
        <v>49</v>
      </c>
      <c r="AJ2465" t="s">
        <v>49</v>
      </c>
      <c r="AQ2465" t="s">
        <v>50</v>
      </c>
      <c r="AR2465" t="s">
        <v>111</v>
      </c>
      <c r="AT2465">
        <v>0.66</v>
      </c>
      <c r="AV2465">
        <v>2020</v>
      </c>
      <c r="AW2465" t="s">
        <v>55</v>
      </c>
    </row>
    <row r="2466" spans="2:49" hidden="1" x14ac:dyDescent="0.2">
      <c r="B2466">
        <f t="shared" ca="1" si="77"/>
        <v>0</v>
      </c>
      <c r="C2466">
        <v>656920</v>
      </c>
      <c r="D2466">
        <f t="shared" ca="1" si="76"/>
        <v>7</v>
      </c>
      <c r="E2466">
        <v>68</v>
      </c>
      <c r="F2466">
        <v>24383</v>
      </c>
      <c r="G2466">
        <v>50</v>
      </c>
      <c r="H2466">
        <v>2</v>
      </c>
      <c r="I2466">
        <v>2.4383003260999999E+19</v>
      </c>
      <c r="J2466">
        <v>237</v>
      </c>
      <c r="K2466" s="1">
        <v>44038</v>
      </c>
      <c r="M2466">
        <v>60.136670000000002</v>
      </c>
      <c r="N2466">
        <v>60.03</v>
      </c>
      <c r="O2466">
        <v>38</v>
      </c>
      <c r="P2466">
        <v>1193</v>
      </c>
      <c r="Q2466">
        <v>-176.03666999999999</v>
      </c>
      <c r="R2466">
        <v>-176.02667</v>
      </c>
      <c r="U2466">
        <v>524</v>
      </c>
      <c r="V2466">
        <v>1</v>
      </c>
      <c r="W2466" t="s">
        <v>110</v>
      </c>
      <c r="Y2466">
        <v>6</v>
      </c>
      <c r="Z2466" t="s">
        <v>48</v>
      </c>
      <c r="AB2466">
        <v>201</v>
      </c>
      <c r="AC2466">
        <v>23701</v>
      </c>
      <c r="AD2466" t="s">
        <v>49</v>
      </c>
      <c r="AF2466" t="s">
        <v>49</v>
      </c>
      <c r="AQ2466" t="s">
        <v>50</v>
      </c>
      <c r="AR2466" t="s">
        <v>111</v>
      </c>
      <c r="AT2466">
        <v>0.4</v>
      </c>
      <c r="AV2466">
        <v>2020</v>
      </c>
      <c r="AW2466" t="s">
        <v>55</v>
      </c>
    </row>
    <row r="2467" spans="2:49" hidden="1" x14ac:dyDescent="0.2">
      <c r="B2467">
        <f t="shared" ca="1" si="77"/>
        <v>1</v>
      </c>
      <c r="C2467">
        <v>1370598</v>
      </c>
      <c r="D2467">
        <f t="shared" ca="1" si="76"/>
        <v>8</v>
      </c>
      <c r="F2467">
        <v>24310</v>
      </c>
      <c r="H2467">
        <v>2</v>
      </c>
      <c r="J2467">
        <v>131</v>
      </c>
      <c r="K2467" s="1">
        <v>44069</v>
      </c>
      <c r="O2467">
        <v>32</v>
      </c>
      <c r="P2467">
        <v>2040</v>
      </c>
      <c r="U2467">
        <v>519</v>
      </c>
      <c r="W2467" t="s">
        <v>122</v>
      </c>
      <c r="X2467">
        <v>2.4310005310000001E+19</v>
      </c>
      <c r="Y2467">
        <v>6</v>
      </c>
      <c r="Z2467" t="s">
        <v>48</v>
      </c>
      <c r="AB2467">
        <v>201</v>
      </c>
      <c r="AC2467">
        <v>259</v>
      </c>
      <c r="AD2467" t="s">
        <v>49</v>
      </c>
      <c r="AF2467" t="s">
        <v>49</v>
      </c>
      <c r="AQ2467" t="s">
        <v>62</v>
      </c>
      <c r="AR2467" t="s">
        <v>123</v>
      </c>
      <c r="AT2467">
        <v>0.26</v>
      </c>
      <c r="AV2467">
        <v>2020</v>
      </c>
      <c r="AW2467" t="s">
        <v>55</v>
      </c>
    </row>
    <row r="2468" spans="2:49" x14ac:dyDescent="0.2">
      <c r="B2468">
        <f t="shared" ca="1" si="77"/>
        <v>1</v>
      </c>
      <c r="C2468">
        <v>1153109</v>
      </c>
      <c r="D2468">
        <f t="shared" ca="1" si="76"/>
        <v>1</v>
      </c>
      <c r="E2468">
        <v>56</v>
      </c>
      <c r="F2468">
        <v>24004</v>
      </c>
      <c r="G2468">
        <v>40</v>
      </c>
      <c r="H2468">
        <v>2</v>
      </c>
      <c r="I2468">
        <v>2.4004004054999998E+19</v>
      </c>
      <c r="J2468">
        <v>29</v>
      </c>
      <c r="K2468" s="1">
        <v>43859</v>
      </c>
      <c r="M2468">
        <v>55.533329999999999</v>
      </c>
      <c r="N2468">
        <v>55.4</v>
      </c>
      <c r="O2468">
        <v>49</v>
      </c>
      <c r="P2468">
        <v>451</v>
      </c>
      <c r="Q2468">
        <v>-165.21666999999999</v>
      </c>
      <c r="R2468">
        <v>-165.13333</v>
      </c>
      <c r="S2468" t="s">
        <v>59</v>
      </c>
      <c r="T2468" t="s">
        <v>60</v>
      </c>
      <c r="U2468">
        <v>517</v>
      </c>
      <c r="V2468">
        <v>1</v>
      </c>
      <c r="W2468" t="s">
        <v>168</v>
      </c>
      <c r="Y2468">
        <v>6</v>
      </c>
      <c r="Z2468" t="s">
        <v>58</v>
      </c>
      <c r="AB2468">
        <v>201</v>
      </c>
      <c r="AC2468">
        <v>2902</v>
      </c>
      <c r="AD2468" t="s">
        <v>49</v>
      </c>
      <c r="AF2468" t="s">
        <v>49</v>
      </c>
      <c r="AJ2468" t="s">
        <v>49</v>
      </c>
      <c r="AQ2468" t="s">
        <v>50</v>
      </c>
      <c r="AR2468" t="s">
        <v>169</v>
      </c>
      <c r="AT2468">
        <v>0.66</v>
      </c>
      <c r="AV2468">
        <v>2020</v>
      </c>
      <c r="AW2468" t="s">
        <v>55</v>
      </c>
    </row>
    <row r="2469" spans="2:49" hidden="1" x14ac:dyDescent="0.2">
      <c r="B2469">
        <f t="shared" ca="1" si="77"/>
        <v>1</v>
      </c>
      <c r="C2469">
        <v>659853</v>
      </c>
      <c r="D2469">
        <f t="shared" ca="1" si="76"/>
        <v>7</v>
      </c>
      <c r="E2469">
        <v>68</v>
      </c>
      <c r="F2469">
        <v>24383</v>
      </c>
      <c r="G2469">
        <v>54</v>
      </c>
      <c r="H2469">
        <v>2</v>
      </c>
      <c r="I2469">
        <v>2.4383003260999999E+19</v>
      </c>
      <c r="J2469">
        <v>222</v>
      </c>
      <c r="K2469" s="1">
        <v>44030</v>
      </c>
      <c r="M2469">
        <v>59.113329999999998</v>
      </c>
      <c r="N2469">
        <v>59.031669999999998</v>
      </c>
      <c r="O2469">
        <v>47</v>
      </c>
      <c r="P2469">
        <v>969</v>
      </c>
      <c r="Q2469">
        <v>-174.745</v>
      </c>
      <c r="R2469">
        <v>-175.05167</v>
      </c>
      <c r="S2469" t="s">
        <v>92</v>
      </c>
      <c r="T2469" t="s">
        <v>93</v>
      </c>
      <c r="U2469">
        <v>521</v>
      </c>
      <c r="V2469">
        <v>1</v>
      </c>
      <c r="W2469" t="s">
        <v>110</v>
      </c>
      <c r="Y2469">
        <v>6</v>
      </c>
      <c r="Z2469" t="s">
        <v>58</v>
      </c>
      <c r="AB2469">
        <v>201</v>
      </c>
      <c r="AC2469">
        <v>22202</v>
      </c>
      <c r="AD2469" t="s">
        <v>49</v>
      </c>
      <c r="AF2469" t="s">
        <v>49</v>
      </c>
      <c r="AJ2469" t="s">
        <v>49</v>
      </c>
      <c r="AQ2469" t="s">
        <v>50</v>
      </c>
      <c r="AR2469" t="s">
        <v>111</v>
      </c>
      <c r="AT2469">
        <v>0.77</v>
      </c>
      <c r="AV2469">
        <v>2020</v>
      </c>
      <c r="AW2469" t="s">
        <v>55</v>
      </c>
    </row>
    <row r="2470" spans="2:49" hidden="1" x14ac:dyDescent="0.2">
      <c r="B2470">
        <f t="shared" ca="1" si="77"/>
        <v>1</v>
      </c>
      <c r="C2470">
        <v>664761</v>
      </c>
      <c r="D2470">
        <f t="shared" ca="1" si="76"/>
        <v>6</v>
      </c>
      <c r="E2470">
        <v>88</v>
      </c>
      <c r="F2470">
        <v>24220</v>
      </c>
      <c r="G2470">
        <v>78</v>
      </c>
      <c r="H2470">
        <v>2</v>
      </c>
      <c r="I2470">
        <v>2.4220005137000002E+19</v>
      </c>
      <c r="J2470">
        <v>108</v>
      </c>
      <c r="K2470" s="1">
        <v>44002</v>
      </c>
      <c r="M2470">
        <v>54.65</v>
      </c>
      <c r="N2470">
        <v>54.616669999999999</v>
      </c>
      <c r="O2470">
        <v>48</v>
      </c>
      <c r="P2470">
        <v>733</v>
      </c>
      <c r="Q2470">
        <v>-165.4</v>
      </c>
      <c r="R2470">
        <v>-165.46666999999999</v>
      </c>
      <c r="S2470" t="s">
        <v>92</v>
      </c>
      <c r="T2470" t="s">
        <v>93</v>
      </c>
      <c r="U2470">
        <v>517</v>
      </c>
      <c r="V2470">
        <v>1</v>
      </c>
      <c r="W2470" t="s">
        <v>187</v>
      </c>
      <c r="Y2470">
        <v>6</v>
      </c>
      <c r="Z2470" t="s">
        <v>58</v>
      </c>
      <c r="AB2470">
        <v>201</v>
      </c>
      <c r="AC2470">
        <v>664761</v>
      </c>
      <c r="AD2470" t="s">
        <v>49</v>
      </c>
      <c r="AF2470" t="s">
        <v>49</v>
      </c>
      <c r="AJ2470" t="s">
        <v>49</v>
      </c>
      <c r="AQ2470" t="s">
        <v>50</v>
      </c>
      <c r="AR2470" t="s">
        <v>188</v>
      </c>
      <c r="AT2470">
        <v>0.8</v>
      </c>
      <c r="AV2470">
        <v>2020</v>
      </c>
      <c r="AW2470" t="s">
        <v>52</v>
      </c>
    </row>
    <row r="2471" spans="2:49" x14ac:dyDescent="0.2">
      <c r="B2471">
        <f t="shared" ca="1" si="77"/>
        <v>1</v>
      </c>
      <c r="C2471">
        <v>687386</v>
      </c>
      <c r="D2471">
        <f t="shared" ca="1" si="76"/>
        <v>2</v>
      </c>
      <c r="E2471">
        <v>38</v>
      </c>
      <c r="F2471">
        <v>24091</v>
      </c>
      <c r="G2471">
        <v>28</v>
      </c>
      <c r="H2471">
        <v>2</v>
      </c>
      <c r="I2471">
        <v>2.4091000542999998E+19</v>
      </c>
      <c r="J2471">
        <v>10</v>
      </c>
      <c r="K2471" s="1">
        <v>43864</v>
      </c>
      <c r="M2471">
        <v>55.341670000000001</v>
      </c>
      <c r="N2471">
        <v>55.27167</v>
      </c>
      <c r="O2471">
        <v>50</v>
      </c>
      <c r="P2471">
        <v>104</v>
      </c>
      <c r="Q2471">
        <v>-164.00333000000001</v>
      </c>
      <c r="R2471">
        <v>-164.07</v>
      </c>
      <c r="S2471" t="s">
        <v>66</v>
      </c>
      <c r="T2471" t="s">
        <v>67</v>
      </c>
      <c r="U2471">
        <v>509</v>
      </c>
      <c r="V2471">
        <v>1</v>
      </c>
      <c r="W2471" t="s">
        <v>223</v>
      </c>
      <c r="Y2471">
        <v>6</v>
      </c>
      <c r="Z2471" t="s">
        <v>58</v>
      </c>
      <c r="AB2471">
        <v>201</v>
      </c>
      <c r="AC2471">
        <v>4</v>
      </c>
      <c r="AD2471" t="s">
        <v>49</v>
      </c>
      <c r="AF2471" t="s">
        <v>49</v>
      </c>
      <c r="AJ2471" t="s">
        <v>49</v>
      </c>
      <c r="AQ2471" t="s">
        <v>50</v>
      </c>
      <c r="AR2471" t="s">
        <v>224</v>
      </c>
      <c r="AT2471">
        <v>0.9</v>
      </c>
      <c r="AV2471">
        <v>2020</v>
      </c>
      <c r="AW2471" t="s">
        <v>55</v>
      </c>
    </row>
    <row r="2472" spans="2:49" x14ac:dyDescent="0.2">
      <c r="B2472">
        <f t="shared" ca="1" si="77"/>
        <v>1</v>
      </c>
      <c r="C2472">
        <v>1314608</v>
      </c>
      <c r="D2472">
        <f t="shared" ca="1" si="76"/>
        <v>2</v>
      </c>
      <c r="E2472">
        <v>42</v>
      </c>
      <c r="F2472">
        <v>24091</v>
      </c>
      <c r="G2472">
        <v>32</v>
      </c>
      <c r="H2472">
        <v>2</v>
      </c>
      <c r="I2472">
        <v>2.4091000542999998E+19</v>
      </c>
      <c r="J2472">
        <v>24</v>
      </c>
      <c r="K2472" s="1">
        <v>43881</v>
      </c>
      <c r="M2472">
        <v>55.39</v>
      </c>
      <c r="N2472">
        <v>55.408329999999999</v>
      </c>
      <c r="O2472">
        <v>44</v>
      </c>
      <c r="P2472">
        <v>426</v>
      </c>
      <c r="Q2472">
        <v>-163.82</v>
      </c>
      <c r="R2472">
        <v>-163.72833</v>
      </c>
      <c r="U2472">
        <v>509</v>
      </c>
      <c r="V2472">
        <v>1</v>
      </c>
      <c r="W2472" t="s">
        <v>223</v>
      </c>
      <c r="Y2472">
        <v>6</v>
      </c>
      <c r="Z2472" t="s">
        <v>48</v>
      </c>
      <c r="AB2472">
        <v>201</v>
      </c>
      <c r="AC2472">
        <v>25</v>
      </c>
      <c r="AD2472" t="s">
        <v>49</v>
      </c>
      <c r="AF2472" t="s">
        <v>49</v>
      </c>
      <c r="AQ2472" t="s">
        <v>50</v>
      </c>
      <c r="AR2472" t="s">
        <v>224</v>
      </c>
      <c r="AT2472">
        <v>0.55000000000000004</v>
      </c>
      <c r="AV2472">
        <v>2020</v>
      </c>
      <c r="AW2472" t="s">
        <v>55</v>
      </c>
    </row>
    <row r="2473" spans="2:49" hidden="1" x14ac:dyDescent="0.2">
      <c r="B2473">
        <f t="shared" ca="1" si="77"/>
        <v>0</v>
      </c>
      <c r="C2473">
        <v>1144195</v>
      </c>
      <c r="D2473">
        <f t="shared" ca="1" si="76"/>
        <v>4</v>
      </c>
      <c r="E2473">
        <v>67</v>
      </c>
      <c r="F2473">
        <v>24091</v>
      </c>
      <c r="G2473">
        <v>46</v>
      </c>
      <c r="H2473">
        <v>2</v>
      </c>
      <c r="I2473">
        <v>2.4091000542999998E+19</v>
      </c>
      <c r="J2473">
        <v>49</v>
      </c>
      <c r="K2473" s="1">
        <v>43926</v>
      </c>
      <c r="M2473">
        <v>56.391669999999998</v>
      </c>
      <c r="N2473">
        <v>56.39667</v>
      </c>
      <c r="O2473">
        <v>44</v>
      </c>
      <c r="P2473">
        <v>741</v>
      </c>
      <c r="Q2473">
        <v>-169.28833</v>
      </c>
      <c r="R2473">
        <v>-169.57667000000001</v>
      </c>
      <c r="S2473" t="s">
        <v>66</v>
      </c>
      <c r="T2473" t="s">
        <v>67</v>
      </c>
      <c r="U2473">
        <v>517</v>
      </c>
      <c r="V2473">
        <v>1</v>
      </c>
      <c r="W2473" t="s">
        <v>223</v>
      </c>
      <c r="Y2473">
        <v>6</v>
      </c>
      <c r="Z2473" t="s">
        <v>58</v>
      </c>
      <c r="AB2473">
        <v>201</v>
      </c>
      <c r="AC2473">
        <v>77</v>
      </c>
      <c r="AD2473" t="s">
        <v>49</v>
      </c>
      <c r="AF2473" t="s">
        <v>49</v>
      </c>
      <c r="AJ2473" t="s">
        <v>49</v>
      </c>
      <c r="AQ2473" t="s">
        <v>50</v>
      </c>
      <c r="AR2473" t="s">
        <v>224</v>
      </c>
      <c r="AT2473">
        <v>0.6</v>
      </c>
      <c r="AV2473">
        <v>2020</v>
      </c>
      <c r="AW2473" t="s">
        <v>55</v>
      </c>
    </row>
    <row r="2474" spans="2:49" x14ac:dyDescent="0.2">
      <c r="B2474">
        <f t="shared" ca="1" si="77"/>
        <v>1</v>
      </c>
      <c r="C2474">
        <v>1367905</v>
      </c>
      <c r="D2474">
        <f t="shared" ca="1" si="76"/>
        <v>2</v>
      </c>
      <c r="E2474">
        <v>60</v>
      </c>
      <c r="F2474">
        <v>24072</v>
      </c>
      <c r="G2474">
        <v>45</v>
      </c>
      <c r="H2474">
        <v>2</v>
      </c>
      <c r="I2474">
        <v>2.4072003670999998E+19</v>
      </c>
      <c r="J2474">
        <v>52</v>
      </c>
      <c r="K2474" s="1">
        <v>43868</v>
      </c>
      <c r="M2474">
        <v>55.22833</v>
      </c>
      <c r="N2474">
        <v>55.241669999999999</v>
      </c>
      <c r="O2474">
        <v>44</v>
      </c>
      <c r="P2474">
        <v>594</v>
      </c>
      <c r="Q2474">
        <v>-165.23667</v>
      </c>
      <c r="R2474">
        <v>-165.22667000000001</v>
      </c>
      <c r="U2474">
        <v>517</v>
      </c>
      <c r="V2474">
        <v>1</v>
      </c>
      <c r="W2474" t="s">
        <v>116</v>
      </c>
      <c r="Y2474">
        <v>6</v>
      </c>
      <c r="Z2474" t="s">
        <v>48</v>
      </c>
      <c r="AB2474">
        <v>201</v>
      </c>
      <c r="AC2474">
        <v>124</v>
      </c>
      <c r="AD2474" t="s">
        <v>49</v>
      </c>
      <c r="AF2474" t="s">
        <v>49</v>
      </c>
      <c r="AQ2474" t="s">
        <v>50</v>
      </c>
      <c r="AR2474" t="s">
        <v>117</v>
      </c>
      <c r="AT2474">
        <v>0.6</v>
      </c>
      <c r="AV2474">
        <v>2020</v>
      </c>
      <c r="AW2474" t="s">
        <v>55</v>
      </c>
    </row>
    <row r="2475" spans="2:49" hidden="1" x14ac:dyDescent="0.2">
      <c r="B2475">
        <f t="shared" ca="1" si="77"/>
        <v>0</v>
      </c>
      <c r="C2475">
        <v>1340150</v>
      </c>
      <c r="D2475">
        <f t="shared" ca="1" si="76"/>
        <v>5</v>
      </c>
      <c r="E2475">
        <v>48</v>
      </c>
      <c r="F2475">
        <v>24186</v>
      </c>
      <c r="G2475">
        <v>35</v>
      </c>
      <c r="H2475">
        <v>2</v>
      </c>
      <c r="I2475">
        <v>2.4186002769999999E+19</v>
      </c>
      <c r="J2475">
        <v>52</v>
      </c>
      <c r="K2475" s="1">
        <v>43963</v>
      </c>
      <c r="M2475">
        <v>57.116669999999999</v>
      </c>
      <c r="N2475">
        <v>57.05</v>
      </c>
      <c r="O2475">
        <v>46</v>
      </c>
      <c r="P2475">
        <v>114</v>
      </c>
      <c r="Q2475">
        <v>-170.78333000000001</v>
      </c>
      <c r="R2475">
        <v>-170.76667</v>
      </c>
      <c r="U2475">
        <v>521</v>
      </c>
      <c r="V2475">
        <v>1</v>
      </c>
      <c r="W2475" t="s">
        <v>88</v>
      </c>
      <c r="Y2475">
        <v>6</v>
      </c>
      <c r="Z2475" t="s">
        <v>48</v>
      </c>
      <c r="AB2475">
        <v>201</v>
      </c>
      <c r="AC2475">
        <v>48</v>
      </c>
      <c r="AD2475" t="s">
        <v>49</v>
      </c>
      <c r="AF2475" t="s">
        <v>49</v>
      </c>
      <c r="AQ2475" t="s">
        <v>50</v>
      </c>
      <c r="AR2475" t="s">
        <v>89</v>
      </c>
      <c r="AT2475">
        <v>0.55000000000000004</v>
      </c>
      <c r="AV2475">
        <v>2020</v>
      </c>
      <c r="AW2475" t="s">
        <v>55</v>
      </c>
    </row>
    <row r="2476" spans="2:49" x14ac:dyDescent="0.2">
      <c r="B2476">
        <f t="shared" ca="1" si="77"/>
        <v>1</v>
      </c>
      <c r="C2476">
        <v>1367948</v>
      </c>
      <c r="D2476">
        <f t="shared" ca="1" si="76"/>
        <v>2</v>
      </c>
      <c r="E2476">
        <v>49</v>
      </c>
      <c r="F2476">
        <v>24072</v>
      </c>
      <c r="G2476">
        <v>37</v>
      </c>
      <c r="H2476">
        <v>2</v>
      </c>
      <c r="I2476">
        <v>2.4072003670999998E+19</v>
      </c>
      <c r="J2476">
        <v>39</v>
      </c>
      <c r="K2476" s="1">
        <v>43864</v>
      </c>
      <c r="M2476">
        <v>55.823329999999999</v>
      </c>
      <c r="N2476">
        <v>55.79833</v>
      </c>
      <c r="O2476">
        <v>49</v>
      </c>
      <c r="P2476">
        <v>466</v>
      </c>
      <c r="Q2476">
        <v>-163.95332999999999</v>
      </c>
      <c r="R2476">
        <v>-163.88333</v>
      </c>
      <c r="S2476" t="s">
        <v>66</v>
      </c>
      <c r="T2476" t="s">
        <v>67</v>
      </c>
      <c r="U2476">
        <v>509</v>
      </c>
      <c r="V2476">
        <v>1</v>
      </c>
      <c r="W2476" t="s">
        <v>116</v>
      </c>
      <c r="Y2476">
        <v>6</v>
      </c>
      <c r="Z2476" t="s">
        <v>58</v>
      </c>
      <c r="AB2476">
        <v>201</v>
      </c>
      <c r="AC2476">
        <v>91</v>
      </c>
      <c r="AD2476" t="s">
        <v>49</v>
      </c>
      <c r="AF2476" t="s">
        <v>49</v>
      </c>
      <c r="AJ2476" t="s">
        <v>49</v>
      </c>
      <c r="AQ2476" t="s">
        <v>50</v>
      </c>
      <c r="AR2476" t="s">
        <v>117</v>
      </c>
      <c r="AT2476">
        <v>0.88</v>
      </c>
      <c r="AV2476">
        <v>2020</v>
      </c>
      <c r="AW2476" t="s">
        <v>55</v>
      </c>
    </row>
    <row r="2477" spans="2:49" x14ac:dyDescent="0.2">
      <c r="B2477">
        <f t="shared" ca="1" si="77"/>
        <v>1</v>
      </c>
      <c r="C2477">
        <v>1275593</v>
      </c>
      <c r="D2477">
        <f t="shared" ca="1" si="76"/>
        <v>2</v>
      </c>
      <c r="E2477">
        <v>59</v>
      </c>
      <c r="F2477">
        <v>23922</v>
      </c>
      <c r="G2477">
        <v>46</v>
      </c>
      <c r="H2477">
        <v>2</v>
      </c>
      <c r="I2477">
        <v>2.3922003441999999E+19</v>
      </c>
      <c r="J2477">
        <v>85</v>
      </c>
      <c r="K2477" s="1">
        <v>43880</v>
      </c>
      <c r="M2477">
        <v>56.335000000000001</v>
      </c>
      <c r="N2477">
        <v>56.293329999999997</v>
      </c>
      <c r="O2477">
        <v>49</v>
      </c>
      <c r="P2477">
        <v>1303</v>
      </c>
      <c r="Q2477">
        <v>-166.95332999999999</v>
      </c>
      <c r="R2477">
        <v>-166.64500000000001</v>
      </c>
      <c r="S2477" t="s">
        <v>59</v>
      </c>
      <c r="T2477" t="s">
        <v>60</v>
      </c>
      <c r="U2477">
        <v>517</v>
      </c>
      <c r="V2477">
        <v>1</v>
      </c>
      <c r="W2477" t="s">
        <v>174</v>
      </c>
      <c r="Y2477">
        <v>6</v>
      </c>
      <c r="Z2477" t="s">
        <v>58</v>
      </c>
      <c r="AB2477">
        <v>201</v>
      </c>
      <c r="AC2477">
        <v>8501</v>
      </c>
      <c r="AD2477" t="s">
        <v>49</v>
      </c>
      <c r="AF2477" t="s">
        <v>49</v>
      </c>
      <c r="AJ2477" t="s">
        <v>49</v>
      </c>
      <c r="AQ2477" t="s">
        <v>50</v>
      </c>
      <c r="AR2477" t="s">
        <v>175</v>
      </c>
      <c r="AT2477">
        <v>0.66</v>
      </c>
      <c r="AV2477">
        <v>2020</v>
      </c>
      <c r="AW2477" t="s">
        <v>55</v>
      </c>
    </row>
    <row r="2478" spans="2:49" x14ac:dyDescent="0.2">
      <c r="B2478">
        <f t="shared" ca="1" si="77"/>
        <v>1</v>
      </c>
      <c r="C2478">
        <v>1335253</v>
      </c>
      <c r="D2478">
        <f t="shared" ca="1" si="76"/>
        <v>2</v>
      </c>
      <c r="E2478">
        <v>51</v>
      </c>
      <c r="F2478">
        <v>24025</v>
      </c>
      <c r="G2478">
        <v>41</v>
      </c>
      <c r="H2478">
        <v>2</v>
      </c>
      <c r="I2478">
        <v>2.4025003793999999E+19</v>
      </c>
      <c r="J2478">
        <v>89</v>
      </c>
      <c r="K2478" s="1">
        <v>43874</v>
      </c>
      <c r="M2478">
        <v>55.844999999999999</v>
      </c>
      <c r="N2478">
        <v>55.765000000000001</v>
      </c>
      <c r="O2478">
        <v>53</v>
      </c>
      <c r="P2478">
        <v>1377</v>
      </c>
      <c r="Q2478">
        <v>-165.08167</v>
      </c>
      <c r="R2478">
        <v>-164.92500000000001</v>
      </c>
      <c r="U2478">
        <v>517</v>
      </c>
      <c r="V2478">
        <v>1</v>
      </c>
      <c r="W2478" t="s">
        <v>106</v>
      </c>
      <c r="Y2478">
        <v>6</v>
      </c>
      <c r="Z2478" t="s">
        <v>48</v>
      </c>
      <c r="AB2478">
        <v>201</v>
      </c>
      <c r="AC2478">
        <v>8909</v>
      </c>
      <c r="AD2478" t="s">
        <v>49</v>
      </c>
      <c r="AF2478" t="s">
        <v>49</v>
      </c>
      <c r="AQ2478" t="s">
        <v>50</v>
      </c>
      <c r="AR2478" t="s">
        <v>107</v>
      </c>
      <c r="AT2478">
        <v>1.08</v>
      </c>
      <c r="AV2478">
        <v>2020</v>
      </c>
      <c r="AW2478" t="s">
        <v>55</v>
      </c>
    </row>
    <row r="2479" spans="2:49" hidden="1" x14ac:dyDescent="0.2">
      <c r="B2479">
        <f t="shared" ca="1" si="77"/>
        <v>0</v>
      </c>
      <c r="C2479">
        <v>1260955</v>
      </c>
      <c r="D2479">
        <f t="shared" ca="1" si="76"/>
        <v>2</v>
      </c>
      <c r="E2479">
        <v>41</v>
      </c>
      <c r="F2479">
        <v>24009</v>
      </c>
      <c r="G2479">
        <v>31</v>
      </c>
      <c r="H2479">
        <v>2</v>
      </c>
      <c r="I2479">
        <v>2.4009001606999998E+19</v>
      </c>
      <c r="J2479">
        <v>63</v>
      </c>
      <c r="K2479" s="1">
        <v>43863</v>
      </c>
      <c r="M2479">
        <v>55.466670000000001</v>
      </c>
      <c r="N2479">
        <v>55.516669999999998</v>
      </c>
      <c r="O2479">
        <v>53</v>
      </c>
      <c r="P2479">
        <v>839</v>
      </c>
      <c r="Q2479">
        <v>-163.65</v>
      </c>
      <c r="R2479">
        <v>-163.61667</v>
      </c>
      <c r="S2479" t="s">
        <v>64</v>
      </c>
      <c r="T2479" t="s">
        <v>65</v>
      </c>
      <c r="U2479">
        <v>509</v>
      </c>
      <c r="V2479">
        <v>1</v>
      </c>
      <c r="W2479" t="s">
        <v>176</v>
      </c>
      <c r="Y2479">
        <v>6</v>
      </c>
      <c r="Z2479" t="s">
        <v>58</v>
      </c>
      <c r="AB2479">
        <v>201</v>
      </c>
      <c r="AC2479">
        <v>6307</v>
      </c>
      <c r="AD2479" t="s">
        <v>49</v>
      </c>
      <c r="AF2479" t="s">
        <v>49</v>
      </c>
      <c r="AJ2479" t="s">
        <v>49</v>
      </c>
      <c r="AQ2479" t="s">
        <v>50</v>
      </c>
      <c r="AR2479" t="s">
        <v>177</v>
      </c>
      <c r="AT2479">
        <v>1.28</v>
      </c>
      <c r="AV2479">
        <v>2020</v>
      </c>
      <c r="AW2479" t="s">
        <v>55</v>
      </c>
    </row>
    <row r="2480" spans="2:49" x14ac:dyDescent="0.2">
      <c r="B2480">
        <f t="shared" ca="1" si="77"/>
        <v>1</v>
      </c>
      <c r="C2480">
        <v>1373109</v>
      </c>
      <c r="D2480">
        <f t="shared" ca="1" si="76"/>
        <v>2</v>
      </c>
      <c r="E2480">
        <v>35</v>
      </c>
      <c r="F2480">
        <v>24064</v>
      </c>
      <c r="G2480">
        <v>28</v>
      </c>
      <c r="H2480">
        <v>2</v>
      </c>
      <c r="I2480">
        <v>2.4064000512E+19</v>
      </c>
      <c r="J2480">
        <v>3</v>
      </c>
      <c r="K2480" s="1">
        <v>43862</v>
      </c>
      <c r="M2480">
        <v>55.116669999999999</v>
      </c>
      <c r="N2480">
        <v>55.083329999999997</v>
      </c>
      <c r="O2480">
        <v>47</v>
      </c>
      <c r="P2480">
        <v>6</v>
      </c>
      <c r="Q2480">
        <v>-164.58332999999999</v>
      </c>
      <c r="R2480">
        <v>-164.4</v>
      </c>
      <c r="U2480">
        <v>509</v>
      </c>
      <c r="V2480">
        <v>1</v>
      </c>
      <c r="W2480" t="s">
        <v>152</v>
      </c>
      <c r="Y2480">
        <v>6</v>
      </c>
      <c r="Z2480" t="s">
        <v>48</v>
      </c>
      <c r="AB2480">
        <v>201</v>
      </c>
      <c r="AC2480">
        <v>302</v>
      </c>
      <c r="AD2480" t="s">
        <v>49</v>
      </c>
      <c r="AF2480" t="s">
        <v>49</v>
      </c>
      <c r="AQ2480" t="s">
        <v>50</v>
      </c>
      <c r="AR2480" t="s">
        <v>153</v>
      </c>
      <c r="AT2480">
        <v>1</v>
      </c>
      <c r="AV2480">
        <v>2020</v>
      </c>
      <c r="AW2480" t="s">
        <v>55</v>
      </c>
    </row>
    <row r="2481" spans="2:49" hidden="1" x14ac:dyDescent="0.2">
      <c r="B2481">
        <f t="shared" ca="1" si="77"/>
        <v>1</v>
      </c>
      <c r="C2481">
        <v>1331435</v>
      </c>
      <c r="D2481">
        <f t="shared" ca="1" si="76"/>
        <v>7</v>
      </c>
      <c r="E2481">
        <v>61</v>
      </c>
      <c r="F2481">
        <v>24350</v>
      </c>
      <c r="G2481">
        <v>41</v>
      </c>
      <c r="H2481">
        <v>2</v>
      </c>
      <c r="I2481">
        <v>2.4350003793999999E+19</v>
      </c>
      <c r="J2481">
        <v>357</v>
      </c>
      <c r="K2481" s="1">
        <v>44040</v>
      </c>
      <c r="M2481">
        <v>60.421669999999999</v>
      </c>
      <c r="N2481">
        <v>60.36833</v>
      </c>
      <c r="O2481">
        <v>31</v>
      </c>
      <c r="P2481">
        <v>2439</v>
      </c>
      <c r="Q2481">
        <v>-175.82832999999999</v>
      </c>
      <c r="R2481">
        <v>-175.70667</v>
      </c>
      <c r="S2481" t="s">
        <v>56</v>
      </c>
      <c r="T2481" t="s">
        <v>57</v>
      </c>
      <c r="U2481">
        <v>524</v>
      </c>
      <c r="V2481">
        <v>1</v>
      </c>
      <c r="W2481" t="s">
        <v>106</v>
      </c>
      <c r="Y2481">
        <v>6</v>
      </c>
      <c r="Z2481" t="s">
        <v>58</v>
      </c>
      <c r="AB2481">
        <v>201</v>
      </c>
      <c r="AC2481">
        <v>1331435</v>
      </c>
      <c r="AD2481" t="s">
        <v>49</v>
      </c>
      <c r="AF2481" t="s">
        <v>49</v>
      </c>
      <c r="AJ2481" t="s">
        <v>49</v>
      </c>
      <c r="AQ2481" t="s">
        <v>50</v>
      </c>
      <c r="AR2481" t="s">
        <v>107</v>
      </c>
      <c r="AT2481">
        <v>0.22</v>
      </c>
      <c r="AV2481">
        <v>2020</v>
      </c>
      <c r="AW2481" t="s">
        <v>55</v>
      </c>
    </row>
    <row r="2482" spans="2:49" hidden="1" x14ac:dyDescent="0.2">
      <c r="B2482">
        <f t="shared" ca="1" si="77"/>
        <v>1</v>
      </c>
      <c r="C2482">
        <v>1366098</v>
      </c>
      <c r="D2482">
        <f t="shared" ca="1" si="76"/>
        <v>7</v>
      </c>
      <c r="E2482">
        <v>109</v>
      </c>
      <c r="F2482">
        <v>24350</v>
      </c>
      <c r="G2482">
        <v>87</v>
      </c>
      <c r="H2482">
        <v>2</v>
      </c>
      <c r="I2482">
        <v>2.4350003793999999E+19</v>
      </c>
      <c r="J2482">
        <v>317</v>
      </c>
      <c r="K2482" s="1">
        <v>44024</v>
      </c>
      <c r="M2482">
        <v>60.505000000000003</v>
      </c>
      <c r="N2482">
        <v>60.406669999999998</v>
      </c>
      <c r="O2482">
        <v>39</v>
      </c>
      <c r="P2482">
        <v>1760</v>
      </c>
      <c r="Q2482">
        <v>-178.65833000000001</v>
      </c>
      <c r="R2482">
        <v>-178.48333</v>
      </c>
      <c r="U2482">
        <v>524</v>
      </c>
      <c r="V2482">
        <v>1</v>
      </c>
      <c r="W2482" t="s">
        <v>106</v>
      </c>
      <c r="Y2482">
        <v>6</v>
      </c>
      <c r="Z2482" t="s">
        <v>48</v>
      </c>
      <c r="AB2482">
        <v>201</v>
      </c>
      <c r="AC2482">
        <v>1366098</v>
      </c>
      <c r="AD2482" t="s">
        <v>49</v>
      </c>
      <c r="AF2482" t="s">
        <v>49</v>
      </c>
      <c r="AQ2482" t="s">
        <v>50</v>
      </c>
      <c r="AR2482" t="s">
        <v>107</v>
      </c>
      <c r="AT2482">
        <v>0.44</v>
      </c>
      <c r="AV2482">
        <v>2020</v>
      </c>
      <c r="AW2482" t="s">
        <v>55</v>
      </c>
    </row>
    <row r="2483" spans="2:49" hidden="1" x14ac:dyDescent="0.2">
      <c r="B2483">
        <f t="shared" ca="1" si="77"/>
        <v>0</v>
      </c>
      <c r="C2483">
        <v>1286173</v>
      </c>
      <c r="D2483">
        <f t="shared" ca="1" si="76"/>
        <v>7</v>
      </c>
      <c r="E2483">
        <v>200</v>
      </c>
      <c r="F2483">
        <v>24225</v>
      </c>
      <c r="G2483">
        <v>130</v>
      </c>
      <c r="H2483">
        <v>2</v>
      </c>
      <c r="I2483">
        <v>2.4225003870000001E+19</v>
      </c>
      <c r="J2483">
        <v>211</v>
      </c>
      <c r="K2483" s="1">
        <v>44022</v>
      </c>
      <c r="M2483">
        <v>60.244999999999997</v>
      </c>
      <c r="N2483">
        <v>60.13167</v>
      </c>
      <c r="O2483">
        <v>50</v>
      </c>
      <c r="P2483">
        <v>668</v>
      </c>
      <c r="Q2483">
        <v>-178.69</v>
      </c>
      <c r="R2483">
        <v>-178.94833</v>
      </c>
      <c r="U2483">
        <v>524</v>
      </c>
      <c r="V2483">
        <v>1</v>
      </c>
      <c r="W2483" t="s">
        <v>144</v>
      </c>
      <c r="Y2483">
        <v>6</v>
      </c>
      <c r="Z2483" t="s">
        <v>48</v>
      </c>
      <c r="AB2483">
        <v>201</v>
      </c>
      <c r="AC2483">
        <v>21113</v>
      </c>
      <c r="AD2483" t="s">
        <v>49</v>
      </c>
      <c r="AF2483" t="s">
        <v>49</v>
      </c>
      <c r="AQ2483" t="s">
        <v>50</v>
      </c>
      <c r="AR2483" t="s">
        <v>145</v>
      </c>
      <c r="AT2483">
        <v>0.88</v>
      </c>
      <c r="AV2483">
        <v>2020</v>
      </c>
      <c r="AW2483" t="s">
        <v>55</v>
      </c>
    </row>
    <row r="2484" spans="2:49" hidden="1" x14ac:dyDescent="0.2">
      <c r="B2484">
        <f t="shared" ca="1" si="77"/>
        <v>1</v>
      </c>
      <c r="C2484">
        <v>1319471</v>
      </c>
      <c r="D2484">
        <f t="shared" ca="1" si="76"/>
        <v>7</v>
      </c>
      <c r="E2484">
        <v>61</v>
      </c>
      <c r="F2484">
        <v>24225</v>
      </c>
      <c r="G2484">
        <v>50</v>
      </c>
      <c r="H2484">
        <v>2</v>
      </c>
      <c r="I2484">
        <v>2.4225003870000001E+19</v>
      </c>
      <c r="J2484">
        <v>256</v>
      </c>
      <c r="K2484" s="1">
        <v>44040</v>
      </c>
      <c r="M2484">
        <v>60.064999999999998</v>
      </c>
      <c r="N2484">
        <v>60.246670000000002</v>
      </c>
      <c r="O2484">
        <v>40</v>
      </c>
      <c r="P2484">
        <v>1547</v>
      </c>
      <c r="Q2484">
        <v>-175.44833</v>
      </c>
      <c r="R2484">
        <v>-175.67832999999999</v>
      </c>
      <c r="U2484">
        <v>524</v>
      </c>
      <c r="V2484">
        <v>1</v>
      </c>
      <c r="W2484" t="s">
        <v>144</v>
      </c>
      <c r="Y2484">
        <v>6</v>
      </c>
      <c r="Z2484" t="s">
        <v>48</v>
      </c>
      <c r="AB2484">
        <v>201</v>
      </c>
      <c r="AC2484">
        <v>25609</v>
      </c>
      <c r="AD2484" t="s">
        <v>49</v>
      </c>
      <c r="AF2484" t="s">
        <v>49</v>
      </c>
      <c r="AQ2484" t="s">
        <v>50</v>
      </c>
      <c r="AR2484" t="s">
        <v>145</v>
      </c>
      <c r="AT2484">
        <v>0.44</v>
      </c>
      <c r="AV2484">
        <v>2020</v>
      </c>
      <c r="AW2484" t="s">
        <v>55</v>
      </c>
    </row>
    <row r="2485" spans="2:49" hidden="1" x14ac:dyDescent="0.2">
      <c r="B2485">
        <f t="shared" ca="1" si="77"/>
        <v>1</v>
      </c>
      <c r="C2485">
        <v>1366011</v>
      </c>
      <c r="D2485">
        <f t="shared" ca="1" si="76"/>
        <v>7</v>
      </c>
      <c r="E2485">
        <v>92</v>
      </c>
      <c r="F2485">
        <v>24350</v>
      </c>
      <c r="G2485">
        <v>74</v>
      </c>
      <c r="H2485">
        <v>2</v>
      </c>
      <c r="I2485">
        <v>2.4350003793999999E+19</v>
      </c>
      <c r="J2485">
        <v>312</v>
      </c>
      <c r="K2485" s="1">
        <v>44023</v>
      </c>
      <c r="M2485">
        <v>59.733330000000002</v>
      </c>
      <c r="N2485">
        <v>59.653329999999997</v>
      </c>
      <c r="O2485">
        <v>27</v>
      </c>
      <c r="P2485">
        <v>1678</v>
      </c>
      <c r="Q2485">
        <v>-177.33500000000001</v>
      </c>
      <c r="R2485">
        <v>-177.10499999999999</v>
      </c>
      <c r="U2485">
        <v>521</v>
      </c>
      <c r="V2485">
        <v>1</v>
      </c>
      <c r="W2485" t="s">
        <v>106</v>
      </c>
      <c r="Y2485">
        <v>6</v>
      </c>
      <c r="Z2485" t="s">
        <v>48</v>
      </c>
      <c r="AB2485">
        <v>201</v>
      </c>
      <c r="AC2485">
        <v>1366011</v>
      </c>
      <c r="AD2485" t="s">
        <v>49</v>
      </c>
      <c r="AF2485" t="s">
        <v>49</v>
      </c>
      <c r="AQ2485" t="s">
        <v>50</v>
      </c>
      <c r="AR2485" t="s">
        <v>107</v>
      </c>
      <c r="AT2485">
        <v>0.16</v>
      </c>
      <c r="AV2485">
        <v>2020</v>
      </c>
      <c r="AW2485" t="s">
        <v>55</v>
      </c>
    </row>
    <row r="2486" spans="2:49" x14ac:dyDescent="0.2">
      <c r="B2486">
        <f t="shared" ca="1" si="77"/>
        <v>1</v>
      </c>
      <c r="C2486">
        <v>1314538</v>
      </c>
      <c r="D2486">
        <f t="shared" ca="1" si="76"/>
        <v>3</v>
      </c>
      <c r="E2486">
        <v>45</v>
      </c>
      <c r="F2486">
        <v>24009</v>
      </c>
      <c r="G2486">
        <v>33</v>
      </c>
      <c r="H2486">
        <v>2</v>
      </c>
      <c r="I2486">
        <v>2.4009001606999998E+19</v>
      </c>
      <c r="J2486">
        <v>238</v>
      </c>
      <c r="K2486" s="1">
        <v>43896</v>
      </c>
      <c r="M2486">
        <v>56</v>
      </c>
      <c r="N2486">
        <v>55.994999999999997</v>
      </c>
      <c r="O2486">
        <v>43</v>
      </c>
      <c r="P2486">
        <v>2978</v>
      </c>
      <c r="Q2486">
        <v>-162.90333000000001</v>
      </c>
      <c r="R2486">
        <v>-162.93333000000001</v>
      </c>
      <c r="S2486" t="s">
        <v>92</v>
      </c>
      <c r="T2486" t="s">
        <v>93</v>
      </c>
      <c r="U2486">
        <v>516</v>
      </c>
      <c r="V2486">
        <v>1</v>
      </c>
      <c r="W2486" t="s">
        <v>176</v>
      </c>
      <c r="Y2486">
        <v>6</v>
      </c>
      <c r="Z2486" t="s">
        <v>58</v>
      </c>
      <c r="AB2486">
        <v>201</v>
      </c>
      <c r="AC2486">
        <v>23809</v>
      </c>
      <c r="AD2486" t="s">
        <v>49</v>
      </c>
      <c r="AF2486" t="s">
        <v>49</v>
      </c>
      <c r="AJ2486" t="s">
        <v>49</v>
      </c>
      <c r="AQ2486" t="s">
        <v>50</v>
      </c>
      <c r="AR2486" t="s">
        <v>177</v>
      </c>
      <c r="AT2486">
        <v>0.61</v>
      </c>
      <c r="AV2486">
        <v>2020</v>
      </c>
      <c r="AW2486" t="s">
        <v>55</v>
      </c>
    </row>
    <row r="2487" spans="2:49" hidden="1" x14ac:dyDescent="0.2">
      <c r="B2487">
        <f t="shared" ca="1" si="77"/>
        <v>0</v>
      </c>
      <c r="C2487">
        <v>1167821</v>
      </c>
      <c r="D2487">
        <f t="shared" ca="1" si="76"/>
        <v>7</v>
      </c>
      <c r="E2487">
        <v>104</v>
      </c>
      <c r="F2487">
        <v>24350</v>
      </c>
      <c r="G2487">
        <v>86</v>
      </c>
      <c r="H2487">
        <v>2</v>
      </c>
      <c r="I2487">
        <v>2.4350003793999999E+19</v>
      </c>
      <c r="J2487">
        <v>292</v>
      </c>
      <c r="K2487" s="1">
        <v>44017</v>
      </c>
      <c r="M2487">
        <v>59.558329999999998</v>
      </c>
      <c r="N2487">
        <v>59.663330000000002</v>
      </c>
      <c r="O2487">
        <v>49</v>
      </c>
      <c r="P2487">
        <v>1343</v>
      </c>
      <c r="Q2487">
        <v>-178.02167</v>
      </c>
      <c r="R2487">
        <v>-177.86332999999999</v>
      </c>
      <c r="U2487">
        <v>521</v>
      </c>
      <c r="V2487">
        <v>1</v>
      </c>
      <c r="W2487" t="s">
        <v>106</v>
      </c>
      <c r="Y2487">
        <v>6</v>
      </c>
      <c r="Z2487" t="s">
        <v>48</v>
      </c>
      <c r="AB2487">
        <v>201</v>
      </c>
      <c r="AC2487">
        <v>1167821</v>
      </c>
      <c r="AD2487" t="s">
        <v>49</v>
      </c>
      <c r="AF2487" t="s">
        <v>49</v>
      </c>
      <c r="AQ2487" t="s">
        <v>50</v>
      </c>
      <c r="AR2487" t="s">
        <v>107</v>
      </c>
      <c r="AT2487">
        <v>0.69</v>
      </c>
      <c r="AV2487">
        <v>2020</v>
      </c>
      <c r="AW2487" t="s">
        <v>55</v>
      </c>
    </row>
    <row r="2488" spans="2:49" hidden="1" x14ac:dyDescent="0.2">
      <c r="B2488">
        <f t="shared" ca="1" si="77"/>
        <v>0</v>
      </c>
      <c r="C2488">
        <v>1366087</v>
      </c>
      <c r="D2488">
        <f t="shared" ca="1" si="76"/>
        <v>7</v>
      </c>
      <c r="E2488">
        <v>89</v>
      </c>
      <c r="F2488">
        <v>24350</v>
      </c>
      <c r="G2488">
        <v>72</v>
      </c>
      <c r="H2488">
        <v>2</v>
      </c>
      <c r="I2488">
        <v>2.4350003793999999E+19</v>
      </c>
      <c r="J2488">
        <v>302</v>
      </c>
      <c r="K2488" s="1">
        <v>44020</v>
      </c>
      <c r="M2488">
        <v>59.61833</v>
      </c>
      <c r="N2488">
        <v>59.686669999999999</v>
      </c>
      <c r="O2488">
        <v>46</v>
      </c>
      <c r="P2488">
        <v>1534</v>
      </c>
      <c r="Q2488">
        <v>-176.97333</v>
      </c>
      <c r="R2488">
        <v>-177.13167000000001</v>
      </c>
      <c r="S2488" t="s">
        <v>56</v>
      </c>
      <c r="T2488" t="s">
        <v>57</v>
      </c>
      <c r="U2488">
        <v>521</v>
      </c>
      <c r="V2488">
        <v>1</v>
      </c>
      <c r="W2488" t="s">
        <v>106</v>
      </c>
      <c r="Y2488">
        <v>6</v>
      </c>
      <c r="Z2488" t="s">
        <v>58</v>
      </c>
      <c r="AB2488">
        <v>201</v>
      </c>
      <c r="AC2488">
        <v>1366087</v>
      </c>
      <c r="AD2488" t="s">
        <v>49</v>
      </c>
      <c r="AF2488" t="s">
        <v>49</v>
      </c>
      <c r="AJ2488" t="s">
        <v>49</v>
      </c>
      <c r="AQ2488" t="s">
        <v>50</v>
      </c>
      <c r="AR2488" t="s">
        <v>107</v>
      </c>
      <c r="AT2488">
        <v>0.57999999999999996</v>
      </c>
      <c r="AV2488">
        <v>2020</v>
      </c>
      <c r="AW2488" t="s">
        <v>55</v>
      </c>
    </row>
    <row r="2489" spans="2:49" hidden="1" x14ac:dyDescent="0.2">
      <c r="B2489">
        <f t="shared" ca="1" si="77"/>
        <v>0</v>
      </c>
      <c r="C2489">
        <v>1277085</v>
      </c>
      <c r="D2489">
        <f t="shared" ca="1" si="76"/>
        <v>7</v>
      </c>
      <c r="E2489">
        <v>77</v>
      </c>
      <c r="F2489">
        <v>24226</v>
      </c>
      <c r="G2489">
        <v>67</v>
      </c>
      <c r="H2489">
        <v>2</v>
      </c>
      <c r="I2489">
        <v>2.4226001318000001E+19</v>
      </c>
      <c r="J2489">
        <v>73</v>
      </c>
      <c r="K2489" s="1">
        <v>44037</v>
      </c>
      <c r="M2489">
        <v>55.786670000000001</v>
      </c>
      <c r="N2489">
        <v>55.70167</v>
      </c>
      <c r="O2489">
        <v>46</v>
      </c>
      <c r="P2489">
        <v>130</v>
      </c>
      <c r="Q2489">
        <v>-168.72667000000001</v>
      </c>
      <c r="R2489">
        <v>-168.565</v>
      </c>
      <c r="U2489">
        <v>517</v>
      </c>
      <c r="V2489">
        <v>1</v>
      </c>
      <c r="W2489" t="s">
        <v>215</v>
      </c>
      <c r="Y2489">
        <v>6</v>
      </c>
      <c r="Z2489" t="s">
        <v>48</v>
      </c>
      <c r="AB2489">
        <v>201</v>
      </c>
      <c r="AC2489">
        <v>17</v>
      </c>
      <c r="AD2489" t="s">
        <v>49</v>
      </c>
      <c r="AF2489" t="s">
        <v>49</v>
      </c>
      <c r="AQ2489" t="s">
        <v>50</v>
      </c>
      <c r="AR2489" t="s">
        <v>216</v>
      </c>
      <c r="AT2489">
        <v>0.8</v>
      </c>
      <c r="AV2489">
        <v>2020</v>
      </c>
      <c r="AW2489" t="s">
        <v>55</v>
      </c>
    </row>
    <row r="2490" spans="2:49" hidden="1" x14ac:dyDescent="0.2">
      <c r="B2490">
        <f t="shared" ca="1" si="77"/>
        <v>0</v>
      </c>
      <c r="C2490">
        <v>1361488</v>
      </c>
      <c r="D2490">
        <f t="shared" ca="1" si="76"/>
        <v>8</v>
      </c>
      <c r="E2490">
        <v>74</v>
      </c>
      <c r="F2490">
        <v>24225</v>
      </c>
      <c r="G2490">
        <v>56</v>
      </c>
      <c r="H2490">
        <v>2</v>
      </c>
      <c r="I2490">
        <v>2.4225003870000001E+19</v>
      </c>
      <c r="J2490">
        <v>306</v>
      </c>
      <c r="K2490" s="1">
        <v>44058</v>
      </c>
      <c r="M2490">
        <v>57.61833</v>
      </c>
      <c r="N2490">
        <v>57.693330000000003</v>
      </c>
      <c r="O2490">
        <v>32</v>
      </c>
      <c r="P2490">
        <v>2515</v>
      </c>
      <c r="Q2490">
        <v>-173.45500000000001</v>
      </c>
      <c r="R2490">
        <v>-173.52667</v>
      </c>
      <c r="U2490">
        <v>521</v>
      </c>
      <c r="V2490">
        <v>1</v>
      </c>
      <c r="W2490" t="s">
        <v>144</v>
      </c>
      <c r="Y2490">
        <v>6</v>
      </c>
      <c r="Z2490" t="s">
        <v>48</v>
      </c>
      <c r="AB2490">
        <v>201</v>
      </c>
      <c r="AC2490">
        <v>30601</v>
      </c>
      <c r="AD2490" t="s">
        <v>49</v>
      </c>
      <c r="AF2490" t="s">
        <v>49</v>
      </c>
      <c r="AQ2490" t="s">
        <v>50</v>
      </c>
      <c r="AR2490" t="s">
        <v>145</v>
      </c>
      <c r="AT2490">
        <v>0.24</v>
      </c>
      <c r="AV2490">
        <v>2020</v>
      </c>
      <c r="AW2490" t="s">
        <v>55</v>
      </c>
    </row>
    <row r="2491" spans="2:49" x14ac:dyDescent="0.2">
      <c r="B2491">
        <f t="shared" ca="1" si="77"/>
        <v>1</v>
      </c>
      <c r="C2491">
        <v>1378804</v>
      </c>
      <c r="D2491">
        <f t="shared" ca="1" si="76"/>
        <v>3</v>
      </c>
      <c r="E2491">
        <v>68</v>
      </c>
      <c r="F2491">
        <v>24009</v>
      </c>
      <c r="G2491">
        <v>58</v>
      </c>
      <c r="H2491">
        <v>2</v>
      </c>
      <c r="I2491">
        <v>2.4009001606999998E+19</v>
      </c>
      <c r="J2491">
        <v>303</v>
      </c>
      <c r="K2491" s="1">
        <v>43910</v>
      </c>
      <c r="M2491">
        <v>56.681669999999997</v>
      </c>
      <c r="N2491">
        <v>56.578330000000001</v>
      </c>
      <c r="O2491">
        <v>44</v>
      </c>
      <c r="P2491">
        <v>3982</v>
      </c>
      <c r="Q2491">
        <v>-171.02</v>
      </c>
      <c r="R2491">
        <v>-171.32</v>
      </c>
      <c r="U2491">
        <v>521</v>
      </c>
      <c r="V2491">
        <v>1</v>
      </c>
      <c r="W2491" t="s">
        <v>176</v>
      </c>
      <c r="Y2491">
        <v>6</v>
      </c>
      <c r="Z2491" t="s">
        <v>48</v>
      </c>
      <c r="AB2491">
        <v>201</v>
      </c>
      <c r="AC2491">
        <v>30309</v>
      </c>
      <c r="AD2491" t="s">
        <v>49</v>
      </c>
      <c r="AF2491" t="s">
        <v>49</v>
      </c>
      <c r="AQ2491" t="s">
        <v>50</v>
      </c>
      <c r="AR2491" t="s">
        <v>177</v>
      </c>
      <c r="AT2491">
        <v>0.5</v>
      </c>
      <c r="AV2491">
        <v>2020</v>
      </c>
      <c r="AW2491" t="s">
        <v>55</v>
      </c>
    </row>
    <row r="2492" spans="2:49" hidden="1" x14ac:dyDescent="0.2">
      <c r="B2492">
        <f t="shared" ca="1" si="77"/>
        <v>0</v>
      </c>
      <c r="C2492">
        <v>1335261</v>
      </c>
      <c r="D2492">
        <f t="shared" ca="1" si="76"/>
        <v>1</v>
      </c>
      <c r="E2492">
        <v>57</v>
      </c>
      <c r="F2492">
        <v>24025</v>
      </c>
      <c r="G2492">
        <v>41</v>
      </c>
      <c r="H2492">
        <v>2</v>
      </c>
      <c r="I2492">
        <v>2.4025003793999999E+19</v>
      </c>
      <c r="J2492">
        <v>34</v>
      </c>
      <c r="K2492" s="1">
        <v>43859</v>
      </c>
      <c r="M2492">
        <v>55.14</v>
      </c>
      <c r="N2492">
        <v>55.204999999999998</v>
      </c>
      <c r="O2492">
        <v>47</v>
      </c>
      <c r="P2492">
        <v>572</v>
      </c>
      <c r="Q2492">
        <v>-164.875</v>
      </c>
      <c r="R2492">
        <v>-164.85167000000001</v>
      </c>
      <c r="S2492" t="s">
        <v>59</v>
      </c>
      <c r="T2492" t="s">
        <v>60</v>
      </c>
      <c r="U2492">
        <v>509</v>
      </c>
      <c r="V2492">
        <v>1</v>
      </c>
      <c r="W2492" t="s">
        <v>106</v>
      </c>
      <c r="Y2492">
        <v>6</v>
      </c>
      <c r="Z2492" t="s">
        <v>58</v>
      </c>
      <c r="AB2492">
        <v>201</v>
      </c>
      <c r="AC2492">
        <v>3403</v>
      </c>
      <c r="AD2492" t="s">
        <v>49</v>
      </c>
      <c r="AF2492" t="s">
        <v>49</v>
      </c>
      <c r="AJ2492" t="s">
        <v>49</v>
      </c>
      <c r="AQ2492" t="s">
        <v>50</v>
      </c>
      <c r="AR2492" t="s">
        <v>107</v>
      </c>
      <c r="AT2492">
        <v>0.74</v>
      </c>
      <c r="AV2492">
        <v>2020</v>
      </c>
      <c r="AW2492" t="s">
        <v>55</v>
      </c>
    </row>
    <row r="2493" spans="2:49" x14ac:dyDescent="0.2">
      <c r="B2493">
        <f t="shared" ca="1" si="77"/>
        <v>1</v>
      </c>
      <c r="C2493">
        <v>1335217</v>
      </c>
      <c r="D2493">
        <f t="shared" ca="1" si="76"/>
        <v>3</v>
      </c>
      <c r="E2493">
        <v>40</v>
      </c>
      <c r="F2493">
        <v>24025</v>
      </c>
      <c r="G2493">
        <v>30</v>
      </c>
      <c r="H2493">
        <v>2</v>
      </c>
      <c r="I2493">
        <v>2.4025003793999999E+19</v>
      </c>
      <c r="J2493">
        <v>144</v>
      </c>
      <c r="K2493" s="1">
        <v>43892</v>
      </c>
      <c r="M2493">
        <v>55.551670000000001</v>
      </c>
      <c r="N2493">
        <v>55.52167</v>
      </c>
      <c r="O2493">
        <v>47</v>
      </c>
      <c r="P2493">
        <v>2126</v>
      </c>
      <c r="Q2493">
        <v>-163.63499999999999</v>
      </c>
      <c r="R2493">
        <v>-163.64832999999999</v>
      </c>
      <c r="U2493">
        <v>509</v>
      </c>
      <c r="V2493">
        <v>1</v>
      </c>
      <c r="W2493" t="s">
        <v>106</v>
      </c>
      <c r="Y2493">
        <v>6</v>
      </c>
      <c r="Z2493" t="s">
        <v>48</v>
      </c>
      <c r="AB2493">
        <v>201</v>
      </c>
      <c r="AC2493">
        <v>14410</v>
      </c>
      <c r="AD2493" t="s">
        <v>49</v>
      </c>
      <c r="AF2493" t="s">
        <v>49</v>
      </c>
      <c r="AQ2493" t="s">
        <v>50</v>
      </c>
      <c r="AR2493" t="s">
        <v>107</v>
      </c>
      <c r="AT2493">
        <v>0.76</v>
      </c>
      <c r="AV2493">
        <v>2020</v>
      </c>
      <c r="AW2493" t="s">
        <v>55</v>
      </c>
    </row>
    <row r="2494" spans="2:49" x14ac:dyDescent="0.2">
      <c r="B2494">
        <f t="shared" ca="1" si="77"/>
        <v>1</v>
      </c>
      <c r="C2494">
        <v>1275683</v>
      </c>
      <c r="D2494">
        <f t="shared" ca="1" si="76"/>
        <v>3</v>
      </c>
      <c r="E2494">
        <v>60</v>
      </c>
      <c r="F2494">
        <v>23922</v>
      </c>
      <c r="G2494">
        <v>49</v>
      </c>
      <c r="H2494">
        <v>2</v>
      </c>
      <c r="I2494">
        <v>2.3922003441999999E+19</v>
      </c>
      <c r="J2494">
        <v>145</v>
      </c>
      <c r="K2494" s="1">
        <v>43901</v>
      </c>
      <c r="M2494">
        <v>56.273330000000001</v>
      </c>
      <c r="N2494">
        <v>56.244999999999997</v>
      </c>
      <c r="O2494">
        <v>50</v>
      </c>
      <c r="P2494">
        <v>2223</v>
      </c>
      <c r="Q2494">
        <v>-170.30500000000001</v>
      </c>
      <c r="R2494">
        <v>-170.14667</v>
      </c>
      <c r="S2494" t="s">
        <v>59</v>
      </c>
      <c r="T2494" t="s">
        <v>60</v>
      </c>
      <c r="U2494">
        <v>521</v>
      </c>
      <c r="V2494">
        <v>1</v>
      </c>
      <c r="W2494" t="s">
        <v>174</v>
      </c>
      <c r="Y2494">
        <v>6</v>
      </c>
      <c r="Z2494" t="s">
        <v>58</v>
      </c>
      <c r="AB2494">
        <v>201</v>
      </c>
      <c r="AC2494">
        <v>14501</v>
      </c>
      <c r="AD2494" t="s">
        <v>49</v>
      </c>
      <c r="AF2494" t="s">
        <v>49</v>
      </c>
      <c r="AJ2494" t="s">
        <v>49</v>
      </c>
      <c r="AQ2494" t="s">
        <v>50</v>
      </c>
      <c r="AR2494" t="s">
        <v>175</v>
      </c>
      <c r="AT2494">
        <v>0.91</v>
      </c>
      <c r="AV2494">
        <v>2020</v>
      </c>
      <c r="AW2494" t="s">
        <v>55</v>
      </c>
    </row>
    <row r="2495" spans="2:49" x14ac:dyDescent="0.2">
      <c r="B2495">
        <f t="shared" ca="1" si="77"/>
        <v>1</v>
      </c>
      <c r="C2495">
        <v>1376572</v>
      </c>
      <c r="D2495">
        <f t="shared" ca="1" si="76"/>
        <v>2</v>
      </c>
      <c r="E2495">
        <v>39</v>
      </c>
      <c r="F2495">
        <v>24024</v>
      </c>
      <c r="G2495">
        <v>39</v>
      </c>
      <c r="H2495">
        <v>1</v>
      </c>
      <c r="I2495">
        <v>2.4024034017000002E+19</v>
      </c>
      <c r="J2495">
        <v>147</v>
      </c>
      <c r="K2495" s="1">
        <v>43887</v>
      </c>
      <c r="M2495">
        <v>56.501669999999997</v>
      </c>
      <c r="N2495">
        <v>56.50667</v>
      </c>
      <c r="O2495">
        <v>53</v>
      </c>
      <c r="P2495">
        <v>2694</v>
      </c>
      <c r="Q2495">
        <v>-165.05332999999999</v>
      </c>
      <c r="R2495">
        <v>-165.33332999999999</v>
      </c>
      <c r="S2495" t="s">
        <v>59</v>
      </c>
      <c r="T2495" t="s">
        <v>60</v>
      </c>
      <c r="U2495">
        <v>513</v>
      </c>
      <c r="V2495">
        <v>2</v>
      </c>
      <c r="W2495" t="s">
        <v>130</v>
      </c>
      <c r="Y2495">
        <v>6</v>
      </c>
      <c r="Z2495" t="s">
        <v>58</v>
      </c>
      <c r="AB2495">
        <v>201</v>
      </c>
      <c r="AC2495">
        <v>1479</v>
      </c>
      <c r="AD2495" t="s">
        <v>49</v>
      </c>
      <c r="AF2495" t="s">
        <v>49</v>
      </c>
      <c r="AJ2495" t="s">
        <v>49</v>
      </c>
      <c r="AQ2495" t="s">
        <v>50</v>
      </c>
      <c r="AR2495" t="s">
        <v>131</v>
      </c>
      <c r="AT2495">
        <v>0.98</v>
      </c>
      <c r="AV2495">
        <v>2020</v>
      </c>
      <c r="AW2495" t="s">
        <v>55</v>
      </c>
    </row>
    <row r="2496" spans="2:49" x14ac:dyDescent="0.2">
      <c r="B2496">
        <f t="shared" ca="1" si="77"/>
        <v>1</v>
      </c>
      <c r="C2496">
        <v>1373111</v>
      </c>
      <c r="D2496">
        <f t="shared" ca="1" si="76"/>
        <v>3</v>
      </c>
      <c r="E2496">
        <v>43</v>
      </c>
      <c r="F2496">
        <v>24064</v>
      </c>
      <c r="G2496">
        <v>34</v>
      </c>
      <c r="H2496">
        <v>2</v>
      </c>
      <c r="I2496">
        <v>2.4064000512E+19</v>
      </c>
      <c r="J2496">
        <v>24</v>
      </c>
      <c r="K2496" s="1">
        <v>43892</v>
      </c>
      <c r="M2496">
        <v>55.766669999999998</v>
      </c>
      <c r="N2496">
        <v>55.85</v>
      </c>
      <c r="O2496">
        <v>46</v>
      </c>
      <c r="P2496">
        <v>261</v>
      </c>
      <c r="Q2496">
        <v>-162.98333</v>
      </c>
      <c r="R2496">
        <v>-162.85</v>
      </c>
      <c r="U2496">
        <v>516</v>
      </c>
      <c r="V2496">
        <v>1</v>
      </c>
      <c r="W2496" t="s">
        <v>152</v>
      </c>
      <c r="Y2496">
        <v>6</v>
      </c>
      <c r="Z2496" t="s">
        <v>48</v>
      </c>
      <c r="AB2496">
        <v>201</v>
      </c>
      <c r="AC2496">
        <v>2401</v>
      </c>
      <c r="AD2496" t="s">
        <v>49</v>
      </c>
      <c r="AF2496" t="s">
        <v>49</v>
      </c>
      <c r="AQ2496" t="s">
        <v>50</v>
      </c>
      <c r="AR2496" t="s">
        <v>153</v>
      </c>
      <c r="AT2496">
        <v>0.7</v>
      </c>
      <c r="AV2496">
        <v>2020</v>
      </c>
      <c r="AW2496" t="s">
        <v>55</v>
      </c>
    </row>
    <row r="2497" spans="2:49" hidden="1" x14ac:dyDescent="0.2">
      <c r="B2497">
        <f t="shared" ca="1" si="77"/>
        <v>0</v>
      </c>
      <c r="C2497">
        <v>1286193</v>
      </c>
      <c r="D2497">
        <f t="shared" ca="1" si="76"/>
        <v>8</v>
      </c>
      <c r="E2497">
        <v>72</v>
      </c>
      <c r="F2497">
        <v>24225</v>
      </c>
      <c r="G2497">
        <v>60</v>
      </c>
      <c r="H2497">
        <v>2</v>
      </c>
      <c r="I2497">
        <v>2.4225003870000001E+19</v>
      </c>
      <c r="J2497">
        <v>276</v>
      </c>
      <c r="K2497" s="1">
        <v>44049</v>
      </c>
      <c r="M2497">
        <v>59.281669999999998</v>
      </c>
      <c r="N2497">
        <v>59.24333</v>
      </c>
      <c r="O2497">
        <v>28</v>
      </c>
      <c r="P2497">
        <v>1962</v>
      </c>
      <c r="Q2497">
        <v>-175.41333</v>
      </c>
      <c r="R2497">
        <v>-175.43167</v>
      </c>
      <c r="S2497" t="s">
        <v>56</v>
      </c>
      <c r="T2497" t="s">
        <v>57</v>
      </c>
      <c r="U2497">
        <v>521</v>
      </c>
      <c r="V2497">
        <v>1</v>
      </c>
      <c r="W2497" t="s">
        <v>144</v>
      </c>
      <c r="Y2497">
        <v>6</v>
      </c>
      <c r="Z2497" t="s">
        <v>58</v>
      </c>
      <c r="AB2497">
        <v>201</v>
      </c>
      <c r="AC2497">
        <v>27601</v>
      </c>
      <c r="AD2497" t="s">
        <v>49</v>
      </c>
      <c r="AF2497" t="s">
        <v>49</v>
      </c>
      <c r="AJ2497" t="s">
        <v>49</v>
      </c>
      <c r="AQ2497" t="s">
        <v>50</v>
      </c>
      <c r="AR2497" t="s">
        <v>145</v>
      </c>
      <c r="AT2497">
        <v>0.18</v>
      </c>
      <c r="AV2497">
        <v>2020</v>
      </c>
      <c r="AW2497" t="s">
        <v>55</v>
      </c>
    </row>
    <row r="2498" spans="2:49" x14ac:dyDescent="0.2">
      <c r="B2498">
        <f t="shared" ca="1" si="77"/>
        <v>1</v>
      </c>
      <c r="C2498">
        <v>1314588</v>
      </c>
      <c r="D2498">
        <f t="shared" ca="1" si="76"/>
        <v>2</v>
      </c>
      <c r="E2498">
        <v>53</v>
      </c>
      <c r="F2498">
        <v>24009</v>
      </c>
      <c r="G2498">
        <v>43</v>
      </c>
      <c r="H2498">
        <v>2</v>
      </c>
      <c r="I2498">
        <v>2.4009001606999998E+19</v>
      </c>
      <c r="J2498">
        <v>153</v>
      </c>
      <c r="K2498" s="1">
        <v>43881</v>
      </c>
      <c r="M2498">
        <v>55.466670000000001</v>
      </c>
      <c r="N2498">
        <v>55.433329999999998</v>
      </c>
      <c r="O2498">
        <v>48</v>
      </c>
      <c r="P2498">
        <v>1937</v>
      </c>
      <c r="Q2498">
        <v>-164.26667</v>
      </c>
      <c r="R2498">
        <v>-164.25</v>
      </c>
      <c r="S2498" t="s">
        <v>66</v>
      </c>
      <c r="T2498" t="s">
        <v>67</v>
      </c>
      <c r="U2498">
        <v>509</v>
      </c>
      <c r="V2498">
        <v>1</v>
      </c>
      <c r="W2498" t="s">
        <v>176</v>
      </c>
      <c r="Y2498">
        <v>6</v>
      </c>
      <c r="Z2498" t="s">
        <v>58</v>
      </c>
      <c r="AB2498">
        <v>201</v>
      </c>
      <c r="AC2498">
        <v>15309</v>
      </c>
      <c r="AD2498" t="s">
        <v>49</v>
      </c>
      <c r="AF2498" t="s">
        <v>49</v>
      </c>
      <c r="AJ2498" t="s">
        <v>49</v>
      </c>
      <c r="AQ2498" t="s">
        <v>50</v>
      </c>
      <c r="AR2498" t="s">
        <v>177</v>
      </c>
      <c r="AT2498">
        <v>0.74</v>
      </c>
      <c r="AV2498">
        <v>2020</v>
      </c>
      <c r="AW2498" t="s">
        <v>55</v>
      </c>
    </row>
    <row r="2499" spans="2:49" hidden="1" x14ac:dyDescent="0.2">
      <c r="B2499">
        <f t="shared" ca="1" si="77"/>
        <v>0</v>
      </c>
      <c r="C2499">
        <v>1286140</v>
      </c>
      <c r="D2499">
        <f t="shared" ca="1" si="76"/>
        <v>7</v>
      </c>
      <c r="E2499">
        <v>87</v>
      </c>
      <c r="F2499">
        <v>24225</v>
      </c>
      <c r="G2499">
        <v>70</v>
      </c>
      <c r="H2499">
        <v>2</v>
      </c>
      <c r="I2499">
        <v>2.4225003870000001E+19</v>
      </c>
      <c r="J2499">
        <v>221</v>
      </c>
      <c r="K2499" s="1">
        <v>44030</v>
      </c>
      <c r="M2499">
        <v>59.218330000000002</v>
      </c>
      <c r="N2499">
        <v>59.354999999999997</v>
      </c>
      <c r="O2499">
        <v>26</v>
      </c>
      <c r="P2499">
        <v>892</v>
      </c>
      <c r="Q2499">
        <v>-177.31666999999999</v>
      </c>
      <c r="R2499">
        <v>-177.25166999999999</v>
      </c>
      <c r="S2499" t="s">
        <v>56</v>
      </c>
      <c r="T2499" t="s">
        <v>57</v>
      </c>
      <c r="U2499">
        <v>521</v>
      </c>
      <c r="V2499">
        <v>1</v>
      </c>
      <c r="W2499" t="s">
        <v>144</v>
      </c>
      <c r="Y2499">
        <v>6</v>
      </c>
      <c r="Z2499" t="s">
        <v>58</v>
      </c>
      <c r="AB2499">
        <v>201</v>
      </c>
      <c r="AC2499">
        <v>22101</v>
      </c>
      <c r="AD2499" t="s">
        <v>49</v>
      </c>
      <c r="AF2499" t="s">
        <v>49</v>
      </c>
      <c r="AJ2499" t="s">
        <v>49</v>
      </c>
      <c r="AQ2499" t="s">
        <v>50</v>
      </c>
      <c r="AR2499" t="s">
        <v>145</v>
      </c>
      <c r="AT2499">
        <v>0.15</v>
      </c>
      <c r="AV2499">
        <v>2020</v>
      </c>
      <c r="AW2499" t="s">
        <v>55</v>
      </c>
    </row>
    <row r="2500" spans="2:49" hidden="1" x14ac:dyDescent="0.2">
      <c r="B2500">
        <f t="shared" ca="1" si="77"/>
        <v>1</v>
      </c>
      <c r="C2500">
        <v>1288904</v>
      </c>
      <c r="D2500">
        <f t="shared" ca="1" si="76"/>
        <v>7</v>
      </c>
      <c r="E2500">
        <v>77</v>
      </c>
      <c r="F2500">
        <v>24350</v>
      </c>
      <c r="G2500">
        <v>59</v>
      </c>
      <c r="H2500">
        <v>2</v>
      </c>
      <c r="I2500">
        <v>2.4350003793999999E+19</v>
      </c>
      <c r="J2500">
        <v>297</v>
      </c>
      <c r="K2500" s="1">
        <v>44019</v>
      </c>
      <c r="M2500">
        <v>59.901670000000003</v>
      </c>
      <c r="N2500">
        <v>59.866669999999999</v>
      </c>
      <c r="O2500">
        <v>43</v>
      </c>
      <c r="P2500">
        <v>1429</v>
      </c>
      <c r="Q2500">
        <v>-178.13499999999999</v>
      </c>
      <c r="R2500">
        <v>-178.26832999999999</v>
      </c>
      <c r="U2500">
        <v>521</v>
      </c>
      <c r="V2500">
        <v>1</v>
      </c>
      <c r="W2500" t="s">
        <v>106</v>
      </c>
      <c r="Y2500">
        <v>6</v>
      </c>
      <c r="Z2500" t="s">
        <v>48</v>
      </c>
      <c r="AB2500">
        <v>201</v>
      </c>
      <c r="AC2500">
        <v>1288904</v>
      </c>
      <c r="AD2500" t="s">
        <v>49</v>
      </c>
      <c r="AF2500" t="s">
        <v>49</v>
      </c>
      <c r="AQ2500" t="s">
        <v>50</v>
      </c>
      <c r="AR2500" t="s">
        <v>107</v>
      </c>
      <c r="AT2500">
        <v>0.59</v>
      </c>
      <c r="AV2500">
        <v>2020</v>
      </c>
      <c r="AW2500" t="s">
        <v>55</v>
      </c>
    </row>
    <row r="2501" spans="2:49" hidden="1" x14ac:dyDescent="0.2">
      <c r="B2501">
        <f t="shared" ca="1" si="77"/>
        <v>1</v>
      </c>
      <c r="C2501">
        <v>1274983</v>
      </c>
      <c r="D2501">
        <f t="shared" ref="D2501:D2564" ca="1" si="78">MONTH(K2501)</f>
        <v>7</v>
      </c>
      <c r="E2501">
        <v>77</v>
      </c>
      <c r="F2501">
        <v>24350</v>
      </c>
      <c r="G2501">
        <v>59</v>
      </c>
      <c r="H2501">
        <v>2</v>
      </c>
      <c r="I2501">
        <v>2.4350003793999999E+19</v>
      </c>
      <c r="J2501">
        <v>297</v>
      </c>
      <c r="K2501" s="1">
        <v>44019</v>
      </c>
      <c r="M2501">
        <v>59.901670000000003</v>
      </c>
      <c r="N2501">
        <v>59.866669999999999</v>
      </c>
      <c r="O2501">
        <v>31</v>
      </c>
      <c r="P2501">
        <v>1433</v>
      </c>
      <c r="Q2501">
        <v>-178.13499999999999</v>
      </c>
      <c r="R2501">
        <v>-178.26832999999999</v>
      </c>
      <c r="U2501">
        <v>521</v>
      </c>
      <c r="V2501">
        <v>1</v>
      </c>
      <c r="W2501" t="s">
        <v>106</v>
      </c>
      <c r="Y2501">
        <v>6</v>
      </c>
      <c r="Z2501" t="s">
        <v>48</v>
      </c>
      <c r="AB2501">
        <v>201</v>
      </c>
      <c r="AC2501">
        <v>1274983</v>
      </c>
      <c r="AD2501" t="s">
        <v>49</v>
      </c>
      <c r="AF2501" t="s">
        <v>49</v>
      </c>
      <c r="AQ2501" t="s">
        <v>50</v>
      </c>
      <c r="AR2501" t="s">
        <v>107</v>
      </c>
      <c r="AT2501">
        <v>0.23</v>
      </c>
      <c r="AV2501">
        <v>2020</v>
      </c>
      <c r="AW2501" t="s">
        <v>55</v>
      </c>
    </row>
    <row r="2502" spans="2:49" hidden="1" x14ac:dyDescent="0.2">
      <c r="B2502">
        <f t="shared" ref="B2502:B2565" ca="1" si="79">ROUND(RAND()*$C$2,0)</f>
        <v>1</v>
      </c>
      <c r="C2502">
        <v>842593</v>
      </c>
      <c r="D2502">
        <f t="shared" ca="1" si="78"/>
        <v>6</v>
      </c>
      <c r="F2502">
        <v>24352</v>
      </c>
      <c r="H2502">
        <v>2</v>
      </c>
      <c r="J2502">
        <v>24</v>
      </c>
      <c r="K2502" s="1">
        <v>43997</v>
      </c>
      <c r="O2502">
        <v>46</v>
      </c>
      <c r="P2502">
        <v>199</v>
      </c>
      <c r="U2502">
        <v>509</v>
      </c>
      <c r="W2502" t="s">
        <v>61</v>
      </c>
      <c r="X2502">
        <v>2.4352005305999999E+19</v>
      </c>
      <c r="Y2502">
        <v>6</v>
      </c>
      <c r="Z2502" t="s">
        <v>48</v>
      </c>
      <c r="AB2502">
        <v>201</v>
      </c>
      <c r="AC2502">
        <v>29</v>
      </c>
      <c r="AD2502" t="s">
        <v>49</v>
      </c>
      <c r="AF2502" t="s">
        <v>49</v>
      </c>
      <c r="AQ2502" t="s">
        <v>62</v>
      </c>
      <c r="AR2502" t="s">
        <v>63</v>
      </c>
      <c r="AT2502">
        <v>0.65</v>
      </c>
      <c r="AV2502">
        <v>2020</v>
      </c>
      <c r="AW2502" t="s">
        <v>52</v>
      </c>
    </row>
    <row r="2503" spans="2:49" hidden="1" x14ac:dyDescent="0.2">
      <c r="B2503">
        <f t="shared" ca="1" si="79"/>
        <v>1</v>
      </c>
      <c r="C2503">
        <v>693011</v>
      </c>
      <c r="D2503">
        <f t="shared" ca="1" si="78"/>
        <v>8</v>
      </c>
      <c r="E2503">
        <v>61</v>
      </c>
      <c r="F2503">
        <v>24283</v>
      </c>
      <c r="G2503">
        <v>49</v>
      </c>
      <c r="H2503">
        <v>2</v>
      </c>
      <c r="I2503">
        <v>2.4283004620000002E+19</v>
      </c>
      <c r="J2503">
        <v>175</v>
      </c>
      <c r="K2503" s="1">
        <v>44066</v>
      </c>
      <c r="M2503">
        <v>56.515279999999997</v>
      </c>
      <c r="N2503">
        <v>56.576390000000004</v>
      </c>
      <c r="O2503">
        <v>47</v>
      </c>
      <c r="P2503">
        <v>1545</v>
      </c>
      <c r="Q2503">
        <v>-170.40278000000001</v>
      </c>
      <c r="R2503">
        <v>-170.51805999999999</v>
      </c>
      <c r="U2503">
        <v>521</v>
      </c>
      <c r="V2503">
        <v>1</v>
      </c>
      <c r="W2503" t="s">
        <v>76</v>
      </c>
      <c r="Y2503">
        <v>6</v>
      </c>
      <c r="Z2503" t="s">
        <v>48</v>
      </c>
      <c r="AB2503">
        <v>201</v>
      </c>
      <c r="AC2503">
        <v>693011</v>
      </c>
      <c r="AD2503" t="s">
        <v>49</v>
      </c>
      <c r="AF2503" t="s">
        <v>49</v>
      </c>
      <c r="AQ2503" t="s">
        <v>50</v>
      </c>
      <c r="AR2503" t="s">
        <v>77</v>
      </c>
      <c r="AT2503">
        <v>0.8</v>
      </c>
      <c r="AV2503">
        <v>2020</v>
      </c>
      <c r="AW2503" t="s">
        <v>52</v>
      </c>
    </row>
    <row r="2504" spans="2:49" hidden="1" x14ac:dyDescent="0.2">
      <c r="B2504">
        <f t="shared" ca="1" si="79"/>
        <v>0</v>
      </c>
      <c r="C2504">
        <v>1286670</v>
      </c>
      <c r="D2504">
        <f t="shared" ca="1" si="78"/>
        <v>7</v>
      </c>
      <c r="E2504">
        <v>65</v>
      </c>
      <c r="F2504">
        <v>24283</v>
      </c>
      <c r="G2504">
        <v>53</v>
      </c>
      <c r="H2504">
        <v>2</v>
      </c>
      <c r="I2504">
        <v>2.4283004620000002E+19</v>
      </c>
      <c r="J2504">
        <v>110</v>
      </c>
      <c r="K2504" s="1">
        <v>44015</v>
      </c>
      <c r="M2504">
        <v>56.72</v>
      </c>
      <c r="N2504">
        <v>56.774439999999998</v>
      </c>
      <c r="O2504">
        <v>49</v>
      </c>
      <c r="P2504">
        <v>491</v>
      </c>
      <c r="Q2504">
        <v>-171.83332999999999</v>
      </c>
      <c r="R2504">
        <v>-172.07499999999999</v>
      </c>
      <c r="S2504" t="s">
        <v>66</v>
      </c>
      <c r="T2504" t="s">
        <v>67</v>
      </c>
      <c r="U2504">
        <v>521</v>
      </c>
      <c r="V2504">
        <v>1</v>
      </c>
      <c r="W2504" t="s">
        <v>76</v>
      </c>
      <c r="Y2504">
        <v>6</v>
      </c>
      <c r="Z2504" t="s">
        <v>58</v>
      </c>
      <c r="AB2504">
        <v>201</v>
      </c>
      <c r="AC2504">
        <v>1286670</v>
      </c>
      <c r="AD2504" t="s">
        <v>49</v>
      </c>
      <c r="AF2504" t="s">
        <v>49</v>
      </c>
      <c r="AJ2504" t="s">
        <v>49</v>
      </c>
      <c r="AQ2504" t="s">
        <v>50</v>
      </c>
      <c r="AR2504" t="s">
        <v>77</v>
      </c>
      <c r="AT2504">
        <v>0.8</v>
      </c>
      <c r="AV2504">
        <v>2020</v>
      </c>
      <c r="AW2504" t="s">
        <v>52</v>
      </c>
    </row>
    <row r="2505" spans="2:49" hidden="1" x14ac:dyDescent="0.2">
      <c r="B2505">
        <f t="shared" ca="1" si="79"/>
        <v>0</v>
      </c>
      <c r="C2505">
        <v>1281968</v>
      </c>
      <c r="D2505">
        <f t="shared" ca="1" si="78"/>
        <v>8</v>
      </c>
      <c r="F2505">
        <v>24352</v>
      </c>
      <c r="H2505">
        <v>2</v>
      </c>
      <c r="J2505">
        <v>279</v>
      </c>
      <c r="K2505" s="1">
        <v>44056</v>
      </c>
      <c r="O2505">
        <v>44</v>
      </c>
      <c r="P2505">
        <v>3320</v>
      </c>
      <c r="U2505">
        <v>509</v>
      </c>
      <c r="W2505" t="s">
        <v>61</v>
      </c>
      <c r="X2505">
        <v>2.4352005305999999E+19</v>
      </c>
      <c r="Y2505">
        <v>6</v>
      </c>
      <c r="Z2505" t="s">
        <v>48</v>
      </c>
      <c r="AB2505">
        <v>201</v>
      </c>
      <c r="AC2505">
        <v>555</v>
      </c>
      <c r="AD2505" t="s">
        <v>49</v>
      </c>
      <c r="AF2505" t="s">
        <v>49</v>
      </c>
      <c r="AQ2505" t="s">
        <v>62</v>
      </c>
      <c r="AR2505" t="s">
        <v>63</v>
      </c>
      <c r="AT2505">
        <v>0.65</v>
      </c>
      <c r="AV2505">
        <v>2020</v>
      </c>
      <c r="AW2505" t="s">
        <v>52</v>
      </c>
    </row>
    <row r="2506" spans="2:49" hidden="1" x14ac:dyDescent="0.2">
      <c r="B2506">
        <f t="shared" ca="1" si="79"/>
        <v>0</v>
      </c>
      <c r="C2506">
        <v>1281981</v>
      </c>
      <c r="D2506">
        <f t="shared" ca="1" si="78"/>
        <v>8</v>
      </c>
      <c r="F2506">
        <v>24352</v>
      </c>
      <c r="H2506">
        <v>2</v>
      </c>
      <c r="J2506">
        <v>219</v>
      </c>
      <c r="K2506" s="1">
        <v>44045</v>
      </c>
      <c r="O2506">
        <v>53</v>
      </c>
      <c r="P2506">
        <v>2491</v>
      </c>
      <c r="S2506" t="s">
        <v>64</v>
      </c>
      <c r="T2506" t="s">
        <v>65</v>
      </c>
      <c r="U2506">
        <v>519</v>
      </c>
      <c r="W2506" t="s">
        <v>61</v>
      </c>
      <c r="X2506">
        <v>2.4352005305999999E+19</v>
      </c>
      <c r="Y2506">
        <v>6</v>
      </c>
      <c r="Z2506" t="s">
        <v>58</v>
      </c>
      <c r="AB2506">
        <v>201</v>
      </c>
      <c r="AC2506">
        <v>411</v>
      </c>
      <c r="AD2506" t="s">
        <v>49</v>
      </c>
      <c r="AF2506" t="s">
        <v>49</v>
      </c>
      <c r="AJ2506" t="s">
        <v>49</v>
      </c>
      <c r="AQ2506" t="s">
        <v>62</v>
      </c>
      <c r="AR2506" t="s">
        <v>63</v>
      </c>
      <c r="AT2506">
        <v>1.1499999999999999</v>
      </c>
      <c r="AV2506">
        <v>2020</v>
      </c>
      <c r="AW2506" t="s">
        <v>52</v>
      </c>
    </row>
    <row r="2507" spans="2:49" hidden="1" x14ac:dyDescent="0.2">
      <c r="B2507">
        <f t="shared" ca="1" si="79"/>
        <v>1</v>
      </c>
      <c r="C2507">
        <v>1341211</v>
      </c>
      <c r="D2507">
        <f t="shared" ca="1" si="78"/>
        <v>7</v>
      </c>
      <c r="E2507">
        <v>105</v>
      </c>
      <c r="F2507">
        <v>24284</v>
      </c>
      <c r="G2507">
        <v>93</v>
      </c>
      <c r="H2507">
        <v>2</v>
      </c>
      <c r="I2507">
        <v>2.4284003395999998E+19</v>
      </c>
      <c r="J2507">
        <v>316</v>
      </c>
      <c r="K2507" s="1">
        <v>44038</v>
      </c>
      <c r="M2507">
        <v>59.273330000000001</v>
      </c>
      <c r="N2507">
        <v>59.206670000000003</v>
      </c>
      <c r="O2507">
        <v>51</v>
      </c>
      <c r="P2507">
        <v>1271</v>
      </c>
      <c r="Q2507">
        <v>-177.46833000000001</v>
      </c>
      <c r="R2507">
        <v>-177.61667</v>
      </c>
      <c r="U2507">
        <v>521</v>
      </c>
      <c r="V2507">
        <v>1</v>
      </c>
      <c r="W2507" t="s">
        <v>72</v>
      </c>
      <c r="Y2507">
        <v>6</v>
      </c>
      <c r="Z2507" t="s">
        <v>48</v>
      </c>
      <c r="AB2507">
        <v>201</v>
      </c>
      <c r="AC2507">
        <v>3169</v>
      </c>
      <c r="AD2507" t="s">
        <v>49</v>
      </c>
      <c r="AF2507" t="s">
        <v>49</v>
      </c>
      <c r="AQ2507" t="s">
        <v>50</v>
      </c>
      <c r="AR2507" t="s">
        <v>73</v>
      </c>
      <c r="AT2507">
        <v>0.86</v>
      </c>
      <c r="AV2507">
        <v>2020</v>
      </c>
      <c r="AW2507" t="s">
        <v>52</v>
      </c>
    </row>
    <row r="2508" spans="2:49" hidden="1" x14ac:dyDescent="0.2">
      <c r="B2508">
        <f t="shared" ca="1" si="79"/>
        <v>0</v>
      </c>
      <c r="C2508">
        <v>658325</v>
      </c>
      <c r="D2508">
        <f t="shared" ca="1" si="78"/>
        <v>7</v>
      </c>
      <c r="E2508">
        <v>94</v>
      </c>
      <c r="F2508">
        <v>24283</v>
      </c>
      <c r="G2508">
        <v>81</v>
      </c>
      <c r="H2508">
        <v>2</v>
      </c>
      <c r="I2508">
        <v>2.4283004620000002E+19</v>
      </c>
      <c r="J2508">
        <v>115</v>
      </c>
      <c r="K2508" s="1">
        <v>44020</v>
      </c>
      <c r="M2508">
        <v>59.67306</v>
      </c>
      <c r="N2508">
        <v>59.751939999999998</v>
      </c>
      <c r="O2508">
        <v>41</v>
      </c>
      <c r="P2508">
        <v>562</v>
      </c>
      <c r="Q2508">
        <v>-178.33</v>
      </c>
      <c r="R2508">
        <v>-178.56583000000001</v>
      </c>
      <c r="S2508" t="s">
        <v>64</v>
      </c>
      <c r="T2508" t="s">
        <v>65</v>
      </c>
      <c r="U2508">
        <v>521</v>
      </c>
      <c r="V2508">
        <v>1</v>
      </c>
      <c r="W2508" t="s">
        <v>76</v>
      </c>
      <c r="Y2508">
        <v>6</v>
      </c>
      <c r="Z2508" t="s">
        <v>58</v>
      </c>
      <c r="AB2508">
        <v>201</v>
      </c>
      <c r="AC2508">
        <v>658325</v>
      </c>
      <c r="AD2508" t="s">
        <v>49</v>
      </c>
      <c r="AF2508" t="s">
        <v>49</v>
      </c>
      <c r="AJ2508" t="s">
        <v>49</v>
      </c>
      <c r="AQ2508" t="s">
        <v>50</v>
      </c>
      <c r="AR2508" t="s">
        <v>77</v>
      </c>
      <c r="AT2508">
        <v>0.6</v>
      </c>
      <c r="AV2508">
        <v>2020</v>
      </c>
      <c r="AW2508" t="s">
        <v>52</v>
      </c>
    </row>
    <row r="2509" spans="2:49" hidden="1" x14ac:dyDescent="0.2">
      <c r="B2509">
        <f t="shared" ca="1" si="79"/>
        <v>1</v>
      </c>
      <c r="C2509">
        <v>1335449</v>
      </c>
      <c r="D2509">
        <f t="shared" ca="1" si="78"/>
        <v>8</v>
      </c>
      <c r="E2509">
        <v>85</v>
      </c>
      <c r="F2509">
        <v>24318</v>
      </c>
      <c r="G2509">
        <v>72</v>
      </c>
      <c r="H2509">
        <v>2</v>
      </c>
      <c r="I2509">
        <v>2.4318001222000001E+19</v>
      </c>
      <c r="J2509">
        <v>130</v>
      </c>
      <c r="K2509" s="1">
        <v>44062</v>
      </c>
      <c r="M2509">
        <v>56.306669999999997</v>
      </c>
      <c r="N2509">
        <v>56.338329999999999</v>
      </c>
      <c r="O2509">
        <v>55</v>
      </c>
      <c r="P2509">
        <v>964</v>
      </c>
      <c r="Q2509">
        <v>-169.61500000000001</v>
      </c>
      <c r="R2509">
        <v>-169.42832999999999</v>
      </c>
      <c r="S2509" t="s">
        <v>64</v>
      </c>
      <c r="T2509" t="s">
        <v>65</v>
      </c>
      <c r="U2509">
        <v>517</v>
      </c>
      <c r="V2509">
        <v>1</v>
      </c>
      <c r="W2509" t="s">
        <v>118</v>
      </c>
      <c r="Y2509">
        <v>6</v>
      </c>
      <c r="Z2509" t="s">
        <v>58</v>
      </c>
      <c r="AB2509">
        <v>201</v>
      </c>
      <c r="AC2509">
        <v>13010</v>
      </c>
      <c r="AD2509" t="s">
        <v>49</v>
      </c>
      <c r="AF2509" t="s">
        <v>49</v>
      </c>
      <c r="AJ2509" t="s">
        <v>49</v>
      </c>
      <c r="AQ2509" t="s">
        <v>50</v>
      </c>
      <c r="AR2509" t="s">
        <v>119</v>
      </c>
      <c r="AT2509">
        <v>1.3</v>
      </c>
      <c r="AV2509">
        <v>2020</v>
      </c>
      <c r="AW2509" t="s">
        <v>52</v>
      </c>
    </row>
    <row r="2510" spans="2:49" hidden="1" x14ac:dyDescent="0.2">
      <c r="B2510">
        <f t="shared" ca="1" si="79"/>
        <v>1</v>
      </c>
      <c r="C2510">
        <v>1039441</v>
      </c>
      <c r="D2510">
        <f t="shared" ca="1" si="78"/>
        <v>7</v>
      </c>
      <c r="F2510">
        <v>24352</v>
      </c>
      <c r="H2510">
        <v>2</v>
      </c>
      <c r="J2510">
        <v>200</v>
      </c>
      <c r="K2510" s="1">
        <v>44042</v>
      </c>
      <c r="O2510">
        <v>50</v>
      </c>
      <c r="P2510">
        <v>2159</v>
      </c>
      <c r="U2510">
        <v>517</v>
      </c>
      <c r="W2510" t="s">
        <v>61</v>
      </c>
      <c r="X2510">
        <v>2.4352005305999999E+19</v>
      </c>
      <c r="Y2510">
        <v>6</v>
      </c>
      <c r="Z2510" t="s">
        <v>48</v>
      </c>
      <c r="AB2510">
        <v>201</v>
      </c>
      <c r="AC2510">
        <v>379</v>
      </c>
      <c r="AD2510" t="s">
        <v>49</v>
      </c>
      <c r="AF2510" t="s">
        <v>49</v>
      </c>
      <c r="AQ2510" t="s">
        <v>62</v>
      </c>
      <c r="AR2510" t="s">
        <v>63</v>
      </c>
      <c r="AT2510">
        <v>0.95</v>
      </c>
      <c r="AV2510">
        <v>2020</v>
      </c>
      <c r="AW2510" t="s">
        <v>52</v>
      </c>
    </row>
    <row r="2511" spans="2:49" hidden="1" x14ac:dyDescent="0.2">
      <c r="B2511">
        <f t="shared" ca="1" si="79"/>
        <v>0</v>
      </c>
      <c r="C2511">
        <v>1271195</v>
      </c>
      <c r="D2511">
        <f t="shared" ca="1" si="78"/>
        <v>9</v>
      </c>
      <c r="F2511">
        <v>24352</v>
      </c>
      <c r="H2511">
        <v>2</v>
      </c>
      <c r="J2511">
        <v>443</v>
      </c>
      <c r="K2511" s="1">
        <v>44080</v>
      </c>
      <c r="O2511">
        <v>52</v>
      </c>
      <c r="P2511">
        <v>5553</v>
      </c>
      <c r="S2511" t="s">
        <v>59</v>
      </c>
      <c r="T2511" t="s">
        <v>60</v>
      </c>
      <c r="U2511">
        <v>519</v>
      </c>
      <c r="W2511" t="s">
        <v>61</v>
      </c>
      <c r="X2511">
        <v>2.4352005305999999E+19</v>
      </c>
      <c r="Y2511">
        <v>6</v>
      </c>
      <c r="Z2511" t="s">
        <v>58</v>
      </c>
      <c r="AB2511">
        <v>201</v>
      </c>
      <c r="AC2511">
        <v>899</v>
      </c>
      <c r="AD2511" t="s">
        <v>49</v>
      </c>
      <c r="AF2511" t="s">
        <v>49</v>
      </c>
      <c r="AJ2511" t="s">
        <v>49</v>
      </c>
      <c r="AQ2511" t="s">
        <v>62</v>
      </c>
      <c r="AR2511" t="s">
        <v>63</v>
      </c>
      <c r="AT2511">
        <v>1.05</v>
      </c>
      <c r="AV2511">
        <v>2020</v>
      </c>
      <c r="AW2511" t="s">
        <v>52</v>
      </c>
    </row>
    <row r="2512" spans="2:49" hidden="1" x14ac:dyDescent="0.2">
      <c r="B2512">
        <f t="shared" ca="1" si="79"/>
        <v>1</v>
      </c>
      <c r="C2512">
        <v>1198223</v>
      </c>
      <c r="D2512">
        <f t="shared" ca="1" si="78"/>
        <v>6</v>
      </c>
      <c r="E2512">
        <v>66</v>
      </c>
      <c r="F2512">
        <v>24318</v>
      </c>
      <c r="G2512">
        <v>53</v>
      </c>
      <c r="H2512">
        <v>2</v>
      </c>
      <c r="I2512">
        <v>2.4318001222000001E+19</v>
      </c>
      <c r="J2512">
        <v>80</v>
      </c>
      <c r="K2512" s="1">
        <v>44009</v>
      </c>
      <c r="M2512">
        <v>56.51</v>
      </c>
      <c r="N2512">
        <v>56.604999999999997</v>
      </c>
      <c r="O2512">
        <v>54</v>
      </c>
      <c r="P2512">
        <v>222</v>
      </c>
      <c r="Q2512">
        <v>-170.94833</v>
      </c>
      <c r="R2512">
        <v>-171.11500000000001</v>
      </c>
      <c r="S2512" t="s">
        <v>64</v>
      </c>
      <c r="T2512" t="s">
        <v>65</v>
      </c>
      <c r="U2512">
        <v>521</v>
      </c>
      <c r="V2512">
        <v>2</v>
      </c>
      <c r="W2512" t="s">
        <v>118</v>
      </c>
      <c r="Y2512">
        <v>6</v>
      </c>
      <c r="Z2512" t="s">
        <v>58</v>
      </c>
      <c r="AB2512">
        <v>201</v>
      </c>
      <c r="AC2512">
        <v>8007</v>
      </c>
      <c r="AD2512" t="s">
        <v>49</v>
      </c>
      <c r="AF2512" t="s">
        <v>49</v>
      </c>
      <c r="AJ2512" t="s">
        <v>49</v>
      </c>
      <c r="AQ2512" t="s">
        <v>50</v>
      </c>
      <c r="AR2512" t="s">
        <v>119</v>
      </c>
      <c r="AT2512">
        <v>1</v>
      </c>
      <c r="AV2512">
        <v>2020</v>
      </c>
      <c r="AW2512" t="s">
        <v>52</v>
      </c>
    </row>
    <row r="2513" spans="2:49" hidden="1" x14ac:dyDescent="0.2">
      <c r="B2513">
        <f t="shared" ca="1" si="79"/>
        <v>0</v>
      </c>
      <c r="C2513">
        <v>1341216</v>
      </c>
      <c r="D2513">
        <f t="shared" ca="1" si="78"/>
        <v>7</v>
      </c>
      <c r="E2513">
        <v>78</v>
      </c>
      <c r="F2513">
        <v>24284</v>
      </c>
      <c r="G2513">
        <v>70</v>
      </c>
      <c r="H2513">
        <v>2</v>
      </c>
      <c r="I2513">
        <v>2.4284003395999998E+19</v>
      </c>
      <c r="J2513">
        <v>266</v>
      </c>
      <c r="K2513" s="1">
        <v>44020</v>
      </c>
      <c r="M2513">
        <v>60.043329999999997</v>
      </c>
      <c r="N2513">
        <v>60.113329999999998</v>
      </c>
      <c r="O2513">
        <v>44</v>
      </c>
      <c r="P2513">
        <v>576</v>
      </c>
      <c r="Q2513">
        <v>-177.70167000000001</v>
      </c>
      <c r="R2513">
        <v>-178.11</v>
      </c>
      <c r="U2513">
        <v>524</v>
      </c>
      <c r="V2513">
        <v>1</v>
      </c>
      <c r="W2513" t="s">
        <v>72</v>
      </c>
      <c r="Y2513">
        <v>6</v>
      </c>
      <c r="Z2513" t="s">
        <v>48</v>
      </c>
      <c r="AB2513">
        <v>201</v>
      </c>
      <c r="AC2513">
        <v>26610</v>
      </c>
      <c r="AD2513" t="s">
        <v>49</v>
      </c>
      <c r="AF2513" t="s">
        <v>49</v>
      </c>
      <c r="AQ2513" t="s">
        <v>50</v>
      </c>
      <c r="AR2513" t="s">
        <v>73</v>
      </c>
      <c r="AT2513">
        <v>0.55000000000000004</v>
      </c>
      <c r="AV2513">
        <v>2020</v>
      </c>
      <c r="AW2513" t="s">
        <v>52</v>
      </c>
    </row>
    <row r="2514" spans="2:49" hidden="1" x14ac:dyDescent="0.2">
      <c r="B2514">
        <f t="shared" ca="1" si="79"/>
        <v>1</v>
      </c>
      <c r="C2514">
        <v>1281918</v>
      </c>
      <c r="D2514">
        <f t="shared" ca="1" si="78"/>
        <v>8</v>
      </c>
      <c r="F2514">
        <v>24352</v>
      </c>
      <c r="H2514">
        <v>2</v>
      </c>
      <c r="J2514">
        <v>268</v>
      </c>
      <c r="K2514" s="1">
        <v>44054</v>
      </c>
      <c r="O2514">
        <v>53</v>
      </c>
      <c r="P2514">
        <v>3213</v>
      </c>
      <c r="S2514" t="s">
        <v>66</v>
      </c>
      <c r="T2514" t="s">
        <v>67</v>
      </c>
      <c r="U2514">
        <v>517</v>
      </c>
      <c r="W2514" t="s">
        <v>61</v>
      </c>
      <c r="X2514">
        <v>2.4352005305999999E+19</v>
      </c>
      <c r="Y2514">
        <v>6</v>
      </c>
      <c r="Z2514" t="s">
        <v>58</v>
      </c>
      <c r="AB2514">
        <v>201</v>
      </c>
      <c r="AC2514">
        <v>534</v>
      </c>
      <c r="AD2514" t="s">
        <v>49</v>
      </c>
      <c r="AF2514" t="s">
        <v>49</v>
      </c>
      <c r="AJ2514" t="s">
        <v>49</v>
      </c>
      <c r="AQ2514" t="s">
        <v>62</v>
      </c>
      <c r="AR2514" t="s">
        <v>63</v>
      </c>
      <c r="AT2514">
        <v>1.55</v>
      </c>
      <c r="AV2514">
        <v>2020</v>
      </c>
      <c r="AW2514" t="s">
        <v>52</v>
      </c>
    </row>
    <row r="2515" spans="2:49" hidden="1" x14ac:dyDescent="0.2">
      <c r="B2515">
        <f t="shared" ca="1" si="79"/>
        <v>0</v>
      </c>
      <c r="C2515">
        <v>658322</v>
      </c>
      <c r="D2515">
        <f t="shared" ca="1" si="78"/>
        <v>8</v>
      </c>
      <c r="E2515">
        <v>112</v>
      </c>
      <c r="F2515">
        <v>24283</v>
      </c>
      <c r="G2515">
        <v>98</v>
      </c>
      <c r="H2515">
        <v>2</v>
      </c>
      <c r="I2515">
        <v>2.4283004620000002E+19</v>
      </c>
      <c r="J2515">
        <v>155</v>
      </c>
      <c r="K2515" s="1">
        <v>44053</v>
      </c>
      <c r="M2515">
        <v>54.745829999999998</v>
      </c>
      <c r="N2515">
        <v>54.791110000000003</v>
      </c>
      <c r="O2515">
        <v>49</v>
      </c>
      <c r="P2515">
        <v>1199</v>
      </c>
      <c r="Q2515">
        <v>-165.8425</v>
      </c>
      <c r="R2515">
        <v>-165.81693999999999</v>
      </c>
      <c r="S2515" t="s">
        <v>92</v>
      </c>
      <c r="T2515" t="s">
        <v>93</v>
      </c>
      <c r="U2515">
        <v>517</v>
      </c>
      <c r="V2515">
        <v>1</v>
      </c>
      <c r="W2515" t="s">
        <v>76</v>
      </c>
      <c r="Y2515">
        <v>6</v>
      </c>
      <c r="Z2515" t="s">
        <v>58</v>
      </c>
      <c r="AB2515">
        <v>201</v>
      </c>
      <c r="AC2515">
        <v>658322</v>
      </c>
      <c r="AD2515" t="s">
        <v>49</v>
      </c>
      <c r="AF2515" t="s">
        <v>49</v>
      </c>
      <c r="AJ2515" t="s">
        <v>49</v>
      </c>
      <c r="AQ2515" t="s">
        <v>50</v>
      </c>
      <c r="AR2515" t="s">
        <v>77</v>
      </c>
      <c r="AT2515">
        <v>0.85</v>
      </c>
      <c r="AV2515">
        <v>2020</v>
      </c>
      <c r="AW2515" t="s">
        <v>52</v>
      </c>
    </row>
    <row r="2516" spans="2:49" hidden="1" x14ac:dyDescent="0.2">
      <c r="B2516">
        <f t="shared" ca="1" si="79"/>
        <v>0</v>
      </c>
      <c r="C2516">
        <v>1289307</v>
      </c>
      <c r="D2516">
        <f t="shared" ca="1" si="78"/>
        <v>9</v>
      </c>
      <c r="E2516">
        <v>104</v>
      </c>
      <c r="F2516">
        <v>24283</v>
      </c>
      <c r="G2516">
        <v>91</v>
      </c>
      <c r="H2516">
        <v>2</v>
      </c>
      <c r="I2516">
        <v>2.4283004620000002E+19</v>
      </c>
      <c r="J2516">
        <v>205</v>
      </c>
      <c r="K2516" s="1">
        <v>44093</v>
      </c>
      <c r="M2516">
        <v>54.78472</v>
      </c>
      <c r="N2516">
        <v>54.79278</v>
      </c>
      <c r="O2516">
        <v>34</v>
      </c>
      <c r="P2516">
        <v>2022</v>
      </c>
      <c r="Q2516">
        <v>-165.65056000000001</v>
      </c>
      <c r="R2516">
        <v>-165.54861</v>
      </c>
      <c r="S2516" t="s">
        <v>59</v>
      </c>
      <c r="T2516" t="s">
        <v>60</v>
      </c>
      <c r="U2516">
        <v>517</v>
      </c>
      <c r="V2516">
        <v>1</v>
      </c>
      <c r="W2516" t="s">
        <v>76</v>
      </c>
      <c r="Y2516">
        <v>6</v>
      </c>
      <c r="Z2516" t="s">
        <v>58</v>
      </c>
      <c r="AB2516">
        <v>201</v>
      </c>
      <c r="AC2516">
        <v>1289307</v>
      </c>
      <c r="AD2516" t="s">
        <v>49</v>
      </c>
      <c r="AF2516" t="s">
        <v>49</v>
      </c>
      <c r="AJ2516" t="s">
        <v>49</v>
      </c>
      <c r="AQ2516" t="s">
        <v>50</v>
      </c>
      <c r="AR2516" t="s">
        <v>77</v>
      </c>
      <c r="AT2516">
        <v>0.35</v>
      </c>
      <c r="AV2516">
        <v>2020</v>
      </c>
      <c r="AW2516" t="s">
        <v>52</v>
      </c>
    </row>
    <row r="2517" spans="2:49" hidden="1" x14ac:dyDescent="0.2">
      <c r="B2517">
        <f t="shared" ca="1" si="79"/>
        <v>1</v>
      </c>
      <c r="C2517">
        <v>1341274</v>
      </c>
      <c r="D2517">
        <f t="shared" ca="1" si="78"/>
        <v>8</v>
      </c>
      <c r="E2517">
        <v>81</v>
      </c>
      <c r="F2517">
        <v>24284</v>
      </c>
      <c r="G2517">
        <v>70</v>
      </c>
      <c r="H2517">
        <v>2</v>
      </c>
      <c r="I2517">
        <v>2.4284003395999998E+19</v>
      </c>
      <c r="J2517">
        <v>376</v>
      </c>
      <c r="K2517" s="1">
        <v>44061</v>
      </c>
      <c r="M2517">
        <v>57.72</v>
      </c>
      <c r="N2517">
        <v>57.72833</v>
      </c>
      <c r="O2517">
        <v>36</v>
      </c>
      <c r="P2517">
        <v>2093</v>
      </c>
      <c r="Q2517">
        <v>-173.43666999999999</v>
      </c>
      <c r="R2517">
        <v>-173.43333000000001</v>
      </c>
      <c r="S2517" t="s">
        <v>59</v>
      </c>
      <c r="T2517" t="s">
        <v>60</v>
      </c>
      <c r="U2517">
        <v>521</v>
      </c>
      <c r="V2517">
        <v>1</v>
      </c>
      <c r="W2517" t="s">
        <v>72</v>
      </c>
      <c r="Y2517">
        <v>6</v>
      </c>
      <c r="Z2517" t="s">
        <v>58</v>
      </c>
      <c r="AB2517">
        <v>201</v>
      </c>
      <c r="AC2517">
        <v>3769</v>
      </c>
      <c r="AD2517" t="s">
        <v>49</v>
      </c>
      <c r="AF2517" t="s">
        <v>49</v>
      </c>
      <c r="AJ2517" t="s">
        <v>49</v>
      </c>
      <c r="AQ2517" t="s">
        <v>50</v>
      </c>
      <c r="AR2517" t="s">
        <v>73</v>
      </c>
      <c r="AT2517">
        <v>0.32</v>
      </c>
      <c r="AV2517">
        <v>2020</v>
      </c>
      <c r="AW2517" t="s">
        <v>52</v>
      </c>
    </row>
    <row r="2518" spans="2:49" hidden="1" x14ac:dyDescent="0.2">
      <c r="B2518">
        <f t="shared" ca="1" si="79"/>
        <v>0</v>
      </c>
      <c r="C2518">
        <v>1281984</v>
      </c>
      <c r="D2518">
        <f t="shared" ca="1" si="78"/>
        <v>8</v>
      </c>
      <c r="F2518">
        <v>24352</v>
      </c>
      <c r="H2518">
        <v>2</v>
      </c>
      <c r="J2518">
        <v>306</v>
      </c>
      <c r="K2518" s="1">
        <v>44062</v>
      </c>
      <c r="O2518">
        <v>28</v>
      </c>
      <c r="P2518">
        <v>3737</v>
      </c>
      <c r="S2518" t="s">
        <v>56</v>
      </c>
      <c r="T2518" t="s">
        <v>57</v>
      </c>
      <c r="U2518">
        <v>517</v>
      </c>
      <c r="W2518" t="s">
        <v>61</v>
      </c>
      <c r="X2518">
        <v>2.4352005305999999E+19</v>
      </c>
      <c r="Y2518">
        <v>6</v>
      </c>
      <c r="Z2518" t="s">
        <v>58</v>
      </c>
      <c r="AB2518">
        <v>201</v>
      </c>
      <c r="AC2518">
        <v>619</v>
      </c>
      <c r="AD2518" t="s">
        <v>49</v>
      </c>
      <c r="AF2518" t="s">
        <v>49</v>
      </c>
      <c r="AJ2518" t="s">
        <v>49</v>
      </c>
      <c r="AQ2518" t="s">
        <v>62</v>
      </c>
      <c r="AR2518" t="s">
        <v>63</v>
      </c>
      <c r="AT2518">
        <v>0.15</v>
      </c>
      <c r="AV2518">
        <v>2020</v>
      </c>
      <c r="AW2518" t="s">
        <v>52</v>
      </c>
    </row>
    <row r="2519" spans="2:49" hidden="1" x14ac:dyDescent="0.2">
      <c r="B2519">
        <f t="shared" ca="1" si="79"/>
        <v>1</v>
      </c>
      <c r="C2519">
        <v>1336866</v>
      </c>
      <c r="D2519">
        <f t="shared" ca="1" si="78"/>
        <v>7</v>
      </c>
      <c r="F2519">
        <v>24352</v>
      </c>
      <c r="H2519">
        <v>2</v>
      </c>
      <c r="J2519">
        <v>102</v>
      </c>
      <c r="K2519" s="1">
        <v>44019</v>
      </c>
      <c r="O2519">
        <v>34</v>
      </c>
      <c r="P2519">
        <v>797</v>
      </c>
      <c r="S2519" t="s">
        <v>59</v>
      </c>
      <c r="T2519" t="s">
        <v>60</v>
      </c>
      <c r="U2519">
        <v>521</v>
      </c>
      <c r="W2519" t="s">
        <v>61</v>
      </c>
      <c r="X2519">
        <v>2.4352005305999999E+19</v>
      </c>
      <c r="Y2519">
        <v>6</v>
      </c>
      <c r="Z2519" t="s">
        <v>58</v>
      </c>
      <c r="AB2519">
        <v>201</v>
      </c>
      <c r="AC2519">
        <v>150</v>
      </c>
      <c r="AD2519" t="s">
        <v>49</v>
      </c>
      <c r="AF2519" t="s">
        <v>49</v>
      </c>
      <c r="AJ2519" t="s">
        <v>49</v>
      </c>
      <c r="AQ2519" t="s">
        <v>62</v>
      </c>
      <c r="AR2519" t="s">
        <v>63</v>
      </c>
      <c r="AT2519">
        <v>0.25</v>
      </c>
      <c r="AV2519">
        <v>2020</v>
      </c>
      <c r="AW2519" t="s">
        <v>52</v>
      </c>
    </row>
    <row r="2520" spans="2:49" hidden="1" x14ac:dyDescent="0.2">
      <c r="B2520">
        <f t="shared" ca="1" si="79"/>
        <v>1</v>
      </c>
      <c r="C2520">
        <v>1341427</v>
      </c>
      <c r="D2520">
        <f t="shared" ca="1" si="78"/>
        <v>8</v>
      </c>
      <c r="E2520">
        <v>80</v>
      </c>
      <c r="F2520">
        <v>24382</v>
      </c>
      <c r="G2520">
        <v>72</v>
      </c>
      <c r="H2520">
        <v>2</v>
      </c>
      <c r="I2520">
        <v>2.4382003356999999E+19</v>
      </c>
      <c r="J2520">
        <v>520</v>
      </c>
      <c r="K2520" s="1">
        <v>44063</v>
      </c>
      <c r="M2520">
        <v>60.406669999999998</v>
      </c>
      <c r="N2520">
        <v>60.316670000000002</v>
      </c>
      <c r="O2520">
        <v>41</v>
      </c>
      <c r="P2520">
        <v>502</v>
      </c>
      <c r="Q2520">
        <v>-177.71833000000001</v>
      </c>
      <c r="R2520">
        <v>-177.245</v>
      </c>
      <c r="U2520">
        <v>524</v>
      </c>
      <c r="V2520">
        <v>1</v>
      </c>
      <c r="W2520" t="s">
        <v>98</v>
      </c>
      <c r="Y2520">
        <v>6</v>
      </c>
      <c r="Z2520" t="s">
        <v>48</v>
      </c>
      <c r="AB2520">
        <v>201</v>
      </c>
      <c r="AC2520">
        <v>52010</v>
      </c>
      <c r="AD2520" t="s">
        <v>49</v>
      </c>
      <c r="AF2520" t="s">
        <v>49</v>
      </c>
      <c r="AQ2520" t="s">
        <v>50</v>
      </c>
      <c r="AR2520" t="s">
        <v>99</v>
      </c>
      <c r="AT2520">
        <v>0.48</v>
      </c>
      <c r="AV2520">
        <v>2020</v>
      </c>
      <c r="AW2520" t="s">
        <v>55</v>
      </c>
    </row>
    <row r="2521" spans="2:49" hidden="1" x14ac:dyDescent="0.2">
      <c r="B2521">
        <f t="shared" ca="1" si="79"/>
        <v>1</v>
      </c>
      <c r="C2521">
        <v>1341402</v>
      </c>
      <c r="D2521">
        <f t="shared" ca="1" si="78"/>
        <v>8</v>
      </c>
      <c r="E2521">
        <v>60</v>
      </c>
      <c r="F2521">
        <v>24382</v>
      </c>
      <c r="G2521">
        <v>50</v>
      </c>
      <c r="H2521">
        <v>2</v>
      </c>
      <c r="I2521">
        <v>2.4382003356999999E+19</v>
      </c>
      <c r="J2521">
        <v>540</v>
      </c>
      <c r="K2521" s="1">
        <v>44069</v>
      </c>
      <c r="M2521">
        <v>60.508330000000001</v>
      </c>
      <c r="N2521">
        <v>60.344999999999999</v>
      </c>
      <c r="O2521">
        <v>45</v>
      </c>
      <c r="P2521">
        <v>783</v>
      </c>
      <c r="Q2521">
        <v>-175.36167</v>
      </c>
      <c r="R2521">
        <v>-175.65167</v>
      </c>
      <c r="S2521" t="s">
        <v>64</v>
      </c>
      <c r="T2521" t="s">
        <v>65</v>
      </c>
      <c r="U2521">
        <v>524</v>
      </c>
      <c r="V2521">
        <v>1</v>
      </c>
      <c r="W2521" t="s">
        <v>98</v>
      </c>
      <c r="Y2521">
        <v>6</v>
      </c>
      <c r="Z2521" t="s">
        <v>58</v>
      </c>
      <c r="AB2521">
        <v>201</v>
      </c>
      <c r="AC2521">
        <v>54009</v>
      </c>
      <c r="AD2521" t="s">
        <v>49</v>
      </c>
      <c r="AF2521" t="s">
        <v>49</v>
      </c>
      <c r="AJ2521" t="s">
        <v>49</v>
      </c>
      <c r="AQ2521" t="s">
        <v>50</v>
      </c>
      <c r="AR2521" t="s">
        <v>99</v>
      </c>
      <c r="AT2521">
        <v>0.64</v>
      </c>
      <c r="AV2521">
        <v>2020</v>
      </c>
      <c r="AW2521" t="s">
        <v>55</v>
      </c>
    </row>
    <row r="2522" spans="2:49" hidden="1" x14ac:dyDescent="0.2">
      <c r="B2522">
        <f t="shared" ca="1" si="79"/>
        <v>1</v>
      </c>
      <c r="C2522">
        <v>1281990</v>
      </c>
      <c r="D2522">
        <f t="shared" ca="1" si="78"/>
        <v>8</v>
      </c>
      <c r="F2522">
        <v>24352</v>
      </c>
      <c r="H2522">
        <v>2</v>
      </c>
      <c r="J2522">
        <v>343</v>
      </c>
      <c r="K2522" s="1">
        <v>44066</v>
      </c>
      <c r="O2522">
        <v>47</v>
      </c>
      <c r="P2522">
        <v>4278</v>
      </c>
      <c r="U2522">
        <v>521</v>
      </c>
      <c r="W2522" t="s">
        <v>61</v>
      </c>
      <c r="X2522">
        <v>2.4352005305999999E+19</v>
      </c>
      <c r="Y2522">
        <v>6</v>
      </c>
      <c r="Z2522" t="s">
        <v>48</v>
      </c>
      <c r="AB2522">
        <v>201</v>
      </c>
      <c r="AC2522">
        <v>682</v>
      </c>
      <c r="AD2522" t="s">
        <v>49</v>
      </c>
      <c r="AF2522" t="s">
        <v>49</v>
      </c>
      <c r="AQ2522" t="s">
        <v>62</v>
      </c>
      <c r="AR2522" t="s">
        <v>63</v>
      </c>
      <c r="AT2522">
        <v>0.9</v>
      </c>
      <c r="AV2522">
        <v>2020</v>
      </c>
      <c r="AW2522" t="s">
        <v>52</v>
      </c>
    </row>
    <row r="2523" spans="2:49" hidden="1" x14ac:dyDescent="0.2">
      <c r="B2523">
        <f t="shared" ca="1" si="79"/>
        <v>1</v>
      </c>
      <c r="C2523">
        <v>1336463</v>
      </c>
      <c r="D2523">
        <f t="shared" ca="1" si="78"/>
        <v>8</v>
      </c>
      <c r="F2523">
        <v>24352</v>
      </c>
      <c r="H2523">
        <v>2</v>
      </c>
      <c r="J2523">
        <v>382</v>
      </c>
      <c r="K2523" s="1">
        <v>44071</v>
      </c>
      <c r="O2523">
        <v>44</v>
      </c>
      <c r="P2523">
        <v>4855</v>
      </c>
      <c r="U2523">
        <v>521</v>
      </c>
      <c r="W2523" t="s">
        <v>61</v>
      </c>
      <c r="X2523">
        <v>2.4352005305999999E+19</v>
      </c>
      <c r="Y2523">
        <v>6</v>
      </c>
      <c r="Z2523" t="s">
        <v>48</v>
      </c>
      <c r="AB2523">
        <v>201</v>
      </c>
      <c r="AC2523">
        <v>786</v>
      </c>
      <c r="AD2523" t="s">
        <v>49</v>
      </c>
      <c r="AF2523" t="s">
        <v>49</v>
      </c>
      <c r="AQ2523" t="s">
        <v>62</v>
      </c>
      <c r="AR2523" t="s">
        <v>63</v>
      </c>
      <c r="AT2523">
        <v>0.7</v>
      </c>
      <c r="AV2523">
        <v>2020</v>
      </c>
      <c r="AW2523" t="s">
        <v>52</v>
      </c>
    </row>
    <row r="2524" spans="2:49" hidden="1" x14ac:dyDescent="0.2">
      <c r="B2524">
        <f t="shared" ca="1" si="79"/>
        <v>0</v>
      </c>
      <c r="C2524">
        <v>1327732</v>
      </c>
      <c r="D2524">
        <f t="shared" ca="1" si="78"/>
        <v>8</v>
      </c>
      <c r="E2524">
        <v>70</v>
      </c>
      <c r="F2524">
        <v>24388</v>
      </c>
      <c r="G2524">
        <v>60</v>
      </c>
      <c r="H2524">
        <v>2</v>
      </c>
      <c r="I2524">
        <v>2.4388001166999998E+19</v>
      </c>
      <c r="J2524">
        <v>93</v>
      </c>
      <c r="K2524" s="1">
        <v>44058</v>
      </c>
      <c r="M2524">
        <v>54.3</v>
      </c>
      <c r="N2524">
        <v>54.301670000000001</v>
      </c>
      <c r="O2524">
        <v>40</v>
      </c>
      <c r="P2524">
        <v>364</v>
      </c>
      <c r="Q2524">
        <v>-165.93</v>
      </c>
      <c r="R2524">
        <v>-165.96833000000001</v>
      </c>
      <c r="S2524" t="s">
        <v>59</v>
      </c>
      <c r="T2524" t="s">
        <v>60</v>
      </c>
      <c r="U2524">
        <v>519</v>
      </c>
      <c r="V2524">
        <v>1</v>
      </c>
      <c r="W2524" t="s">
        <v>100</v>
      </c>
      <c r="Y2524">
        <v>6</v>
      </c>
      <c r="Z2524" t="s">
        <v>58</v>
      </c>
      <c r="AB2524">
        <v>201</v>
      </c>
      <c r="AC2524">
        <v>53</v>
      </c>
      <c r="AD2524" t="s">
        <v>49</v>
      </c>
      <c r="AF2524" t="s">
        <v>49</v>
      </c>
      <c r="AJ2524" t="s">
        <v>49</v>
      </c>
      <c r="AQ2524" t="s">
        <v>50</v>
      </c>
      <c r="AR2524" t="s">
        <v>101</v>
      </c>
      <c r="AT2524">
        <v>0.45</v>
      </c>
      <c r="AV2524">
        <v>2020</v>
      </c>
      <c r="AW2524" t="s">
        <v>55</v>
      </c>
    </row>
    <row r="2525" spans="2:49" hidden="1" x14ac:dyDescent="0.2">
      <c r="B2525">
        <f t="shared" ca="1" si="79"/>
        <v>1</v>
      </c>
      <c r="C2525">
        <v>1371876</v>
      </c>
      <c r="D2525">
        <f t="shared" ca="1" si="78"/>
        <v>8</v>
      </c>
      <c r="E2525">
        <v>92</v>
      </c>
      <c r="F2525">
        <v>24281</v>
      </c>
      <c r="G2525">
        <v>77</v>
      </c>
      <c r="H2525">
        <v>2</v>
      </c>
      <c r="I2525">
        <v>2.4281000236000002E+19</v>
      </c>
      <c r="J2525">
        <v>127</v>
      </c>
      <c r="K2525" s="1">
        <v>44065</v>
      </c>
      <c r="M2525">
        <v>54.805</v>
      </c>
      <c r="N2525">
        <v>54.787219999999998</v>
      </c>
      <c r="O2525">
        <v>45</v>
      </c>
      <c r="P2525">
        <v>970</v>
      </c>
      <c r="Q2525">
        <v>-165.78443999999999</v>
      </c>
      <c r="R2525">
        <v>-165.54917</v>
      </c>
      <c r="U2525">
        <v>517</v>
      </c>
      <c r="V2525">
        <v>1</v>
      </c>
      <c r="W2525" t="s">
        <v>166</v>
      </c>
      <c r="Y2525">
        <v>6</v>
      </c>
      <c r="Z2525" t="s">
        <v>48</v>
      </c>
      <c r="AB2525">
        <v>201</v>
      </c>
      <c r="AC2525">
        <v>12701</v>
      </c>
      <c r="AD2525" t="s">
        <v>49</v>
      </c>
      <c r="AF2525" t="s">
        <v>49</v>
      </c>
      <c r="AQ2525" t="s">
        <v>50</v>
      </c>
      <c r="AR2525" t="s">
        <v>167</v>
      </c>
      <c r="AT2525">
        <v>0.9</v>
      </c>
      <c r="AV2525">
        <v>2020</v>
      </c>
      <c r="AW2525" t="s">
        <v>55</v>
      </c>
    </row>
    <row r="2526" spans="2:49" hidden="1" x14ac:dyDescent="0.2">
      <c r="B2526">
        <f t="shared" ca="1" si="79"/>
        <v>1</v>
      </c>
      <c r="C2526">
        <v>1371842</v>
      </c>
      <c r="D2526">
        <f t="shared" ca="1" si="78"/>
        <v>7</v>
      </c>
      <c r="E2526">
        <v>63</v>
      </c>
      <c r="F2526">
        <v>24281</v>
      </c>
      <c r="G2526">
        <v>52</v>
      </c>
      <c r="H2526">
        <v>2</v>
      </c>
      <c r="I2526">
        <v>2.4281000236000002E+19</v>
      </c>
      <c r="J2526">
        <v>80</v>
      </c>
      <c r="K2526" s="1">
        <v>44014</v>
      </c>
      <c r="M2526">
        <v>56.76361</v>
      </c>
      <c r="N2526">
        <v>56.738329999999998</v>
      </c>
      <c r="O2526">
        <v>48</v>
      </c>
      <c r="P2526">
        <v>345</v>
      </c>
      <c r="Q2526">
        <v>-171.83778000000001</v>
      </c>
      <c r="R2526">
        <v>-171.81611000000001</v>
      </c>
      <c r="S2526" t="s">
        <v>59</v>
      </c>
      <c r="T2526" t="s">
        <v>60</v>
      </c>
      <c r="U2526">
        <v>521</v>
      </c>
      <c r="V2526">
        <v>1</v>
      </c>
      <c r="W2526" t="s">
        <v>166</v>
      </c>
      <c r="Y2526">
        <v>6</v>
      </c>
      <c r="Z2526" t="s">
        <v>58</v>
      </c>
      <c r="AB2526">
        <v>201</v>
      </c>
      <c r="AC2526">
        <v>8001</v>
      </c>
      <c r="AD2526" t="s">
        <v>49</v>
      </c>
      <c r="AF2526" t="s">
        <v>49</v>
      </c>
      <c r="AJ2526" t="s">
        <v>49</v>
      </c>
      <c r="AQ2526" t="s">
        <v>50</v>
      </c>
      <c r="AR2526" t="s">
        <v>167</v>
      </c>
      <c r="AT2526">
        <v>0.8</v>
      </c>
      <c r="AV2526">
        <v>2020</v>
      </c>
      <c r="AW2526" t="s">
        <v>55</v>
      </c>
    </row>
    <row r="2527" spans="2:49" hidden="1" x14ac:dyDescent="0.2">
      <c r="B2527">
        <f t="shared" ca="1" si="79"/>
        <v>1</v>
      </c>
      <c r="C2527">
        <v>1264221</v>
      </c>
      <c r="D2527">
        <f t="shared" ca="1" si="78"/>
        <v>8</v>
      </c>
      <c r="E2527">
        <v>110</v>
      </c>
      <c r="F2527">
        <v>24398</v>
      </c>
      <c r="G2527">
        <v>90</v>
      </c>
      <c r="H2527">
        <v>2</v>
      </c>
      <c r="I2527">
        <v>2.4398002142000001E+19</v>
      </c>
      <c r="J2527">
        <v>71</v>
      </c>
      <c r="K2527" s="1">
        <v>44052</v>
      </c>
      <c r="M2527">
        <v>54.329169999999998</v>
      </c>
      <c r="N2527">
        <v>54.311390000000003</v>
      </c>
      <c r="O2527">
        <v>46</v>
      </c>
      <c r="P2527">
        <v>139</v>
      </c>
      <c r="Q2527">
        <v>-165.87833000000001</v>
      </c>
      <c r="R2527">
        <v>-165.92277999999999</v>
      </c>
      <c r="U2527">
        <v>519</v>
      </c>
      <c r="V2527">
        <v>1</v>
      </c>
      <c r="W2527" t="s">
        <v>182</v>
      </c>
      <c r="Y2527">
        <v>6</v>
      </c>
      <c r="Z2527" t="s">
        <v>48</v>
      </c>
      <c r="AB2527">
        <v>201</v>
      </c>
      <c r="AC2527">
        <v>22</v>
      </c>
      <c r="AD2527" t="s">
        <v>49</v>
      </c>
      <c r="AF2527" t="s">
        <v>49</v>
      </c>
      <c r="AQ2527" t="s">
        <v>50</v>
      </c>
      <c r="AR2527" t="s">
        <v>183</v>
      </c>
      <c r="AT2527">
        <v>0.85</v>
      </c>
      <c r="AV2527">
        <v>2020</v>
      </c>
      <c r="AW2527" t="s">
        <v>52</v>
      </c>
    </row>
    <row r="2528" spans="2:49" hidden="1" x14ac:dyDescent="0.2">
      <c r="B2528">
        <f t="shared" ca="1" si="79"/>
        <v>0</v>
      </c>
      <c r="C2528">
        <v>1256554</v>
      </c>
      <c r="D2528">
        <f t="shared" ca="1" si="78"/>
        <v>9</v>
      </c>
      <c r="E2528">
        <v>145</v>
      </c>
      <c r="F2528">
        <v>24323</v>
      </c>
      <c r="G2528">
        <v>50</v>
      </c>
      <c r="H2528">
        <v>2</v>
      </c>
      <c r="I2528">
        <v>2.4323002809999999E+19</v>
      </c>
      <c r="J2528">
        <v>105</v>
      </c>
      <c r="K2528" s="1">
        <v>44099</v>
      </c>
      <c r="M2528">
        <v>54.46</v>
      </c>
      <c r="N2528">
        <v>54.45167</v>
      </c>
      <c r="O2528">
        <v>32</v>
      </c>
      <c r="P2528">
        <v>1182</v>
      </c>
      <c r="Q2528">
        <v>-165.67332999999999</v>
      </c>
      <c r="R2528">
        <v>-165.56666999999999</v>
      </c>
      <c r="U2528">
        <v>519</v>
      </c>
      <c r="V2528">
        <v>1</v>
      </c>
      <c r="W2528" t="s">
        <v>68</v>
      </c>
      <c r="Y2528">
        <v>6</v>
      </c>
      <c r="Z2528" t="s">
        <v>48</v>
      </c>
      <c r="AB2528">
        <v>201</v>
      </c>
      <c r="AC2528">
        <v>1059</v>
      </c>
      <c r="AD2528" t="s">
        <v>49</v>
      </c>
      <c r="AF2528" t="s">
        <v>49</v>
      </c>
      <c r="AQ2528" t="s">
        <v>50</v>
      </c>
      <c r="AR2528" t="s">
        <v>69</v>
      </c>
      <c r="AT2528">
        <v>0.25</v>
      </c>
      <c r="AV2528">
        <v>2020</v>
      </c>
      <c r="AW2528" t="s">
        <v>55</v>
      </c>
    </row>
    <row r="2529" spans="2:49" hidden="1" x14ac:dyDescent="0.2">
      <c r="B2529">
        <f t="shared" ca="1" si="79"/>
        <v>0</v>
      </c>
      <c r="C2529">
        <v>1240616</v>
      </c>
      <c r="D2529">
        <f t="shared" ca="1" si="78"/>
        <v>8</v>
      </c>
      <c r="E2529">
        <v>61</v>
      </c>
      <c r="F2529">
        <v>24183</v>
      </c>
      <c r="G2529">
        <v>52</v>
      </c>
      <c r="H2529">
        <v>2</v>
      </c>
      <c r="I2529">
        <v>2.4183004062999998E+19</v>
      </c>
      <c r="J2529">
        <v>340</v>
      </c>
      <c r="K2529" s="1">
        <v>44067</v>
      </c>
      <c r="M2529">
        <v>60.213329999999999</v>
      </c>
      <c r="N2529">
        <v>60.225000000000001</v>
      </c>
      <c r="O2529">
        <v>45</v>
      </c>
      <c r="P2529">
        <v>3193</v>
      </c>
      <c r="Q2529">
        <v>-175.55833000000001</v>
      </c>
      <c r="R2529">
        <v>-175.54499999999999</v>
      </c>
      <c r="U2529">
        <v>524</v>
      </c>
      <c r="V2529">
        <v>1</v>
      </c>
      <c r="W2529" t="s">
        <v>78</v>
      </c>
      <c r="Y2529">
        <v>6</v>
      </c>
      <c r="Z2529" t="s">
        <v>48</v>
      </c>
      <c r="AB2529">
        <v>201</v>
      </c>
      <c r="AC2529">
        <v>34002</v>
      </c>
      <c r="AD2529" t="s">
        <v>49</v>
      </c>
      <c r="AF2529" t="s">
        <v>49</v>
      </c>
      <c r="AQ2529" t="s">
        <v>50</v>
      </c>
      <c r="AR2529" t="s">
        <v>79</v>
      </c>
      <c r="AT2529">
        <v>0.56999999999999995</v>
      </c>
      <c r="AV2529">
        <v>2020</v>
      </c>
      <c r="AW2529" t="s">
        <v>55</v>
      </c>
    </row>
    <row r="2530" spans="2:49" hidden="1" x14ac:dyDescent="0.2">
      <c r="B2530">
        <f t="shared" ca="1" si="79"/>
        <v>1</v>
      </c>
      <c r="C2530">
        <v>1353068</v>
      </c>
      <c r="D2530">
        <f t="shared" ca="1" si="78"/>
        <v>8</v>
      </c>
      <c r="E2530">
        <v>113</v>
      </c>
      <c r="F2530">
        <v>24362</v>
      </c>
      <c r="G2530">
        <v>100</v>
      </c>
      <c r="H2530">
        <v>2</v>
      </c>
      <c r="I2530">
        <v>2.4362001292000002E+19</v>
      </c>
      <c r="J2530">
        <v>90</v>
      </c>
      <c r="K2530" s="1">
        <v>44050</v>
      </c>
      <c r="M2530">
        <v>54.566940000000002</v>
      </c>
      <c r="N2530">
        <v>54.628889999999998</v>
      </c>
      <c r="O2530">
        <v>35</v>
      </c>
      <c r="P2530">
        <v>513</v>
      </c>
      <c r="Q2530">
        <v>-165.55417</v>
      </c>
      <c r="R2530">
        <v>-165.53361000000001</v>
      </c>
      <c r="S2530" t="s">
        <v>59</v>
      </c>
      <c r="T2530" t="s">
        <v>60</v>
      </c>
      <c r="U2530">
        <v>517</v>
      </c>
      <c r="V2530">
        <v>1</v>
      </c>
      <c r="W2530" t="s">
        <v>178</v>
      </c>
      <c r="Y2530">
        <v>6</v>
      </c>
      <c r="Z2530" t="s">
        <v>58</v>
      </c>
      <c r="AB2530">
        <v>201</v>
      </c>
      <c r="AC2530">
        <v>65</v>
      </c>
      <c r="AD2530" t="s">
        <v>49</v>
      </c>
      <c r="AF2530" t="s">
        <v>49</v>
      </c>
      <c r="AJ2530" t="s">
        <v>49</v>
      </c>
      <c r="AQ2530" t="s">
        <v>50</v>
      </c>
      <c r="AR2530" t="s">
        <v>179</v>
      </c>
      <c r="AT2530">
        <v>0.35</v>
      </c>
      <c r="AV2530">
        <v>2020</v>
      </c>
      <c r="AW2530" t="s">
        <v>52</v>
      </c>
    </row>
    <row r="2531" spans="2:49" hidden="1" x14ac:dyDescent="0.2">
      <c r="B2531">
        <f t="shared" ca="1" si="79"/>
        <v>0</v>
      </c>
      <c r="C2531">
        <v>1353012</v>
      </c>
      <c r="D2531">
        <f t="shared" ca="1" si="78"/>
        <v>8</v>
      </c>
      <c r="E2531">
        <v>140</v>
      </c>
      <c r="F2531">
        <v>24362</v>
      </c>
      <c r="G2531">
        <v>125</v>
      </c>
      <c r="H2531">
        <v>2</v>
      </c>
      <c r="I2531">
        <v>2.4362001292000002E+19</v>
      </c>
      <c r="J2531">
        <v>106</v>
      </c>
      <c r="K2531" s="1">
        <v>44062</v>
      </c>
      <c r="M2531">
        <v>54.688890000000001</v>
      </c>
      <c r="N2531">
        <v>54.677779999999998</v>
      </c>
      <c r="O2531">
        <v>31</v>
      </c>
      <c r="P2531">
        <v>712</v>
      </c>
      <c r="Q2531">
        <v>-165.51472000000001</v>
      </c>
      <c r="R2531">
        <v>-165.51306</v>
      </c>
      <c r="S2531" t="s">
        <v>59</v>
      </c>
      <c r="T2531" t="s">
        <v>60</v>
      </c>
      <c r="U2531">
        <v>517</v>
      </c>
      <c r="V2531">
        <v>1</v>
      </c>
      <c r="W2531" t="s">
        <v>178</v>
      </c>
      <c r="Y2531">
        <v>6</v>
      </c>
      <c r="Z2531" t="s">
        <v>58</v>
      </c>
      <c r="AB2531">
        <v>201</v>
      </c>
      <c r="AC2531">
        <v>92</v>
      </c>
      <c r="AD2531" t="s">
        <v>49</v>
      </c>
      <c r="AF2531" t="s">
        <v>49</v>
      </c>
      <c r="AJ2531" t="s">
        <v>49</v>
      </c>
      <c r="AQ2531" t="s">
        <v>50</v>
      </c>
      <c r="AR2531" t="s">
        <v>179</v>
      </c>
      <c r="AT2531">
        <v>0.3</v>
      </c>
      <c r="AV2531">
        <v>2020</v>
      </c>
      <c r="AW2531" t="s">
        <v>52</v>
      </c>
    </row>
    <row r="2532" spans="2:49" hidden="1" x14ac:dyDescent="0.2">
      <c r="B2532">
        <f t="shared" ca="1" si="79"/>
        <v>1</v>
      </c>
      <c r="C2532">
        <v>1097906</v>
      </c>
      <c r="D2532">
        <f t="shared" ca="1" si="78"/>
        <v>8</v>
      </c>
      <c r="E2532">
        <v>73</v>
      </c>
      <c r="F2532">
        <v>24183</v>
      </c>
      <c r="G2532">
        <v>61</v>
      </c>
      <c r="H2532">
        <v>2</v>
      </c>
      <c r="I2532">
        <v>2.4183004062999998E+19</v>
      </c>
      <c r="J2532">
        <v>310</v>
      </c>
      <c r="K2532" s="1">
        <v>44053</v>
      </c>
      <c r="M2532">
        <v>59.528329999999997</v>
      </c>
      <c r="N2532">
        <v>59.416670000000003</v>
      </c>
      <c r="O2532">
        <v>33</v>
      </c>
      <c r="P2532">
        <v>2640</v>
      </c>
      <c r="Q2532">
        <v>-175.54</v>
      </c>
      <c r="R2532">
        <v>-175.495</v>
      </c>
      <c r="U2532">
        <v>521</v>
      </c>
      <c r="V2532">
        <v>1</v>
      </c>
      <c r="W2532" t="s">
        <v>78</v>
      </c>
      <c r="Y2532">
        <v>6</v>
      </c>
      <c r="Z2532" t="s">
        <v>48</v>
      </c>
      <c r="AB2532">
        <v>201</v>
      </c>
      <c r="AC2532">
        <v>31002</v>
      </c>
      <c r="AD2532" t="s">
        <v>49</v>
      </c>
      <c r="AF2532" t="s">
        <v>49</v>
      </c>
      <c r="AQ2532" t="s">
        <v>50</v>
      </c>
      <c r="AR2532" t="s">
        <v>79</v>
      </c>
      <c r="AT2532">
        <v>0.26</v>
      </c>
      <c r="AV2532">
        <v>2020</v>
      </c>
      <c r="AW2532" t="s">
        <v>55</v>
      </c>
    </row>
    <row r="2533" spans="2:49" hidden="1" x14ac:dyDescent="0.2">
      <c r="B2533">
        <f t="shared" ca="1" si="79"/>
        <v>1</v>
      </c>
      <c r="C2533">
        <v>1353084</v>
      </c>
      <c r="D2533">
        <f t="shared" ca="1" si="78"/>
        <v>9</v>
      </c>
      <c r="E2533">
        <v>56</v>
      </c>
      <c r="F2533">
        <v>24362</v>
      </c>
      <c r="G2533">
        <v>42</v>
      </c>
      <c r="H2533">
        <v>2</v>
      </c>
      <c r="I2533">
        <v>2.4362001292000002E+19</v>
      </c>
      <c r="J2533">
        <v>116</v>
      </c>
      <c r="K2533" s="1">
        <v>44084</v>
      </c>
      <c r="M2533">
        <v>56.274720000000002</v>
      </c>
      <c r="N2533">
        <v>56.375279999999997</v>
      </c>
      <c r="O2533">
        <v>52</v>
      </c>
      <c r="P2533">
        <v>862</v>
      </c>
      <c r="Q2533">
        <v>-170.51417000000001</v>
      </c>
      <c r="R2533">
        <v>-169.98056</v>
      </c>
      <c r="S2533" t="s">
        <v>59</v>
      </c>
      <c r="T2533" t="s">
        <v>60</v>
      </c>
      <c r="U2533">
        <v>521</v>
      </c>
      <c r="V2533">
        <v>1</v>
      </c>
      <c r="W2533" t="s">
        <v>178</v>
      </c>
      <c r="Y2533">
        <v>6</v>
      </c>
      <c r="Z2533" t="s">
        <v>58</v>
      </c>
      <c r="AB2533">
        <v>201</v>
      </c>
      <c r="AC2533">
        <v>111</v>
      </c>
      <c r="AD2533" t="s">
        <v>49</v>
      </c>
      <c r="AF2533" t="s">
        <v>49</v>
      </c>
      <c r="AJ2533" t="s">
        <v>49</v>
      </c>
      <c r="AQ2533" t="s">
        <v>50</v>
      </c>
      <c r="AR2533" t="s">
        <v>179</v>
      </c>
      <c r="AT2533">
        <v>0.9</v>
      </c>
      <c r="AV2533">
        <v>2020</v>
      </c>
      <c r="AW2533" t="s">
        <v>52</v>
      </c>
    </row>
    <row r="2534" spans="2:49" hidden="1" x14ac:dyDescent="0.2">
      <c r="B2534">
        <f t="shared" ca="1" si="79"/>
        <v>0</v>
      </c>
      <c r="C2534">
        <v>1258049</v>
      </c>
      <c r="D2534">
        <f t="shared" ca="1" si="78"/>
        <v>6</v>
      </c>
      <c r="E2534">
        <v>76</v>
      </c>
      <c r="F2534">
        <v>24183</v>
      </c>
      <c r="G2534">
        <v>62</v>
      </c>
      <c r="H2534">
        <v>2</v>
      </c>
      <c r="I2534">
        <v>2.4183004062999998E+19</v>
      </c>
      <c r="J2534">
        <v>170</v>
      </c>
      <c r="K2534" s="1">
        <v>43998</v>
      </c>
      <c r="M2534">
        <v>59.941670000000002</v>
      </c>
      <c r="N2534">
        <v>59.871670000000002</v>
      </c>
      <c r="O2534">
        <v>36</v>
      </c>
      <c r="P2534">
        <v>211</v>
      </c>
      <c r="Q2534">
        <v>-178.62833000000001</v>
      </c>
      <c r="R2534">
        <v>-178.45167000000001</v>
      </c>
      <c r="S2534" t="s">
        <v>59</v>
      </c>
      <c r="T2534" t="s">
        <v>60</v>
      </c>
      <c r="U2534">
        <v>521</v>
      </c>
      <c r="V2534">
        <v>1</v>
      </c>
      <c r="W2534" t="s">
        <v>78</v>
      </c>
      <c r="Y2534">
        <v>6</v>
      </c>
      <c r="Z2534" t="s">
        <v>58</v>
      </c>
      <c r="AB2534">
        <v>201</v>
      </c>
      <c r="AC2534">
        <v>17001</v>
      </c>
      <c r="AD2534" t="s">
        <v>49</v>
      </c>
      <c r="AF2534" t="s">
        <v>49</v>
      </c>
      <c r="AJ2534" t="s">
        <v>49</v>
      </c>
      <c r="AQ2534" t="s">
        <v>50</v>
      </c>
      <c r="AR2534" t="s">
        <v>79</v>
      </c>
      <c r="AT2534">
        <v>0.36</v>
      </c>
      <c r="AV2534">
        <v>2020</v>
      </c>
      <c r="AW2534" t="s">
        <v>55</v>
      </c>
    </row>
    <row r="2535" spans="2:49" hidden="1" x14ac:dyDescent="0.2">
      <c r="B2535">
        <f t="shared" ca="1" si="79"/>
        <v>1</v>
      </c>
      <c r="C2535">
        <v>1258043</v>
      </c>
      <c r="D2535">
        <f t="shared" ca="1" si="78"/>
        <v>6</v>
      </c>
      <c r="E2535">
        <v>76</v>
      </c>
      <c r="F2535">
        <v>24183</v>
      </c>
      <c r="G2535">
        <v>66</v>
      </c>
      <c r="H2535">
        <v>2</v>
      </c>
      <c r="I2535">
        <v>2.4183004062999998E+19</v>
      </c>
      <c r="J2535">
        <v>200</v>
      </c>
      <c r="K2535" s="1">
        <v>44011</v>
      </c>
      <c r="M2535">
        <v>59.888330000000003</v>
      </c>
      <c r="N2535">
        <v>59.891669999999998</v>
      </c>
      <c r="O2535">
        <v>46</v>
      </c>
      <c r="P2535">
        <v>796</v>
      </c>
      <c r="Q2535">
        <v>-178.54499999999999</v>
      </c>
      <c r="R2535">
        <v>-178.43333000000001</v>
      </c>
      <c r="S2535" t="s">
        <v>59</v>
      </c>
      <c r="T2535" t="s">
        <v>60</v>
      </c>
      <c r="U2535">
        <v>521</v>
      </c>
      <c r="V2535">
        <v>1</v>
      </c>
      <c r="W2535" t="s">
        <v>78</v>
      </c>
      <c r="Y2535">
        <v>6</v>
      </c>
      <c r="Z2535" t="s">
        <v>58</v>
      </c>
      <c r="AB2535">
        <v>201</v>
      </c>
      <c r="AC2535">
        <v>20001</v>
      </c>
      <c r="AD2535" t="s">
        <v>49</v>
      </c>
      <c r="AF2535" t="s">
        <v>49</v>
      </c>
      <c r="AJ2535" t="s">
        <v>49</v>
      </c>
      <c r="AQ2535" t="s">
        <v>50</v>
      </c>
      <c r="AR2535" t="s">
        <v>79</v>
      </c>
      <c r="AT2535">
        <v>0.6</v>
      </c>
      <c r="AV2535">
        <v>2020</v>
      </c>
      <c r="AW2535" t="s">
        <v>55</v>
      </c>
    </row>
    <row r="2536" spans="2:49" hidden="1" x14ac:dyDescent="0.2">
      <c r="B2536">
        <f t="shared" ca="1" si="79"/>
        <v>1</v>
      </c>
      <c r="C2536">
        <v>634174</v>
      </c>
      <c r="D2536">
        <f t="shared" ca="1" si="78"/>
        <v>7</v>
      </c>
      <c r="E2536">
        <v>64</v>
      </c>
      <c r="F2536">
        <v>24183</v>
      </c>
      <c r="G2536">
        <v>44</v>
      </c>
      <c r="H2536">
        <v>2</v>
      </c>
      <c r="I2536">
        <v>2.4183004062999998E+19</v>
      </c>
      <c r="J2536">
        <v>280</v>
      </c>
      <c r="K2536" s="1">
        <v>44041</v>
      </c>
      <c r="M2536">
        <v>59.948329999999999</v>
      </c>
      <c r="N2536">
        <v>59.99333</v>
      </c>
      <c r="O2536">
        <v>31</v>
      </c>
      <c r="P2536">
        <v>2100</v>
      </c>
      <c r="Q2536">
        <v>-175.45332999999999</v>
      </c>
      <c r="R2536">
        <v>-175.45667</v>
      </c>
      <c r="S2536" t="s">
        <v>56</v>
      </c>
      <c r="T2536" t="s">
        <v>57</v>
      </c>
      <c r="U2536">
        <v>521</v>
      </c>
      <c r="V2536">
        <v>1</v>
      </c>
      <c r="W2536" t="s">
        <v>78</v>
      </c>
      <c r="Y2536">
        <v>6</v>
      </c>
      <c r="Z2536" t="s">
        <v>58</v>
      </c>
      <c r="AB2536">
        <v>201</v>
      </c>
      <c r="AC2536">
        <v>28001</v>
      </c>
      <c r="AD2536" t="s">
        <v>49</v>
      </c>
      <c r="AF2536" t="s">
        <v>49</v>
      </c>
      <c r="AJ2536" t="s">
        <v>49</v>
      </c>
      <c r="AQ2536" t="s">
        <v>50</v>
      </c>
      <c r="AR2536" t="s">
        <v>79</v>
      </c>
      <c r="AT2536">
        <v>0.21</v>
      </c>
      <c r="AV2536">
        <v>2020</v>
      </c>
      <c r="AW2536" t="s">
        <v>55</v>
      </c>
    </row>
    <row r="2537" spans="2:49" hidden="1" x14ac:dyDescent="0.2">
      <c r="B2537">
        <f t="shared" ca="1" si="79"/>
        <v>1</v>
      </c>
      <c r="C2537">
        <v>1323533</v>
      </c>
      <c r="D2537">
        <f t="shared" ca="1" si="78"/>
        <v>6</v>
      </c>
      <c r="E2537">
        <v>63</v>
      </c>
      <c r="F2537">
        <v>24224</v>
      </c>
      <c r="G2537">
        <v>53</v>
      </c>
      <c r="H2537">
        <v>2</v>
      </c>
      <c r="I2537">
        <v>2.4224000249000002E+19</v>
      </c>
      <c r="J2537">
        <v>80</v>
      </c>
      <c r="K2537" s="1">
        <v>44002</v>
      </c>
      <c r="M2537">
        <v>56.811669999999999</v>
      </c>
      <c r="N2537">
        <v>56.601669999999999</v>
      </c>
      <c r="O2537">
        <v>46</v>
      </c>
      <c r="P2537">
        <v>277</v>
      </c>
      <c r="Q2537">
        <v>-171.285</v>
      </c>
      <c r="R2537">
        <v>-171.09</v>
      </c>
      <c r="S2537" t="s">
        <v>59</v>
      </c>
      <c r="T2537" t="s">
        <v>60</v>
      </c>
      <c r="U2537">
        <v>521</v>
      </c>
      <c r="V2537">
        <v>1</v>
      </c>
      <c r="W2537" t="s">
        <v>193</v>
      </c>
      <c r="Y2537">
        <v>6</v>
      </c>
      <c r="Z2537" t="s">
        <v>58</v>
      </c>
      <c r="AB2537">
        <v>201</v>
      </c>
      <c r="AC2537">
        <v>8002</v>
      </c>
      <c r="AD2537" t="s">
        <v>49</v>
      </c>
      <c r="AF2537" t="s">
        <v>49</v>
      </c>
      <c r="AJ2537" t="s">
        <v>49</v>
      </c>
      <c r="AQ2537" t="s">
        <v>50</v>
      </c>
      <c r="AR2537" t="s">
        <v>194</v>
      </c>
      <c r="AT2537">
        <v>0.85</v>
      </c>
      <c r="AV2537">
        <v>2020</v>
      </c>
      <c r="AW2537" t="s">
        <v>55</v>
      </c>
    </row>
    <row r="2538" spans="2:49" x14ac:dyDescent="0.2">
      <c r="B2538">
        <f t="shared" ca="1" si="79"/>
        <v>1</v>
      </c>
      <c r="C2538">
        <v>1366736</v>
      </c>
      <c r="D2538">
        <f t="shared" ca="1" si="78"/>
        <v>5</v>
      </c>
      <c r="E2538">
        <v>130</v>
      </c>
      <c r="F2538">
        <v>24151</v>
      </c>
      <c r="G2538">
        <v>130</v>
      </c>
      <c r="H2538">
        <v>1</v>
      </c>
      <c r="I2538">
        <v>2.4151001609999999E+19</v>
      </c>
      <c r="J2538">
        <v>309</v>
      </c>
      <c r="K2538" s="1">
        <v>43971</v>
      </c>
      <c r="M2538">
        <v>60.16</v>
      </c>
      <c r="N2538">
        <v>60.281669999999998</v>
      </c>
      <c r="O2538">
        <v>57</v>
      </c>
      <c r="P2538">
        <v>2761</v>
      </c>
      <c r="Q2538">
        <v>-178.67832999999999</v>
      </c>
      <c r="R2538">
        <v>-178.54832999999999</v>
      </c>
      <c r="S2538" t="s">
        <v>64</v>
      </c>
      <c r="T2538" t="s">
        <v>65</v>
      </c>
      <c r="U2538">
        <v>524</v>
      </c>
      <c r="V2538">
        <v>1</v>
      </c>
      <c r="W2538" t="s">
        <v>229</v>
      </c>
      <c r="Y2538">
        <v>6</v>
      </c>
      <c r="Z2538" t="s">
        <v>58</v>
      </c>
      <c r="AB2538">
        <v>201</v>
      </c>
      <c r="AC2538">
        <v>109</v>
      </c>
      <c r="AD2538" t="s">
        <v>49</v>
      </c>
      <c r="AF2538" t="s">
        <v>49</v>
      </c>
      <c r="AJ2538" t="s">
        <v>49</v>
      </c>
      <c r="AQ2538" t="s">
        <v>50</v>
      </c>
      <c r="AR2538" t="s">
        <v>230</v>
      </c>
      <c r="AT2538">
        <v>1.18</v>
      </c>
      <c r="AV2538">
        <v>2020</v>
      </c>
      <c r="AW2538" t="s">
        <v>55</v>
      </c>
    </row>
    <row r="2539" spans="2:49" x14ac:dyDescent="0.2">
      <c r="B2539">
        <f t="shared" ca="1" si="79"/>
        <v>1</v>
      </c>
      <c r="C2539">
        <v>1228800</v>
      </c>
      <c r="D2539">
        <f t="shared" ca="1" si="78"/>
        <v>2</v>
      </c>
      <c r="E2539">
        <v>60</v>
      </c>
      <c r="F2539">
        <v>24113</v>
      </c>
      <c r="G2539">
        <v>46</v>
      </c>
      <c r="H2539">
        <v>2</v>
      </c>
      <c r="I2539">
        <v>2.41130038E+19</v>
      </c>
      <c r="J2539">
        <v>37</v>
      </c>
      <c r="K2539" s="1">
        <v>43887</v>
      </c>
      <c r="M2539">
        <v>56.435000000000002</v>
      </c>
      <c r="N2539">
        <v>56.438330000000001</v>
      </c>
      <c r="O2539">
        <v>49</v>
      </c>
      <c r="P2539">
        <v>103</v>
      </c>
      <c r="Q2539">
        <v>-168.86332999999999</v>
      </c>
      <c r="R2539">
        <v>-168.83833000000001</v>
      </c>
      <c r="U2539">
        <v>517</v>
      </c>
      <c r="V2539">
        <v>1</v>
      </c>
      <c r="W2539" t="s">
        <v>82</v>
      </c>
      <c r="Y2539">
        <v>6</v>
      </c>
      <c r="Z2539" t="s">
        <v>48</v>
      </c>
      <c r="AB2539">
        <v>201</v>
      </c>
      <c r="AC2539">
        <v>3602</v>
      </c>
      <c r="AD2539" t="s">
        <v>49</v>
      </c>
      <c r="AF2539" t="s">
        <v>49</v>
      </c>
      <c r="AQ2539" t="s">
        <v>50</v>
      </c>
      <c r="AR2539" t="s">
        <v>83</v>
      </c>
      <c r="AT2539">
        <v>0.9</v>
      </c>
      <c r="AV2539">
        <v>2020</v>
      </c>
      <c r="AW2539" t="s">
        <v>55</v>
      </c>
    </row>
    <row r="2540" spans="2:49" x14ac:dyDescent="0.2">
      <c r="B2540">
        <f t="shared" ca="1" si="79"/>
        <v>1</v>
      </c>
      <c r="C2540">
        <v>1286778</v>
      </c>
      <c r="D2540">
        <f t="shared" ca="1" si="78"/>
        <v>1</v>
      </c>
      <c r="F2540">
        <v>24080</v>
      </c>
      <c r="H2540">
        <v>2</v>
      </c>
      <c r="J2540">
        <v>12</v>
      </c>
      <c r="K2540" s="1">
        <v>43854</v>
      </c>
      <c r="O2540">
        <v>49</v>
      </c>
      <c r="P2540">
        <v>91</v>
      </c>
      <c r="S2540" t="s">
        <v>64</v>
      </c>
      <c r="T2540" t="s">
        <v>65</v>
      </c>
      <c r="U2540">
        <v>509</v>
      </c>
      <c r="W2540" t="s">
        <v>61</v>
      </c>
      <c r="X2540">
        <v>2.4080005305999999E+19</v>
      </c>
      <c r="Y2540">
        <v>6</v>
      </c>
      <c r="Z2540" t="s">
        <v>58</v>
      </c>
      <c r="AB2540">
        <v>201</v>
      </c>
      <c r="AC2540">
        <v>14</v>
      </c>
      <c r="AD2540" t="s">
        <v>49</v>
      </c>
      <c r="AF2540" t="s">
        <v>49</v>
      </c>
      <c r="AJ2540" t="s">
        <v>49</v>
      </c>
      <c r="AQ2540" t="s">
        <v>62</v>
      </c>
      <c r="AR2540" t="s">
        <v>63</v>
      </c>
      <c r="AT2540">
        <v>0.85</v>
      </c>
      <c r="AV2540">
        <v>2020</v>
      </c>
      <c r="AW2540" t="s">
        <v>55</v>
      </c>
    </row>
    <row r="2541" spans="2:49" x14ac:dyDescent="0.2">
      <c r="B2541">
        <f t="shared" ca="1" si="79"/>
        <v>1</v>
      </c>
      <c r="C2541">
        <v>1286711</v>
      </c>
      <c r="D2541">
        <f t="shared" ca="1" si="78"/>
        <v>1</v>
      </c>
      <c r="F2541">
        <v>24080</v>
      </c>
      <c r="H2541">
        <v>2</v>
      </c>
      <c r="J2541">
        <v>32</v>
      </c>
      <c r="K2541" s="1">
        <v>43859</v>
      </c>
      <c r="O2541">
        <v>49</v>
      </c>
      <c r="P2541">
        <v>451</v>
      </c>
      <c r="S2541" t="s">
        <v>66</v>
      </c>
      <c r="T2541" t="s">
        <v>67</v>
      </c>
      <c r="U2541">
        <v>509</v>
      </c>
      <c r="W2541" t="s">
        <v>61</v>
      </c>
      <c r="X2541">
        <v>2.4080005305999999E+19</v>
      </c>
      <c r="Y2541">
        <v>6</v>
      </c>
      <c r="Z2541" t="s">
        <v>58</v>
      </c>
      <c r="AB2541">
        <v>201</v>
      </c>
      <c r="AC2541">
        <v>67</v>
      </c>
      <c r="AD2541" t="s">
        <v>49</v>
      </c>
      <c r="AF2541" t="s">
        <v>49</v>
      </c>
      <c r="AJ2541" t="s">
        <v>49</v>
      </c>
      <c r="AQ2541" t="s">
        <v>62</v>
      </c>
      <c r="AR2541" t="s">
        <v>63</v>
      </c>
      <c r="AT2541">
        <v>0.8</v>
      </c>
      <c r="AV2541">
        <v>2020</v>
      </c>
      <c r="AW2541" t="s">
        <v>55</v>
      </c>
    </row>
    <row r="2542" spans="2:49" x14ac:dyDescent="0.2">
      <c r="B2542">
        <f t="shared" ca="1" si="79"/>
        <v>1</v>
      </c>
      <c r="C2542">
        <v>1286747</v>
      </c>
      <c r="D2542">
        <f t="shared" ca="1" si="78"/>
        <v>2</v>
      </c>
      <c r="F2542">
        <v>24080</v>
      </c>
      <c r="H2542">
        <v>2</v>
      </c>
      <c r="J2542">
        <v>49</v>
      </c>
      <c r="K2542" s="1">
        <v>43864</v>
      </c>
      <c r="O2542">
        <v>47</v>
      </c>
      <c r="P2542">
        <v>745</v>
      </c>
      <c r="U2542">
        <v>509</v>
      </c>
      <c r="W2542" t="s">
        <v>61</v>
      </c>
      <c r="X2542">
        <v>2.4080005305999999E+19</v>
      </c>
      <c r="Y2542">
        <v>6</v>
      </c>
      <c r="Z2542" t="s">
        <v>48</v>
      </c>
      <c r="AB2542">
        <v>201</v>
      </c>
      <c r="AC2542">
        <v>144</v>
      </c>
      <c r="AD2542" t="s">
        <v>49</v>
      </c>
      <c r="AF2542" t="s">
        <v>49</v>
      </c>
      <c r="AQ2542" t="s">
        <v>62</v>
      </c>
      <c r="AR2542" t="s">
        <v>63</v>
      </c>
      <c r="AT2542">
        <v>0.8</v>
      </c>
      <c r="AV2542">
        <v>2020</v>
      </c>
      <c r="AW2542" t="s">
        <v>55</v>
      </c>
    </row>
    <row r="2543" spans="2:49" x14ac:dyDescent="0.2">
      <c r="B2543">
        <f t="shared" ca="1" si="79"/>
        <v>1</v>
      </c>
      <c r="C2543">
        <v>1286713</v>
      </c>
      <c r="D2543">
        <f t="shared" ca="1" si="78"/>
        <v>2</v>
      </c>
      <c r="F2543">
        <v>24080</v>
      </c>
      <c r="H2543">
        <v>2</v>
      </c>
      <c r="J2543">
        <v>47</v>
      </c>
      <c r="K2543" s="1">
        <v>43864</v>
      </c>
      <c r="O2543">
        <v>45</v>
      </c>
      <c r="P2543">
        <v>698</v>
      </c>
      <c r="U2543">
        <v>509</v>
      </c>
      <c r="W2543" t="s">
        <v>61</v>
      </c>
      <c r="X2543">
        <v>2.4080005305999999E+19</v>
      </c>
      <c r="Y2543">
        <v>6</v>
      </c>
      <c r="Z2543" t="s">
        <v>48</v>
      </c>
      <c r="AB2543">
        <v>201</v>
      </c>
      <c r="AC2543">
        <v>118</v>
      </c>
      <c r="AD2543" t="s">
        <v>49</v>
      </c>
      <c r="AF2543" t="s">
        <v>49</v>
      </c>
      <c r="AQ2543" t="s">
        <v>62</v>
      </c>
      <c r="AR2543" t="s">
        <v>63</v>
      </c>
      <c r="AT2543">
        <v>0.65</v>
      </c>
      <c r="AV2543">
        <v>2020</v>
      </c>
      <c r="AW2543" t="s">
        <v>55</v>
      </c>
    </row>
    <row r="2544" spans="2:49" x14ac:dyDescent="0.2">
      <c r="B2544">
        <f t="shared" ca="1" si="79"/>
        <v>1</v>
      </c>
      <c r="C2544">
        <v>1286792</v>
      </c>
      <c r="D2544">
        <f t="shared" ca="1" si="78"/>
        <v>2</v>
      </c>
      <c r="F2544">
        <v>24080</v>
      </c>
      <c r="H2544">
        <v>2</v>
      </c>
      <c r="J2544">
        <v>67</v>
      </c>
      <c r="K2544" s="1">
        <v>43868</v>
      </c>
      <c r="O2544">
        <v>47</v>
      </c>
      <c r="P2544">
        <v>984</v>
      </c>
      <c r="U2544">
        <v>509</v>
      </c>
      <c r="W2544" t="s">
        <v>61</v>
      </c>
      <c r="X2544">
        <v>2.4080005305999999E+19</v>
      </c>
      <c r="Y2544">
        <v>6</v>
      </c>
      <c r="Z2544" t="s">
        <v>48</v>
      </c>
      <c r="AB2544">
        <v>201</v>
      </c>
      <c r="AC2544">
        <v>185</v>
      </c>
      <c r="AD2544" t="s">
        <v>49</v>
      </c>
      <c r="AF2544" t="s">
        <v>49</v>
      </c>
      <c r="AQ2544" t="s">
        <v>62</v>
      </c>
      <c r="AR2544" t="s">
        <v>63</v>
      </c>
      <c r="AT2544">
        <v>0.7</v>
      </c>
      <c r="AV2544">
        <v>2020</v>
      </c>
      <c r="AW2544" t="s">
        <v>55</v>
      </c>
    </row>
    <row r="2545" spans="2:49" hidden="1" x14ac:dyDescent="0.2">
      <c r="B2545">
        <f t="shared" ca="1" si="79"/>
        <v>0</v>
      </c>
      <c r="C2545">
        <v>1286777</v>
      </c>
      <c r="D2545">
        <f t="shared" ca="1" si="78"/>
        <v>2</v>
      </c>
      <c r="F2545">
        <v>24080</v>
      </c>
      <c r="H2545">
        <v>2</v>
      </c>
      <c r="J2545">
        <v>69</v>
      </c>
      <c r="K2545" s="1">
        <v>43868</v>
      </c>
      <c r="O2545">
        <v>48</v>
      </c>
      <c r="P2545">
        <v>1067</v>
      </c>
      <c r="S2545" t="s">
        <v>66</v>
      </c>
      <c r="T2545" t="s">
        <v>67</v>
      </c>
      <c r="U2545">
        <v>509</v>
      </c>
      <c r="W2545" t="s">
        <v>61</v>
      </c>
      <c r="X2545">
        <v>2.4080005305999999E+19</v>
      </c>
      <c r="Y2545">
        <v>6</v>
      </c>
      <c r="Z2545" t="s">
        <v>58</v>
      </c>
      <c r="AB2545">
        <v>201</v>
      </c>
      <c r="AC2545">
        <v>210</v>
      </c>
      <c r="AD2545" t="s">
        <v>49</v>
      </c>
      <c r="AF2545" t="s">
        <v>49</v>
      </c>
      <c r="AJ2545" t="s">
        <v>49</v>
      </c>
      <c r="AQ2545" t="s">
        <v>62</v>
      </c>
      <c r="AR2545" t="s">
        <v>63</v>
      </c>
      <c r="AT2545">
        <v>0.8</v>
      </c>
      <c r="AV2545">
        <v>2020</v>
      </c>
      <c r="AW2545" t="s">
        <v>55</v>
      </c>
    </row>
    <row r="2546" spans="2:49" hidden="1" x14ac:dyDescent="0.2">
      <c r="B2546">
        <f t="shared" ca="1" si="79"/>
        <v>0</v>
      </c>
      <c r="C2546">
        <v>1286760</v>
      </c>
      <c r="D2546">
        <f t="shared" ca="1" si="78"/>
        <v>2</v>
      </c>
      <c r="F2546">
        <v>24080</v>
      </c>
      <c r="H2546">
        <v>2</v>
      </c>
      <c r="J2546">
        <v>70</v>
      </c>
      <c r="K2546" s="1">
        <v>43868</v>
      </c>
      <c r="O2546">
        <v>48</v>
      </c>
      <c r="P2546">
        <v>1087</v>
      </c>
      <c r="U2546">
        <v>509</v>
      </c>
      <c r="W2546" t="s">
        <v>61</v>
      </c>
      <c r="X2546">
        <v>2.4080005305999999E+19</v>
      </c>
      <c r="Y2546">
        <v>6</v>
      </c>
      <c r="Z2546" t="s">
        <v>48</v>
      </c>
      <c r="AB2546">
        <v>201</v>
      </c>
      <c r="AC2546">
        <v>219</v>
      </c>
      <c r="AD2546" t="s">
        <v>49</v>
      </c>
      <c r="AF2546" t="s">
        <v>49</v>
      </c>
      <c r="AQ2546" t="s">
        <v>62</v>
      </c>
      <c r="AR2546" t="s">
        <v>63</v>
      </c>
      <c r="AT2546">
        <v>0.9</v>
      </c>
      <c r="AV2546">
        <v>2020</v>
      </c>
      <c r="AW2546" t="s">
        <v>55</v>
      </c>
    </row>
    <row r="2547" spans="2:49" x14ac:dyDescent="0.2">
      <c r="B2547">
        <f t="shared" ca="1" si="79"/>
        <v>1</v>
      </c>
      <c r="C2547">
        <v>945835</v>
      </c>
      <c r="D2547">
        <f t="shared" ca="1" si="78"/>
        <v>3</v>
      </c>
      <c r="F2547">
        <v>24080</v>
      </c>
      <c r="H2547">
        <v>2</v>
      </c>
      <c r="J2547">
        <v>222</v>
      </c>
      <c r="K2547" s="1">
        <v>43895</v>
      </c>
      <c r="O2547">
        <v>46</v>
      </c>
      <c r="P2547">
        <v>2720</v>
      </c>
      <c r="U2547">
        <v>509</v>
      </c>
      <c r="W2547" t="s">
        <v>61</v>
      </c>
      <c r="X2547">
        <v>2.4080005305999999E+19</v>
      </c>
      <c r="Y2547">
        <v>6</v>
      </c>
      <c r="Z2547" t="s">
        <v>48</v>
      </c>
      <c r="AB2547">
        <v>201</v>
      </c>
      <c r="AC2547">
        <v>523</v>
      </c>
      <c r="AD2547" t="s">
        <v>49</v>
      </c>
      <c r="AF2547" t="s">
        <v>49</v>
      </c>
      <c r="AQ2547" t="s">
        <v>62</v>
      </c>
      <c r="AR2547" t="s">
        <v>63</v>
      </c>
      <c r="AT2547">
        <v>0.65</v>
      </c>
      <c r="AV2547">
        <v>2020</v>
      </c>
      <c r="AW2547" t="s">
        <v>55</v>
      </c>
    </row>
    <row r="2548" spans="2:49" hidden="1" x14ac:dyDescent="0.2">
      <c r="B2548">
        <f t="shared" ca="1" si="79"/>
        <v>0</v>
      </c>
      <c r="C2548">
        <v>1286764</v>
      </c>
      <c r="D2548">
        <f t="shared" ca="1" si="78"/>
        <v>2</v>
      </c>
      <c r="F2548">
        <v>24080</v>
      </c>
      <c r="H2548">
        <v>2</v>
      </c>
      <c r="J2548">
        <v>96</v>
      </c>
      <c r="K2548" s="1">
        <v>43872</v>
      </c>
      <c r="O2548">
        <v>46</v>
      </c>
      <c r="P2548">
        <v>1383</v>
      </c>
      <c r="U2548">
        <v>509</v>
      </c>
      <c r="W2548" t="s">
        <v>61</v>
      </c>
      <c r="X2548">
        <v>2.4080005305999999E+19</v>
      </c>
      <c r="Y2548">
        <v>6</v>
      </c>
      <c r="Z2548" t="s">
        <v>48</v>
      </c>
      <c r="AB2548">
        <v>201</v>
      </c>
      <c r="AC2548">
        <v>275</v>
      </c>
      <c r="AD2548" t="s">
        <v>49</v>
      </c>
      <c r="AF2548" t="s">
        <v>49</v>
      </c>
      <c r="AQ2548" t="s">
        <v>62</v>
      </c>
      <c r="AR2548" t="s">
        <v>63</v>
      </c>
      <c r="AT2548">
        <v>0.75</v>
      </c>
      <c r="AV2548">
        <v>2020</v>
      </c>
      <c r="AW2548" t="s">
        <v>55</v>
      </c>
    </row>
    <row r="2549" spans="2:49" x14ac:dyDescent="0.2">
      <c r="B2549">
        <f t="shared" ca="1" si="79"/>
        <v>1</v>
      </c>
      <c r="C2549">
        <v>1368164</v>
      </c>
      <c r="D2549">
        <f t="shared" ca="1" si="78"/>
        <v>3</v>
      </c>
      <c r="F2549">
        <v>24080</v>
      </c>
      <c r="H2549">
        <v>2</v>
      </c>
      <c r="J2549">
        <v>248</v>
      </c>
      <c r="K2549" s="1">
        <v>43900</v>
      </c>
      <c r="O2549">
        <v>42</v>
      </c>
      <c r="P2549">
        <v>3001</v>
      </c>
      <c r="U2549">
        <v>509</v>
      </c>
      <c r="W2549" t="s">
        <v>61</v>
      </c>
      <c r="X2549">
        <v>2.4080005305999999E+19</v>
      </c>
      <c r="Y2549">
        <v>6</v>
      </c>
      <c r="Z2549" t="s">
        <v>48</v>
      </c>
      <c r="AB2549">
        <v>201</v>
      </c>
      <c r="AC2549">
        <v>587</v>
      </c>
      <c r="AD2549" t="s">
        <v>49</v>
      </c>
      <c r="AF2549" t="s">
        <v>49</v>
      </c>
      <c r="AQ2549" t="s">
        <v>62</v>
      </c>
      <c r="AR2549" t="s">
        <v>63</v>
      </c>
      <c r="AT2549">
        <v>0.55000000000000004</v>
      </c>
      <c r="AV2549">
        <v>2020</v>
      </c>
      <c r="AW2549" t="s">
        <v>55</v>
      </c>
    </row>
    <row r="2550" spans="2:49" x14ac:dyDescent="0.2">
      <c r="B2550">
        <f t="shared" ca="1" si="79"/>
        <v>1</v>
      </c>
      <c r="C2550">
        <v>1368119</v>
      </c>
      <c r="D2550">
        <f t="shared" ca="1" si="78"/>
        <v>3</v>
      </c>
      <c r="F2550">
        <v>24080</v>
      </c>
      <c r="H2550">
        <v>2</v>
      </c>
      <c r="J2550">
        <v>274</v>
      </c>
      <c r="K2550" s="1">
        <v>43905</v>
      </c>
      <c r="O2550">
        <v>46</v>
      </c>
      <c r="P2550">
        <v>3399</v>
      </c>
      <c r="U2550">
        <v>509</v>
      </c>
      <c r="W2550" t="s">
        <v>61</v>
      </c>
      <c r="X2550">
        <v>2.4080005305999999E+19</v>
      </c>
      <c r="Y2550">
        <v>6</v>
      </c>
      <c r="Z2550" t="s">
        <v>48</v>
      </c>
      <c r="AB2550">
        <v>201</v>
      </c>
      <c r="AC2550">
        <v>656</v>
      </c>
      <c r="AD2550" t="s">
        <v>49</v>
      </c>
      <c r="AF2550" t="s">
        <v>49</v>
      </c>
      <c r="AQ2550" t="s">
        <v>62</v>
      </c>
      <c r="AR2550" t="s">
        <v>63</v>
      </c>
      <c r="AT2550">
        <v>0.55000000000000004</v>
      </c>
      <c r="AV2550">
        <v>2020</v>
      </c>
      <c r="AW2550" t="s">
        <v>55</v>
      </c>
    </row>
    <row r="2551" spans="2:49" hidden="1" x14ac:dyDescent="0.2">
      <c r="B2551">
        <f t="shared" ca="1" si="79"/>
        <v>0</v>
      </c>
      <c r="C2551">
        <v>1368199</v>
      </c>
      <c r="D2551">
        <f t="shared" ca="1" si="78"/>
        <v>3</v>
      </c>
      <c r="F2551">
        <v>24080</v>
      </c>
      <c r="H2551">
        <v>2</v>
      </c>
      <c r="J2551">
        <v>294</v>
      </c>
      <c r="K2551" s="1">
        <v>43910</v>
      </c>
      <c r="O2551">
        <v>49</v>
      </c>
      <c r="P2551">
        <v>3707</v>
      </c>
      <c r="U2551">
        <v>509</v>
      </c>
      <c r="W2551" t="s">
        <v>61</v>
      </c>
      <c r="X2551">
        <v>2.4080005305999999E+19</v>
      </c>
      <c r="Y2551">
        <v>6</v>
      </c>
      <c r="Z2551" t="s">
        <v>48</v>
      </c>
      <c r="AB2551">
        <v>201</v>
      </c>
      <c r="AC2551">
        <v>703</v>
      </c>
      <c r="AD2551" t="s">
        <v>49</v>
      </c>
      <c r="AF2551" t="s">
        <v>49</v>
      </c>
      <c r="AQ2551" t="s">
        <v>62</v>
      </c>
      <c r="AR2551" t="s">
        <v>63</v>
      </c>
      <c r="AT2551">
        <v>0.85</v>
      </c>
      <c r="AV2551">
        <v>2020</v>
      </c>
      <c r="AW2551" t="s">
        <v>55</v>
      </c>
    </row>
    <row r="2552" spans="2:49" x14ac:dyDescent="0.2">
      <c r="B2552">
        <f t="shared" ca="1" si="79"/>
        <v>1</v>
      </c>
      <c r="C2552">
        <v>1368171</v>
      </c>
      <c r="D2552">
        <f t="shared" ca="1" si="78"/>
        <v>3</v>
      </c>
      <c r="F2552">
        <v>24080</v>
      </c>
      <c r="H2552">
        <v>2</v>
      </c>
      <c r="J2552">
        <v>295</v>
      </c>
      <c r="K2552" s="1">
        <v>43910</v>
      </c>
      <c r="O2552">
        <v>48</v>
      </c>
      <c r="P2552">
        <v>3734</v>
      </c>
      <c r="U2552">
        <v>509</v>
      </c>
      <c r="W2552" t="s">
        <v>61</v>
      </c>
      <c r="X2552">
        <v>2.4080005305999999E+19</v>
      </c>
      <c r="Y2552">
        <v>6</v>
      </c>
      <c r="Z2552" t="s">
        <v>48</v>
      </c>
      <c r="AB2552">
        <v>201</v>
      </c>
      <c r="AC2552">
        <v>715</v>
      </c>
      <c r="AD2552" t="s">
        <v>49</v>
      </c>
      <c r="AF2552" t="s">
        <v>49</v>
      </c>
      <c r="AQ2552" t="s">
        <v>62</v>
      </c>
      <c r="AR2552" t="s">
        <v>63</v>
      </c>
      <c r="AT2552">
        <v>0.75</v>
      </c>
      <c r="AV2552">
        <v>2020</v>
      </c>
      <c r="AW2552" t="s">
        <v>55</v>
      </c>
    </row>
    <row r="2553" spans="2:49" x14ac:dyDescent="0.2">
      <c r="B2553">
        <f t="shared" ca="1" si="79"/>
        <v>1</v>
      </c>
      <c r="C2553">
        <v>1368194</v>
      </c>
      <c r="D2553">
        <f t="shared" ca="1" si="78"/>
        <v>3</v>
      </c>
      <c r="F2553">
        <v>24080</v>
      </c>
      <c r="H2553">
        <v>2</v>
      </c>
      <c r="J2553">
        <v>329</v>
      </c>
      <c r="K2553" s="1">
        <v>43918</v>
      </c>
      <c r="O2553">
        <v>54</v>
      </c>
      <c r="P2553">
        <v>4222</v>
      </c>
      <c r="S2553" t="s">
        <v>66</v>
      </c>
      <c r="T2553" t="s">
        <v>67</v>
      </c>
      <c r="U2553">
        <v>509</v>
      </c>
      <c r="W2553" t="s">
        <v>61</v>
      </c>
      <c r="X2553">
        <v>2.4080005305999999E+19</v>
      </c>
      <c r="Y2553">
        <v>6</v>
      </c>
      <c r="Z2553" t="s">
        <v>58</v>
      </c>
      <c r="AB2553">
        <v>201</v>
      </c>
      <c r="AC2553">
        <v>878</v>
      </c>
      <c r="AD2553" t="s">
        <v>49</v>
      </c>
      <c r="AF2553" t="s">
        <v>49</v>
      </c>
      <c r="AJ2553" t="s">
        <v>49</v>
      </c>
      <c r="AQ2553" t="s">
        <v>62</v>
      </c>
      <c r="AR2553" t="s">
        <v>63</v>
      </c>
      <c r="AT2553">
        <v>1.05</v>
      </c>
      <c r="AV2553">
        <v>2020</v>
      </c>
      <c r="AW2553" t="s">
        <v>55</v>
      </c>
    </row>
    <row r="2554" spans="2:49" x14ac:dyDescent="0.2">
      <c r="B2554">
        <f t="shared" ca="1" si="79"/>
        <v>1</v>
      </c>
      <c r="C2554">
        <v>1368132</v>
      </c>
      <c r="D2554">
        <f t="shared" ca="1" si="78"/>
        <v>3</v>
      </c>
      <c r="F2554">
        <v>24080</v>
      </c>
      <c r="H2554">
        <v>2</v>
      </c>
      <c r="J2554">
        <v>316</v>
      </c>
      <c r="K2554" s="1">
        <v>43915</v>
      </c>
      <c r="O2554">
        <v>52</v>
      </c>
      <c r="P2554">
        <v>4036</v>
      </c>
      <c r="S2554" t="s">
        <v>66</v>
      </c>
      <c r="T2554" t="s">
        <v>67</v>
      </c>
      <c r="U2554">
        <v>509</v>
      </c>
      <c r="W2554" t="s">
        <v>61</v>
      </c>
      <c r="X2554">
        <v>2.4080005305999999E+19</v>
      </c>
      <c r="Y2554">
        <v>6</v>
      </c>
      <c r="Z2554" t="s">
        <v>58</v>
      </c>
      <c r="AB2554">
        <v>201</v>
      </c>
      <c r="AC2554">
        <v>823</v>
      </c>
      <c r="AD2554" t="s">
        <v>49</v>
      </c>
      <c r="AF2554" t="s">
        <v>49</v>
      </c>
      <c r="AJ2554" t="s">
        <v>49</v>
      </c>
      <c r="AQ2554" t="s">
        <v>62</v>
      </c>
      <c r="AR2554" t="s">
        <v>63</v>
      </c>
      <c r="AT2554">
        <v>1</v>
      </c>
      <c r="AV2554">
        <v>2020</v>
      </c>
      <c r="AW2554" t="s">
        <v>55</v>
      </c>
    </row>
    <row r="2555" spans="2:49" x14ac:dyDescent="0.2">
      <c r="B2555">
        <f t="shared" ca="1" si="79"/>
        <v>1</v>
      </c>
      <c r="C2555">
        <v>1368129</v>
      </c>
      <c r="D2555">
        <f t="shared" ca="1" si="78"/>
        <v>3</v>
      </c>
      <c r="F2555">
        <v>24080</v>
      </c>
      <c r="H2555">
        <v>2</v>
      </c>
      <c r="J2555">
        <v>317</v>
      </c>
      <c r="K2555" s="1">
        <v>43915</v>
      </c>
      <c r="O2555">
        <v>49</v>
      </c>
      <c r="P2555">
        <v>4046</v>
      </c>
      <c r="U2555">
        <v>509</v>
      </c>
      <c r="W2555" t="s">
        <v>61</v>
      </c>
      <c r="X2555">
        <v>2.4080005305999999E+19</v>
      </c>
      <c r="Y2555">
        <v>6</v>
      </c>
      <c r="Z2555" t="s">
        <v>48</v>
      </c>
      <c r="AB2555">
        <v>201</v>
      </c>
      <c r="AC2555">
        <v>832</v>
      </c>
      <c r="AD2555" t="s">
        <v>49</v>
      </c>
      <c r="AF2555" t="s">
        <v>49</v>
      </c>
      <c r="AQ2555" t="s">
        <v>62</v>
      </c>
      <c r="AR2555" t="s">
        <v>63</v>
      </c>
      <c r="AT2555">
        <v>0.75</v>
      </c>
      <c r="AV2555">
        <v>2020</v>
      </c>
      <c r="AW2555" t="s">
        <v>55</v>
      </c>
    </row>
    <row r="2556" spans="2:49" hidden="1" x14ac:dyDescent="0.2">
      <c r="B2556">
        <f t="shared" ca="1" si="79"/>
        <v>1</v>
      </c>
      <c r="C2556">
        <v>1378867</v>
      </c>
      <c r="D2556">
        <f t="shared" ca="1" si="78"/>
        <v>8</v>
      </c>
      <c r="E2556">
        <v>62</v>
      </c>
      <c r="F2556">
        <v>24322</v>
      </c>
      <c r="G2556">
        <v>52</v>
      </c>
      <c r="H2556">
        <v>2</v>
      </c>
      <c r="I2556">
        <v>2.4322002809999999E+19</v>
      </c>
      <c r="J2556">
        <v>67</v>
      </c>
      <c r="K2556" s="1">
        <v>44059</v>
      </c>
      <c r="M2556">
        <v>54.305</v>
      </c>
      <c r="N2556">
        <v>54.303330000000003</v>
      </c>
      <c r="O2556">
        <v>30</v>
      </c>
      <c r="P2556">
        <v>791</v>
      </c>
      <c r="Q2556">
        <v>-165.92832999999999</v>
      </c>
      <c r="R2556">
        <v>-165.96833000000001</v>
      </c>
      <c r="U2556">
        <v>519</v>
      </c>
      <c r="V2556">
        <v>1</v>
      </c>
      <c r="W2556" t="s">
        <v>68</v>
      </c>
      <c r="Y2556">
        <v>6</v>
      </c>
      <c r="Z2556" t="s">
        <v>48</v>
      </c>
      <c r="AB2556">
        <v>201</v>
      </c>
      <c r="AC2556">
        <v>87</v>
      </c>
      <c r="AD2556" t="s">
        <v>49</v>
      </c>
      <c r="AF2556" t="s">
        <v>49</v>
      </c>
      <c r="AQ2556" t="s">
        <v>50</v>
      </c>
      <c r="AR2556" t="s">
        <v>69</v>
      </c>
      <c r="AT2556">
        <v>0.25</v>
      </c>
      <c r="AV2556">
        <v>2020</v>
      </c>
      <c r="AW2556" t="s">
        <v>55</v>
      </c>
    </row>
    <row r="2557" spans="2:49" x14ac:dyDescent="0.2">
      <c r="B2557">
        <f t="shared" ca="1" si="79"/>
        <v>1</v>
      </c>
      <c r="C2557">
        <v>1368191</v>
      </c>
      <c r="D2557">
        <f t="shared" ca="1" si="78"/>
        <v>3</v>
      </c>
      <c r="F2557">
        <v>24080</v>
      </c>
      <c r="H2557">
        <v>2</v>
      </c>
      <c r="J2557">
        <v>338</v>
      </c>
      <c r="K2557" s="1">
        <v>43921</v>
      </c>
      <c r="O2557">
        <v>50</v>
      </c>
      <c r="P2557">
        <v>4369</v>
      </c>
      <c r="S2557" t="s">
        <v>66</v>
      </c>
      <c r="T2557" t="s">
        <v>67</v>
      </c>
      <c r="U2557">
        <v>509</v>
      </c>
      <c r="W2557" t="s">
        <v>61</v>
      </c>
      <c r="X2557">
        <v>2.4080005305999999E+19</v>
      </c>
      <c r="Y2557">
        <v>6</v>
      </c>
      <c r="Z2557" t="s">
        <v>58</v>
      </c>
      <c r="AB2557">
        <v>201</v>
      </c>
      <c r="AC2557">
        <v>912</v>
      </c>
      <c r="AD2557" t="s">
        <v>49</v>
      </c>
      <c r="AF2557" t="s">
        <v>49</v>
      </c>
      <c r="AJ2557" t="s">
        <v>49</v>
      </c>
      <c r="AQ2557" t="s">
        <v>62</v>
      </c>
      <c r="AR2557" t="s">
        <v>63</v>
      </c>
      <c r="AT2557">
        <v>0.85</v>
      </c>
      <c r="AV2557">
        <v>2020</v>
      </c>
      <c r="AW2557" t="s">
        <v>55</v>
      </c>
    </row>
    <row r="2558" spans="2:49" x14ac:dyDescent="0.2">
      <c r="B2558">
        <f t="shared" ca="1" si="79"/>
        <v>1</v>
      </c>
      <c r="C2558">
        <v>1336875</v>
      </c>
      <c r="D2558">
        <f t="shared" ca="1" si="78"/>
        <v>4</v>
      </c>
      <c r="F2558">
        <v>24080</v>
      </c>
      <c r="H2558">
        <v>2</v>
      </c>
      <c r="J2558">
        <v>389</v>
      </c>
      <c r="K2558" s="1">
        <v>43932</v>
      </c>
      <c r="O2558">
        <v>59</v>
      </c>
      <c r="P2558">
        <v>5068</v>
      </c>
      <c r="S2558" t="s">
        <v>66</v>
      </c>
      <c r="T2558" t="s">
        <v>67</v>
      </c>
      <c r="U2558">
        <v>509</v>
      </c>
      <c r="W2558" t="s">
        <v>61</v>
      </c>
      <c r="X2558">
        <v>2.4080005305999999E+19</v>
      </c>
      <c r="Y2558">
        <v>6</v>
      </c>
      <c r="Z2558" t="s">
        <v>58</v>
      </c>
      <c r="AB2558">
        <v>201</v>
      </c>
      <c r="AC2558">
        <v>1153</v>
      </c>
      <c r="AD2558" t="s">
        <v>49</v>
      </c>
      <c r="AF2558" t="s">
        <v>49</v>
      </c>
      <c r="AJ2558" t="s">
        <v>49</v>
      </c>
      <c r="AQ2558" t="s">
        <v>62</v>
      </c>
      <c r="AR2558" t="s">
        <v>63</v>
      </c>
      <c r="AT2558">
        <v>1.65</v>
      </c>
      <c r="AV2558">
        <v>2020</v>
      </c>
      <c r="AW2558" t="s">
        <v>55</v>
      </c>
    </row>
    <row r="2559" spans="2:49" x14ac:dyDescent="0.2">
      <c r="B2559">
        <f t="shared" ca="1" si="79"/>
        <v>1</v>
      </c>
      <c r="C2559">
        <v>1336842</v>
      </c>
      <c r="D2559">
        <f t="shared" ca="1" si="78"/>
        <v>4</v>
      </c>
      <c r="F2559">
        <v>24080</v>
      </c>
      <c r="H2559">
        <v>2</v>
      </c>
      <c r="J2559">
        <v>417</v>
      </c>
      <c r="K2559" s="1">
        <v>43944</v>
      </c>
      <c r="O2559">
        <v>49</v>
      </c>
      <c r="P2559">
        <v>5543</v>
      </c>
      <c r="S2559" t="s">
        <v>66</v>
      </c>
      <c r="T2559" t="s">
        <v>67</v>
      </c>
      <c r="U2559">
        <v>509</v>
      </c>
      <c r="W2559" t="s">
        <v>61</v>
      </c>
      <c r="X2559">
        <v>2.4080005305999999E+19</v>
      </c>
      <c r="Y2559">
        <v>6</v>
      </c>
      <c r="Z2559" t="s">
        <v>58</v>
      </c>
      <c r="AB2559">
        <v>201</v>
      </c>
      <c r="AC2559">
        <v>1307</v>
      </c>
      <c r="AD2559" t="s">
        <v>49</v>
      </c>
      <c r="AF2559" t="s">
        <v>49</v>
      </c>
      <c r="AJ2559" t="s">
        <v>49</v>
      </c>
      <c r="AQ2559" t="s">
        <v>62</v>
      </c>
      <c r="AR2559" t="s">
        <v>63</v>
      </c>
      <c r="AT2559">
        <v>0.8</v>
      </c>
      <c r="AV2559">
        <v>2020</v>
      </c>
      <c r="AW2559" t="s">
        <v>55</v>
      </c>
    </row>
    <row r="2560" spans="2:49" x14ac:dyDescent="0.2">
      <c r="B2560">
        <f t="shared" ca="1" si="79"/>
        <v>1</v>
      </c>
      <c r="C2560">
        <v>1336815</v>
      </c>
      <c r="D2560">
        <f t="shared" ca="1" si="78"/>
        <v>4</v>
      </c>
      <c r="F2560">
        <v>24080</v>
      </c>
      <c r="H2560">
        <v>2</v>
      </c>
      <c r="J2560">
        <v>394</v>
      </c>
      <c r="K2560" s="1">
        <v>43933</v>
      </c>
      <c r="O2560">
        <v>48</v>
      </c>
      <c r="P2560">
        <v>5157</v>
      </c>
      <c r="S2560" t="s">
        <v>92</v>
      </c>
      <c r="T2560" t="s">
        <v>93</v>
      </c>
      <c r="U2560">
        <v>509</v>
      </c>
      <c r="W2560" t="s">
        <v>61</v>
      </c>
      <c r="X2560">
        <v>2.4080005305999999E+19</v>
      </c>
      <c r="Y2560">
        <v>6</v>
      </c>
      <c r="Z2560" t="s">
        <v>58</v>
      </c>
      <c r="AB2560">
        <v>201</v>
      </c>
      <c r="AC2560">
        <v>1195</v>
      </c>
      <c r="AD2560" t="s">
        <v>49</v>
      </c>
      <c r="AF2560" t="s">
        <v>49</v>
      </c>
      <c r="AJ2560" t="s">
        <v>49</v>
      </c>
      <c r="AQ2560" t="s">
        <v>62</v>
      </c>
      <c r="AR2560" t="s">
        <v>63</v>
      </c>
      <c r="AT2560">
        <v>0.7</v>
      </c>
      <c r="AV2560">
        <v>2020</v>
      </c>
      <c r="AW2560" t="s">
        <v>55</v>
      </c>
    </row>
    <row r="2561" spans="2:49" x14ac:dyDescent="0.2">
      <c r="B2561">
        <f t="shared" ca="1" si="79"/>
        <v>1</v>
      </c>
      <c r="C2561">
        <v>1336880</v>
      </c>
      <c r="D2561">
        <f t="shared" ca="1" si="78"/>
        <v>4</v>
      </c>
      <c r="F2561">
        <v>24080</v>
      </c>
      <c r="H2561">
        <v>2</v>
      </c>
      <c r="J2561">
        <v>403</v>
      </c>
      <c r="K2561" s="1">
        <v>43938</v>
      </c>
      <c r="O2561">
        <v>45</v>
      </c>
      <c r="P2561">
        <v>5318</v>
      </c>
      <c r="S2561" t="s">
        <v>66</v>
      </c>
      <c r="T2561" t="s">
        <v>67</v>
      </c>
      <c r="U2561">
        <v>509</v>
      </c>
      <c r="W2561" t="s">
        <v>61</v>
      </c>
      <c r="X2561">
        <v>2.4080005305999999E+19</v>
      </c>
      <c r="Y2561">
        <v>6</v>
      </c>
      <c r="Z2561" t="s">
        <v>58</v>
      </c>
      <c r="AB2561">
        <v>201</v>
      </c>
      <c r="AC2561">
        <v>1241</v>
      </c>
      <c r="AD2561" t="s">
        <v>49</v>
      </c>
      <c r="AF2561" t="s">
        <v>49</v>
      </c>
      <c r="AJ2561" t="s">
        <v>49</v>
      </c>
      <c r="AQ2561" t="s">
        <v>62</v>
      </c>
      <c r="AR2561" t="s">
        <v>63</v>
      </c>
      <c r="AT2561">
        <v>0.7</v>
      </c>
      <c r="AV2561">
        <v>2020</v>
      </c>
      <c r="AW2561" t="s">
        <v>55</v>
      </c>
    </row>
    <row r="2562" spans="2:49" x14ac:dyDescent="0.2">
      <c r="B2562">
        <f t="shared" ca="1" si="79"/>
        <v>1</v>
      </c>
      <c r="C2562">
        <v>1286755</v>
      </c>
      <c r="D2562">
        <f t="shared" ca="1" si="78"/>
        <v>2</v>
      </c>
      <c r="F2562">
        <v>24080</v>
      </c>
      <c r="H2562">
        <v>2</v>
      </c>
      <c r="J2562">
        <v>167</v>
      </c>
      <c r="K2562" s="1">
        <v>43885</v>
      </c>
      <c r="O2562">
        <v>49</v>
      </c>
      <c r="P2562">
        <v>1980</v>
      </c>
      <c r="S2562" t="s">
        <v>66</v>
      </c>
      <c r="T2562" t="s">
        <v>67</v>
      </c>
      <c r="U2562">
        <v>516</v>
      </c>
      <c r="W2562" t="s">
        <v>61</v>
      </c>
      <c r="X2562">
        <v>2.4080005305999999E+19</v>
      </c>
      <c r="Y2562">
        <v>6</v>
      </c>
      <c r="Z2562" t="s">
        <v>58</v>
      </c>
      <c r="AB2562">
        <v>201</v>
      </c>
      <c r="AC2562">
        <v>381</v>
      </c>
      <c r="AD2562" t="s">
        <v>49</v>
      </c>
      <c r="AF2562" t="s">
        <v>49</v>
      </c>
      <c r="AJ2562" t="s">
        <v>49</v>
      </c>
      <c r="AQ2562" t="s">
        <v>62</v>
      </c>
      <c r="AR2562" t="s">
        <v>63</v>
      </c>
      <c r="AT2562">
        <v>1.05</v>
      </c>
      <c r="AV2562">
        <v>2020</v>
      </c>
      <c r="AW2562" t="s">
        <v>55</v>
      </c>
    </row>
    <row r="2563" spans="2:49" hidden="1" x14ac:dyDescent="0.2">
      <c r="B2563">
        <f t="shared" ca="1" si="79"/>
        <v>0</v>
      </c>
      <c r="C2563">
        <v>1286707</v>
      </c>
      <c r="D2563">
        <f t="shared" ca="1" si="78"/>
        <v>1</v>
      </c>
      <c r="F2563">
        <v>24080</v>
      </c>
      <c r="H2563">
        <v>2</v>
      </c>
      <c r="J2563">
        <v>24</v>
      </c>
      <c r="K2563" s="1">
        <v>43857</v>
      </c>
      <c r="O2563">
        <v>49</v>
      </c>
      <c r="P2563">
        <v>231</v>
      </c>
      <c r="S2563" t="s">
        <v>66</v>
      </c>
      <c r="T2563" t="s">
        <v>67</v>
      </c>
      <c r="U2563">
        <v>517</v>
      </c>
      <c r="W2563" t="s">
        <v>61</v>
      </c>
      <c r="X2563">
        <v>2.4080005305999999E+19</v>
      </c>
      <c r="Y2563">
        <v>6</v>
      </c>
      <c r="Z2563" t="s">
        <v>58</v>
      </c>
      <c r="AB2563">
        <v>201</v>
      </c>
      <c r="AC2563">
        <v>32</v>
      </c>
      <c r="AD2563" t="s">
        <v>49</v>
      </c>
      <c r="AF2563" t="s">
        <v>49</v>
      </c>
      <c r="AJ2563" t="s">
        <v>49</v>
      </c>
      <c r="AQ2563" t="s">
        <v>62</v>
      </c>
      <c r="AR2563" t="s">
        <v>63</v>
      </c>
      <c r="AT2563">
        <v>1.1000000000000001</v>
      </c>
      <c r="AV2563">
        <v>2020</v>
      </c>
      <c r="AW2563" t="s">
        <v>55</v>
      </c>
    </row>
    <row r="2564" spans="2:49" x14ac:dyDescent="0.2">
      <c r="B2564">
        <f t="shared" ca="1" si="79"/>
        <v>1</v>
      </c>
      <c r="C2564">
        <v>1368143</v>
      </c>
      <c r="D2564">
        <f t="shared" ca="1" si="78"/>
        <v>4</v>
      </c>
      <c r="F2564">
        <v>24080</v>
      </c>
      <c r="H2564">
        <v>2</v>
      </c>
      <c r="J2564">
        <v>344</v>
      </c>
      <c r="K2564" s="1">
        <v>43922</v>
      </c>
      <c r="O2564">
        <v>33</v>
      </c>
      <c r="P2564">
        <v>4422</v>
      </c>
      <c r="U2564">
        <v>517</v>
      </c>
      <c r="W2564" t="s">
        <v>61</v>
      </c>
      <c r="X2564">
        <v>2.4080005305999999E+19</v>
      </c>
      <c r="Y2564">
        <v>6</v>
      </c>
      <c r="Z2564" t="s">
        <v>48</v>
      </c>
      <c r="AB2564">
        <v>201</v>
      </c>
      <c r="AC2564">
        <v>960</v>
      </c>
      <c r="AD2564" t="s">
        <v>49</v>
      </c>
      <c r="AF2564" t="s">
        <v>49</v>
      </c>
      <c r="AQ2564" t="s">
        <v>62</v>
      </c>
      <c r="AR2564" t="s">
        <v>63</v>
      </c>
      <c r="AT2564">
        <v>0.25</v>
      </c>
      <c r="AV2564">
        <v>2020</v>
      </c>
      <c r="AW2564" t="s">
        <v>55</v>
      </c>
    </row>
    <row r="2565" spans="2:49" x14ac:dyDescent="0.2">
      <c r="B2565">
        <f t="shared" ca="1" si="79"/>
        <v>1</v>
      </c>
      <c r="C2565">
        <v>1378381</v>
      </c>
      <c r="D2565">
        <f t="shared" ref="D2565:D2628" ca="1" si="80">MONTH(K2565)</f>
        <v>5</v>
      </c>
      <c r="F2565">
        <v>24080</v>
      </c>
      <c r="H2565">
        <v>2</v>
      </c>
      <c r="J2565">
        <v>435</v>
      </c>
      <c r="K2565" s="1">
        <v>43954</v>
      </c>
      <c r="O2565">
        <v>49</v>
      </c>
      <c r="P2565">
        <v>6016</v>
      </c>
      <c r="S2565" t="s">
        <v>59</v>
      </c>
      <c r="T2565" t="s">
        <v>60</v>
      </c>
      <c r="U2565">
        <v>521</v>
      </c>
      <c r="W2565" t="s">
        <v>61</v>
      </c>
      <c r="X2565">
        <v>2.4080005305999999E+19</v>
      </c>
      <c r="Y2565">
        <v>6</v>
      </c>
      <c r="Z2565" t="s">
        <v>58</v>
      </c>
      <c r="AB2565">
        <v>201</v>
      </c>
      <c r="AC2565">
        <v>1407</v>
      </c>
      <c r="AD2565" t="s">
        <v>49</v>
      </c>
      <c r="AF2565" t="s">
        <v>49</v>
      </c>
      <c r="AJ2565" t="s">
        <v>49</v>
      </c>
      <c r="AQ2565" t="s">
        <v>62</v>
      </c>
      <c r="AR2565" t="s">
        <v>63</v>
      </c>
      <c r="AT2565">
        <v>0.7</v>
      </c>
      <c r="AV2565">
        <v>2020</v>
      </c>
      <c r="AW2565" t="s">
        <v>55</v>
      </c>
    </row>
    <row r="2566" spans="2:49" x14ac:dyDescent="0.2">
      <c r="B2566">
        <f t="shared" ref="B2566:B2629" ca="1" si="81">ROUND(RAND()*$C$2,0)</f>
        <v>1</v>
      </c>
      <c r="C2566">
        <v>655247</v>
      </c>
      <c r="D2566">
        <f t="shared" ca="1" si="80"/>
        <v>5</v>
      </c>
      <c r="F2566">
        <v>24080</v>
      </c>
      <c r="H2566">
        <v>2</v>
      </c>
      <c r="J2566">
        <v>439</v>
      </c>
      <c r="K2566" s="1">
        <v>43957</v>
      </c>
      <c r="O2566">
        <v>51</v>
      </c>
      <c r="P2566">
        <v>6062</v>
      </c>
      <c r="U2566">
        <v>521</v>
      </c>
      <c r="W2566" t="s">
        <v>61</v>
      </c>
      <c r="X2566">
        <v>2.4080005305999999E+19</v>
      </c>
      <c r="Y2566">
        <v>6</v>
      </c>
      <c r="Z2566" t="s">
        <v>48</v>
      </c>
      <c r="AB2566">
        <v>201</v>
      </c>
      <c r="AC2566">
        <v>1417</v>
      </c>
      <c r="AD2566" t="s">
        <v>49</v>
      </c>
      <c r="AF2566" t="s">
        <v>49</v>
      </c>
      <c r="AQ2566" t="s">
        <v>62</v>
      </c>
      <c r="AR2566" t="s">
        <v>63</v>
      </c>
      <c r="AT2566">
        <v>0.9</v>
      </c>
      <c r="AV2566">
        <v>2020</v>
      </c>
      <c r="AW2566" t="s">
        <v>55</v>
      </c>
    </row>
    <row r="2567" spans="2:49" hidden="1" x14ac:dyDescent="0.2">
      <c r="B2567">
        <f t="shared" ca="1" si="81"/>
        <v>0</v>
      </c>
      <c r="C2567">
        <v>1336865</v>
      </c>
      <c r="D2567">
        <f t="shared" ca="1" si="80"/>
        <v>4</v>
      </c>
      <c r="F2567">
        <v>24080</v>
      </c>
      <c r="H2567">
        <v>2</v>
      </c>
      <c r="J2567">
        <v>426</v>
      </c>
      <c r="K2567" s="1">
        <v>43951</v>
      </c>
      <c r="O2567">
        <v>43</v>
      </c>
      <c r="P2567">
        <v>5807</v>
      </c>
      <c r="S2567" t="s">
        <v>59</v>
      </c>
      <c r="T2567" t="s">
        <v>60</v>
      </c>
      <c r="U2567">
        <v>521</v>
      </c>
      <c r="W2567" t="s">
        <v>61</v>
      </c>
      <c r="X2567">
        <v>2.4080005305999999E+19</v>
      </c>
      <c r="Y2567">
        <v>6</v>
      </c>
      <c r="Z2567" t="s">
        <v>58</v>
      </c>
      <c r="AB2567">
        <v>201</v>
      </c>
      <c r="AC2567">
        <v>1361</v>
      </c>
      <c r="AD2567" t="s">
        <v>49</v>
      </c>
      <c r="AF2567" t="s">
        <v>49</v>
      </c>
      <c r="AJ2567" t="s">
        <v>49</v>
      </c>
      <c r="AQ2567" t="s">
        <v>62</v>
      </c>
      <c r="AR2567" t="s">
        <v>63</v>
      </c>
      <c r="AT2567">
        <v>0.5</v>
      </c>
      <c r="AV2567">
        <v>2020</v>
      </c>
      <c r="AW2567" t="s">
        <v>55</v>
      </c>
    </row>
    <row r="2568" spans="2:49" x14ac:dyDescent="0.2">
      <c r="B2568">
        <f t="shared" ca="1" si="81"/>
        <v>1</v>
      </c>
      <c r="C2568">
        <v>1325966</v>
      </c>
      <c r="D2568">
        <f t="shared" ca="1" si="80"/>
        <v>1</v>
      </c>
      <c r="E2568">
        <v>53</v>
      </c>
      <c r="F2568">
        <v>24028</v>
      </c>
      <c r="G2568">
        <v>39</v>
      </c>
      <c r="H2568">
        <v>2</v>
      </c>
      <c r="I2568">
        <v>2.4028003395999998E+19</v>
      </c>
      <c r="J2568">
        <v>9</v>
      </c>
      <c r="K2568" s="1">
        <v>43852</v>
      </c>
      <c r="M2568">
        <v>55.363329999999998</v>
      </c>
      <c r="N2568">
        <v>55.398330000000001</v>
      </c>
      <c r="O2568">
        <v>39</v>
      </c>
      <c r="P2568">
        <v>131</v>
      </c>
      <c r="Q2568">
        <v>-164.37333000000001</v>
      </c>
      <c r="R2568">
        <v>-164.41333</v>
      </c>
      <c r="U2568">
        <v>509</v>
      </c>
      <c r="V2568">
        <v>1</v>
      </c>
      <c r="W2568" t="s">
        <v>72</v>
      </c>
      <c r="Y2568">
        <v>6</v>
      </c>
      <c r="Z2568" t="s">
        <v>48</v>
      </c>
      <c r="AB2568">
        <v>201</v>
      </c>
      <c r="AC2568">
        <v>901</v>
      </c>
      <c r="AD2568" t="s">
        <v>49</v>
      </c>
      <c r="AF2568" t="s">
        <v>49</v>
      </c>
      <c r="AQ2568" t="s">
        <v>50</v>
      </c>
      <c r="AR2568" t="s">
        <v>73</v>
      </c>
      <c r="AT2568">
        <v>0.56000000000000005</v>
      </c>
      <c r="AV2568">
        <v>2020</v>
      </c>
      <c r="AW2568" t="s">
        <v>55</v>
      </c>
    </row>
    <row r="2569" spans="2:49" x14ac:dyDescent="0.2">
      <c r="B2569">
        <f t="shared" ca="1" si="81"/>
        <v>1</v>
      </c>
      <c r="C2569">
        <v>654936</v>
      </c>
      <c r="D2569">
        <f t="shared" ca="1" si="80"/>
        <v>3</v>
      </c>
      <c r="E2569">
        <v>43</v>
      </c>
      <c r="F2569">
        <v>24028</v>
      </c>
      <c r="G2569">
        <v>31</v>
      </c>
      <c r="H2569">
        <v>2</v>
      </c>
      <c r="I2569">
        <v>2.4028003395999998E+19</v>
      </c>
      <c r="J2569">
        <v>135</v>
      </c>
      <c r="K2569" s="1">
        <v>43893</v>
      </c>
      <c r="M2569">
        <v>55.623330000000003</v>
      </c>
      <c r="N2569">
        <v>55.656669999999998</v>
      </c>
      <c r="O2569">
        <v>47</v>
      </c>
      <c r="P2569">
        <v>2180</v>
      </c>
      <c r="Q2569">
        <v>-163.52332999999999</v>
      </c>
      <c r="R2569">
        <v>-163.47166999999999</v>
      </c>
      <c r="S2569" t="s">
        <v>66</v>
      </c>
      <c r="T2569" t="s">
        <v>67</v>
      </c>
      <c r="U2569">
        <v>509</v>
      </c>
      <c r="V2569">
        <v>1</v>
      </c>
      <c r="W2569" t="s">
        <v>72</v>
      </c>
      <c r="Y2569">
        <v>6</v>
      </c>
      <c r="Z2569" t="s">
        <v>58</v>
      </c>
      <c r="AB2569">
        <v>201</v>
      </c>
      <c r="AC2569">
        <v>13501</v>
      </c>
      <c r="AD2569" t="s">
        <v>49</v>
      </c>
      <c r="AF2569" t="s">
        <v>49</v>
      </c>
      <c r="AJ2569" t="s">
        <v>49</v>
      </c>
      <c r="AQ2569" t="s">
        <v>50</v>
      </c>
      <c r="AR2569" t="s">
        <v>73</v>
      </c>
      <c r="AT2569">
        <v>0.66</v>
      </c>
      <c r="AV2569">
        <v>2020</v>
      </c>
      <c r="AW2569" t="s">
        <v>55</v>
      </c>
    </row>
    <row r="2570" spans="2:49" x14ac:dyDescent="0.2">
      <c r="B2570">
        <f t="shared" ca="1" si="81"/>
        <v>1</v>
      </c>
      <c r="C2570">
        <v>654947</v>
      </c>
      <c r="D2570">
        <f t="shared" ca="1" si="80"/>
        <v>3</v>
      </c>
      <c r="E2570">
        <v>43</v>
      </c>
      <c r="F2570">
        <v>24028</v>
      </c>
      <c r="G2570">
        <v>31</v>
      </c>
      <c r="H2570">
        <v>2</v>
      </c>
      <c r="I2570">
        <v>2.4028003395999998E+19</v>
      </c>
      <c r="J2570">
        <v>135</v>
      </c>
      <c r="K2570" s="1">
        <v>43893</v>
      </c>
      <c r="M2570">
        <v>55.623330000000003</v>
      </c>
      <c r="N2570">
        <v>55.656669999999998</v>
      </c>
      <c r="O2570">
        <v>48</v>
      </c>
      <c r="P2570">
        <v>2181</v>
      </c>
      <c r="Q2570">
        <v>-163.52332999999999</v>
      </c>
      <c r="R2570">
        <v>-163.47166999999999</v>
      </c>
      <c r="S2570" t="s">
        <v>66</v>
      </c>
      <c r="T2570" t="s">
        <v>67</v>
      </c>
      <c r="U2570">
        <v>509</v>
      </c>
      <c r="V2570">
        <v>1</v>
      </c>
      <c r="W2570" t="s">
        <v>72</v>
      </c>
      <c r="Y2570">
        <v>6</v>
      </c>
      <c r="Z2570" t="s">
        <v>58</v>
      </c>
      <c r="AB2570">
        <v>201</v>
      </c>
      <c r="AC2570">
        <v>13502</v>
      </c>
      <c r="AD2570" t="s">
        <v>49</v>
      </c>
      <c r="AF2570" t="s">
        <v>49</v>
      </c>
      <c r="AJ2570" t="s">
        <v>49</v>
      </c>
      <c r="AQ2570" t="s">
        <v>50</v>
      </c>
      <c r="AR2570" t="s">
        <v>73</v>
      </c>
      <c r="AT2570">
        <v>0.71</v>
      </c>
      <c r="AV2570">
        <v>2020</v>
      </c>
      <c r="AW2570" t="s">
        <v>55</v>
      </c>
    </row>
    <row r="2571" spans="2:49" hidden="1" x14ac:dyDescent="0.2">
      <c r="B2571">
        <f t="shared" ca="1" si="81"/>
        <v>0</v>
      </c>
      <c r="C2571">
        <v>654946</v>
      </c>
      <c r="D2571">
        <f t="shared" ca="1" si="80"/>
        <v>2</v>
      </c>
      <c r="E2571">
        <v>48</v>
      </c>
      <c r="F2571">
        <v>24028</v>
      </c>
      <c r="G2571">
        <v>38</v>
      </c>
      <c r="H2571">
        <v>2</v>
      </c>
      <c r="I2571">
        <v>2.4028003395999998E+19</v>
      </c>
      <c r="J2571">
        <v>49</v>
      </c>
      <c r="K2571" s="1">
        <v>43864</v>
      </c>
      <c r="M2571">
        <v>55.92333</v>
      </c>
      <c r="N2571">
        <v>55.901670000000003</v>
      </c>
      <c r="O2571">
        <v>47</v>
      </c>
      <c r="P2571">
        <v>893</v>
      </c>
      <c r="Q2571">
        <v>-164.31666999999999</v>
      </c>
      <c r="R2571">
        <v>-164.15833000000001</v>
      </c>
      <c r="U2571">
        <v>509</v>
      </c>
      <c r="V2571">
        <v>1</v>
      </c>
      <c r="W2571" t="s">
        <v>72</v>
      </c>
      <c r="Y2571">
        <v>6</v>
      </c>
      <c r="Z2571" t="s">
        <v>48</v>
      </c>
      <c r="AB2571">
        <v>201</v>
      </c>
      <c r="AC2571">
        <v>4902</v>
      </c>
      <c r="AD2571" t="s">
        <v>49</v>
      </c>
      <c r="AF2571" t="s">
        <v>49</v>
      </c>
      <c r="AQ2571" t="s">
        <v>50</v>
      </c>
      <c r="AR2571" t="s">
        <v>73</v>
      </c>
      <c r="AT2571">
        <v>0.74</v>
      </c>
      <c r="AV2571">
        <v>2020</v>
      </c>
      <c r="AW2571" t="s">
        <v>55</v>
      </c>
    </row>
    <row r="2572" spans="2:49" x14ac:dyDescent="0.2">
      <c r="B2572">
        <f t="shared" ca="1" si="81"/>
        <v>1</v>
      </c>
      <c r="C2572">
        <v>654940</v>
      </c>
      <c r="D2572">
        <f t="shared" ca="1" si="80"/>
        <v>2</v>
      </c>
      <c r="E2572">
        <v>49</v>
      </c>
      <c r="F2572">
        <v>24028</v>
      </c>
      <c r="G2572">
        <v>38</v>
      </c>
      <c r="H2572">
        <v>2</v>
      </c>
      <c r="I2572">
        <v>2.4028003395999998E+19</v>
      </c>
      <c r="J2572">
        <v>54</v>
      </c>
      <c r="K2572" s="1">
        <v>43865</v>
      </c>
      <c r="M2572">
        <v>55.966670000000001</v>
      </c>
      <c r="N2572">
        <v>55.994999999999997</v>
      </c>
      <c r="O2572">
        <v>43</v>
      </c>
      <c r="P2572">
        <v>966</v>
      </c>
      <c r="Q2572">
        <v>-164.90167</v>
      </c>
      <c r="R2572">
        <v>-164.72499999999999</v>
      </c>
      <c r="U2572">
        <v>509</v>
      </c>
      <c r="V2572">
        <v>1</v>
      </c>
      <c r="W2572" t="s">
        <v>72</v>
      </c>
      <c r="Y2572">
        <v>6</v>
      </c>
      <c r="Z2572" t="s">
        <v>48</v>
      </c>
      <c r="AB2572">
        <v>201</v>
      </c>
      <c r="AC2572">
        <v>5401</v>
      </c>
      <c r="AD2572" t="s">
        <v>49</v>
      </c>
      <c r="AF2572" t="s">
        <v>49</v>
      </c>
      <c r="AQ2572" t="s">
        <v>50</v>
      </c>
      <c r="AR2572" t="s">
        <v>73</v>
      </c>
      <c r="AT2572">
        <v>0.63</v>
      </c>
      <c r="AV2572">
        <v>2020</v>
      </c>
      <c r="AW2572" t="s">
        <v>55</v>
      </c>
    </row>
    <row r="2573" spans="2:49" hidden="1" x14ac:dyDescent="0.2">
      <c r="B2573">
        <f t="shared" ca="1" si="81"/>
        <v>0</v>
      </c>
      <c r="C2573">
        <v>1325905</v>
      </c>
      <c r="D2573">
        <f t="shared" ca="1" si="80"/>
        <v>1</v>
      </c>
      <c r="E2573">
        <v>37</v>
      </c>
      <c r="F2573">
        <v>24028</v>
      </c>
      <c r="G2573">
        <v>27</v>
      </c>
      <c r="H2573">
        <v>2</v>
      </c>
      <c r="I2573">
        <v>2.4028003395999998E+19</v>
      </c>
      <c r="J2573">
        <v>28</v>
      </c>
      <c r="K2573" s="1">
        <v>43857</v>
      </c>
      <c r="M2573">
        <v>55.06</v>
      </c>
      <c r="N2573">
        <v>55</v>
      </c>
      <c r="O2573">
        <v>53</v>
      </c>
      <c r="P2573">
        <v>473</v>
      </c>
      <c r="Q2573">
        <v>-164.65666999999999</v>
      </c>
      <c r="R2573">
        <v>-164.73</v>
      </c>
      <c r="S2573" t="s">
        <v>66</v>
      </c>
      <c r="T2573" t="s">
        <v>67</v>
      </c>
      <c r="U2573">
        <v>509</v>
      </c>
      <c r="V2573">
        <v>1</v>
      </c>
      <c r="W2573" t="s">
        <v>72</v>
      </c>
      <c r="Y2573">
        <v>6</v>
      </c>
      <c r="Z2573" t="s">
        <v>58</v>
      </c>
      <c r="AB2573">
        <v>201</v>
      </c>
      <c r="AC2573">
        <v>2802</v>
      </c>
      <c r="AD2573" t="s">
        <v>49</v>
      </c>
      <c r="AF2573" t="s">
        <v>49</v>
      </c>
      <c r="AJ2573" t="s">
        <v>49</v>
      </c>
      <c r="AQ2573" t="s">
        <v>50</v>
      </c>
      <c r="AR2573" t="s">
        <v>73</v>
      </c>
      <c r="AT2573">
        <v>1.03</v>
      </c>
      <c r="AV2573">
        <v>2020</v>
      </c>
      <c r="AW2573" t="s">
        <v>55</v>
      </c>
    </row>
    <row r="2574" spans="2:49" x14ac:dyDescent="0.2">
      <c r="B2574">
        <f t="shared" ca="1" si="81"/>
        <v>1</v>
      </c>
      <c r="C2574">
        <v>654917</v>
      </c>
      <c r="D2574">
        <f t="shared" ca="1" si="80"/>
        <v>2</v>
      </c>
      <c r="E2574">
        <v>60</v>
      </c>
      <c r="F2574">
        <v>24028</v>
      </c>
      <c r="G2574">
        <v>51</v>
      </c>
      <c r="H2574">
        <v>2</v>
      </c>
      <c r="I2574">
        <v>2.4028003395999998E+19</v>
      </c>
      <c r="J2574">
        <v>90</v>
      </c>
      <c r="K2574" s="1">
        <v>43880</v>
      </c>
      <c r="M2574">
        <v>56.365000000000002</v>
      </c>
      <c r="N2574">
        <v>56.338329999999999</v>
      </c>
      <c r="O2574">
        <v>46</v>
      </c>
      <c r="P2574">
        <v>1503</v>
      </c>
      <c r="Q2574">
        <v>-167.00667000000001</v>
      </c>
      <c r="R2574">
        <v>-167.00166999999999</v>
      </c>
      <c r="S2574" t="s">
        <v>64</v>
      </c>
      <c r="T2574" t="s">
        <v>65</v>
      </c>
      <c r="U2574">
        <v>517</v>
      </c>
      <c r="V2574">
        <v>1</v>
      </c>
      <c r="W2574" t="s">
        <v>72</v>
      </c>
      <c r="Y2574">
        <v>6</v>
      </c>
      <c r="Z2574" t="s">
        <v>58</v>
      </c>
      <c r="AB2574">
        <v>201</v>
      </c>
      <c r="AC2574">
        <v>9000</v>
      </c>
      <c r="AD2574" t="s">
        <v>49</v>
      </c>
      <c r="AF2574" t="s">
        <v>49</v>
      </c>
      <c r="AJ2574" t="s">
        <v>49</v>
      </c>
      <c r="AQ2574" t="s">
        <v>50</v>
      </c>
      <c r="AR2574" t="s">
        <v>73</v>
      </c>
      <c r="AT2574">
        <v>0.68</v>
      </c>
      <c r="AV2574">
        <v>2020</v>
      </c>
      <c r="AW2574" t="s">
        <v>55</v>
      </c>
    </row>
    <row r="2575" spans="2:49" x14ac:dyDescent="0.2">
      <c r="B2575">
        <f t="shared" ca="1" si="81"/>
        <v>1</v>
      </c>
      <c r="C2575">
        <v>1039496</v>
      </c>
      <c r="D2575">
        <f t="shared" ca="1" si="80"/>
        <v>3</v>
      </c>
      <c r="E2575">
        <v>63</v>
      </c>
      <c r="F2575">
        <v>24028</v>
      </c>
      <c r="G2575">
        <v>54</v>
      </c>
      <c r="H2575">
        <v>2</v>
      </c>
      <c r="I2575">
        <v>2.4028003395999998E+19</v>
      </c>
      <c r="J2575">
        <v>160</v>
      </c>
      <c r="K2575" s="1">
        <v>43901</v>
      </c>
      <c r="M2575">
        <v>56.273330000000001</v>
      </c>
      <c r="N2575">
        <v>56.378329999999998</v>
      </c>
      <c r="O2575">
        <v>43</v>
      </c>
      <c r="P2575">
        <v>2613</v>
      </c>
      <c r="Q2575">
        <v>-170.61332999999999</v>
      </c>
      <c r="R2575">
        <v>-170.60499999999999</v>
      </c>
      <c r="U2575">
        <v>521</v>
      </c>
      <c r="V2575">
        <v>1</v>
      </c>
      <c r="W2575" t="s">
        <v>72</v>
      </c>
      <c r="Y2575">
        <v>6</v>
      </c>
      <c r="Z2575" t="s">
        <v>48</v>
      </c>
      <c r="AB2575">
        <v>201</v>
      </c>
      <c r="AC2575">
        <v>16002</v>
      </c>
      <c r="AD2575" t="s">
        <v>49</v>
      </c>
      <c r="AF2575" t="s">
        <v>49</v>
      </c>
      <c r="AQ2575" t="s">
        <v>50</v>
      </c>
      <c r="AR2575" t="s">
        <v>73</v>
      </c>
      <c r="AT2575">
        <v>0.54</v>
      </c>
      <c r="AV2575">
        <v>2020</v>
      </c>
      <c r="AW2575" t="s">
        <v>55</v>
      </c>
    </row>
    <row r="2576" spans="2:49" hidden="1" x14ac:dyDescent="0.2">
      <c r="B2576">
        <f t="shared" ca="1" si="81"/>
        <v>0</v>
      </c>
      <c r="C2576">
        <v>1282773</v>
      </c>
      <c r="D2576">
        <f t="shared" ca="1" si="80"/>
        <v>3</v>
      </c>
      <c r="E2576">
        <v>45</v>
      </c>
      <c r="F2576">
        <v>24104</v>
      </c>
      <c r="G2576">
        <v>32</v>
      </c>
      <c r="H2576">
        <v>2</v>
      </c>
      <c r="I2576">
        <v>2.4104004110999998E+19</v>
      </c>
      <c r="J2576">
        <v>391</v>
      </c>
      <c r="K2576" s="1">
        <v>43919</v>
      </c>
      <c r="M2576">
        <v>55.403329999999997</v>
      </c>
      <c r="N2576">
        <v>55.401670000000003</v>
      </c>
      <c r="O2576">
        <v>50</v>
      </c>
      <c r="P2576">
        <v>5181</v>
      </c>
      <c r="Q2576">
        <v>-163.85833</v>
      </c>
      <c r="R2576">
        <v>-163.85833</v>
      </c>
      <c r="U2576">
        <v>509</v>
      </c>
      <c r="V2576">
        <v>1</v>
      </c>
      <c r="W2576" t="s">
        <v>74</v>
      </c>
      <c r="Y2576">
        <v>6</v>
      </c>
      <c r="Z2576" t="s">
        <v>48</v>
      </c>
      <c r="AB2576">
        <v>201</v>
      </c>
      <c r="AC2576">
        <v>1282773</v>
      </c>
      <c r="AD2576" t="s">
        <v>49</v>
      </c>
      <c r="AF2576" t="s">
        <v>49</v>
      </c>
      <c r="AQ2576" t="s">
        <v>50</v>
      </c>
      <c r="AR2576" t="s">
        <v>75</v>
      </c>
      <c r="AT2576">
        <v>0.8</v>
      </c>
      <c r="AV2576">
        <v>2020</v>
      </c>
      <c r="AW2576" t="s">
        <v>55</v>
      </c>
    </row>
    <row r="2577" spans="2:49" hidden="1" x14ac:dyDescent="0.2">
      <c r="B2577">
        <f t="shared" ca="1" si="81"/>
        <v>1</v>
      </c>
      <c r="C2577">
        <v>1370614</v>
      </c>
      <c r="D2577">
        <f t="shared" ca="1" si="80"/>
        <v>7</v>
      </c>
      <c r="E2577">
        <v>70</v>
      </c>
      <c r="F2577">
        <v>24345</v>
      </c>
      <c r="G2577">
        <v>60</v>
      </c>
      <c r="H2577">
        <v>2</v>
      </c>
      <c r="I2577">
        <v>2.4345001641000002E+19</v>
      </c>
      <c r="J2577">
        <v>78</v>
      </c>
      <c r="K2577" s="1">
        <v>44021</v>
      </c>
      <c r="M2577">
        <v>56.383330000000001</v>
      </c>
      <c r="N2577">
        <v>56.433329999999998</v>
      </c>
      <c r="O2577">
        <v>49</v>
      </c>
      <c r="P2577">
        <v>177</v>
      </c>
      <c r="Q2577">
        <v>-171.01667</v>
      </c>
      <c r="R2577">
        <v>-171.11667</v>
      </c>
      <c r="S2577" t="s">
        <v>64</v>
      </c>
      <c r="T2577" t="s">
        <v>65</v>
      </c>
      <c r="U2577">
        <v>521</v>
      </c>
      <c r="V2577">
        <v>1</v>
      </c>
      <c r="W2577" t="s">
        <v>84</v>
      </c>
      <c r="Y2577">
        <v>6</v>
      </c>
      <c r="Z2577" t="s">
        <v>58</v>
      </c>
      <c r="AB2577">
        <v>201</v>
      </c>
      <c r="AC2577">
        <v>33</v>
      </c>
      <c r="AD2577" t="s">
        <v>49</v>
      </c>
      <c r="AF2577" t="s">
        <v>49</v>
      </c>
      <c r="AJ2577" t="s">
        <v>49</v>
      </c>
      <c r="AQ2577" t="s">
        <v>50</v>
      </c>
      <c r="AR2577" t="s">
        <v>85</v>
      </c>
      <c r="AT2577">
        <v>0.96</v>
      </c>
      <c r="AV2577">
        <v>2020</v>
      </c>
      <c r="AW2577" t="s">
        <v>55</v>
      </c>
    </row>
    <row r="2578" spans="2:49" x14ac:dyDescent="0.2">
      <c r="B2578">
        <f t="shared" ca="1" si="81"/>
        <v>1</v>
      </c>
      <c r="C2578">
        <v>1228593</v>
      </c>
      <c r="D2578">
        <f t="shared" ca="1" si="80"/>
        <v>4</v>
      </c>
      <c r="E2578">
        <v>40</v>
      </c>
      <c r="F2578">
        <v>24097</v>
      </c>
      <c r="G2578">
        <v>29</v>
      </c>
      <c r="H2578">
        <v>2</v>
      </c>
      <c r="I2578">
        <v>2.4097004620000002E+19</v>
      </c>
      <c r="J2578">
        <v>75</v>
      </c>
      <c r="K2578" s="1">
        <v>43925</v>
      </c>
      <c r="M2578">
        <v>55.283059999999999</v>
      </c>
      <c r="N2578">
        <v>55.283059999999999</v>
      </c>
      <c r="O2578">
        <v>51</v>
      </c>
      <c r="P2578">
        <v>780</v>
      </c>
      <c r="Q2578">
        <v>-164.09388999999999</v>
      </c>
      <c r="R2578">
        <v>-164.03083000000001</v>
      </c>
      <c r="S2578" t="s">
        <v>64</v>
      </c>
      <c r="T2578" t="s">
        <v>65</v>
      </c>
      <c r="U2578">
        <v>509</v>
      </c>
      <c r="V2578">
        <v>1</v>
      </c>
      <c r="W2578" t="s">
        <v>76</v>
      </c>
      <c r="Y2578">
        <v>6</v>
      </c>
      <c r="Z2578" t="s">
        <v>58</v>
      </c>
      <c r="AB2578">
        <v>201</v>
      </c>
      <c r="AC2578">
        <v>104</v>
      </c>
      <c r="AD2578" t="s">
        <v>49</v>
      </c>
      <c r="AF2578" t="s">
        <v>49</v>
      </c>
      <c r="AJ2578" t="s">
        <v>49</v>
      </c>
      <c r="AQ2578" t="s">
        <v>50</v>
      </c>
      <c r="AR2578" t="s">
        <v>77</v>
      </c>
      <c r="AT2578">
        <v>0.85</v>
      </c>
      <c r="AV2578">
        <v>2020</v>
      </c>
      <c r="AW2578" t="s">
        <v>55</v>
      </c>
    </row>
    <row r="2579" spans="2:49" hidden="1" x14ac:dyDescent="0.2">
      <c r="B2579">
        <f t="shared" ca="1" si="81"/>
        <v>1</v>
      </c>
      <c r="C2579">
        <v>1370637</v>
      </c>
      <c r="D2579">
        <f t="shared" ca="1" si="80"/>
        <v>8</v>
      </c>
      <c r="E2579">
        <v>110</v>
      </c>
      <c r="F2579">
        <v>24345</v>
      </c>
      <c r="G2579">
        <v>92</v>
      </c>
      <c r="H2579">
        <v>2</v>
      </c>
      <c r="I2579">
        <v>2.4345001641000002E+19</v>
      </c>
      <c r="J2579">
        <v>123</v>
      </c>
      <c r="K2579" s="1">
        <v>44066</v>
      </c>
      <c r="M2579">
        <v>54.766669999999998</v>
      </c>
      <c r="N2579">
        <v>54.733330000000002</v>
      </c>
      <c r="O2579">
        <v>50</v>
      </c>
      <c r="P2579">
        <v>761</v>
      </c>
      <c r="Q2579">
        <v>-165.98333</v>
      </c>
      <c r="R2579">
        <v>-165.91667000000001</v>
      </c>
      <c r="S2579" t="s">
        <v>92</v>
      </c>
      <c r="T2579" t="s">
        <v>93</v>
      </c>
      <c r="U2579">
        <v>517</v>
      </c>
      <c r="V2579">
        <v>1</v>
      </c>
      <c r="W2579" t="s">
        <v>84</v>
      </c>
      <c r="Y2579">
        <v>6</v>
      </c>
      <c r="Z2579" t="s">
        <v>58</v>
      </c>
      <c r="AB2579">
        <v>201</v>
      </c>
      <c r="AC2579">
        <v>122</v>
      </c>
      <c r="AD2579" t="s">
        <v>49</v>
      </c>
      <c r="AF2579" t="s">
        <v>49</v>
      </c>
      <c r="AJ2579" t="s">
        <v>49</v>
      </c>
      <c r="AQ2579" t="s">
        <v>50</v>
      </c>
      <c r="AR2579" t="s">
        <v>85</v>
      </c>
      <c r="AT2579">
        <v>1.26</v>
      </c>
      <c r="AV2579">
        <v>2020</v>
      </c>
      <c r="AW2579" t="s">
        <v>55</v>
      </c>
    </row>
    <row r="2580" spans="2:49" hidden="1" x14ac:dyDescent="0.2">
      <c r="B2580">
        <f t="shared" ca="1" si="81"/>
        <v>0</v>
      </c>
      <c r="C2580">
        <v>1374355</v>
      </c>
      <c r="D2580">
        <f t="shared" ca="1" si="80"/>
        <v>2</v>
      </c>
      <c r="E2580">
        <v>53</v>
      </c>
      <c r="F2580">
        <v>24065</v>
      </c>
      <c r="G2580">
        <v>42</v>
      </c>
      <c r="H2580">
        <v>2</v>
      </c>
      <c r="I2580">
        <v>2.4065004193999999E+19</v>
      </c>
      <c r="J2580">
        <v>11</v>
      </c>
      <c r="K2580" s="1">
        <v>43866</v>
      </c>
      <c r="M2580">
        <v>55.066670000000002</v>
      </c>
      <c r="N2580">
        <v>55.033329999999999</v>
      </c>
      <c r="O2580">
        <v>50</v>
      </c>
      <c r="P2580">
        <v>86</v>
      </c>
      <c r="Q2580">
        <v>-164.76667</v>
      </c>
      <c r="R2580">
        <v>-164.83332999999999</v>
      </c>
      <c r="U2580">
        <v>509</v>
      </c>
      <c r="V2580">
        <v>1</v>
      </c>
      <c r="W2580" t="s">
        <v>86</v>
      </c>
      <c r="Y2580">
        <v>6</v>
      </c>
      <c r="Z2580" t="s">
        <v>48</v>
      </c>
      <c r="AB2580">
        <v>201</v>
      </c>
      <c r="AC2580">
        <v>1107</v>
      </c>
      <c r="AD2580" t="s">
        <v>49</v>
      </c>
      <c r="AF2580" t="s">
        <v>49</v>
      </c>
      <c r="AQ2580" t="s">
        <v>50</v>
      </c>
      <c r="AR2580" t="s">
        <v>87</v>
      </c>
      <c r="AT2580">
        <v>0.9</v>
      </c>
      <c r="AV2580">
        <v>2020</v>
      </c>
      <c r="AW2580" t="s">
        <v>55</v>
      </c>
    </row>
    <row r="2581" spans="2:49" hidden="1" x14ac:dyDescent="0.2">
      <c r="B2581">
        <f t="shared" ca="1" si="81"/>
        <v>1</v>
      </c>
      <c r="C2581">
        <v>1370657</v>
      </c>
      <c r="D2581">
        <f t="shared" ca="1" si="80"/>
        <v>7</v>
      </c>
      <c r="E2581">
        <v>75</v>
      </c>
      <c r="F2581">
        <v>24345</v>
      </c>
      <c r="G2581">
        <v>63</v>
      </c>
      <c r="H2581">
        <v>2</v>
      </c>
      <c r="I2581">
        <v>2.4345001641000002E+19</v>
      </c>
      <c r="J2581">
        <v>83</v>
      </c>
      <c r="K2581" s="1">
        <v>44026</v>
      </c>
      <c r="M2581">
        <v>56.25</v>
      </c>
      <c r="N2581">
        <v>56.266669999999998</v>
      </c>
      <c r="O2581">
        <v>50</v>
      </c>
      <c r="P2581">
        <v>212</v>
      </c>
      <c r="Q2581">
        <v>-171</v>
      </c>
      <c r="R2581">
        <v>-170.93333000000001</v>
      </c>
      <c r="S2581" t="s">
        <v>64</v>
      </c>
      <c r="T2581" t="s">
        <v>65</v>
      </c>
      <c r="U2581">
        <v>521</v>
      </c>
      <c r="V2581">
        <v>1</v>
      </c>
      <c r="W2581" t="s">
        <v>84</v>
      </c>
      <c r="Y2581">
        <v>6</v>
      </c>
      <c r="Z2581" t="s">
        <v>58</v>
      </c>
      <c r="AB2581">
        <v>201</v>
      </c>
      <c r="AC2581">
        <v>46</v>
      </c>
      <c r="AD2581" t="s">
        <v>49</v>
      </c>
      <c r="AF2581" t="s">
        <v>49</v>
      </c>
      <c r="AJ2581" t="s">
        <v>49</v>
      </c>
      <c r="AQ2581" t="s">
        <v>50</v>
      </c>
      <c r="AR2581" t="s">
        <v>85</v>
      </c>
      <c r="AT2581">
        <v>0.84</v>
      </c>
      <c r="AV2581">
        <v>2020</v>
      </c>
      <c r="AW2581" t="s">
        <v>55</v>
      </c>
    </row>
    <row r="2582" spans="2:49" hidden="1" x14ac:dyDescent="0.2">
      <c r="B2582">
        <f t="shared" ca="1" si="81"/>
        <v>1</v>
      </c>
      <c r="C2582">
        <v>1258915</v>
      </c>
      <c r="D2582">
        <f t="shared" ca="1" si="80"/>
        <v>8</v>
      </c>
      <c r="E2582">
        <v>170</v>
      </c>
      <c r="F2582">
        <v>24360</v>
      </c>
      <c r="G2582">
        <v>150</v>
      </c>
      <c r="H2582">
        <v>2</v>
      </c>
      <c r="I2582">
        <v>2.4360002769999999E+19</v>
      </c>
      <c r="J2582">
        <v>102</v>
      </c>
      <c r="K2582" s="1">
        <v>44060</v>
      </c>
      <c r="M2582">
        <v>54.683329999999998</v>
      </c>
      <c r="N2582">
        <v>54.666670000000003</v>
      </c>
      <c r="O2582">
        <v>48</v>
      </c>
      <c r="P2582">
        <v>604</v>
      </c>
      <c r="Q2582">
        <v>-165.88333</v>
      </c>
      <c r="R2582">
        <v>-165.58332999999999</v>
      </c>
      <c r="U2582">
        <v>517</v>
      </c>
      <c r="V2582">
        <v>1</v>
      </c>
      <c r="W2582" t="s">
        <v>88</v>
      </c>
      <c r="Y2582">
        <v>6</v>
      </c>
      <c r="Z2582" t="s">
        <v>48</v>
      </c>
      <c r="AB2582">
        <v>201</v>
      </c>
      <c r="AC2582">
        <v>96</v>
      </c>
      <c r="AD2582" t="s">
        <v>49</v>
      </c>
      <c r="AF2582" t="s">
        <v>49</v>
      </c>
      <c r="AQ2582" t="s">
        <v>50</v>
      </c>
      <c r="AR2582" t="s">
        <v>89</v>
      </c>
      <c r="AT2582">
        <v>0.85</v>
      </c>
      <c r="AV2582">
        <v>2020</v>
      </c>
      <c r="AW2582" t="s">
        <v>52</v>
      </c>
    </row>
    <row r="2583" spans="2:49" hidden="1" x14ac:dyDescent="0.2">
      <c r="B2583">
        <f t="shared" ca="1" si="81"/>
        <v>1</v>
      </c>
      <c r="C2583">
        <v>694388</v>
      </c>
      <c r="D2583">
        <f t="shared" ca="1" si="80"/>
        <v>6</v>
      </c>
      <c r="E2583">
        <v>54</v>
      </c>
      <c r="F2583">
        <v>24312</v>
      </c>
      <c r="G2583">
        <v>49</v>
      </c>
      <c r="H2583">
        <v>2</v>
      </c>
      <c r="I2583">
        <v>2.4312000515000001E+19</v>
      </c>
      <c r="J2583">
        <v>57</v>
      </c>
      <c r="K2583" s="1">
        <v>44007</v>
      </c>
      <c r="M2583">
        <v>57.2</v>
      </c>
      <c r="N2583">
        <v>56.95</v>
      </c>
      <c r="O2583">
        <v>42</v>
      </c>
      <c r="P2583">
        <v>76</v>
      </c>
      <c r="Q2583">
        <v>-171.48333</v>
      </c>
      <c r="R2583">
        <v>-171.4</v>
      </c>
      <c r="U2583">
        <v>521</v>
      </c>
      <c r="V2583">
        <v>1</v>
      </c>
      <c r="W2583" t="s">
        <v>90</v>
      </c>
      <c r="Y2583">
        <v>6</v>
      </c>
      <c r="Z2583" t="s">
        <v>48</v>
      </c>
      <c r="AB2583">
        <v>201</v>
      </c>
      <c r="AC2583">
        <v>21</v>
      </c>
      <c r="AD2583" t="s">
        <v>49</v>
      </c>
      <c r="AF2583" t="s">
        <v>49</v>
      </c>
      <c r="AQ2583" t="s">
        <v>50</v>
      </c>
      <c r="AR2583" t="s">
        <v>91</v>
      </c>
      <c r="AT2583">
        <v>0.45</v>
      </c>
      <c r="AV2583">
        <v>2020</v>
      </c>
      <c r="AW2583" t="s">
        <v>55</v>
      </c>
    </row>
    <row r="2584" spans="2:49" hidden="1" x14ac:dyDescent="0.2">
      <c r="B2584">
        <f t="shared" ca="1" si="81"/>
        <v>0</v>
      </c>
      <c r="C2584">
        <v>1369572</v>
      </c>
      <c r="D2584">
        <f t="shared" ca="1" si="80"/>
        <v>7</v>
      </c>
      <c r="E2584">
        <v>58</v>
      </c>
      <c r="F2584">
        <v>24312</v>
      </c>
      <c r="G2584">
        <v>48</v>
      </c>
      <c r="H2584">
        <v>2</v>
      </c>
      <c r="I2584">
        <v>2.4312000515000001E+19</v>
      </c>
      <c r="J2584">
        <v>72</v>
      </c>
      <c r="K2584" s="1">
        <v>44029</v>
      </c>
      <c r="M2584">
        <v>57.933329999999998</v>
      </c>
      <c r="N2584">
        <v>57.766669999999998</v>
      </c>
      <c r="O2584">
        <v>43</v>
      </c>
      <c r="P2584">
        <v>259</v>
      </c>
      <c r="Q2584">
        <v>-172.15</v>
      </c>
      <c r="R2584">
        <v>-172</v>
      </c>
      <c r="U2584">
        <v>521</v>
      </c>
      <c r="V2584">
        <v>1</v>
      </c>
      <c r="W2584" t="s">
        <v>90</v>
      </c>
      <c r="Y2584">
        <v>6</v>
      </c>
      <c r="Z2584" t="s">
        <v>48</v>
      </c>
      <c r="AB2584">
        <v>201</v>
      </c>
      <c r="AC2584">
        <v>56</v>
      </c>
      <c r="AD2584" t="s">
        <v>49</v>
      </c>
      <c r="AF2584" t="s">
        <v>49</v>
      </c>
      <c r="AQ2584" t="s">
        <v>50</v>
      </c>
      <c r="AR2584" t="s">
        <v>91</v>
      </c>
      <c r="AT2584">
        <v>0.6</v>
      </c>
      <c r="AV2584">
        <v>2020</v>
      </c>
      <c r="AW2584" t="s">
        <v>55</v>
      </c>
    </row>
    <row r="2585" spans="2:49" hidden="1" x14ac:dyDescent="0.2">
      <c r="B2585">
        <f t="shared" ca="1" si="81"/>
        <v>0</v>
      </c>
      <c r="C2585">
        <v>1265112</v>
      </c>
      <c r="D2585">
        <f t="shared" ca="1" si="80"/>
        <v>7</v>
      </c>
      <c r="E2585">
        <v>89</v>
      </c>
      <c r="F2585">
        <v>24285</v>
      </c>
      <c r="G2585">
        <v>75</v>
      </c>
      <c r="H2585">
        <v>2</v>
      </c>
      <c r="I2585">
        <v>2.42850038E+19</v>
      </c>
      <c r="J2585">
        <v>125</v>
      </c>
      <c r="K2585" s="1">
        <v>44039</v>
      </c>
      <c r="M2585">
        <v>55.578330000000001</v>
      </c>
      <c r="N2585">
        <v>55.42</v>
      </c>
      <c r="O2585">
        <v>50</v>
      </c>
      <c r="P2585">
        <v>701</v>
      </c>
      <c r="Q2585">
        <v>-168.285</v>
      </c>
      <c r="R2585">
        <v>-167.95667</v>
      </c>
      <c r="S2585" t="s">
        <v>59</v>
      </c>
      <c r="T2585" t="s">
        <v>60</v>
      </c>
      <c r="U2585">
        <v>517</v>
      </c>
      <c r="V2585">
        <v>2</v>
      </c>
      <c r="W2585" t="s">
        <v>82</v>
      </c>
      <c r="Y2585">
        <v>6</v>
      </c>
      <c r="Z2585" t="s">
        <v>58</v>
      </c>
      <c r="AB2585">
        <v>201</v>
      </c>
      <c r="AC2585">
        <v>12502</v>
      </c>
      <c r="AD2585" t="s">
        <v>49</v>
      </c>
      <c r="AF2585" t="s">
        <v>49</v>
      </c>
      <c r="AJ2585" t="s">
        <v>49</v>
      </c>
      <c r="AQ2585" t="s">
        <v>50</v>
      </c>
      <c r="AR2585" t="s">
        <v>83</v>
      </c>
      <c r="AT2585">
        <v>0.74</v>
      </c>
      <c r="AV2585">
        <v>2020</v>
      </c>
      <c r="AW2585" t="s">
        <v>52</v>
      </c>
    </row>
    <row r="2586" spans="2:49" hidden="1" x14ac:dyDescent="0.2">
      <c r="B2586">
        <f t="shared" ca="1" si="81"/>
        <v>1</v>
      </c>
      <c r="C2586">
        <v>1315494</v>
      </c>
      <c r="D2586">
        <f t="shared" ca="1" si="80"/>
        <v>8</v>
      </c>
      <c r="E2586">
        <v>78</v>
      </c>
      <c r="F2586">
        <v>24285</v>
      </c>
      <c r="G2586">
        <v>64</v>
      </c>
      <c r="H2586">
        <v>2</v>
      </c>
      <c r="I2586">
        <v>2.42850038E+19</v>
      </c>
      <c r="J2586">
        <v>145</v>
      </c>
      <c r="K2586" s="1">
        <v>44062</v>
      </c>
      <c r="M2586">
        <v>56.29</v>
      </c>
      <c r="N2586">
        <v>56.25667</v>
      </c>
      <c r="O2586">
        <v>48</v>
      </c>
      <c r="P2586">
        <v>924</v>
      </c>
      <c r="Q2586">
        <v>-169.22833</v>
      </c>
      <c r="R2586">
        <v>-169.05667</v>
      </c>
      <c r="S2586" t="s">
        <v>59</v>
      </c>
      <c r="T2586" t="s">
        <v>60</v>
      </c>
      <c r="U2586">
        <v>517</v>
      </c>
      <c r="V2586">
        <v>1</v>
      </c>
      <c r="W2586" t="s">
        <v>82</v>
      </c>
      <c r="Y2586">
        <v>6</v>
      </c>
      <c r="Z2586" t="s">
        <v>58</v>
      </c>
      <c r="AB2586">
        <v>201</v>
      </c>
      <c r="AC2586">
        <v>14501</v>
      </c>
      <c r="AD2586" t="s">
        <v>49</v>
      </c>
      <c r="AF2586" t="s">
        <v>49</v>
      </c>
      <c r="AJ2586" t="s">
        <v>49</v>
      </c>
      <c r="AQ2586" t="s">
        <v>50</v>
      </c>
      <c r="AR2586" t="s">
        <v>83</v>
      </c>
      <c r="AT2586">
        <v>0.74</v>
      </c>
      <c r="AV2586">
        <v>2020</v>
      </c>
      <c r="AW2586" t="s">
        <v>52</v>
      </c>
    </row>
    <row r="2587" spans="2:49" hidden="1" x14ac:dyDescent="0.2">
      <c r="B2587">
        <f t="shared" ca="1" si="81"/>
        <v>0</v>
      </c>
      <c r="C2587">
        <v>632555</v>
      </c>
      <c r="D2587">
        <f t="shared" ca="1" si="80"/>
        <v>7</v>
      </c>
      <c r="E2587">
        <v>58</v>
      </c>
      <c r="F2587">
        <v>24285</v>
      </c>
      <c r="G2587">
        <v>44</v>
      </c>
      <c r="H2587">
        <v>2</v>
      </c>
      <c r="I2587">
        <v>2.42850038E+19</v>
      </c>
      <c r="J2587">
        <v>115</v>
      </c>
      <c r="K2587" s="1">
        <v>44029</v>
      </c>
      <c r="M2587">
        <v>57.51</v>
      </c>
      <c r="N2587">
        <v>57.656669999999998</v>
      </c>
      <c r="O2587">
        <v>47</v>
      </c>
      <c r="P2587">
        <v>532</v>
      </c>
      <c r="Q2587">
        <v>-172.17332999999999</v>
      </c>
      <c r="R2587">
        <v>-172.24</v>
      </c>
      <c r="U2587">
        <v>521</v>
      </c>
      <c r="V2587">
        <v>1</v>
      </c>
      <c r="W2587" t="s">
        <v>82</v>
      </c>
      <c r="Y2587">
        <v>6</v>
      </c>
      <c r="Z2587" t="s">
        <v>48</v>
      </c>
      <c r="AB2587">
        <v>201</v>
      </c>
      <c r="AC2587">
        <v>11502</v>
      </c>
      <c r="AD2587" t="s">
        <v>49</v>
      </c>
      <c r="AF2587" t="s">
        <v>49</v>
      </c>
      <c r="AQ2587" t="s">
        <v>50</v>
      </c>
      <c r="AR2587" t="s">
        <v>83</v>
      </c>
      <c r="AT2587">
        <v>0.75</v>
      </c>
      <c r="AV2587">
        <v>2020</v>
      </c>
      <c r="AW2587" t="s">
        <v>52</v>
      </c>
    </row>
    <row r="2588" spans="2:49" hidden="1" x14ac:dyDescent="0.2">
      <c r="B2588">
        <f t="shared" ca="1" si="81"/>
        <v>1</v>
      </c>
      <c r="C2588">
        <v>1152011</v>
      </c>
      <c r="D2588">
        <f t="shared" ca="1" si="80"/>
        <v>6</v>
      </c>
      <c r="E2588">
        <v>73</v>
      </c>
      <c r="F2588">
        <v>24285</v>
      </c>
      <c r="G2588">
        <v>59</v>
      </c>
      <c r="H2588">
        <v>2</v>
      </c>
      <c r="I2588">
        <v>2.42850038E+19</v>
      </c>
      <c r="J2588">
        <v>85</v>
      </c>
      <c r="K2588" s="1">
        <v>44004</v>
      </c>
      <c r="M2588">
        <v>56.638330000000003</v>
      </c>
      <c r="N2588">
        <v>56.611669999999997</v>
      </c>
      <c r="O2588">
        <v>47</v>
      </c>
      <c r="P2588">
        <v>165</v>
      </c>
      <c r="Q2588">
        <v>-172.25</v>
      </c>
      <c r="R2588">
        <v>-171.85667000000001</v>
      </c>
      <c r="S2588" t="s">
        <v>59</v>
      </c>
      <c r="T2588" t="s">
        <v>60</v>
      </c>
      <c r="U2588">
        <v>523</v>
      </c>
      <c r="V2588">
        <v>1</v>
      </c>
      <c r="W2588" t="s">
        <v>82</v>
      </c>
      <c r="Y2588">
        <v>6</v>
      </c>
      <c r="Z2588" t="s">
        <v>58</v>
      </c>
      <c r="AB2588">
        <v>201</v>
      </c>
      <c r="AC2588">
        <v>8502</v>
      </c>
      <c r="AD2588" t="s">
        <v>49</v>
      </c>
      <c r="AF2588" t="s">
        <v>49</v>
      </c>
      <c r="AJ2588" t="s">
        <v>49</v>
      </c>
      <c r="AQ2588" t="s">
        <v>50</v>
      </c>
      <c r="AR2588" t="s">
        <v>83</v>
      </c>
      <c r="AT2588">
        <v>0.68</v>
      </c>
      <c r="AV2588">
        <v>2020</v>
      </c>
      <c r="AW2588" t="s">
        <v>55</v>
      </c>
    </row>
    <row r="2589" spans="2:49" hidden="1" x14ac:dyDescent="0.2">
      <c r="B2589">
        <f t="shared" ca="1" si="81"/>
        <v>0</v>
      </c>
      <c r="C2589">
        <v>1341489</v>
      </c>
      <c r="D2589">
        <f t="shared" ca="1" si="80"/>
        <v>8</v>
      </c>
      <c r="E2589">
        <v>66</v>
      </c>
      <c r="F2589">
        <v>24382</v>
      </c>
      <c r="G2589">
        <v>56</v>
      </c>
      <c r="H2589">
        <v>2</v>
      </c>
      <c r="I2589">
        <v>2.4382003356999999E+19</v>
      </c>
      <c r="J2589">
        <v>495</v>
      </c>
      <c r="K2589" s="1">
        <v>44056</v>
      </c>
      <c r="M2589">
        <v>59.683329999999998</v>
      </c>
      <c r="N2589">
        <v>59.734999999999999</v>
      </c>
      <c r="O2589">
        <v>38</v>
      </c>
      <c r="P2589">
        <v>190</v>
      </c>
      <c r="Q2589">
        <v>-174.96666999999999</v>
      </c>
      <c r="R2589">
        <v>-174.96</v>
      </c>
      <c r="U2589">
        <v>521</v>
      </c>
      <c r="V2589">
        <v>1</v>
      </c>
      <c r="W2589" t="s">
        <v>98</v>
      </c>
      <c r="Y2589">
        <v>6</v>
      </c>
      <c r="Z2589" t="s">
        <v>48</v>
      </c>
      <c r="AB2589">
        <v>201</v>
      </c>
      <c r="AC2589">
        <v>49502</v>
      </c>
      <c r="AD2589" t="s">
        <v>49</v>
      </c>
      <c r="AF2589" t="s">
        <v>49</v>
      </c>
      <c r="AQ2589" t="s">
        <v>50</v>
      </c>
      <c r="AR2589" t="s">
        <v>99</v>
      </c>
      <c r="AT2589">
        <v>0.33</v>
      </c>
      <c r="AV2589">
        <v>2020</v>
      </c>
      <c r="AW2589" t="s">
        <v>55</v>
      </c>
    </row>
    <row r="2590" spans="2:49" x14ac:dyDescent="0.2">
      <c r="B2590">
        <f t="shared" ca="1" si="81"/>
        <v>1</v>
      </c>
      <c r="C2590">
        <v>1366224</v>
      </c>
      <c r="D2590">
        <f t="shared" ca="1" si="80"/>
        <v>2</v>
      </c>
      <c r="E2590">
        <v>56</v>
      </c>
      <c r="F2590">
        <v>24114</v>
      </c>
      <c r="G2590">
        <v>46</v>
      </c>
      <c r="H2590">
        <v>2</v>
      </c>
      <c r="I2590">
        <v>2.4114000515000001E+19</v>
      </c>
      <c r="J2590">
        <v>22</v>
      </c>
      <c r="K2590" s="1">
        <v>43880</v>
      </c>
      <c r="M2590">
        <v>56.5</v>
      </c>
      <c r="N2590">
        <v>56.566670000000002</v>
      </c>
      <c r="O2590">
        <v>48</v>
      </c>
      <c r="P2590">
        <v>129</v>
      </c>
      <c r="Q2590">
        <v>-167.03333000000001</v>
      </c>
      <c r="R2590">
        <v>-167.08332999999999</v>
      </c>
      <c r="U2590">
        <v>513</v>
      </c>
      <c r="V2590">
        <v>1</v>
      </c>
      <c r="W2590" t="s">
        <v>90</v>
      </c>
      <c r="Y2590">
        <v>6</v>
      </c>
      <c r="Z2590" t="s">
        <v>48</v>
      </c>
      <c r="AB2590">
        <v>201</v>
      </c>
      <c r="AC2590">
        <v>20</v>
      </c>
      <c r="AD2590" t="s">
        <v>49</v>
      </c>
      <c r="AF2590" t="s">
        <v>49</v>
      </c>
      <c r="AQ2590" t="s">
        <v>50</v>
      </c>
      <c r="AR2590" t="s">
        <v>91</v>
      </c>
      <c r="AT2590">
        <v>0.8</v>
      </c>
      <c r="AV2590">
        <v>2020</v>
      </c>
      <c r="AW2590" t="s">
        <v>55</v>
      </c>
    </row>
    <row r="2591" spans="2:49" hidden="1" x14ac:dyDescent="0.2">
      <c r="B2591">
        <f t="shared" ca="1" si="81"/>
        <v>0</v>
      </c>
      <c r="C2591">
        <v>668168</v>
      </c>
      <c r="D2591">
        <f t="shared" ca="1" si="80"/>
        <v>7</v>
      </c>
      <c r="E2591">
        <v>103</v>
      </c>
      <c r="F2591">
        <v>24327</v>
      </c>
      <c r="G2591">
        <v>93</v>
      </c>
      <c r="H2591">
        <v>2</v>
      </c>
      <c r="I2591">
        <v>2.4327000411000001E+19</v>
      </c>
      <c r="J2591">
        <v>75</v>
      </c>
      <c r="K2591" s="1">
        <v>44020</v>
      </c>
      <c r="M2591">
        <v>54.78</v>
      </c>
      <c r="N2591">
        <v>54.784999999999997</v>
      </c>
      <c r="O2591">
        <v>39</v>
      </c>
      <c r="P2591">
        <v>293</v>
      </c>
      <c r="Q2591">
        <v>-165.38167000000001</v>
      </c>
      <c r="R2591">
        <v>-165.48</v>
      </c>
      <c r="U2591">
        <v>517</v>
      </c>
      <c r="V2591">
        <v>1</v>
      </c>
      <c r="W2591" t="s">
        <v>191</v>
      </c>
      <c r="Y2591">
        <v>6</v>
      </c>
      <c r="Z2591" t="s">
        <v>48</v>
      </c>
      <c r="AB2591">
        <v>201</v>
      </c>
      <c r="AC2591">
        <v>1010</v>
      </c>
      <c r="AD2591" t="s">
        <v>49</v>
      </c>
      <c r="AF2591" t="s">
        <v>49</v>
      </c>
      <c r="AQ2591" t="s">
        <v>50</v>
      </c>
      <c r="AR2591" t="s">
        <v>192</v>
      </c>
      <c r="AT2591">
        <v>0.5</v>
      </c>
      <c r="AV2591">
        <v>2020</v>
      </c>
      <c r="AW2591" t="s">
        <v>55</v>
      </c>
    </row>
    <row r="2592" spans="2:49" hidden="1" x14ac:dyDescent="0.2">
      <c r="B2592">
        <f t="shared" ca="1" si="81"/>
        <v>1</v>
      </c>
      <c r="C2592">
        <v>738171</v>
      </c>
      <c r="D2592">
        <f t="shared" ca="1" si="80"/>
        <v>6</v>
      </c>
      <c r="E2592">
        <v>53</v>
      </c>
      <c r="F2592">
        <v>24327</v>
      </c>
      <c r="G2592">
        <v>43</v>
      </c>
      <c r="H2592">
        <v>2</v>
      </c>
      <c r="I2592">
        <v>2.4327000411000001E+19</v>
      </c>
      <c r="J2592">
        <v>60</v>
      </c>
      <c r="K2592" s="1">
        <v>44000</v>
      </c>
      <c r="M2592">
        <v>55.543329999999997</v>
      </c>
      <c r="N2592">
        <v>55.604999999999997</v>
      </c>
      <c r="O2592">
        <v>43</v>
      </c>
      <c r="P2592">
        <v>94</v>
      </c>
      <c r="Q2592">
        <v>-164.30833000000001</v>
      </c>
      <c r="R2592">
        <v>-164.60499999999999</v>
      </c>
      <c r="S2592" t="s">
        <v>59</v>
      </c>
      <c r="T2592" t="s">
        <v>60</v>
      </c>
      <c r="U2592">
        <v>509</v>
      </c>
      <c r="V2592">
        <v>1</v>
      </c>
      <c r="W2592" t="s">
        <v>191</v>
      </c>
      <c r="Y2592">
        <v>6</v>
      </c>
      <c r="Z2592" t="s">
        <v>58</v>
      </c>
      <c r="AB2592">
        <v>201</v>
      </c>
      <c r="AC2592">
        <v>301</v>
      </c>
      <c r="AD2592" t="s">
        <v>49</v>
      </c>
      <c r="AF2592" t="s">
        <v>49</v>
      </c>
      <c r="AJ2592" t="s">
        <v>49</v>
      </c>
      <c r="AQ2592" t="s">
        <v>50</v>
      </c>
      <c r="AR2592" t="s">
        <v>192</v>
      </c>
      <c r="AT2592">
        <v>0.6</v>
      </c>
      <c r="AV2592">
        <v>2020</v>
      </c>
      <c r="AW2592" t="s">
        <v>55</v>
      </c>
    </row>
    <row r="2593" spans="2:49" hidden="1" x14ac:dyDescent="0.2">
      <c r="B2593">
        <f t="shared" ca="1" si="81"/>
        <v>1</v>
      </c>
      <c r="C2593">
        <v>738156</v>
      </c>
      <c r="D2593">
        <f t="shared" ca="1" si="80"/>
        <v>8</v>
      </c>
      <c r="E2593">
        <v>125</v>
      </c>
      <c r="F2593">
        <v>24327</v>
      </c>
      <c r="G2593">
        <v>115</v>
      </c>
      <c r="H2593">
        <v>2</v>
      </c>
      <c r="I2593">
        <v>2.4327000411000001E+19</v>
      </c>
      <c r="J2593">
        <v>111</v>
      </c>
      <c r="K2593" s="1">
        <v>44046</v>
      </c>
      <c r="M2593">
        <v>54.664999999999999</v>
      </c>
      <c r="N2593">
        <v>54.613329999999998</v>
      </c>
      <c r="O2593">
        <v>52</v>
      </c>
      <c r="P2593">
        <v>778</v>
      </c>
      <c r="Q2593">
        <v>-165.45500000000001</v>
      </c>
      <c r="R2593">
        <v>-165.54</v>
      </c>
      <c r="S2593" t="s">
        <v>92</v>
      </c>
      <c r="T2593" t="s">
        <v>93</v>
      </c>
      <c r="U2593">
        <v>517</v>
      </c>
      <c r="V2593">
        <v>3</v>
      </c>
      <c r="W2593" t="s">
        <v>191</v>
      </c>
      <c r="Y2593">
        <v>6</v>
      </c>
      <c r="Z2593" t="s">
        <v>58</v>
      </c>
      <c r="AB2593">
        <v>201</v>
      </c>
      <c r="AC2593">
        <v>96</v>
      </c>
      <c r="AD2593" t="s">
        <v>49</v>
      </c>
      <c r="AF2593" t="s">
        <v>49</v>
      </c>
      <c r="AJ2593" t="s">
        <v>49</v>
      </c>
      <c r="AQ2593" t="s">
        <v>50</v>
      </c>
      <c r="AR2593" t="s">
        <v>192</v>
      </c>
      <c r="AT2593">
        <v>0.9</v>
      </c>
      <c r="AV2593">
        <v>2020</v>
      </c>
      <c r="AW2593" t="s">
        <v>55</v>
      </c>
    </row>
    <row r="2594" spans="2:49" hidden="1" x14ac:dyDescent="0.2">
      <c r="B2594">
        <f t="shared" ca="1" si="81"/>
        <v>1</v>
      </c>
      <c r="C2594">
        <v>738178</v>
      </c>
      <c r="D2594">
        <f t="shared" ca="1" si="80"/>
        <v>6</v>
      </c>
      <c r="E2594">
        <v>53</v>
      </c>
      <c r="F2594">
        <v>24327</v>
      </c>
      <c r="G2594">
        <v>43</v>
      </c>
      <c r="H2594">
        <v>2</v>
      </c>
      <c r="I2594">
        <v>2.4327000411000001E+19</v>
      </c>
      <c r="J2594">
        <v>65</v>
      </c>
      <c r="K2594" s="1">
        <v>44009</v>
      </c>
      <c r="M2594">
        <v>57.696669999999997</v>
      </c>
      <c r="N2594">
        <v>57.74333</v>
      </c>
      <c r="O2594">
        <v>36</v>
      </c>
      <c r="P2594">
        <v>202</v>
      </c>
      <c r="Q2594">
        <v>-171.51167000000001</v>
      </c>
      <c r="R2594">
        <v>-171.58</v>
      </c>
      <c r="S2594" t="s">
        <v>64</v>
      </c>
      <c r="T2594" t="s">
        <v>65</v>
      </c>
      <c r="U2594">
        <v>521</v>
      </c>
      <c r="V2594">
        <v>2</v>
      </c>
      <c r="W2594" t="s">
        <v>191</v>
      </c>
      <c r="Y2594">
        <v>6</v>
      </c>
      <c r="Z2594" t="s">
        <v>58</v>
      </c>
      <c r="AB2594">
        <v>201</v>
      </c>
      <c r="AC2594">
        <v>601</v>
      </c>
      <c r="AD2594" t="s">
        <v>49</v>
      </c>
      <c r="AF2594" t="s">
        <v>49</v>
      </c>
      <c r="AJ2594" t="s">
        <v>49</v>
      </c>
      <c r="AQ2594" t="s">
        <v>50</v>
      </c>
      <c r="AR2594" t="s">
        <v>192</v>
      </c>
      <c r="AT2594">
        <v>0.35</v>
      </c>
      <c r="AV2594">
        <v>2020</v>
      </c>
      <c r="AW2594" t="s">
        <v>55</v>
      </c>
    </row>
    <row r="2595" spans="2:49" hidden="1" x14ac:dyDescent="0.2">
      <c r="B2595">
        <f t="shared" ca="1" si="81"/>
        <v>1</v>
      </c>
      <c r="C2595">
        <v>664745</v>
      </c>
      <c r="D2595">
        <f t="shared" ca="1" si="80"/>
        <v>7</v>
      </c>
      <c r="E2595">
        <v>125</v>
      </c>
      <c r="F2595">
        <v>24220</v>
      </c>
      <c r="G2595">
        <v>115</v>
      </c>
      <c r="H2595">
        <v>2</v>
      </c>
      <c r="I2595">
        <v>2.4220003404000002E+19</v>
      </c>
      <c r="J2595">
        <v>143</v>
      </c>
      <c r="K2595" s="1">
        <v>44030</v>
      </c>
      <c r="M2595">
        <v>54.718330000000002</v>
      </c>
      <c r="N2595">
        <v>54.581670000000003</v>
      </c>
      <c r="O2595">
        <v>49</v>
      </c>
      <c r="P2595">
        <v>146</v>
      </c>
      <c r="Q2595">
        <v>-165.44333</v>
      </c>
      <c r="R2595">
        <v>-165.54832999999999</v>
      </c>
      <c r="U2595">
        <v>517</v>
      </c>
      <c r="V2595">
        <v>1</v>
      </c>
      <c r="W2595" t="s">
        <v>201</v>
      </c>
      <c r="Y2595">
        <v>6</v>
      </c>
      <c r="Z2595" t="s">
        <v>48</v>
      </c>
      <c r="AB2595">
        <v>201</v>
      </c>
      <c r="AC2595">
        <v>664745</v>
      </c>
      <c r="AD2595" t="s">
        <v>49</v>
      </c>
      <c r="AF2595" t="s">
        <v>49</v>
      </c>
      <c r="AQ2595" t="s">
        <v>50</v>
      </c>
      <c r="AR2595" t="s">
        <v>202</v>
      </c>
      <c r="AT2595">
        <v>1.05</v>
      </c>
      <c r="AV2595">
        <v>2020</v>
      </c>
      <c r="AW2595" t="s">
        <v>52</v>
      </c>
    </row>
    <row r="2596" spans="2:49" hidden="1" x14ac:dyDescent="0.2">
      <c r="B2596">
        <f t="shared" ca="1" si="81"/>
        <v>0</v>
      </c>
      <c r="C2596">
        <v>664746</v>
      </c>
      <c r="D2596">
        <f t="shared" ca="1" si="80"/>
        <v>7</v>
      </c>
      <c r="E2596">
        <v>134</v>
      </c>
      <c r="F2596">
        <v>24220</v>
      </c>
      <c r="G2596">
        <v>120</v>
      </c>
      <c r="H2596">
        <v>2</v>
      </c>
      <c r="I2596">
        <v>2.4220003404000002E+19</v>
      </c>
      <c r="J2596">
        <v>148</v>
      </c>
      <c r="K2596" s="1">
        <v>44033</v>
      </c>
      <c r="M2596">
        <v>54.738329999999998</v>
      </c>
      <c r="N2596">
        <v>54.734999999999999</v>
      </c>
      <c r="O2596">
        <v>54</v>
      </c>
      <c r="P2596">
        <v>329</v>
      </c>
      <c r="Q2596">
        <v>-165.75333000000001</v>
      </c>
      <c r="R2596">
        <v>-165.59333000000001</v>
      </c>
      <c r="S2596" t="s">
        <v>92</v>
      </c>
      <c r="T2596" t="s">
        <v>93</v>
      </c>
      <c r="U2596">
        <v>517</v>
      </c>
      <c r="V2596">
        <v>1</v>
      </c>
      <c r="W2596" t="s">
        <v>201</v>
      </c>
      <c r="Y2596">
        <v>6</v>
      </c>
      <c r="Z2596" t="s">
        <v>58</v>
      </c>
      <c r="AB2596">
        <v>201</v>
      </c>
      <c r="AC2596">
        <v>664746</v>
      </c>
      <c r="AD2596" t="s">
        <v>49</v>
      </c>
      <c r="AF2596" t="s">
        <v>49</v>
      </c>
      <c r="AJ2596" t="s">
        <v>49</v>
      </c>
      <c r="AQ2596" t="s">
        <v>50</v>
      </c>
      <c r="AR2596" t="s">
        <v>202</v>
      </c>
      <c r="AT2596">
        <v>1.3</v>
      </c>
      <c r="AV2596">
        <v>2020</v>
      </c>
      <c r="AW2596" t="s">
        <v>52</v>
      </c>
    </row>
    <row r="2597" spans="2:49" hidden="1" x14ac:dyDescent="0.2">
      <c r="B2597">
        <f t="shared" ca="1" si="81"/>
        <v>0</v>
      </c>
      <c r="C2597">
        <v>1373525</v>
      </c>
      <c r="D2597">
        <f t="shared" ca="1" si="80"/>
        <v>3</v>
      </c>
      <c r="E2597">
        <v>58</v>
      </c>
      <c r="F2597">
        <v>24130</v>
      </c>
      <c r="G2597">
        <v>48</v>
      </c>
      <c r="H2597">
        <v>2</v>
      </c>
      <c r="I2597">
        <v>2.4130001649999999E+19</v>
      </c>
      <c r="J2597">
        <v>36</v>
      </c>
      <c r="K2597" s="1">
        <v>43901</v>
      </c>
      <c r="M2597">
        <v>56.316670000000002</v>
      </c>
      <c r="N2597">
        <v>56.4</v>
      </c>
      <c r="O2597">
        <v>43</v>
      </c>
      <c r="P2597">
        <v>157</v>
      </c>
      <c r="Q2597">
        <v>-166.81666999999999</v>
      </c>
      <c r="R2597">
        <v>-166.98333</v>
      </c>
      <c r="U2597">
        <v>517</v>
      </c>
      <c r="V2597">
        <v>1</v>
      </c>
      <c r="W2597" t="s">
        <v>102</v>
      </c>
      <c r="Y2597">
        <v>6</v>
      </c>
      <c r="Z2597" t="s">
        <v>48</v>
      </c>
      <c r="AB2597">
        <v>201</v>
      </c>
      <c r="AC2597">
        <v>3601</v>
      </c>
      <c r="AD2597" t="s">
        <v>49</v>
      </c>
      <c r="AF2597" t="s">
        <v>49</v>
      </c>
      <c r="AQ2597" t="s">
        <v>50</v>
      </c>
      <c r="AR2597" t="s">
        <v>103</v>
      </c>
      <c r="AT2597">
        <v>0.65</v>
      </c>
      <c r="AV2597">
        <v>2020</v>
      </c>
      <c r="AW2597" t="s">
        <v>55</v>
      </c>
    </row>
    <row r="2598" spans="2:49" x14ac:dyDescent="0.2">
      <c r="B2598">
        <f t="shared" ca="1" si="81"/>
        <v>1</v>
      </c>
      <c r="C2598">
        <v>1180940</v>
      </c>
      <c r="D2598">
        <f t="shared" ca="1" si="80"/>
        <v>1</v>
      </c>
      <c r="E2598">
        <v>51</v>
      </c>
      <c r="F2598">
        <v>24004</v>
      </c>
      <c r="G2598">
        <v>31</v>
      </c>
      <c r="H2598">
        <v>2</v>
      </c>
      <c r="I2598">
        <v>2.4004004054999998E+19</v>
      </c>
      <c r="J2598">
        <v>24</v>
      </c>
      <c r="K2598" s="1">
        <v>43857</v>
      </c>
      <c r="M2598">
        <v>55.516669999999998</v>
      </c>
      <c r="N2598">
        <v>55.583329999999997</v>
      </c>
      <c r="O2598">
        <v>42</v>
      </c>
      <c r="P2598">
        <v>356</v>
      </c>
      <c r="Q2598">
        <v>-164.65</v>
      </c>
      <c r="R2598">
        <v>-164.61667</v>
      </c>
      <c r="S2598" t="s">
        <v>59</v>
      </c>
      <c r="T2598" t="s">
        <v>60</v>
      </c>
      <c r="U2598">
        <v>509</v>
      </c>
      <c r="V2598">
        <v>1</v>
      </c>
      <c r="W2598" t="s">
        <v>168</v>
      </c>
      <c r="Y2598">
        <v>6</v>
      </c>
      <c r="Z2598" t="s">
        <v>58</v>
      </c>
      <c r="AB2598">
        <v>201</v>
      </c>
      <c r="AC2598">
        <v>2409</v>
      </c>
      <c r="AD2598" t="s">
        <v>49</v>
      </c>
      <c r="AF2598" t="s">
        <v>49</v>
      </c>
      <c r="AJ2598" t="s">
        <v>49</v>
      </c>
      <c r="AQ2598" t="s">
        <v>50</v>
      </c>
      <c r="AR2598" t="s">
        <v>169</v>
      </c>
      <c r="AT2598">
        <v>0.52</v>
      </c>
      <c r="AV2598">
        <v>2020</v>
      </c>
      <c r="AW2598" t="s">
        <v>55</v>
      </c>
    </row>
    <row r="2599" spans="2:49" hidden="1" x14ac:dyDescent="0.2">
      <c r="B2599">
        <f t="shared" ca="1" si="81"/>
        <v>1</v>
      </c>
      <c r="C2599">
        <v>1341443</v>
      </c>
      <c r="D2599">
        <f t="shared" ca="1" si="80"/>
        <v>7</v>
      </c>
      <c r="E2599">
        <v>75</v>
      </c>
      <c r="F2599">
        <v>24381</v>
      </c>
      <c r="G2599">
        <v>65</v>
      </c>
      <c r="H2599">
        <v>2</v>
      </c>
      <c r="I2599">
        <v>2.4381003356999999E+19</v>
      </c>
      <c r="J2599">
        <v>381</v>
      </c>
      <c r="K2599" s="1">
        <v>44017</v>
      </c>
      <c r="M2599">
        <v>59.3</v>
      </c>
      <c r="N2599">
        <v>59.333329999999997</v>
      </c>
      <c r="O2599">
        <v>50</v>
      </c>
      <c r="P2599">
        <v>122</v>
      </c>
      <c r="Q2599">
        <v>-176.58332999999999</v>
      </c>
      <c r="R2599">
        <v>-176.58332999999999</v>
      </c>
      <c r="U2599">
        <v>521</v>
      </c>
      <c r="V2599">
        <v>1</v>
      </c>
      <c r="W2599" t="s">
        <v>98</v>
      </c>
      <c r="Y2599">
        <v>6</v>
      </c>
      <c r="Z2599" t="s">
        <v>48</v>
      </c>
      <c r="AB2599">
        <v>201</v>
      </c>
      <c r="AC2599">
        <v>381010</v>
      </c>
      <c r="AD2599" t="s">
        <v>49</v>
      </c>
      <c r="AF2599" t="s">
        <v>49</v>
      </c>
      <c r="AQ2599" t="s">
        <v>50</v>
      </c>
      <c r="AR2599" t="s">
        <v>99</v>
      </c>
      <c r="AT2599">
        <v>0.8</v>
      </c>
      <c r="AV2599">
        <v>2020</v>
      </c>
      <c r="AW2599" t="s">
        <v>55</v>
      </c>
    </row>
    <row r="2600" spans="2:49" hidden="1" x14ac:dyDescent="0.2">
      <c r="B2600">
        <f t="shared" ca="1" si="81"/>
        <v>0</v>
      </c>
      <c r="C2600">
        <v>1272228</v>
      </c>
      <c r="D2600">
        <f t="shared" ca="1" si="80"/>
        <v>9</v>
      </c>
      <c r="E2600">
        <v>79</v>
      </c>
      <c r="F2600">
        <v>24350</v>
      </c>
      <c r="G2600">
        <v>62</v>
      </c>
      <c r="H2600">
        <v>2</v>
      </c>
      <c r="I2600">
        <v>2.4350003793999999E+19</v>
      </c>
      <c r="J2600">
        <v>499</v>
      </c>
      <c r="K2600" s="1">
        <v>44080</v>
      </c>
      <c r="M2600">
        <v>60.446669999999997</v>
      </c>
      <c r="N2600">
        <v>60.48</v>
      </c>
      <c r="O2600">
        <v>34</v>
      </c>
      <c r="P2600">
        <v>4876</v>
      </c>
      <c r="Q2600">
        <v>-177.23500000000001</v>
      </c>
      <c r="R2600">
        <v>-177.245</v>
      </c>
      <c r="U2600">
        <v>524</v>
      </c>
      <c r="V2600">
        <v>1</v>
      </c>
      <c r="W2600" t="s">
        <v>106</v>
      </c>
      <c r="Y2600">
        <v>6</v>
      </c>
      <c r="Z2600" t="s">
        <v>48</v>
      </c>
      <c r="AB2600">
        <v>201</v>
      </c>
      <c r="AC2600">
        <v>1272228</v>
      </c>
      <c r="AD2600" t="s">
        <v>49</v>
      </c>
      <c r="AF2600" t="s">
        <v>49</v>
      </c>
      <c r="AQ2600" t="s">
        <v>50</v>
      </c>
      <c r="AR2600" t="s">
        <v>107</v>
      </c>
      <c r="AT2600">
        <v>0.28000000000000003</v>
      </c>
      <c r="AV2600">
        <v>2020</v>
      </c>
      <c r="AW2600" t="s">
        <v>55</v>
      </c>
    </row>
    <row r="2601" spans="2:49" hidden="1" x14ac:dyDescent="0.2">
      <c r="B2601">
        <f t="shared" ca="1" si="81"/>
        <v>1</v>
      </c>
      <c r="C2601">
        <v>1341429</v>
      </c>
      <c r="D2601">
        <f t="shared" ca="1" si="80"/>
        <v>7</v>
      </c>
      <c r="E2601">
        <v>62</v>
      </c>
      <c r="F2601">
        <v>24381</v>
      </c>
      <c r="G2601">
        <v>52</v>
      </c>
      <c r="H2601">
        <v>2</v>
      </c>
      <c r="I2601">
        <v>2.4381003356999999E+19</v>
      </c>
      <c r="J2601">
        <v>446</v>
      </c>
      <c r="K2601" s="1">
        <v>44039</v>
      </c>
      <c r="M2601">
        <v>59.866669999999999</v>
      </c>
      <c r="N2601">
        <v>59.833329999999997</v>
      </c>
      <c r="O2601">
        <v>40</v>
      </c>
      <c r="P2601">
        <v>1123</v>
      </c>
      <c r="Q2601">
        <v>-174.83332999999999</v>
      </c>
      <c r="R2601">
        <v>-174.83332999999999</v>
      </c>
      <c r="S2601" t="s">
        <v>59</v>
      </c>
      <c r="T2601" t="s">
        <v>60</v>
      </c>
      <c r="U2601">
        <v>521</v>
      </c>
      <c r="V2601">
        <v>1</v>
      </c>
      <c r="W2601" t="s">
        <v>98</v>
      </c>
      <c r="Y2601">
        <v>6</v>
      </c>
      <c r="Z2601" t="s">
        <v>58</v>
      </c>
      <c r="AB2601">
        <v>201</v>
      </c>
      <c r="AC2601">
        <v>44609</v>
      </c>
      <c r="AD2601" t="s">
        <v>49</v>
      </c>
      <c r="AF2601" t="s">
        <v>49</v>
      </c>
      <c r="AJ2601" t="s">
        <v>49</v>
      </c>
      <c r="AQ2601" t="s">
        <v>50</v>
      </c>
      <c r="AR2601" t="s">
        <v>99</v>
      </c>
      <c r="AT2601">
        <v>0.41</v>
      </c>
      <c r="AV2601">
        <v>2020</v>
      </c>
      <c r="AW2601" t="s">
        <v>55</v>
      </c>
    </row>
    <row r="2602" spans="2:49" hidden="1" x14ac:dyDescent="0.2">
      <c r="B2602">
        <f t="shared" ca="1" si="81"/>
        <v>0</v>
      </c>
      <c r="C2602">
        <v>1272256</v>
      </c>
      <c r="D2602">
        <f t="shared" ca="1" si="80"/>
        <v>8</v>
      </c>
      <c r="E2602">
        <v>83</v>
      </c>
      <c r="F2602">
        <v>24350</v>
      </c>
      <c r="G2602">
        <v>67</v>
      </c>
      <c r="H2602">
        <v>2</v>
      </c>
      <c r="I2602">
        <v>2.4350003793999999E+19</v>
      </c>
      <c r="J2602">
        <v>444</v>
      </c>
      <c r="K2602" s="1">
        <v>44064</v>
      </c>
      <c r="M2602">
        <v>60.426670000000001</v>
      </c>
      <c r="N2602">
        <v>60.524999999999999</v>
      </c>
      <c r="O2602">
        <v>49</v>
      </c>
      <c r="P2602">
        <v>3939</v>
      </c>
      <c r="Q2602">
        <v>-177.72166999999999</v>
      </c>
      <c r="R2602">
        <v>-177.66333</v>
      </c>
      <c r="S2602" t="s">
        <v>59</v>
      </c>
      <c r="T2602" t="s">
        <v>60</v>
      </c>
      <c r="U2602">
        <v>524</v>
      </c>
      <c r="V2602">
        <v>1</v>
      </c>
      <c r="W2602" t="s">
        <v>106</v>
      </c>
      <c r="Y2602">
        <v>6</v>
      </c>
      <c r="Z2602" t="s">
        <v>58</v>
      </c>
      <c r="AB2602">
        <v>201</v>
      </c>
      <c r="AC2602">
        <v>1272256</v>
      </c>
      <c r="AD2602" t="s">
        <v>49</v>
      </c>
      <c r="AF2602" t="s">
        <v>49</v>
      </c>
      <c r="AJ2602" t="s">
        <v>49</v>
      </c>
      <c r="AQ2602" t="s">
        <v>50</v>
      </c>
      <c r="AR2602" t="s">
        <v>107</v>
      </c>
      <c r="AT2602">
        <v>0.82</v>
      </c>
      <c r="AV2602">
        <v>2020</v>
      </c>
      <c r="AW2602" t="s">
        <v>55</v>
      </c>
    </row>
    <row r="2603" spans="2:49" hidden="1" x14ac:dyDescent="0.2">
      <c r="B2603">
        <f t="shared" ca="1" si="81"/>
        <v>0</v>
      </c>
      <c r="C2603">
        <v>1272260</v>
      </c>
      <c r="D2603">
        <f t="shared" ca="1" si="80"/>
        <v>8</v>
      </c>
      <c r="E2603">
        <v>70</v>
      </c>
      <c r="F2603">
        <v>24350</v>
      </c>
      <c r="G2603">
        <v>49</v>
      </c>
      <c r="H2603">
        <v>2</v>
      </c>
      <c r="I2603">
        <v>2.4350003793999999E+19</v>
      </c>
      <c r="J2603">
        <v>459</v>
      </c>
      <c r="K2603" s="1">
        <v>44068</v>
      </c>
      <c r="M2603">
        <v>60.511670000000002</v>
      </c>
      <c r="N2603">
        <v>60.543329999999997</v>
      </c>
      <c r="O2603">
        <v>47</v>
      </c>
      <c r="P2603">
        <v>4157</v>
      </c>
      <c r="Q2603">
        <v>-175.39500000000001</v>
      </c>
      <c r="R2603">
        <v>-175.67667</v>
      </c>
      <c r="U2603">
        <v>524</v>
      </c>
      <c r="V2603">
        <v>1</v>
      </c>
      <c r="W2603" t="s">
        <v>106</v>
      </c>
      <c r="Y2603">
        <v>6</v>
      </c>
      <c r="Z2603" t="s">
        <v>48</v>
      </c>
      <c r="AB2603">
        <v>201</v>
      </c>
      <c r="AC2603">
        <v>1272260</v>
      </c>
      <c r="AD2603" t="s">
        <v>49</v>
      </c>
      <c r="AF2603" t="s">
        <v>49</v>
      </c>
      <c r="AQ2603" t="s">
        <v>50</v>
      </c>
      <c r="AR2603" t="s">
        <v>107</v>
      </c>
      <c r="AT2603">
        <v>0.64</v>
      </c>
      <c r="AV2603">
        <v>2020</v>
      </c>
      <c r="AW2603" t="s">
        <v>55</v>
      </c>
    </row>
    <row r="2604" spans="2:49" hidden="1" x14ac:dyDescent="0.2">
      <c r="B2604">
        <f t="shared" ca="1" si="81"/>
        <v>1</v>
      </c>
      <c r="C2604">
        <v>1341415</v>
      </c>
      <c r="D2604">
        <f t="shared" ca="1" si="80"/>
        <v>7</v>
      </c>
      <c r="E2604">
        <v>62</v>
      </c>
      <c r="F2604">
        <v>24381</v>
      </c>
      <c r="G2604">
        <v>52</v>
      </c>
      <c r="H2604">
        <v>2</v>
      </c>
      <c r="I2604">
        <v>2.4381003356999999E+19</v>
      </c>
      <c r="J2604">
        <v>451</v>
      </c>
      <c r="K2604" s="1">
        <v>44040</v>
      </c>
      <c r="M2604">
        <v>60.05</v>
      </c>
      <c r="N2604">
        <v>60.05</v>
      </c>
      <c r="O2604">
        <v>50</v>
      </c>
      <c r="P2604">
        <v>1205</v>
      </c>
      <c r="Q2604">
        <v>-175.11667</v>
      </c>
      <c r="R2604">
        <v>-174.95</v>
      </c>
      <c r="S2604" t="s">
        <v>59</v>
      </c>
      <c r="T2604" t="s">
        <v>60</v>
      </c>
      <c r="U2604">
        <v>524</v>
      </c>
      <c r="V2604">
        <v>1</v>
      </c>
      <c r="W2604" t="s">
        <v>98</v>
      </c>
      <c r="Y2604">
        <v>6</v>
      </c>
      <c r="Z2604" t="s">
        <v>58</v>
      </c>
      <c r="AB2604">
        <v>201</v>
      </c>
      <c r="AC2604">
        <v>45110</v>
      </c>
      <c r="AD2604" t="s">
        <v>49</v>
      </c>
      <c r="AF2604" t="s">
        <v>49</v>
      </c>
      <c r="AJ2604" t="s">
        <v>49</v>
      </c>
      <c r="AQ2604" t="s">
        <v>50</v>
      </c>
      <c r="AR2604" t="s">
        <v>99</v>
      </c>
      <c r="AT2604">
        <v>0.85</v>
      </c>
      <c r="AV2604">
        <v>2020</v>
      </c>
      <c r="AW2604" t="s">
        <v>55</v>
      </c>
    </row>
    <row r="2605" spans="2:49" hidden="1" x14ac:dyDescent="0.2">
      <c r="B2605">
        <f t="shared" ca="1" si="81"/>
        <v>1</v>
      </c>
      <c r="C2605">
        <v>1341486</v>
      </c>
      <c r="D2605">
        <f t="shared" ca="1" si="80"/>
        <v>7</v>
      </c>
      <c r="E2605">
        <v>73</v>
      </c>
      <c r="F2605">
        <v>24381</v>
      </c>
      <c r="G2605">
        <v>63</v>
      </c>
      <c r="H2605">
        <v>2</v>
      </c>
      <c r="I2605">
        <v>2.4381003356999999E+19</v>
      </c>
      <c r="J2605">
        <v>461</v>
      </c>
      <c r="K2605" s="1">
        <v>44042</v>
      </c>
      <c r="M2605">
        <v>59.95</v>
      </c>
      <c r="N2605">
        <v>59.983330000000002</v>
      </c>
      <c r="O2605">
        <v>47</v>
      </c>
      <c r="P2605">
        <v>1356</v>
      </c>
      <c r="Q2605">
        <v>-175.91667000000001</v>
      </c>
      <c r="R2605">
        <v>-175.75</v>
      </c>
      <c r="S2605" t="s">
        <v>59</v>
      </c>
      <c r="T2605" t="s">
        <v>60</v>
      </c>
      <c r="U2605">
        <v>521</v>
      </c>
      <c r="V2605">
        <v>1</v>
      </c>
      <c r="W2605" t="s">
        <v>98</v>
      </c>
      <c r="Y2605">
        <v>6</v>
      </c>
      <c r="Z2605" t="s">
        <v>58</v>
      </c>
      <c r="AB2605">
        <v>201</v>
      </c>
      <c r="AC2605">
        <v>46110</v>
      </c>
      <c r="AD2605" t="s">
        <v>49</v>
      </c>
      <c r="AF2605" t="s">
        <v>49</v>
      </c>
      <c r="AJ2605" t="s">
        <v>49</v>
      </c>
      <c r="AQ2605" t="s">
        <v>50</v>
      </c>
      <c r="AR2605" t="s">
        <v>99</v>
      </c>
      <c r="AT2605">
        <v>0.82</v>
      </c>
      <c r="AV2605">
        <v>2020</v>
      </c>
      <c r="AW2605" t="s">
        <v>55</v>
      </c>
    </row>
    <row r="2606" spans="2:49" hidden="1" x14ac:dyDescent="0.2">
      <c r="B2606">
        <f t="shared" ca="1" si="81"/>
        <v>0</v>
      </c>
      <c r="C2606">
        <v>1272246</v>
      </c>
      <c r="D2606">
        <f t="shared" ca="1" si="80"/>
        <v>8</v>
      </c>
      <c r="E2606">
        <v>70</v>
      </c>
      <c r="F2606">
        <v>24350</v>
      </c>
      <c r="G2606">
        <v>54</v>
      </c>
      <c r="H2606">
        <v>2</v>
      </c>
      <c r="I2606">
        <v>2.4350003793999999E+19</v>
      </c>
      <c r="J2606">
        <v>474</v>
      </c>
      <c r="K2606" s="1">
        <v>44072</v>
      </c>
      <c r="M2606">
        <v>60.686669999999999</v>
      </c>
      <c r="N2606">
        <v>60.60333</v>
      </c>
      <c r="O2606">
        <v>42</v>
      </c>
      <c r="P2606">
        <v>4401</v>
      </c>
      <c r="Q2606">
        <v>-177.02</v>
      </c>
      <c r="R2606">
        <v>-176.85499999999999</v>
      </c>
      <c r="U2606">
        <v>524</v>
      </c>
      <c r="V2606">
        <v>4</v>
      </c>
      <c r="W2606" t="s">
        <v>106</v>
      </c>
      <c r="Y2606">
        <v>6</v>
      </c>
      <c r="Z2606" t="s">
        <v>48</v>
      </c>
      <c r="AB2606">
        <v>201</v>
      </c>
      <c r="AC2606">
        <v>1272246</v>
      </c>
      <c r="AD2606" t="s">
        <v>49</v>
      </c>
      <c r="AF2606" t="s">
        <v>49</v>
      </c>
      <c r="AQ2606" t="s">
        <v>50</v>
      </c>
      <c r="AR2606" t="s">
        <v>107</v>
      </c>
      <c r="AT2606">
        <v>0.5</v>
      </c>
      <c r="AV2606">
        <v>2020</v>
      </c>
      <c r="AW2606" t="s">
        <v>55</v>
      </c>
    </row>
    <row r="2607" spans="2:49" x14ac:dyDescent="0.2">
      <c r="B2607">
        <f t="shared" ca="1" si="81"/>
        <v>1</v>
      </c>
      <c r="C2607">
        <v>1329743</v>
      </c>
      <c r="D2607">
        <f t="shared" ca="1" si="80"/>
        <v>3</v>
      </c>
      <c r="E2607">
        <v>46</v>
      </c>
      <c r="F2607">
        <v>24088</v>
      </c>
      <c r="G2607">
        <v>34</v>
      </c>
      <c r="H2607">
        <v>2</v>
      </c>
      <c r="I2607">
        <v>2.4088002889000002E+19</v>
      </c>
      <c r="J2607">
        <v>47</v>
      </c>
      <c r="K2607" s="1">
        <v>43915</v>
      </c>
      <c r="M2607">
        <v>55.261670000000002</v>
      </c>
      <c r="N2607">
        <v>55.215000000000003</v>
      </c>
      <c r="O2607">
        <v>52</v>
      </c>
      <c r="P2607">
        <v>495</v>
      </c>
      <c r="Q2607">
        <v>-164.25667000000001</v>
      </c>
      <c r="R2607">
        <v>-164.36</v>
      </c>
      <c r="S2607" t="s">
        <v>66</v>
      </c>
      <c r="T2607" t="s">
        <v>67</v>
      </c>
      <c r="U2607">
        <v>509</v>
      </c>
      <c r="V2607">
        <v>1</v>
      </c>
      <c r="W2607" t="s">
        <v>108</v>
      </c>
      <c r="Y2607">
        <v>6</v>
      </c>
      <c r="Z2607" t="s">
        <v>58</v>
      </c>
      <c r="AB2607">
        <v>201</v>
      </c>
      <c r="AC2607">
        <v>78</v>
      </c>
      <c r="AD2607" t="s">
        <v>49</v>
      </c>
      <c r="AF2607" t="s">
        <v>49</v>
      </c>
      <c r="AJ2607" t="s">
        <v>49</v>
      </c>
      <c r="AQ2607" t="s">
        <v>50</v>
      </c>
      <c r="AR2607" t="s">
        <v>109</v>
      </c>
      <c r="AT2607">
        <v>0.9</v>
      </c>
      <c r="AV2607">
        <v>2020</v>
      </c>
      <c r="AW2607" t="s">
        <v>55</v>
      </c>
    </row>
    <row r="2608" spans="2:49" x14ac:dyDescent="0.2">
      <c r="B2608">
        <f t="shared" ca="1" si="81"/>
        <v>1</v>
      </c>
      <c r="C2608">
        <v>1220543</v>
      </c>
      <c r="D2608">
        <f t="shared" ca="1" si="80"/>
        <v>2</v>
      </c>
      <c r="E2608">
        <v>48</v>
      </c>
      <c r="F2608">
        <v>24036</v>
      </c>
      <c r="G2608">
        <v>36</v>
      </c>
      <c r="H2608">
        <v>2</v>
      </c>
      <c r="I2608">
        <v>2.4036003260999999E+19</v>
      </c>
      <c r="J2608">
        <v>42</v>
      </c>
      <c r="K2608" s="1">
        <v>43866</v>
      </c>
      <c r="M2608">
        <v>56.13167</v>
      </c>
      <c r="N2608">
        <v>56.096670000000003</v>
      </c>
      <c r="O2608">
        <v>48</v>
      </c>
      <c r="P2608">
        <v>637</v>
      </c>
      <c r="Q2608">
        <v>-164.69</v>
      </c>
      <c r="R2608">
        <v>-164.71167</v>
      </c>
      <c r="S2608" t="s">
        <v>64</v>
      </c>
      <c r="T2608" t="s">
        <v>65</v>
      </c>
      <c r="U2608">
        <v>509</v>
      </c>
      <c r="V2608">
        <v>1</v>
      </c>
      <c r="W2608" t="s">
        <v>110</v>
      </c>
      <c r="Y2608">
        <v>6</v>
      </c>
      <c r="Z2608" t="s">
        <v>58</v>
      </c>
      <c r="AB2608">
        <v>201</v>
      </c>
      <c r="AC2608">
        <v>4203</v>
      </c>
      <c r="AD2608" t="s">
        <v>49</v>
      </c>
      <c r="AF2608" t="s">
        <v>49</v>
      </c>
      <c r="AJ2608" t="s">
        <v>49</v>
      </c>
      <c r="AQ2608" t="s">
        <v>50</v>
      </c>
      <c r="AR2608" t="s">
        <v>111</v>
      </c>
      <c r="AT2608">
        <v>0.73</v>
      </c>
      <c r="AV2608">
        <v>2020</v>
      </c>
      <c r="AW2608" t="s">
        <v>55</v>
      </c>
    </row>
    <row r="2609" spans="2:49" hidden="1" x14ac:dyDescent="0.2">
      <c r="B2609">
        <f t="shared" ca="1" si="81"/>
        <v>0</v>
      </c>
      <c r="C2609">
        <v>1220582</v>
      </c>
      <c r="D2609">
        <f t="shared" ca="1" si="80"/>
        <v>3</v>
      </c>
      <c r="E2609">
        <v>57</v>
      </c>
      <c r="F2609">
        <v>24036</v>
      </c>
      <c r="G2609">
        <v>43</v>
      </c>
      <c r="H2609">
        <v>2</v>
      </c>
      <c r="I2609">
        <v>2.4036003260999999E+19</v>
      </c>
      <c r="J2609">
        <v>102</v>
      </c>
      <c r="K2609" s="1">
        <v>43892</v>
      </c>
      <c r="M2609">
        <v>56.52</v>
      </c>
      <c r="N2609">
        <v>56.531669999999998</v>
      </c>
      <c r="O2609">
        <v>50</v>
      </c>
      <c r="P2609">
        <v>1541</v>
      </c>
      <c r="Q2609">
        <v>-167.24167</v>
      </c>
      <c r="R2609">
        <v>-167.19</v>
      </c>
      <c r="S2609" t="s">
        <v>66</v>
      </c>
      <c r="T2609" t="s">
        <v>67</v>
      </c>
      <c r="U2609">
        <v>513</v>
      </c>
      <c r="V2609">
        <v>1</v>
      </c>
      <c r="W2609" t="s">
        <v>110</v>
      </c>
      <c r="Y2609">
        <v>6</v>
      </c>
      <c r="Z2609" t="s">
        <v>58</v>
      </c>
      <c r="AB2609">
        <v>201</v>
      </c>
      <c r="AC2609">
        <v>10209</v>
      </c>
      <c r="AD2609" t="s">
        <v>49</v>
      </c>
      <c r="AF2609" t="s">
        <v>49</v>
      </c>
      <c r="AJ2609" t="s">
        <v>49</v>
      </c>
      <c r="AQ2609" t="s">
        <v>50</v>
      </c>
      <c r="AR2609" t="s">
        <v>111</v>
      </c>
      <c r="AT2609">
        <v>0.73</v>
      </c>
      <c r="AV2609">
        <v>2020</v>
      </c>
      <c r="AW2609" t="s">
        <v>55</v>
      </c>
    </row>
    <row r="2610" spans="2:49" hidden="1" x14ac:dyDescent="0.2">
      <c r="B2610">
        <f t="shared" ca="1" si="81"/>
        <v>0</v>
      </c>
      <c r="C2610">
        <v>1365881</v>
      </c>
      <c r="D2610">
        <f t="shared" ca="1" si="80"/>
        <v>3</v>
      </c>
      <c r="F2610">
        <v>23939</v>
      </c>
      <c r="H2610">
        <v>2</v>
      </c>
      <c r="J2610">
        <v>163</v>
      </c>
      <c r="K2610" s="1">
        <v>43919</v>
      </c>
      <c r="O2610">
        <v>43</v>
      </c>
      <c r="P2610">
        <v>952</v>
      </c>
      <c r="S2610" t="s">
        <v>92</v>
      </c>
      <c r="T2610" t="s">
        <v>93</v>
      </c>
      <c r="U2610">
        <v>517</v>
      </c>
      <c r="W2610" t="s">
        <v>122</v>
      </c>
      <c r="X2610">
        <v>2.3939005310000001E+19</v>
      </c>
      <c r="Y2610">
        <v>6</v>
      </c>
      <c r="Z2610" t="s">
        <v>58</v>
      </c>
      <c r="AB2610">
        <v>201</v>
      </c>
      <c r="AC2610">
        <v>1365881</v>
      </c>
      <c r="AD2610" t="s">
        <v>49</v>
      </c>
      <c r="AF2610" t="s">
        <v>49</v>
      </c>
      <c r="AJ2610" t="s">
        <v>49</v>
      </c>
      <c r="AQ2610" t="s">
        <v>62</v>
      </c>
      <c r="AR2610" t="s">
        <v>123</v>
      </c>
      <c r="AT2610">
        <v>0.52</v>
      </c>
      <c r="AV2610">
        <v>2020</v>
      </c>
      <c r="AW2610" t="s">
        <v>55</v>
      </c>
    </row>
    <row r="2611" spans="2:49" hidden="1" x14ac:dyDescent="0.2">
      <c r="B2611">
        <f t="shared" ca="1" si="81"/>
        <v>0</v>
      </c>
      <c r="C2611">
        <v>1258015</v>
      </c>
      <c r="D2611">
        <f t="shared" ca="1" si="80"/>
        <v>8</v>
      </c>
      <c r="E2611">
        <v>76</v>
      </c>
      <c r="F2611">
        <v>24183</v>
      </c>
      <c r="G2611">
        <v>62</v>
      </c>
      <c r="H2611">
        <v>2</v>
      </c>
      <c r="I2611">
        <v>2.4183004062999998E+19</v>
      </c>
      <c r="J2611">
        <v>285</v>
      </c>
      <c r="K2611" s="1">
        <v>44046</v>
      </c>
      <c r="M2611">
        <v>58.77</v>
      </c>
      <c r="N2611">
        <v>58.765000000000001</v>
      </c>
      <c r="O2611">
        <v>31</v>
      </c>
      <c r="P2611">
        <v>2196</v>
      </c>
      <c r="Q2611">
        <v>-174.48167000000001</v>
      </c>
      <c r="R2611">
        <v>-174.45500000000001</v>
      </c>
      <c r="S2611" t="s">
        <v>59</v>
      </c>
      <c r="T2611" t="s">
        <v>60</v>
      </c>
      <c r="U2611">
        <v>521</v>
      </c>
      <c r="V2611">
        <v>1</v>
      </c>
      <c r="W2611" t="s">
        <v>78</v>
      </c>
      <c r="Y2611">
        <v>6</v>
      </c>
      <c r="Z2611" t="s">
        <v>58</v>
      </c>
      <c r="AB2611">
        <v>201</v>
      </c>
      <c r="AC2611">
        <v>28502</v>
      </c>
      <c r="AD2611" t="s">
        <v>49</v>
      </c>
      <c r="AF2611" t="s">
        <v>49</v>
      </c>
      <c r="AJ2611" t="s">
        <v>49</v>
      </c>
      <c r="AQ2611" t="s">
        <v>50</v>
      </c>
      <c r="AR2611" t="s">
        <v>79</v>
      </c>
      <c r="AT2611">
        <v>0.24</v>
      </c>
      <c r="AV2611">
        <v>2020</v>
      </c>
      <c r="AW2611" t="s">
        <v>55</v>
      </c>
    </row>
    <row r="2612" spans="2:49" x14ac:dyDescent="0.2">
      <c r="B2612">
        <f t="shared" ca="1" si="81"/>
        <v>1</v>
      </c>
      <c r="C2612">
        <v>1314126</v>
      </c>
      <c r="D2612">
        <f t="shared" ca="1" si="80"/>
        <v>3</v>
      </c>
      <c r="E2612">
        <v>34</v>
      </c>
      <c r="F2612">
        <v>24077</v>
      </c>
      <c r="G2612">
        <v>30</v>
      </c>
      <c r="H2612">
        <v>2</v>
      </c>
      <c r="I2612">
        <v>2.4077002811000001E+19</v>
      </c>
      <c r="J2612">
        <v>17</v>
      </c>
      <c r="K2612" s="1">
        <v>43904</v>
      </c>
      <c r="M2612">
        <v>55.153889999999997</v>
      </c>
      <c r="N2612">
        <v>55.108890000000002</v>
      </c>
      <c r="O2612">
        <v>44</v>
      </c>
      <c r="P2612">
        <v>212</v>
      </c>
      <c r="Q2612">
        <v>-164.30472</v>
      </c>
      <c r="R2612">
        <v>-164.43</v>
      </c>
      <c r="U2612">
        <v>509</v>
      </c>
      <c r="V2612">
        <v>1</v>
      </c>
      <c r="W2612" t="s">
        <v>233</v>
      </c>
      <c r="Y2612">
        <v>6</v>
      </c>
      <c r="Z2612" t="s">
        <v>48</v>
      </c>
      <c r="AB2612">
        <v>201</v>
      </c>
      <c r="AC2612">
        <v>1702</v>
      </c>
      <c r="AD2612" t="s">
        <v>49</v>
      </c>
      <c r="AF2612" t="s">
        <v>49</v>
      </c>
      <c r="AQ2612" t="s">
        <v>50</v>
      </c>
      <c r="AR2612" t="s">
        <v>234</v>
      </c>
      <c r="AT2612">
        <v>0.55000000000000004</v>
      </c>
      <c r="AV2612">
        <v>2020</v>
      </c>
      <c r="AW2612" t="s">
        <v>55</v>
      </c>
    </row>
    <row r="2613" spans="2:49" x14ac:dyDescent="0.2">
      <c r="B2613">
        <f t="shared" ca="1" si="81"/>
        <v>1</v>
      </c>
      <c r="C2613">
        <v>1373038</v>
      </c>
      <c r="D2613">
        <f t="shared" ca="1" si="80"/>
        <v>3</v>
      </c>
      <c r="E2613">
        <v>66</v>
      </c>
      <c r="F2613">
        <v>24068</v>
      </c>
      <c r="G2613">
        <v>53</v>
      </c>
      <c r="H2613">
        <v>2</v>
      </c>
      <c r="I2613">
        <v>2.4068003987999998E+19</v>
      </c>
      <c r="J2613">
        <v>26</v>
      </c>
      <c r="K2613" s="1">
        <v>43896</v>
      </c>
      <c r="M2613">
        <v>56.516669999999998</v>
      </c>
      <c r="N2613">
        <v>56.483330000000002</v>
      </c>
      <c r="O2613">
        <v>47</v>
      </c>
      <c r="P2613">
        <v>298</v>
      </c>
      <c r="Q2613">
        <v>-168.03333000000001</v>
      </c>
      <c r="R2613">
        <v>-167.88333</v>
      </c>
      <c r="S2613" t="s">
        <v>64</v>
      </c>
      <c r="T2613" t="s">
        <v>65</v>
      </c>
      <c r="U2613">
        <v>513</v>
      </c>
      <c r="V2613">
        <v>1</v>
      </c>
      <c r="W2613" t="s">
        <v>114</v>
      </c>
      <c r="Y2613">
        <v>6</v>
      </c>
      <c r="Z2613" t="s">
        <v>58</v>
      </c>
      <c r="AB2613">
        <v>201</v>
      </c>
      <c r="AC2613">
        <v>2602</v>
      </c>
      <c r="AD2613" t="s">
        <v>49</v>
      </c>
      <c r="AF2613" t="s">
        <v>49</v>
      </c>
      <c r="AJ2613" t="s">
        <v>49</v>
      </c>
      <c r="AQ2613" t="s">
        <v>50</v>
      </c>
      <c r="AR2613" t="s">
        <v>115</v>
      </c>
      <c r="AT2613">
        <v>0.6</v>
      </c>
      <c r="AV2613">
        <v>2020</v>
      </c>
      <c r="AW2613" t="s">
        <v>55</v>
      </c>
    </row>
    <row r="2614" spans="2:49" x14ac:dyDescent="0.2">
      <c r="B2614">
        <f t="shared" ca="1" si="81"/>
        <v>1</v>
      </c>
      <c r="C2614">
        <v>1373051</v>
      </c>
      <c r="D2614">
        <f t="shared" ca="1" si="80"/>
        <v>3</v>
      </c>
      <c r="E2614">
        <v>67</v>
      </c>
      <c r="F2614">
        <v>24068</v>
      </c>
      <c r="G2614">
        <v>45</v>
      </c>
      <c r="H2614">
        <v>2</v>
      </c>
      <c r="I2614">
        <v>2.4068003987999998E+19</v>
      </c>
      <c r="J2614">
        <v>41</v>
      </c>
      <c r="K2614" s="1">
        <v>43920</v>
      </c>
      <c r="M2614">
        <v>56.383330000000001</v>
      </c>
      <c r="N2614">
        <v>56.383330000000001</v>
      </c>
      <c r="O2614">
        <v>45</v>
      </c>
      <c r="P2614">
        <v>560</v>
      </c>
      <c r="Q2614">
        <v>-168.86667</v>
      </c>
      <c r="R2614">
        <v>-169.06666999999999</v>
      </c>
      <c r="U2614">
        <v>517</v>
      </c>
      <c r="V2614">
        <v>1</v>
      </c>
      <c r="W2614" t="s">
        <v>114</v>
      </c>
      <c r="Y2614">
        <v>6</v>
      </c>
      <c r="Z2614" t="s">
        <v>48</v>
      </c>
      <c r="AB2614">
        <v>201</v>
      </c>
      <c r="AC2614">
        <v>4102</v>
      </c>
      <c r="AD2614" t="s">
        <v>49</v>
      </c>
      <c r="AF2614" t="s">
        <v>49</v>
      </c>
      <c r="AQ2614" t="s">
        <v>50</v>
      </c>
      <c r="AR2614" t="s">
        <v>115</v>
      </c>
      <c r="AT2614">
        <v>0.6</v>
      </c>
      <c r="AV2614">
        <v>2020</v>
      </c>
      <c r="AW2614" t="s">
        <v>55</v>
      </c>
    </row>
    <row r="2615" spans="2:49" x14ac:dyDescent="0.2">
      <c r="B2615">
        <f t="shared" ca="1" si="81"/>
        <v>1</v>
      </c>
      <c r="C2615">
        <v>1373001</v>
      </c>
      <c r="D2615">
        <f t="shared" ca="1" si="80"/>
        <v>3</v>
      </c>
      <c r="E2615">
        <v>67</v>
      </c>
      <c r="F2615">
        <v>24068</v>
      </c>
      <c r="G2615">
        <v>45</v>
      </c>
      <c r="H2615">
        <v>2</v>
      </c>
      <c r="I2615">
        <v>2.4068003987999998E+19</v>
      </c>
      <c r="J2615">
        <v>41</v>
      </c>
      <c r="K2615" s="1">
        <v>43920</v>
      </c>
      <c r="M2615">
        <v>56.383330000000001</v>
      </c>
      <c r="N2615">
        <v>56.383330000000001</v>
      </c>
      <c r="O2615">
        <v>56</v>
      </c>
      <c r="P2615">
        <v>571</v>
      </c>
      <c r="Q2615">
        <v>-168.86667</v>
      </c>
      <c r="R2615">
        <v>-169.06666999999999</v>
      </c>
      <c r="S2615" t="s">
        <v>92</v>
      </c>
      <c r="T2615" t="s">
        <v>93</v>
      </c>
      <c r="U2615">
        <v>517</v>
      </c>
      <c r="V2615">
        <v>1</v>
      </c>
      <c r="W2615" t="s">
        <v>114</v>
      </c>
      <c r="Y2615">
        <v>6</v>
      </c>
      <c r="Z2615" t="s">
        <v>58</v>
      </c>
      <c r="AB2615">
        <v>201</v>
      </c>
      <c r="AC2615">
        <v>4101</v>
      </c>
      <c r="AD2615" t="s">
        <v>49</v>
      </c>
      <c r="AF2615" t="s">
        <v>49</v>
      </c>
      <c r="AJ2615" t="s">
        <v>49</v>
      </c>
      <c r="AQ2615" t="s">
        <v>50</v>
      </c>
      <c r="AR2615" t="s">
        <v>115</v>
      </c>
      <c r="AT2615">
        <v>1.35</v>
      </c>
      <c r="AV2615">
        <v>2020</v>
      </c>
      <c r="AW2615" t="s">
        <v>55</v>
      </c>
    </row>
    <row r="2616" spans="2:49" hidden="1" x14ac:dyDescent="0.2">
      <c r="B2616">
        <f t="shared" ca="1" si="81"/>
        <v>1</v>
      </c>
      <c r="C2616">
        <v>1362696</v>
      </c>
      <c r="D2616">
        <f t="shared" ca="1" si="80"/>
        <v>7</v>
      </c>
      <c r="E2616">
        <v>129</v>
      </c>
      <c r="F2616">
        <v>24371</v>
      </c>
      <c r="G2616">
        <v>115</v>
      </c>
      <c r="H2616">
        <v>2</v>
      </c>
      <c r="I2616">
        <v>2.4371003670999998E+19</v>
      </c>
      <c r="J2616">
        <v>234</v>
      </c>
      <c r="K2616" s="1">
        <v>44030</v>
      </c>
      <c r="M2616">
        <v>59.634999999999998</v>
      </c>
      <c r="N2616">
        <v>59.67</v>
      </c>
      <c r="O2616">
        <v>27</v>
      </c>
      <c r="P2616">
        <v>1089</v>
      </c>
      <c r="Q2616">
        <v>-177.55833000000001</v>
      </c>
      <c r="R2616">
        <v>-177.59833</v>
      </c>
      <c r="S2616" t="s">
        <v>56</v>
      </c>
      <c r="T2616" t="s">
        <v>57</v>
      </c>
      <c r="U2616">
        <v>521</v>
      </c>
      <c r="V2616">
        <v>1</v>
      </c>
      <c r="W2616" t="s">
        <v>116</v>
      </c>
      <c r="Y2616">
        <v>6</v>
      </c>
      <c r="Z2616" t="s">
        <v>58</v>
      </c>
      <c r="AB2616">
        <v>201</v>
      </c>
      <c r="AC2616">
        <v>23406</v>
      </c>
      <c r="AD2616" t="s">
        <v>49</v>
      </c>
      <c r="AF2616" t="s">
        <v>49</v>
      </c>
      <c r="AJ2616" t="s">
        <v>49</v>
      </c>
      <c r="AQ2616" t="s">
        <v>50</v>
      </c>
      <c r="AR2616" t="s">
        <v>117</v>
      </c>
      <c r="AT2616">
        <v>0.14000000000000001</v>
      </c>
      <c r="AV2616">
        <v>2020</v>
      </c>
      <c r="AW2616" t="s">
        <v>55</v>
      </c>
    </row>
    <row r="2617" spans="2:49" hidden="1" x14ac:dyDescent="0.2">
      <c r="B2617">
        <f t="shared" ca="1" si="81"/>
        <v>1</v>
      </c>
      <c r="C2617">
        <v>1325940</v>
      </c>
      <c r="D2617">
        <f t="shared" ca="1" si="80"/>
        <v>8</v>
      </c>
      <c r="E2617">
        <v>160</v>
      </c>
      <c r="F2617">
        <v>24306</v>
      </c>
      <c r="G2617">
        <v>135</v>
      </c>
      <c r="H2617">
        <v>2</v>
      </c>
      <c r="I2617">
        <v>2.4306002046999998E+19</v>
      </c>
      <c r="J2617">
        <v>182</v>
      </c>
      <c r="K2617" s="1">
        <v>44058</v>
      </c>
      <c r="M2617">
        <v>54.814999999999998</v>
      </c>
      <c r="N2617">
        <v>54.534999999999997</v>
      </c>
      <c r="O2617">
        <v>53</v>
      </c>
      <c r="P2617">
        <v>466</v>
      </c>
      <c r="Q2617">
        <v>-165.66833</v>
      </c>
      <c r="R2617">
        <v>-165.63499999999999</v>
      </c>
      <c r="S2617" t="s">
        <v>59</v>
      </c>
      <c r="T2617" t="s">
        <v>60</v>
      </c>
      <c r="U2617">
        <v>517</v>
      </c>
      <c r="V2617">
        <v>1</v>
      </c>
      <c r="W2617" t="s">
        <v>207</v>
      </c>
      <c r="Y2617">
        <v>6</v>
      </c>
      <c r="Z2617" t="s">
        <v>58</v>
      </c>
      <c r="AB2617">
        <v>201</v>
      </c>
      <c r="AC2617">
        <v>71</v>
      </c>
      <c r="AD2617" t="s">
        <v>49</v>
      </c>
      <c r="AF2617" t="s">
        <v>49</v>
      </c>
      <c r="AJ2617" t="s">
        <v>49</v>
      </c>
      <c r="AQ2617" t="s">
        <v>50</v>
      </c>
      <c r="AR2617" t="s">
        <v>208</v>
      </c>
      <c r="AT2617">
        <v>1.1000000000000001</v>
      </c>
      <c r="AV2617">
        <v>2020</v>
      </c>
      <c r="AW2617" t="s">
        <v>52</v>
      </c>
    </row>
    <row r="2618" spans="2:49" hidden="1" x14ac:dyDescent="0.2">
      <c r="B2618">
        <f t="shared" ca="1" si="81"/>
        <v>1</v>
      </c>
      <c r="C2618">
        <v>693089</v>
      </c>
      <c r="D2618">
        <f t="shared" ca="1" si="80"/>
        <v>8</v>
      </c>
      <c r="E2618">
        <v>152</v>
      </c>
      <c r="F2618">
        <v>24306</v>
      </c>
      <c r="G2618">
        <v>135</v>
      </c>
      <c r="H2618">
        <v>2</v>
      </c>
      <c r="I2618">
        <v>2.4306002046999998E+19</v>
      </c>
      <c r="J2618">
        <v>183</v>
      </c>
      <c r="K2618" s="1">
        <v>44059</v>
      </c>
      <c r="M2618">
        <v>54.733330000000002</v>
      </c>
      <c r="N2618">
        <v>54.71</v>
      </c>
      <c r="O2618">
        <v>49</v>
      </c>
      <c r="P2618">
        <v>493</v>
      </c>
      <c r="Q2618">
        <v>-165.51667</v>
      </c>
      <c r="R2618">
        <v>-165.76</v>
      </c>
      <c r="S2618" t="s">
        <v>59</v>
      </c>
      <c r="T2618" t="s">
        <v>60</v>
      </c>
      <c r="U2618">
        <v>517</v>
      </c>
      <c r="V2618">
        <v>1</v>
      </c>
      <c r="W2618" t="s">
        <v>207</v>
      </c>
      <c r="Y2618">
        <v>6</v>
      </c>
      <c r="Z2618" t="s">
        <v>58</v>
      </c>
      <c r="AB2618">
        <v>201</v>
      </c>
      <c r="AC2618">
        <v>81</v>
      </c>
      <c r="AD2618" t="s">
        <v>49</v>
      </c>
      <c r="AF2618" t="s">
        <v>49</v>
      </c>
      <c r="AJ2618" t="s">
        <v>49</v>
      </c>
      <c r="AQ2618" t="s">
        <v>50</v>
      </c>
      <c r="AR2618" t="s">
        <v>208</v>
      </c>
      <c r="AT2618">
        <v>0.95</v>
      </c>
      <c r="AV2618">
        <v>2020</v>
      </c>
      <c r="AW2618" t="s">
        <v>52</v>
      </c>
    </row>
    <row r="2619" spans="2:49" hidden="1" x14ac:dyDescent="0.2">
      <c r="B2619">
        <f t="shared" ca="1" si="81"/>
        <v>0</v>
      </c>
      <c r="C2619">
        <v>1362615</v>
      </c>
      <c r="D2619">
        <f t="shared" ca="1" si="80"/>
        <v>7</v>
      </c>
      <c r="E2619">
        <v>82</v>
      </c>
      <c r="F2619">
        <v>24371</v>
      </c>
      <c r="G2619">
        <v>70</v>
      </c>
      <c r="H2619">
        <v>2</v>
      </c>
      <c r="I2619">
        <v>2.4371003670999998E+19</v>
      </c>
      <c r="J2619">
        <v>219</v>
      </c>
      <c r="K2619" s="1">
        <v>44026</v>
      </c>
      <c r="M2619">
        <v>58.62</v>
      </c>
      <c r="N2619">
        <v>58.621670000000002</v>
      </c>
      <c r="O2619">
        <v>47</v>
      </c>
      <c r="P2619">
        <v>867</v>
      </c>
      <c r="Q2619">
        <v>-177.11667</v>
      </c>
      <c r="R2619">
        <v>-176.76</v>
      </c>
      <c r="S2619" t="s">
        <v>59</v>
      </c>
      <c r="T2619" t="s">
        <v>60</v>
      </c>
      <c r="U2619">
        <v>521</v>
      </c>
      <c r="V2619">
        <v>1</v>
      </c>
      <c r="W2619" t="s">
        <v>116</v>
      </c>
      <c r="Y2619">
        <v>6</v>
      </c>
      <c r="Z2619" t="s">
        <v>58</v>
      </c>
      <c r="AB2619">
        <v>201</v>
      </c>
      <c r="AC2619">
        <v>21910</v>
      </c>
      <c r="AD2619" t="s">
        <v>49</v>
      </c>
      <c r="AF2619" t="s">
        <v>49</v>
      </c>
      <c r="AJ2619" t="s">
        <v>49</v>
      </c>
      <c r="AQ2619" t="s">
        <v>50</v>
      </c>
      <c r="AR2619" t="s">
        <v>117</v>
      </c>
      <c r="AT2619">
        <v>0.67</v>
      </c>
      <c r="AV2619">
        <v>2020</v>
      </c>
      <c r="AW2619" t="s">
        <v>55</v>
      </c>
    </row>
    <row r="2620" spans="2:49" x14ac:dyDescent="0.2">
      <c r="B2620">
        <f t="shared" ca="1" si="81"/>
        <v>1</v>
      </c>
      <c r="C2620">
        <v>1336011</v>
      </c>
      <c r="D2620">
        <f t="shared" ca="1" si="80"/>
        <v>2</v>
      </c>
      <c r="E2620">
        <v>51</v>
      </c>
      <c r="F2620">
        <v>24104</v>
      </c>
      <c r="G2620">
        <v>41</v>
      </c>
      <c r="H2620">
        <v>2</v>
      </c>
      <c r="I2620">
        <v>2.4104004110999998E+19</v>
      </c>
      <c r="J2620">
        <v>46</v>
      </c>
      <c r="K2620" s="1">
        <v>43863</v>
      </c>
      <c r="M2620">
        <v>55.475000000000001</v>
      </c>
      <c r="N2620">
        <v>55.49</v>
      </c>
      <c r="O2620">
        <v>46</v>
      </c>
      <c r="P2620">
        <v>598</v>
      </c>
      <c r="Q2620">
        <v>-163.94306</v>
      </c>
      <c r="R2620">
        <v>-164.00833</v>
      </c>
      <c r="U2620">
        <v>509</v>
      </c>
      <c r="V2620">
        <v>1</v>
      </c>
      <c r="W2620" t="s">
        <v>74</v>
      </c>
      <c r="Y2620">
        <v>6</v>
      </c>
      <c r="Z2620" t="s">
        <v>48</v>
      </c>
      <c r="AB2620">
        <v>201</v>
      </c>
      <c r="AC2620">
        <v>1336011</v>
      </c>
      <c r="AD2620" t="s">
        <v>49</v>
      </c>
      <c r="AF2620" t="s">
        <v>49</v>
      </c>
      <c r="AQ2620" t="s">
        <v>50</v>
      </c>
      <c r="AR2620" t="s">
        <v>75</v>
      </c>
      <c r="AT2620">
        <v>0.61</v>
      </c>
      <c r="AV2620">
        <v>2020</v>
      </c>
      <c r="AW2620" t="s">
        <v>55</v>
      </c>
    </row>
    <row r="2621" spans="2:49" x14ac:dyDescent="0.2">
      <c r="B2621">
        <f t="shared" ca="1" si="81"/>
        <v>1</v>
      </c>
      <c r="C2621">
        <v>1365816</v>
      </c>
      <c r="D2621">
        <f t="shared" ca="1" si="80"/>
        <v>2</v>
      </c>
      <c r="F2621">
        <v>23939</v>
      </c>
      <c r="H2621">
        <v>2</v>
      </c>
      <c r="J2621">
        <v>35</v>
      </c>
      <c r="K2621" s="1">
        <v>43868</v>
      </c>
      <c r="O2621">
        <v>50</v>
      </c>
      <c r="P2621">
        <v>137</v>
      </c>
      <c r="S2621" t="s">
        <v>66</v>
      </c>
      <c r="T2621" t="s">
        <v>67</v>
      </c>
      <c r="U2621">
        <v>509</v>
      </c>
      <c r="W2621" t="s">
        <v>122</v>
      </c>
      <c r="X2621">
        <v>2.3939005310000001E+19</v>
      </c>
      <c r="Y2621">
        <v>6</v>
      </c>
      <c r="Z2621" t="s">
        <v>58</v>
      </c>
      <c r="AB2621">
        <v>201</v>
      </c>
      <c r="AC2621">
        <v>1365816</v>
      </c>
      <c r="AD2621" t="s">
        <v>49</v>
      </c>
      <c r="AF2621" t="s">
        <v>49</v>
      </c>
      <c r="AJ2621" t="s">
        <v>49</v>
      </c>
      <c r="AQ2621" t="s">
        <v>62</v>
      </c>
      <c r="AR2621" t="s">
        <v>123</v>
      </c>
      <c r="AT2621">
        <v>0.82</v>
      </c>
      <c r="AV2621">
        <v>2020</v>
      </c>
      <c r="AW2621" t="s">
        <v>55</v>
      </c>
    </row>
    <row r="2622" spans="2:49" x14ac:dyDescent="0.2">
      <c r="B2622">
        <f t="shared" ca="1" si="81"/>
        <v>1</v>
      </c>
      <c r="C2622">
        <v>1379039</v>
      </c>
      <c r="D2622">
        <f t="shared" ca="1" si="80"/>
        <v>2</v>
      </c>
      <c r="E2622">
        <v>55</v>
      </c>
      <c r="F2622">
        <v>24106</v>
      </c>
      <c r="G2622">
        <v>54</v>
      </c>
      <c r="H2622">
        <v>2</v>
      </c>
      <c r="I2622">
        <v>2.4106000515999998E+19</v>
      </c>
      <c r="J2622">
        <v>15</v>
      </c>
      <c r="K2622" s="1">
        <v>43870</v>
      </c>
      <c r="M2622">
        <v>55.25</v>
      </c>
      <c r="N2622">
        <v>55.083329999999997</v>
      </c>
      <c r="O2622">
        <v>42</v>
      </c>
      <c r="P2622">
        <v>160</v>
      </c>
      <c r="Q2622">
        <v>-164.55</v>
      </c>
      <c r="R2622">
        <v>-164.78333000000001</v>
      </c>
      <c r="U2622">
        <v>509</v>
      </c>
      <c r="V2622">
        <v>1</v>
      </c>
      <c r="W2622" t="s">
        <v>120</v>
      </c>
      <c r="Y2622">
        <v>6</v>
      </c>
      <c r="Z2622" t="s">
        <v>48</v>
      </c>
      <c r="AB2622">
        <v>201</v>
      </c>
      <c r="AC2622">
        <v>1508</v>
      </c>
      <c r="AD2622" t="s">
        <v>49</v>
      </c>
      <c r="AF2622" t="s">
        <v>49</v>
      </c>
      <c r="AQ2622" t="s">
        <v>50</v>
      </c>
      <c r="AR2622" t="s">
        <v>121</v>
      </c>
      <c r="AT2622">
        <v>0.55000000000000004</v>
      </c>
      <c r="AV2622">
        <v>2020</v>
      </c>
      <c r="AW2622" t="s">
        <v>55</v>
      </c>
    </row>
    <row r="2623" spans="2:49" x14ac:dyDescent="0.2">
      <c r="B2623">
        <f t="shared" ca="1" si="81"/>
        <v>1</v>
      </c>
      <c r="C2623">
        <v>1336155</v>
      </c>
      <c r="D2623">
        <f t="shared" ca="1" si="80"/>
        <v>3</v>
      </c>
      <c r="E2623">
        <v>43</v>
      </c>
      <c r="F2623">
        <v>23934</v>
      </c>
      <c r="G2623">
        <v>31</v>
      </c>
      <c r="H2623">
        <v>2</v>
      </c>
      <c r="I2623">
        <v>2.3934000208E+19</v>
      </c>
      <c r="J2623">
        <v>44</v>
      </c>
      <c r="K2623" s="1">
        <v>43908</v>
      </c>
      <c r="M2623">
        <v>55.446390000000001</v>
      </c>
      <c r="N2623">
        <v>55.523330000000001</v>
      </c>
      <c r="O2623">
        <v>50</v>
      </c>
      <c r="P2623">
        <v>633</v>
      </c>
      <c r="Q2623">
        <v>-163.67750000000001</v>
      </c>
      <c r="R2623">
        <v>-163.6225</v>
      </c>
      <c r="U2623">
        <v>509</v>
      </c>
      <c r="V2623">
        <v>1</v>
      </c>
      <c r="W2623" t="s">
        <v>197</v>
      </c>
      <c r="Y2623">
        <v>6</v>
      </c>
      <c r="Z2623" t="s">
        <v>48</v>
      </c>
      <c r="AB2623">
        <v>201</v>
      </c>
      <c r="AC2623">
        <v>70</v>
      </c>
      <c r="AD2623" t="s">
        <v>49</v>
      </c>
      <c r="AF2623" t="s">
        <v>49</v>
      </c>
      <c r="AQ2623" t="s">
        <v>50</v>
      </c>
      <c r="AR2623" t="s">
        <v>198</v>
      </c>
      <c r="AT2623">
        <v>0.85</v>
      </c>
      <c r="AV2623">
        <v>2020</v>
      </c>
      <c r="AW2623" t="s">
        <v>55</v>
      </c>
    </row>
    <row r="2624" spans="2:49" hidden="1" x14ac:dyDescent="0.2">
      <c r="B2624">
        <f t="shared" ca="1" si="81"/>
        <v>0</v>
      </c>
      <c r="C2624">
        <v>1365803</v>
      </c>
      <c r="D2624">
        <f t="shared" ca="1" si="80"/>
        <v>3</v>
      </c>
      <c r="F2624">
        <v>23939</v>
      </c>
      <c r="H2624">
        <v>2</v>
      </c>
      <c r="J2624">
        <v>127</v>
      </c>
      <c r="K2624" s="1">
        <v>43907</v>
      </c>
      <c r="O2624">
        <v>44</v>
      </c>
      <c r="P2624">
        <v>607</v>
      </c>
      <c r="U2624">
        <v>509</v>
      </c>
      <c r="W2624" t="s">
        <v>122</v>
      </c>
      <c r="X2624">
        <v>2.3939005310000001E+19</v>
      </c>
      <c r="Y2624">
        <v>6</v>
      </c>
      <c r="Z2624" t="s">
        <v>48</v>
      </c>
      <c r="AB2624">
        <v>201</v>
      </c>
      <c r="AC2624">
        <v>1365803</v>
      </c>
      <c r="AD2624" t="s">
        <v>49</v>
      </c>
      <c r="AF2624" t="s">
        <v>49</v>
      </c>
      <c r="AQ2624" t="s">
        <v>62</v>
      </c>
      <c r="AR2624" t="s">
        <v>123</v>
      </c>
      <c r="AT2624">
        <v>0.44</v>
      </c>
      <c r="AV2624">
        <v>2020</v>
      </c>
      <c r="AW2624" t="s">
        <v>55</v>
      </c>
    </row>
    <row r="2625" spans="2:49" x14ac:dyDescent="0.2">
      <c r="B2625">
        <f t="shared" ca="1" si="81"/>
        <v>1</v>
      </c>
      <c r="C2625">
        <v>1370340</v>
      </c>
      <c r="D2625">
        <f t="shared" ca="1" si="80"/>
        <v>2</v>
      </c>
      <c r="F2625">
        <v>23939</v>
      </c>
      <c r="H2625">
        <v>2</v>
      </c>
      <c r="J2625">
        <v>88</v>
      </c>
      <c r="K2625" s="1">
        <v>43889</v>
      </c>
      <c r="O2625">
        <v>46</v>
      </c>
      <c r="P2625">
        <v>394</v>
      </c>
      <c r="S2625" t="s">
        <v>66</v>
      </c>
      <c r="T2625" t="s">
        <v>67</v>
      </c>
      <c r="U2625">
        <v>509</v>
      </c>
      <c r="W2625" t="s">
        <v>122</v>
      </c>
      <c r="X2625">
        <v>2.3939005310000001E+19</v>
      </c>
      <c r="Y2625">
        <v>6</v>
      </c>
      <c r="Z2625" t="s">
        <v>58</v>
      </c>
      <c r="AB2625">
        <v>201</v>
      </c>
      <c r="AC2625">
        <v>1370340</v>
      </c>
      <c r="AD2625" t="s">
        <v>49</v>
      </c>
      <c r="AF2625" t="s">
        <v>49</v>
      </c>
      <c r="AJ2625" t="s">
        <v>49</v>
      </c>
      <c r="AQ2625" t="s">
        <v>62</v>
      </c>
      <c r="AR2625" t="s">
        <v>123</v>
      </c>
      <c r="AT2625">
        <v>0.76</v>
      </c>
      <c r="AV2625">
        <v>2020</v>
      </c>
      <c r="AW2625" t="s">
        <v>55</v>
      </c>
    </row>
    <row r="2626" spans="2:49" hidden="1" x14ac:dyDescent="0.2">
      <c r="B2626">
        <f t="shared" ca="1" si="81"/>
        <v>1</v>
      </c>
      <c r="C2626">
        <v>1327105</v>
      </c>
      <c r="D2626">
        <f t="shared" ca="1" si="80"/>
        <v>7</v>
      </c>
      <c r="E2626">
        <v>64</v>
      </c>
      <c r="F2626">
        <v>24432</v>
      </c>
      <c r="G2626">
        <v>50</v>
      </c>
      <c r="H2626">
        <v>2</v>
      </c>
      <c r="I2626">
        <v>2.4432002942999998E+19</v>
      </c>
      <c r="J2626">
        <v>193</v>
      </c>
      <c r="K2626" s="1">
        <v>44031</v>
      </c>
      <c r="M2626">
        <v>59.4</v>
      </c>
      <c r="N2626">
        <v>59.4</v>
      </c>
      <c r="O2626">
        <v>44</v>
      </c>
      <c r="P2626">
        <v>120</v>
      </c>
      <c r="Q2626">
        <v>-174.5</v>
      </c>
      <c r="R2626">
        <v>-174.48333</v>
      </c>
      <c r="U2626">
        <v>521</v>
      </c>
      <c r="V2626">
        <v>1</v>
      </c>
      <c r="W2626" t="s">
        <v>124</v>
      </c>
      <c r="Y2626">
        <v>6</v>
      </c>
      <c r="Z2626" t="s">
        <v>48</v>
      </c>
      <c r="AB2626">
        <v>201</v>
      </c>
      <c r="AC2626">
        <v>193010</v>
      </c>
      <c r="AD2626" t="s">
        <v>49</v>
      </c>
      <c r="AF2626" t="s">
        <v>49</v>
      </c>
      <c r="AQ2626" t="s">
        <v>50</v>
      </c>
      <c r="AR2626" t="s">
        <v>125</v>
      </c>
      <c r="AT2626">
        <v>0.64</v>
      </c>
      <c r="AV2626">
        <v>2020</v>
      </c>
      <c r="AW2626" t="s">
        <v>52</v>
      </c>
    </row>
    <row r="2627" spans="2:49" hidden="1" x14ac:dyDescent="0.2">
      <c r="B2627">
        <f t="shared" ca="1" si="81"/>
        <v>0</v>
      </c>
      <c r="C2627">
        <v>1327133</v>
      </c>
      <c r="D2627">
        <f t="shared" ca="1" si="80"/>
        <v>7</v>
      </c>
      <c r="E2627">
        <v>148</v>
      </c>
      <c r="F2627">
        <v>24432</v>
      </c>
      <c r="G2627">
        <v>136</v>
      </c>
      <c r="H2627">
        <v>2</v>
      </c>
      <c r="I2627">
        <v>2.4432002942999998E+19</v>
      </c>
      <c r="J2627">
        <v>213</v>
      </c>
      <c r="K2627" s="1">
        <v>44037</v>
      </c>
      <c r="M2627">
        <v>59.183329999999998</v>
      </c>
      <c r="N2627">
        <v>59.45</v>
      </c>
      <c r="O2627">
        <v>48</v>
      </c>
      <c r="P2627">
        <v>432</v>
      </c>
      <c r="Q2627">
        <v>-177.83332999999999</v>
      </c>
      <c r="R2627">
        <v>-177.63333</v>
      </c>
      <c r="U2627">
        <v>521</v>
      </c>
      <c r="V2627">
        <v>1</v>
      </c>
      <c r="W2627" t="s">
        <v>124</v>
      </c>
      <c r="Y2627">
        <v>6</v>
      </c>
      <c r="Z2627" t="s">
        <v>48</v>
      </c>
      <c r="AB2627">
        <v>201</v>
      </c>
      <c r="AC2627">
        <v>21309</v>
      </c>
      <c r="AD2627" t="s">
        <v>49</v>
      </c>
      <c r="AF2627" t="s">
        <v>49</v>
      </c>
      <c r="AQ2627" t="s">
        <v>50</v>
      </c>
      <c r="AR2627" t="s">
        <v>125</v>
      </c>
      <c r="AT2627">
        <v>0.7</v>
      </c>
      <c r="AV2627">
        <v>2020</v>
      </c>
      <c r="AW2627" t="s">
        <v>52</v>
      </c>
    </row>
    <row r="2628" spans="2:49" hidden="1" x14ac:dyDescent="0.2">
      <c r="B2628">
        <f t="shared" ca="1" si="81"/>
        <v>1</v>
      </c>
      <c r="C2628">
        <v>1327117</v>
      </c>
      <c r="D2628">
        <f t="shared" ca="1" si="80"/>
        <v>7</v>
      </c>
      <c r="E2628">
        <v>148</v>
      </c>
      <c r="F2628">
        <v>24432</v>
      </c>
      <c r="G2628">
        <v>136</v>
      </c>
      <c r="H2628">
        <v>2</v>
      </c>
      <c r="I2628">
        <v>2.4432002942999998E+19</v>
      </c>
      <c r="J2628">
        <v>213</v>
      </c>
      <c r="K2628" s="1">
        <v>44037</v>
      </c>
      <c r="M2628">
        <v>59.183329999999998</v>
      </c>
      <c r="N2628">
        <v>59.45</v>
      </c>
      <c r="O2628">
        <v>48</v>
      </c>
      <c r="P2628">
        <v>432</v>
      </c>
      <c r="Q2628">
        <v>-177.83332999999999</v>
      </c>
      <c r="R2628">
        <v>-177.63333</v>
      </c>
      <c r="U2628">
        <v>521</v>
      </c>
      <c r="V2628">
        <v>1</v>
      </c>
      <c r="W2628" t="s">
        <v>124</v>
      </c>
      <c r="Y2628">
        <v>6</v>
      </c>
      <c r="Z2628" t="s">
        <v>48</v>
      </c>
      <c r="AB2628">
        <v>201</v>
      </c>
      <c r="AC2628">
        <v>213010</v>
      </c>
      <c r="AD2628" t="s">
        <v>49</v>
      </c>
      <c r="AF2628" t="s">
        <v>49</v>
      </c>
      <c r="AQ2628" t="s">
        <v>50</v>
      </c>
      <c r="AR2628" t="s">
        <v>125</v>
      </c>
      <c r="AT2628">
        <v>0.79</v>
      </c>
      <c r="AV2628">
        <v>2020</v>
      </c>
      <c r="AW2628" t="s">
        <v>52</v>
      </c>
    </row>
    <row r="2629" spans="2:49" x14ac:dyDescent="0.2">
      <c r="B2629">
        <f t="shared" ca="1" si="81"/>
        <v>1</v>
      </c>
      <c r="C2629">
        <v>1365871</v>
      </c>
      <c r="D2629">
        <f t="shared" ref="D2629:D2692" ca="1" si="82">MONTH(K2629)</f>
        <v>2</v>
      </c>
      <c r="F2629">
        <v>23939</v>
      </c>
      <c r="H2629">
        <v>2</v>
      </c>
      <c r="J2629">
        <v>20</v>
      </c>
      <c r="K2629" s="1">
        <v>43862</v>
      </c>
      <c r="O2629">
        <v>47</v>
      </c>
      <c r="P2629">
        <v>41</v>
      </c>
      <c r="U2629">
        <v>509</v>
      </c>
      <c r="W2629" t="s">
        <v>122</v>
      </c>
      <c r="X2629">
        <v>2.3939005310000001E+19</v>
      </c>
      <c r="Y2629">
        <v>6</v>
      </c>
      <c r="Z2629" t="s">
        <v>48</v>
      </c>
      <c r="AB2629">
        <v>201</v>
      </c>
      <c r="AC2629">
        <v>1365871</v>
      </c>
      <c r="AD2629" t="s">
        <v>49</v>
      </c>
      <c r="AF2629" t="s">
        <v>49</v>
      </c>
      <c r="AQ2629" t="s">
        <v>62</v>
      </c>
      <c r="AR2629" t="s">
        <v>123</v>
      </c>
      <c r="AT2629">
        <v>0.7</v>
      </c>
      <c r="AV2629">
        <v>2020</v>
      </c>
      <c r="AW2629" t="s">
        <v>55</v>
      </c>
    </row>
    <row r="2630" spans="2:49" x14ac:dyDescent="0.2">
      <c r="B2630">
        <f t="shared" ref="B2630:B2693" ca="1" si="83">ROUND(RAND()*$C$2,0)</f>
        <v>1</v>
      </c>
      <c r="C2630">
        <v>1370358</v>
      </c>
      <c r="D2630">
        <f t="shared" ca="1" si="82"/>
        <v>3</v>
      </c>
      <c r="F2630">
        <v>23939</v>
      </c>
      <c r="H2630">
        <v>2</v>
      </c>
      <c r="J2630">
        <v>152</v>
      </c>
      <c r="K2630" s="1">
        <v>43916</v>
      </c>
      <c r="O2630">
        <v>48</v>
      </c>
      <c r="P2630">
        <v>814</v>
      </c>
      <c r="U2630">
        <v>509</v>
      </c>
      <c r="W2630" t="s">
        <v>122</v>
      </c>
      <c r="X2630">
        <v>2.3939005310000001E+19</v>
      </c>
      <c r="Y2630">
        <v>6</v>
      </c>
      <c r="Z2630" t="s">
        <v>48</v>
      </c>
      <c r="AB2630">
        <v>201</v>
      </c>
      <c r="AC2630">
        <v>1370358</v>
      </c>
      <c r="AD2630" t="s">
        <v>49</v>
      </c>
      <c r="AF2630" t="s">
        <v>49</v>
      </c>
      <c r="AQ2630" t="s">
        <v>62</v>
      </c>
      <c r="AR2630" t="s">
        <v>123</v>
      </c>
      <c r="AT2630">
        <v>0.66</v>
      </c>
      <c r="AV2630">
        <v>2020</v>
      </c>
      <c r="AW2630" t="s">
        <v>55</v>
      </c>
    </row>
    <row r="2631" spans="2:49" x14ac:dyDescent="0.2">
      <c r="B2631">
        <f t="shared" ca="1" si="83"/>
        <v>1</v>
      </c>
      <c r="C2631">
        <v>1361450</v>
      </c>
      <c r="D2631">
        <f t="shared" ca="1" si="82"/>
        <v>3</v>
      </c>
      <c r="E2631">
        <v>49</v>
      </c>
      <c r="F2631">
        <v>24015</v>
      </c>
      <c r="G2631">
        <v>49</v>
      </c>
      <c r="H2631">
        <v>1</v>
      </c>
      <c r="I2631">
        <v>2.4015001996000002E+19</v>
      </c>
      <c r="J2631">
        <v>138</v>
      </c>
      <c r="K2631" s="1">
        <v>43902</v>
      </c>
      <c r="M2631">
        <v>57.86</v>
      </c>
      <c r="N2631">
        <v>58.108330000000002</v>
      </c>
      <c r="O2631">
        <v>52</v>
      </c>
      <c r="P2631">
        <v>4849</v>
      </c>
      <c r="Q2631">
        <v>-171.12666999999999</v>
      </c>
      <c r="R2631">
        <v>-171.435</v>
      </c>
      <c r="S2631" t="s">
        <v>64</v>
      </c>
      <c r="T2631" t="s">
        <v>65</v>
      </c>
      <c r="U2631">
        <v>521</v>
      </c>
      <c r="V2631">
        <v>1</v>
      </c>
      <c r="W2631" t="s">
        <v>247</v>
      </c>
      <c r="Y2631">
        <v>6</v>
      </c>
      <c r="Z2631" t="s">
        <v>58</v>
      </c>
      <c r="AB2631">
        <v>201</v>
      </c>
      <c r="AC2631">
        <v>13805</v>
      </c>
      <c r="AD2631" t="s">
        <v>49</v>
      </c>
      <c r="AF2631" t="s">
        <v>49</v>
      </c>
      <c r="AJ2631" t="s">
        <v>49</v>
      </c>
      <c r="AQ2631" t="s">
        <v>50</v>
      </c>
      <c r="AR2631" t="s">
        <v>248</v>
      </c>
      <c r="AT2631">
        <v>0.93</v>
      </c>
      <c r="AV2631">
        <v>2020</v>
      </c>
      <c r="AW2631" t="s">
        <v>55</v>
      </c>
    </row>
    <row r="2632" spans="2:49" x14ac:dyDescent="0.2">
      <c r="B2632">
        <f t="shared" ca="1" si="83"/>
        <v>1</v>
      </c>
      <c r="C2632">
        <v>1282702</v>
      </c>
      <c r="D2632">
        <f t="shared" ca="1" si="82"/>
        <v>3</v>
      </c>
      <c r="E2632">
        <v>47</v>
      </c>
      <c r="F2632">
        <v>24104</v>
      </c>
      <c r="G2632">
        <v>37</v>
      </c>
      <c r="H2632">
        <v>2</v>
      </c>
      <c r="I2632">
        <v>2.4104004110999998E+19</v>
      </c>
      <c r="J2632">
        <v>266</v>
      </c>
      <c r="K2632" s="1">
        <v>43898</v>
      </c>
      <c r="M2632">
        <v>56.543329999999997</v>
      </c>
      <c r="N2632">
        <v>56.536670000000001</v>
      </c>
      <c r="O2632">
        <v>53</v>
      </c>
      <c r="P2632">
        <v>3498</v>
      </c>
      <c r="Q2632">
        <v>-166.24167</v>
      </c>
      <c r="R2632">
        <v>-166.21</v>
      </c>
      <c r="U2632">
        <v>513</v>
      </c>
      <c r="V2632">
        <v>1</v>
      </c>
      <c r="W2632" t="s">
        <v>74</v>
      </c>
      <c r="Y2632">
        <v>6</v>
      </c>
      <c r="Z2632" t="s">
        <v>48</v>
      </c>
      <c r="AB2632">
        <v>201</v>
      </c>
      <c r="AC2632">
        <v>1282702</v>
      </c>
      <c r="AD2632" t="s">
        <v>49</v>
      </c>
      <c r="AF2632" t="s">
        <v>49</v>
      </c>
      <c r="AQ2632" t="s">
        <v>50</v>
      </c>
      <c r="AR2632" t="s">
        <v>75</v>
      </c>
      <c r="AT2632">
        <v>1.04</v>
      </c>
      <c r="AV2632">
        <v>2020</v>
      </c>
      <c r="AW2632" t="s">
        <v>55</v>
      </c>
    </row>
    <row r="2633" spans="2:49" hidden="1" x14ac:dyDescent="0.2">
      <c r="B2633">
        <f t="shared" ca="1" si="83"/>
        <v>0</v>
      </c>
      <c r="C2633">
        <v>1281433</v>
      </c>
      <c r="D2633">
        <f t="shared" ca="1" si="82"/>
        <v>1</v>
      </c>
      <c r="E2633">
        <v>53</v>
      </c>
      <c r="F2633">
        <v>24045</v>
      </c>
      <c r="G2633">
        <v>40</v>
      </c>
      <c r="H2633">
        <v>2</v>
      </c>
      <c r="I2633">
        <v>2.4045002657000002E+19</v>
      </c>
      <c r="J2633">
        <v>5</v>
      </c>
      <c r="K2633" s="1">
        <v>43852</v>
      </c>
      <c r="M2633">
        <v>55.48</v>
      </c>
      <c r="N2633">
        <v>55.32667</v>
      </c>
      <c r="O2633">
        <v>46</v>
      </c>
      <c r="P2633">
        <v>56</v>
      </c>
      <c r="Q2633">
        <v>-164.10833</v>
      </c>
      <c r="R2633">
        <v>-164.31166999999999</v>
      </c>
      <c r="S2633" t="s">
        <v>59</v>
      </c>
      <c r="T2633" t="s">
        <v>60</v>
      </c>
      <c r="U2633">
        <v>509</v>
      </c>
      <c r="V2633">
        <v>1</v>
      </c>
      <c r="W2633" t="s">
        <v>227</v>
      </c>
      <c r="Y2633">
        <v>6</v>
      </c>
      <c r="Z2633" t="s">
        <v>58</v>
      </c>
      <c r="AB2633">
        <v>201</v>
      </c>
      <c r="AC2633">
        <v>502</v>
      </c>
      <c r="AD2633" t="s">
        <v>49</v>
      </c>
      <c r="AF2633" t="s">
        <v>49</v>
      </c>
      <c r="AJ2633" t="s">
        <v>49</v>
      </c>
      <c r="AQ2633" t="s">
        <v>50</v>
      </c>
      <c r="AR2633" t="s">
        <v>228</v>
      </c>
      <c r="AT2633">
        <v>0.85</v>
      </c>
      <c r="AV2633">
        <v>2020</v>
      </c>
      <c r="AW2633" t="s">
        <v>55</v>
      </c>
    </row>
    <row r="2634" spans="2:49" x14ac:dyDescent="0.2">
      <c r="B2634">
        <f t="shared" ca="1" si="83"/>
        <v>1</v>
      </c>
      <c r="C2634">
        <v>1281329</v>
      </c>
      <c r="D2634">
        <f t="shared" ca="1" si="82"/>
        <v>3</v>
      </c>
      <c r="E2634">
        <v>39</v>
      </c>
      <c r="F2634">
        <v>24020</v>
      </c>
      <c r="G2634">
        <v>39</v>
      </c>
      <c r="H2634">
        <v>1</v>
      </c>
      <c r="I2634">
        <v>2.4020003835000001E+19</v>
      </c>
      <c r="J2634">
        <v>197</v>
      </c>
      <c r="K2634" s="1">
        <v>43916</v>
      </c>
      <c r="M2634">
        <v>57.306669999999997</v>
      </c>
      <c r="N2634">
        <v>57.225000000000001</v>
      </c>
      <c r="O2634">
        <v>55</v>
      </c>
      <c r="P2634">
        <v>4260</v>
      </c>
      <c r="Q2634">
        <v>-167.935</v>
      </c>
      <c r="R2634">
        <v>-168.03833</v>
      </c>
      <c r="U2634">
        <v>513</v>
      </c>
      <c r="V2634">
        <v>1</v>
      </c>
      <c r="W2634" t="s">
        <v>199</v>
      </c>
      <c r="Y2634">
        <v>6</v>
      </c>
      <c r="Z2634" t="s">
        <v>48</v>
      </c>
      <c r="AB2634">
        <v>201</v>
      </c>
      <c r="AC2634">
        <v>1281329</v>
      </c>
      <c r="AD2634" t="s">
        <v>49</v>
      </c>
      <c r="AF2634" t="s">
        <v>49</v>
      </c>
      <c r="AQ2634" t="s">
        <v>50</v>
      </c>
      <c r="AR2634" t="s">
        <v>200</v>
      </c>
      <c r="AT2634">
        <v>1</v>
      </c>
      <c r="AV2634">
        <v>2020</v>
      </c>
      <c r="AW2634" t="s">
        <v>55</v>
      </c>
    </row>
    <row r="2635" spans="2:49" x14ac:dyDescent="0.2">
      <c r="B2635">
        <f t="shared" ca="1" si="83"/>
        <v>1</v>
      </c>
      <c r="C2635">
        <v>1335258</v>
      </c>
      <c r="D2635">
        <f t="shared" ca="1" si="82"/>
        <v>3</v>
      </c>
      <c r="E2635">
        <v>60</v>
      </c>
      <c r="F2635">
        <v>24052</v>
      </c>
      <c r="G2635">
        <v>45</v>
      </c>
      <c r="H2635">
        <v>2</v>
      </c>
      <c r="I2635">
        <v>2.4052003793999999E+19</v>
      </c>
      <c r="J2635">
        <v>194</v>
      </c>
      <c r="K2635" s="1">
        <v>43905</v>
      </c>
      <c r="M2635">
        <v>56.488329999999998</v>
      </c>
      <c r="N2635">
        <v>56.466670000000001</v>
      </c>
      <c r="O2635">
        <v>48</v>
      </c>
      <c r="P2635">
        <v>181</v>
      </c>
      <c r="Q2635">
        <v>-168.30167</v>
      </c>
      <c r="R2635">
        <v>-168.27833000000001</v>
      </c>
      <c r="S2635" t="s">
        <v>66</v>
      </c>
      <c r="T2635" t="s">
        <v>67</v>
      </c>
      <c r="U2635">
        <v>517</v>
      </c>
      <c r="V2635">
        <v>1</v>
      </c>
      <c r="W2635" t="s">
        <v>106</v>
      </c>
      <c r="Y2635">
        <v>6</v>
      </c>
      <c r="Z2635" t="s">
        <v>58</v>
      </c>
      <c r="AB2635">
        <v>201</v>
      </c>
      <c r="AC2635">
        <v>19401</v>
      </c>
      <c r="AD2635" t="s">
        <v>49</v>
      </c>
      <c r="AF2635" t="s">
        <v>49</v>
      </c>
      <c r="AJ2635" t="s">
        <v>49</v>
      </c>
      <c r="AQ2635" t="s">
        <v>50</v>
      </c>
      <c r="AR2635" t="s">
        <v>107</v>
      </c>
      <c r="AT2635">
        <v>0.75</v>
      </c>
      <c r="AV2635">
        <v>2020</v>
      </c>
      <c r="AW2635" t="s">
        <v>55</v>
      </c>
    </row>
    <row r="2636" spans="2:49" x14ac:dyDescent="0.2">
      <c r="B2636">
        <f t="shared" ca="1" si="83"/>
        <v>1</v>
      </c>
      <c r="C2636">
        <v>1335210</v>
      </c>
      <c r="D2636">
        <f t="shared" ca="1" si="82"/>
        <v>3</v>
      </c>
      <c r="E2636">
        <v>60</v>
      </c>
      <c r="F2636">
        <v>24052</v>
      </c>
      <c r="G2636">
        <v>48</v>
      </c>
      <c r="H2636">
        <v>2</v>
      </c>
      <c r="I2636">
        <v>2.4052003793999999E+19</v>
      </c>
      <c r="J2636">
        <v>209</v>
      </c>
      <c r="K2636" s="1">
        <v>43908</v>
      </c>
      <c r="M2636">
        <v>56.738329999999998</v>
      </c>
      <c r="N2636">
        <v>56.588329999999999</v>
      </c>
      <c r="O2636">
        <v>47</v>
      </c>
      <c r="P2636">
        <v>390</v>
      </c>
      <c r="Q2636">
        <v>-170.60833</v>
      </c>
      <c r="R2636">
        <v>-170.48832999999999</v>
      </c>
      <c r="U2636">
        <v>521</v>
      </c>
      <c r="V2636">
        <v>1</v>
      </c>
      <c r="W2636" t="s">
        <v>106</v>
      </c>
      <c r="Y2636">
        <v>6</v>
      </c>
      <c r="Z2636" t="s">
        <v>48</v>
      </c>
      <c r="AB2636">
        <v>201</v>
      </c>
      <c r="AC2636">
        <v>20901</v>
      </c>
      <c r="AD2636" t="s">
        <v>49</v>
      </c>
      <c r="AF2636" t="s">
        <v>49</v>
      </c>
      <c r="AQ2636" t="s">
        <v>50</v>
      </c>
      <c r="AR2636" t="s">
        <v>107</v>
      </c>
      <c r="AT2636">
        <v>0.68</v>
      </c>
      <c r="AV2636">
        <v>2020</v>
      </c>
      <c r="AW2636" t="s">
        <v>55</v>
      </c>
    </row>
    <row r="2637" spans="2:49" hidden="1" x14ac:dyDescent="0.2">
      <c r="B2637">
        <f t="shared" ca="1" si="83"/>
        <v>0</v>
      </c>
      <c r="C2637">
        <v>1313902</v>
      </c>
      <c r="D2637">
        <f t="shared" ca="1" si="82"/>
        <v>3</v>
      </c>
      <c r="E2637">
        <v>66</v>
      </c>
      <c r="F2637">
        <v>24069</v>
      </c>
      <c r="G2637">
        <v>54</v>
      </c>
      <c r="H2637">
        <v>2</v>
      </c>
      <c r="I2637">
        <v>2.4069002888E+19</v>
      </c>
      <c r="J2637">
        <v>47</v>
      </c>
      <c r="K2637" s="1">
        <v>43916</v>
      </c>
      <c r="M2637">
        <v>56.37</v>
      </c>
      <c r="N2637">
        <v>56.361669999999997</v>
      </c>
      <c r="O2637">
        <v>50</v>
      </c>
      <c r="P2637">
        <v>558</v>
      </c>
      <c r="Q2637">
        <v>-168.87833000000001</v>
      </c>
      <c r="R2637">
        <v>-168.79499999999999</v>
      </c>
      <c r="U2637">
        <v>517</v>
      </c>
      <c r="V2637">
        <v>1</v>
      </c>
      <c r="W2637" t="s">
        <v>134</v>
      </c>
      <c r="Y2637">
        <v>6</v>
      </c>
      <c r="Z2637" t="s">
        <v>48</v>
      </c>
      <c r="AB2637">
        <v>201</v>
      </c>
      <c r="AC2637">
        <v>4709</v>
      </c>
      <c r="AD2637" t="s">
        <v>49</v>
      </c>
      <c r="AF2637" t="s">
        <v>49</v>
      </c>
      <c r="AQ2637" t="s">
        <v>50</v>
      </c>
      <c r="AR2637" t="s">
        <v>135</v>
      </c>
      <c r="AT2637">
        <v>0.75</v>
      </c>
      <c r="AV2637">
        <v>2020</v>
      </c>
      <c r="AW2637" t="s">
        <v>55</v>
      </c>
    </row>
    <row r="2638" spans="2:49" x14ac:dyDescent="0.2">
      <c r="B2638">
        <f t="shared" ca="1" si="83"/>
        <v>1</v>
      </c>
      <c r="C2638">
        <v>1281432</v>
      </c>
      <c r="D2638">
        <f t="shared" ca="1" si="82"/>
        <v>3</v>
      </c>
      <c r="E2638">
        <v>45</v>
      </c>
      <c r="F2638">
        <v>24045</v>
      </c>
      <c r="G2638">
        <v>35</v>
      </c>
      <c r="H2638">
        <v>2</v>
      </c>
      <c r="I2638">
        <v>2.4045002657000002E+19</v>
      </c>
      <c r="J2638">
        <v>49</v>
      </c>
      <c r="K2638" s="1">
        <v>43916</v>
      </c>
      <c r="M2638">
        <v>55.424999999999997</v>
      </c>
      <c r="N2638">
        <v>55.386670000000002</v>
      </c>
      <c r="O2638">
        <v>47</v>
      </c>
      <c r="P2638">
        <v>526</v>
      </c>
      <c r="Q2638">
        <v>-163.94833</v>
      </c>
      <c r="R2638">
        <v>-163.96</v>
      </c>
      <c r="S2638" t="s">
        <v>59</v>
      </c>
      <c r="T2638" t="s">
        <v>60</v>
      </c>
      <c r="U2638">
        <v>509</v>
      </c>
      <c r="V2638">
        <v>1</v>
      </c>
      <c r="W2638" t="s">
        <v>227</v>
      </c>
      <c r="Y2638">
        <v>6</v>
      </c>
      <c r="Z2638" t="s">
        <v>58</v>
      </c>
      <c r="AB2638">
        <v>201</v>
      </c>
      <c r="AC2638">
        <v>4910</v>
      </c>
      <c r="AD2638" t="s">
        <v>49</v>
      </c>
      <c r="AF2638" t="s">
        <v>49</v>
      </c>
      <c r="AJ2638" t="s">
        <v>49</v>
      </c>
      <c r="AQ2638" t="s">
        <v>50</v>
      </c>
      <c r="AR2638" t="s">
        <v>228</v>
      </c>
      <c r="AT2638">
        <v>0.75</v>
      </c>
      <c r="AV2638">
        <v>2020</v>
      </c>
      <c r="AW2638" t="s">
        <v>55</v>
      </c>
    </row>
    <row r="2639" spans="2:49" x14ac:dyDescent="0.2">
      <c r="B2639">
        <f t="shared" ca="1" si="83"/>
        <v>1</v>
      </c>
      <c r="C2639">
        <v>1330167</v>
      </c>
      <c r="D2639">
        <f t="shared" ca="1" si="82"/>
        <v>3</v>
      </c>
      <c r="F2639">
        <v>23968</v>
      </c>
      <c r="H2639">
        <v>2</v>
      </c>
      <c r="J2639">
        <v>100</v>
      </c>
      <c r="K2639" s="1">
        <v>43921</v>
      </c>
      <c r="O2639">
        <v>53</v>
      </c>
      <c r="P2639">
        <v>650</v>
      </c>
      <c r="S2639" t="s">
        <v>56</v>
      </c>
      <c r="T2639" t="s">
        <v>57</v>
      </c>
      <c r="U2639">
        <v>509</v>
      </c>
      <c r="W2639" t="s">
        <v>126</v>
      </c>
      <c r="X2639">
        <v>2.3968004078000001E+19</v>
      </c>
      <c r="Y2639">
        <v>6</v>
      </c>
      <c r="Z2639" t="s">
        <v>58</v>
      </c>
      <c r="AB2639">
        <v>201</v>
      </c>
      <c r="AC2639">
        <v>125</v>
      </c>
      <c r="AD2639" t="s">
        <v>49</v>
      </c>
      <c r="AF2639" t="s">
        <v>49</v>
      </c>
      <c r="AJ2639" t="s">
        <v>49</v>
      </c>
      <c r="AQ2639" t="s">
        <v>62</v>
      </c>
      <c r="AR2639" t="s">
        <v>127</v>
      </c>
      <c r="AT2639">
        <v>0.92</v>
      </c>
      <c r="AV2639">
        <v>2020</v>
      </c>
      <c r="AW2639" t="s">
        <v>55</v>
      </c>
    </row>
    <row r="2640" spans="2:49" x14ac:dyDescent="0.2">
      <c r="B2640">
        <f t="shared" ca="1" si="83"/>
        <v>1</v>
      </c>
      <c r="C2640">
        <v>1368223</v>
      </c>
      <c r="D2640">
        <f t="shared" ca="1" si="82"/>
        <v>2</v>
      </c>
      <c r="E2640">
        <v>41</v>
      </c>
      <c r="F2640">
        <v>23927</v>
      </c>
      <c r="G2640">
        <v>31</v>
      </c>
      <c r="H2640">
        <v>2</v>
      </c>
      <c r="I2640">
        <v>2.3927003404000002E+19</v>
      </c>
      <c r="J2640">
        <v>42</v>
      </c>
      <c r="K2640" s="1">
        <v>43883</v>
      </c>
      <c r="M2640">
        <v>56.07667</v>
      </c>
      <c r="N2640">
        <v>56.134999999999998</v>
      </c>
      <c r="O2640">
        <v>46</v>
      </c>
      <c r="P2640">
        <v>12525425</v>
      </c>
      <c r="Q2640">
        <v>-162.65167</v>
      </c>
      <c r="R2640">
        <v>-162.55667</v>
      </c>
      <c r="U2640">
        <v>516</v>
      </c>
      <c r="V2640">
        <v>1</v>
      </c>
      <c r="W2640" t="s">
        <v>201</v>
      </c>
      <c r="Y2640">
        <v>6</v>
      </c>
      <c r="Z2640" t="s">
        <v>48</v>
      </c>
      <c r="AB2640">
        <v>201</v>
      </c>
      <c r="AC2640">
        <v>1</v>
      </c>
      <c r="AD2640" t="s">
        <v>49</v>
      </c>
      <c r="AF2640" t="s">
        <v>49</v>
      </c>
      <c r="AQ2640" t="s">
        <v>50</v>
      </c>
      <c r="AR2640" t="s">
        <v>202</v>
      </c>
      <c r="AT2640">
        <v>0.65</v>
      </c>
      <c r="AV2640">
        <v>2020</v>
      </c>
      <c r="AW2640" t="s">
        <v>55</v>
      </c>
    </row>
    <row r="2641" spans="2:49" hidden="1" x14ac:dyDescent="0.2">
      <c r="B2641">
        <f t="shared" ca="1" si="83"/>
        <v>1</v>
      </c>
      <c r="C2641">
        <v>1265297</v>
      </c>
      <c r="D2641">
        <f t="shared" ca="1" si="82"/>
        <v>6</v>
      </c>
      <c r="E2641">
        <v>59</v>
      </c>
      <c r="F2641">
        <v>24276</v>
      </c>
      <c r="G2641">
        <v>49</v>
      </c>
      <c r="H2641">
        <v>2</v>
      </c>
      <c r="I2641">
        <v>2.4276001649999999E+19</v>
      </c>
      <c r="J2641">
        <v>71</v>
      </c>
      <c r="K2641" s="1">
        <v>44003</v>
      </c>
      <c r="M2641">
        <v>57.05</v>
      </c>
      <c r="N2641">
        <v>57.033329999999999</v>
      </c>
      <c r="O2641">
        <v>41</v>
      </c>
      <c r="P2641">
        <v>190</v>
      </c>
      <c r="Q2641">
        <v>-171.55</v>
      </c>
      <c r="R2641">
        <v>-171.58332999999999</v>
      </c>
      <c r="S2641" t="s">
        <v>64</v>
      </c>
      <c r="T2641" t="s">
        <v>65</v>
      </c>
      <c r="U2641">
        <v>521</v>
      </c>
      <c r="V2641">
        <v>1</v>
      </c>
      <c r="W2641" t="s">
        <v>102</v>
      </c>
      <c r="Y2641">
        <v>6</v>
      </c>
      <c r="Z2641" t="s">
        <v>58</v>
      </c>
      <c r="AB2641">
        <v>201</v>
      </c>
      <c r="AC2641">
        <v>25</v>
      </c>
      <c r="AD2641" t="s">
        <v>49</v>
      </c>
      <c r="AF2641" t="s">
        <v>49</v>
      </c>
      <c r="AJ2641" t="s">
        <v>49</v>
      </c>
      <c r="AQ2641" t="s">
        <v>50</v>
      </c>
      <c r="AR2641" t="s">
        <v>103</v>
      </c>
      <c r="AT2641">
        <v>0.65</v>
      </c>
      <c r="AV2641">
        <v>2020</v>
      </c>
      <c r="AW2641" t="s">
        <v>55</v>
      </c>
    </row>
    <row r="2642" spans="2:49" x14ac:dyDescent="0.2">
      <c r="B2642">
        <f t="shared" ca="1" si="83"/>
        <v>1</v>
      </c>
      <c r="C2642">
        <v>1368562</v>
      </c>
      <c r="D2642">
        <f t="shared" ca="1" si="82"/>
        <v>3</v>
      </c>
      <c r="E2642">
        <v>37</v>
      </c>
      <c r="F2642">
        <v>24051</v>
      </c>
      <c r="G2642">
        <v>27</v>
      </c>
      <c r="H2642">
        <v>2</v>
      </c>
      <c r="I2642">
        <v>2.4051003009999999E+19</v>
      </c>
      <c r="J2642">
        <v>21</v>
      </c>
      <c r="K2642" s="1">
        <v>43902</v>
      </c>
      <c r="M2642">
        <v>55.161670000000001</v>
      </c>
      <c r="N2642">
        <v>55.167499999999997</v>
      </c>
      <c r="O2642">
        <v>46</v>
      </c>
      <c r="P2642">
        <v>290</v>
      </c>
      <c r="Q2642">
        <v>-164.35667000000001</v>
      </c>
      <c r="R2642">
        <v>-164.27806000000001</v>
      </c>
      <c r="U2642">
        <v>509</v>
      </c>
      <c r="V2642">
        <v>1</v>
      </c>
      <c r="W2642" t="s">
        <v>132</v>
      </c>
      <c r="Y2642">
        <v>6</v>
      </c>
      <c r="Z2642" t="s">
        <v>48</v>
      </c>
      <c r="AB2642">
        <v>201</v>
      </c>
      <c r="AC2642">
        <v>35</v>
      </c>
      <c r="AD2642" t="s">
        <v>49</v>
      </c>
      <c r="AF2642" t="s">
        <v>49</v>
      </c>
      <c r="AQ2642" t="s">
        <v>50</v>
      </c>
      <c r="AR2642" t="s">
        <v>133</v>
      </c>
      <c r="AT2642">
        <v>0.47</v>
      </c>
      <c r="AV2642">
        <v>2020</v>
      </c>
      <c r="AW2642" t="s">
        <v>55</v>
      </c>
    </row>
    <row r="2643" spans="2:49" x14ac:dyDescent="0.2">
      <c r="B2643">
        <f t="shared" ca="1" si="83"/>
        <v>1</v>
      </c>
      <c r="C2643">
        <v>1329337</v>
      </c>
      <c r="D2643">
        <f t="shared" ca="1" si="82"/>
        <v>2</v>
      </c>
      <c r="E2643">
        <v>54</v>
      </c>
      <c r="F2643">
        <v>24053</v>
      </c>
      <c r="G2643">
        <v>39</v>
      </c>
      <c r="H2643">
        <v>2</v>
      </c>
      <c r="I2643">
        <v>2.4053001228000002E+19</v>
      </c>
      <c r="J2643">
        <v>10</v>
      </c>
      <c r="K2643" s="1">
        <v>43872</v>
      </c>
      <c r="M2643">
        <v>55.516669999999998</v>
      </c>
      <c r="N2643">
        <v>55.516669999999998</v>
      </c>
      <c r="O2643">
        <v>48</v>
      </c>
      <c r="P2643">
        <v>130</v>
      </c>
      <c r="Q2643">
        <v>-164.7</v>
      </c>
      <c r="R2643">
        <v>-164.68333000000001</v>
      </c>
      <c r="S2643" t="s">
        <v>64</v>
      </c>
      <c r="T2643" t="s">
        <v>65</v>
      </c>
      <c r="U2643">
        <v>509</v>
      </c>
      <c r="V2643">
        <v>1</v>
      </c>
      <c r="W2643" t="s">
        <v>128</v>
      </c>
      <c r="Y2643">
        <v>6</v>
      </c>
      <c r="Z2643" t="s">
        <v>58</v>
      </c>
      <c r="AB2643">
        <v>201</v>
      </c>
      <c r="AC2643">
        <v>19</v>
      </c>
      <c r="AD2643" t="s">
        <v>49</v>
      </c>
      <c r="AF2643" t="s">
        <v>49</v>
      </c>
      <c r="AJ2643" t="s">
        <v>49</v>
      </c>
      <c r="AQ2643" t="s">
        <v>50</v>
      </c>
      <c r="AR2643" t="s">
        <v>129</v>
      </c>
      <c r="AT2643">
        <v>0.7</v>
      </c>
      <c r="AV2643">
        <v>2020</v>
      </c>
      <c r="AW2643" t="s">
        <v>55</v>
      </c>
    </row>
    <row r="2644" spans="2:49" hidden="1" x14ac:dyDescent="0.2">
      <c r="B2644">
        <f t="shared" ca="1" si="83"/>
        <v>0</v>
      </c>
      <c r="C2644">
        <v>1330128</v>
      </c>
      <c r="D2644">
        <f t="shared" ca="1" si="82"/>
        <v>3</v>
      </c>
      <c r="F2644">
        <v>23968</v>
      </c>
      <c r="H2644">
        <v>2</v>
      </c>
      <c r="J2644">
        <v>78</v>
      </c>
      <c r="K2644" s="1">
        <v>43909</v>
      </c>
      <c r="O2644">
        <v>49</v>
      </c>
      <c r="P2644">
        <v>366</v>
      </c>
      <c r="U2644">
        <v>509</v>
      </c>
      <c r="W2644" t="s">
        <v>126</v>
      </c>
      <c r="X2644">
        <v>2.3968004078000001E+19</v>
      </c>
      <c r="Y2644">
        <v>6</v>
      </c>
      <c r="Z2644" t="s">
        <v>48</v>
      </c>
      <c r="AB2644">
        <v>201</v>
      </c>
      <c r="AC2644">
        <v>68</v>
      </c>
      <c r="AD2644" t="s">
        <v>49</v>
      </c>
      <c r="AF2644" t="s">
        <v>49</v>
      </c>
      <c r="AQ2644" t="s">
        <v>62</v>
      </c>
      <c r="AR2644" t="s">
        <v>127</v>
      </c>
      <c r="AT2644">
        <v>0.72</v>
      </c>
      <c r="AV2644">
        <v>2020</v>
      </c>
      <c r="AW2644" t="s">
        <v>55</v>
      </c>
    </row>
    <row r="2645" spans="2:49" hidden="1" x14ac:dyDescent="0.2">
      <c r="B2645">
        <f t="shared" ca="1" si="83"/>
        <v>0</v>
      </c>
      <c r="C2645">
        <v>1330198</v>
      </c>
      <c r="D2645">
        <f t="shared" ca="1" si="82"/>
        <v>3</v>
      </c>
      <c r="F2645">
        <v>23968</v>
      </c>
      <c r="H2645">
        <v>2</v>
      </c>
      <c r="J2645">
        <v>84</v>
      </c>
      <c r="K2645" s="1">
        <v>43913</v>
      </c>
      <c r="O2645">
        <v>53</v>
      </c>
      <c r="P2645">
        <v>404</v>
      </c>
      <c r="S2645" t="s">
        <v>59</v>
      </c>
      <c r="T2645" t="s">
        <v>60</v>
      </c>
      <c r="U2645">
        <v>509</v>
      </c>
      <c r="W2645" t="s">
        <v>126</v>
      </c>
      <c r="X2645">
        <v>2.3968004078000001E+19</v>
      </c>
      <c r="Y2645">
        <v>6</v>
      </c>
      <c r="Z2645" t="s">
        <v>58</v>
      </c>
      <c r="AB2645">
        <v>201</v>
      </c>
      <c r="AC2645">
        <v>80</v>
      </c>
      <c r="AD2645" t="s">
        <v>49</v>
      </c>
      <c r="AF2645" t="s">
        <v>49</v>
      </c>
      <c r="AJ2645" t="s">
        <v>49</v>
      </c>
      <c r="AQ2645" t="s">
        <v>62</v>
      </c>
      <c r="AR2645" t="s">
        <v>127</v>
      </c>
      <c r="AT2645">
        <v>0.8</v>
      </c>
      <c r="AV2645">
        <v>2020</v>
      </c>
      <c r="AW2645" t="s">
        <v>55</v>
      </c>
    </row>
    <row r="2646" spans="2:49" hidden="1" x14ac:dyDescent="0.2">
      <c r="B2646">
        <f t="shared" ca="1" si="83"/>
        <v>0</v>
      </c>
      <c r="C2646">
        <v>1336070</v>
      </c>
      <c r="D2646">
        <f t="shared" ca="1" si="82"/>
        <v>3</v>
      </c>
      <c r="E2646">
        <v>70</v>
      </c>
      <c r="F2646">
        <v>24104</v>
      </c>
      <c r="G2646">
        <v>60</v>
      </c>
      <c r="H2646">
        <v>2</v>
      </c>
      <c r="I2646">
        <v>2.4104004110999998E+19</v>
      </c>
      <c r="J2646">
        <v>226</v>
      </c>
      <c r="K2646" s="1">
        <v>43893</v>
      </c>
      <c r="M2646">
        <v>56.428330000000003</v>
      </c>
      <c r="N2646">
        <v>56.428330000000003</v>
      </c>
      <c r="O2646">
        <v>55</v>
      </c>
      <c r="P2646">
        <v>2977</v>
      </c>
      <c r="Q2646">
        <v>-167.68</v>
      </c>
      <c r="R2646">
        <v>-167.70167000000001</v>
      </c>
      <c r="S2646" t="s">
        <v>59</v>
      </c>
      <c r="T2646" t="s">
        <v>60</v>
      </c>
      <c r="U2646">
        <v>517</v>
      </c>
      <c r="V2646">
        <v>1</v>
      </c>
      <c r="W2646" t="s">
        <v>74</v>
      </c>
      <c r="Y2646">
        <v>6</v>
      </c>
      <c r="Z2646" t="s">
        <v>58</v>
      </c>
      <c r="AB2646">
        <v>201</v>
      </c>
      <c r="AC2646">
        <v>1336070</v>
      </c>
      <c r="AD2646" t="s">
        <v>49</v>
      </c>
      <c r="AF2646" t="s">
        <v>49</v>
      </c>
      <c r="AJ2646" t="s">
        <v>49</v>
      </c>
      <c r="AQ2646" t="s">
        <v>50</v>
      </c>
      <c r="AR2646" t="s">
        <v>75</v>
      </c>
      <c r="AT2646">
        <v>1.0900000000000001</v>
      </c>
      <c r="AV2646">
        <v>2020</v>
      </c>
      <c r="AW2646" t="s">
        <v>55</v>
      </c>
    </row>
    <row r="2647" spans="2:49" hidden="1" x14ac:dyDescent="0.2">
      <c r="B2647">
        <f t="shared" ca="1" si="83"/>
        <v>1</v>
      </c>
      <c r="C2647">
        <v>1379001</v>
      </c>
      <c r="D2647">
        <f t="shared" ca="1" si="82"/>
        <v>7</v>
      </c>
      <c r="E2647">
        <v>57</v>
      </c>
      <c r="F2647">
        <v>24349</v>
      </c>
      <c r="G2647">
        <v>45</v>
      </c>
      <c r="H2647">
        <v>2</v>
      </c>
      <c r="I2647">
        <v>2.4349004193999999E+19</v>
      </c>
      <c r="J2647">
        <v>100</v>
      </c>
      <c r="K2647" s="1">
        <v>44025</v>
      </c>
      <c r="M2647">
        <v>57.3</v>
      </c>
      <c r="N2647">
        <v>57.266669999999998</v>
      </c>
      <c r="O2647">
        <v>45</v>
      </c>
      <c r="P2647">
        <v>522</v>
      </c>
      <c r="Q2647">
        <v>-171.51667</v>
      </c>
      <c r="R2647">
        <v>-171.53333000000001</v>
      </c>
      <c r="U2647">
        <v>521</v>
      </c>
      <c r="V2647">
        <v>2</v>
      </c>
      <c r="W2647" t="s">
        <v>86</v>
      </c>
      <c r="Y2647">
        <v>6</v>
      </c>
      <c r="Z2647" t="s">
        <v>48</v>
      </c>
      <c r="AB2647">
        <v>201</v>
      </c>
      <c r="AC2647">
        <v>1010</v>
      </c>
      <c r="AD2647" t="s">
        <v>49</v>
      </c>
      <c r="AF2647" t="s">
        <v>49</v>
      </c>
      <c r="AQ2647" t="s">
        <v>50</v>
      </c>
      <c r="AR2647" t="s">
        <v>87</v>
      </c>
      <c r="AT2647">
        <v>0.65</v>
      </c>
      <c r="AV2647">
        <v>2020</v>
      </c>
      <c r="AW2647" t="s">
        <v>55</v>
      </c>
    </row>
    <row r="2648" spans="2:49" hidden="1" x14ac:dyDescent="0.2">
      <c r="B2648">
        <f t="shared" ca="1" si="83"/>
        <v>1</v>
      </c>
      <c r="C2648">
        <v>1281407</v>
      </c>
      <c r="D2648">
        <f t="shared" ca="1" si="82"/>
        <v>7</v>
      </c>
      <c r="E2648">
        <v>57</v>
      </c>
      <c r="F2648">
        <v>24349</v>
      </c>
      <c r="G2648">
        <v>45</v>
      </c>
      <c r="H2648">
        <v>2</v>
      </c>
      <c r="I2648">
        <v>2.4349004193999999E+19</v>
      </c>
      <c r="J2648">
        <v>100</v>
      </c>
      <c r="K2648" s="1">
        <v>44025</v>
      </c>
      <c r="M2648">
        <v>57.3</v>
      </c>
      <c r="N2648">
        <v>57.266669999999998</v>
      </c>
      <c r="O2648">
        <v>47</v>
      </c>
      <c r="P2648">
        <v>524</v>
      </c>
      <c r="Q2648">
        <v>-171.51667</v>
      </c>
      <c r="R2648">
        <v>-171.53333000000001</v>
      </c>
      <c r="U2648">
        <v>521</v>
      </c>
      <c r="V2648">
        <v>2</v>
      </c>
      <c r="W2648" t="s">
        <v>86</v>
      </c>
      <c r="Y2648">
        <v>6</v>
      </c>
      <c r="Z2648" t="s">
        <v>48</v>
      </c>
      <c r="AB2648">
        <v>201</v>
      </c>
      <c r="AC2648">
        <v>1009</v>
      </c>
      <c r="AD2648" t="s">
        <v>49</v>
      </c>
      <c r="AF2648" t="s">
        <v>49</v>
      </c>
      <c r="AQ2648" t="s">
        <v>50</v>
      </c>
      <c r="AR2648" t="s">
        <v>87</v>
      </c>
      <c r="AT2648">
        <v>0.6</v>
      </c>
      <c r="AV2648">
        <v>2020</v>
      </c>
      <c r="AW2648" t="s">
        <v>55</v>
      </c>
    </row>
    <row r="2649" spans="2:49" hidden="1" x14ac:dyDescent="0.2">
      <c r="B2649">
        <f t="shared" ca="1" si="83"/>
        <v>1</v>
      </c>
      <c r="C2649">
        <v>1289610</v>
      </c>
      <c r="D2649">
        <f t="shared" ca="1" si="82"/>
        <v>6</v>
      </c>
      <c r="F2649">
        <v>24310</v>
      </c>
      <c r="H2649">
        <v>2</v>
      </c>
      <c r="J2649">
        <v>25</v>
      </c>
      <c r="K2649" s="1">
        <v>44007</v>
      </c>
      <c r="O2649">
        <v>46</v>
      </c>
      <c r="P2649">
        <v>198</v>
      </c>
      <c r="S2649" t="s">
        <v>59</v>
      </c>
      <c r="T2649" t="s">
        <v>60</v>
      </c>
      <c r="U2649">
        <v>521</v>
      </c>
      <c r="W2649" t="s">
        <v>122</v>
      </c>
      <c r="X2649">
        <v>2.4310005310000001E+19</v>
      </c>
      <c r="Y2649">
        <v>6</v>
      </c>
      <c r="Z2649" t="s">
        <v>58</v>
      </c>
      <c r="AB2649">
        <v>201</v>
      </c>
      <c r="AC2649">
        <v>22</v>
      </c>
      <c r="AD2649" t="s">
        <v>49</v>
      </c>
      <c r="AF2649" t="s">
        <v>49</v>
      </c>
      <c r="AJ2649" t="s">
        <v>49</v>
      </c>
      <c r="AQ2649" t="s">
        <v>62</v>
      </c>
      <c r="AR2649" t="s">
        <v>123</v>
      </c>
      <c r="AT2649">
        <v>0.86</v>
      </c>
      <c r="AV2649">
        <v>2020</v>
      </c>
      <c r="AW2649" t="s">
        <v>55</v>
      </c>
    </row>
    <row r="2650" spans="2:49" hidden="1" x14ac:dyDescent="0.2">
      <c r="B2650">
        <f t="shared" ca="1" si="83"/>
        <v>0</v>
      </c>
      <c r="C2650">
        <v>1329655</v>
      </c>
      <c r="D2650">
        <f t="shared" ca="1" si="82"/>
        <v>2</v>
      </c>
      <c r="E2650">
        <v>51</v>
      </c>
      <c r="F2650">
        <v>23959</v>
      </c>
      <c r="G2650">
        <v>40</v>
      </c>
      <c r="H2650">
        <v>2</v>
      </c>
      <c r="I2650">
        <v>2.3959003870000001E+19</v>
      </c>
      <c r="J2650">
        <v>53</v>
      </c>
      <c r="K2650" s="1">
        <v>43873</v>
      </c>
      <c r="M2650">
        <v>55.601669999999999</v>
      </c>
      <c r="N2650">
        <v>55.563330000000001</v>
      </c>
      <c r="O2650">
        <v>43</v>
      </c>
      <c r="P2650">
        <v>818</v>
      </c>
      <c r="Q2650">
        <v>-164.45332999999999</v>
      </c>
      <c r="R2650">
        <v>-164.60167000000001</v>
      </c>
      <c r="U2650">
        <v>509</v>
      </c>
      <c r="V2650">
        <v>1</v>
      </c>
      <c r="W2650" t="s">
        <v>144</v>
      </c>
      <c r="Y2650">
        <v>6</v>
      </c>
      <c r="Z2650" t="s">
        <v>48</v>
      </c>
      <c r="AB2650">
        <v>201</v>
      </c>
      <c r="AC2650">
        <v>73</v>
      </c>
      <c r="AD2650" t="s">
        <v>49</v>
      </c>
      <c r="AF2650" t="s">
        <v>49</v>
      </c>
      <c r="AQ2650" t="s">
        <v>50</v>
      </c>
      <c r="AR2650" t="s">
        <v>145</v>
      </c>
      <c r="AT2650">
        <v>0.57999999999999996</v>
      </c>
      <c r="AV2650">
        <v>2020</v>
      </c>
      <c r="AW2650" t="s">
        <v>55</v>
      </c>
    </row>
    <row r="2651" spans="2:49" x14ac:dyDescent="0.2">
      <c r="B2651">
        <f t="shared" ca="1" si="83"/>
        <v>1</v>
      </c>
      <c r="C2651">
        <v>1333018</v>
      </c>
      <c r="D2651">
        <f t="shared" ca="1" si="82"/>
        <v>2</v>
      </c>
      <c r="E2651">
        <v>39</v>
      </c>
      <c r="F2651">
        <v>23916</v>
      </c>
      <c r="G2651">
        <v>30</v>
      </c>
      <c r="H2651">
        <v>2</v>
      </c>
      <c r="I2651">
        <v>2.3916001641000002E+19</v>
      </c>
      <c r="J2651">
        <v>5</v>
      </c>
      <c r="K2651" s="1">
        <v>43862</v>
      </c>
      <c r="M2651">
        <v>55.216670000000001</v>
      </c>
      <c r="N2651">
        <v>55.2</v>
      </c>
      <c r="O2651">
        <v>47</v>
      </c>
      <c r="P2651">
        <v>56</v>
      </c>
      <c r="Q2651">
        <v>-164.28333000000001</v>
      </c>
      <c r="R2651">
        <v>-164.3</v>
      </c>
      <c r="S2651" t="s">
        <v>64</v>
      </c>
      <c r="T2651" t="s">
        <v>65</v>
      </c>
      <c r="U2651">
        <v>509</v>
      </c>
      <c r="V2651">
        <v>1</v>
      </c>
      <c r="W2651" t="s">
        <v>84</v>
      </c>
      <c r="Y2651">
        <v>6</v>
      </c>
      <c r="Z2651" t="s">
        <v>58</v>
      </c>
      <c r="AB2651">
        <v>201</v>
      </c>
      <c r="AC2651">
        <v>58</v>
      </c>
      <c r="AD2651" t="s">
        <v>49</v>
      </c>
      <c r="AF2651" t="s">
        <v>49</v>
      </c>
      <c r="AJ2651" t="s">
        <v>49</v>
      </c>
      <c r="AQ2651" t="s">
        <v>50</v>
      </c>
      <c r="AR2651" t="s">
        <v>85</v>
      </c>
      <c r="AT2651">
        <v>0.75</v>
      </c>
      <c r="AV2651">
        <v>2020</v>
      </c>
      <c r="AW2651" t="s">
        <v>55</v>
      </c>
    </row>
    <row r="2652" spans="2:49" x14ac:dyDescent="0.2">
      <c r="B2652">
        <f t="shared" ca="1" si="83"/>
        <v>1</v>
      </c>
      <c r="C2652">
        <v>1329691</v>
      </c>
      <c r="D2652">
        <f t="shared" ca="1" si="82"/>
        <v>1</v>
      </c>
      <c r="E2652">
        <v>62</v>
      </c>
      <c r="F2652">
        <v>23959</v>
      </c>
      <c r="G2652">
        <v>42</v>
      </c>
      <c r="H2652">
        <v>2</v>
      </c>
      <c r="I2652">
        <v>2.3959003870000001E+19</v>
      </c>
      <c r="J2652">
        <v>8</v>
      </c>
      <c r="K2652" s="1">
        <v>43855</v>
      </c>
      <c r="M2652">
        <v>55.168329999999997</v>
      </c>
      <c r="N2652">
        <v>55.193330000000003</v>
      </c>
      <c r="O2652">
        <v>46</v>
      </c>
      <c r="P2652">
        <v>90</v>
      </c>
      <c r="Q2652">
        <v>-165.59666999999999</v>
      </c>
      <c r="R2652">
        <v>-165.44333</v>
      </c>
      <c r="U2652">
        <v>517</v>
      </c>
      <c r="V2652">
        <v>1</v>
      </c>
      <c r="W2652" t="s">
        <v>144</v>
      </c>
      <c r="Y2652">
        <v>6</v>
      </c>
      <c r="Z2652" t="s">
        <v>48</v>
      </c>
      <c r="AB2652">
        <v>201</v>
      </c>
      <c r="AC2652">
        <v>3</v>
      </c>
      <c r="AD2652" t="s">
        <v>49</v>
      </c>
      <c r="AF2652" t="s">
        <v>49</v>
      </c>
      <c r="AQ2652" t="s">
        <v>50</v>
      </c>
      <c r="AR2652" t="s">
        <v>145</v>
      </c>
      <c r="AT2652">
        <v>0.75</v>
      </c>
      <c r="AV2652">
        <v>2020</v>
      </c>
      <c r="AW2652" t="s">
        <v>55</v>
      </c>
    </row>
    <row r="2653" spans="2:49" x14ac:dyDescent="0.2">
      <c r="B2653">
        <f t="shared" ca="1" si="83"/>
        <v>1</v>
      </c>
      <c r="C2653">
        <v>1329692</v>
      </c>
      <c r="D2653">
        <f t="shared" ca="1" si="82"/>
        <v>2</v>
      </c>
      <c r="E2653">
        <v>58</v>
      </c>
      <c r="F2653">
        <v>23959</v>
      </c>
      <c r="G2653">
        <v>44</v>
      </c>
      <c r="H2653">
        <v>2</v>
      </c>
      <c r="I2653">
        <v>2.3959003870000001E+19</v>
      </c>
      <c r="J2653">
        <v>63</v>
      </c>
      <c r="K2653" s="1">
        <v>43875</v>
      </c>
      <c r="M2653">
        <v>55.895000000000003</v>
      </c>
      <c r="N2653">
        <v>55.833329999999997</v>
      </c>
      <c r="O2653">
        <v>42</v>
      </c>
      <c r="P2653">
        <v>992</v>
      </c>
      <c r="Q2653">
        <v>-165.77500000000001</v>
      </c>
      <c r="R2653">
        <v>-165.54333</v>
      </c>
      <c r="S2653" t="s">
        <v>66</v>
      </c>
      <c r="T2653" t="s">
        <v>67</v>
      </c>
      <c r="U2653">
        <v>517</v>
      </c>
      <c r="V2653">
        <v>1</v>
      </c>
      <c r="W2653" t="s">
        <v>144</v>
      </c>
      <c r="Y2653">
        <v>6</v>
      </c>
      <c r="Z2653" t="s">
        <v>58</v>
      </c>
      <c r="AB2653">
        <v>201</v>
      </c>
      <c r="AC2653">
        <v>93</v>
      </c>
      <c r="AD2653" t="s">
        <v>49</v>
      </c>
      <c r="AF2653" t="s">
        <v>49</v>
      </c>
      <c r="AJ2653" t="s">
        <v>49</v>
      </c>
      <c r="AQ2653" t="s">
        <v>50</v>
      </c>
      <c r="AR2653" t="s">
        <v>145</v>
      </c>
      <c r="AT2653">
        <v>0.54</v>
      </c>
      <c r="AV2653">
        <v>2020</v>
      </c>
      <c r="AW2653" t="s">
        <v>55</v>
      </c>
    </row>
    <row r="2654" spans="2:49" hidden="1" x14ac:dyDescent="0.2">
      <c r="B2654">
        <f t="shared" ca="1" si="83"/>
        <v>0</v>
      </c>
      <c r="C2654">
        <v>1324790</v>
      </c>
      <c r="D2654">
        <f t="shared" ca="1" si="82"/>
        <v>2</v>
      </c>
      <c r="E2654">
        <v>48</v>
      </c>
      <c r="F2654">
        <v>23933</v>
      </c>
      <c r="G2654">
        <v>37</v>
      </c>
      <c r="H2654">
        <v>2</v>
      </c>
      <c r="I2654">
        <v>2.3933003244999999E+19</v>
      </c>
      <c r="J2654">
        <v>55</v>
      </c>
      <c r="K2654" s="1">
        <v>43867</v>
      </c>
      <c r="M2654">
        <v>55.865000000000002</v>
      </c>
      <c r="N2654">
        <v>55.755000000000003</v>
      </c>
      <c r="O2654">
        <v>54</v>
      </c>
      <c r="P2654">
        <v>787</v>
      </c>
      <c r="Q2654">
        <v>-163.43</v>
      </c>
      <c r="R2654">
        <v>-163.33167</v>
      </c>
      <c r="S2654" t="s">
        <v>64</v>
      </c>
      <c r="T2654" t="s">
        <v>65</v>
      </c>
      <c r="U2654">
        <v>509</v>
      </c>
      <c r="V2654">
        <v>1</v>
      </c>
      <c r="W2654" t="s">
        <v>138</v>
      </c>
      <c r="Y2654">
        <v>6</v>
      </c>
      <c r="Z2654" t="s">
        <v>58</v>
      </c>
      <c r="AB2654">
        <v>201</v>
      </c>
      <c r="AC2654">
        <v>117</v>
      </c>
      <c r="AD2654" t="s">
        <v>49</v>
      </c>
      <c r="AF2654" t="s">
        <v>49</v>
      </c>
      <c r="AJ2654" t="s">
        <v>49</v>
      </c>
      <c r="AQ2654" t="s">
        <v>50</v>
      </c>
      <c r="AR2654" t="s">
        <v>139</v>
      </c>
      <c r="AT2654">
        <v>0.88</v>
      </c>
      <c r="AV2654">
        <v>2020</v>
      </c>
      <c r="AW2654" t="s">
        <v>55</v>
      </c>
    </row>
    <row r="2655" spans="2:49" x14ac:dyDescent="0.2">
      <c r="B2655">
        <f t="shared" ca="1" si="83"/>
        <v>1</v>
      </c>
      <c r="C2655">
        <v>1368779</v>
      </c>
      <c r="D2655">
        <f t="shared" ca="1" si="82"/>
        <v>3</v>
      </c>
      <c r="E2655">
        <v>60</v>
      </c>
      <c r="F2655">
        <v>23959</v>
      </c>
      <c r="G2655">
        <v>51</v>
      </c>
      <c r="H2655">
        <v>2</v>
      </c>
      <c r="I2655">
        <v>2.3959003870000001E+19</v>
      </c>
      <c r="J2655">
        <v>143</v>
      </c>
      <c r="K2655" s="1">
        <v>43902</v>
      </c>
      <c r="M2655">
        <v>56.336669999999998</v>
      </c>
      <c r="N2655">
        <v>56.36</v>
      </c>
      <c r="O2655">
        <v>45</v>
      </c>
      <c r="P2655">
        <v>2199</v>
      </c>
      <c r="Q2655">
        <v>-167.04167000000001</v>
      </c>
      <c r="R2655">
        <v>-167.11500000000001</v>
      </c>
      <c r="U2655">
        <v>517</v>
      </c>
      <c r="V2655">
        <v>1</v>
      </c>
      <c r="W2655" t="s">
        <v>144</v>
      </c>
      <c r="Y2655">
        <v>6</v>
      </c>
      <c r="Z2655" t="s">
        <v>48</v>
      </c>
      <c r="AB2655">
        <v>201</v>
      </c>
      <c r="AC2655">
        <v>252</v>
      </c>
      <c r="AD2655" t="s">
        <v>49</v>
      </c>
      <c r="AF2655" t="s">
        <v>49</v>
      </c>
      <c r="AQ2655" t="s">
        <v>50</v>
      </c>
      <c r="AR2655" t="s">
        <v>145</v>
      </c>
      <c r="AT2655">
        <v>0.6</v>
      </c>
      <c r="AV2655">
        <v>2020</v>
      </c>
      <c r="AW2655" t="s">
        <v>55</v>
      </c>
    </row>
    <row r="2656" spans="2:49" x14ac:dyDescent="0.2">
      <c r="B2656">
        <f t="shared" ca="1" si="83"/>
        <v>1</v>
      </c>
      <c r="C2656">
        <v>1263833</v>
      </c>
      <c r="D2656">
        <f t="shared" ca="1" si="82"/>
        <v>3</v>
      </c>
      <c r="E2656">
        <v>38</v>
      </c>
      <c r="F2656">
        <v>24129</v>
      </c>
      <c r="G2656">
        <v>38</v>
      </c>
      <c r="H2656">
        <v>1</v>
      </c>
      <c r="I2656">
        <v>2.4129002110000001E+19</v>
      </c>
      <c r="J2656">
        <v>184</v>
      </c>
      <c r="K2656" s="1">
        <v>43913</v>
      </c>
      <c r="M2656">
        <v>57.233330000000002</v>
      </c>
      <c r="N2656">
        <v>57.483330000000002</v>
      </c>
      <c r="O2656">
        <v>50</v>
      </c>
      <c r="P2656">
        <v>2326</v>
      </c>
      <c r="Q2656">
        <v>-168.43333000000001</v>
      </c>
      <c r="R2656">
        <v>-168.11667</v>
      </c>
      <c r="S2656" t="s">
        <v>66</v>
      </c>
      <c r="T2656" t="s">
        <v>67</v>
      </c>
      <c r="U2656">
        <v>513</v>
      </c>
      <c r="V2656">
        <v>1</v>
      </c>
      <c r="W2656" t="s">
        <v>195</v>
      </c>
      <c r="Y2656">
        <v>6</v>
      </c>
      <c r="Z2656" t="s">
        <v>58</v>
      </c>
      <c r="AB2656">
        <v>201</v>
      </c>
      <c r="AC2656">
        <v>87</v>
      </c>
      <c r="AD2656" t="s">
        <v>49</v>
      </c>
      <c r="AF2656" t="s">
        <v>49</v>
      </c>
      <c r="AJ2656" t="s">
        <v>49</v>
      </c>
      <c r="AQ2656" t="s">
        <v>50</v>
      </c>
      <c r="AR2656" t="s">
        <v>196</v>
      </c>
      <c r="AT2656">
        <v>0.68</v>
      </c>
      <c r="AV2656">
        <v>2020</v>
      </c>
      <c r="AW2656" t="s">
        <v>55</v>
      </c>
    </row>
    <row r="2657" spans="2:49" hidden="1" x14ac:dyDescent="0.2">
      <c r="B2657">
        <f t="shared" ca="1" si="83"/>
        <v>0</v>
      </c>
      <c r="C2657">
        <v>1329699</v>
      </c>
      <c r="D2657">
        <f t="shared" ca="1" si="82"/>
        <v>1</v>
      </c>
      <c r="E2657">
        <v>49</v>
      </c>
      <c r="F2657">
        <v>23959</v>
      </c>
      <c r="G2657">
        <v>30</v>
      </c>
      <c r="H2657">
        <v>2</v>
      </c>
      <c r="I2657">
        <v>2.3959003870000001E+19</v>
      </c>
      <c r="J2657">
        <v>28</v>
      </c>
      <c r="K2657" s="1">
        <v>43860</v>
      </c>
      <c r="M2657">
        <v>55.206670000000003</v>
      </c>
      <c r="N2657">
        <v>55.31</v>
      </c>
      <c r="O2657">
        <v>51</v>
      </c>
      <c r="P2657">
        <v>439</v>
      </c>
      <c r="Q2657">
        <v>-164.38667000000001</v>
      </c>
      <c r="R2657">
        <v>-164.29499999999999</v>
      </c>
      <c r="S2657" t="s">
        <v>64</v>
      </c>
      <c r="T2657" t="s">
        <v>65</v>
      </c>
      <c r="U2657">
        <v>509</v>
      </c>
      <c r="V2657">
        <v>1</v>
      </c>
      <c r="W2657" t="s">
        <v>144</v>
      </c>
      <c r="Y2657">
        <v>6</v>
      </c>
      <c r="Z2657" t="s">
        <v>58</v>
      </c>
      <c r="AB2657">
        <v>201</v>
      </c>
      <c r="AC2657">
        <v>32</v>
      </c>
      <c r="AD2657" t="s">
        <v>49</v>
      </c>
      <c r="AF2657" t="s">
        <v>49</v>
      </c>
      <c r="AJ2657" t="s">
        <v>49</v>
      </c>
      <c r="AQ2657" t="s">
        <v>50</v>
      </c>
      <c r="AR2657" t="s">
        <v>145</v>
      </c>
      <c r="AT2657">
        <v>1.06</v>
      </c>
      <c r="AV2657">
        <v>2020</v>
      </c>
      <c r="AW2657" t="s">
        <v>55</v>
      </c>
    </row>
    <row r="2658" spans="2:49" x14ac:dyDescent="0.2">
      <c r="B2658">
        <f t="shared" ca="1" si="83"/>
        <v>1</v>
      </c>
      <c r="C2658">
        <v>1329623</v>
      </c>
      <c r="D2658">
        <f t="shared" ca="1" si="82"/>
        <v>2</v>
      </c>
      <c r="E2658">
        <v>52</v>
      </c>
      <c r="F2658">
        <v>23959</v>
      </c>
      <c r="G2658">
        <v>40</v>
      </c>
      <c r="H2658">
        <v>2</v>
      </c>
      <c r="I2658">
        <v>2.3959003870000001E+19</v>
      </c>
      <c r="J2658">
        <v>43</v>
      </c>
      <c r="K2658" s="1">
        <v>43870</v>
      </c>
      <c r="M2658">
        <v>55.246670000000002</v>
      </c>
      <c r="N2658">
        <v>55.32</v>
      </c>
      <c r="O2658">
        <v>44</v>
      </c>
      <c r="P2658">
        <v>664</v>
      </c>
      <c r="Q2658">
        <v>-164.47499999999999</v>
      </c>
      <c r="R2658">
        <v>-164.48832999999999</v>
      </c>
      <c r="U2658">
        <v>509</v>
      </c>
      <c r="V2658">
        <v>1</v>
      </c>
      <c r="W2658" t="s">
        <v>144</v>
      </c>
      <c r="Y2658">
        <v>6</v>
      </c>
      <c r="Z2658" t="s">
        <v>48</v>
      </c>
      <c r="AB2658">
        <v>201</v>
      </c>
      <c r="AC2658">
        <v>63</v>
      </c>
      <c r="AD2658" t="s">
        <v>49</v>
      </c>
      <c r="AF2658" t="s">
        <v>49</v>
      </c>
      <c r="AQ2658" t="s">
        <v>50</v>
      </c>
      <c r="AR2658" t="s">
        <v>145</v>
      </c>
      <c r="AT2658">
        <v>0.61</v>
      </c>
      <c r="AV2658">
        <v>2020</v>
      </c>
      <c r="AW2658" t="s">
        <v>55</v>
      </c>
    </row>
    <row r="2659" spans="2:49" x14ac:dyDescent="0.2">
      <c r="B2659">
        <f t="shared" ca="1" si="83"/>
        <v>1</v>
      </c>
      <c r="C2659">
        <v>1329649</v>
      </c>
      <c r="D2659">
        <f t="shared" ca="1" si="82"/>
        <v>2</v>
      </c>
      <c r="E2659">
        <v>43</v>
      </c>
      <c r="F2659">
        <v>23959</v>
      </c>
      <c r="G2659">
        <v>35</v>
      </c>
      <c r="H2659">
        <v>2</v>
      </c>
      <c r="I2659">
        <v>2.3959003870000001E+19</v>
      </c>
      <c r="J2659">
        <v>93</v>
      </c>
      <c r="K2659" s="1">
        <v>43886</v>
      </c>
      <c r="M2659">
        <v>55.376669999999997</v>
      </c>
      <c r="N2659">
        <v>55.376669999999997</v>
      </c>
      <c r="O2659">
        <v>47</v>
      </c>
      <c r="P2659">
        <v>1413</v>
      </c>
      <c r="Q2659">
        <v>-163.91499999999999</v>
      </c>
      <c r="R2659">
        <v>-163.94499999999999</v>
      </c>
      <c r="U2659">
        <v>509</v>
      </c>
      <c r="V2659">
        <v>1</v>
      </c>
      <c r="W2659" t="s">
        <v>144</v>
      </c>
      <c r="Y2659">
        <v>6</v>
      </c>
      <c r="Z2659" t="s">
        <v>48</v>
      </c>
      <c r="AB2659">
        <v>201</v>
      </c>
      <c r="AC2659">
        <v>160</v>
      </c>
      <c r="AD2659" t="s">
        <v>49</v>
      </c>
      <c r="AF2659" t="s">
        <v>49</v>
      </c>
      <c r="AQ2659" t="s">
        <v>50</v>
      </c>
      <c r="AR2659" t="s">
        <v>145</v>
      </c>
      <c r="AT2659">
        <v>0.64</v>
      </c>
      <c r="AV2659">
        <v>2020</v>
      </c>
      <c r="AW2659" t="s">
        <v>55</v>
      </c>
    </row>
    <row r="2660" spans="2:49" hidden="1" x14ac:dyDescent="0.2">
      <c r="B2660">
        <f t="shared" ca="1" si="83"/>
        <v>1</v>
      </c>
      <c r="C2660">
        <v>1340237</v>
      </c>
      <c r="D2660">
        <f t="shared" ca="1" si="82"/>
        <v>8</v>
      </c>
      <c r="E2660">
        <v>84</v>
      </c>
      <c r="F2660">
        <v>24336</v>
      </c>
      <c r="G2660">
        <v>83</v>
      </c>
      <c r="H2660">
        <v>2</v>
      </c>
      <c r="I2660">
        <v>2.4336004132999999E+19</v>
      </c>
      <c r="J2660">
        <v>56</v>
      </c>
      <c r="K2660" s="1">
        <v>44051</v>
      </c>
      <c r="M2660">
        <v>54.321939999999998</v>
      </c>
      <c r="N2660">
        <v>54.301670000000001</v>
      </c>
      <c r="O2660">
        <v>51</v>
      </c>
      <c r="P2660">
        <v>477</v>
      </c>
      <c r="Q2660">
        <v>-165.89832999999999</v>
      </c>
      <c r="R2660">
        <v>-165.96610999999999</v>
      </c>
      <c r="S2660" t="s">
        <v>59</v>
      </c>
      <c r="T2660" t="s">
        <v>60</v>
      </c>
      <c r="U2660">
        <v>519</v>
      </c>
      <c r="V2660">
        <v>1</v>
      </c>
      <c r="W2660" t="s">
        <v>146</v>
      </c>
      <c r="Y2660">
        <v>6</v>
      </c>
      <c r="Z2660" t="s">
        <v>58</v>
      </c>
      <c r="AB2660">
        <v>201</v>
      </c>
      <c r="AC2660">
        <v>5609</v>
      </c>
      <c r="AD2660" t="s">
        <v>49</v>
      </c>
      <c r="AF2660" t="s">
        <v>49</v>
      </c>
      <c r="AJ2660" t="s">
        <v>49</v>
      </c>
      <c r="AQ2660" t="s">
        <v>50</v>
      </c>
      <c r="AR2660" t="s">
        <v>147</v>
      </c>
      <c r="AT2660">
        <v>1.05</v>
      </c>
      <c r="AV2660">
        <v>2020</v>
      </c>
      <c r="AW2660" t="s">
        <v>55</v>
      </c>
    </row>
    <row r="2661" spans="2:49" hidden="1" x14ac:dyDescent="0.2">
      <c r="B2661">
        <f t="shared" ca="1" si="83"/>
        <v>1</v>
      </c>
      <c r="C2661">
        <v>1340242</v>
      </c>
      <c r="D2661">
        <f t="shared" ca="1" si="82"/>
        <v>7</v>
      </c>
      <c r="E2661">
        <v>55</v>
      </c>
      <c r="F2661">
        <v>24336</v>
      </c>
      <c r="G2661">
        <v>54</v>
      </c>
      <c r="H2661">
        <v>2</v>
      </c>
      <c r="I2661">
        <v>2.4336004132999999E+19</v>
      </c>
      <c r="J2661">
        <v>36</v>
      </c>
      <c r="K2661" s="1">
        <v>44027</v>
      </c>
      <c r="M2661">
        <v>57.470280000000002</v>
      </c>
      <c r="N2661">
        <v>57.315559999999998</v>
      </c>
      <c r="O2661">
        <v>50</v>
      </c>
      <c r="P2661">
        <v>255</v>
      </c>
      <c r="Q2661">
        <v>-171.71610999999999</v>
      </c>
      <c r="R2661">
        <v>-171.57667000000001</v>
      </c>
      <c r="S2661" t="s">
        <v>66</v>
      </c>
      <c r="T2661" t="s">
        <v>67</v>
      </c>
      <c r="U2661">
        <v>521</v>
      </c>
      <c r="V2661">
        <v>1</v>
      </c>
      <c r="W2661" t="s">
        <v>146</v>
      </c>
      <c r="Y2661">
        <v>6</v>
      </c>
      <c r="Z2661" t="s">
        <v>58</v>
      </c>
      <c r="AB2661">
        <v>201</v>
      </c>
      <c r="AC2661">
        <v>52</v>
      </c>
      <c r="AD2661" t="s">
        <v>49</v>
      </c>
      <c r="AF2661" t="s">
        <v>49</v>
      </c>
      <c r="AJ2661" t="s">
        <v>49</v>
      </c>
      <c r="AQ2661" t="s">
        <v>50</v>
      </c>
      <c r="AR2661" t="s">
        <v>147</v>
      </c>
      <c r="AT2661">
        <v>0.9</v>
      </c>
      <c r="AV2661">
        <v>2020</v>
      </c>
      <c r="AW2661" t="s">
        <v>55</v>
      </c>
    </row>
    <row r="2662" spans="2:49" hidden="1" x14ac:dyDescent="0.2">
      <c r="B2662">
        <f t="shared" ca="1" si="83"/>
        <v>0</v>
      </c>
      <c r="C2662">
        <v>1329854</v>
      </c>
      <c r="D2662">
        <f t="shared" ca="1" si="82"/>
        <v>2</v>
      </c>
      <c r="E2662">
        <v>38</v>
      </c>
      <c r="F2662">
        <v>23920</v>
      </c>
      <c r="G2662">
        <v>29</v>
      </c>
      <c r="H2662">
        <v>2</v>
      </c>
      <c r="I2662">
        <v>2.3920001688E+19</v>
      </c>
      <c r="J2662">
        <v>7</v>
      </c>
      <c r="K2662" s="1">
        <v>43864</v>
      </c>
      <c r="M2662">
        <v>55.301670000000001</v>
      </c>
      <c r="N2662">
        <v>55.268329999999999</v>
      </c>
      <c r="O2662">
        <v>43</v>
      </c>
      <c r="P2662">
        <v>92</v>
      </c>
      <c r="Q2662">
        <v>-163.97667000000001</v>
      </c>
      <c r="R2662">
        <v>-164.15167</v>
      </c>
      <c r="U2662">
        <v>509</v>
      </c>
      <c r="V2662">
        <v>1</v>
      </c>
      <c r="W2662" t="s">
        <v>53</v>
      </c>
      <c r="Y2662">
        <v>6</v>
      </c>
      <c r="Z2662" t="s">
        <v>48</v>
      </c>
      <c r="AB2662">
        <v>201</v>
      </c>
      <c r="AC2662">
        <v>2</v>
      </c>
      <c r="AD2662" t="s">
        <v>49</v>
      </c>
      <c r="AF2662" t="s">
        <v>49</v>
      </c>
      <c r="AQ2662" t="s">
        <v>50</v>
      </c>
      <c r="AR2662" t="s">
        <v>54</v>
      </c>
      <c r="AT2662">
        <v>0.5</v>
      </c>
      <c r="AV2662">
        <v>2020</v>
      </c>
      <c r="AW2662" t="s">
        <v>55</v>
      </c>
    </row>
    <row r="2663" spans="2:49" hidden="1" x14ac:dyDescent="0.2">
      <c r="B2663">
        <f t="shared" ca="1" si="83"/>
        <v>0</v>
      </c>
      <c r="C2663">
        <v>1328495</v>
      </c>
      <c r="D2663">
        <f t="shared" ca="1" si="82"/>
        <v>2</v>
      </c>
      <c r="E2663">
        <v>55</v>
      </c>
      <c r="F2663">
        <v>24019</v>
      </c>
      <c r="G2663">
        <v>45</v>
      </c>
      <c r="H2663">
        <v>2</v>
      </c>
      <c r="I2663">
        <v>2.4019003356999999E+19</v>
      </c>
      <c r="J2663">
        <v>49</v>
      </c>
      <c r="K2663" s="1">
        <v>43873</v>
      </c>
      <c r="M2663">
        <v>55.566670000000002</v>
      </c>
      <c r="N2663">
        <v>55.566670000000002</v>
      </c>
      <c r="O2663">
        <v>53</v>
      </c>
      <c r="P2663">
        <v>673</v>
      </c>
      <c r="Q2663">
        <v>-164.6</v>
      </c>
      <c r="R2663">
        <v>-164.65</v>
      </c>
      <c r="S2663" t="s">
        <v>59</v>
      </c>
      <c r="T2663" t="s">
        <v>60</v>
      </c>
      <c r="U2663">
        <v>509</v>
      </c>
      <c r="V2663">
        <v>1</v>
      </c>
      <c r="W2663" t="s">
        <v>98</v>
      </c>
      <c r="Y2663">
        <v>6</v>
      </c>
      <c r="Z2663" t="s">
        <v>58</v>
      </c>
      <c r="AB2663">
        <v>201</v>
      </c>
      <c r="AC2663">
        <v>4915</v>
      </c>
      <c r="AD2663" t="s">
        <v>49</v>
      </c>
      <c r="AF2663" t="s">
        <v>49</v>
      </c>
      <c r="AJ2663" t="s">
        <v>49</v>
      </c>
      <c r="AQ2663" t="s">
        <v>50</v>
      </c>
      <c r="AR2663" t="s">
        <v>99</v>
      </c>
      <c r="AT2663">
        <v>0.93</v>
      </c>
      <c r="AV2663">
        <v>2020</v>
      </c>
      <c r="AW2663" t="s">
        <v>55</v>
      </c>
    </row>
    <row r="2664" spans="2:49" hidden="1" x14ac:dyDescent="0.2">
      <c r="B2664">
        <f t="shared" ca="1" si="83"/>
        <v>0</v>
      </c>
      <c r="C2664">
        <v>1328470</v>
      </c>
      <c r="D2664">
        <f t="shared" ca="1" si="82"/>
        <v>3</v>
      </c>
      <c r="E2664">
        <v>66</v>
      </c>
      <c r="F2664">
        <v>24019</v>
      </c>
      <c r="G2664">
        <v>51</v>
      </c>
      <c r="H2664">
        <v>2</v>
      </c>
      <c r="I2664">
        <v>2.4019003356999999E+19</v>
      </c>
      <c r="J2664">
        <v>154</v>
      </c>
      <c r="K2664" s="1">
        <v>43901</v>
      </c>
      <c r="M2664">
        <v>56.266669999999998</v>
      </c>
      <c r="N2664">
        <v>56.35</v>
      </c>
      <c r="O2664">
        <v>42</v>
      </c>
      <c r="P2664">
        <v>2075</v>
      </c>
      <c r="Q2664">
        <v>-170.38333</v>
      </c>
      <c r="R2664">
        <v>-170.55</v>
      </c>
      <c r="U2664">
        <v>521</v>
      </c>
      <c r="V2664">
        <v>1</v>
      </c>
      <c r="W2664" t="s">
        <v>98</v>
      </c>
      <c r="Y2664">
        <v>6</v>
      </c>
      <c r="Z2664" t="s">
        <v>48</v>
      </c>
      <c r="AB2664">
        <v>201</v>
      </c>
      <c r="AC2664">
        <v>15401</v>
      </c>
      <c r="AD2664" t="s">
        <v>49</v>
      </c>
      <c r="AF2664" t="s">
        <v>49</v>
      </c>
      <c r="AQ2664" t="s">
        <v>50</v>
      </c>
      <c r="AR2664" t="s">
        <v>99</v>
      </c>
      <c r="AT2664">
        <v>0.46</v>
      </c>
      <c r="AV2664">
        <v>2020</v>
      </c>
      <c r="AW2664" t="s">
        <v>55</v>
      </c>
    </row>
    <row r="2665" spans="2:49" x14ac:dyDescent="0.2">
      <c r="B2665">
        <f t="shared" ca="1" si="83"/>
        <v>1</v>
      </c>
      <c r="C2665">
        <v>1364428</v>
      </c>
      <c r="D2665">
        <f t="shared" ca="1" si="82"/>
        <v>2</v>
      </c>
      <c r="E2665">
        <v>53</v>
      </c>
      <c r="F2665">
        <v>24056</v>
      </c>
      <c r="G2665">
        <v>41</v>
      </c>
      <c r="H2665">
        <v>2</v>
      </c>
      <c r="I2665">
        <v>2.4056002046999998E+19</v>
      </c>
      <c r="J2665">
        <v>17</v>
      </c>
      <c r="K2665" s="1">
        <v>43871</v>
      </c>
      <c r="M2665">
        <v>55.198329999999999</v>
      </c>
      <c r="N2665">
        <v>55.086669999999998</v>
      </c>
      <c r="O2665">
        <v>43</v>
      </c>
      <c r="P2665">
        <v>202</v>
      </c>
      <c r="Q2665">
        <v>-164.58500000000001</v>
      </c>
      <c r="R2665">
        <v>-164.815</v>
      </c>
      <c r="S2665" t="s">
        <v>56</v>
      </c>
      <c r="T2665" t="s">
        <v>57</v>
      </c>
      <c r="U2665">
        <v>509</v>
      </c>
      <c r="V2665">
        <v>1</v>
      </c>
      <c r="W2665" t="s">
        <v>207</v>
      </c>
      <c r="Y2665">
        <v>6</v>
      </c>
      <c r="Z2665" t="s">
        <v>58</v>
      </c>
      <c r="AB2665">
        <v>201</v>
      </c>
      <c r="AC2665">
        <v>46</v>
      </c>
      <c r="AD2665" t="s">
        <v>49</v>
      </c>
      <c r="AF2665" t="s">
        <v>49</v>
      </c>
      <c r="AJ2665" t="s">
        <v>49</v>
      </c>
      <c r="AQ2665" t="s">
        <v>50</v>
      </c>
      <c r="AR2665" t="s">
        <v>208</v>
      </c>
      <c r="AT2665">
        <v>0.9</v>
      </c>
      <c r="AV2665">
        <v>2020</v>
      </c>
      <c r="AW2665" t="s">
        <v>55</v>
      </c>
    </row>
    <row r="2666" spans="2:49" x14ac:dyDescent="0.2">
      <c r="B2666">
        <f t="shared" ca="1" si="83"/>
        <v>1</v>
      </c>
      <c r="C2666">
        <v>1328445</v>
      </c>
      <c r="D2666">
        <f t="shared" ca="1" si="82"/>
        <v>3</v>
      </c>
      <c r="E2666">
        <v>55</v>
      </c>
      <c r="F2666">
        <v>24019</v>
      </c>
      <c r="G2666">
        <v>44</v>
      </c>
      <c r="H2666">
        <v>2</v>
      </c>
      <c r="I2666">
        <v>2.4019003356999999E+19</v>
      </c>
      <c r="J2666">
        <v>129</v>
      </c>
      <c r="K2666" s="1">
        <v>43896</v>
      </c>
      <c r="M2666">
        <v>56.075000000000003</v>
      </c>
      <c r="N2666">
        <v>56.108330000000002</v>
      </c>
      <c r="O2666">
        <v>53</v>
      </c>
      <c r="P2666">
        <v>1762</v>
      </c>
      <c r="Q2666">
        <v>-165.77332999999999</v>
      </c>
      <c r="R2666">
        <v>-165.77667</v>
      </c>
      <c r="U2666">
        <v>517</v>
      </c>
      <c r="V2666">
        <v>1</v>
      </c>
      <c r="W2666" t="s">
        <v>98</v>
      </c>
      <c r="Y2666">
        <v>6</v>
      </c>
      <c r="Z2666" t="s">
        <v>48</v>
      </c>
      <c r="AB2666">
        <v>201</v>
      </c>
      <c r="AC2666">
        <v>12910</v>
      </c>
      <c r="AD2666" t="s">
        <v>49</v>
      </c>
      <c r="AF2666" t="s">
        <v>49</v>
      </c>
      <c r="AQ2666" t="s">
        <v>50</v>
      </c>
      <c r="AR2666" t="s">
        <v>99</v>
      </c>
      <c r="AT2666">
        <v>0.99</v>
      </c>
      <c r="AV2666">
        <v>2020</v>
      </c>
      <c r="AW2666" t="s">
        <v>55</v>
      </c>
    </row>
    <row r="2667" spans="2:49" hidden="1" x14ac:dyDescent="0.2">
      <c r="B2667">
        <f t="shared" ca="1" si="83"/>
        <v>0</v>
      </c>
      <c r="C2667">
        <v>1340475</v>
      </c>
      <c r="D2667">
        <f t="shared" ca="1" si="82"/>
        <v>5</v>
      </c>
      <c r="E2667">
        <v>23</v>
      </c>
      <c r="F2667">
        <v>24152</v>
      </c>
      <c r="G2667">
        <v>23</v>
      </c>
      <c r="H2667">
        <v>1</v>
      </c>
      <c r="I2667">
        <v>2.4152034249000002E+19</v>
      </c>
      <c r="J2667">
        <v>1209</v>
      </c>
      <c r="K2667" s="1">
        <v>43956</v>
      </c>
      <c r="M2667">
        <v>58.366669999999999</v>
      </c>
      <c r="N2667">
        <v>58.343330000000002</v>
      </c>
      <c r="O2667">
        <v>44</v>
      </c>
      <c r="P2667">
        <v>2649</v>
      </c>
      <c r="Q2667">
        <v>-165.16</v>
      </c>
      <c r="R2667">
        <v>-164.68666999999999</v>
      </c>
      <c r="U2667">
        <v>514</v>
      </c>
      <c r="V2667">
        <v>1</v>
      </c>
      <c r="W2667" t="s">
        <v>211</v>
      </c>
      <c r="Y2667">
        <v>6</v>
      </c>
      <c r="Z2667" t="s">
        <v>48</v>
      </c>
      <c r="AB2667">
        <v>201</v>
      </c>
      <c r="AC2667">
        <v>1340475</v>
      </c>
      <c r="AD2667" t="s">
        <v>49</v>
      </c>
      <c r="AF2667" t="s">
        <v>49</v>
      </c>
      <c r="AQ2667" t="s">
        <v>50</v>
      </c>
      <c r="AR2667" t="s">
        <v>212</v>
      </c>
      <c r="AT2667">
        <v>0.48</v>
      </c>
      <c r="AV2667">
        <v>2020</v>
      </c>
      <c r="AW2667" t="s">
        <v>55</v>
      </c>
    </row>
    <row r="2668" spans="2:49" hidden="1" x14ac:dyDescent="0.2">
      <c r="B2668">
        <f t="shared" ca="1" si="83"/>
        <v>1</v>
      </c>
      <c r="C2668">
        <v>1323010</v>
      </c>
      <c r="D2668">
        <f t="shared" ca="1" si="82"/>
        <v>6</v>
      </c>
      <c r="E2668">
        <v>53</v>
      </c>
      <c r="F2668">
        <v>24319</v>
      </c>
      <c r="G2668">
        <v>33</v>
      </c>
      <c r="H2668">
        <v>2</v>
      </c>
      <c r="I2668">
        <v>2.4319000822999998E+19</v>
      </c>
      <c r="J2668">
        <v>46</v>
      </c>
      <c r="K2668" s="1">
        <v>43993</v>
      </c>
      <c r="M2668">
        <v>55.233330000000002</v>
      </c>
      <c r="N2668">
        <v>55.15</v>
      </c>
      <c r="O2668">
        <v>41</v>
      </c>
      <c r="P2668">
        <v>16</v>
      </c>
      <c r="Q2668">
        <v>-164.45</v>
      </c>
      <c r="R2668">
        <v>-164.63333</v>
      </c>
      <c r="S2668" t="s">
        <v>64</v>
      </c>
      <c r="T2668" t="s">
        <v>65</v>
      </c>
      <c r="U2668">
        <v>509</v>
      </c>
      <c r="V2668">
        <v>1</v>
      </c>
      <c r="W2668" t="s">
        <v>209</v>
      </c>
      <c r="Y2668">
        <v>6</v>
      </c>
      <c r="Z2668" t="s">
        <v>58</v>
      </c>
      <c r="AB2668">
        <v>201</v>
      </c>
      <c r="AC2668">
        <v>7</v>
      </c>
      <c r="AD2668" t="s">
        <v>49</v>
      </c>
      <c r="AF2668" t="s">
        <v>49</v>
      </c>
      <c r="AJ2668" t="s">
        <v>49</v>
      </c>
      <c r="AQ2668" t="s">
        <v>50</v>
      </c>
      <c r="AR2668" t="s">
        <v>210</v>
      </c>
      <c r="AT2668">
        <v>0.5</v>
      </c>
      <c r="AV2668">
        <v>2020</v>
      </c>
      <c r="AW2668" t="s">
        <v>55</v>
      </c>
    </row>
    <row r="2669" spans="2:49" x14ac:dyDescent="0.2">
      <c r="B2669">
        <f t="shared" ca="1" si="83"/>
        <v>1</v>
      </c>
      <c r="C2669">
        <v>1377187</v>
      </c>
      <c r="D2669">
        <f t="shared" ca="1" si="82"/>
        <v>2</v>
      </c>
      <c r="E2669">
        <v>63</v>
      </c>
      <c r="F2669">
        <v>24074</v>
      </c>
      <c r="G2669">
        <v>60</v>
      </c>
      <c r="H2669">
        <v>2</v>
      </c>
      <c r="I2669">
        <v>2.4074001116000002E+19</v>
      </c>
      <c r="J2669">
        <v>13</v>
      </c>
      <c r="K2669" s="1">
        <v>43877</v>
      </c>
      <c r="M2669">
        <v>56.05</v>
      </c>
      <c r="N2669">
        <v>55.983330000000002</v>
      </c>
      <c r="O2669">
        <v>43</v>
      </c>
      <c r="P2669">
        <v>141</v>
      </c>
      <c r="Q2669">
        <v>-166.20832999999999</v>
      </c>
      <c r="R2669">
        <v>-165.98832999999999</v>
      </c>
      <c r="U2669">
        <v>517</v>
      </c>
      <c r="V2669">
        <v>1</v>
      </c>
      <c r="W2669" t="s">
        <v>148</v>
      </c>
      <c r="Y2669">
        <v>6</v>
      </c>
      <c r="Z2669" t="s">
        <v>48</v>
      </c>
      <c r="AB2669">
        <v>201</v>
      </c>
      <c r="AC2669">
        <v>1377187</v>
      </c>
      <c r="AD2669" t="s">
        <v>49</v>
      </c>
      <c r="AF2669" t="s">
        <v>49</v>
      </c>
      <c r="AQ2669" t="s">
        <v>50</v>
      </c>
      <c r="AR2669" t="s">
        <v>149</v>
      </c>
      <c r="AT2669">
        <v>0.7</v>
      </c>
      <c r="AV2669">
        <v>2020</v>
      </c>
      <c r="AW2669" t="s">
        <v>55</v>
      </c>
    </row>
    <row r="2670" spans="2:49" x14ac:dyDescent="0.2">
      <c r="B2670">
        <f t="shared" ca="1" si="83"/>
        <v>1</v>
      </c>
      <c r="C2670">
        <v>1250400</v>
      </c>
      <c r="D2670">
        <f t="shared" ca="1" si="82"/>
        <v>3</v>
      </c>
      <c r="E2670">
        <v>35</v>
      </c>
      <c r="F2670">
        <v>24142</v>
      </c>
      <c r="G2670">
        <v>25</v>
      </c>
      <c r="H2670">
        <v>2</v>
      </c>
      <c r="I2670">
        <v>2.4142000512E+19</v>
      </c>
      <c r="J2670">
        <v>35</v>
      </c>
      <c r="K2670" s="1">
        <v>43905</v>
      </c>
      <c r="M2670">
        <v>55.266669999999998</v>
      </c>
      <c r="N2670">
        <v>55.25</v>
      </c>
      <c r="O2670">
        <v>56</v>
      </c>
      <c r="P2670">
        <v>42</v>
      </c>
      <c r="Q2670">
        <v>-164.1</v>
      </c>
      <c r="R2670">
        <v>-164.15</v>
      </c>
      <c r="U2670">
        <v>509</v>
      </c>
      <c r="V2670">
        <v>1</v>
      </c>
      <c r="W2670" t="s">
        <v>152</v>
      </c>
      <c r="Y2670">
        <v>6</v>
      </c>
      <c r="Z2670" t="s">
        <v>48</v>
      </c>
      <c r="AB2670">
        <v>201</v>
      </c>
      <c r="AC2670">
        <v>3502</v>
      </c>
      <c r="AD2670" t="s">
        <v>49</v>
      </c>
      <c r="AF2670" t="s">
        <v>49</v>
      </c>
      <c r="AQ2670" t="s">
        <v>50</v>
      </c>
      <c r="AR2670" t="s">
        <v>153</v>
      </c>
      <c r="AT2670">
        <v>1.3</v>
      </c>
      <c r="AV2670">
        <v>2020</v>
      </c>
      <c r="AW2670" t="s">
        <v>55</v>
      </c>
    </row>
    <row r="2671" spans="2:49" x14ac:dyDescent="0.2">
      <c r="B2671">
        <f t="shared" ca="1" si="83"/>
        <v>1</v>
      </c>
      <c r="C2671">
        <v>1378668</v>
      </c>
      <c r="D2671">
        <f t="shared" ca="1" si="82"/>
        <v>4</v>
      </c>
      <c r="E2671">
        <v>48</v>
      </c>
      <c r="F2671">
        <v>24094</v>
      </c>
      <c r="G2671">
        <v>38</v>
      </c>
      <c r="H2671">
        <v>2</v>
      </c>
      <c r="I2671">
        <v>2.4094000532999999E+19</v>
      </c>
      <c r="J2671">
        <v>42</v>
      </c>
      <c r="K2671" s="1">
        <v>43932</v>
      </c>
      <c r="M2671">
        <v>55.253329999999998</v>
      </c>
      <c r="N2671">
        <v>55.305</v>
      </c>
      <c r="O2671">
        <v>49</v>
      </c>
      <c r="P2671">
        <v>553</v>
      </c>
      <c r="Q2671">
        <v>-164.28666999999999</v>
      </c>
      <c r="R2671">
        <v>-164.17332999999999</v>
      </c>
      <c r="S2671" t="s">
        <v>66</v>
      </c>
      <c r="T2671" t="s">
        <v>67</v>
      </c>
      <c r="U2671">
        <v>509</v>
      </c>
      <c r="V2671">
        <v>1</v>
      </c>
      <c r="W2671" t="s">
        <v>156</v>
      </c>
      <c r="Y2671">
        <v>6</v>
      </c>
      <c r="Z2671" t="s">
        <v>58</v>
      </c>
      <c r="AB2671">
        <v>201</v>
      </c>
      <c r="AC2671">
        <v>1020</v>
      </c>
      <c r="AD2671" t="s">
        <v>49</v>
      </c>
      <c r="AF2671" t="s">
        <v>49</v>
      </c>
      <c r="AJ2671" t="s">
        <v>49</v>
      </c>
      <c r="AQ2671" t="s">
        <v>50</v>
      </c>
      <c r="AR2671" t="s">
        <v>157</v>
      </c>
      <c r="AT2671">
        <v>0.8</v>
      </c>
      <c r="AV2671">
        <v>2020</v>
      </c>
      <c r="AW2671" t="s">
        <v>55</v>
      </c>
    </row>
    <row r="2672" spans="2:49" hidden="1" x14ac:dyDescent="0.2">
      <c r="B2672">
        <f t="shared" ca="1" si="83"/>
        <v>0</v>
      </c>
      <c r="C2672">
        <v>1378669</v>
      </c>
      <c r="D2672">
        <f t="shared" ca="1" si="82"/>
        <v>4</v>
      </c>
      <c r="E2672">
        <v>48</v>
      </c>
      <c r="F2672">
        <v>24094</v>
      </c>
      <c r="G2672">
        <v>38</v>
      </c>
      <c r="H2672">
        <v>2</v>
      </c>
      <c r="I2672">
        <v>2.4094000532999999E+19</v>
      </c>
      <c r="J2672">
        <v>42</v>
      </c>
      <c r="K2672" s="1">
        <v>43932</v>
      </c>
      <c r="M2672">
        <v>55.253329999999998</v>
      </c>
      <c r="N2672">
        <v>55.305</v>
      </c>
      <c r="O2672">
        <v>54</v>
      </c>
      <c r="P2672">
        <v>557</v>
      </c>
      <c r="Q2672">
        <v>-164.28666999999999</v>
      </c>
      <c r="R2672">
        <v>-164.17332999999999</v>
      </c>
      <c r="S2672" t="s">
        <v>66</v>
      </c>
      <c r="T2672" t="s">
        <v>67</v>
      </c>
      <c r="U2672">
        <v>509</v>
      </c>
      <c r="V2672">
        <v>1</v>
      </c>
      <c r="W2672" t="s">
        <v>156</v>
      </c>
      <c r="Y2672">
        <v>6</v>
      </c>
      <c r="Z2672" t="s">
        <v>58</v>
      </c>
      <c r="AB2672">
        <v>201</v>
      </c>
      <c r="AC2672">
        <v>1010</v>
      </c>
      <c r="AD2672" t="s">
        <v>49</v>
      </c>
      <c r="AF2672" t="s">
        <v>49</v>
      </c>
      <c r="AJ2672" t="s">
        <v>49</v>
      </c>
      <c r="AQ2672" t="s">
        <v>50</v>
      </c>
      <c r="AR2672" t="s">
        <v>157</v>
      </c>
      <c r="AT2672">
        <v>1.2</v>
      </c>
      <c r="AV2672">
        <v>2020</v>
      </c>
      <c r="AW2672" t="s">
        <v>55</v>
      </c>
    </row>
    <row r="2673" spans="2:49" x14ac:dyDescent="0.2">
      <c r="B2673">
        <f t="shared" ca="1" si="83"/>
        <v>1</v>
      </c>
      <c r="C2673">
        <v>1237558</v>
      </c>
      <c r="D2673">
        <f t="shared" ca="1" si="82"/>
        <v>3</v>
      </c>
      <c r="E2673">
        <v>75</v>
      </c>
      <c r="F2673">
        <v>24061</v>
      </c>
      <c r="G2673">
        <v>65</v>
      </c>
      <c r="H2673">
        <v>2</v>
      </c>
      <c r="I2673">
        <v>2.4061001166999998E+19</v>
      </c>
      <c r="J2673">
        <v>46</v>
      </c>
      <c r="K2673" s="1">
        <v>43921</v>
      </c>
      <c r="M2673">
        <v>56.366669999999999</v>
      </c>
      <c r="N2673">
        <v>56.32</v>
      </c>
      <c r="O2673">
        <v>55</v>
      </c>
      <c r="P2673">
        <v>537</v>
      </c>
      <c r="Q2673">
        <v>-169.08</v>
      </c>
      <c r="R2673">
        <v>-169.17167000000001</v>
      </c>
      <c r="S2673" t="s">
        <v>66</v>
      </c>
      <c r="T2673" t="s">
        <v>67</v>
      </c>
      <c r="U2673">
        <v>517</v>
      </c>
      <c r="V2673">
        <v>1</v>
      </c>
      <c r="W2673" t="s">
        <v>100</v>
      </c>
      <c r="Y2673">
        <v>6</v>
      </c>
      <c r="Z2673" t="s">
        <v>58</v>
      </c>
      <c r="AB2673">
        <v>201</v>
      </c>
      <c r="AC2673">
        <v>461</v>
      </c>
      <c r="AD2673" t="s">
        <v>49</v>
      </c>
      <c r="AF2673" t="s">
        <v>49</v>
      </c>
      <c r="AJ2673" t="s">
        <v>49</v>
      </c>
      <c r="AQ2673" t="s">
        <v>50</v>
      </c>
      <c r="AR2673" t="s">
        <v>101</v>
      </c>
      <c r="AT2673">
        <v>1.2</v>
      </c>
      <c r="AV2673">
        <v>2020</v>
      </c>
      <c r="AW2673" t="s">
        <v>55</v>
      </c>
    </row>
    <row r="2674" spans="2:49" x14ac:dyDescent="0.2">
      <c r="B2674">
        <f t="shared" ca="1" si="83"/>
        <v>1</v>
      </c>
      <c r="C2674">
        <v>1371206</v>
      </c>
      <c r="D2674">
        <f t="shared" ca="1" si="82"/>
        <v>2</v>
      </c>
      <c r="E2674">
        <v>40</v>
      </c>
      <c r="F2674">
        <v>24016</v>
      </c>
      <c r="G2674">
        <v>32</v>
      </c>
      <c r="H2674">
        <v>2</v>
      </c>
      <c r="I2674">
        <v>2.4016002942999998E+19</v>
      </c>
      <c r="J2674">
        <v>24</v>
      </c>
      <c r="K2674" s="1">
        <v>43870</v>
      </c>
      <c r="M2674">
        <v>56.616669999999999</v>
      </c>
      <c r="N2674">
        <v>56.566670000000002</v>
      </c>
      <c r="O2674">
        <v>48</v>
      </c>
      <c r="P2674">
        <v>327</v>
      </c>
      <c r="Q2674">
        <v>-163.11667</v>
      </c>
      <c r="R2674">
        <v>-163.05000000000001</v>
      </c>
      <c r="U2674">
        <v>509</v>
      </c>
      <c r="V2674">
        <v>1</v>
      </c>
      <c r="W2674" t="s">
        <v>124</v>
      </c>
      <c r="Y2674">
        <v>6</v>
      </c>
      <c r="Z2674" t="s">
        <v>48</v>
      </c>
      <c r="AB2674">
        <v>201</v>
      </c>
      <c r="AC2674">
        <v>1371206</v>
      </c>
      <c r="AD2674" t="s">
        <v>49</v>
      </c>
      <c r="AF2674" t="s">
        <v>49</v>
      </c>
      <c r="AQ2674" t="s">
        <v>50</v>
      </c>
      <c r="AR2674" t="s">
        <v>125</v>
      </c>
      <c r="AT2674">
        <v>0.71</v>
      </c>
      <c r="AV2674">
        <v>2020</v>
      </c>
      <c r="AW2674" t="s">
        <v>55</v>
      </c>
    </row>
    <row r="2675" spans="2:49" x14ac:dyDescent="0.2">
      <c r="B2675">
        <f t="shared" ca="1" si="83"/>
        <v>1</v>
      </c>
      <c r="C2675">
        <v>1274971</v>
      </c>
      <c r="D2675">
        <f t="shared" ca="1" si="82"/>
        <v>2</v>
      </c>
      <c r="E2675">
        <v>44</v>
      </c>
      <c r="F2675">
        <v>24029</v>
      </c>
      <c r="G2675">
        <v>32</v>
      </c>
      <c r="H2675">
        <v>2</v>
      </c>
      <c r="I2675">
        <v>2.4029004062999998E+19</v>
      </c>
      <c r="J2675">
        <v>98</v>
      </c>
      <c r="K2675" s="1">
        <v>43887</v>
      </c>
      <c r="M2675">
        <v>55.86</v>
      </c>
      <c r="N2675">
        <v>55.818330000000003</v>
      </c>
      <c r="O2675">
        <v>48</v>
      </c>
      <c r="P2675">
        <v>1536</v>
      </c>
      <c r="Q2675">
        <v>-162.94333</v>
      </c>
      <c r="R2675">
        <v>-163.13</v>
      </c>
      <c r="S2675" t="s">
        <v>66</v>
      </c>
      <c r="T2675" t="s">
        <v>67</v>
      </c>
      <c r="U2675">
        <v>516</v>
      </c>
      <c r="V2675">
        <v>1</v>
      </c>
      <c r="W2675" t="s">
        <v>78</v>
      </c>
      <c r="Y2675">
        <v>6</v>
      </c>
      <c r="Z2675" t="s">
        <v>58</v>
      </c>
      <c r="AB2675">
        <v>201</v>
      </c>
      <c r="AC2675">
        <v>9802</v>
      </c>
      <c r="AD2675" t="s">
        <v>49</v>
      </c>
      <c r="AF2675" t="s">
        <v>49</v>
      </c>
      <c r="AJ2675" t="s">
        <v>49</v>
      </c>
      <c r="AQ2675" t="s">
        <v>50</v>
      </c>
      <c r="AR2675" t="s">
        <v>79</v>
      </c>
      <c r="AT2675">
        <v>0.8</v>
      </c>
      <c r="AV2675">
        <v>2020</v>
      </c>
      <c r="AW2675" t="s">
        <v>55</v>
      </c>
    </row>
    <row r="2676" spans="2:49" x14ac:dyDescent="0.2">
      <c r="B2676">
        <f t="shared" ca="1" si="83"/>
        <v>1</v>
      </c>
      <c r="C2676">
        <v>1330853</v>
      </c>
      <c r="D2676">
        <f t="shared" ca="1" si="82"/>
        <v>3</v>
      </c>
      <c r="E2676">
        <v>64</v>
      </c>
      <c r="F2676">
        <v>24044</v>
      </c>
      <c r="G2676">
        <v>54</v>
      </c>
      <c r="H2676">
        <v>2</v>
      </c>
      <c r="I2676">
        <v>2.4044003896E+19</v>
      </c>
      <c r="J2676">
        <v>177</v>
      </c>
      <c r="K2676" s="1">
        <v>43920</v>
      </c>
      <c r="M2676">
        <v>56.658329999999999</v>
      </c>
      <c r="N2676">
        <v>56.593330000000002</v>
      </c>
      <c r="O2676">
        <v>46</v>
      </c>
      <c r="P2676">
        <v>2531</v>
      </c>
      <c r="Q2676">
        <v>-171.50333000000001</v>
      </c>
      <c r="R2676">
        <v>-171.39332999999999</v>
      </c>
      <c r="S2676" t="s">
        <v>66</v>
      </c>
      <c r="T2676" t="s">
        <v>67</v>
      </c>
      <c r="U2676">
        <v>521</v>
      </c>
      <c r="V2676">
        <v>1</v>
      </c>
      <c r="W2676" t="s">
        <v>154</v>
      </c>
      <c r="Y2676">
        <v>6</v>
      </c>
      <c r="Z2676" t="s">
        <v>58</v>
      </c>
      <c r="AB2676">
        <v>201</v>
      </c>
      <c r="AC2676">
        <v>1330853</v>
      </c>
      <c r="AD2676" t="s">
        <v>49</v>
      </c>
      <c r="AF2676" t="s">
        <v>49</v>
      </c>
      <c r="AJ2676" t="s">
        <v>49</v>
      </c>
      <c r="AQ2676" t="s">
        <v>50</v>
      </c>
      <c r="AR2676" t="s">
        <v>155</v>
      </c>
      <c r="AT2676">
        <v>0.62</v>
      </c>
      <c r="AV2676">
        <v>2020</v>
      </c>
      <c r="AW2676" t="s">
        <v>55</v>
      </c>
    </row>
    <row r="2677" spans="2:49" x14ac:dyDescent="0.2">
      <c r="B2677">
        <f t="shared" ca="1" si="83"/>
        <v>1</v>
      </c>
      <c r="C2677">
        <v>1330869</v>
      </c>
      <c r="D2677">
        <f t="shared" ca="1" si="82"/>
        <v>1</v>
      </c>
      <c r="E2677">
        <v>54</v>
      </c>
      <c r="F2677">
        <v>24044</v>
      </c>
      <c r="G2677">
        <v>38</v>
      </c>
      <c r="H2677">
        <v>2</v>
      </c>
      <c r="I2677">
        <v>2.4044003896E+19</v>
      </c>
      <c r="J2677">
        <v>22</v>
      </c>
      <c r="K2677" s="1">
        <v>43856</v>
      </c>
      <c r="M2677">
        <v>55.058329999999998</v>
      </c>
      <c r="N2677">
        <v>55.306669999999997</v>
      </c>
      <c r="O2677">
        <v>46</v>
      </c>
      <c r="P2677">
        <v>298</v>
      </c>
      <c r="Q2677">
        <v>-164.89667</v>
      </c>
      <c r="R2677">
        <v>-164.57667000000001</v>
      </c>
      <c r="S2677" t="s">
        <v>59</v>
      </c>
      <c r="T2677" t="s">
        <v>60</v>
      </c>
      <c r="U2677">
        <v>509</v>
      </c>
      <c r="V2677">
        <v>1</v>
      </c>
      <c r="W2677" t="s">
        <v>154</v>
      </c>
      <c r="Y2677">
        <v>6</v>
      </c>
      <c r="Z2677" t="s">
        <v>58</v>
      </c>
      <c r="AB2677">
        <v>201</v>
      </c>
      <c r="AC2677">
        <v>1330869</v>
      </c>
      <c r="AD2677" t="s">
        <v>49</v>
      </c>
      <c r="AF2677" t="s">
        <v>49</v>
      </c>
      <c r="AJ2677" t="s">
        <v>49</v>
      </c>
      <c r="AQ2677" t="s">
        <v>50</v>
      </c>
      <c r="AR2677" t="s">
        <v>155</v>
      </c>
      <c r="AT2677">
        <v>0.64</v>
      </c>
      <c r="AV2677">
        <v>2020</v>
      </c>
      <c r="AW2677" t="s">
        <v>55</v>
      </c>
    </row>
    <row r="2678" spans="2:49" hidden="1" x14ac:dyDescent="0.2">
      <c r="B2678">
        <f t="shared" ca="1" si="83"/>
        <v>0</v>
      </c>
      <c r="C2678">
        <v>1330845</v>
      </c>
      <c r="D2678">
        <f t="shared" ca="1" si="82"/>
        <v>3</v>
      </c>
      <c r="E2678">
        <v>55</v>
      </c>
      <c r="F2678">
        <v>24044</v>
      </c>
      <c r="G2678">
        <v>48</v>
      </c>
      <c r="H2678">
        <v>2</v>
      </c>
      <c r="I2678">
        <v>2.4044003896E+19</v>
      </c>
      <c r="J2678">
        <v>143</v>
      </c>
      <c r="K2678" s="1">
        <v>43906</v>
      </c>
      <c r="M2678">
        <v>57.07667</v>
      </c>
      <c r="N2678">
        <v>56.96</v>
      </c>
      <c r="O2678">
        <v>50</v>
      </c>
      <c r="P2678">
        <v>1956</v>
      </c>
      <c r="Q2678">
        <v>-171.36500000000001</v>
      </c>
      <c r="R2678">
        <v>-171.27833000000001</v>
      </c>
      <c r="S2678" t="s">
        <v>64</v>
      </c>
      <c r="T2678" t="s">
        <v>65</v>
      </c>
      <c r="U2678">
        <v>521</v>
      </c>
      <c r="V2678">
        <v>1</v>
      </c>
      <c r="W2678" t="s">
        <v>154</v>
      </c>
      <c r="Y2678">
        <v>6</v>
      </c>
      <c r="Z2678" t="s">
        <v>58</v>
      </c>
      <c r="AB2678">
        <v>201</v>
      </c>
      <c r="AC2678">
        <v>1330845</v>
      </c>
      <c r="AD2678" t="s">
        <v>49</v>
      </c>
      <c r="AF2678" t="s">
        <v>49</v>
      </c>
      <c r="AJ2678" t="s">
        <v>49</v>
      </c>
      <c r="AQ2678" t="s">
        <v>50</v>
      </c>
      <c r="AR2678" t="s">
        <v>155</v>
      </c>
      <c r="AT2678">
        <v>0.85</v>
      </c>
      <c r="AV2678">
        <v>2020</v>
      </c>
      <c r="AW2678" t="s">
        <v>55</v>
      </c>
    </row>
    <row r="2679" spans="2:49" hidden="1" x14ac:dyDescent="0.2">
      <c r="B2679">
        <f t="shared" ca="1" si="83"/>
        <v>0</v>
      </c>
      <c r="C2679">
        <v>1366657</v>
      </c>
      <c r="D2679">
        <f t="shared" ca="1" si="82"/>
        <v>3</v>
      </c>
      <c r="E2679">
        <v>42</v>
      </c>
      <c r="F2679">
        <v>23987</v>
      </c>
      <c r="G2679">
        <v>30</v>
      </c>
      <c r="H2679">
        <v>2</v>
      </c>
      <c r="I2679">
        <v>2.3987001318000001E+19</v>
      </c>
      <c r="J2679">
        <v>34</v>
      </c>
      <c r="K2679" s="1">
        <v>43916</v>
      </c>
      <c r="M2679">
        <v>55.321669999999997</v>
      </c>
      <c r="N2679">
        <v>55.33</v>
      </c>
      <c r="O2679">
        <v>52</v>
      </c>
      <c r="P2679">
        <v>39</v>
      </c>
      <c r="Q2679">
        <v>-164.00166999999999</v>
      </c>
      <c r="R2679">
        <v>-163.87833000000001</v>
      </c>
      <c r="S2679" t="s">
        <v>66</v>
      </c>
      <c r="T2679" t="s">
        <v>67</v>
      </c>
      <c r="U2679">
        <v>509</v>
      </c>
      <c r="V2679">
        <v>1</v>
      </c>
      <c r="W2679" t="s">
        <v>215</v>
      </c>
      <c r="Y2679">
        <v>6</v>
      </c>
      <c r="Z2679" t="s">
        <v>58</v>
      </c>
      <c r="AB2679">
        <v>201</v>
      </c>
      <c r="AC2679">
        <v>1366657</v>
      </c>
      <c r="AD2679" t="s">
        <v>49</v>
      </c>
      <c r="AF2679" t="s">
        <v>49</v>
      </c>
      <c r="AJ2679" t="s">
        <v>49</v>
      </c>
      <c r="AQ2679" t="s">
        <v>50</v>
      </c>
      <c r="AR2679" t="s">
        <v>216</v>
      </c>
      <c r="AT2679">
        <v>0.8</v>
      </c>
      <c r="AV2679">
        <v>2020</v>
      </c>
      <c r="AW2679" t="s">
        <v>55</v>
      </c>
    </row>
    <row r="2680" spans="2:49" hidden="1" x14ac:dyDescent="0.2">
      <c r="B2680">
        <f t="shared" ca="1" si="83"/>
        <v>0</v>
      </c>
      <c r="C2680">
        <v>1289058</v>
      </c>
      <c r="D2680">
        <f t="shared" ca="1" si="82"/>
        <v>2</v>
      </c>
      <c r="E2680">
        <v>67</v>
      </c>
      <c r="F2680">
        <v>24029</v>
      </c>
      <c r="G2680">
        <v>51</v>
      </c>
      <c r="H2680">
        <v>2</v>
      </c>
      <c r="I2680">
        <v>2.4029004062999998E+19</v>
      </c>
      <c r="J2680">
        <v>88</v>
      </c>
      <c r="K2680" s="1">
        <v>43882</v>
      </c>
      <c r="M2680">
        <v>56.306669999999997</v>
      </c>
      <c r="N2680">
        <v>56.25</v>
      </c>
      <c r="O2680">
        <v>46</v>
      </c>
      <c r="P2680">
        <v>1384</v>
      </c>
      <c r="Q2680">
        <v>-167.54</v>
      </c>
      <c r="R2680">
        <v>-167.45332999999999</v>
      </c>
      <c r="U2680">
        <v>517</v>
      </c>
      <c r="V2680">
        <v>1</v>
      </c>
      <c r="W2680" t="s">
        <v>78</v>
      </c>
      <c r="Y2680">
        <v>6</v>
      </c>
      <c r="Z2680" t="s">
        <v>48</v>
      </c>
      <c r="AB2680">
        <v>201</v>
      </c>
      <c r="AC2680">
        <v>8714</v>
      </c>
      <c r="AD2680" t="s">
        <v>49</v>
      </c>
      <c r="AF2680" t="s">
        <v>49</v>
      </c>
      <c r="AQ2680" t="s">
        <v>50</v>
      </c>
      <c r="AR2680" t="s">
        <v>79</v>
      </c>
      <c r="AT2680">
        <v>0.62</v>
      </c>
      <c r="AV2680">
        <v>2020</v>
      </c>
      <c r="AW2680" t="s">
        <v>55</v>
      </c>
    </row>
    <row r="2681" spans="2:49" x14ac:dyDescent="0.2">
      <c r="B2681">
        <f t="shared" ca="1" si="83"/>
        <v>1</v>
      </c>
      <c r="C2681">
        <v>1324848</v>
      </c>
      <c r="D2681">
        <f t="shared" ca="1" si="82"/>
        <v>2</v>
      </c>
      <c r="E2681">
        <v>49</v>
      </c>
      <c r="F2681">
        <v>24029</v>
      </c>
      <c r="G2681">
        <v>35</v>
      </c>
      <c r="H2681">
        <v>2</v>
      </c>
      <c r="I2681">
        <v>2.4029004062999998E+19</v>
      </c>
      <c r="J2681">
        <v>73</v>
      </c>
      <c r="K2681" s="1">
        <v>43877</v>
      </c>
      <c r="M2681">
        <v>56.196669999999997</v>
      </c>
      <c r="N2681">
        <v>56.261670000000002</v>
      </c>
      <c r="O2681">
        <v>48</v>
      </c>
      <c r="P2681">
        <v>1152</v>
      </c>
      <c r="Q2681">
        <v>-165.86500000000001</v>
      </c>
      <c r="R2681">
        <v>-165.60333</v>
      </c>
      <c r="S2681" t="s">
        <v>59</v>
      </c>
      <c r="T2681" t="s">
        <v>60</v>
      </c>
      <c r="U2681">
        <v>517</v>
      </c>
      <c r="V2681">
        <v>1</v>
      </c>
      <c r="W2681" t="s">
        <v>78</v>
      </c>
      <c r="Y2681">
        <v>6</v>
      </c>
      <c r="Z2681" t="s">
        <v>58</v>
      </c>
      <c r="AB2681">
        <v>201</v>
      </c>
      <c r="AC2681">
        <v>7301</v>
      </c>
      <c r="AD2681" t="s">
        <v>49</v>
      </c>
      <c r="AF2681" t="s">
        <v>49</v>
      </c>
      <c r="AJ2681" t="s">
        <v>49</v>
      </c>
      <c r="AQ2681" t="s">
        <v>50</v>
      </c>
      <c r="AR2681" t="s">
        <v>79</v>
      </c>
      <c r="AT2681">
        <v>0.86</v>
      </c>
      <c r="AV2681">
        <v>2020</v>
      </c>
      <c r="AW2681" t="s">
        <v>55</v>
      </c>
    </row>
    <row r="2682" spans="2:49" hidden="1" x14ac:dyDescent="0.2">
      <c r="B2682">
        <f t="shared" ca="1" si="83"/>
        <v>0</v>
      </c>
      <c r="C2682">
        <v>1330825</v>
      </c>
      <c r="D2682">
        <f t="shared" ca="1" si="82"/>
        <v>3</v>
      </c>
      <c r="E2682">
        <v>58</v>
      </c>
      <c r="F2682">
        <v>24044</v>
      </c>
      <c r="G2682">
        <v>48</v>
      </c>
      <c r="H2682">
        <v>2</v>
      </c>
      <c r="I2682">
        <v>2.4044003896E+19</v>
      </c>
      <c r="J2682">
        <v>132</v>
      </c>
      <c r="K2682" s="1">
        <v>43902</v>
      </c>
      <c r="M2682">
        <v>56.545000000000002</v>
      </c>
      <c r="N2682">
        <v>56.533329999999999</v>
      </c>
      <c r="O2682">
        <v>47</v>
      </c>
      <c r="P2682">
        <v>1800</v>
      </c>
      <c r="Q2682">
        <v>-167.37666999999999</v>
      </c>
      <c r="R2682">
        <v>-167.43833000000001</v>
      </c>
      <c r="S2682" t="s">
        <v>66</v>
      </c>
      <c r="T2682" t="s">
        <v>67</v>
      </c>
      <c r="U2682">
        <v>513</v>
      </c>
      <c r="V2682">
        <v>1</v>
      </c>
      <c r="W2682" t="s">
        <v>154</v>
      </c>
      <c r="Y2682">
        <v>6</v>
      </c>
      <c r="Z2682" t="s">
        <v>58</v>
      </c>
      <c r="AB2682">
        <v>201</v>
      </c>
      <c r="AC2682">
        <v>1330825</v>
      </c>
      <c r="AD2682" t="s">
        <v>49</v>
      </c>
      <c r="AF2682" t="s">
        <v>49</v>
      </c>
      <c r="AJ2682" t="s">
        <v>49</v>
      </c>
      <c r="AQ2682" t="s">
        <v>50</v>
      </c>
      <c r="AR2682" t="s">
        <v>155</v>
      </c>
      <c r="AT2682">
        <v>0.73</v>
      </c>
      <c r="AV2682">
        <v>2020</v>
      </c>
      <c r="AW2682" t="s">
        <v>55</v>
      </c>
    </row>
    <row r="2683" spans="2:49" hidden="1" x14ac:dyDescent="0.2">
      <c r="B2683">
        <f t="shared" ca="1" si="83"/>
        <v>0</v>
      </c>
      <c r="C2683">
        <v>982432</v>
      </c>
      <c r="D2683">
        <f t="shared" ca="1" si="82"/>
        <v>1</v>
      </c>
      <c r="E2683">
        <v>49</v>
      </c>
      <c r="F2683">
        <v>24029</v>
      </c>
      <c r="G2683">
        <v>36</v>
      </c>
      <c r="H2683">
        <v>2</v>
      </c>
      <c r="I2683">
        <v>2.4029004062999998E+19</v>
      </c>
      <c r="J2683">
        <v>23</v>
      </c>
      <c r="K2683" s="1">
        <v>43857</v>
      </c>
      <c r="M2683">
        <v>55.643329999999999</v>
      </c>
      <c r="N2683">
        <v>55.655000000000001</v>
      </c>
      <c r="O2683">
        <v>48</v>
      </c>
      <c r="P2683">
        <v>384</v>
      </c>
      <c r="Q2683">
        <v>-164.51333</v>
      </c>
      <c r="R2683">
        <v>-164.29</v>
      </c>
      <c r="U2683">
        <v>509</v>
      </c>
      <c r="V2683">
        <v>1</v>
      </c>
      <c r="W2683" t="s">
        <v>78</v>
      </c>
      <c r="Y2683">
        <v>6</v>
      </c>
      <c r="Z2683" t="s">
        <v>48</v>
      </c>
      <c r="AB2683">
        <v>201</v>
      </c>
      <c r="AC2683">
        <v>2307</v>
      </c>
      <c r="AD2683" t="s">
        <v>49</v>
      </c>
      <c r="AF2683" t="s">
        <v>49</v>
      </c>
      <c r="AQ2683" t="s">
        <v>50</v>
      </c>
      <c r="AR2683" t="s">
        <v>79</v>
      </c>
      <c r="AT2683">
        <v>0.86</v>
      </c>
      <c r="AV2683">
        <v>2020</v>
      </c>
      <c r="AW2683" t="s">
        <v>55</v>
      </c>
    </row>
    <row r="2684" spans="2:49" x14ac:dyDescent="0.2">
      <c r="B2684">
        <f t="shared" ca="1" si="83"/>
        <v>1</v>
      </c>
      <c r="C2684">
        <v>1330806</v>
      </c>
      <c r="D2684">
        <f t="shared" ca="1" si="82"/>
        <v>1</v>
      </c>
      <c r="E2684">
        <v>65</v>
      </c>
      <c r="F2684">
        <v>24044</v>
      </c>
      <c r="G2684">
        <v>45</v>
      </c>
      <c r="H2684">
        <v>2</v>
      </c>
      <c r="I2684">
        <v>2.4044003896E+19</v>
      </c>
      <c r="J2684">
        <v>17</v>
      </c>
      <c r="K2684" s="1">
        <v>43855</v>
      </c>
      <c r="M2684">
        <v>55.358330000000002</v>
      </c>
      <c r="N2684">
        <v>55.361669999999997</v>
      </c>
      <c r="O2684">
        <v>47</v>
      </c>
      <c r="P2684">
        <v>311</v>
      </c>
      <c r="Q2684">
        <v>-165.755</v>
      </c>
      <c r="R2684">
        <v>-165.755</v>
      </c>
      <c r="S2684" t="s">
        <v>64</v>
      </c>
      <c r="T2684" t="s">
        <v>65</v>
      </c>
      <c r="U2684">
        <v>517</v>
      </c>
      <c r="V2684">
        <v>5</v>
      </c>
      <c r="W2684" t="s">
        <v>154</v>
      </c>
      <c r="Y2684">
        <v>6</v>
      </c>
      <c r="Z2684" t="s">
        <v>58</v>
      </c>
      <c r="AB2684">
        <v>201</v>
      </c>
      <c r="AC2684">
        <v>1330806</v>
      </c>
      <c r="AD2684" t="s">
        <v>49</v>
      </c>
      <c r="AF2684" t="s">
        <v>49</v>
      </c>
      <c r="AJ2684" t="s">
        <v>49</v>
      </c>
      <c r="AQ2684" t="s">
        <v>50</v>
      </c>
      <c r="AR2684" t="s">
        <v>155</v>
      </c>
      <c r="AT2684">
        <v>0.8</v>
      </c>
      <c r="AV2684">
        <v>2020</v>
      </c>
      <c r="AW2684" t="s">
        <v>55</v>
      </c>
    </row>
    <row r="2685" spans="2:49" hidden="1" x14ac:dyDescent="0.2">
      <c r="B2685">
        <f t="shared" ca="1" si="83"/>
        <v>0</v>
      </c>
      <c r="C2685">
        <v>1331449</v>
      </c>
      <c r="D2685">
        <f t="shared" ca="1" si="82"/>
        <v>2</v>
      </c>
      <c r="E2685">
        <v>50</v>
      </c>
      <c r="F2685">
        <v>24029</v>
      </c>
      <c r="G2685">
        <v>36</v>
      </c>
      <c r="H2685">
        <v>2</v>
      </c>
      <c r="I2685">
        <v>2.4029004062999998E+19</v>
      </c>
      <c r="J2685">
        <v>38</v>
      </c>
      <c r="K2685" s="1">
        <v>43864</v>
      </c>
      <c r="M2685">
        <v>55.77</v>
      </c>
      <c r="N2685">
        <v>55.711669999999998</v>
      </c>
      <c r="O2685">
        <v>43</v>
      </c>
      <c r="P2685">
        <v>632</v>
      </c>
      <c r="Q2685">
        <v>-164.19333</v>
      </c>
      <c r="R2685">
        <v>-163.92</v>
      </c>
      <c r="U2685">
        <v>509</v>
      </c>
      <c r="V2685">
        <v>1</v>
      </c>
      <c r="W2685" t="s">
        <v>78</v>
      </c>
      <c r="Y2685">
        <v>6</v>
      </c>
      <c r="Z2685" t="s">
        <v>48</v>
      </c>
      <c r="AB2685">
        <v>201</v>
      </c>
      <c r="AC2685">
        <v>3802</v>
      </c>
      <c r="AD2685" t="s">
        <v>49</v>
      </c>
      <c r="AF2685" t="s">
        <v>49</v>
      </c>
      <c r="AQ2685" t="s">
        <v>50</v>
      </c>
      <c r="AR2685" t="s">
        <v>79</v>
      </c>
      <c r="AT2685">
        <v>0.51</v>
      </c>
      <c r="AV2685">
        <v>2020</v>
      </c>
      <c r="AW2685" t="s">
        <v>55</v>
      </c>
    </row>
    <row r="2686" spans="2:49" x14ac:dyDescent="0.2">
      <c r="B2686">
        <f t="shared" ca="1" si="83"/>
        <v>1</v>
      </c>
      <c r="C2686">
        <v>1274906</v>
      </c>
      <c r="D2686">
        <f t="shared" ca="1" si="82"/>
        <v>2</v>
      </c>
      <c r="E2686">
        <v>47</v>
      </c>
      <c r="F2686">
        <v>24029</v>
      </c>
      <c r="G2686">
        <v>33</v>
      </c>
      <c r="H2686">
        <v>2</v>
      </c>
      <c r="I2686">
        <v>2.4029004062999998E+19</v>
      </c>
      <c r="J2686">
        <v>43</v>
      </c>
      <c r="K2686" s="1">
        <v>43865</v>
      </c>
      <c r="M2686">
        <v>56.13</v>
      </c>
      <c r="N2686">
        <v>56.051670000000001</v>
      </c>
      <c r="O2686">
        <v>47</v>
      </c>
      <c r="P2686">
        <v>717</v>
      </c>
      <c r="Q2686">
        <v>-164.19</v>
      </c>
      <c r="R2686">
        <v>-164.19667000000001</v>
      </c>
      <c r="U2686">
        <v>509</v>
      </c>
      <c r="V2686">
        <v>1</v>
      </c>
      <c r="W2686" t="s">
        <v>78</v>
      </c>
      <c r="Y2686">
        <v>6</v>
      </c>
      <c r="Z2686" t="s">
        <v>48</v>
      </c>
      <c r="AB2686">
        <v>201</v>
      </c>
      <c r="AC2686">
        <v>4301</v>
      </c>
      <c r="AD2686" t="s">
        <v>49</v>
      </c>
      <c r="AF2686" t="s">
        <v>49</v>
      </c>
      <c r="AQ2686" t="s">
        <v>50</v>
      </c>
      <c r="AR2686" t="s">
        <v>79</v>
      </c>
      <c r="AT2686">
        <v>0.73</v>
      </c>
      <c r="AV2686">
        <v>2020</v>
      </c>
      <c r="AW2686" t="s">
        <v>55</v>
      </c>
    </row>
    <row r="2687" spans="2:49" x14ac:dyDescent="0.2">
      <c r="B2687">
        <f t="shared" ca="1" si="83"/>
        <v>1</v>
      </c>
      <c r="C2687">
        <v>628479</v>
      </c>
      <c r="D2687">
        <f t="shared" ca="1" si="82"/>
        <v>3</v>
      </c>
      <c r="E2687">
        <v>60</v>
      </c>
      <c r="F2687">
        <v>24100</v>
      </c>
      <c r="G2687">
        <v>48</v>
      </c>
      <c r="H2687">
        <v>2</v>
      </c>
      <c r="I2687">
        <v>2.4100034278999998E+19</v>
      </c>
      <c r="J2687">
        <v>33</v>
      </c>
      <c r="K2687" s="1">
        <v>43893</v>
      </c>
      <c r="M2687">
        <v>56.366669999999999</v>
      </c>
      <c r="N2687">
        <v>56.383330000000001</v>
      </c>
      <c r="O2687">
        <v>45</v>
      </c>
      <c r="P2687">
        <v>406</v>
      </c>
      <c r="Q2687">
        <v>-167.31666999999999</v>
      </c>
      <c r="R2687">
        <v>-167.51667</v>
      </c>
      <c r="U2687">
        <v>517</v>
      </c>
      <c r="V2687">
        <v>5</v>
      </c>
      <c r="W2687" t="s">
        <v>160</v>
      </c>
      <c r="Y2687">
        <v>6</v>
      </c>
      <c r="Z2687" t="s">
        <v>48</v>
      </c>
      <c r="AB2687">
        <v>201</v>
      </c>
      <c r="AC2687">
        <v>63</v>
      </c>
      <c r="AD2687" t="s">
        <v>49</v>
      </c>
      <c r="AF2687" t="s">
        <v>49</v>
      </c>
      <c r="AQ2687" t="s">
        <v>50</v>
      </c>
      <c r="AR2687" t="s">
        <v>161</v>
      </c>
      <c r="AT2687">
        <v>0.6</v>
      </c>
      <c r="AV2687">
        <v>2020</v>
      </c>
      <c r="AW2687" t="s">
        <v>55</v>
      </c>
    </row>
    <row r="2688" spans="2:49" hidden="1" x14ac:dyDescent="0.2">
      <c r="B2688">
        <f t="shared" ca="1" si="83"/>
        <v>0</v>
      </c>
      <c r="C2688">
        <v>1315387</v>
      </c>
      <c r="D2688">
        <f t="shared" ca="1" si="82"/>
        <v>3</v>
      </c>
      <c r="E2688">
        <v>61</v>
      </c>
      <c r="F2688">
        <v>24046</v>
      </c>
      <c r="G2688">
        <v>50</v>
      </c>
      <c r="H2688">
        <v>2</v>
      </c>
      <c r="I2688">
        <v>2.4046003681000002E+19</v>
      </c>
      <c r="J2688">
        <v>200</v>
      </c>
      <c r="K2688" s="1">
        <v>43918</v>
      </c>
      <c r="M2688">
        <v>56.691670000000002</v>
      </c>
      <c r="N2688">
        <v>56.833329999999997</v>
      </c>
      <c r="O2688">
        <v>44</v>
      </c>
      <c r="P2688">
        <v>3122</v>
      </c>
      <c r="Q2688">
        <v>-171.67</v>
      </c>
      <c r="R2688">
        <v>-171.83167</v>
      </c>
      <c r="U2688">
        <v>521</v>
      </c>
      <c r="V2688">
        <v>1</v>
      </c>
      <c r="W2688" t="s">
        <v>164</v>
      </c>
      <c r="Y2688">
        <v>6</v>
      </c>
      <c r="Z2688" t="s">
        <v>48</v>
      </c>
      <c r="AB2688">
        <v>201</v>
      </c>
      <c r="AC2688">
        <v>20002</v>
      </c>
      <c r="AD2688" t="s">
        <v>49</v>
      </c>
      <c r="AF2688" t="s">
        <v>49</v>
      </c>
      <c r="AQ2688" t="s">
        <v>50</v>
      </c>
      <c r="AR2688" t="s">
        <v>165</v>
      </c>
      <c r="AT2688">
        <v>0.56000000000000005</v>
      </c>
      <c r="AV2688">
        <v>2020</v>
      </c>
      <c r="AW2688" t="s">
        <v>55</v>
      </c>
    </row>
    <row r="2689" spans="2:49" x14ac:dyDescent="0.2">
      <c r="B2689">
        <f t="shared" ca="1" si="83"/>
        <v>1</v>
      </c>
      <c r="C2689">
        <v>1315311</v>
      </c>
      <c r="D2689">
        <f t="shared" ca="1" si="82"/>
        <v>1</v>
      </c>
      <c r="E2689">
        <v>51</v>
      </c>
      <c r="F2689">
        <v>24046</v>
      </c>
      <c r="G2689">
        <v>33</v>
      </c>
      <c r="H2689">
        <v>2</v>
      </c>
      <c r="I2689">
        <v>2.4046003681000002E+19</v>
      </c>
      <c r="J2689">
        <v>22</v>
      </c>
      <c r="K2689" s="1">
        <v>43856</v>
      </c>
      <c r="M2689">
        <v>55.461669999999998</v>
      </c>
      <c r="N2689">
        <v>55.384999999999998</v>
      </c>
      <c r="O2689">
        <v>46</v>
      </c>
      <c r="P2689">
        <v>365</v>
      </c>
      <c r="Q2689">
        <v>-164.34166999999999</v>
      </c>
      <c r="R2689">
        <v>-164.42</v>
      </c>
      <c r="S2689" t="s">
        <v>66</v>
      </c>
      <c r="T2689" t="s">
        <v>67</v>
      </c>
      <c r="U2689">
        <v>509</v>
      </c>
      <c r="V2689">
        <v>1</v>
      </c>
      <c r="W2689" t="s">
        <v>164</v>
      </c>
      <c r="Y2689">
        <v>6</v>
      </c>
      <c r="Z2689" t="s">
        <v>58</v>
      </c>
      <c r="AB2689">
        <v>201</v>
      </c>
      <c r="AC2689">
        <v>2201</v>
      </c>
      <c r="AD2689" t="s">
        <v>49</v>
      </c>
      <c r="AF2689" t="s">
        <v>49</v>
      </c>
      <c r="AJ2689" t="s">
        <v>49</v>
      </c>
      <c r="AQ2689" t="s">
        <v>50</v>
      </c>
      <c r="AR2689" t="s">
        <v>165</v>
      </c>
      <c r="AT2689">
        <v>0.56999999999999995</v>
      </c>
      <c r="AV2689">
        <v>2020</v>
      </c>
      <c r="AW2689" t="s">
        <v>55</v>
      </c>
    </row>
    <row r="2690" spans="2:49" hidden="1" x14ac:dyDescent="0.2">
      <c r="B2690">
        <f t="shared" ca="1" si="83"/>
        <v>0</v>
      </c>
      <c r="C2690">
        <v>1330065</v>
      </c>
      <c r="D2690">
        <f t="shared" ca="1" si="82"/>
        <v>3</v>
      </c>
      <c r="E2690">
        <v>55</v>
      </c>
      <c r="F2690">
        <v>24132</v>
      </c>
      <c r="G2690">
        <v>45</v>
      </c>
      <c r="H2690">
        <v>2</v>
      </c>
      <c r="I2690">
        <v>2.4132000134000001E+19</v>
      </c>
      <c r="J2690">
        <v>29</v>
      </c>
      <c r="K2690" s="1">
        <v>43898</v>
      </c>
      <c r="M2690">
        <v>56.516669999999998</v>
      </c>
      <c r="N2690">
        <v>56.433329999999998</v>
      </c>
      <c r="O2690">
        <v>43</v>
      </c>
      <c r="P2690">
        <v>117</v>
      </c>
      <c r="Q2690">
        <v>-166.5</v>
      </c>
      <c r="R2690">
        <v>-166.48333</v>
      </c>
      <c r="U2690">
        <v>513</v>
      </c>
      <c r="V2690">
        <v>1</v>
      </c>
      <c r="W2690" t="s">
        <v>185</v>
      </c>
      <c r="Y2690">
        <v>6</v>
      </c>
      <c r="Z2690" t="s">
        <v>48</v>
      </c>
      <c r="AB2690">
        <v>201</v>
      </c>
      <c r="AC2690">
        <v>291</v>
      </c>
      <c r="AD2690" t="s">
        <v>49</v>
      </c>
      <c r="AF2690" t="s">
        <v>49</v>
      </c>
      <c r="AQ2690" t="s">
        <v>50</v>
      </c>
      <c r="AR2690" t="s">
        <v>186</v>
      </c>
      <c r="AT2690">
        <v>0.5</v>
      </c>
      <c r="AV2690">
        <v>2020</v>
      </c>
      <c r="AW2690" t="s">
        <v>55</v>
      </c>
    </row>
    <row r="2691" spans="2:49" hidden="1" x14ac:dyDescent="0.2">
      <c r="B2691">
        <f t="shared" ca="1" si="83"/>
        <v>0</v>
      </c>
      <c r="C2691">
        <v>1362529</v>
      </c>
      <c r="D2691">
        <f t="shared" ca="1" si="82"/>
        <v>2</v>
      </c>
      <c r="E2691">
        <v>53</v>
      </c>
      <c r="F2691">
        <v>24002</v>
      </c>
      <c r="G2691">
        <v>37</v>
      </c>
      <c r="H2691">
        <v>2</v>
      </c>
      <c r="I2691">
        <v>2.4002003414000001E+19</v>
      </c>
      <c r="J2691">
        <v>34</v>
      </c>
      <c r="K2691" s="1">
        <v>43862</v>
      </c>
      <c r="M2691">
        <v>55.258330000000001</v>
      </c>
      <c r="N2691">
        <v>55.258330000000001</v>
      </c>
      <c r="O2691">
        <v>50</v>
      </c>
      <c r="P2691">
        <v>448</v>
      </c>
      <c r="Q2691">
        <v>-164.52667</v>
      </c>
      <c r="R2691">
        <v>-164.53833</v>
      </c>
      <c r="S2691" t="s">
        <v>66</v>
      </c>
      <c r="T2691" t="s">
        <v>67</v>
      </c>
      <c r="U2691">
        <v>509</v>
      </c>
      <c r="V2691">
        <v>1</v>
      </c>
      <c r="W2691" t="s">
        <v>162</v>
      </c>
      <c r="Y2691">
        <v>6</v>
      </c>
      <c r="Z2691" t="s">
        <v>58</v>
      </c>
      <c r="AB2691">
        <v>201</v>
      </c>
      <c r="AC2691">
        <v>3402</v>
      </c>
      <c r="AD2691" t="s">
        <v>49</v>
      </c>
      <c r="AF2691" t="s">
        <v>49</v>
      </c>
      <c r="AJ2691" t="s">
        <v>49</v>
      </c>
      <c r="AQ2691" t="s">
        <v>50</v>
      </c>
      <c r="AR2691" t="s">
        <v>163</v>
      </c>
      <c r="AT2691">
        <v>0.96</v>
      </c>
      <c r="AV2691">
        <v>2020</v>
      </c>
      <c r="AW2691" t="s">
        <v>55</v>
      </c>
    </row>
    <row r="2692" spans="2:49" x14ac:dyDescent="0.2">
      <c r="B2692">
        <f t="shared" ca="1" si="83"/>
        <v>1</v>
      </c>
      <c r="C2692">
        <v>1362573</v>
      </c>
      <c r="D2692">
        <f t="shared" ca="1" si="82"/>
        <v>2</v>
      </c>
      <c r="E2692">
        <v>38</v>
      </c>
      <c r="F2692">
        <v>24002</v>
      </c>
      <c r="G2692">
        <v>26</v>
      </c>
      <c r="H2692">
        <v>2</v>
      </c>
      <c r="I2692">
        <v>2.4002003414000001E+19</v>
      </c>
      <c r="J2692">
        <v>118</v>
      </c>
      <c r="K2692" s="1">
        <v>43890</v>
      </c>
      <c r="M2692">
        <v>55.29</v>
      </c>
      <c r="N2692">
        <v>55.27167</v>
      </c>
      <c r="O2692">
        <v>49</v>
      </c>
      <c r="P2692">
        <v>1473</v>
      </c>
      <c r="Q2692">
        <v>-163.995</v>
      </c>
      <c r="R2692">
        <v>-164.09333000000001</v>
      </c>
      <c r="S2692" t="s">
        <v>66</v>
      </c>
      <c r="T2692" t="s">
        <v>67</v>
      </c>
      <c r="U2692">
        <v>509</v>
      </c>
      <c r="V2692">
        <v>1</v>
      </c>
      <c r="W2692" t="s">
        <v>162</v>
      </c>
      <c r="Y2692">
        <v>6</v>
      </c>
      <c r="Z2692" t="s">
        <v>58</v>
      </c>
      <c r="AB2692">
        <v>201</v>
      </c>
      <c r="AC2692">
        <v>11801</v>
      </c>
      <c r="AD2692" t="s">
        <v>49</v>
      </c>
      <c r="AF2692" t="s">
        <v>49</v>
      </c>
      <c r="AJ2692" t="s">
        <v>49</v>
      </c>
      <c r="AQ2692" t="s">
        <v>50</v>
      </c>
      <c r="AR2692" t="s">
        <v>163</v>
      </c>
      <c r="AT2692">
        <v>0.88</v>
      </c>
      <c r="AV2692">
        <v>2020</v>
      </c>
      <c r="AW2692" t="s">
        <v>55</v>
      </c>
    </row>
    <row r="2693" spans="2:49" x14ac:dyDescent="0.2">
      <c r="B2693">
        <f t="shared" ca="1" si="83"/>
        <v>1</v>
      </c>
      <c r="C2693">
        <v>1315380</v>
      </c>
      <c r="D2693">
        <f t="shared" ref="D2693:D2756" ca="1" si="84">MONTH(K2693)</f>
        <v>3</v>
      </c>
      <c r="E2693">
        <v>52</v>
      </c>
      <c r="F2693">
        <v>24046</v>
      </c>
      <c r="G2693">
        <v>40</v>
      </c>
      <c r="H2693">
        <v>2</v>
      </c>
      <c r="I2693">
        <v>2.4046003681000002E+19</v>
      </c>
      <c r="J2693">
        <v>165</v>
      </c>
      <c r="K2693" s="1">
        <v>43906</v>
      </c>
      <c r="M2693">
        <v>57.216670000000001</v>
      </c>
      <c r="N2693">
        <v>57.133330000000001</v>
      </c>
      <c r="O2693">
        <v>46</v>
      </c>
      <c r="P2693">
        <v>2508</v>
      </c>
      <c r="Q2693">
        <v>-171.30167</v>
      </c>
      <c r="R2693">
        <v>-171.29832999999999</v>
      </c>
      <c r="S2693" t="s">
        <v>64</v>
      </c>
      <c r="T2693" t="s">
        <v>65</v>
      </c>
      <c r="U2693">
        <v>521</v>
      </c>
      <c r="V2693">
        <v>1</v>
      </c>
      <c r="W2693" t="s">
        <v>164</v>
      </c>
      <c r="Y2693">
        <v>6</v>
      </c>
      <c r="Z2693" t="s">
        <v>58</v>
      </c>
      <c r="AB2693">
        <v>201</v>
      </c>
      <c r="AC2693">
        <v>16502</v>
      </c>
      <c r="AD2693" t="s">
        <v>49</v>
      </c>
      <c r="AF2693" t="s">
        <v>49</v>
      </c>
      <c r="AJ2693" t="s">
        <v>49</v>
      </c>
      <c r="AQ2693" t="s">
        <v>50</v>
      </c>
      <c r="AR2693" t="s">
        <v>165</v>
      </c>
      <c r="AT2693">
        <v>0.59</v>
      </c>
      <c r="AV2693">
        <v>2020</v>
      </c>
      <c r="AW2693" t="s">
        <v>55</v>
      </c>
    </row>
    <row r="2694" spans="2:49" hidden="1" x14ac:dyDescent="0.2">
      <c r="B2694">
        <f t="shared" ref="B2694:B2757" ca="1" si="85">ROUND(RAND()*$C$2,0)</f>
        <v>0</v>
      </c>
      <c r="C2694">
        <v>1362541</v>
      </c>
      <c r="D2694">
        <f t="shared" ca="1" si="84"/>
        <v>1</v>
      </c>
      <c r="E2694">
        <v>53</v>
      </c>
      <c r="F2694">
        <v>24002</v>
      </c>
      <c r="G2694">
        <v>35</v>
      </c>
      <c r="H2694">
        <v>2</v>
      </c>
      <c r="I2694">
        <v>2.4002003414000001E+19</v>
      </c>
      <c r="J2694">
        <v>8</v>
      </c>
      <c r="K2694" s="1">
        <v>43852</v>
      </c>
      <c r="M2694">
        <v>55.338329999999999</v>
      </c>
      <c r="N2694">
        <v>55.39667</v>
      </c>
      <c r="O2694">
        <v>49</v>
      </c>
      <c r="P2694">
        <v>142</v>
      </c>
      <c r="Q2694">
        <v>-164.51167000000001</v>
      </c>
      <c r="R2694">
        <v>-164.39832999999999</v>
      </c>
      <c r="S2694" t="s">
        <v>66</v>
      </c>
      <c r="T2694" t="s">
        <v>67</v>
      </c>
      <c r="U2694">
        <v>509</v>
      </c>
      <c r="V2694">
        <v>1</v>
      </c>
      <c r="W2694" t="s">
        <v>162</v>
      </c>
      <c r="Y2694">
        <v>6</v>
      </c>
      <c r="Z2694" t="s">
        <v>58</v>
      </c>
      <c r="AB2694">
        <v>201</v>
      </c>
      <c r="AC2694">
        <v>813</v>
      </c>
      <c r="AD2694" t="s">
        <v>49</v>
      </c>
      <c r="AF2694" t="s">
        <v>49</v>
      </c>
      <c r="AJ2694" t="s">
        <v>49</v>
      </c>
      <c r="AQ2694" t="s">
        <v>50</v>
      </c>
      <c r="AR2694" t="s">
        <v>163</v>
      </c>
      <c r="AT2694">
        <v>0.86</v>
      </c>
      <c r="AV2694">
        <v>2020</v>
      </c>
      <c r="AW2694" t="s">
        <v>55</v>
      </c>
    </row>
    <row r="2695" spans="2:49" x14ac:dyDescent="0.2">
      <c r="B2695">
        <f t="shared" ca="1" si="85"/>
        <v>1</v>
      </c>
      <c r="C2695">
        <v>1315359</v>
      </c>
      <c r="D2695">
        <f t="shared" ca="1" si="84"/>
        <v>2</v>
      </c>
      <c r="E2695">
        <v>51</v>
      </c>
      <c r="F2695">
        <v>24046</v>
      </c>
      <c r="G2695">
        <v>40</v>
      </c>
      <c r="H2695">
        <v>2</v>
      </c>
      <c r="I2695">
        <v>2.4046003681000002E+19</v>
      </c>
      <c r="J2695">
        <v>64</v>
      </c>
      <c r="K2695" s="1">
        <v>43872</v>
      </c>
      <c r="M2695">
        <v>55.526670000000003</v>
      </c>
      <c r="N2695">
        <v>55.491669999999999</v>
      </c>
      <c r="O2695">
        <v>46</v>
      </c>
      <c r="P2695">
        <v>923</v>
      </c>
      <c r="Q2695">
        <v>-164.37666999999999</v>
      </c>
      <c r="R2695">
        <v>-164.42500000000001</v>
      </c>
      <c r="U2695">
        <v>509</v>
      </c>
      <c r="V2695">
        <v>1</v>
      </c>
      <c r="W2695" t="s">
        <v>164</v>
      </c>
      <c r="Y2695">
        <v>6</v>
      </c>
      <c r="Z2695" t="s">
        <v>48</v>
      </c>
      <c r="AB2695">
        <v>201</v>
      </c>
      <c r="AC2695">
        <v>6409</v>
      </c>
      <c r="AD2695" t="s">
        <v>49</v>
      </c>
      <c r="AF2695" t="s">
        <v>49</v>
      </c>
      <c r="AQ2695" t="s">
        <v>50</v>
      </c>
      <c r="AR2695" t="s">
        <v>165</v>
      </c>
      <c r="AT2695">
        <v>0.65</v>
      </c>
      <c r="AV2695">
        <v>2020</v>
      </c>
      <c r="AW2695" t="s">
        <v>55</v>
      </c>
    </row>
    <row r="2696" spans="2:49" x14ac:dyDescent="0.2">
      <c r="B2696">
        <f t="shared" ca="1" si="85"/>
        <v>1</v>
      </c>
      <c r="C2696">
        <v>738129</v>
      </c>
      <c r="D2696">
        <f t="shared" ca="1" si="84"/>
        <v>3</v>
      </c>
      <c r="E2696">
        <v>43</v>
      </c>
      <c r="F2696">
        <v>24002</v>
      </c>
      <c r="G2696">
        <v>24</v>
      </c>
      <c r="H2696">
        <v>2</v>
      </c>
      <c r="I2696">
        <v>2.4002001622999998E+19</v>
      </c>
      <c r="J2696">
        <v>40</v>
      </c>
      <c r="K2696" s="1">
        <v>43917</v>
      </c>
      <c r="M2696">
        <v>55.151670000000003</v>
      </c>
      <c r="N2696">
        <v>55.156669999999998</v>
      </c>
      <c r="O2696">
        <v>48</v>
      </c>
      <c r="P2696">
        <v>128</v>
      </c>
      <c r="Q2696">
        <v>-164.43</v>
      </c>
      <c r="R2696">
        <v>-164.44833</v>
      </c>
      <c r="U2696">
        <v>509</v>
      </c>
      <c r="V2696">
        <v>1</v>
      </c>
      <c r="W2696" t="s">
        <v>140</v>
      </c>
      <c r="Y2696">
        <v>6</v>
      </c>
      <c r="Z2696" t="s">
        <v>48</v>
      </c>
      <c r="AB2696">
        <v>201</v>
      </c>
      <c r="AC2696">
        <v>4002</v>
      </c>
      <c r="AD2696" t="s">
        <v>49</v>
      </c>
      <c r="AF2696" t="s">
        <v>49</v>
      </c>
      <c r="AQ2696" t="s">
        <v>50</v>
      </c>
      <c r="AR2696" t="s">
        <v>141</v>
      </c>
      <c r="AT2696">
        <v>0.82</v>
      </c>
      <c r="AV2696">
        <v>2020</v>
      </c>
      <c r="AW2696" t="s">
        <v>55</v>
      </c>
    </row>
    <row r="2697" spans="2:49" x14ac:dyDescent="0.2">
      <c r="B2697">
        <f t="shared" ca="1" si="85"/>
        <v>1</v>
      </c>
      <c r="C2697">
        <v>1378606</v>
      </c>
      <c r="D2697">
        <f t="shared" ca="1" si="84"/>
        <v>3</v>
      </c>
      <c r="E2697">
        <v>40</v>
      </c>
      <c r="F2697">
        <v>24094</v>
      </c>
      <c r="G2697">
        <v>30</v>
      </c>
      <c r="H2697">
        <v>2</v>
      </c>
      <c r="I2697">
        <v>2.4094000532999999E+19</v>
      </c>
      <c r="J2697">
        <v>24</v>
      </c>
      <c r="K2697" s="1">
        <v>43897</v>
      </c>
      <c r="M2697">
        <v>55.473329999999997</v>
      </c>
      <c r="N2697">
        <v>55.55</v>
      </c>
      <c r="O2697">
        <v>47</v>
      </c>
      <c r="P2697">
        <v>337</v>
      </c>
      <c r="Q2697">
        <v>-163.61500000000001</v>
      </c>
      <c r="R2697">
        <v>-163.48333</v>
      </c>
      <c r="U2697">
        <v>509</v>
      </c>
      <c r="V2697">
        <v>1</v>
      </c>
      <c r="W2697" t="s">
        <v>156</v>
      </c>
      <c r="Y2697">
        <v>6</v>
      </c>
      <c r="Z2697" t="s">
        <v>48</v>
      </c>
      <c r="AB2697">
        <v>201</v>
      </c>
      <c r="AC2697">
        <v>501</v>
      </c>
      <c r="AD2697" t="s">
        <v>49</v>
      </c>
      <c r="AF2697" t="s">
        <v>49</v>
      </c>
      <c r="AQ2697" t="s">
        <v>50</v>
      </c>
      <c r="AR2697" t="s">
        <v>157</v>
      </c>
      <c r="AT2697">
        <v>0.75</v>
      </c>
      <c r="AV2697">
        <v>2020</v>
      </c>
      <c r="AW2697" t="s">
        <v>55</v>
      </c>
    </row>
    <row r="2698" spans="2:49" hidden="1" x14ac:dyDescent="0.2">
      <c r="B2698">
        <f t="shared" ca="1" si="85"/>
        <v>0</v>
      </c>
      <c r="C2698">
        <v>1362547</v>
      </c>
      <c r="D2698">
        <f t="shared" ca="1" si="84"/>
        <v>3</v>
      </c>
      <c r="E2698">
        <v>38</v>
      </c>
      <c r="F2698">
        <v>24002</v>
      </c>
      <c r="G2698">
        <v>28</v>
      </c>
      <c r="H2698">
        <v>2</v>
      </c>
      <c r="I2698">
        <v>2.4002003414000001E+19</v>
      </c>
      <c r="J2698">
        <v>123</v>
      </c>
      <c r="K2698" s="1">
        <v>43891</v>
      </c>
      <c r="M2698">
        <v>55.555</v>
      </c>
      <c r="N2698">
        <v>55.561669999999999</v>
      </c>
      <c r="O2698">
        <v>46</v>
      </c>
      <c r="P2698">
        <v>1537</v>
      </c>
      <c r="Q2698">
        <v>-163.46167</v>
      </c>
      <c r="R2698">
        <v>-163.43666999999999</v>
      </c>
      <c r="U2698">
        <v>509</v>
      </c>
      <c r="V2698">
        <v>1</v>
      </c>
      <c r="W2698" t="s">
        <v>162</v>
      </c>
      <c r="Y2698">
        <v>6</v>
      </c>
      <c r="Z2698" t="s">
        <v>48</v>
      </c>
      <c r="AB2698">
        <v>201</v>
      </c>
      <c r="AC2698">
        <v>12302</v>
      </c>
      <c r="AD2698" t="s">
        <v>49</v>
      </c>
      <c r="AF2698" t="s">
        <v>49</v>
      </c>
      <c r="AQ2698" t="s">
        <v>50</v>
      </c>
      <c r="AR2698" t="s">
        <v>163</v>
      </c>
      <c r="AT2698">
        <v>0.57999999999999996</v>
      </c>
      <c r="AV2698">
        <v>2020</v>
      </c>
      <c r="AW2698" t="s">
        <v>55</v>
      </c>
    </row>
    <row r="2699" spans="2:49" x14ac:dyDescent="0.2">
      <c r="B2699">
        <f t="shared" ca="1" si="85"/>
        <v>1</v>
      </c>
      <c r="C2699">
        <v>1315304</v>
      </c>
      <c r="D2699">
        <f t="shared" ca="1" si="84"/>
        <v>3</v>
      </c>
      <c r="E2699">
        <v>44</v>
      </c>
      <c r="F2699">
        <v>24046</v>
      </c>
      <c r="G2699">
        <v>30</v>
      </c>
      <c r="H2699">
        <v>2</v>
      </c>
      <c r="I2699">
        <v>2.4046003681000002E+19</v>
      </c>
      <c r="J2699">
        <v>124</v>
      </c>
      <c r="K2699" s="1">
        <v>43894</v>
      </c>
      <c r="M2699">
        <v>55.711669999999998</v>
      </c>
      <c r="N2699">
        <v>55.774999999999999</v>
      </c>
      <c r="O2699">
        <v>46</v>
      </c>
      <c r="P2699">
        <v>1853</v>
      </c>
      <c r="Q2699">
        <v>-163.255</v>
      </c>
      <c r="R2699">
        <v>-163.36332999999999</v>
      </c>
      <c r="U2699">
        <v>509</v>
      </c>
      <c r="V2699">
        <v>1</v>
      </c>
      <c r="W2699" t="s">
        <v>164</v>
      </c>
      <c r="Y2699">
        <v>6</v>
      </c>
      <c r="Z2699" t="s">
        <v>48</v>
      </c>
      <c r="AB2699">
        <v>201</v>
      </c>
      <c r="AC2699">
        <v>12401</v>
      </c>
      <c r="AD2699" t="s">
        <v>49</v>
      </c>
      <c r="AF2699" t="s">
        <v>49</v>
      </c>
      <c r="AQ2699" t="s">
        <v>50</v>
      </c>
      <c r="AR2699" t="s">
        <v>165</v>
      </c>
      <c r="AT2699">
        <v>0.68</v>
      </c>
      <c r="AV2699">
        <v>2020</v>
      </c>
      <c r="AW2699" t="s">
        <v>55</v>
      </c>
    </row>
    <row r="2700" spans="2:49" hidden="1" x14ac:dyDescent="0.2">
      <c r="B2700">
        <f t="shared" ca="1" si="85"/>
        <v>0</v>
      </c>
      <c r="C2700">
        <v>1362539</v>
      </c>
      <c r="D2700">
        <f t="shared" ca="1" si="84"/>
        <v>3</v>
      </c>
      <c r="E2700">
        <v>40</v>
      </c>
      <c r="F2700">
        <v>24002</v>
      </c>
      <c r="G2700">
        <v>30</v>
      </c>
      <c r="H2700">
        <v>2</v>
      </c>
      <c r="I2700">
        <v>2.4002003414000001E+19</v>
      </c>
      <c r="J2700">
        <v>138</v>
      </c>
      <c r="K2700" s="1">
        <v>43895</v>
      </c>
      <c r="M2700">
        <v>55.676670000000001</v>
      </c>
      <c r="N2700">
        <v>55.693330000000003</v>
      </c>
      <c r="O2700">
        <v>46</v>
      </c>
      <c r="P2700">
        <v>1743</v>
      </c>
      <c r="Q2700">
        <v>-163.24332999999999</v>
      </c>
      <c r="R2700">
        <v>-163.20332999999999</v>
      </c>
      <c r="U2700">
        <v>509</v>
      </c>
      <c r="V2700">
        <v>1</v>
      </c>
      <c r="W2700" t="s">
        <v>162</v>
      </c>
      <c r="Y2700">
        <v>6</v>
      </c>
      <c r="Z2700" t="s">
        <v>48</v>
      </c>
      <c r="AB2700">
        <v>201</v>
      </c>
      <c r="AC2700">
        <v>13801</v>
      </c>
      <c r="AD2700" t="s">
        <v>49</v>
      </c>
      <c r="AF2700" t="s">
        <v>49</v>
      </c>
      <c r="AQ2700" t="s">
        <v>50</v>
      </c>
      <c r="AR2700" t="s">
        <v>163</v>
      </c>
      <c r="AT2700">
        <v>0.74</v>
      </c>
      <c r="AV2700">
        <v>2020</v>
      </c>
      <c r="AW2700" t="s">
        <v>55</v>
      </c>
    </row>
    <row r="2701" spans="2:49" x14ac:dyDescent="0.2">
      <c r="B2701">
        <f t="shared" ca="1" si="85"/>
        <v>1</v>
      </c>
      <c r="C2701">
        <v>1362530</v>
      </c>
      <c r="D2701">
        <f t="shared" ca="1" si="84"/>
        <v>2</v>
      </c>
      <c r="E2701">
        <v>50</v>
      </c>
      <c r="F2701">
        <v>24002</v>
      </c>
      <c r="G2701">
        <v>38</v>
      </c>
      <c r="H2701">
        <v>2</v>
      </c>
      <c r="I2701">
        <v>2.4002003414000001E+19</v>
      </c>
      <c r="J2701">
        <v>73</v>
      </c>
      <c r="K2701" s="1">
        <v>43874</v>
      </c>
      <c r="M2701">
        <v>55.74333</v>
      </c>
      <c r="N2701">
        <v>55.75667</v>
      </c>
      <c r="O2701">
        <v>48</v>
      </c>
      <c r="P2701">
        <v>878</v>
      </c>
      <c r="Q2701">
        <v>-164.72</v>
      </c>
      <c r="R2701">
        <v>-164.79499999999999</v>
      </c>
      <c r="U2701">
        <v>509</v>
      </c>
      <c r="V2701">
        <v>1</v>
      </c>
      <c r="W2701" t="s">
        <v>162</v>
      </c>
      <c r="Y2701">
        <v>6</v>
      </c>
      <c r="Z2701" t="s">
        <v>48</v>
      </c>
      <c r="AB2701">
        <v>201</v>
      </c>
      <c r="AC2701">
        <v>7301</v>
      </c>
      <c r="AD2701" t="s">
        <v>49</v>
      </c>
      <c r="AF2701" t="s">
        <v>49</v>
      </c>
      <c r="AQ2701" t="s">
        <v>50</v>
      </c>
      <c r="AR2701" t="s">
        <v>163</v>
      </c>
      <c r="AT2701">
        <v>0.76</v>
      </c>
      <c r="AV2701">
        <v>2020</v>
      </c>
      <c r="AW2701" t="s">
        <v>55</v>
      </c>
    </row>
    <row r="2702" spans="2:49" x14ac:dyDescent="0.2">
      <c r="B2702">
        <f t="shared" ca="1" si="85"/>
        <v>1</v>
      </c>
      <c r="C2702">
        <v>1362511</v>
      </c>
      <c r="D2702">
        <f t="shared" ca="1" si="84"/>
        <v>2</v>
      </c>
      <c r="E2702">
        <v>40</v>
      </c>
      <c r="F2702">
        <v>24002</v>
      </c>
      <c r="G2702">
        <v>28</v>
      </c>
      <c r="H2702">
        <v>2</v>
      </c>
      <c r="I2702">
        <v>2.4002003414000001E+19</v>
      </c>
      <c r="J2702">
        <v>58</v>
      </c>
      <c r="K2702" s="1">
        <v>43870</v>
      </c>
      <c r="M2702">
        <v>56.564999999999998</v>
      </c>
      <c r="N2702">
        <v>56.583329999999997</v>
      </c>
      <c r="O2702">
        <v>44</v>
      </c>
      <c r="P2702">
        <v>640</v>
      </c>
      <c r="Q2702">
        <v>-163.01832999999999</v>
      </c>
      <c r="R2702">
        <v>-163.02000000000001</v>
      </c>
      <c r="U2702">
        <v>509</v>
      </c>
      <c r="V2702">
        <v>1</v>
      </c>
      <c r="W2702" t="s">
        <v>162</v>
      </c>
      <c r="Y2702">
        <v>6</v>
      </c>
      <c r="Z2702" t="s">
        <v>48</v>
      </c>
      <c r="AB2702">
        <v>201</v>
      </c>
      <c r="AC2702">
        <v>5808</v>
      </c>
      <c r="AD2702" t="s">
        <v>49</v>
      </c>
      <c r="AF2702" t="s">
        <v>49</v>
      </c>
      <c r="AQ2702" t="s">
        <v>50</v>
      </c>
      <c r="AR2702" t="s">
        <v>163</v>
      </c>
      <c r="AT2702">
        <v>0.6</v>
      </c>
      <c r="AV2702">
        <v>2020</v>
      </c>
      <c r="AW2702" t="s">
        <v>55</v>
      </c>
    </row>
    <row r="2703" spans="2:49" x14ac:dyDescent="0.2">
      <c r="B2703">
        <f t="shared" ca="1" si="85"/>
        <v>1</v>
      </c>
      <c r="C2703">
        <v>1324121</v>
      </c>
      <c r="D2703">
        <f t="shared" ca="1" si="84"/>
        <v>3</v>
      </c>
      <c r="E2703">
        <v>52</v>
      </c>
      <c r="F2703">
        <v>24046</v>
      </c>
      <c r="G2703">
        <v>37</v>
      </c>
      <c r="H2703">
        <v>2</v>
      </c>
      <c r="I2703">
        <v>2.4046003681000002E+19</v>
      </c>
      <c r="J2703">
        <v>134</v>
      </c>
      <c r="K2703" s="1">
        <v>43896</v>
      </c>
      <c r="M2703">
        <v>56.083329999999997</v>
      </c>
      <c r="N2703">
        <v>56.071669999999997</v>
      </c>
      <c r="O2703">
        <v>49</v>
      </c>
      <c r="P2703">
        <v>2021</v>
      </c>
      <c r="Q2703">
        <v>-165.87333000000001</v>
      </c>
      <c r="R2703">
        <v>-165.69499999999999</v>
      </c>
      <c r="S2703" t="s">
        <v>64</v>
      </c>
      <c r="T2703" t="s">
        <v>65</v>
      </c>
      <c r="U2703">
        <v>517</v>
      </c>
      <c r="V2703">
        <v>1</v>
      </c>
      <c r="W2703" t="s">
        <v>164</v>
      </c>
      <c r="Y2703">
        <v>6</v>
      </c>
      <c r="Z2703" t="s">
        <v>58</v>
      </c>
      <c r="AB2703">
        <v>201</v>
      </c>
      <c r="AC2703">
        <v>13412</v>
      </c>
      <c r="AD2703" t="s">
        <v>49</v>
      </c>
      <c r="AF2703" t="s">
        <v>49</v>
      </c>
      <c r="AJ2703" t="s">
        <v>49</v>
      </c>
      <c r="AQ2703" t="s">
        <v>50</v>
      </c>
      <c r="AR2703" t="s">
        <v>165</v>
      </c>
      <c r="AT2703">
        <v>0.83</v>
      </c>
      <c r="AV2703">
        <v>2020</v>
      </c>
      <c r="AW2703" t="s">
        <v>55</v>
      </c>
    </row>
    <row r="2704" spans="2:49" hidden="1" x14ac:dyDescent="0.2">
      <c r="B2704">
        <f t="shared" ca="1" si="85"/>
        <v>0</v>
      </c>
      <c r="C2704">
        <v>730098</v>
      </c>
      <c r="D2704">
        <f t="shared" ca="1" si="84"/>
        <v>2</v>
      </c>
      <c r="E2704">
        <v>27</v>
      </c>
      <c r="F2704">
        <v>24035</v>
      </c>
      <c r="G2704">
        <v>27</v>
      </c>
      <c r="H2704">
        <v>1</v>
      </c>
      <c r="I2704">
        <v>2.4035003366999998E+19</v>
      </c>
      <c r="J2704">
        <v>31</v>
      </c>
      <c r="K2704" s="1">
        <v>43862</v>
      </c>
      <c r="M2704">
        <v>55.28</v>
      </c>
      <c r="N2704">
        <v>55.215000000000003</v>
      </c>
      <c r="O2704">
        <v>46</v>
      </c>
      <c r="P2704">
        <v>914</v>
      </c>
      <c r="Q2704">
        <v>-163.49833000000001</v>
      </c>
      <c r="R2704">
        <v>-163.86332999999999</v>
      </c>
      <c r="U2704">
        <v>509</v>
      </c>
      <c r="V2704">
        <v>1</v>
      </c>
      <c r="W2704" t="s">
        <v>221</v>
      </c>
      <c r="Y2704">
        <v>6</v>
      </c>
      <c r="Z2704" t="s">
        <v>48</v>
      </c>
      <c r="AB2704">
        <v>201</v>
      </c>
      <c r="AC2704">
        <v>3102</v>
      </c>
      <c r="AD2704" t="s">
        <v>49</v>
      </c>
      <c r="AF2704" t="s">
        <v>49</v>
      </c>
      <c r="AQ2704" t="s">
        <v>50</v>
      </c>
      <c r="AR2704" t="s">
        <v>222</v>
      </c>
      <c r="AT2704">
        <v>0.6</v>
      </c>
      <c r="AV2704">
        <v>2020</v>
      </c>
      <c r="AW2704" t="s">
        <v>55</v>
      </c>
    </row>
    <row r="2705" spans="2:49" hidden="1" x14ac:dyDescent="0.2">
      <c r="B2705">
        <f t="shared" ca="1" si="85"/>
        <v>0</v>
      </c>
      <c r="C2705">
        <v>1362553</v>
      </c>
      <c r="D2705">
        <f t="shared" ca="1" si="84"/>
        <v>3</v>
      </c>
      <c r="E2705">
        <v>53</v>
      </c>
      <c r="F2705">
        <v>24002</v>
      </c>
      <c r="G2705">
        <v>41</v>
      </c>
      <c r="H2705">
        <v>2</v>
      </c>
      <c r="I2705">
        <v>2.4002003414000001E+19</v>
      </c>
      <c r="J2705">
        <v>148</v>
      </c>
      <c r="K2705" s="1">
        <v>43900</v>
      </c>
      <c r="M2705">
        <v>56.366669999999999</v>
      </c>
      <c r="N2705">
        <v>56.46</v>
      </c>
      <c r="O2705">
        <v>44</v>
      </c>
      <c r="P2705">
        <v>1866</v>
      </c>
      <c r="Q2705">
        <v>-170.29</v>
      </c>
      <c r="R2705">
        <v>-169.97667000000001</v>
      </c>
      <c r="U2705">
        <v>521</v>
      </c>
      <c r="V2705">
        <v>1</v>
      </c>
      <c r="W2705" t="s">
        <v>162</v>
      </c>
      <c r="Y2705">
        <v>6</v>
      </c>
      <c r="Z2705" t="s">
        <v>48</v>
      </c>
      <c r="AB2705">
        <v>201</v>
      </c>
      <c r="AC2705">
        <v>14801</v>
      </c>
      <c r="AD2705" t="s">
        <v>49</v>
      </c>
      <c r="AF2705" t="s">
        <v>49</v>
      </c>
      <c r="AQ2705" t="s">
        <v>50</v>
      </c>
      <c r="AR2705" t="s">
        <v>163</v>
      </c>
      <c r="AT2705">
        <v>0.62</v>
      </c>
      <c r="AV2705">
        <v>2020</v>
      </c>
      <c r="AW2705" t="s">
        <v>55</v>
      </c>
    </row>
    <row r="2706" spans="2:49" hidden="1" x14ac:dyDescent="0.2">
      <c r="B2706">
        <f t="shared" ca="1" si="85"/>
        <v>1</v>
      </c>
      <c r="C2706">
        <v>1362708</v>
      </c>
      <c r="D2706">
        <f t="shared" ca="1" si="84"/>
        <v>6</v>
      </c>
      <c r="E2706">
        <v>76</v>
      </c>
      <c r="F2706">
        <v>24341</v>
      </c>
      <c r="G2706">
        <v>66</v>
      </c>
      <c r="H2706">
        <v>2</v>
      </c>
      <c r="I2706">
        <v>2.4341000512E+19</v>
      </c>
      <c r="J2706">
        <v>58</v>
      </c>
      <c r="K2706" s="1">
        <v>44004</v>
      </c>
      <c r="M2706">
        <v>56.666670000000003</v>
      </c>
      <c r="N2706">
        <v>56.65</v>
      </c>
      <c r="O2706">
        <v>49</v>
      </c>
      <c r="P2706">
        <v>53</v>
      </c>
      <c r="Q2706">
        <v>-172.4</v>
      </c>
      <c r="R2706">
        <v>-172.35</v>
      </c>
      <c r="U2706">
        <v>523</v>
      </c>
      <c r="V2706">
        <v>1</v>
      </c>
      <c r="W2706" t="s">
        <v>152</v>
      </c>
      <c r="Y2706">
        <v>6</v>
      </c>
      <c r="Z2706" t="s">
        <v>48</v>
      </c>
      <c r="AB2706">
        <v>201</v>
      </c>
      <c r="AC2706">
        <v>2</v>
      </c>
      <c r="AD2706" t="s">
        <v>49</v>
      </c>
      <c r="AF2706" t="s">
        <v>49</v>
      </c>
      <c r="AQ2706" t="s">
        <v>50</v>
      </c>
      <c r="AR2706" t="s">
        <v>153</v>
      </c>
      <c r="AT2706">
        <v>0.95</v>
      </c>
      <c r="AV2706">
        <v>2020</v>
      </c>
      <c r="AW2706" t="s">
        <v>55</v>
      </c>
    </row>
    <row r="2707" spans="2:49" hidden="1" x14ac:dyDescent="0.2">
      <c r="B2707">
        <f t="shared" ca="1" si="85"/>
        <v>1</v>
      </c>
      <c r="C2707">
        <v>659815</v>
      </c>
      <c r="D2707">
        <f t="shared" ca="1" si="84"/>
        <v>7</v>
      </c>
      <c r="E2707">
        <v>77</v>
      </c>
      <c r="F2707">
        <v>24383</v>
      </c>
      <c r="G2707">
        <v>67</v>
      </c>
      <c r="H2707">
        <v>2</v>
      </c>
      <c r="I2707">
        <v>2.4383003260999999E+19</v>
      </c>
      <c r="J2707">
        <v>192</v>
      </c>
      <c r="K2707" s="1">
        <v>44021</v>
      </c>
      <c r="M2707">
        <v>59.431669999999997</v>
      </c>
      <c r="N2707">
        <v>59.585000000000001</v>
      </c>
      <c r="O2707">
        <v>24</v>
      </c>
      <c r="P2707">
        <v>475</v>
      </c>
      <c r="Q2707">
        <v>-177.04667000000001</v>
      </c>
      <c r="R2707">
        <v>-176.63667000000001</v>
      </c>
      <c r="U2707">
        <v>521</v>
      </c>
      <c r="V2707">
        <v>1</v>
      </c>
      <c r="W2707" t="s">
        <v>110</v>
      </c>
      <c r="Y2707">
        <v>6</v>
      </c>
      <c r="Z2707" t="s">
        <v>48</v>
      </c>
      <c r="AB2707">
        <v>201</v>
      </c>
      <c r="AC2707">
        <v>19210</v>
      </c>
      <c r="AD2707" t="s">
        <v>49</v>
      </c>
      <c r="AF2707" t="s">
        <v>49</v>
      </c>
      <c r="AQ2707" t="s">
        <v>50</v>
      </c>
      <c r="AR2707" t="s">
        <v>111</v>
      </c>
      <c r="AT2707">
        <v>0.11</v>
      </c>
      <c r="AV2707">
        <v>2020</v>
      </c>
      <c r="AW2707" t="s">
        <v>55</v>
      </c>
    </row>
    <row r="2708" spans="2:49" hidden="1" x14ac:dyDescent="0.2">
      <c r="B2708">
        <f t="shared" ca="1" si="85"/>
        <v>1</v>
      </c>
      <c r="C2708">
        <v>1376536</v>
      </c>
      <c r="D2708">
        <f t="shared" ca="1" si="84"/>
        <v>7</v>
      </c>
      <c r="E2708">
        <v>67</v>
      </c>
      <c r="F2708">
        <v>24369</v>
      </c>
      <c r="G2708">
        <v>53</v>
      </c>
      <c r="H2708">
        <v>2</v>
      </c>
      <c r="I2708">
        <v>2.4369003441999999E+19</v>
      </c>
      <c r="J2708">
        <v>289</v>
      </c>
      <c r="K2708" s="1">
        <v>44030</v>
      </c>
      <c r="M2708">
        <v>59.125</v>
      </c>
      <c r="N2708">
        <v>59.098329999999997</v>
      </c>
      <c r="O2708">
        <v>46</v>
      </c>
      <c r="P2708">
        <v>1281</v>
      </c>
      <c r="Q2708">
        <v>-174.83833000000001</v>
      </c>
      <c r="R2708">
        <v>-174.82167000000001</v>
      </c>
      <c r="U2708">
        <v>521</v>
      </c>
      <c r="V2708">
        <v>1</v>
      </c>
      <c r="W2708" t="s">
        <v>174</v>
      </c>
      <c r="Y2708">
        <v>6</v>
      </c>
      <c r="Z2708" t="s">
        <v>48</v>
      </c>
      <c r="AB2708">
        <v>201</v>
      </c>
      <c r="AC2708">
        <v>28909</v>
      </c>
      <c r="AD2708" t="s">
        <v>49</v>
      </c>
      <c r="AF2708" t="s">
        <v>49</v>
      </c>
      <c r="AQ2708" t="s">
        <v>50</v>
      </c>
      <c r="AR2708" t="s">
        <v>175</v>
      </c>
      <c r="AT2708">
        <v>0.73</v>
      </c>
      <c r="AV2708">
        <v>2020</v>
      </c>
      <c r="AW2708" t="s">
        <v>55</v>
      </c>
    </row>
    <row r="2709" spans="2:49" hidden="1" x14ac:dyDescent="0.2">
      <c r="B2709">
        <f t="shared" ca="1" si="85"/>
        <v>1</v>
      </c>
      <c r="C2709">
        <v>659849</v>
      </c>
      <c r="D2709">
        <f t="shared" ca="1" si="84"/>
        <v>7</v>
      </c>
      <c r="E2709">
        <v>90</v>
      </c>
      <c r="F2709">
        <v>24383</v>
      </c>
      <c r="G2709">
        <v>80</v>
      </c>
      <c r="H2709">
        <v>2</v>
      </c>
      <c r="I2709">
        <v>2.4383003260999999E+19</v>
      </c>
      <c r="J2709">
        <v>217</v>
      </c>
      <c r="K2709" s="1">
        <v>44028</v>
      </c>
      <c r="M2709">
        <v>59.556669999999997</v>
      </c>
      <c r="N2709">
        <v>59.736669999999997</v>
      </c>
      <c r="O2709">
        <v>25</v>
      </c>
      <c r="P2709">
        <v>883</v>
      </c>
      <c r="Q2709">
        <v>-178.15167</v>
      </c>
      <c r="R2709">
        <v>-178.03666999999999</v>
      </c>
      <c r="S2709" t="s">
        <v>56</v>
      </c>
      <c r="T2709" t="s">
        <v>57</v>
      </c>
      <c r="U2709">
        <v>521</v>
      </c>
      <c r="V2709">
        <v>1</v>
      </c>
      <c r="W2709" t="s">
        <v>110</v>
      </c>
      <c r="Y2709">
        <v>6</v>
      </c>
      <c r="Z2709" t="s">
        <v>58</v>
      </c>
      <c r="AB2709">
        <v>201</v>
      </c>
      <c r="AC2709">
        <v>21702</v>
      </c>
      <c r="AD2709" t="s">
        <v>49</v>
      </c>
      <c r="AF2709" t="s">
        <v>49</v>
      </c>
      <c r="AJ2709" t="s">
        <v>49</v>
      </c>
      <c r="AQ2709" t="s">
        <v>50</v>
      </c>
      <c r="AR2709" t="s">
        <v>111</v>
      </c>
      <c r="AT2709">
        <v>0.12</v>
      </c>
      <c r="AV2709">
        <v>2020</v>
      </c>
      <c r="AW2709" t="s">
        <v>55</v>
      </c>
    </row>
    <row r="2710" spans="2:49" hidden="1" x14ac:dyDescent="0.2">
      <c r="B2710">
        <f t="shared" ca="1" si="85"/>
        <v>0</v>
      </c>
      <c r="C2710">
        <v>659809</v>
      </c>
      <c r="D2710">
        <f t="shared" ca="1" si="84"/>
        <v>7</v>
      </c>
      <c r="E2710">
        <v>108</v>
      </c>
      <c r="F2710">
        <v>24383</v>
      </c>
      <c r="G2710">
        <v>97</v>
      </c>
      <c r="H2710">
        <v>2</v>
      </c>
      <c r="I2710">
        <v>2.4383003260999999E+19</v>
      </c>
      <c r="J2710">
        <v>207</v>
      </c>
      <c r="K2710" s="1">
        <v>44025</v>
      </c>
      <c r="M2710">
        <v>60.528329999999997</v>
      </c>
      <c r="N2710">
        <v>60.72</v>
      </c>
      <c r="O2710">
        <v>45</v>
      </c>
      <c r="P2710">
        <v>699</v>
      </c>
      <c r="Q2710">
        <v>-178.64500000000001</v>
      </c>
      <c r="R2710">
        <v>-178.78333000000001</v>
      </c>
      <c r="S2710" t="s">
        <v>92</v>
      </c>
      <c r="T2710" t="s">
        <v>93</v>
      </c>
      <c r="U2710">
        <v>524</v>
      </c>
      <c r="V2710">
        <v>1</v>
      </c>
      <c r="W2710" t="s">
        <v>110</v>
      </c>
      <c r="Y2710">
        <v>6</v>
      </c>
      <c r="Z2710" t="s">
        <v>58</v>
      </c>
      <c r="AB2710">
        <v>201</v>
      </c>
      <c r="AC2710">
        <v>20709</v>
      </c>
      <c r="AD2710" t="s">
        <v>49</v>
      </c>
      <c r="AF2710" t="s">
        <v>49</v>
      </c>
      <c r="AJ2710" t="s">
        <v>49</v>
      </c>
      <c r="AQ2710" t="s">
        <v>50</v>
      </c>
      <c r="AR2710" t="s">
        <v>111</v>
      </c>
      <c r="AT2710">
        <v>0.69</v>
      </c>
      <c r="AV2710">
        <v>2020</v>
      </c>
      <c r="AW2710" t="s">
        <v>55</v>
      </c>
    </row>
    <row r="2711" spans="2:49" hidden="1" x14ac:dyDescent="0.2">
      <c r="B2711">
        <f t="shared" ca="1" si="85"/>
        <v>1</v>
      </c>
      <c r="C2711">
        <v>659856</v>
      </c>
      <c r="D2711">
        <f t="shared" ca="1" si="84"/>
        <v>7</v>
      </c>
      <c r="E2711">
        <v>98</v>
      </c>
      <c r="F2711">
        <v>24383</v>
      </c>
      <c r="G2711">
        <v>85</v>
      </c>
      <c r="H2711">
        <v>2</v>
      </c>
      <c r="I2711">
        <v>2.4383003260999999E+19</v>
      </c>
      <c r="J2711">
        <v>212</v>
      </c>
      <c r="K2711" s="1">
        <v>44027</v>
      </c>
      <c r="M2711">
        <v>60.81</v>
      </c>
      <c r="N2711">
        <v>60.803330000000003</v>
      </c>
      <c r="O2711">
        <v>34</v>
      </c>
      <c r="P2711">
        <v>791</v>
      </c>
      <c r="Q2711">
        <v>-178.63499999999999</v>
      </c>
      <c r="R2711">
        <v>-178.62333000000001</v>
      </c>
      <c r="S2711" t="s">
        <v>56</v>
      </c>
      <c r="T2711" t="s">
        <v>57</v>
      </c>
      <c r="U2711">
        <v>524</v>
      </c>
      <c r="V2711">
        <v>1</v>
      </c>
      <c r="W2711" t="s">
        <v>110</v>
      </c>
      <c r="Y2711">
        <v>6</v>
      </c>
      <c r="Z2711" t="s">
        <v>58</v>
      </c>
      <c r="AB2711">
        <v>201</v>
      </c>
      <c r="AC2711">
        <v>21202</v>
      </c>
      <c r="AD2711" t="s">
        <v>49</v>
      </c>
      <c r="AF2711" t="s">
        <v>49</v>
      </c>
      <c r="AJ2711" t="s">
        <v>49</v>
      </c>
      <c r="AQ2711" t="s">
        <v>50</v>
      </c>
      <c r="AR2711" t="s">
        <v>111</v>
      </c>
      <c r="AT2711">
        <v>0.26</v>
      </c>
      <c r="AV2711">
        <v>2020</v>
      </c>
      <c r="AW2711" t="s">
        <v>55</v>
      </c>
    </row>
    <row r="2712" spans="2:49" hidden="1" x14ac:dyDescent="0.2">
      <c r="B2712">
        <f t="shared" ca="1" si="85"/>
        <v>1</v>
      </c>
      <c r="C2712">
        <v>1376573</v>
      </c>
      <c r="D2712">
        <f t="shared" ca="1" si="84"/>
        <v>7</v>
      </c>
      <c r="E2712">
        <v>63</v>
      </c>
      <c r="F2712">
        <v>24369</v>
      </c>
      <c r="G2712">
        <v>44</v>
      </c>
      <c r="H2712">
        <v>2</v>
      </c>
      <c r="I2712">
        <v>2.4369003441999999E+19</v>
      </c>
      <c r="J2712">
        <v>319</v>
      </c>
      <c r="K2712" s="1">
        <v>44042</v>
      </c>
      <c r="M2712">
        <v>59.85</v>
      </c>
      <c r="N2712">
        <v>59.95167</v>
      </c>
      <c r="O2712">
        <v>46</v>
      </c>
      <c r="P2712">
        <v>1745</v>
      </c>
      <c r="Q2712">
        <v>-175.25667000000001</v>
      </c>
      <c r="R2712">
        <v>-175.13</v>
      </c>
      <c r="U2712">
        <v>521</v>
      </c>
      <c r="V2712">
        <v>1</v>
      </c>
      <c r="W2712" t="s">
        <v>174</v>
      </c>
      <c r="Y2712">
        <v>6</v>
      </c>
      <c r="Z2712" t="s">
        <v>48</v>
      </c>
      <c r="AB2712">
        <v>201</v>
      </c>
      <c r="AC2712">
        <v>31909</v>
      </c>
      <c r="AD2712" t="s">
        <v>49</v>
      </c>
      <c r="AF2712" t="s">
        <v>49</v>
      </c>
      <c r="AQ2712" t="s">
        <v>50</v>
      </c>
      <c r="AR2712" t="s">
        <v>175</v>
      </c>
      <c r="AT2712">
        <v>0.55000000000000004</v>
      </c>
      <c r="AV2712">
        <v>2020</v>
      </c>
      <c r="AW2712" t="s">
        <v>55</v>
      </c>
    </row>
    <row r="2713" spans="2:49" hidden="1" x14ac:dyDescent="0.2">
      <c r="B2713">
        <f t="shared" ca="1" si="85"/>
        <v>1</v>
      </c>
      <c r="C2713">
        <v>656910</v>
      </c>
      <c r="D2713">
        <f t="shared" ca="1" si="84"/>
        <v>8</v>
      </c>
      <c r="E2713">
        <v>63</v>
      </c>
      <c r="F2713">
        <v>24383</v>
      </c>
      <c r="G2713">
        <v>48</v>
      </c>
      <c r="H2713">
        <v>2</v>
      </c>
      <c r="I2713">
        <v>2.4383003260999999E+19</v>
      </c>
      <c r="J2713">
        <v>267</v>
      </c>
      <c r="K2713" s="1">
        <v>44048</v>
      </c>
      <c r="M2713">
        <v>59.833329999999997</v>
      </c>
      <c r="N2713">
        <v>59.91</v>
      </c>
      <c r="O2713">
        <v>36</v>
      </c>
      <c r="P2713">
        <v>1777</v>
      </c>
      <c r="Q2713">
        <v>-175.25333000000001</v>
      </c>
      <c r="R2713">
        <v>-175.09833</v>
      </c>
      <c r="S2713" t="s">
        <v>59</v>
      </c>
      <c r="T2713" t="s">
        <v>60</v>
      </c>
      <c r="U2713">
        <v>521</v>
      </c>
      <c r="V2713">
        <v>1</v>
      </c>
      <c r="W2713" t="s">
        <v>110</v>
      </c>
      <c r="Y2713">
        <v>6</v>
      </c>
      <c r="Z2713" t="s">
        <v>58</v>
      </c>
      <c r="AB2713">
        <v>201</v>
      </c>
      <c r="AC2713">
        <v>26702</v>
      </c>
      <c r="AD2713" t="s">
        <v>49</v>
      </c>
      <c r="AF2713" t="s">
        <v>49</v>
      </c>
      <c r="AJ2713" t="s">
        <v>49</v>
      </c>
      <c r="AQ2713" t="s">
        <v>50</v>
      </c>
      <c r="AR2713" t="s">
        <v>111</v>
      </c>
      <c r="AT2713">
        <v>0.32</v>
      </c>
      <c r="AV2713">
        <v>2020</v>
      </c>
      <c r="AW2713" t="s">
        <v>55</v>
      </c>
    </row>
    <row r="2714" spans="2:49" hidden="1" x14ac:dyDescent="0.2">
      <c r="B2714">
        <f t="shared" ca="1" si="85"/>
        <v>0</v>
      </c>
      <c r="C2714">
        <v>1340110</v>
      </c>
      <c r="D2714">
        <f t="shared" ca="1" si="84"/>
        <v>4</v>
      </c>
      <c r="E2714">
        <v>56</v>
      </c>
      <c r="F2714">
        <v>24186</v>
      </c>
      <c r="G2714">
        <v>46</v>
      </c>
      <c r="H2714">
        <v>2</v>
      </c>
      <c r="I2714">
        <v>2.4186000411000001E+19</v>
      </c>
      <c r="J2714">
        <v>47</v>
      </c>
      <c r="K2714" s="1">
        <v>43935</v>
      </c>
      <c r="M2714">
        <v>56.60333</v>
      </c>
      <c r="N2714">
        <v>56.465000000000003</v>
      </c>
      <c r="O2714">
        <v>45</v>
      </c>
      <c r="P2714">
        <v>3</v>
      </c>
      <c r="Q2714">
        <v>-170.13667000000001</v>
      </c>
      <c r="R2714">
        <v>-170.03166999999999</v>
      </c>
      <c r="U2714">
        <v>521</v>
      </c>
      <c r="V2714">
        <v>1</v>
      </c>
      <c r="W2714" t="s">
        <v>191</v>
      </c>
      <c r="Y2714">
        <v>6</v>
      </c>
      <c r="Z2714" t="s">
        <v>48</v>
      </c>
      <c r="AB2714">
        <v>201</v>
      </c>
      <c r="AC2714">
        <v>10</v>
      </c>
      <c r="AD2714" t="s">
        <v>49</v>
      </c>
      <c r="AF2714" t="s">
        <v>49</v>
      </c>
      <c r="AQ2714" t="s">
        <v>50</v>
      </c>
      <c r="AR2714" t="s">
        <v>192</v>
      </c>
      <c r="AT2714">
        <v>0.5</v>
      </c>
      <c r="AV2714">
        <v>2020</v>
      </c>
      <c r="AW2714" t="s">
        <v>55</v>
      </c>
    </row>
    <row r="2715" spans="2:49" hidden="1" x14ac:dyDescent="0.2">
      <c r="B2715">
        <f t="shared" ca="1" si="85"/>
        <v>1</v>
      </c>
      <c r="C2715">
        <v>1370567</v>
      </c>
      <c r="D2715">
        <f t="shared" ca="1" si="84"/>
        <v>8</v>
      </c>
      <c r="F2715">
        <v>24310</v>
      </c>
      <c r="H2715">
        <v>2</v>
      </c>
      <c r="J2715">
        <v>88</v>
      </c>
      <c r="K2715" s="1">
        <v>44052</v>
      </c>
      <c r="O2715">
        <v>48</v>
      </c>
      <c r="P2715">
        <v>1234</v>
      </c>
      <c r="U2715">
        <v>517</v>
      </c>
      <c r="W2715" t="s">
        <v>122</v>
      </c>
      <c r="X2715">
        <v>2.4310005310000001E+19</v>
      </c>
      <c r="Y2715">
        <v>6</v>
      </c>
      <c r="Z2715" t="s">
        <v>48</v>
      </c>
      <c r="AB2715">
        <v>201</v>
      </c>
      <c r="AC2715">
        <v>183</v>
      </c>
      <c r="AD2715" t="s">
        <v>49</v>
      </c>
      <c r="AF2715" t="s">
        <v>49</v>
      </c>
      <c r="AQ2715" t="s">
        <v>62</v>
      </c>
      <c r="AR2715" t="s">
        <v>123</v>
      </c>
      <c r="AT2715">
        <v>0.88</v>
      </c>
      <c r="AV2715">
        <v>2020</v>
      </c>
      <c r="AW2715" t="s">
        <v>55</v>
      </c>
    </row>
    <row r="2716" spans="2:49" x14ac:dyDescent="0.2">
      <c r="B2716">
        <f t="shared" ca="1" si="85"/>
        <v>1</v>
      </c>
      <c r="C2716">
        <v>1189035</v>
      </c>
      <c r="D2716">
        <f t="shared" ca="1" si="84"/>
        <v>2</v>
      </c>
      <c r="E2716">
        <v>52</v>
      </c>
      <c r="F2716">
        <v>24004</v>
      </c>
      <c r="G2716">
        <v>40</v>
      </c>
      <c r="H2716">
        <v>2</v>
      </c>
      <c r="I2716">
        <v>2.4004004054999998E+19</v>
      </c>
      <c r="J2716">
        <v>64</v>
      </c>
      <c r="K2716" s="1">
        <v>43874</v>
      </c>
      <c r="M2716">
        <v>55.733330000000002</v>
      </c>
      <c r="N2716">
        <v>55.7</v>
      </c>
      <c r="O2716">
        <v>46</v>
      </c>
      <c r="P2716">
        <v>1000</v>
      </c>
      <c r="Q2716">
        <v>-165.01667</v>
      </c>
      <c r="R2716">
        <v>-164.96666999999999</v>
      </c>
      <c r="U2716">
        <v>517</v>
      </c>
      <c r="V2716">
        <v>1</v>
      </c>
      <c r="W2716" t="s">
        <v>168</v>
      </c>
      <c r="Y2716">
        <v>6</v>
      </c>
      <c r="Z2716" t="s">
        <v>48</v>
      </c>
      <c r="AB2716">
        <v>201</v>
      </c>
      <c r="AC2716">
        <v>6401</v>
      </c>
      <c r="AD2716" t="s">
        <v>49</v>
      </c>
      <c r="AF2716" t="s">
        <v>49</v>
      </c>
      <c r="AQ2716" t="s">
        <v>50</v>
      </c>
      <c r="AR2716" t="s">
        <v>169</v>
      </c>
      <c r="AT2716">
        <v>0.72</v>
      </c>
      <c r="AV2716">
        <v>2020</v>
      </c>
      <c r="AW2716" t="s">
        <v>55</v>
      </c>
    </row>
    <row r="2717" spans="2:49" hidden="1" x14ac:dyDescent="0.2">
      <c r="B2717">
        <f t="shared" ca="1" si="85"/>
        <v>1</v>
      </c>
      <c r="C2717">
        <v>668267</v>
      </c>
      <c r="D2717">
        <f t="shared" ca="1" si="84"/>
        <v>6</v>
      </c>
      <c r="E2717">
        <v>64</v>
      </c>
      <c r="F2717">
        <v>24176</v>
      </c>
      <c r="G2717">
        <v>55</v>
      </c>
      <c r="H2717">
        <v>2</v>
      </c>
      <c r="I2717">
        <v>2.4176001622999998E+19</v>
      </c>
      <c r="J2717">
        <v>99</v>
      </c>
      <c r="K2717" s="1">
        <v>44009</v>
      </c>
      <c r="M2717">
        <v>56.61</v>
      </c>
      <c r="N2717">
        <v>56.641669999999998</v>
      </c>
      <c r="O2717">
        <v>47</v>
      </c>
      <c r="P2717">
        <v>29</v>
      </c>
      <c r="Q2717">
        <v>-171.20667</v>
      </c>
      <c r="R2717">
        <v>-171.06333000000001</v>
      </c>
      <c r="S2717" t="s">
        <v>64</v>
      </c>
      <c r="T2717" t="s">
        <v>65</v>
      </c>
      <c r="U2717">
        <v>521</v>
      </c>
      <c r="V2717">
        <v>1</v>
      </c>
      <c r="W2717" t="s">
        <v>140</v>
      </c>
      <c r="Y2717">
        <v>6</v>
      </c>
      <c r="Z2717" t="s">
        <v>58</v>
      </c>
      <c r="AB2717">
        <v>201</v>
      </c>
      <c r="AC2717">
        <v>9902</v>
      </c>
      <c r="AD2717" t="s">
        <v>49</v>
      </c>
      <c r="AF2717" t="s">
        <v>49</v>
      </c>
      <c r="AJ2717" t="s">
        <v>49</v>
      </c>
      <c r="AQ2717" t="s">
        <v>50</v>
      </c>
      <c r="AR2717" t="s">
        <v>141</v>
      </c>
      <c r="AT2717">
        <v>0.8</v>
      </c>
      <c r="AV2717">
        <v>2020</v>
      </c>
      <c r="AW2717" t="s">
        <v>55</v>
      </c>
    </row>
    <row r="2718" spans="2:49" x14ac:dyDescent="0.2">
      <c r="B2718">
        <f t="shared" ca="1" si="85"/>
        <v>1</v>
      </c>
      <c r="C2718">
        <v>1328770</v>
      </c>
      <c r="D2718">
        <f t="shared" ca="1" si="84"/>
        <v>2</v>
      </c>
      <c r="E2718">
        <v>39</v>
      </c>
      <c r="F2718">
        <v>23941</v>
      </c>
      <c r="G2718">
        <v>39</v>
      </c>
      <c r="H2718">
        <v>1</v>
      </c>
      <c r="I2718">
        <v>2.3941004092000002E+19</v>
      </c>
      <c r="J2718">
        <v>27</v>
      </c>
      <c r="K2718" s="1">
        <v>43862</v>
      </c>
      <c r="M2718">
        <v>57.171669999999999</v>
      </c>
      <c r="N2718">
        <v>57.17</v>
      </c>
      <c r="O2718">
        <v>52</v>
      </c>
      <c r="P2718">
        <v>579</v>
      </c>
      <c r="Q2718">
        <v>-166.48500000000001</v>
      </c>
      <c r="R2718">
        <v>-166.89667</v>
      </c>
      <c r="S2718" t="s">
        <v>59</v>
      </c>
      <c r="T2718" t="s">
        <v>60</v>
      </c>
      <c r="U2718">
        <v>513</v>
      </c>
      <c r="V2718">
        <v>1</v>
      </c>
      <c r="W2718" t="s">
        <v>170</v>
      </c>
      <c r="Y2718">
        <v>6</v>
      </c>
      <c r="Z2718" t="s">
        <v>58</v>
      </c>
      <c r="AB2718">
        <v>201</v>
      </c>
      <c r="AC2718">
        <v>2709</v>
      </c>
      <c r="AD2718" t="s">
        <v>49</v>
      </c>
      <c r="AF2718" t="s">
        <v>49</v>
      </c>
      <c r="AJ2718" t="s">
        <v>49</v>
      </c>
      <c r="AQ2718" t="s">
        <v>50</v>
      </c>
      <c r="AR2718" t="s">
        <v>171</v>
      </c>
      <c r="AT2718">
        <v>0.81</v>
      </c>
      <c r="AV2718">
        <v>2020</v>
      </c>
      <c r="AW2718" t="s">
        <v>52</v>
      </c>
    </row>
    <row r="2719" spans="2:49" hidden="1" x14ac:dyDescent="0.2">
      <c r="B2719">
        <f t="shared" ca="1" si="85"/>
        <v>0</v>
      </c>
      <c r="C2719">
        <v>1367937</v>
      </c>
      <c r="D2719">
        <f t="shared" ca="1" si="84"/>
        <v>2</v>
      </c>
      <c r="E2719">
        <v>57</v>
      </c>
      <c r="F2719">
        <v>24072</v>
      </c>
      <c r="G2719">
        <v>42</v>
      </c>
      <c r="H2719">
        <v>2</v>
      </c>
      <c r="I2719">
        <v>2.4072003670999998E+19</v>
      </c>
      <c r="J2719">
        <v>82</v>
      </c>
      <c r="K2719" s="1">
        <v>43879</v>
      </c>
      <c r="M2719">
        <v>56.383330000000001</v>
      </c>
      <c r="N2719">
        <v>56.378329999999998</v>
      </c>
      <c r="O2719">
        <v>50</v>
      </c>
      <c r="P2719">
        <v>999</v>
      </c>
      <c r="Q2719">
        <v>-166.85333</v>
      </c>
      <c r="R2719">
        <v>-166.785</v>
      </c>
      <c r="U2719">
        <v>517</v>
      </c>
      <c r="V2719">
        <v>2</v>
      </c>
      <c r="W2719" t="s">
        <v>116</v>
      </c>
      <c r="Y2719">
        <v>6</v>
      </c>
      <c r="Z2719" t="s">
        <v>48</v>
      </c>
      <c r="AB2719">
        <v>201</v>
      </c>
      <c r="AC2719">
        <v>188</v>
      </c>
      <c r="AD2719" t="s">
        <v>49</v>
      </c>
      <c r="AF2719" t="s">
        <v>49</v>
      </c>
      <c r="AQ2719" t="s">
        <v>50</v>
      </c>
      <c r="AR2719" t="s">
        <v>117</v>
      </c>
      <c r="AT2719">
        <v>0.74</v>
      </c>
      <c r="AV2719">
        <v>2020</v>
      </c>
      <c r="AW2719" t="s">
        <v>55</v>
      </c>
    </row>
    <row r="2720" spans="2:49" hidden="1" x14ac:dyDescent="0.2">
      <c r="B2720">
        <f t="shared" ca="1" si="85"/>
        <v>1</v>
      </c>
      <c r="C2720">
        <v>1340140</v>
      </c>
      <c r="D2720">
        <f t="shared" ca="1" si="84"/>
        <v>6</v>
      </c>
      <c r="E2720">
        <v>64</v>
      </c>
      <c r="F2720">
        <v>24186</v>
      </c>
      <c r="G2720">
        <v>55</v>
      </c>
      <c r="H2720">
        <v>2</v>
      </c>
      <c r="I2720">
        <v>2.4186000585999999E+19</v>
      </c>
      <c r="J2720">
        <v>60</v>
      </c>
      <c r="K2720" s="1">
        <v>44000</v>
      </c>
      <c r="M2720">
        <v>56.598329999999997</v>
      </c>
      <c r="N2720">
        <v>56.643889999999999</v>
      </c>
      <c r="O2720">
        <v>47</v>
      </c>
      <c r="P2720">
        <v>254</v>
      </c>
      <c r="Q2720">
        <v>-170.76555999999999</v>
      </c>
      <c r="R2720">
        <v>-170.83610999999999</v>
      </c>
      <c r="U2720">
        <v>521</v>
      </c>
      <c r="V2720">
        <v>1</v>
      </c>
      <c r="W2720" t="s">
        <v>172</v>
      </c>
      <c r="Y2720">
        <v>6</v>
      </c>
      <c r="Z2720" t="s">
        <v>48</v>
      </c>
      <c r="AB2720">
        <v>201</v>
      </c>
      <c r="AC2720">
        <v>101</v>
      </c>
      <c r="AD2720" t="s">
        <v>49</v>
      </c>
      <c r="AF2720" t="s">
        <v>49</v>
      </c>
      <c r="AQ2720" t="s">
        <v>50</v>
      </c>
      <c r="AR2720" t="s">
        <v>173</v>
      </c>
      <c r="AT2720">
        <v>0.77</v>
      </c>
      <c r="AV2720">
        <v>2020</v>
      </c>
      <c r="AW2720" t="s">
        <v>55</v>
      </c>
    </row>
    <row r="2721" spans="2:49" x14ac:dyDescent="0.2">
      <c r="B2721">
        <f t="shared" ca="1" si="85"/>
        <v>1</v>
      </c>
      <c r="C2721">
        <v>1367932</v>
      </c>
      <c r="D2721">
        <f t="shared" ca="1" si="84"/>
        <v>2</v>
      </c>
      <c r="E2721">
        <v>55</v>
      </c>
      <c r="F2721">
        <v>24072</v>
      </c>
      <c r="G2721">
        <v>40</v>
      </c>
      <c r="H2721">
        <v>2</v>
      </c>
      <c r="I2721">
        <v>2.4072003670999998E+19</v>
      </c>
      <c r="J2721">
        <v>62</v>
      </c>
      <c r="K2721" s="1">
        <v>43874</v>
      </c>
      <c r="M2721">
        <v>55.706670000000003</v>
      </c>
      <c r="N2721">
        <v>55.643329999999999</v>
      </c>
      <c r="O2721">
        <v>46</v>
      </c>
      <c r="P2721">
        <v>723</v>
      </c>
      <c r="Q2721">
        <v>-164.84666999999999</v>
      </c>
      <c r="R2721">
        <v>-164.88</v>
      </c>
      <c r="S2721" t="s">
        <v>64</v>
      </c>
      <c r="T2721" t="s">
        <v>65</v>
      </c>
      <c r="U2721">
        <v>509</v>
      </c>
      <c r="V2721">
        <v>1</v>
      </c>
      <c r="W2721" t="s">
        <v>116</v>
      </c>
      <c r="Y2721">
        <v>6</v>
      </c>
      <c r="Z2721" t="s">
        <v>58</v>
      </c>
      <c r="AB2721">
        <v>201</v>
      </c>
      <c r="AC2721">
        <v>136</v>
      </c>
      <c r="AD2721" t="s">
        <v>49</v>
      </c>
      <c r="AF2721" t="s">
        <v>49</v>
      </c>
      <c r="AJ2721" t="s">
        <v>49</v>
      </c>
      <c r="AQ2721" t="s">
        <v>50</v>
      </c>
      <c r="AR2721" t="s">
        <v>117</v>
      </c>
      <c r="AT2721">
        <v>0.64</v>
      </c>
      <c r="AV2721">
        <v>2020</v>
      </c>
      <c r="AW2721" t="s">
        <v>55</v>
      </c>
    </row>
    <row r="2722" spans="2:49" hidden="1" x14ac:dyDescent="0.2">
      <c r="B2722">
        <f t="shared" ca="1" si="85"/>
        <v>0</v>
      </c>
      <c r="C2722">
        <v>1379413</v>
      </c>
      <c r="D2722">
        <f t="shared" ca="1" si="84"/>
        <v>6</v>
      </c>
      <c r="E2722">
        <v>64</v>
      </c>
      <c r="F2722">
        <v>24206</v>
      </c>
      <c r="G2722">
        <v>50</v>
      </c>
      <c r="H2722">
        <v>2</v>
      </c>
      <c r="I2722">
        <v>2.4206001622999998E+19</v>
      </c>
      <c r="J2722">
        <v>91</v>
      </c>
      <c r="K2722" s="1">
        <v>44002</v>
      </c>
      <c r="M2722">
        <v>56.721670000000003</v>
      </c>
      <c r="N2722">
        <v>56.711669999999998</v>
      </c>
      <c r="O2722">
        <v>47</v>
      </c>
      <c r="P2722">
        <v>463</v>
      </c>
      <c r="Q2722">
        <v>-171.43</v>
      </c>
      <c r="R2722">
        <v>-171.59333000000001</v>
      </c>
      <c r="U2722">
        <v>521</v>
      </c>
      <c r="V2722">
        <v>2</v>
      </c>
      <c r="W2722" t="s">
        <v>140</v>
      </c>
      <c r="Y2722">
        <v>6</v>
      </c>
      <c r="Z2722" t="s">
        <v>48</v>
      </c>
      <c r="AB2722">
        <v>201</v>
      </c>
      <c r="AC2722">
        <v>9110</v>
      </c>
      <c r="AD2722" t="s">
        <v>49</v>
      </c>
      <c r="AF2722" t="s">
        <v>49</v>
      </c>
      <c r="AQ2722" t="s">
        <v>50</v>
      </c>
      <c r="AR2722" t="s">
        <v>141</v>
      </c>
      <c r="AT2722">
        <v>0.65</v>
      </c>
      <c r="AV2722">
        <v>2020</v>
      </c>
      <c r="AW2722" t="s">
        <v>55</v>
      </c>
    </row>
    <row r="2723" spans="2:49" hidden="1" x14ac:dyDescent="0.2">
      <c r="B2723">
        <f t="shared" ca="1" si="85"/>
        <v>1</v>
      </c>
      <c r="C2723">
        <v>1333137</v>
      </c>
      <c r="D2723">
        <f t="shared" ca="1" si="84"/>
        <v>8</v>
      </c>
      <c r="E2723">
        <v>62</v>
      </c>
      <c r="F2723">
        <v>24350</v>
      </c>
      <c r="G2723">
        <v>49</v>
      </c>
      <c r="H2723">
        <v>2</v>
      </c>
      <c r="I2723">
        <v>2.4350003793999999E+19</v>
      </c>
      <c r="J2723">
        <v>449</v>
      </c>
      <c r="K2723" s="1">
        <v>44066</v>
      </c>
      <c r="M2723">
        <v>59.861669999999997</v>
      </c>
      <c r="N2723">
        <v>59.88167</v>
      </c>
      <c r="O2723">
        <v>51</v>
      </c>
      <c r="P2723">
        <v>4006</v>
      </c>
      <c r="Q2723">
        <v>-174.82832999999999</v>
      </c>
      <c r="R2723">
        <v>-174.81166999999999</v>
      </c>
      <c r="U2723">
        <v>521</v>
      </c>
      <c r="V2723">
        <v>1</v>
      </c>
      <c r="W2723" t="s">
        <v>106</v>
      </c>
      <c r="Y2723">
        <v>6</v>
      </c>
      <c r="Z2723" t="s">
        <v>48</v>
      </c>
      <c r="AB2723">
        <v>201</v>
      </c>
      <c r="AC2723">
        <v>1333137</v>
      </c>
      <c r="AD2723" t="s">
        <v>49</v>
      </c>
      <c r="AF2723" t="s">
        <v>49</v>
      </c>
      <c r="AQ2723" t="s">
        <v>50</v>
      </c>
      <c r="AR2723" t="s">
        <v>107</v>
      </c>
      <c r="AT2723">
        <v>0.82</v>
      </c>
      <c r="AV2723">
        <v>2020</v>
      </c>
      <c r="AW2723" t="s">
        <v>55</v>
      </c>
    </row>
    <row r="2724" spans="2:49" hidden="1" x14ac:dyDescent="0.2">
      <c r="B2724">
        <f t="shared" ca="1" si="85"/>
        <v>0</v>
      </c>
      <c r="C2724">
        <v>982493</v>
      </c>
      <c r="D2724">
        <f t="shared" ca="1" si="84"/>
        <v>8</v>
      </c>
      <c r="E2724">
        <v>71</v>
      </c>
      <c r="F2724">
        <v>24350</v>
      </c>
      <c r="G2724">
        <v>52</v>
      </c>
      <c r="H2724">
        <v>2</v>
      </c>
      <c r="I2724">
        <v>2.4350003793999999E+19</v>
      </c>
      <c r="J2724">
        <v>417</v>
      </c>
      <c r="K2724" s="1">
        <v>44053</v>
      </c>
      <c r="M2724">
        <v>59.448329999999999</v>
      </c>
      <c r="N2724">
        <v>59.471670000000003</v>
      </c>
      <c r="O2724">
        <v>44</v>
      </c>
      <c r="P2724">
        <v>3460</v>
      </c>
      <c r="Q2724">
        <v>-175.15167</v>
      </c>
      <c r="R2724">
        <v>-175.35333</v>
      </c>
      <c r="U2724">
        <v>521</v>
      </c>
      <c r="V2724">
        <v>1</v>
      </c>
      <c r="W2724" t="s">
        <v>106</v>
      </c>
      <c r="Y2724">
        <v>6</v>
      </c>
      <c r="Z2724" t="s">
        <v>48</v>
      </c>
      <c r="AB2724">
        <v>201</v>
      </c>
      <c r="AC2724">
        <v>982493</v>
      </c>
      <c r="AD2724" t="s">
        <v>49</v>
      </c>
      <c r="AF2724" t="s">
        <v>49</v>
      </c>
      <c r="AQ2724" t="s">
        <v>50</v>
      </c>
      <c r="AR2724" t="s">
        <v>107</v>
      </c>
      <c r="AT2724">
        <v>0.54</v>
      </c>
      <c r="AV2724">
        <v>2020</v>
      </c>
      <c r="AW2724" t="s">
        <v>55</v>
      </c>
    </row>
    <row r="2725" spans="2:49" hidden="1" x14ac:dyDescent="0.2">
      <c r="B2725">
        <f t="shared" ca="1" si="85"/>
        <v>1</v>
      </c>
      <c r="C2725">
        <v>1286117</v>
      </c>
      <c r="D2725">
        <f t="shared" ca="1" si="84"/>
        <v>7</v>
      </c>
      <c r="E2725">
        <v>127</v>
      </c>
      <c r="F2725">
        <v>24225</v>
      </c>
      <c r="G2725">
        <v>104</v>
      </c>
      <c r="H2725">
        <v>2</v>
      </c>
      <c r="I2725">
        <v>2.4225003870000001E+19</v>
      </c>
      <c r="J2725">
        <v>190</v>
      </c>
      <c r="K2725" s="1">
        <v>44017</v>
      </c>
      <c r="M2725">
        <v>59.656669999999998</v>
      </c>
      <c r="N2725">
        <v>59.691670000000002</v>
      </c>
      <c r="O2725">
        <v>41</v>
      </c>
      <c r="P2725">
        <v>264</v>
      </c>
      <c r="Q2725">
        <v>-177.45500000000001</v>
      </c>
      <c r="R2725">
        <v>-177.38499999999999</v>
      </c>
      <c r="U2725">
        <v>521</v>
      </c>
      <c r="V2725">
        <v>1</v>
      </c>
      <c r="W2725" t="s">
        <v>144</v>
      </c>
      <c r="Y2725">
        <v>6</v>
      </c>
      <c r="Z2725" t="s">
        <v>48</v>
      </c>
      <c r="AB2725">
        <v>201</v>
      </c>
      <c r="AC2725">
        <v>19013</v>
      </c>
      <c r="AD2725" t="s">
        <v>49</v>
      </c>
      <c r="AF2725" t="s">
        <v>49</v>
      </c>
      <c r="AQ2725" t="s">
        <v>50</v>
      </c>
      <c r="AR2725" t="s">
        <v>145</v>
      </c>
      <c r="AT2725">
        <v>0.5</v>
      </c>
      <c r="AV2725">
        <v>2020</v>
      </c>
      <c r="AW2725" t="s">
        <v>55</v>
      </c>
    </row>
    <row r="2726" spans="2:49" hidden="1" x14ac:dyDescent="0.2">
      <c r="B2726">
        <f t="shared" ca="1" si="85"/>
        <v>0</v>
      </c>
      <c r="C2726">
        <v>1286189</v>
      </c>
      <c r="D2726">
        <f t="shared" ca="1" si="84"/>
        <v>7</v>
      </c>
      <c r="E2726">
        <v>127</v>
      </c>
      <c r="F2726">
        <v>24225</v>
      </c>
      <c r="G2726">
        <v>104</v>
      </c>
      <c r="H2726">
        <v>2</v>
      </c>
      <c r="I2726">
        <v>2.4225003870000001E+19</v>
      </c>
      <c r="J2726">
        <v>190</v>
      </c>
      <c r="K2726" s="1">
        <v>44017</v>
      </c>
      <c r="M2726">
        <v>59.656669999999998</v>
      </c>
      <c r="N2726">
        <v>59.691670000000002</v>
      </c>
      <c r="O2726">
        <v>44</v>
      </c>
      <c r="P2726">
        <v>266</v>
      </c>
      <c r="Q2726">
        <v>-177.45500000000001</v>
      </c>
      <c r="R2726">
        <v>-177.38499999999999</v>
      </c>
      <c r="U2726">
        <v>521</v>
      </c>
      <c r="V2726">
        <v>1</v>
      </c>
      <c r="W2726" t="s">
        <v>144</v>
      </c>
      <c r="Y2726">
        <v>6</v>
      </c>
      <c r="Z2726" t="s">
        <v>48</v>
      </c>
      <c r="AB2726">
        <v>201</v>
      </c>
      <c r="AC2726">
        <v>19012</v>
      </c>
      <c r="AD2726" t="s">
        <v>49</v>
      </c>
      <c r="AF2726" t="s">
        <v>49</v>
      </c>
      <c r="AQ2726" t="s">
        <v>50</v>
      </c>
      <c r="AR2726" t="s">
        <v>145</v>
      </c>
      <c r="AT2726">
        <v>0.56000000000000005</v>
      </c>
      <c r="AV2726">
        <v>2020</v>
      </c>
      <c r="AW2726" t="s">
        <v>55</v>
      </c>
    </row>
    <row r="2727" spans="2:49" hidden="1" x14ac:dyDescent="0.2">
      <c r="B2727">
        <f t="shared" ca="1" si="85"/>
        <v>1</v>
      </c>
      <c r="C2727">
        <v>1328942</v>
      </c>
      <c r="D2727">
        <f t="shared" ca="1" si="84"/>
        <v>6</v>
      </c>
      <c r="E2727">
        <v>106</v>
      </c>
      <c r="F2727">
        <v>24350</v>
      </c>
      <c r="G2727">
        <v>93</v>
      </c>
      <c r="H2727">
        <v>2</v>
      </c>
      <c r="I2727">
        <v>2.4350003793999999E+19</v>
      </c>
      <c r="J2727">
        <v>257</v>
      </c>
      <c r="K2727" s="1">
        <v>44005</v>
      </c>
      <c r="M2727">
        <v>59.596670000000003</v>
      </c>
      <c r="N2727">
        <v>59.511670000000002</v>
      </c>
      <c r="O2727">
        <v>40</v>
      </c>
      <c r="P2727">
        <v>792</v>
      </c>
      <c r="Q2727">
        <v>-177.98333</v>
      </c>
      <c r="R2727">
        <v>-178.15167</v>
      </c>
      <c r="U2727">
        <v>521</v>
      </c>
      <c r="V2727">
        <v>1</v>
      </c>
      <c r="W2727" t="s">
        <v>106</v>
      </c>
      <c r="Y2727">
        <v>6</v>
      </c>
      <c r="Z2727" t="s">
        <v>48</v>
      </c>
      <c r="AB2727">
        <v>201</v>
      </c>
      <c r="AC2727">
        <v>1328942</v>
      </c>
      <c r="AD2727" t="s">
        <v>49</v>
      </c>
      <c r="AF2727" t="s">
        <v>49</v>
      </c>
      <c r="AQ2727" t="s">
        <v>50</v>
      </c>
      <c r="AR2727" t="s">
        <v>107</v>
      </c>
      <c r="AT2727">
        <v>0.43</v>
      </c>
      <c r="AV2727">
        <v>2020</v>
      </c>
      <c r="AW2727" t="s">
        <v>55</v>
      </c>
    </row>
    <row r="2728" spans="2:49" hidden="1" x14ac:dyDescent="0.2">
      <c r="B2728">
        <f t="shared" ca="1" si="85"/>
        <v>0</v>
      </c>
      <c r="C2728">
        <v>1286133</v>
      </c>
      <c r="D2728">
        <f t="shared" ca="1" si="84"/>
        <v>7</v>
      </c>
      <c r="E2728">
        <v>145</v>
      </c>
      <c r="F2728">
        <v>24225</v>
      </c>
      <c r="G2728">
        <v>120</v>
      </c>
      <c r="H2728">
        <v>2</v>
      </c>
      <c r="I2728">
        <v>2.4225003870000001E+19</v>
      </c>
      <c r="J2728">
        <v>216</v>
      </c>
      <c r="K2728" s="1">
        <v>44029</v>
      </c>
      <c r="M2728">
        <v>59.856670000000001</v>
      </c>
      <c r="N2728">
        <v>59.725000000000001</v>
      </c>
      <c r="O2728">
        <v>41</v>
      </c>
      <c r="P2728">
        <v>782</v>
      </c>
      <c r="Q2728">
        <v>-178.80667</v>
      </c>
      <c r="R2728">
        <v>-178.51832999999999</v>
      </c>
      <c r="U2728">
        <v>521</v>
      </c>
      <c r="V2728">
        <v>1</v>
      </c>
      <c r="W2728" t="s">
        <v>144</v>
      </c>
      <c r="Y2728">
        <v>6</v>
      </c>
      <c r="Z2728" t="s">
        <v>48</v>
      </c>
      <c r="AB2728">
        <v>201</v>
      </c>
      <c r="AC2728">
        <v>21610</v>
      </c>
      <c r="AD2728" t="s">
        <v>49</v>
      </c>
      <c r="AF2728" t="s">
        <v>49</v>
      </c>
      <c r="AQ2728" t="s">
        <v>50</v>
      </c>
      <c r="AR2728" t="s">
        <v>145</v>
      </c>
      <c r="AT2728">
        <v>0.54</v>
      </c>
      <c r="AV2728">
        <v>2020</v>
      </c>
      <c r="AW2728" t="s">
        <v>55</v>
      </c>
    </row>
    <row r="2729" spans="2:49" hidden="1" x14ac:dyDescent="0.2">
      <c r="B2729">
        <f t="shared" ca="1" si="85"/>
        <v>0</v>
      </c>
      <c r="C2729">
        <v>1286122</v>
      </c>
      <c r="D2729">
        <f t="shared" ca="1" si="84"/>
        <v>7</v>
      </c>
      <c r="E2729">
        <v>145</v>
      </c>
      <c r="F2729">
        <v>24225</v>
      </c>
      <c r="G2729">
        <v>120</v>
      </c>
      <c r="H2729">
        <v>2</v>
      </c>
      <c r="I2729">
        <v>2.4225003870000001E+19</v>
      </c>
      <c r="J2729">
        <v>216</v>
      </c>
      <c r="K2729" s="1">
        <v>44029</v>
      </c>
      <c r="M2729">
        <v>59.856670000000001</v>
      </c>
      <c r="N2729">
        <v>59.725000000000001</v>
      </c>
      <c r="O2729">
        <v>46</v>
      </c>
      <c r="P2729">
        <v>793</v>
      </c>
      <c r="Q2729">
        <v>-178.80667</v>
      </c>
      <c r="R2729">
        <v>-178.51832999999999</v>
      </c>
      <c r="S2729" t="s">
        <v>64</v>
      </c>
      <c r="T2729" t="s">
        <v>65</v>
      </c>
      <c r="U2729">
        <v>521</v>
      </c>
      <c r="V2729">
        <v>1</v>
      </c>
      <c r="W2729" t="s">
        <v>144</v>
      </c>
      <c r="Y2729">
        <v>6</v>
      </c>
      <c r="Z2729" t="s">
        <v>58</v>
      </c>
      <c r="AB2729">
        <v>201</v>
      </c>
      <c r="AC2729">
        <v>21609</v>
      </c>
      <c r="AD2729" t="s">
        <v>49</v>
      </c>
      <c r="AF2729" t="s">
        <v>49</v>
      </c>
      <c r="AJ2729" t="s">
        <v>49</v>
      </c>
      <c r="AQ2729" t="s">
        <v>50</v>
      </c>
      <c r="AR2729" t="s">
        <v>145</v>
      </c>
      <c r="AT2729">
        <v>0.7</v>
      </c>
      <c r="AV2729">
        <v>2020</v>
      </c>
      <c r="AW2729" t="s">
        <v>55</v>
      </c>
    </row>
    <row r="2730" spans="2:49" x14ac:dyDescent="0.2">
      <c r="B2730">
        <f t="shared" ca="1" si="85"/>
        <v>1</v>
      </c>
      <c r="C2730">
        <v>1314544</v>
      </c>
      <c r="D2730">
        <f t="shared" ca="1" si="84"/>
        <v>2</v>
      </c>
      <c r="E2730">
        <v>41</v>
      </c>
      <c r="F2730">
        <v>24009</v>
      </c>
      <c r="G2730">
        <v>31</v>
      </c>
      <c r="H2730">
        <v>2</v>
      </c>
      <c r="I2730">
        <v>2.4009001606999998E+19</v>
      </c>
      <c r="J2730">
        <v>183</v>
      </c>
      <c r="K2730" s="1">
        <v>43887</v>
      </c>
      <c r="M2730">
        <v>55.85</v>
      </c>
      <c r="N2730">
        <v>55.783329999999999</v>
      </c>
      <c r="O2730">
        <v>46</v>
      </c>
      <c r="P2730">
        <v>2333</v>
      </c>
      <c r="Q2730">
        <v>-162.91667000000001</v>
      </c>
      <c r="R2730">
        <v>-162.98333</v>
      </c>
      <c r="U2730">
        <v>516</v>
      </c>
      <c r="V2730">
        <v>1</v>
      </c>
      <c r="W2730" t="s">
        <v>176</v>
      </c>
      <c r="Y2730">
        <v>6</v>
      </c>
      <c r="Z2730" t="s">
        <v>48</v>
      </c>
      <c r="AB2730">
        <v>201</v>
      </c>
      <c r="AC2730">
        <v>18307</v>
      </c>
      <c r="AD2730" t="s">
        <v>49</v>
      </c>
      <c r="AF2730" t="s">
        <v>49</v>
      </c>
      <c r="AQ2730" t="s">
        <v>50</v>
      </c>
      <c r="AR2730" t="s">
        <v>177</v>
      </c>
      <c r="AT2730">
        <v>0.55000000000000004</v>
      </c>
      <c r="AV2730">
        <v>2020</v>
      </c>
      <c r="AW2730" t="s">
        <v>55</v>
      </c>
    </row>
    <row r="2731" spans="2:49" x14ac:dyDescent="0.2">
      <c r="B2731">
        <f t="shared" ca="1" si="85"/>
        <v>1</v>
      </c>
      <c r="C2731">
        <v>1314536</v>
      </c>
      <c r="D2731">
        <f t="shared" ca="1" si="84"/>
        <v>3</v>
      </c>
      <c r="E2731">
        <v>41</v>
      </c>
      <c r="F2731">
        <v>24009</v>
      </c>
      <c r="G2731">
        <v>31</v>
      </c>
      <c r="H2731">
        <v>2</v>
      </c>
      <c r="I2731">
        <v>2.4009001606999998E+19</v>
      </c>
      <c r="J2731">
        <v>228</v>
      </c>
      <c r="K2731" s="1">
        <v>43895</v>
      </c>
      <c r="M2731">
        <v>55.916670000000003</v>
      </c>
      <c r="N2731">
        <v>55.85</v>
      </c>
      <c r="O2731">
        <v>47</v>
      </c>
      <c r="P2731">
        <v>2839</v>
      </c>
      <c r="Q2731">
        <v>-162.66667000000001</v>
      </c>
      <c r="R2731">
        <v>-162.75</v>
      </c>
      <c r="S2731" t="s">
        <v>66</v>
      </c>
      <c r="T2731" t="s">
        <v>67</v>
      </c>
      <c r="U2731">
        <v>516</v>
      </c>
      <c r="V2731">
        <v>1</v>
      </c>
      <c r="W2731" t="s">
        <v>176</v>
      </c>
      <c r="Y2731">
        <v>6</v>
      </c>
      <c r="Z2731" t="s">
        <v>58</v>
      </c>
      <c r="AB2731">
        <v>201</v>
      </c>
      <c r="AC2731">
        <v>22810</v>
      </c>
      <c r="AD2731" t="s">
        <v>49</v>
      </c>
      <c r="AF2731" t="s">
        <v>49</v>
      </c>
      <c r="AJ2731" t="s">
        <v>49</v>
      </c>
      <c r="AQ2731" t="s">
        <v>50</v>
      </c>
      <c r="AR2731" t="s">
        <v>177</v>
      </c>
      <c r="AT2731">
        <v>0.75</v>
      </c>
      <c r="AV2731">
        <v>2020</v>
      </c>
      <c r="AW2731" t="s">
        <v>55</v>
      </c>
    </row>
    <row r="2732" spans="2:49" hidden="1" x14ac:dyDescent="0.2">
      <c r="B2732">
        <f t="shared" ca="1" si="85"/>
        <v>0</v>
      </c>
      <c r="C2732">
        <v>1314574</v>
      </c>
      <c r="D2732">
        <f t="shared" ca="1" si="84"/>
        <v>3</v>
      </c>
      <c r="E2732">
        <v>41</v>
      </c>
      <c r="F2732">
        <v>24009</v>
      </c>
      <c r="G2732">
        <v>31</v>
      </c>
      <c r="H2732">
        <v>2</v>
      </c>
      <c r="I2732">
        <v>2.4009001606999998E+19</v>
      </c>
      <c r="J2732">
        <v>228</v>
      </c>
      <c r="K2732" s="1">
        <v>43895</v>
      </c>
      <c r="M2732">
        <v>55.916670000000003</v>
      </c>
      <c r="N2732">
        <v>55.85</v>
      </c>
      <c r="O2732">
        <v>49</v>
      </c>
      <c r="P2732">
        <v>2840</v>
      </c>
      <c r="Q2732">
        <v>-162.66667000000001</v>
      </c>
      <c r="R2732">
        <v>-162.75</v>
      </c>
      <c r="S2732" t="s">
        <v>66</v>
      </c>
      <c r="T2732" t="s">
        <v>67</v>
      </c>
      <c r="U2732">
        <v>516</v>
      </c>
      <c r="V2732">
        <v>1</v>
      </c>
      <c r="W2732" t="s">
        <v>176</v>
      </c>
      <c r="Y2732">
        <v>6</v>
      </c>
      <c r="Z2732" t="s">
        <v>58</v>
      </c>
      <c r="AB2732">
        <v>201</v>
      </c>
      <c r="AC2732">
        <v>22809</v>
      </c>
      <c r="AD2732" t="s">
        <v>49</v>
      </c>
      <c r="AF2732" t="s">
        <v>49</v>
      </c>
      <c r="AJ2732" t="s">
        <v>49</v>
      </c>
      <c r="AQ2732" t="s">
        <v>50</v>
      </c>
      <c r="AR2732" t="s">
        <v>177</v>
      </c>
      <c r="AT2732">
        <v>0.9</v>
      </c>
      <c r="AV2732">
        <v>2020</v>
      </c>
      <c r="AW2732" t="s">
        <v>55</v>
      </c>
    </row>
    <row r="2733" spans="2:49" x14ac:dyDescent="0.2">
      <c r="B2733">
        <f t="shared" ca="1" si="85"/>
        <v>1</v>
      </c>
      <c r="C2733">
        <v>1314548</v>
      </c>
      <c r="D2733">
        <f t="shared" ca="1" si="84"/>
        <v>2</v>
      </c>
      <c r="E2733">
        <v>43</v>
      </c>
      <c r="F2733">
        <v>24009</v>
      </c>
      <c r="G2733">
        <v>32</v>
      </c>
      <c r="H2733">
        <v>2</v>
      </c>
      <c r="I2733">
        <v>2.4009001606999998E+19</v>
      </c>
      <c r="J2733">
        <v>193</v>
      </c>
      <c r="K2733" s="1">
        <v>43888</v>
      </c>
      <c r="M2733">
        <v>56.066670000000002</v>
      </c>
      <c r="N2733">
        <v>56.016669999999998</v>
      </c>
      <c r="O2733">
        <v>46</v>
      </c>
      <c r="P2733">
        <v>2418</v>
      </c>
      <c r="Q2733">
        <v>-162.68333000000001</v>
      </c>
      <c r="R2733">
        <v>-162.73333</v>
      </c>
      <c r="U2733">
        <v>516</v>
      </c>
      <c r="V2733">
        <v>1</v>
      </c>
      <c r="W2733" t="s">
        <v>176</v>
      </c>
      <c r="Y2733">
        <v>6</v>
      </c>
      <c r="Z2733" t="s">
        <v>48</v>
      </c>
      <c r="AB2733">
        <v>201</v>
      </c>
      <c r="AC2733">
        <v>19309</v>
      </c>
      <c r="AD2733" t="s">
        <v>49</v>
      </c>
      <c r="AF2733" t="s">
        <v>49</v>
      </c>
      <c r="AQ2733" t="s">
        <v>50</v>
      </c>
      <c r="AR2733" t="s">
        <v>177</v>
      </c>
      <c r="AT2733">
        <v>0.82</v>
      </c>
      <c r="AV2733">
        <v>2020</v>
      </c>
      <c r="AW2733" t="s">
        <v>55</v>
      </c>
    </row>
    <row r="2734" spans="2:49" x14ac:dyDescent="0.2">
      <c r="B2734">
        <f t="shared" ca="1" si="85"/>
        <v>1</v>
      </c>
      <c r="C2734">
        <v>1260929</v>
      </c>
      <c r="D2734">
        <f t="shared" ca="1" si="84"/>
        <v>3</v>
      </c>
      <c r="E2734">
        <v>41</v>
      </c>
      <c r="F2734">
        <v>24009</v>
      </c>
      <c r="G2734">
        <v>30</v>
      </c>
      <c r="H2734">
        <v>2</v>
      </c>
      <c r="I2734">
        <v>2.4009001606999998E+19</v>
      </c>
      <c r="J2734">
        <v>213</v>
      </c>
      <c r="K2734" s="1">
        <v>43893</v>
      </c>
      <c r="M2734">
        <v>56.108330000000002</v>
      </c>
      <c r="N2734">
        <v>56.136670000000002</v>
      </c>
      <c r="O2734">
        <v>45</v>
      </c>
      <c r="P2734">
        <v>2659</v>
      </c>
      <c r="Q2734">
        <v>-162.69166999999999</v>
      </c>
      <c r="R2734">
        <v>-162.62166999999999</v>
      </c>
      <c r="S2734" t="s">
        <v>92</v>
      </c>
      <c r="T2734" t="s">
        <v>93</v>
      </c>
      <c r="U2734">
        <v>516</v>
      </c>
      <c r="V2734">
        <v>1</v>
      </c>
      <c r="W2734" t="s">
        <v>176</v>
      </c>
      <c r="Y2734">
        <v>6</v>
      </c>
      <c r="Z2734" t="s">
        <v>58</v>
      </c>
      <c r="AB2734">
        <v>201</v>
      </c>
      <c r="AC2734">
        <v>21309</v>
      </c>
      <c r="AD2734" t="s">
        <v>49</v>
      </c>
      <c r="AF2734" t="s">
        <v>49</v>
      </c>
      <c r="AJ2734" t="s">
        <v>49</v>
      </c>
      <c r="AQ2734" t="s">
        <v>50</v>
      </c>
      <c r="AR2734" t="s">
        <v>177</v>
      </c>
      <c r="AT2734">
        <v>0.54</v>
      </c>
      <c r="AV2734">
        <v>2020</v>
      </c>
      <c r="AW2734" t="s">
        <v>55</v>
      </c>
    </row>
    <row r="2735" spans="2:49" x14ac:dyDescent="0.2">
      <c r="B2735">
        <f t="shared" ca="1" si="85"/>
        <v>1</v>
      </c>
      <c r="C2735">
        <v>1319428</v>
      </c>
      <c r="D2735">
        <f t="shared" ca="1" si="84"/>
        <v>1</v>
      </c>
      <c r="E2735">
        <v>37</v>
      </c>
      <c r="F2735">
        <v>23922</v>
      </c>
      <c r="G2735">
        <v>24</v>
      </c>
      <c r="H2735">
        <v>2</v>
      </c>
      <c r="I2735">
        <v>2.3922003441999999E+19</v>
      </c>
      <c r="J2735">
        <v>20</v>
      </c>
      <c r="K2735" s="1">
        <v>43855</v>
      </c>
      <c r="M2735">
        <v>55.261670000000002</v>
      </c>
      <c r="N2735">
        <v>55.371670000000002</v>
      </c>
      <c r="O2735">
        <v>47</v>
      </c>
      <c r="P2735">
        <v>286</v>
      </c>
      <c r="Q2735">
        <v>-164.16833</v>
      </c>
      <c r="R2735">
        <v>-163.965</v>
      </c>
      <c r="S2735" t="s">
        <v>66</v>
      </c>
      <c r="T2735" t="s">
        <v>67</v>
      </c>
      <c r="U2735">
        <v>509</v>
      </c>
      <c r="V2735">
        <v>1</v>
      </c>
      <c r="W2735" t="s">
        <v>174</v>
      </c>
      <c r="Y2735">
        <v>6</v>
      </c>
      <c r="Z2735" t="s">
        <v>58</v>
      </c>
      <c r="AB2735">
        <v>201</v>
      </c>
      <c r="AC2735">
        <v>2002</v>
      </c>
      <c r="AD2735" t="s">
        <v>49</v>
      </c>
      <c r="AF2735" t="s">
        <v>49</v>
      </c>
      <c r="AJ2735" t="s">
        <v>49</v>
      </c>
      <c r="AQ2735" t="s">
        <v>50</v>
      </c>
      <c r="AR2735" t="s">
        <v>175</v>
      </c>
      <c r="AT2735">
        <v>0.63</v>
      </c>
      <c r="AV2735">
        <v>2020</v>
      </c>
      <c r="AW2735" t="s">
        <v>55</v>
      </c>
    </row>
    <row r="2736" spans="2:49" x14ac:dyDescent="0.2">
      <c r="B2736">
        <f t="shared" ca="1" si="85"/>
        <v>1</v>
      </c>
      <c r="C2736">
        <v>1335293</v>
      </c>
      <c r="D2736">
        <f t="shared" ca="1" si="84"/>
        <v>2</v>
      </c>
      <c r="E2736">
        <v>45</v>
      </c>
      <c r="F2736">
        <v>24025</v>
      </c>
      <c r="G2736">
        <v>35</v>
      </c>
      <c r="H2736">
        <v>2</v>
      </c>
      <c r="I2736">
        <v>2.4025003793999999E+19</v>
      </c>
      <c r="J2736">
        <v>134</v>
      </c>
      <c r="K2736" s="1">
        <v>43890</v>
      </c>
      <c r="M2736">
        <v>55.414999999999999</v>
      </c>
      <c r="N2736">
        <v>55.39</v>
      </c>
      <c r="O2736">
        <v>45</v>
      </c>
      <c r="P2736">
        <v>2005</v>
      </c>
      <c r="Q2736">
        <v>-163.72333</v>
      </c>
      <c r="R2736">
        <v>-163.91833</v>
      </c>
      <c r="S2736" t="s">
        <v>66</v>
      </c>
      <c r="T2736" t="s">
        <v>67</v>
      </c>
      <c r="U2736">
        <v>509</v>
      </c>
      <c r="V2736">
        <v>1</v>
      </c>
      <c r="W2736" t="s">
        <v>106</v>
      </c>
      <c r="Y2736">
        <v>6</v>
      </c>
      <c r="Z2736" t="s">
        <v>58</v>
      </c>
      <c r="AB2736">
        <v>201</v>
      </c>
      <c r="AC2736">
        <v>13410</v>
      </c>
      <c r="AD2736" t="s">
        <v>49</v>
      </c>
      <c r="AF2736" t="s">
        <v>49</v>
      </c>
      <c r="AJ2736" t="s">
        <v>49</v>
      </c>
      <c r="AQ2736" t="s">
        <v>50</v>
      </c>
      <c r="AR2736" t="s">
        <v>107</v>
      </c>
      <c r="AT2736">
        <v>0.6</v>
      </c>
      <c r="AV2736">
        <v>2020</v>
      </c>
      <c r="AW2736" t="s">
        <v>55</v>
      </c>
    </row>
    <row r="2737" spans="2:49" x14ac:dyDescent="0.2">
      <c r="B2737">
        <f t="shared" ca="1" si="85"/>
        <v>1</v>
      </c>
      <c r="C2737">
        <v>1335208</v>
      </c>
      <c r="D2737">
        <f t="shared" ca="1" si="84"/>
        <v>2</v>
      </c>
      <c r="E2737">
        <v>67</v>
      </c>
      <c r="F2737">
        <v>24025</v>
      </c>
      <c r="G2737">
        <v>51</v>
      </c>
      <c r="H2737">
        <v>2</v>
      </c>
      <c r="I2737">
        <v>2.4025003793999999E+19</v>
      </c>
      <c r="J2737">
        <v>109</v>
      </c>
      <c r="K2737" s="1">
        <v>43882</v>
      </c>
      <c r="M2737">
        <v>56.376669999999997</v>
      </c>
      <c r="N2737">
        <v>56.265000000000001</v>
      </c>
      <c r="O2737">
        <v>48</v>
      </c>
      <c r="P2737">
        <v>1659</v>
      </c>
      <c r="Q2737">
        <v>-167.51333</v>
      </c>
      <c r="R2737">
        <v>-167.43167</v>
      </c>
      <c r="S2737" t="s">
        <v>66</v>
      </c>
      <c r="T2737" t="s">
        <v>67</v>
      </c>
      <c r="U2737">
        <v>517</v>
      </c>
      <c r="V2737">
        <v>1</v>
      </c>
      <c r="W2737" t="s">
        <v>106</v>
      </c>
      <c r="Y2737">
        <v>6</v>
      </c>
      <c r="Z2737" t="s">
        <v>58</v>
      </c>
      <c r="AB2737">
        <v>201</v>
      </c>
      <c r="AC2737">
        <v>10909</v>
      </c>
      <c r="AD2737" t="s">
        <v>49</v>
      </c>
      <c r="AF2737" t="s">
        <v>49</v>
      </c>
      <c r="AJ2737" t="s">
        <v>49</v>
      </c>
      <c r="AQ2737" t="s">
        <v>50</v>
      </c>
      <c r="AR2737" t="s">
        <v>107</v>
      </c>
      <c r="AT2737">
        <v>0.8</v>
      </c>
      <c r="AV2737">
        <v>2020</v>
      </c>
      <c r="AW2737" t="s">
        <v>55</v>
      </c>
    </row>
    <row r="2738" spans="2:49" x14ac:dyDescent="0.2">
      <c r="B2738">
        <f t="shared" ca="1" si="85"/>
        <v>1</v>
      </c>
      <c r="C2738">
        <v>1335220</v>
      </c>
      <c r="D2738">
        <f t="shared" ca="1" si="84"/>
        <v>2</v>
      </c>
      <c r="E2738">
        <v>67</v>
      </c>
      <c r="F2738">
        <v>24025</v>
      </c>
      <c r="G2738">
        <v>51</v>
      </c>
      <c r="H2738">
        <v>2</v>
      </c>
      <c r="I2738">
        <v>2.4025003793999999E+19</v>
      </c>
      <c r="J2738">
        <v>109</v>
      </c>
      <c r="K2738" s="1">
        <v>43882</v>
      </c>
      <c r="M2738">
        <v>56.376669999999997</v>
      </c>
      <c r="N2738">
        <v>56.265000000000001</v>
      </c>
      <c r="O2738">
        <v>48</v>
      </c>
      <c r="P2738">
        <v>1659</v>
      </c>
      <c r="Q2738">
        <v>-167.51333</v>
      </c>
      <c r="R2738">
        <v>-167.43167</v>
      </c>
      <c r="S2738" t="s">
        <v>66</v>
      </c>
      <c r="T2738" t="s">
        <v>67</v>
      </c>
      <c r="U2738">
        <v>517</v>
      </c>
      <c r="V2738">
        <v>1</v>
      </c>
      <c r="W2738" t="s">
        <v>106</v>
      </c>
      <c r="Y2738">
        <v>6</v>
      </c>
      <c r="Z2738" t="s">
        <v>58</v>
      </c>
      <c r="AB2738">
        <v>201</v>
      </c>
      <c r="AC2738">
        <v>10910</v>
      </c>
      <c r="AD2738" t="s">
        <v>49</v>
      </c>
      <c r="AF2738" t="s">
        <v>49</v>
      </c>
      <c r="AJ2738" t="s">
        <v>49</v>
      </c>
      <c r="AQ2738" t="s">
        <v>50</v>
      </c>
      <c r="AR2738" t="s">
        <v>107</v>
      </c>
      <c r="AT2738">
        <v>0.87</v>
      </c>
      <c r="AV2738">
        <v>2020</v>
      </c>
      <c r="AW2738" t="s">
        <v>55</v>
      </c>
    </row>
    <row r="2739" spans="2:49" x14ac:dyDescent="0.2">
      <c r="B2739">
        <f t="shared" ca="1" si="85"/>
        <v>1</v>
      </c>
      <c r="C2739">
        <v>1335222</v>
      </c>
      <c r="D2739">
        <f t="shared" ca="1" si="84"/>
        <v>1</v>
      </c>
      <c r="E2739">
        <v>51</v>
      </c>
      <c r="F2739">
        <v>24025</v>
      </c>
      <c r="G2739">
        <v>36</v>
      </c>
      <c r="H2739">
        <v>2</v>
      </c>
      <c r="I2739">
        <v>2.4025003793999999E+19</v>
      </c>
      <c r="J2739">
        <v>39</v>
      </c>
      <c r="K2739" s="1">
        <v>43860</v>
      </c>
      <c r="M2739">
        <v>55.44</v>
      </c>
      <c r="N2739">
        <v>55.421669999999999</v>
      </c>
      <c r="O2739">
        <v>43</v>
      </c>
      <c r="P2739">
        <v>642</v>
      </c>
      <c r="Q2739">
        <v>-164.24833000000001</v>
      </c>
      <c r="R2739">
        <v>-164.215</v>
      </c>
      <c r="U2739">
        <v>509</v>
      </c>
      <c r="V2739">
        <v>1</v>
      </c>
      <c r="W2739" t="s">
        <v>106</v>
      </c>
      <c r="Y2739">
        <v>6</v>
      </c>
      <c r="Z2739" t="s">
        <v>48</v>
      </c>
      <c r="AB2739">
        <v>201</v>
      </c>
      <c r="AC2739">
        <v>3910</v>
      </c>
      <c r="AD2739" t="s">
        <v>49</v>
      </c>
      <c r="AF2739" t="s">
        <v>49</v>
      </c>
      <c r="AQ2739" t="s">
        <v>50</v>
      </c>
      <c r="AR2739" t="s">
        <v>107</v>
      </c>
      <c r="AT2739">
        <v>0.56000000000000005</v>
      </c>
      <c r="AV2739">
        <v>2020</v>
      </c>
      <c r="AW2739" t="s">
        <v>55</v>
      </c>
    </row>
    <row r="2740" spans="2:49" x14ac:dyDescent="0.2">
      <c r="B2740">
        <f t="shared" ca="1" si="85"/>
        <v>1</v>
      </c>
      <c r="C2740">
        <v>1335290</v>
      </c>
      <c r="D2740">
        <f t="shared" ca="1" si="84"/>
        <v>2</v>
      </c>
      <c r="E2740">
        <v>92</v>
      </c>
      <c r="F2740">
        <v>24025</v>
      </c>
      <c r="G2740">
        <v>61</v>
      </c>
      <c r="H2740">
        <v>2</v>
      </c>
      <c r="I2740">
        <v>2.4025003793999999E+19</v>
      </c>
      <c r="J2740">
        <v>129</v>
      </c>
      <c r="K2740" s="1">
        <v>43886</v>
      </c>
      <c r="M2740">
        <v>56.273330000000001</v>
      </c>
      <c r="N2740">
        <v>56.306669999999997</v>
      </c>
      <c r="O2740">
        <v>39</v>
      </c>
      <c r="P2740">
        <v>1939</v>
      </c>
      <c r="Q2740">
        <v>-168.6</v>
      </c>
      <c r="R2740">
        <v>-168.58500000000001</v>
      </c>
      <c r="S2740" t="s">
        <v>59</v>
      </c>
      <c r="T2740" t="s">
        <v>60</v>
      </c>
      <c r="U2740">
        <v>517</v>
      </c>
      <c r="V2740">
        <v>1</v>
      </c>
      <c r="W2740" t="s">
        <v>106</v>
      </c>
      <c r="Y2740">
        <v>6</v>
      </c>
      <c r="Z2740" t="s">
        <v>58</v>
      </c>
      <c r="AB2740">
        <v>201</v>
      </c>
      <c r="AC2740">
        <v>12910</v>
      </c>
      <c r="AD2740" t="s">
        <v>49</v>
      </c>
      <c r="AF2740" t="s">
        <v>49</v>
      </c>
      <c r="AJ2740" t="s">
        <v>49</v>
      </c>
      <c r="AQ2740" t="s">
        <v>50</v>
      </c>
      <c r="AR2740" t="s">
        <v>107</v>
      </c>
      <c r="AT2740">
        <v>0.42</v>
      </c>
      <c r="AV2740">
        <v>2020</v>
      </c>
      <c r="AW2740" t="s">
        <v>55</v>
      </c>
    </row>
    <row r="2741" spans="2:49" hidden="1" x14ac:dyDescent="0.2">
      <c r="B2741">
        <f t="shared" ca="1" si="85"/>
        <v>1</v>
      </c>
      <c r="C2741">
        <v>1341495</v>
      </c>
      <c r="D2741">
        <f t="shared" ca="1" si="84"/>
        <v>7</v>
      </c>
      <c r="E2741">
        <v>100</v>
      </c>
      <c r="F2741">
        <v>24381</v>
      </c>
      <c r="G2741">
        <v>90</v>
      </c>
      <c r="H2741">
        <v>2</v>
      </c>
      <c r="I2741">
        <v>2.4381003356999999E+19</v>
      </c>
      <c r="J2741">
        <v>386</v>
      </c>
      <c r="K2741" s="1">
        <v>44019</v>
      </c>
      <c r="M2741">
        <v>60.183329999999998</v>
      </c>
      <c r="N2741">
        <v>60.266669999999998</v>
      </c>
      <c r="O2741">
        <v>32</v>
      </c>
      <c r="P2741">
        <v>178</v>
      </c>
      <c r="Q2741">
        <v>-178.46666999999999</v>
      </c>
      <c r="R2741">
        <v>-178.43333000000001</v>
      </c>
      <c r="S2741" t="s">
        <v>59</v>
      </c>
      <c r="T2741" t="s">
        <v>60</v>
      </c>
      <c r="U2741">
        <v>524</v>
      </c>
      <c r="V2741">
        <v>1</v>
      </c>
      <c r="W2741" t="s">
        <v>98</v>
      </c>
      <c r="Y2741">
        <v>6</v>
      </c>
      <c r="Z2741" t="s">
        <v>58</v>
      </c>
      <c r="AB2741">
        <v>201</v>
      </c>
      <c r="AC2741">
        <v>386010</v>
      </c>
      <c r="AD2741" t="s">
        <v>49</v>
      </c>
      <c r="AF2741" t="s">
        <v>49</v>
      </c>
      <c r="AJ2741" t="s">
        <v>49</v>
      </c>
      <c r="AQ2741" t="s">
        <v>50</v>
      </c>
      <c r="AR2741" t="s">
        <v>99</v>
      </c>
      <c r="AT2741">
        <v>0.24</v>
      </c>
      <c r="AV2741">
        <v>2020</v>
      </c>
      <c r="AW2741" t="s">
        <v>55</v>
      </c>
    </row>
    <row r="2742" spans="2:49" hidden="1" x14ac:dyDescent="0.2">
      <c r="B2742">
        <f t="shared" ca="1" si="85"/>
        <v>0</v>
      </c>
      <c r="C2742">
        <v>1275535</v>
      </c>
      <c r="D2742">
        <f t="shared" ca="1" si="84"/>
        <v>2</v>
      </c>
      <c r="E2742">
        <v>66</v>
      </c>
      <c r="F2742">
        <v>23922</v>
      </c>
      <c r="G2742">
        <v>55</v>
      </c>
      <c r="H2742">
        <v>2</v>
      </c>
      <c r="I2742">
        <v>2.3922003441999999E+19</v>
      </c>
      <c r="J2742">
        <v>93</v>
      </c>
      <c r="K2742" s="1">
        <v>43882</v>
      </c>
      <c r="M2742">
        <v>56.398330000000001</v>
      </c>
      <c r="N2742">
        <v>56.414999999999999</v>
      </c>
      <c r="O2742">
        <v>50</v>
      </c>
      <c r="P2742">
        <v>1424</v>
      </c>
      <c r="Q2742">
        <v>-167.63167000000001</v>
      </c>
      <c r="R2742">
        <v>-167.72833</v>
      </c>
      <c r="S2742" t="s">
        <v>59</v>
      </c>
      <c r="T2742" t="s">
        <v>60</v>
      </c>
      <c r="U2742">
        <v>517</v>
      </c>
      <c r="V2742">
        <v>1</v>
      </c>
      <c r="W2742" t="s">
        <v>174</v>
      </c>
      <c r="Y2742">
        <v>6</v>
      </c>
      <c r="Z2742" t="s">
        <v>58</v>
      </c>
      <c r="AB2742">
        <v>201</v>
      </c>
      <c r="AC2742">
        <v>9302</v>
      </c>
      <c r="AD2742" t="s">
        <v>49</v>
      </c>
      <c r="AF2742" t="s">
        <v>49</v>
      </c>
      <c r="AJ2742" t="s">
        <v>49</v>
      </c>
      <c r="AQ2742" t="s">
        <v>50</v>
      </c>
      <c r="AR2742" t="s">
        <v>175</v>
      </c>
      <c r="AT2742">
        <v>0.8</v>
      </c>
      <c r="AV2742">
        <v>2020</v>
      </c>
      <c r="AW2742" t="s">
        <v>55</v>
      </c>
    </row>
    <row r="2743" spans="2:49" x14ac:dyDescent="0.2">
      <c r="B2743">
        <f t="shared" ca="1" si="85"/>
        <v>1</v>
      </c>
      <c r="C2743">
        <v>1335294</v>
      </c>
      <c r="D2743">
        <f t="shared" ca="1" si="84"/>
        <v>2</v>
      </c>
      <c r="E2743">
        <v>75</v>
      </c>
      <c r="F2743">
        <v>24025</v>
      </c>
      <c r="G2743">
        <v>56</v>
      </c>
      <c r="H2743">
        <v>2</v>
      </c>
      <c r="I2743">
        <v>2.4025003793999999E+19</v>
      </c>
      <c r="J2743">
        <v>124</v>
      </c>
      <c r="K2743" s="1">
        <v>43885</v>
      </c>
      <c r="M2743">
        <v>56.335000000000001</v>
      </c>
      <c r="N2743">
        <v>56.36833</v>
      </c>
      <c r="O2743">
        <v>38</v>
      </c>
      <c r="P2743">
        <v>1866</v>
      </c>
      <c r="Q2743">
        <v>-168.54167000000001</v>
      </c>
      <c r="R2743">
        <v>-168.37</v>
      </c>
      <c r="S2743" t="s">
        <v>59</v>
      </c>
      <c r="T2743" t="s">
        <v>60</v>
      </c>
      <c r="U2743">
        <v>517</v>
      </c>
      <c r="V2743">
        <v>1</v>
      </c>
      <c r="W2743" t="s">
        <v>106</v>
      </c>
      <c r="Y2743">
        <v>6</v>
      </c>
      <c r="Z2743" t="s">
        <v>58</v>
      </c>
      <c r="AB2743">
        <v>201</v>
      </c>
      <c r="AC2743">
        <v>12410</v>
      </c>
      <c r="AD2743" t="s">
        <v>49</v>
      </c>
      <c r="AF2743" t="s">
        <v>49</v>
      </c>
      <c r="AJ2743" t="s">
        <v>49</v>
      </c>
      <c r="AQ2743" t="s">
        <v>50</v>
      </c>
      <c r="AR2743" t="s">
        <v>107</v>
      </c>
      <c r="AT2743">
        <v>0.34</v>
      </c>
      <c r="AV2743">
        <v>2020</v>
      </c>
      <c r="AW2743" t="s">
        <v>55</v>
      </c>
    </row>
    <row r="2744" spans="2:49" hidden="1" x14ac:dyDescent="0.2">
      <c r="B2744">
        <f t="shared" ca="1" si="85"/>
        <v>0</v>
      </c>
      <c r="C2744">
        <v>1314573</v>
      </c>
      <c r="D2744">
        <f t="shared" ca="1" si="84"/>
        <v>2</v>
      </c>
      <c r="E2744">
        <v>40</v>
      </c>
      <c r="F2744">
        <v>24009</v>
      </c>
      <c r="G2744">
        <v>30</v>
      </c>
      <c r="H2744">
        <v>2</v>
      </c>
      <c r="I2744">
        <v>2.4009001606999998E+19</v>
      </c>
      <c r="J2744">
        <v>103</v>
      </c>
      <c r="K2744" s="1">
        <v>43871</v>
      </c>
      <c r="M2744">
        <v>55.4</v>
      </c>
      <c r="N2744">
        <v>55.366669999999999</v>
      </c>
      <c r="O2744">
        <v>42</v>
      </c>
      <c r="P2744">
        <v>1322</v>
      </c>
      <c r="Q2744">
        <v>-164.01667</v>
      </c>
      <c r="R2744">
        <v>-163.96666999999999</v>
      </c>
      <c r="U2744">
        <v>509</v>
      </c>
      <c r="V2744">
        <v>1</v>
      </c>
      <c r="W2744" t="s">
        <v>176</v>
      </c>
      <c r="Y2744">
        <v>6</v>
      </c>
      <c r="Z2744" t="s">
        <v>48</v>
      </c>
      <c r="AB2744">
        <v>201</v>
      </c>
      <c r="AC2744">
        <v>10309</v>
      </c>
      <c r="AD2744" t="s">
        <v>49</v>
      </c>
      <c r="AF2744" t="s">
        <v>49</v>
      </c>
      <c r="AQ2744" t="s">
        <v>50</v>
      </c>
      <c r="AR2744" t="s">
        <v>177</v>
      </c>
      <c r="AT2744">
        <v>0.56999999999999995</v>
      </c>
      <c r="AV2744">
        <v>2020</v>
      </c>
      <c r="AW2744" t="s">
        <v>55</v>
      </c>
    </row>
    <row r="2745" spans="2:49" hidden="1" x14ac:dyDescent="0.2">
      <c r="B2745">
        <f t="shared" ca="1" si="85"/>
        <v>0</v>
      </c>
      <c r="C2745">
        <v>1314581</v>
      </c>
      <c r="D2745">
        <f t="shared" ca="1" si="84"/>
        <v>2</v>
      </c>
      <c r="E2745">
        <v>40</v>
      </c>
      <c r="F2745">
        <v>24009</v>
      </c>
      <c r="G2745">
        <v>30</v>
      </c>
      <c r="H2745">
        <v>2</v>
      </c>
      <c r="I2745">
        <v>2.4009001606999998E+19</v>
      </c>
      <c r="J2745">
        <v>103</v>
      </c>
      <c r="K2745" s="1">
        <v>43871</v>
      </c>
      <c r="M2745">
        <v>55.4</v>
      </c>
      <c r="N2745">
        <v>55.366669999999999</v>
      </c>
      <c r="O2745">
        <v>46</v>
      </c>
      <c r="P2745">
        <v>1325</v>
      </c>
      <c r="Q2745">
        <v>-164.01667</v>
      </c>
      <c r="R2745">
        <v>-163.96666999999999</v>
      </c>
      <c r="U2745">
        <v>509</v>
      </c>
      <c r="V2745">
        <v>1</v>
      </c>
      <c r="W2745" t="s">
        <v>176</v>
      </c>
      <c r="Y2745">
        <v>6</v>
      </c>
      <c r="Z2745" t="s">
        <v>48</v>
      </c>
      <c r="AB2745">
        <v>201</v>
      </c>
      <c r="AC2745">
        <v>10310</v>
      </c>
      <c r="AD2745" t="s">
        <v>49</v>
      </c>
      <c r="AF2745" t="s">
        <v>49</v>
      </c>
      <c r="AQ2745" t="s">
        <v>50</v>
      </c>
      <c r="AR2745" t="s">
        <v>177</v>
      </c>
      <c r="AT2745">
        <v>0.66</v>
      </c>
      <c r="AV2745">
        <v>2020</v>
      </c>
      <c r="AW2745" t="s">
        <v>55</v>
      </c>
    </row>
    <row r="2746" spans="2:49" x14ac:dyDescent="0.2">
      <c r="B2746">
        <f t="shared" ca="1" si="85"/>
        <v>1</v>
      </c>
      <c r="C2746">
        <v>1331855</v>
      </c>
      <c r="D2746">
        <f t="shared" ca="1" si="84"/>
        <v>3</v>
      </c>
      <c r="E2746">
        <v>41</v>
      </c>
      <c r="F2746">
        <v>23922</v>
      </c>
      <c r="G2746">
        <v>29</v>
      </c>
      <c r="H2746">
        <v>2</v>
      </c>
      <c r="I2746">
        <v>2.3922003441999999E+19</v>
      </c>
      <c r="J2746">
        <v>130</v>
      </c>
      <c r="K2746" s="1">
        <v>43895</v>
      </c>
      <c r="M2746">
        <v>55.716670000000001</v>
      </c>
      <c r="N2746">
        <v>55.765000000000001</v>
      </c>
      <c r="O2746">
        <v>43</v>
      </c>
      <c r="P2746">
        <v>1987</v>
      </c>
      <c r="Q2746">
        <v>-163.16499999999999</v>
      </c>
      <c r="R2746">
        <v>-163.17667</v>
      </c>
      <c r="U2746">
        <v>509</v>
      </c>
      <c r="V2746">
        <v>1</v>
      </c>
      <c r="W2746" t="s">
        <v>174</v>
      </c>
      <c r="Y2746">
        <v>6</v>
      </c>
      <c r="Z2746" t="s">
        <v>48</v>
      </c>
      <c r="AB2746">
        <v>201</v>
      </c>
      <c r="AC2746">
        <v>13001</v>
      </c>
      <c r="AD2746" t="s">
        <v>49</v>
      </c>
      <c r="AF2746" t="s">
        <v>49</v>
      </c>
      <c r="AQ2746" t="s">
        <v>50</v>
      </c>
      <c r="AR2746" t="s">
        <v>175</v>
      </c>
      <c r="AT2746">
        <v>0.5</v>
      </c>
      <c r="AV2746">
        <v>2020</v>
      </c>
      <c r="AW2746" t="s">
        <v>55</v>
      </c>
    </row>
    <row r="2747" spans="2:49" hidden="1" x14ac:dyDescent="0.2">
      <c r="B2747">
        <f t="shared" ca="1" si="85"/>
        <v>0</v>
      </c>
      <c r="C2747">
        <v>1335281</v>
      </c>
      <c r="D2747">
        <f t="shared" ca="1" si="84"/>
        <v>2</v>
      </c>
      <c r="E2747">
        <v>71</v>
      </c>
      <c r="F2747">
        <v>24025</v>
      </c>
      <c r="G2747">
        <v>51</v>
      </c>
      <c r="H2747">
        <v>2</v>
      </c>
      <c r="I2747">
        <v>2.4025003793999999E+19</v>
      </c>
      <c r="J2747">
        <v>119</v>
      </c>
      <c r="K2747" s="1">
        <v>43884</v>
      </c>
      <c r="M2747">
        <v>56.414999999999999</v>
      </c>
      <c r="N2747">
        <v>56.414999999999999</v>
      </c>
      <c r="O2747">
        <v>45</v>
      </c>
      <c r="P2747">
        <v>1796</v>
      </c>
      <c r="Q2747">
        <v>-167.98667</v>
      </c>
      <c r="R2747">
        <v>-167.95</v>
      </c>
      <c r="S2747" t="s">
        <v>59</v>
      </c>
      <c r="T2747" t="s">
        <v>60</v>
      </c>
      <c r="U2747">
        <v>517</v>
      </c>
      <c r="V2747">
        <v>1</v>
      </c>
      <c r="W2747" t="s">
        <v>106</v>
      </c>
      <c r="Y2747">
        <v>6</v>
      </c>
      <c r="Z2747" t="s">
        <v>58</v>
      </c>
      <c r="AB2747">
        <v>201</v>
      </c>
      <c r="AC2747">
        <v>11910</v>
      </c>
      <c r="AD2747" t="s">
        <v>49</v>
      </c>
      <c r="AF2747" t="s">
        <v>49</v>
      </c>
      <c r="AJ2747" t="s">
        <v>49</v>
      </c>
      <c r="AQ2747" t="s">
        <v>50</v>
      </c>
      <c r="AR2747" t="s">
        <v>107</v>
      </c>
      <c r="AT2747">
        <v>0.54</v>
      </c>
      <c r="AV2747">
        <v>2020</v>
      </c>
      <c r="AW2747" t="s">
        <v>55</v>
      </c>
    </row>
    <row r="2748" spans="2:49" x14ac:dyDescent="0.2">
      <c r="B2748">
        <f t="shared" ca="1" si="85"/>
        <v>1</v>
      </c>
      <c r="C2748">
        <v>1275527</v>
      </c>
      <c r="D2748">
        <f t="shared" ca="1" si="84"/>
        <v>2</v>
      </c>
      <c r="E2748">
        <v>45</v>
      </c>
      <c r="F2748">
        <v>23922</v>
      </c>
      <c r="G2748">
        <v>34</v>
      </c>
      <c r="H2748">
        <v>2</v>
      </c>
      <c r="I2748">
        <v>2.3922003441999999E+19</v>
      </c>
      <c r="J2748">
        <v>54</v>
      </c>
      <c r="K2748" s="1">
        <v>43866</v>
      </c>
      <c r="M2748">
        <v>56.301670000000001</v>
      </c>
      <c r="N2748">
        <v>56.278329999999997</v>
      </c>
      <c r="O2748">
        <v>46</v>
      </c>
      <c r="P2748">
        <v>859</v>
      </c>
      <c r="Q2748">
        <v>-164.875</v>
      </c>
      <c r="R2748">
        <v>-164.52332999999999</v>
      </c>
      <c r="S2748" t="s">
        <v>64</v>
      </c>
      <c r="T2748" t="s">
        <v>65</v>
      </c>
      <c r="U2748">
        <v>509</v>
      </c>
      <c r="V2748">
        <v>1</v>
      </c>
      <c r="W2748" t="s">
        <v>174</v>
      </c>
      <c r="Y2748">
        <v>6</v>
      </c>
      <c r="Z2748" t="s">
        <v>58</v>
      </c>
      <c r="AB2748">
        <v>201</v>
      </c>
      <c r="AC2748">
        <v>5401</v>
      </c>
      <c r="AD2748" t="s">
        <v>49</v>
      </c>
      <c r="AF2748" t="s">
        <v>49</v>
      </c>
      <c r="AJ2748" t="s">
        <v>49</v>
      </c>
      <c r="AQ2748" t="s">
        <v>50</v>
      </c>
      <c r="AR2748" t="s">
        <v>175</v>
      </c>
      <c r="AT2748">
        <v>0.8</v>
      </c>
      <c r="AV2748">
        <v>2020</v>
      </c>
      <c r="AW2748" t="s">
        <v>55</v>
      </c>
    </row>
    <row r="2749" spans="2:49" x14ac:dyDescent="0.2">
      <c r="B2749">
        <f t="shared" ca="1" si="85"/>
        <v>1</v>
      </c>
      <c r="C2749">
        <v>1335282</v>
      </c>
      <c r="D2749">
        <f t="shared" ca="1" si="84"/>
        <v>2</v>
      </c>
      <c r="E2749">
        <v>46</v>
      </c>
      <c r="F2749">
        <v>24025</v>
      </c>
      <c r="G2749">
        <v>36</v>
      </c>
      <c r="H2749">
        <v>2</v>
      </c>
      <c r="I2749">
        <v>2.4025003793999999E+19</v>
      </c>
      <c r="J2749">
        <v>59</v>
      </c>
      <c r="K2749" s="1">
        <v>43868</v>
      </c>
      <c r="M2749">
        <v>55.95778</v>
      </c>
      <c r="N2749">
        <v>55.953330000000001</v>
      </c>
      <c r="O2749">
        <v>47</v>
      </c>
      <c r="P2749">
        <v>945</v>
      </c>
      <c r="Q2749">
        <v>-163.53833</v>
      </c>
      <c r="R2749">
        <v>-163.47833</v>
      </c>
      <c r="S2749" t="s">
        <v>66</v>
      </c>
      <c r="T2749" t="s">
        <v>67</v>
      </c>
      <c r="U2749">
        <v>509</v>
      </c>
      <c r="V2749">
        <v>1</v>
      </c>
      <c r="W2749" t="s">
        <v>106</v>
      </c>
      <c r="Y2749">
        <v>6</v>
      </c>
      <c r="Z2749" t="s">
        <v>58</v>
      </c>
      <c r="AB2749">
        <v>201</v>
      </c>
      <c r="AC2749">
        <v>5910</v>
      </c>
      <c r="AD2749" t="s">
        <v>49</v>
      </c>
      <c r="AF2749" t="s">
        <v>49</v>
      </c>
      <c r="AJ2749" t="s">
        <v>49</v>
      </c>
      <c r="AQ2749" t="s">
        <v>50</v>
      </c>
      <c r="AR2749" t="s">
        <v>107</v>
      </c>
      <c r="AT2749">
        <v>0.8</v>
      </c>
      <c r="AV2749">
        <v>2020</v>
      </c>
      <c r="AW2749" t="s">
        <v>55</v>
      </c>
    </row>
    <row r="2750" spans="2:49" hidden="1" x14ac:dyDescent="0.2">
      <c r="B2750">
        <f t="shared" ca="1" si="85"/>
        <v>0</v>
      </c>
      <c r="C2750">
        <v>1335287</v>
      </c>
      <c r="D2750">
        <f t="shared" ca="1" si="84"/>
        <v>2</v>
      </c>
      <c r="E2750">
        <v>50</v>
      </c>
      <c r="F2750">
        <v>24025</v>
      </c>
      <c r="G2750">
        <v>38</v>
      </c>
      <c r="H2750">
        <v>2</v>
      </c>
      <c r="I2750">
        <v>2.4025003793999999E+19</v>
      </c>
      <c r="J2750">
        <v>104</v>
      </c>
      <c r="K2750" s="1">
        <v>43881</v>
      </c>
      <c r="M2750">
        <v>56.546669999999999</v>
      </c>
      <c r="N2750">
        <v>56.653329999999997</v>
      </c>
      <c r="O2750">
        <v>46</v>
      </c>
      <c r="P2750">
        <v>1594</v>
      </c>
      <c r="Q2750">
        <v>-167.28166999999999</v>
      </c>
      <c r="R2750">
        <v>-167.08667</v>
      </c>
      <c r="U2750">
        <v>513</v>
      </c>
      <c r="V2750">
        <v>1</v>
      </c>
      <c r="W2750" t="s">
        <v>106</v>
      </c>
      <c r="Y2750">
        <v>6</v>
      </c>
      <c r="Z2750" t="s">
        <v>48</v>
      </c>
      <c r="AB2750">
        <v>201</v>
      </c>
      <c r="AC2750">
        <v>10409</v>
      </c>
      <c r="AD2750" t="s">
        <v>49</v>
      </c>
      <c r="AF2750" t="s">
        <v>49</v>
      </c>
      <c r="AQ2750" t="s">
        <v>50</v>
      </c>
      <c r="AR2750" t="s">
        <v>107</v>
      </c>
      <c r="AT2750">
        <v>0.76</v>
      </c>
      <c r="AV2750">
        <v>2020</v>
      </c>
      <c r="AW2750" t="s">
        <v>55</v>
      </c>
    </row>
    <row r="2751" spans="2:49" x14ac:dyDescent="0.2">
      <c r="B2751">
        <f t="shared" ca="1" si="85"/>
        <v>1</v>
      </c>
      <c r="C2751">
        <v>1314545</v>
      </c>
      <c r="D2751">
        <f t="shared" ca="1" si="84"/>
        <v>3</v>
      </c>
      <c r="E2751">
        <v>56</v>
      </c>
      <c r="F2751">
        <v>24009</v>
      </c>
      <c r="G2751">
        <v>46</v>
      </c>
      <c r="H2751">
        <v>2</v>
      </c>
      <c r="I2751">
        <v>2.4009001606999998E+19</v>
      </c>
      <c r="J2751">
        <v>273</v>
      </c>
      <c r="K2751" s="1">
        <v>43904</v>
      </c>
      <c r="M2751">
        <v>56.918329999999997</v>
      </c>
      <c r="N2751">
        <v>56.988329999999998</v>
      </c>
      <c r="O2751">
        <v>51</v>
      </c>
      <c r="P2751">
        <v>3483</v>
      </c>
      <c r="Q2751">
        <v>-170.89332999999999</v>
      </c>
      <c r="R2751">
        <v>-170.92667</v>
      </c>
      <c r="U2751">
        <v>521</v>
      </c>
      <c r="V2751">
        <v>1</v>
      </c>
      <c r="W2751" t="s">
        <v>176</v>
      </c>
      <c r="Y2751">
        <v>6</v>
      </c>
      <c r="Z2751" t="s">
        <v>48</v>
      </c>
      <c r="AB2751">
        <v>201</v>
      </c>
      <c r="AC2751">
        <v>27310</v>
      </c>
      <c r="AD2751" t="s">
        <v>49</v>
      </c>
      <c r="AF2751" t="s">
        <v>49</v>
      </c>
      <c r="AQ2751" t="s">
        <v>50</v>
      </c>
      <c r="AR2751" t="s">
        <v>177</v>
      </c>
      <c r="AT2751">
        <v>0.97</v>
      </c>
      <c r="AV2751">
        <v>2020</v>
      </c>
      <c r="AW2751" t="s">
        <v>55</v>
      </c>
    </row>
    <row r="2752" spans="2:49" x14ac:dyDescent="0.2">
      <c r="B2752">
        <f t="shared" ca="1" si="85"/>
        <v>1</v>
      </c>
      <c r="C2752">
        <v>1335273</v>
      </c>
      <c r="D2752">
        <f t="shared" ca="1" si="84"/>
        <v>3</v>
      </c>
      <c r="E2752">
        <v>48</v>
      </c>
      <c r="F2752">
        <v>24025</v>
      </c>
      <c r="G2752">
        <v>37</v>
      </c>
      <c r="H2752">
        <v>2</v>
      </c>
      <c r="I2752">
        <v>2.4025003793999999E+19</v>
      </c>
      <c r="J2752">
        <v>179</v>
      </c>
      <c r="K2752" s="1">
        <v>43899</v>
      </c>
      <c r="M2752">
        <v>56.763330000000003</v>
      </c>
      <c r="N2752">
        <v>56.68</v>
      </c>
      <c r="O2752">
        <v>45</v>
      </c>
      <c r="P2752">
        <v>2602</v>
      </c>
      <c r="Q2752">
        <v>-167.03666999999999</v>
      </c>
      <c r="R2752">
        <v>-166.93167</v>
      </c>
      <c r="S2752" t="s">
        <v>66</v>
      </c>
      <c r="T2752" t="s">
        <v>67</v>
      </c>
      <c r="U2752">
        <v>513</v>
      </c>
      <c r="V2752">
        <v>1</v>
      </c>
      <c r="W2752" t="s">
        <v>106</v>
      </c>
      <c r="Y2752">
        <v>6</v>
      </c>
      <c r="Z2752" t="s">
        <v>58</v>
      </c>
      <c r="AB2752">
        <v>201</v>
      </c>
      <c r="AC2752">
        <v>17909</v>
      </c>
      <c r="AD2752" t="s">
        <v>49</v>
      </c>
      <c r="AF2752" t="s">
        <v>49</v>
      </c>
      <c r="AJ2752" t="s">
        <v>49</v>
      </c>
      <c r="AQ2752" t="s">
        <v>50</v>
      </c>
      <c r="AR2752" t="s">
        <v>107</v>
      </c>
      <c r="AT2752">
        <v>0.64</v>
      </c>
      <c r="AV2752">
        <v>2020</v>
      </c>
      <c r="AW2752" t="s">
        <v>55</v>
      </c>
    </row>
    <row r="2753" spans="2:49" hidden="1" x14ac:dyDescent="0.2">
      <c r="B2753">
        <f t="shared" ca="1" si="85"/>
        <v>0</v>
      </c>
      <c r="C2753">
        <v>1288980</v>
      </c>
      <c r="D2753">
        <f t="shared" ca="1" si="84"/>
        <v>6</v>
      </c>
      <c r="E2753">
        <v>76</v>
      </c>
      <c r="F2753">
        <v>24350</v>
      </c>
      <c r="G2753">
        <v>61</v>
      </c>
      <c r="H2753">
        <v>2</v>
      </c>
      <c r="I2753">
        <v>2.4350003793999999E+19</v>
      </c>
      <c r="J2753">
        <v>217</v>
      </c>
      <c r="K2753" s="1">
        <v>43996</v>
      </c>
      <c r="M2753">
        <v>59.97</v>
      </c>
      <c r="N2753">
        <v>59.811669999999999</v>
      </c>
      <c r="O2753">
        <v>44</v>
      </c>
      <c r="P2753">
        <v>85</v>
      </c>
      <c r="Q2753">
        <v>-177.98500000000001</v>
      </c>
      <c r="R2753">
        <v>-178.1</v>
      </c>
      <c r="S2753" t="s">
        <v>64</v>
      </c>
      <c r="T2753" t="s">
        <v>65</v>
      </c>
      <c r="U2753">
        <v>521</v>
      </c>
      <c r="V2753">
        <v>1</v>
      </c>
      <c r="W2753" t="s">
        <v>106</v>
      </c>
      <c r="Y2753">
        <v>6</v>
      </c>
      <c r="Z2753" t="s">
        <v>58</v>
      </c>
      <c r="AB2753">
        <v>201</v>
      </c>
      <c r="AC2753">
        <v>1288980</v>
      </c>
      <c r="AD2753" t="s">
        <v>49</v>
      </c>
      <c r="AF2753" t="s">
        <v>49</v>
      </c>
      <c r="AJ2753" t="s">
        <v>49</v>
      </c>
      <c r="AQ2753" t="s">
        <v>50</v>
      </c>
      <c r="AR2753" t="s">
        <v>107</v>
      </c>
      <c r="AT2753">
        <v>0.5</v>
      </c>
      <c r="AV2753">
        <v>2020</v>
      </c>
      <c r="AW2753" t="s">
        <v>55</v>
      </c>
    </row>
    <row r="2754" spans="2:49" hidden="1" x14ac:dyDescent="0.2">
      <c r="B2754">
        <f t="shared" ca="1" si="85"/>
        <v>1</v>
      </c>
      <c r="C2754">
        <v>1327715</v>
      </c>
      <c r="D2754">
        <f t="shared" ca="1" si="84"/>
        <v>8</v>
      </c>
      <c r="E2754">
        <v>130</v>
      </c>
      <c r="F2754">
        <v>24388</v>
      </c>
      <c r="G2754">
        <v>120</v>
      </c>
      <c r="H2754">
        <v>2</v>
      </c>
      <c r="I2754">
        <v>2.4388001166999998E+19</v>
      </c>
      <c r="J2754">
        <v>78</v>
      </c>
      <c r="K2754" s="1">
        <v>44046</v>
      </c>
      <c r="M2754">
        <v>55.35333</v>
      </c>
      <c r="N2754">
        <v>55.543329999999997</v>
      </c>
      <c r="O2754">
        <v>51</v>
      </c>
      <c r="P2754">
        <v>150</v>
      </c>
      <c r="Q2754">
        <v>-167.92667</v>
      </c>
      <c r="R2754">
        <v>-168.32167000000001</v>
      </c>
      <c r="S2754" t="s">
        <v>59</v>
      </c>
      <c r="T2754" t="s">
        <v>60</v>
      </c>
      <c r="U2754">
        <v>517</v>
      </c>
      <c r="V2754">
        <v>1</v>
      </c>
      <c r="W2754" t="s">
        <v>100</v>
      </c>
      <c r="Y2754">
        <v>6</v>
      </c>
      <c r="Z2754" t="s">
        <v>58</v>
      </c>
      <c r="AB2754">
        <v>201</v>
      </c>
      <c r="AC2754">
        <v>21</v>
      </c>
      <c r="AD2754" t="s">
        <v>49</v>
      </c>
      <c r="AF2754" t="s">
        <v>49</v>
      </c>
      <c r="AJ2754" t="s">
        <v>49</v>
      </c>
      <c r="AQ2754" t="s">
        <v>50</v>
      </c>
      <c r="AR2754" t="s">
        <v>101</v>
      </c>
      <c r="AT2754">
        <v>1</v>
      </c>
      <c r="AV2754">
        <v>2020</v>
      </c>
      <c r="AW2754" t="s">
        <v>55</v>
      </c>
    </row>
    <row r="2755" spans="2:49" hidden="1" x14ac:dyDescent="0.2">
      <c r="B2755">
        <f t="shared" ca="1" si="85"/>
        <v>1</v>
      </c>
      <c r="C2755">
        <v>1270983</v>
      </c>
      <c r="D2755">
        <f t="shared" ca="1" si="84"/>
        <v>9</v>
      </c>
      <c r="F2755">
        <v>24352</v>
      </c>
      <c r="H2755">
        <v>2</v>
      </c>
      <c r="J2755">
        <v>496</v>
      </c>
      <c r="K2755" s="1">
        <v>44088</v>
      </c>
      <c r="O2755">
        <v>31</v>
      </c>
      <c r="P2755">
        <v>6128</v>
      </c>
      <c r="U2755">
        <v>517</v>
      </c>
      <c r="W2755" t="s">
        <v>61</v>
      </c>
      <c r="X2755">
        <v>2.4352005305999999E+19</v>
      </c>
      <c r="Y2755">
        <v>6</v>
      </c>
      <c r="Z2755" t="s">
        <v>48</v>
      </c>
      <c r="AB2755">
        <v>201</v>
      </c>
      <c r="AC2755">
        <v>963</v>
      </c>
      <c r="AD2755" t="s">
        <v>49</v>
      </c>
      <c r="AF2755" t="s">
        <v>49</v>
      </c>
      <c r="AQ2755" t="s">
        <v>62</v>
      </c>
      <c r="AR2755" t="s">
        <v>63</v>
      </c>
      <c r="AT2755">
        <v>0.25</v>
      </c>
      <c r="AV2755">
        <v>2020</v>
      </c>
      <c r="AW2755" t="s">
        <v>52</v>
      </c>
    </row>
    <row r="2756" spans="2:49" hidden="1" x14ac:dyDescent="0.2">
      <c r="B2756">
        <f t="shared" ca="1" si="85"/>
        <v>0</v>
      </c>
      <c r="C2756">
        <v>1336480</v>
      </c>
      <c r="D2756">
        <f t="shared" ca="1" si="84"/>
        <v>9</v>
      </c>
      <c r="F2756">
        <v>24352</v>
      </c>
      <c r="H2756">
        <v>2</v>
      </c>
      <c r="J2756">
        <v>491</v>
      </c>
      <c r="K2756" s="1">
        <v>44087</v>
      </c>
      <c r="O2756">
        <v>31</v>
      </c>
      <c r="P2756">
        <v>6050</v>
      </c>
      <c r="U2756">
        <v>521</v>
      </c>
      <c r="W2756" t="s">
        <v>61</v>
      </c>
      <c r="X2756">
        <v>2.4352005305999999E+19</v>
      </c>
      <c r="Y2756">
        <v>6</v>
      </c>
      <c r="Z2756" t="s">
        <v>48</v>
      </c>
      <c r="AB2756">
        <v>201</v>
      </c>
      <c r="AC2756">
        <v>954</v>
      </c>
      <c r="AD2756" t="s">
        <v>49</v>
      </c>
      <c r="AF2756" t="s">
        <v>49</v>
      </c>
      <c r="AQ2756" t="s">
        <v>62</v>
      </c>
      <c r="AR2756" t="s">
        <v>63</v>
      </c>
      <c r="AT2756">
        <v>0.25</v>
      </c>
      <c r="AV2756">
        <v>2020</v>
      </c>
      <c r="AW2756" t="s">
        <v>52</v>
      </c>
    </row>
    <row r="2757" spans="2:49" hidden="1" x14ac:dyDescent="0.2">
      <c r="B2757">
        <f t="shared" ca="1" si="85"/>
        <v>1</v>
      </c>
      <c r="C2757">
        <v>592665</v>
      </c>
      <c r="D2757">
        <f t="shared" ref="D2757:D2820" ca="1" si="86">MONTH(K2757)</f>
        <v>7</v>
      </c>
      <c r="F2757">
        <v>24352</v>
      </c>
      <c r="H2757">
        <v>2</v>
      </c>
      <c r="J2757">
        <v>144</v>
      </c>
      <c r="K2757" s="1">
        <v>44031</v>
      </c>
      <c r="O2757">
        <v>49</v>
      </c>
      <c r="P2757">
        <v>1286</v>
      </c>
      <c r="U2757">
        <v>519</v>
      </c>
      <c r="W2757" t="s">
        <v>61</v>
      </c>
      <c r="X2757">
        <v>2.4352005305999999E+19</v>
      </c>
      <c r="Y2757">
        <v>6</v>
      </c>
      <c r="Z2757" t="s">
        <v>48</v>
      </c>
      <c r="AB2757">
        <v>201</v>
      </c>
      <c r="AC2757">
        <v>235</v>
      </c>
      <c r="AD2757" t="s">
        <v>49</v>
      </c>
      <c r="AF2757" t="s">
        <v>49</v>
      </c>
      <c r="AQ2757" t="s">
        <v>62</v>
      </c>
      <c r="AR2757" t="s">
        <v>63</v>
      </c>
      <c r="AT2757">
        <v>0.85</v>
      </c>
      <c r="AV2757">
        <v>2020</v>
      </c>
      <c r="AW2757" t="s">
        <v>52</v>
      </c>
    </row>
    <row r="2758" spans="2:49" hidden="1" x14ac:dyDescent="0.2">
      <c r="B2758">
        <f t="shared" ref="B2758:B2821" ca="1" si="87">ROUND(RAND()*$C$2,0)</f>
        <v>1</v>
      </c>
      <c r="C2758">
        <v>658366</v>
      </c>
      <c r="D2758">
        <f t="shared" ca="1" si="86"/>
        <v>6</v>
      </c>
      <c r="E2758">
        <v>63</v>
      </c>
      <c r="F2758">
        <v>24283</v>
      </c>
      <c r="G2758">
        <v>50</v>
      </c>
      <c r="H2758">
        <v>2</v>
      </c>
      <c r="I2758">
        <v>2.4283004620000002E+19</v>
      </c>
      <c r="J2758">
        <v>90</v>
      </c>
      <c r="K2758" s="1">
        <v>44000</v>
      </c>
      <c r="M2758">
        <v>56.674169999999997</v>
      </c>
      <c r="N2758">
        <v>56.636940000000003</v>
      </c>
      <c r="O2758">
        <v>47</v>
      </c>
      <c r="P2758">
        <v>181</v>
      </c>
      <c r="Q2758">
        <v>-171.01972000000001</v>
      </c>
      <c r="R2758">
        <v>-171.00111000000001</v>
      </c>
      <c r="S2758" t="s">
        <v>92</v>
      </c>
      <c r="T2758" t="s">
        <v>93</v>
      </c>
      <c r="U2758">
        <v>521</v>
      </c>
      <c r="V2758">
        <v>1</v>
      </c>
      <c r="W2758" t="s">
        <v>76</v>
      </c>
      <c r="Y2758">
        <v>6</v>
      </c>
      <c r="Z2758" t="s">
        <v>58</v>
      </c>
      <c r="AB2758">
        <v>201</v>
      </c>
      <c r="AC2758">
        <v>658366</v>
      </c>
      <c r="AD2758" t="s">
        <v>49</v>
      </c>
      <c r="AF2758" t="s">
        <v>49</v>
      </c>
      <c r="AJ2758" t="s">
        <v>49</v>
      </c>
      <c r="AQ2758" t="s">
        <v>50</v>
      </c>
      <c r="AR2758" t="s">
        <v>77</v>
      </c>
      <c r="AT2758">
        <v>0.7</v>
      </c>
      <c r="AV2758">
        <v>2020</v>
      </c>
      <c r="AW2758" t="s">
        <v>52</v>
      </c>
    </row>
    <row r="2759" spans="2:49" hidden="1" x14ac:dyDescent="0.2">
      <c r="B2759">
        <f t="shared" ca="1" si="87"/>
        <v>0</v>
      </c>
      <c r="C2759">
        <v>1286678</v>
      </c>
      <c r="D2759">
        <f t="shared" ca="1" si="86"/>
        <v>6</v>
      </c>
      <c r="E2759">
        <v>62</v>
      </c>
      <c r="F2759">
        <v>24283</v>
      </c>
      <c r="G2759">
        <v>50</v>
      </c>
      <c r="H2759">
        <v>2</v>
      </c>
      <c r="I2759">
        <v>2.4283004620000002E+19</v>
      </c>
      <c r="J2759">
        <v>95</v>
      </c>
      <c r="K2759" s="1">
        <v>44002</v>
      </c>
      <c r="M2759">
        <v>56.79222</v>
      </c>
      <c r="N2759">
        <v>56.795560000000002</v>
      </c>
      <c r="O2759">
        <v>47</v>
      </c>
      <c r="P2759">
        <v>248</v>
      </c>
      <c r="Q2759">
        <v>-171.32556</v>
      </c>
      <c r="R2759">
        <v>-171.18138999999999</v>
      </c>
      <c r="U2759">
        <v>521</v>
      </c>
      <c r="V2759">
        <v>1</v>
      </c>
      <c r="W2759" t="s">
        <v>76</v>
      </c>
      <c r="Y2759">
        <v>6</v>
      </c>
      <c r="Z2759" t="s">
        <v>48</v>
      </c>
      <c r="AB2759">
        <v>201</v>
      </c>
      <c r="AC2759">
        <v>1286678</v>
      </c>
      <c r="AD2759" t="s">
        <v>49</v>
      </c>
      <c r="AF2759" t="s">
        <v>49</v>
      </c>
      <c r="AQ2759" t="s">
        <v>50</v>
      </c>
      <c r="AR2759" t="s">
        <v>77</v>
      </c>
      <c r="AT2759">
        <v>0.65</v>
      </c>
      <c r="AV2759">
        <v>2020</v>
      </c>
      <c r="AW2759" t="s">
        <v>52</v>
      </c>
    </row>
    <row r="2760" spans="2:49" hidden="1" x14ac:dyDescent="0.2">
      <c r="B2760">
        <f t="shared" ca="1" si="87"/>
        <v>0</v>
      </c>
      <c r="C2760">
        <v>1336837</v>
      </c>
      <c r="D2760">
        <f t="shared" ca="1" si="86"/>
        <v>6</v>
      </c>
      <c r="F2760">
        <v>24352</v>
      </c>
      <c r="H2760">
        <v>2</v>
      </c>
      <c r="J2760">
        <v>1</v>
      </c>
      <c r="K2760" s="1">
        <v>43988</v>
      </c>
      <c r="O2760">
        <v>51</v>
      </c>
      <c r="P2760">
        <v>32</v>
      </c>
      <c r="S2760" t="s">
        <v>64</v>
      </c>
      <c r="T2760" t="s">
        <v>65</v>
      </c>
      <c r="U2760">
        <v>517</v>
      </c>
      <c r="W2760" t="s">
        <v>61</v>
      </c>
      <c r="X2760">
        <v>2.4352005305999999E+19</v>
      </c>
      <c r="Y2760">
        <v>6</v>
      </c>
      <c r="Z2760" t="s">
        <v>58</v>
      </c>
      <c r="AB2760">
        <v>201</v>
      </c>
      <c r="AC2760">
        <v>1</v>
      </c>
      <c r="AD2760" t="s">
        <v>49</v>
      </c>
      <c r="AF2760" t="s">
        <v>49</v>
      </c>
      <c r="AJ2760" t="s">
        <v>49</v>
      </c>
      <c r="AQ2760" t="s">
        <v>62</v>
      </c>
      <c r="AR2760" t="s">
        <v>63</v>
      </c>
      <c r="AT2760">
        <v>0.95</v>
      </c>
      <c r="AV2760">
        <v>2020</v>
      </c>
      <c r="AW2760" t="s">
        <v>52</v>
      </c>
    </row>
    <row r="2761" spans="2:49" hidden="1" x14ac:dyDescent="0.2">
      <c r="B2761">
        <f t="shared" ca="1" si="87"/>
        <v>0</v>
      </c>
      <c r="C2761">
        <v>1225868</v>
      </c>
      <c r="D2761">
        <f t="shared" ca="1" si="86"/>
        <v>6</v>
      </c>
      <c r="F2761">
        <v>24352</v>
      </c>
      <c r="H2761">
        <v>2</v>
      </c>
      <c r="J2761">
        <v>63</v>
      </c>
      <c r="K2761" s="1">
        <v>44006</v>
      </c>
      <c r="O2761">
        <v>45</v>
      </c>
      <c r="P2761">
        <v>486</v>
      </c>
      <c r="U2761">
        <v>517</v>
      </c>
      <c r="W2761" t="s">
        <v>61</v>
      </c>
      <c r="X2761">
        <v>2.4352005305999999E+19</v>
      </c>
      <c r="Y2761">
        <v>6</v>
      </c>
      <c r="Z2761" t="s">
        <v>48</v>
      </c>
      <c r="AB2761">
        <v>201</v>
      </c>
      <c r="AC2761">
        <v>97</v>
      </c>
      <c r="AD2761" t="s">
        <v>49</v>
      </c>
      <c r="AF2761" t="s">
        <v>49</v>
      </c>
      <c r="AQ2761" t="s">
        <v>62</v>
      </c>
      <c r="AR2761" t="s">
        <v>63</v>
      </c>
      <c r="AT2761">
        <v>0.7</v>
      </c>
      <c r="AV2761">
        <v>2020</v>
      </c>
      <c r="AW2761" t="s">
        <v>52</v>
      </c>
    </row>
    <row r="2762" spans="2:49" hidden="1" x14ac:dyDescent="0.2">
      <c r="B2762">
        <f t="shared" ca="1" si="87"/>
        <v>0</v>
      </c>
      <c r="C2762">
        <v>1216885</v>
      </c>
      <c r="D2762">
        <f t="shared" ca="1" si="86"/>
        <v>6</v>
      </c>
      <c r="F2762">
        <v>24352</v>
      </c>
      <c r="H2762">
        <v>2</v>
      </c>
      <c r="J2762">
        <v>79</v>
      </c>
      <c r="K2762" s="1">
        <v>44011</v>
      </c>
      <c r="O2762">
        <v>51</v>
      </c>
      <c r="P2762">
        <v>623</v>
      </c>
      <c r="S2762" t="s">
        <v>59</v>
      </c>
      <c r="T2762" t="s">
        <v>60</v>
      </c>
      <c r="U2762">
        <v>517</v>
      </c>
      <c r="W2762" t="s">
        <v>61</v>
      </c>
      <c r="X2762">
        <v>2.4352005305999999E+19</v>
      </c>
      <c r="Y2762">
        <v>6</v>
      </c>
      <c r="Z2762" t="s">
        <v>58</v>
      </c>
      <c r="AB2762">
        <v>201</v>
      </c>
      <c r="AC2762">
        <v>123</v>
      </c>
      <c r="AD2762" t="s">
        <v>49</v>
      </c>
      <c r="AF2762" t="s">
        <v>49</v>
      </c>
      <c r="AJ2762" t="s">
        <v>49</v>
      </c>
      <c r="AQ2762" t="s">
        <v>62</v>
      </c>
      <c r="AR2762" t="s">
        <v>63</v>
      </c>
      <c r="AT2762">
        <v>1.1000000000000001</v>
      </c>
      <c r="AV2762">
        <v>2020</v>
      </c>
      <c r="AW2762" t="s">
        <v>52</v>
      </c>
    </row>
    <row r="2763" spans="2:49" hidden="1" x14ac:dyDescent="0.2">
      <c r="B2763">
        <f t="shared" ca="1" si="87"/>
        <v>1</v>
      </c>
      <c r="C2763">
        <v>654949</v>
      </c>
      <c r="D2763">
        <f t="shared" ca="1" si="86"/>
        <v>8</v>
      </c>
      <c r="F2763">
        <v>24352</v>
      </c>
      <c r="H2763">
        <v>2</v>
      </c>
      <c r="J2763">
        <v>222</v>
      </c>
      <c r="K2763" s="1">
        <v>44046</v>
      </c>
      <c r="O2763">
        <v>50</v>
      </c>
      <c r="P2763">
        <v>2519</v>
      </c>
      <c r="U2763">
        <v>519</v>
      </c>
      <c r="W2763" t="s">
        <v>61</v>
      </c>
      <c r="X2763">
        <v>2.4352005305999999E+19</v>
      </c>
      <c r="Y2763">
        <v>6</v>
      </c>
      <c r="Z2763" t="s">
        <v>48</v>
      </c>
      <c r="AB2763">
        <v>201</v>
      </c>
      <c r="AC2763">
        <v>420</v>
      </c>
      <c r="AD2763" t="s">
        <v>49</v>
      </c>
      <c r="AF2763" t="s">
        <v>49</v>
      </c>
      <c r="AQ2763" t="s">
        <v>62</v>
      </c>
      <c r="AR2763" t="s">
        <v>63</v>
      </c>
      <c r="AT2763">
        <v>1.1000000000000001</v>
      </c>
      <c r="AV2763">
        <v>2020</v>
      </c>
      <c r="AW2763" t="s">
        <v>52</v>
      </c>
    </row>
    <row r="2764" spans="2:49" hidden="1" x14ac:dyDescent="0.2">
      <c r="B2764">
        <f t="shared" ca="1" si="87"/>
        <v>0</v>
      </c>
      <c r="C2764">
        <v>993696</v>
      </c>
      <c r="D2764">
        <f t="shared" ca="1" si="86"/>
        <v>7</v>
      </c>
      <c r="F2764">
        <v>24352</v>
      </c>
      <c r="H2764">
        <v>2</v>
      </c>
      <c r="J2764">
        <v>130</v>
      </c>
      <c r="K2764" s="1">
        <v>44027</v>
      </c>
      <c r="O2764">
        <v>41</v>
      </c>
      <c r="P2764">
        <v>1131</v>
      </c>
      <c r="U2764">
        <v>517</v>
      </c>
      <c r="W2764" t="s">
        <v>61</v>
      </c>
      <c r="X2764">
        <v>2.4352005305999999E+19</v>
      </c>
      <c r="Y2764">
        <v>6</v>
      </c>
      <c r="Z2764" t="s">
        <v>48</v>
      </c>
      <c r="AB2764">
        <v>201</v>
      </c>
      <c r="AC2764">
        <v>197</v>
      </c>
      <c r="AD2764" t="s">
        <v>49</v>
      </c>
      <c r="AF2764" t="s">
        <v>49</v>
      </c>
      <c r="AQ2764" t="s">
        <v>62</v>
      </c>
      <c r="AR2764" t="s">
        <v>63</v>
      </c>
      <c r="AT2764">
        <v>0.45</v>
      </c>
      <c r="AV2764">
        <v>2020</v>
      </c>
      <c r="AW2764" t="s">
        <v>52</v>
      </c>
    </row>
    <row r="2765" spans="2:49" hidden="1" x14ac:dyDescent="0.2">
      <c r="B2765">
        <f t="shared" ca="1" si="87"/>
        <v>1</v>
      </c>
      <c r="C2765">
        <v>1281915</v>
      </c>
      <c r="D2765">
        <f t="shared" ca="1" si="86"/>
        <v>8</v>
      </c>
      <c r="F2765">
        <v>24352</v>
      </c>
      <c r="H2765">
        <v>2</v>
      </c>
      <c r="J2765">
        <v>295</v>
      </c>
      <c r="K2765" s="1">
        <v>44059</v>
      </c>
      <c r="O2765">
        <v>50</v>
      </c>
      <c r="P2765">
        <v>3587</v>
      </c>
      <c r="S2765" t="s">
        <v>59</v>
      </c>
      <c r="T2765" t="s">
        <v>60</v>
      </c>
      <c r="U2765">
        <v>519</v>
      </c>
      <c r="W2765" t="s">
        <v>61</v>
      </c>
      <c r="X2765">
        <v>2.4352005305999999E+19</v>
      </c>
      <c r="Y2765">
        <v>6</v>
      </c>
      <c r="Z2765" t="s">
        <v>58</v>
      </c>
      <c r="AB2765">
        <v>201</v>
      </c>
      <c r="AC2765">
        <v>598</v>
      </c>
      <c r="AD2765" t="s">
        <v>49</v>
      </c>
      <c r="AF2765" t="s">
        <v>49</v>
      </c>
      <c r="AJ2765" t="s">
        <v>49</v>
      </c>
      <c r="AQ2765" t="s">
        <v>62</v>
      </c>
      <c r="AR2765" t="s">
        <v>63</v>
      </c>
      <c r="AT2765">
        <v>0.85</v>
      </c>
      <c r="AV2765">
        <v>2020</v>
      </c>
      <c r="AW2765" t="s">
        <v>52</v>
      </c>
    </row>
    <row r="2766" spans="2:49" hidden="1" x14ac:dyDescent="0.2">
      <c r="B2766">
        <f t="shared" ca="1" si="87"/>
        <v>0</v>
      </c>
      <c r="C2766">
        <v>1281950</v>
      </c>
      <c r="D2766">
        <f t="shared" ca="1" si="86"/>
        <v>8</v>
      </c>
      <c r="F2766">
        <v>24352</v>
      </c>
      <c r="H2766">
        <v>2</v>
      </c>
      <c r="J2766">
        <v>295</v>
      </c>
      <c r="K2766" s="1">
        <v>44059</v>
      </c>
      <c r="O2766">
        <v>51</v>
      </c>
      <c r="P2766">
        <v>3588</v>
      </c>
      <c r="S2766" t="s">
        <v>59</v>
      </c>
      <c r="T2766" t="s">
        <v>60</v>
      </c>
      <c r="U2766">
        <v>519</v>
      </c>
      <c r="W2766" t="s">
        <v>61</v>
      </c>
      <c r="X2766">
        <v>2.4352005305999999E+19</v>
      </c>
      <c r="Y2766">
        <v>6</v>
      </c>
      <c r="Z2766" t="s">
        <v>58</v>
      </c>
      <c r="AB2766">
        <v>201</v>
      </c>
      <c r="AC2766">
        <v>599</v>
      </c>
      <c r="AD2766" t="s">
        <v>49</v>
      </c>
      <c r="AF2766" t="s">
        <v>49</v>
      </c>
      <c r="AJ2766" t="s">
        <v>49</v>
      </c>
      <c r="AQ2766" t="s">
        <v>62</v>
      </c>
      <c r="AR2766" t="s">
        <v>63</v>
      </c>
      <c r="AT2766">
        <v>1.1499999999999999</v>
      </c>
      <c r="AV2766">
        <v>2020</v>
      </c>
      <c r="AW2766" t="s">
        <v>52</v>
      </c>
    </row>
    <row r="2767" spans="2:49" hidden="1" x14ac:dyDescent="0.2">
      <c r="B2767">
        <f t="shared" ca="1" si="87"/>
        <v>0</v>
      </c>
      <c r="C2767">
        <v>1335492</v>
      </c>
      <c r="D2767">
        <f t="shared" ca="1" si="86"/>
        <v>9</v>
      </c>
      <c r="E2767">
        <v>100</v>
      </c>
      <c r="F2767">
        <v>24318</v>
      </c>
      <c r="G2767">
        <v>85</v>
      </c>
      <c r="H2767">
        <v>2</v>
      </c>
      <c r="I2767">
        <v>2.4318001222000001E+19</v>
      </c>
      <c r="J2767">
        <v>145</v>
      </c>
      <c r="K2767" s="1">
        <v>44090</v>
      </c>
      <c r="M2767">
        <v>54.786670000000001</v>
      </c>
      <c r="N2767">
        <v>54.82</v>
      </c>
      <c r="O2767">
        <v>32</v>
      </c>
      <c r="P2767">
        <v>1172</v>
      </c>
      <c r="Q2767">
        <v>-165.48500000000001</v>
      </c>
      <c r="R2767">
        <v>-165.82333</v>
      </c>
      <c r="S2767" t="s">
        <v>56</v>
      </c>
      <c r="T2767" t="s">
        <v>57</v>
      </c>
      <c r="U2767">
        <v>517</v>
      </c>
      <c r="V2767">
        <v>1</v>
      </c>
      <c r="W2767" t="s">
        <v>118</v>
      </c>
      <c r="Y2767">
        <v>6</v>
      </c>
      <c r="Z2767" t="s">
        <v>58</v>
      </c>
      <c r="AB2767">
        <v>201</v>
      </c>
      <c r="AC2767">
        <v>14508</v>
      </c>
      <c r="AD2767" t="s">
        <v>49</v>
      </c>
      <c r="AF2767" t="s">
        <v>49</v>
      </c>
      <c r="AJ2767" t="s">
        <v>49</v>
      </c>
      <c r="AQ2767" t="s">
        <v>50</v>
      </c>
      <c r="AR2767" t="s">
        <v>119</v>
      </c>
      <c r="AT2767">
        <v>0.25</v>
      </c>
      <c r="AV2767">
        <v>2020</v>
      </c>
      <c r="AW2767" t="s">
        <v>52</v>
      </c>
    </row>
    <row r="2768" spans="2:49" hidden="1" x14ac:dyDescent="0.2">
      <c r="B2768">
        <f t="shared" ca="1" si="87"/>
        <v>0</v>
      </c>
      <c r="C2768">
        <v>1281976</v>
      </c>
      <c r="D2768">
        <f t="shared" ca="1" si="86"/>
        <v>8</v>
      </c>
      <c r="F2768">
        <v>24352</v>
      </c>
      <c r="H2768">
        <v>2</v>
      </c>
      <c r="J2768">
        <v>244</v>
      </c>
      <c r="K2768" s="1">
        <v>44050</v>
      </c>
      <c r="O2768">
        <v>47</v>
      </c>
      <c r="P2768">
        <v>2885</v>
      </c>
      <c r="U2768">
        <v>517</v>
      </c>
      <c r="W2768" t="s">
        <v>61</v>
      </c>
      <c r="X2768">
        <v>2.4352005305999999E+19</v>
      </c>
      <c r="Y2768">
        <v>6</v>
      </c>
      <c r="Z2768" t="s">
        <v>48</v>
      </c>
      <c r="AB2768">
        <v>201</v>
      </c>
      <c r="AC2768">
        <v>469</v>
      </c>
      <c r="AD2768" t="s">
        <v>49</v>
      </c>
      <c r="AF2768" t="s">
        <v>49</v>
      </c>
      <c r="AQ2768" t="s">
        <v>62</v>
      </c>
      <c r="AR2768" t="s">
        <v>63</v>
      </c>
      <c r="AT2768">
        <v>0.95</v>
      </c>
      <c r="AV2768">
        <v>2020</v>
      </c>
      <c r="AW2768" t="s">
        <v>52</v>
      </c>
    </row>
    <row r="2769" spans="2:49" hidden="1" x14ac:dyDescent="0.2">
      <c r="B2769">
        <f t="shared" ca="1" si="87"/>
        <v>1</v>
      </c>
      <c r="C2769">
        <v>1270979</v>
      </c>
      <c r="D2769">
        <f t="shared" ca="1" si="86"/>
        <v>9</v>
      </c>
      <c r="F2769">
        <v>24352</v>
      </c>
      <c r="H2769">
        <v>2</v>
      </c>
      <c r="J2769">
        <v>508</v>
      </c>
      <c r="K2769" s="1">
        <v>44090</v>
      </c>
      <c r="O2769">
        <v>40</v>
      </c>
      <c r="P2769">
        <v>6316</v>
      </c>
      <c r="S2769" t="s">
        <v>59</v>
      </c>
      <c r="T2769" t="s">
        <v>60</v>
      </c>
      <c r="U2769">
        <v>519</v>
      </c>
      <c r="W2769" t="s">
        <v>61</v>
      </c>
      <c r="X2769">
        <v>2.4352005305999999E+19</v>
      </c>
      <c r="Y2769">
        <v>6</v>
      </c>
      <c r="Z2769" t="s">
        <v>58</v>
      </c>
      <c r="AB2769">
        <v>201</v>
      </c>
      <c r="AC2769">
        <v>990</v>
      </c>
      <c r="AD2769" t="s">
        <v>49</v>
      </c>
      <c r="AF2769" t="s">
        <v>49</v>
      </c>
      <c r="AJ2769" t="s">
        <v>49</v>
      </c>
      <c r="AQ2769" t="s">
        <v>62</v>
      </c>
      <c r="AR2769" t="s">
        <v>63</v>
      </c>
      <c r="AT2769">
        <v>0.65</v>
      </c>
      <c r="AV2769">
        <v>2020</v>
      </c>
      <c r="AW2769" t="s">
        <v>52</v>
      </c>
    </row>
    <row r="2770" spans="2:49" hidden="1" x14ac:dyDescent="0.2">
      <c r="B2770">
        <f t="shared" ca="1" si="87"/>
        <v>1</v>
      </c>
      <c r="C2770">
        <v>1341272</v>
      </c>
      <c r="D2770">
        <f t="shared" ca="1" si="86"/>
        <v>6</v>
      </c>
      <c r="E2770">
        <v>57</v>
      </c>
      <c r="F2770">
        <v>24284</v>
      </c>
      <c r="G2770">
        <v>45</v>
      </c>
      <c r="H2770">
        <v>2</v>
      </c>
      <c r="I2770">
        <v>2.4284003395999998E+19</v>
      </c>
      <c r="J2770">
        <v>231</v>
      </c>
      <c r="K2770" s="1">
        <v>44006</v>
      </c>
      <c r="M2770">
        <v>57.126669999999997</v>
      </c>
      <c r="N2770">
        <v>57.134999999999998</v>
      </c>
      <c r="O2770">
        <v>50</v>
      </c>
      <c r="P2770">
        <v>103</v>
      </c>
      <c r="Q2770">
        <v>-171.59833</v>
      </c>
      <c r="R2770">
        <v>-171.62333000000001</v>
      </c>
      <c r="U2770">
        <v>521</v>
      </c>
      <c r="V2770">
        <v>1</v>
      </c>
      <c r="W2770" t="s">
        <v>72</v>
      </c>
      <c r="Y2770">
        <v>6</v>
      </c>
      <c r="Z2770" t="s">
        <v>48</v>
      </c>
      <c r="AB2770">
        <v>201</v>
      </c>
      <c r="AC2770">
        <v>23109</v>
      </c>
      <c r="AD2770" t="s">
        <v>49</v>
      </c>
      <c r="AF2770" t="s">
        <v>49</v>
      </c>
      <c r="AQ2770" t="s">
        <v>50</v>
      </c>
      <c r="AR2770" t="s">
        <v>73</v>
      </c>
      <c r="AT2770">
        <v>0.84</v>
      </c>
      <c r="AV2770">
        <v>2020</v>
      </c>
      <c r="AW2770" t="s">
        <v>52</v>
      </c>
    </row>
    <row r="2771" spans="2:49" hidden="1" x14ac:dyDescent="0.2">
      <c r="B2771">
        <f t="shared" ca="1" si="87"/>
        <v>0</v>
      </c>
      <c r="C2771">
        <v>1335426</v>
      </c>
      <c r="D2771">
        <f t="shared" ca="1" si="86"/>
        <v>7</v>
      </c>
      <c r="E2771">
        <v>65</v>
      </c>
      <c r="F2771">
        <v>24318</v>
      </c>
      <c r="G2771">
        <v>51</v>
      </c>
      <c r="H2771">
        <v>2</v>
      </c>
      <c r="I2771">
        <v>2.4318001222000001E+19</v>
      </c>
      <c r="J2771">
        <v>85</v>
      </c>
      <c r="K2771" s="1">
        <v>44015</v>
      </c>
      <c r="M2771">
        <v>56.786670000000001</v>
      </c>
      <c r="N2771">
        <v>56.786670000000001</v>
      </c>
      <c r="O2771">
        <v>43</v>
      </c>
      <c r="P2771">
        <v>280</v>
      </c>
      <c r="Q2771">
        <v>-171.97667000000001</v>
      </c>
      <c r="R2771">
        <v>-172.00667000000001</v>
      </c>
      <c r="U2771">
        <v>521</v>
      </c>
      <c r="V2771">
        <v>2</v>
      </c>
      <c r="W2771" t="s">
        <v>118</v>
      </c>
      <c r="Y2771">
        <v>6</v>
      </c>
      <c r="Z2771" t="s">
        <v>48</v>
      </c>
      <c r="AB2771">
        <v>201</v>
      </c>
      <c r="AC2771">
        <v>8510</v>
      </c>
      <c r="AD2771" t="s">
        <v>49</v>
      </c>
      <c r="AF2771" t="s">
        <v>49</v>
      </c>
      <c r="AQ2771" t="s">
        <v>50</v>
      </c>
      <c r="AR2771" t="s">
        <v>119</v>
      </c>
      <c r="AT2771">
        <v>0.7</v>
      </c>
      <c r="AV2771">
        <v>2020</v>
      </c>
      <c r="AW2771" t="s">
        <v>52</v>
      </c>
    </row>
    <row r="2772" spans="2:49" hidden="1" x14ac:dyDescent="0.2">
      <c r="B2772">
        <f t="shared" ca="1" si="87"/>
        <v>1</v>
      </c>
      <c r="C2772">
        <v>1335452</v>
      </c>
      <c r="D2772">
        <f t="shared" ca="1" si="86"/>
        <v>7</v>
      </c>
      <c r="E2772">
        <v>58</v>
      </c>
      <c r="F2772">
        <v>24318</v>
      </c>
      <c r="G2772">
        <v>47</v>
      </c>
      <c r="H2772">
        <v>2</v>
      </c>
      <c r="I2772">
        <v>2.4318001222000001E+19</v>
      </c>
      <c r="J2772">
        <v>100</v>
      </c>
      <c r="K2772" s="1">
        <v>44035</v>
      </c>
      <c r="M2772">
        <v>58.211669999999998</v>
      </c>
      <c r="N2772">
        <v>58.365000000000002</v>
      </c>
      <c r="O2772">
        <v>26</v>
      </c>
      <c r="P2772">
        <v>516</v>
      </c>
      <c r="Q2772">
        <v>-173.02</v>
      </c>
      <c r="R2772">
        <v>-173.02667</v>
      </c>
      <c r="S2772" t="s">
        <v>56</v>
      </c>
      <c r="T2772" t="s">
        <v>57</v>
      </c>
      <c r="U2772">
        <v>521</v>
      </c>
      <c r="V2772">
        <v>1</v>
      </c>
      <c r="W2772" t="s">
        <v>118</v>
      </c>
      <c r="Y2772">
        <v>6</v>
      </c>
      <c r="Z2772" t="s">
        <v>58</v>
      </c>
      <c r="AB2772">
        <v>201</v>
      </c>
      <c r="AC2772">
        <v>10010</v>
      </c>
      <c r="AD2772" t="s">
        <v>49</v>
      </c>
      <c r="AF2772" t="s">
        <v>49</v>
      </c>
      <c r="AJ2772" t="s">
        <v>49</v>
      </c>
      <c r="AQ2772" t="s">
        <v>50</v>
      </c>
      <c r="AR2772" t="s">
        <v>119</v>
      </c>
      <c r="AT2772">
        <v>0.15</v>
      </c>
      <c r="AV2772">
        <v>2020</v>
      </c>
      <c r="AW2772" t="s">
        <v>52</v>
      </c>
    </row>
    <row r="2773" spans="2:49" hidden="1" x14ac:dyDescent="0.2">
      <c r="B2773">
        <f t="shared" ca="1" si="87"/>
        <v>0</v>
      </c>
      <c r="C2773">
        <v>1341299</v>
      </c>
      <c r="D2773">
        <f t="shared" ca="1" si="86"/>
        <v>7</v>
      </c>
      <c r="E2773">
        <v>121</v>
      </c>
      <c r="F2773">
        <v>24284</v>
      </c>
      <c r="G2773">
        <v>108</v>
      </c>
      <c r="H2773">
        <v>2</v>
      </c>
      <c r="I2773">
        <v>2.4284003395999998E+19</v>
      </c>
      <c r="J2773">
        <v>271</v>
      </c>
      <c r="K2773" s="1">
        <v>44021</v>
      </c>
      <c r="M2773">
        <v>60.501669999999997</v>
      </c>
      <c r="N2773">
        <v>60.541670000000003</v>
      </c>
      <c r="O2773">
        <v>45</v>
      </c>
      <c r="P2773">
        <v>653</v>
      </c>
      <c r="Q2773">
        <v>-178.66667000000001</v>
      </c>
      <c r="R2773">
        <v>-178.70667</v>
      </c>
      <c r="S2773" t="s">
        <v>64</v>
      </c>
      <c r="T2773" t="s">
        <v>65</v>
      </c>
      <c r="U2773">
        <v>524</v>
      </c>
      <c r="V2773">
        <v>1</v>
      </c>
      <c r="W2773" t="s">
        <v>72</v>
      </c>
      <c r="Y2773">
        <v>6</v>
      </c>
      <c r="Z2773" t="s">
        <v>58</v>
      </c>
      <c r="AB2773">
        <v>201</v>
      </c>
      <c r="AC2773">
        <v>27110</v>
      </c>
      <c r="AD2773" t="s">
        <v>49</v>
      </c>
      <c r="AF2773" t="s">
        <v>49</v>
      </c>
      <c r="AJ2773" t="s">
        <v>49</v>
      </c>
      <c r="AQ2773" t="s">
        <v>50</v>
      </c>
      <c r="AR2773" t="s">
        <v>73</v>
      </c>
      <c r="AT2773">
        <v>0.63</v>
      </c>
      <c r="AV2773">
        <v>2020</v>
      </c>
      <c r="AW2773" t="s">
        <v>52</v>
      </c>
    </row>
    <row r="2774" spans="2:49" hidden="1" x14ac:dyDescent="0.2">
      <c r="B2774">
        <f t="shared" ca="1" si="87"/>
        <v>1</v>
      </c>
      <c r="C2774">
        <v>1315403</v>
      </c>
      <c r="D2774">
        <f t="shared" ca="1" si="86"/>
        <v>6</v>
      </c>
      <c r="F2774">
        <v>24352</v>
      </c>
      <c r="H2774">
        <v>2</v>
      </c>
      <c r="J2774">
        <v>75</v>
      </c>
      <c r="K2774" s="1">
        <v>44008</v>
      </c>
      <c r="O2774">
        <v>51</v>
      </c>
      <c r="P2774">
        <v>559</v>
      </c>
      <c r="U2774">
        <v>521</v>
      </c>
      <c r="W2774" t="s">
        <v>61</v>
      </c>
      <c r="X2774">
        <v>2.4352005305999999E+19</v>
      </c>
      <c r="Y2774">
        <v>6</v>
      </c>
      <c r="Z2774" t="s">
        <v>48</v>
      </c>
      <c r="AB2774">
        <v>201</v>
      </c>
      <c r="AC2774">
        <v>107</v>
      </c>
      <c r="AD2774" t="s">
        <v>49</v>
      </c>
      <c r="AF2774" t="s">
        <v>49</v>
      </c>
      <c r="AQ2774" t="s">
        <v>62</v>
      </c>
      <c r="AR2774" t="s">
        <v>63</v>
      </c>
      <c r="AT2774">
        <v>0.85</v>
      </c>
      <c r="AV2774">
        <v>2020</v>
      </c>
      <c r="AW2774" t="s">
        <v>52</v>
      </c>
    </row>
    <row r="2775" spans="2:49" hidden="1" x14ac:dyDescent="0.2">
      <c r="B2775">
        <f t="shared" ca="1" si="87"/>
        <v>1</v>
      </c>
      <c r="C2775">
        <v>1341473</v>
      </c>
      <c r="D2775">
        <f t="shared" ca="1" si="86"/>
        <v>8</v>
      </c>
      <c r="E2775">
        <v>66</v>
      </c>
      <c r="F2775">
        <v>24382</v>
      </c>
      <c r="G2775">
        <v>56</v>
      </c>
      <c r="H2775">
        <v>2</v>
      </c>
      <c r="I2775">
        <v>2.4382003356999999E+19</v>
      </c>
      <c r="J2775">
        <v>535</v>
      </c>
      <c r="K2775" s="1">
        <v>44068</v>
      </c>
      <c r="M2775">
        <v>60.233330000000002</v>
      </c>
      <c r="N2775">
        <v>60.083329999999997</v>
      </c>
      <c r="O2775">
        <v>27</v>
      </c>
      <c r="P2775">
        <v>722</v>
      </c>
      <c r="Q2775">
        <v>-175.91667000000001</v>
      </c>
      <c r="R2775">
        <v>-175.4</v>
      </c>
      <c r="U2775">
        <v>524</v>
      </c>
      <c r="V2775">
        <v>1</v>
      </c>
      <c r="W2775" t="s">
        <v>98</v>
      </c>
      <c r="Y2775">
        <v>6</v>
      </c>
      <c r="Z2775" t="s">
        <v>48</v>
      </c>
      <c r="AB2775">
        <v>201</v>
      </c>
      <c r="AC2775">
        <v>53510</v>
      </c>
      <c r="AD2775" t="s">
        <v>49</v>
      </c>
      <c r="AF2775" t="s">
        <v>49</v>
      </c>
      <c r="AQ2775" t="s">
        <v>50</v>
      </c>
      <c r="AR2775" t="s">
        <v>99</v>
      </c>
      <c r="AT2775">
        <v>0.16</v>
      </c>
      <c r="AV2775">
        <v>2020</v>
      </c>
      <c r="AW2775" t="s">
        <v>55</v>
      </c>
    </row>
    <row r="2776" spans="2:49" hidden="1" x14ac:dyDescent="0.2">
      <c r="B2776">
        <f t="shared" ca="1" si="87"/>
        <v>1</v>
      </c>
      <c r="C2776">
        <v>1371899</v>
      </c>
      <c r="D2776">
        <f t="shared" ca="1" si="86"/>
        <v>9</v>
      </c>
      <c r="E2776">
        <v>145</v>
      </c>
      <c r="F2776">
        <v>24281</v>
      </c>
      <c r="G2776">
        <v>120</v>
      </c>
      <c r="H2776">
        <v>2</v>
      </c>
      <c r="I2776">
        <v>2.4281000236000002E+19</v>
      </c>
      <c r="J2776">
        <v>148</v>
      </c>
      <c r="K2776" s="1">
        <v>44084</v>
      </c>
      <c r="M2776">
        <v>54.534999999999997</v>
      </c>
      <c r="N2776">
        <v>54.312220000000003</v>
      </c>
      <c r="O2776">
        <v>47</v>
      </c>
      <c r="P2776">
        <v>1168</v>
      </c>
      <c r="Q2776">
        <v>-165.61222000000001</v>
      </c>
      <c r="R2776">
        <v>-166.01277999999999</v>
      </c>
      <c r="U2776">
        <v>517</v>
      </c>
      <c r="V2776">
        <v>1</v>
      </c>
      <c r="W2776" t="s">
        <v>166</v>
      </c>
      <c r="Y2776">
        <v>6</v>
      </c>
      <c r="Z2776" t="s">
        <v>48</v>
      </c>
      <c r="AB2776">
        <v>201</v>
      </c>
      <c r="AC2776">
        <v>14801</v>
      </c>
      <c r="AD2776" t="s">
        <v>49</v>
      </c>
      <c r="AF2776" t="s">
        <v>49</v>
      </c>
      <c r="AQ2776" t="s">
        <v>50</v>
      </c>
      <c r="AR2776" t="s">
        <v>167</v>
      </c>
      <c r="AT2776">
        <v>0.85</v>
      </c>
      <c r="AV2776">
        <v>2020</v>
      </c>
      <c r="AW2776" t="s">
        <v>55</v>
      </c>
    </row>
    <row r="2777" spans="2:49" hidden="1" x14ac:dyDescent="0.2">
      <c r="B2777">
        <f t="shared" ca="1" si="87"/>
        <v>1</v>
      </c>
      <c r="C2777">
        <v>1097936</v>
      </c>
      <c r="D2777">
        <f t="shared" ca="1" si="86"/>
        <v>7</v>
      </c>
      <c r="E2777">
        <v>75</v>
      </c>
      <c r="F2777">
        <v>24183</v>
      </c>
      <c r="G2777">
        <v>59</v>
      </c>
      <c r="H2777">
        <v>2</v>
      </c>
      <c r="I2777">
        <v>2.4183004062999998E+19</v>
      </c>
      <c r="J2777">
        <v>220</v>
      </c>
      <c r="K2777" s="1">
        <v>44016</v>
      </c>
      <c r="M2777">
        <v>60.028329999999997</v>
      </c>
      <c r="N2777">
        <v>59.89</v>
      </c>
      <c r="O2777">
        <v>51</v>
      </c>
      <c r="P2777">
        <v>1095</v>
      </c>
      <c r="Q2777">
        <v>-177.80500000000001</v>
      </c>
      <c r="R2777">
        <v>-177.83667</v>
      </c>
      <c r="S2777" t="s">
        <v>64</v>
      </c>
      <c r="T2777" t="s">
        <v>65</v>
      </c>
      <c r="U2777">
        <v>524</v>
      </c>
      <c r="V2777">
        <v>1</v>
      </c>
      <c r="W2777" t="s">
        <v>78</v>
      </c>
      <c r="Y2777">
        <v>6</v>
      </c>
      <c r="Z2777" t="s">
        <v>58</v>
      </c>
      <c r="AB2777">
        <v>201</v>
      </c>
      <c r="AC2777">
        <v>22001</v>
      </c>
      <c r="AD2777" t="s">
        <v>49</v>
      </c>
      <c r="AF2777" t="s">
        <v>49</v>
      </c>
      <c r="AJ2777" t="s">
        <v>49</v>
      </c>
      <c r="AQ2777" t="s">
        <v>50</v>
      </c>
      <c r="AR2777" t="s">
        <v>79</v>
      </c>
      <c r="AT2777">
        <v>0.88</v>
      </c>
      <c r="AV2777">
        <v>2020</v>
      </c>
      <c r="AW2777" t="s">
        <v>55</v>
      </c>
    </row>
    <row r="2778" spans="2:49" hidden="1" x14ac:dyDescent="0.2">
      <c r="B2778">
        <f t="shared" ca="1" si="87"/>
        <v>1</v>
      </c>
      <c r="C2778">
        <v>634158</v>
      </c>
      <c r="D2778">
        <f t="shared" ca="1" si="86"/>
        <v>6</v>
      </c>
      <c r="E2778">
        <v>76</v>
      </c>
      <c r="F2778">
        <v>24183</v>
      </c>
      <c r="G2778">
        <v>64</v>
      </c>
      <c r="H2778">
        <v>2</v>
      </c>
      <c r="I2778">
        <v>2.4183004062999998E+19</v>
      </c>
      <c r="J2778">
        <v>165</v>
      </c>
      <c r="K2778" s="1">
        <v>43996</v>
      </c>
      <c r="M2778">
        <v>60.05</v>
      </c>
      <c r="N2778">
        <v>60.081670000000003</v>
      </c>
      <c r="O2778">
        <v>43</v>
      </c>
      <c r="P2778">
        <v>132</v>
      </c>
      <c r="Q2778">
        <v>-178.095</v>
      </c>
      <c r="R2778">
        <v>-178.51333</v>
      </c>
      <c r="U2778">
        <v>524</v>
      </c>
      <c r="V2778">
        <v>1</v>
      </c>
      <c r="W2778" t="s">
        <v>78</v>
      </c>
      <c r="Y2778">
        <v>6</v>
      </c>
      <c r="Z2778" t="s">
        <v>48</v>
      </c>
      <c r="AB2778">
        <v>201</v>
      </c>
      <c r="AC2778">
        <v>16501</v>
      </c>
      <c r="AD2778" t="s">
        <v>49</v>
      </c>
      <c r="AF2778" t="s">
        <v>49</v>
      </c>
      <c r="AQ2778" t="s">
        <v>50</v>
      </c>
      <c r="AR2778" t="s">
        <v>79</v>
      </c>
      <c r="AT2778">
        <v>0.53</v>
      </c>
      <c r="AV2778">
        <v>2020</v>
      </c>
      <c r="AW2778" t="s">
        <v>55</v>
      </c>
    </row>
    <row r="2779" spans="2:49" hidden="1" x14ac:dyDescent="0.2">
      <c r="B2779">
        <f t="shared" ca="1" si="87"/>
        <v>0</v>
      </c>
      <c r="C2779">
        <v>1258084</v>
      </c>
      <c r="D2779">
        <f t="shared" ca="1" si="86"/>
        <v>9</v>
      </c>
      <c r="E2779">
        <v>72</v>
      </c>
      <c r="F2779">
        <v>24183</v>
      </c>
      <c r="G2779">
        <v>55</v>
      </c>
      <c r="H2779">
        <v>2</v>
      </c>
      <c r="I2779">
        <v>2.4183004062999998E+19</v>
      </c>
      <c r="J2779">
        <v>365</v>
      </c>
      <c r="K2779" s="1">
        <v>44080</v>
      </c>
      <c r="M2779">
        <v>60.503329999999998</v>
      </c>
      <c r="N2779">
        <v>60.403329999999997</v>
      </c>
      <c r="O2779">
        <v>33</v>
      </c>
      <c r="P2779">
        <v>3671</v>
      </c>
      <c r="Q2779">
        <v>-176.72166999999999</v>
      </c>
      <c r="R2779">
        <v>-176.75333000000001</v>
      </c>
      <c r="S2779" t="s">
        <v>59</v>
      </c>
      <c r="T2779" t="s">
        <v>60</v>
      </c>
      <c r="U2779">
        <v>524</v>
      </c>
      <c r="V2779">
        <v>1</v>
      </c>
      <c r="W2779" t="s">
        <v>78</v>
      </c>
      <c r="Y2779">
        <v>6</v>
      </c>
      <c r="Z2779" t="s">
        <v>58</v>
      </c>
      <c r="AB2779">
        <v>201</v>
      </c>
      <c r="AC2779">
        <v>36501</v>
      </c>
      <c r="AD2779" t="s">
        <v>49</v>
      </c>
      <c r="AF2779" t="s">
        <v>49</v>
      </c>
      <c r="AJ2779" t="s">
        <v>49</v>
      </c>
      <c r="AQ2779" t="s">
        <v>50</v>
      </c>
      <c r="AR2779" t="s">
        <v>79</v>
      </c>
      <c r="AT2779">
        <v>0.25</v>
      </c>
      <c r="AV2779">
        <v>2020</v>
      </c>
      <c r="AW2779" t="s">
        <v>55</v>
      </c>
    </row>
    <row r="2780" spans="2:49" hidden="1" x14ac:dyDescent="0.2">
      <c r="B2780">
        <f t="shared" ca="1" si="87"/>
        <v>0</v>
      </c>
      <c r="C2780">
        <v>1258050</v>
      </c>
      <c r="D2780">
        <f t="shared" ca="1" si="86"/>
        <v>8</v>
      </c>
      <c r="E2780">
        <v>68</v>
      </c>
      <c r="F2780">
        <v>24183</v>
      </c>
      <c r="G2780">
        <v>53</v>
      </c>
      <c r="H2780">
        <v>2</v>
      </c>
      <c r="I2780">
        <v>2.4183004062999998E+19</v>
      </c>
      <c r="J2780">
        <v>305</v>
      </c>
      <c r="K2780" s="1">
        <v>44052</v>
      </c>
      <c r="M2780">
        <v>59.481670000000001</v>
      </c>
      <c r="N2780">
        <v>59.488329999999998</v>
      </c>
      <c r="O2780">
        <v>39</v>
      </c>
      <c r="P2780">
        <v>2538</v>
      </c>
      <c r="Q2780">
        <v>-174.94</v>
      </c>
      <c r="R2780">
        <v>-175.01667</v>
      </c>
      <c r="S2780" t="s">
        <v>59</v>
      </c>
      <c r="T2780" t="s">
        <v>60</v>
      </c>
      <c r="U2780">
        <v>521</v>
      </c>
      <c r="V2780">
        <v>1</v>
      </c>
      <c r="W2780" t="s">
        <v>78</v>
      </c>
      <c r="Y2780">
        <v>6</v>
      </c>
      <c r="Z2780" t="s">
        <v>58</v>
      </c>
      <c r="AB2780">
        <v>201</v>
      </c>
      <c r="AC2780">
        <v>30502</v>
      </c>
      <c r="AD2780" t="s">
        <v>49</v>
      </c>
      <c r="AF2780" t="s">
        <v>49</v>
      </c>
      <c r="AJ2780" t="s">
        <v>49</v>
      </c>
      <c r="AQ2780" t="s">
        <v>50</v>
      </c>
      <c r="AR2780" t="s">
        <v>79</v>
      </c>
      <c r="AT2780">
        <v>0.38</v>
      </c>
      <c r="AV2780">
        <v>2020</v>
      </c>
      <c r="AW2780" t="s">
        <v>55</v>
      </c>
    </row>
    <row r="2781" spans="2:49" hidden="1" x14ac:dyDescent="0.2">
      <c r="B2781">
        <f t="shared" ca="1" si="87"/>
        <v>0</v>
      </c>
      <c r="C2781">
        <v>634146</v>
      </c>
      <c r="D2781">
        <f t="shared" ca="1" si="86"/>
        <v>7</v>
      </c>
      <c r="E2781">
        <v>73</v>
      </c>
      <c r="F2781">
        <v>24183</v>
      </c>
      <c r="G2781">
        <v>61</v>
      </c>
      <c r="H2781">
        <v>2</v>
      </c>
      <c r="I2781">
        <v>2.4183004062999998E+19</v>
      </c>
      <c r="J2781">
        <v>265</v>
      </c>
      <c r="K2781" s="1">
        <v>44035</v>
      </c>
      <c r="M2781">
        <v>59.518329999999999</v>
      </c>
      <c r="N2781">
        <v>59.553330000000003</v>
      </c>
      <c r="O2781">
        <v>50</v>
      </c>
      <c r="P2781">
        <v>1845</v>
      </c>
      <c r="Q2781">
        <v>-175.70832999999999</v>
      </c>
      <c r="R2781">
        <v>-175.73832999999999</v>
      </c>
      <c r="S2781" t="s">
        <v>59</v>
      </c>
      <c r="T2781" t="s">
        <v>60</v>
      </c>
      <c r="U2781">
        <v>521</v>
      </c>
      <c r="V2781">
        <v>1</v>
      </c>
      <c r="W2781" t="s">
        <v>78</v>
      </c>
      <c r="Y2781">
        <v>6</v>
      </c>
      <c r="Z2781" t="s">
        <v>58</v>
      </c>
      <c r="AB2781">
        <v>201</v>
      </c>
      <c r="AC2781">
        <v>26502</v>
      </c>
      <c r="AD2781" t="s">
        <v>49</v>
      </c>
      <c r="AF2781" t="s">
        <v>49</v>
      </c>
      <c r="AJ2781" t="s">
        <v>49</v>
      </c>
      <c r="AQ2781" t="s">
        <v>50</v>
      </c>
      <c r="AR2781" t="s">
        <v>79</v>
      </c>
      <c r="AT2781">
        <v>0.92</v>
      </c>
      <c r="AV2781">
        <v>2020</v>
      </c>
      <c r="AW2781" t="s">
        <v>55</v>
      </c>
    </row>
    <row r="2782" spans="2:49" hidden="1" x14ac:dyDescent="0.2">
      <c r="B2782">
        <f t="shared" ca="1" si="87"/>
        <v>1</v>
      </c>
      <c r="C2782">
        <v>1097956</v>
      </c>
      <c r="D2782">
        <f t="shared" ca="1" si="86"/>
        <v>6</v>
      </c>
      <c r="E2782">
        <v>104</v>
      </c>
      <c r="F2782">
        <v>24183</v>
      </c>
      <c r="G2782">
        <v>92</v>
      </c>
      <c r="H2782">
        <v>2</v>
      </c>
      <c r="I2782">
        <v>2.4183004062999998E+19</v>
      </c>
      <c r="J2782">
        <v>190</v>
      </c>
      <c r="K2782" s="1">
        <v>44004</v>
      </c>
      <c r="M2782">
        <v>59.56</v>
      </c>
      <c r="N2782">
        <v>59.583329999999997</v>
      </c>
      <c r="O2782">
        <v>47</v>
      </c>
      <c r="P2782">
        <v>632</v>
      </c>
      <c r="Q2782">
        <v>-178.125</v>
      </c>
      <c r="R2782">
        <v>-178.01</v>
      </c>
      <c r="U2782">
        <v>521</v>
      </c>
      <c r="V2782">
        <v>1</v>
      </c>
      <c r="W2782" t="s">
        <v>78</v>
      </c>
      <c r="Y2782">
        <v>6</v>
      </c>
      <c r="Z2782" t="s">
        <v>48</v>
      </c>
      <c r="AB2782">
        <v>201</v>
      </c>
      <c r="AC2782">
        <v>19002</v>
      </c>
      <c r="AD2782" t="s">
        <v>49</v>
      </c>
      <c r="AF2782" t="s">
        <v>49</v>
      </c>
      <c r="AQ2782" t="s">
        <v>50</v>
      </c>
      <c r="AR2782" t="s">
        <v>79</v>
      </c>
      <c r="AT2782">
        <v>0.67</v>
      </c>
      <c r="AV2782">
        <v>2020</v>
      </c>
      <c r="AW2782" t="s">
        <v>55</v>
      </c>
    </row>
    <row r="2783" spans="2:49" hidden="1" x14ac:dyDescent="0.2">
      <c r="B2783">
        <f t="shared" ca="1" si="87"/>
        <v>1</v>
      </c>
      <c r="C2783">
        <v>1097935</v>
      </c>
      <c r="D2783">
        <f t="shared" ca="1" si="86"/>
        <v>7</v>
      </c>
      <c r="E2783">
        <v>76</v>
      </c>
      <c r="F2783">
        <v>24183</v>
      </c>
      <c r="G2783">
        <v>66</v>
      </c>
      <c r="H2783">
        <v>2</v>
      </c>
      <c r="I2783">
        <v>2.4183004062999998E+19</v>
      </c>
      <c r="J2783">
        <v>210</v>
      </c>
      <c r="K2783" s="1">
        <v>44013</v>
      </c>
      <c r="M2783">
        <v>59.844999999999999</v>
      </c>
      <c r="N2783">
        <v>59.99</v>
      </c>
      <c r="O2783">
        <v>46</v>
      </c>
      <c r="P2783">
        <v>940</v>
      </c>
      <c r="Q2783">
        <v>-178.155</v>
      </c>
      <c r="R2783">
        <v>-177.96</v>
      </c>
      <c r="S2783" t="s">
        <v>59</v>
      </c>
      <c r="T2783" t="s">
        <v>60</v>
      </c>
      <c r="U2783">
        <v>521</v>
      </c>
      <c r="V2783">
        <v>1</v>
      </c>
      <c r="W2783" t="s">
        <v>78</v>
      </c>
      <c r="Y2783">
        <v>6</v>
      </c>
      <c r="Z2783" t="s">
        <v>58</v>
      </c>
      <c r="AB2783">
        <v>201</v>
      </c>
      <c r="AC2783">
        <v>21002</v>
      </c>
      <c r="AD2783" t="s">
        <v>49</v>
      </c>
      <c r="AF2783" t="s">
        <v>49</v>
      </c>
      <c r="AJ2783" t="s">
        <v>49</v>
      </c>
      <c r="AQ2783" t="s">
        <v>50</v>
      </c>
      <c r="AR2783" t="s">
        <v>79</v>
      </c>
      <c r="AT2783">
        <v>0.65</v>
      </c>
      <c r="AV2783">
        <v>2020</v>
      </c>
      <c r="AW2783" t="s">
        <v>55</v>
      </c>
    </row>
    <row r="2784" spans="2:49" hidden="1" x14ac:dyDescent="0.2">
      <c r="B2784">
        <f t="shared" ca="1" si="87"/>
        <v>0</v>
      </c>
      <c r="C2784">
        <v>1289118</v>
      </c>
      <c r="D2784">
        <f t="shared" ca="1" si="86"/>
        <v>8</v>
      </c>
      <c r="E2784">
        <v>140</v>
      </c>
      <c r="F2784">
        <v>24295</v>
      </c>
      <c r="G2784">
        <v>130</v>
      </c>
      <c r="H2784">
        <v>2</v>
      </c>
      <c r="I2784">
        <v>2.4295000134000001E+19</v>
      </c>
      <c r="J2784">
        <v>100</v>
      </c>
      <c r="K2784" s="1">
        <v>44053</v>
      </c>
      <c r="M2784">
        <v>54.7</v>
      </c>
      <c r="N2784">
        <v>54.683329999999998</v>
      </c>
      <c r="O2784">
        <v>49</v>
      </c>
      <c r="P2784">
        <v>411</v>
      </c>
      <c r="Q2784">
        <v>-165.91667000000001</v>
      </c>
      <c r="R2784">
        <v>-166.25</v>
      </c>
      <c r="U2784">
        <v>517</v>
      </c>
      <c r="V2784">
        <v>1</v>
      </c>
      <c r="W2784" t="s">
        <v>185</v>
      </c>
      <c r="Y2784">
        <v>6</v>
      </c>
      <c r="Z2784" t="s">
        <v>48</v>
      </c>
      <c r="AB2784">
        <v>201</v>
      </c>
      <c r="AC2784">
        <v>10001</v>
      </c>
      <c r="AD2784" t="s">
        <v>49</v>
      </c>
      <c r="AF2784" t="s">
        <v>49</v>
      </c>
      <c r="AQ2784" t="s">
        <v>50</v>
      </c>
      <c r="AR2784" t="s">
        <v>186</v>
      </c>
      <c r="AT2784">
        <v>0.95</v>
      </c>
      <c r="AV2784">
        <v>2020</v>
      </c>
      <c r="AW2784" t="s">
        <v>55</v>
      </c>
    </row>
    <row r="2785" spans="2:49" hidden="1" x14ac:dyDescent="0.2">
      <c r="B2785">
        <f t="shared" ca="1" si="87"/>
        <v>1</v>
      </c>
      <c r="C2785">
        <v>655466</v>
      </c>
      <c r="D2785">
        <f t="shared" ca="1" si="86"/>
        <v>7</v>
      </c>
      <c r="E2785">
        <v>59</v>
      </c>
      <c r="F2785">
        <v>24337</v>
      </c>
      <c r="G2785">
        <v>49</v>
      </c>
      <c r="H2785">
        <v>2</v>
      </c>
      <c r="I2785">
        <v>2.4337001998000001E+19</v>
      </c>
      <c r="J2785">
        <v>62</v>
      </c>
      <c r="K2785" s="1">
        <v>44026</v>
      </c>
      <c r="M2785">
        <v>57.31</v>
      </c>
      <c r="N2785">
        <v>57.22833</v>
      </c>
      <c r="O2785">
        <v>48</v>
      </c>
      <c r="P2785">
        <v>216</v>
      </c>
      <c r="Q2785">
        <v>-171.98472000000001</v>
      </c>
      <c r="R2785">
        <v>-171.86860999999999</v>
      </c>
      <c r="U2785">
        <v>521</v>
      </c>
      <c r="V2785">
        <v>1</v>
      </c>
      <c r="W2785" t="s">
        <v>47</v>
      </c>
      <c r="Y2785">
        <v>6</v>
      </c>
      <c r="Z2785" t="s">
        <v>48</v>
      </c>
      <c r="AB2785">
        <v>201</v>
      </c>
      <c r="AC2785">
        <v>4802</v>
      </c>
      <c r="AD2785" t="s">
        <v>49</v>
      </c>
      <c r="AF2785" t="s">
        <v>49</v>
      </c>
      <c r="AQ2785" t="s">
        <v>50</v>
      </c>
      <c r="AR2785" t="s">
        <v>51</v>
      </c>
      <c r="AT2785">
        <v>0.6</v>
      </c>
      <c r="AV2785">
        <v>2020</v>
      </c>
      <c r="AW2785" t="s">
        <v>52</v>
      </c>
    </row>
    <row r="2786" spans="2:49" x14ac:dyDescent="0.2">
      <c r="B2786">
        <f t="shared" ca="1" si="87"/>
        <v>1</v>
      </c>
      <c r="C2786">
        <v>1286799</v>
      </c>
      <c r="D2786">
        <f t="shared" ca="1" si="86"/>
        <v>1</v>
      </c>
      <c r="F2786">
        <v>24080</v>
      </c>
      <c r="H2786">
        <v>2</v>
      </c>
      <c r="J2786">
        <v>29</v>
      </c>
      <c r="K2786" s="1">
        <v>43858</v>
      </c>
      <c r="O2786">
        <v>44</v>
      </c>
      <c r="P2786">
        <v>338</v>
      </c>
      <c r="U2786">
        <v>509</v>
      </c>
      <c r="W2786" t="s">
        <v>61</v>
      </c>
      <c r="X2786">
        <v>2.4080005305999999E+19</v>
      </c>
      <c r="Y2786">
        <v>6</v>
      </c>
      <c r="Z2786" t="s">
        <v>48</v>
      </c>
      <c r="AB2786">
        <v>201</v>
      </c>
      <c r="AC2786">
        <v>54</v>
      </c>
      <c r="AD2786" t="s">
        <v>49</v>
      </c>
      <c r="AF2786" t="s">
        <v>49</v>
      </c>
      <c r="AQ2786" t="s">
        <v>62</v>
      </c>
      <c r="AR2786" t="s">
        <v>63</v>
      </c>
      <c r="AT2786">
        <v>0.65</v>
      </c>
      <c r="AV2786">
        <v>2020</v>
      </c>
      <c r="AW2786" t="s">
        <v>55</v>
      </c>
    </row>
    <row r="2787" spans="2:49" x14ac:dyDescent="0.2">
      <c r="B2787">
        <f t="shared" ca="1" si="87"/>
        <v>1</v>
      </c>
      <c r="C2787">
        <v>1286726</v>
      </c>
      <c r="D2787">
        <f t="shared" ca="1" si="86"/>
        <v>2</v>
      </c>
      <c r="F2787">
        <v>24080</v>
      </c>
      <c r="H2787">
        <v>2</v>
      </c>
      <c r="J2787">
        <v>48</v>
      </c>
      <c r="K2787" s="1">
        <v>43864</v>
      </c>
      <c r="O2787">
        <v>44</v>
      </c>
      <c r="P2787">
        <v>726</v>
      </c>
      <c r="U2787">
        <v>509</v>
      </c>
      <c r="W2787" t="s">
        <v>61</v>
      </c>
      <c r="X2787">
        <v>2.4080005305999999E+19</v>
      </c>
      <c r="Y2787">
        <v>6</v>
      </c>
      <c r="Z2787" t="s">
        <v>48</v>
      </c>
      <c r="AB2787">
        <v>201</v>
      </c>
      <c r="AC2787">
        <v>127</v>
      </c>
      <c r="AD2787" t="s">
        <v>49</v>
      </c>
      <c r="AF2787" t="s">
        <v>49</v>
      </c>
      <c r="AQ2787" t="s">
        <v>62</v>
      </c>
      <c r="AR2787" t="s">
        <v>63</v>
      </c>
      <c r="AT2787">
        <v>0.6</v>
      </c>
      <c r="AV2787">
        <v>2020</v>
      </c>
      <c r="AW2787" t="s">
        <v>55</v>
      </c>
    </row>
    <row r="2788" spans="2:49" hidden="1" x14ac:dyDescent="0.2">
      <c r="B2788">
        <f t="shared" ca="1" si="87"/>
        <v>0</v>
      </c>
      <c r="C2788">
        <v>1286752</v>
      </c>
      <c r="D2788">
        <f t="shared" ca="1" si="86"/>
        <v>2</v>
      </c>
      <c r="F2788">
        <v>24080</v>
      </c>
      <c r="H2788">
        <v>2</v>
      </c>
      <c r="J2788">
        <v>46</v>
      </c>
      <c r="K2788" s="1">
        <v>43864</v>
      </c>
      <c r="O2788">
        <v>48</v>
      </c>
      <c r="P2788">
        <v>636</v>
      </c>
      <c r="U2788">
        <v>509</v>
      </c>
      <c r="W2788" t="s">
        <v>61</v>
      </c>
      <c r="X2788">
        <v>2.4080005305999999E+19</v>
      </c>
      <c r="Y2788">
        <v>6</v>
      </c>
      <c r="Z2788" t="s">
        <v>48</v>
      </c>
      <c r="AB2788">
        <v>201</v>
      </c>
      <c r="AC2788">
        <v>105</v>
      </c>
      <c r="AD2788" t="s">
        <v>49</v>
      </c>
      <c r="AF2788" t="s">
        <v>49</v>
      </c>
      <c r="AQ2788" t="s">
        <v>62</v>
      </c>
      <c r="AR2788" t="s">
        <v>63</v>
      </c>
      <c r="AT2788">
        <v>0.75</v>
      </c>
      <c r="AV2788">
        <v>2020</v>
      </c>
      <c r="AW2788" t="s">
        <v>55</v>
      </c>
    </row>
    <row r="2789" spans="2:49" x14ac:dyDescent="0.2">
      <c r="B2789">
        <f t="shared" ca="1" si="87"/>
        <v>1</v>
      </c>
      <c r="C2789">
        <v>1286746</v>
      </c>
      <c r="D2789">
        <f t="shared" ca="1" si="86"/>
        <v>2</v>
      </c>
      <c r="F2789">
        <v>24080</v>
      </c>
      <c r="H2789">
        <v>2</v>
      </c>
      <c r="J2789">
        <v>47</v>
      </c>
      <c r="K2789" s="1">
        <v>43864</v>
      </c>
      <c r="O2789">
        <v>50</v>
      </c>
      <c r="P2789">
        <v>705</v>
      </c>
      <c r="S2789" t="s">
        <v>66</v>
      </c>
      <c r="T2789" t="s">
        <v>67</v>
      </c>
      <c r="U2789">
        <v>509</v>
      </c>
      <c r="W2789" t="s">
        <v>61</v>
      </c>
      <c r="X2789">
        <v>2.4080005305999999E+19</v>
      </c>
      <c r="Y2789">
        <v>6</v>
      </c>
      <c r="Z2789" t="s">
        <v>58</v>
      </c>
      <c r="AB2789">
        <v>201</v>
      </c>
      <c r="AC2789">
        <v>117</v>
      </c>
      <c r="AD2789" t="s">
        <v>49</v>
      </c>
      <c r="AF2789" t="s">
        <v>49</v>
      </c>
      <c r="AJ2789" t="s">
        <v>49</v>
      </c>
      <c r="AQ2789" t="s">
        <v>62</v>
      </c>
      <c r="AR2789" t="s">
        <v>63</v>
      </c>
      <c r="AT2789">
        <v>0.9</v>
      </c>
      <c r="AV2789">
        <v>2020</v>
      </c>
      <c r="AW2789" t="s">
        <v>55</v>
      </c>
    </row>
    <row r="2790" spans="2:49" x14ac:dyDescent="0.2">
      <c r="B2790">
        <f t="shared" ca="1" si="87"/>
        <v>1</v>
      </c>
      <c r="C2790">
        <v>1286714</v>
      </c>
      <c r="D2790">
        <f t="shared" ca="1" si="86"/>
        <v>2</v>
      </c>
      <c r="F2790">
        <v>24080</v>
      </c>
      <c r="H2790">
        <v>2</v>
      </c>
      <c r="J2790">
        <v>51</v>
      </c>
      <c r="K2790" s="1">
        <v>43864</v>
      </c>
      <c r="O2790">
        <v>50</v>
      </c>
      <c r="P2790">
        <v>834</v>
      </c>
      <c r="S2790" t="s">
        <v>66</v>
      </c>
      <c r="T2790" t="s">
        <v>67</v>
      </c>
      <c r="U2790">
        <v>509</v>
      </c>
      <c r="W2790" t="s">
        <v>61</v>
      </c>
      <c r="X2790">
        <v>2.4080005305999999E+19</v>
      </c>
      <c r="Y2790">
        <v>6</v>
      </c>
      <c r="Z2790" t="s">
        <v>58</v>
      </c>
      <c r="AB2790">
        <v>201</v>
      </c>
      <c r="AC2790">
        <v>157</v>
      </c>
      <c r="AD2790" t="s">
        <v>49</v>
      </c>
      <c r="AF2790" t="s">
        <v>49</v>
      </c>
      <c r="AJ2790" t="s">
        <v>49</v>
      </c>
      <c r="AQ2790" t="s">
        <v>62</v>
      </c>
      <c r="AR2790" t="s">
        <v>63</v>
      </c>
      <c r="AT2790">
        <v>0.9</v>
      </c>
      <c r="AV2790">
        <v>2020</v>
      </c>
      <c r="AW2790" t="s">
        <v>55</v>
      </c>
    </row>
    <row r="2791" spans="2:49" x14ac:dyDescent="0.2">
      <c r="B2791">
        <f t="shared" ca="1" si="87"/>
        <v>1</v>
      </c>
      <c r="C2791">
        <v>1286740</v>
      </c>
      <c r="D2791">
        <f t="shared" ca="1" si="86"/>
        <v>2</v>
      </c>
      <c r="F2791">
        <v>24080</v>
      </c>
      <c r="H2791">
        <v>2</v>
      </c>
      <c r="J2791">
        <v>94</v>
      </c>
      <c r="K2791" s="1">
        <v>43872</v>
      </c>
      <c r="O2791">
        <v>42</v>
      </c>
      <c r="P2791">
        <v>1331</v>
      </c>
      <c r="U2791">
        <v>509</v>
      </c>
      <c r="W2791" t="s">
        <v>61</v>
      </c>
      <c r="X2791">
        <v>2.4080005305999999E+19</v>
      </c>
      <c r="Y2791">
        <v>6</v>
      </c>
      <c r="Z2791" t="s">
        <v>48</v>
      </c>
      <c r="AB2791">
        <v>201</v>
      </c>
      <c r="AC2791">
        <v>264</v>
      </c>
      <c r="AD2791" t="s">
        <v>49</v>
      </c>
      <c r="AF2791" t="s">
        <v>49</v>
      </c>
      <c r="AQ2791" t="s">
        <v>62</v>
      </c>
      <c r="AR2791" t="s">
        <v>63</v>
      </c>
      <c r="AT2791">
        <v>0.5</v>
      </c>
      <c r="AV2791">
        <v>2020</v>
      </c>
      <c r="AW2791" t="s">
        <v>55</v>
      </c>
    </row>
    <row r="2792" spans="2:49" hidden="1" x14ac:dyDescent="0.2">
      <c r="B2792">
        <f t="shared" ca="1" si="87"/>
        <v>0</v>
      </c>
      <c r="C2792">
        <v>1368121</v>
      </c>
      <c r="D2792">
        <f t="shared" ca="1" si="86"/>
        <v>3</v>
      </c>
      <c r="F2792">
        <v>24080</v>
      </c>
      <c r="H2792">
        <v>2</v>
      </c>
      <c r="J2792">
        <v>243</v>
      </c>
      <c r="K2792" s="1">
        <v>43899</v>
      </c>
      <c r="O2792">
        <v>51</v>
      </c>
      <c r="P2792">
        <v>2968</v>
      </c>
      <c r="S2792" t="s">
        <v>66</v>
      </c>
      <c r="T2792" t="s">
        <v>67</v>
      </c>
      <c r="U2792">
        <v>509</v>
      </c>
      <c r="W2792" t="s">
        <v>61</v>
      </c>
      <c r="X2792">
        <v>2.4080005305999999E+19</v>
      </c>
      <c r="Y2792">
        <v>6</v>
      </c>
      <c r="Z2792" t="s">
        <v>58</v>
      </c>
      <c r="AB2792">
        <v>201</v>
      </c>
      <c r="AC2792">
        <v>577</v>
      </c>
      <c r="AD2792" t="s">
        <v>49</v>
      </c>
      <c r="AF2792" t="s">
        <v>49</v>
      </c>
      <c r="AJ2792" t="s">
        <v>49</v>
      </c>
      <c r="AQ2792" t="s">
        <v>62</v>
      </c>
      <c r="AR2792" t="s">
        <v>63</v>
      </c>
      <c r="AT2792">
        <v>1.05</v>
      </c>
      <c r="AV2792">
        <v>2020</v>
      </c>
      <c r="AW2792" t="s">
        <v>55</v>
      </c>
    </row>
    <row r="2793" spans="2:49" hidden="1" x14ac:dyDescent="0.2">
      <c r="B2793">
        <f t="shared" ca="1" si="87"/>
        <v>0</v>
      </c>
      <c r="C2793">
        <v>1368149</v>
      </c>
      <c r="D2793">
        <f t="shared" ca="1" si="86"/>
        <v>3</v>
      </c>
      <c r="F2793">
        <v>24080</v>
      </c>
      <c r="H2793">
        <v>2</v>
      </c>
      <c r="J2793">
        <v>249</v>
      </c>
      <c r="K2793" s="1">
        <v>43900</v>
      </c>
      <c r="O2793">
        <v>42</v>
      </c>
      <c r="P2793">
        <v>3048</v>
      </c>
      <c r="U2793">
        <v>509</v>
      </c>
      <c r="W2793" t="s">
        <v>61</v>
      </c>
      <c r="X2793">
        <v>2.4080005305999999E+19</v>
      </c>
      <c r="Y2793">
        <v>6</v>
      </c>
      <c r="Z2793" t="s">
        <v>48</v>
      </c>
      <c r="AB2793">
        <v>201</v>
      </c>
      <c r="AC2793">
        <v>595</v>
      </c>
      <c r="AD2793" t="s">
        <v>49</v>
      </c>
      <c r="AF2793" t="s">
        <v>49</v>
      </c>
      <c r="AQ2793" t="s">
        <v>62</v>
      </c>
      <c r="AR2793" t="s">
        <v>63</v>
      </c>
      <c r="AT2793">
        <v>0.45</v>
      </c>
      <c r="AV2793">
        <v>2020</v>
      </c>
      <c r="AW2793" t="s">
        <v>55</v>
      </c>
    </row>
    <row r="2794" spans="2:49" x14ac:dyDescent="0.2">
      <c r="B2794">
        <f t="shared" ca="1" si="87"/>
        <v>1</v>
      </c>
      <c r="C2794">
        <v>1368108</v>
      </c>
      <c r="D2794">
        <f t="shared" ca="1" si="86"/>
        <v>3</v>
      </c>
      <c r="F2794">
        <v>24080</v>
      </c>
      <c r="H2794">
        <v>2</v>
      </c>
      <c r="J2794">
        <v>251</v>
      </c>
      <c r="K2794" s="1">
        <v>43900</v>
      </c>
      <c r="O2794">
        <v>48</v>
      </c>
      <c r="P2794">
        <v>3084</v>
      </c>
      <c r="S2794" t="s">
        <v>66</v>
      </c>
      <c r="T2794" t="s">
        <v>67</v>
      </c>
      <c r="U2794">
        <v>509</v>
      </c>
      <c r="W2794" t="s">
        <v>61</v>
      </c>
      <c r="X2794">
        <v>2.4080005305999999E+19</v>
      </c>
      <c r="Y2794">
        <v>6</v>
      </c>
      <c r="Z2794" t="s">
        <v>58</v>
      </c>
      <c r="AB2794">
        <v>201</v>
      </c>
      <c r="AC2794">
        <v>606</v>
      </c>
      <c r="AD2794" t="s">
        <v>49</v>
      </c>
      <c r="AF2794" t="s">
        <v>49</v>
      </c>
      <c r="AJ2794" t="s">
        <v>49</v>
      </c>
      <c r="AQ2794" t="s">
        <v>62</v>
      </c>
      <c r="AR2794" t="s">
        <v>63</v>
      </c>
      <c r="AT2794">
        <v>0.75</v>
      </c>
      <c r="AV2794">
        <v>2020</v>
      </c>
      <c r="AW2794" t="s">
        <v>55</v>
      </c>
    </row>
    <row r="2795" spans="2:49" x14ac:dyDescent="0.2">
      <c r="B2795">
        <f t="shared" ca="1" si="87"/>
        <v>1</v>
      </c>
      <c r="C2795">
        <v>1368178</v>
      </c>
      <c r="D2795">
        <f t="shared" ca="1" si="86"/>
        <v>3</v>
      </c>
      <c r="F2795">
        <v>24080</v>
      </c>
      <c r="H2795">
        <v>2</v>
      </c>
      <c r="J2795">
        <v>280</v>
      </c>
      <c r="K2795" s="1">
        <v>43907</v>
      </c>
      <c r="O2795">
        <v>46</v>
      </c>
      <c r="P2795">
        <v>3572</v>
      </c>
      <c r="U2795">
        <v>509</v>
      </c>
      <c r="W2795" t="s">
        <v>61</v>
      </c>
      <c r="X2795">
        <v>2.4080005305999999E+19</v>
      </c>
      <c r="Y2795">
        <v>6</v>
      </c>
      <c r="Z2795" t="s">
        <v>48</v>
      </c>
      <c r="AB2795">
        <v>201</v>
      </c>
      <c r="AC2795">
        <v>672</v>
      </c>
      <c r="AD2795" t="s">
        <v>49</v>
      </c>
      <c r="AF2795" t="s">
        <v>49</v>
      </c>
      <c r="AQ2795" t="s">
        <v>62</v>
      </c>
      <c r="AR2795" t="s">
        <v>63</v>
      </c>
      <c r="AT2795">
        <v>0.5</v>
      </c>
      <c r="AV2795">
        <v>2020</v>
      </c>
      <c r="AW2795" t="s">
        <v>55</v>
      </c>
    </row>
    <row r="2796" spans="2:49" x14ac:dyDescent="0.2">
      <c r="B2796">
        <f t="shared" ca="1" si="87"/>
        <v>1</v>
      </c>
      <c r="C2796">
        <v>1368148</v>
      </c>
      <c r="D2796">
        <f t="shared" ca="1" si="86"/>
        <v>3</v>
      </c>
      <c r="F2796">
        <v>24080</v>
      </c>
      <c r="H2796">
        <v>2</v>
      </c>
      <c r="J2796">
        <v>267</v>
      </c>
      <c r="K2796" s="1">
        <v>43903</v>
      </c>
      <c r="O2796">
        <v>49</v>
      </c>
      <c r="P2796">
        <v>3293</v>
      </c>
      <c r="U2796">
        <v>509</v>
      </c>
      <c r="W2796" t="s">
        <v>61</v>
      </c>
      <c r="X2796">
        <v>2.4080005305999999E+19</v>
      </c>
      <c r="Y2796">
        <v>6</v>
      </c>
      <c r="Z2796" t="s">
        <v>48</v>
      </c>
      <c r="AB2796">
        <v>201</v>
      </c>
      <c r="AC2796">
        <v>641</v>
      </c>
      <c r="AD2796" t="s">
        <v>49</v>
      </c>
      <c r="AF2796" t="s">
        <v>49</v>
      </c>
      <c r="AQ2796" t="s">
        <v>62</v>
      </c>
      <c r="AR2796" t="s">
        <v>63</v>
      </c>
      <c r="AT2796">
        <v>0.8</v>
      </c>
      <c r="AV2796">
        <v>2020</v>
      </c>
      <c r="AW2796" t="s">
        <v>55</v>
      </c>
    </row>
    <row r="2797" spans="2:49" x14ac:dyDescent="0.2">
      <c r="B2797">
        <f t="shared" ca="1" si="87"/>
        <v>1</v>
      </c>
      <c r="C2797">
        <v>1368155</v>
      </c>
      <c r="D2797">
        <f t="shared" ca="1" si="86"/>
        <v>3</v>
      </c>
      <c r="F2797">
        <v>24080</v>
      </c>
      <c r="H2797">
        <v>2</v>
      </c>
      <c r="J2797">
        <v>328</v>
      </c>
      <c r="K2797" s="1">
        <v>43918</v>
      </c>
      <c r="O2797">
        <v>50</v>
      </c>
      <c r="P2797">
        <v>4199</v>
      </c>
      <c r="S2797" t="s">
        <v>66</v>
      </c>
      <c r="T2797" t="s">
        <v>67</v>
      </c>
      <c r="U2797">
        <v>509</v>
      </c>
      <c r="W2797" t="s">
        <v>61</v>
      </c>
      <c r="X2797">
        <v>2.4080005305999999E+19</v>
      </c>
      <c r="Y2797">
        <v>6</v>
      </c>
      <c r="Z2797" t="s">
        <v>58</v>
      </c>
      <c r="AB2797">
        <v>201</v>
      </c>
      <c r="AC2797">
        <v>869</v>
      </c>
      <c r="AD2797" t="s">
        <v>49</v>
      </c>
      <c r="AF2797" t="s">
        <v>49</v>
      </c>
      <c r="AJ2797" t="s">
        <v>49</v>
      </c>
      <c r="AQ2797" t="s">
        <v>62</v>
      </c>
      <c r="AR2797" t="s">
        <v>63</v>
      </c>
      <c r="AT2797">
        <v>0.9</v>
      </c>
      <c r="AV2797">
        <v>2020</v>
      </c>
      <c r="AW2797" t="s">
        <v>55</v>
      </c>
    </row>
    <row r="2798" spans="2:49" x14ac:dyDescent="0.2">
      <c r="B2798">
        <f t="shared" ca="1" si="87"/>
        <v>1</v>
      </c>
      <c r="C2798">
        <v>1368192</v>
      </c>
      <c r="D2798">
        <f t="shared" ca="1" si="86"/>
        <v>4</v>
      </c>
      <c r="F2798">
        <v>24080</v>
      </c>
      <c r="H2798">
        <v>2</v>
      </c>
      <c r="J2798">
        <v>350</v>
      </c>
      <c r="K2798" s="1">
        <v>43922</v>
      </c>
      <c r="O2798">
        <v>42</v>
      </c>
      <c r="P2798">
        <v>4570</v>
      </c>
      <c r="S2798" t="s">
        <v>92</v>
      </c>
      <c r="T2798" t="s">
        <v>93</v>
      </c>
      <c r="U2798">
        <v>509</v>
      </c>
      <c r="W2798" t="s">
        <v>61</v>
      </c>
      <c r="X2798">
        <v>2.4080005305999999E+19</v>
      </c>
      <c r="Y2798">
        <v>6</v>
      </c>
      <c r="Z2798" t="s">
        <v>58</v>
      </c>
      <c r="AB2798">
        <v>201</v>
      </c>
      <c r="AC2798">
        <v>1003</v>
      </c>
      <c r="AD2798" t="s">
        <v>49</v>
      </c>
      <c r="AF2798" t="s">
        <v>49</v>
      </c>
      <c r="AJ2798" t="s">
        <v>49</v>
      </c>
      <c r="AQ2798" t="s">
        <v>62</v>
      </c>
      <c r="AR2798" t="s">
        <v>63</v>
      </c>
      <c r="AT2798">
        <v>0.45</v>
      </c>
      <c r="AV2798">
        <v>2020</v>
      </c>
      <c r="AW2798" t="s">
        <v>55</v>
      </c>
    </row>
    <row r="2799" spans="2:49" x14ac:dyDescent="0.2">
      <c r="B2799">
        <f t="shared" ca="1" si="87"/>
        <v>1</v>
      </c>
      <c r="C2799">
        <v>1368186</v>
      </c>
      <c r="D2799">
        <f t="shared" ca="1" si="86"/>
        <v>4</v>
      </c>
      <c r="F2799">
        <v>24080</v>
      </c>
      <c r="H2799">
        <v>2</v>
      </c>
      <c r="J2799">
        <v>362</v>
      </c>
      <c r="K2799" s="1">
        <v>43925</v>
      </c>
      <c r="O2799">
        <v>56</v>
      </c>
      <c r="P2799">
        <v>4692</v>
      </c>
      <c r="S2799" t="s">
        <v>66</v>
      </c>
      <c r="T2799" t="s">
        <v>67</v>
      </c>
      <c r="U2799">
        <v>509</v>
      </c>
      <c r="W2799" t="s">
        <v>61</v>
      </c>
      <c r="X2799">
        <v>2.4080005305999999E+19</v>
      </c>
      <c r="Y2799">
        <v>6</v>
      </c>
      <c r="Z2799" t="s">
        <v>58</v>
      </c>
      <c r="AB2799">
        <v>201</v>
      </c>
      <c r="AC2799">
        <v>1038</v>
      </c>
      <c r="AD2799" t="s">
        <v>49</v>
      </c>
      <c r="AF2799" t="s">
        <v>49</v>
      </c>
      <c r="AJ2799" t="s">
        <v>49</v>
      </c>
      <c r="AQ2799" t="s">
        <v>62</v>
      </c>
      <c r="AR2799" t="s">
        <v>63</v>
      </c>
      <c r="AT2799">
        <v>1.3</v>
      </c>
      <c r="AV2799">
        <v>2020</v>
      </c>
      <c r="AW2799" t="s">
        <v>55</v>
      </c>
    </row>
    <row r="2800" spans="2:49" x14ac:dyDescent="0.2">
      <c r="B2800">
        <f t="shared" ca="1" si="87"/>
        <v>1</v>
      </c>
      <c r="C2800">
        <v>1336806</v>
      </c>
      <c r="D2800">
        <f t="shared" ca="1" si="86"/>
        <v>4</v>
      </c>
      <c r="F2800">
        <v>24080</v>
      </c>
      <c r="H2800">
        <v>2</v>
      </c>
      <c r="J2800">
        <v>370</v>
      </c>
      <c r="K2800" s="1">
        <v>43928</v>
      </c>
      <c r="O2800">
        <v>48</v>
      </c>
      <c r="P2800">
        <v>4800</v>
      </c>
      <c r="U2800">
        <v>509</v>
      </c>
      <c r="W2800" t="s">
        <v>61</v>
      </c>
      <c r="X2800">
        <v>2.4080005305999999E+19</v>
      </c>
      <c r="Y2800">
        <v>6</v>
      </c>
      <c r="Z2800" t="s">
        <v>48</v>
      </c>
      <c r="AB2800">
        <v>201</v>
      </c>
      <c r="AC2800">
        <v>1078</v>
      </c>
      <c r="AD2800" t="s">
        <v>49</v>
      </c>
      <c r="AF2800" t="s">
        <v>49</v>
      </c>
      <c r="AQ2800" t="s">
        <v>62</v>
      </c>
      <c r="AR2800" t="s">
        <v>63</v>
      </c>
      <c r="AT2800">
        <v>0.75</v>
      </c>
      <c r="AV2800">
        <v>2020</v>
      </c>
      <c r="AW2800" t="s">
        <v>55</v>
      </c>
    </row>
    <row r="2801" spans="2:49" x14ac:dyDescent="0.2">
      <c r="B2801">
        <f t="shared" ca="1" si="87"/>
        <v>1</v>
      </c>
      <c r="C2801">
        <v>1336849</v>
      </c>
      <c r="D2801">
        <f t="shared" ca="1" si="86"/>
        <v>4</v>
      </c>
      <c r="F2801">
        <v>24080</v>
      </c>
      <c r="H2801">
        <v>2</v>
      </c>
      <c r="J2801">
        <v>391</v>
      </c>
      <c r="K2801" s="1">
        <v>43933</v>
      </c>
      <c r="O2801">
        <v>46</v>
      </c>
      <c r="P2801">
        <v>5103</v>
      </c>
      <c r="S2801" t="s">
        <v>66</v>
      </c>
      <c r="T2801" t="s">
        <v>67</v>
      </c>
      <c r="U2801">
        <v>509</v>
      </c>
      <c r="W2801" t="s">
        <v>61</v>
      </c>
      <c r="X2801">
        <v>2.4080005305999999E+19</v>
      </c>
      <c r="Y2801">
        <v>6</v>
      </c>
      <c r="Z2801" t="s">
        <v>58</v>
      </c>
      <c r="AB2801">
        <v>201</v>
      </c>
      <c r="AC2801">
        <v>1171</v>
      </c>
      <c r="AD2801" t="s">
        <v>49</v>
      </c>
      <c r="AF2801" t="s">
        <v>49</v>
      </c>
      <c r="AJ2801" t="s">
        <v>49</v>
      </c>
      <c r="AQ2801" t="s">
        <v>62</v>
      </c>
      <c r="AR2801" t="s">
        <v>63</v>
      </c>
      <c r="AT2801">
        <v>0.75</v>
      </c>
      <c r="AV2801">
        <v>2020</v>
      </c>
      <c r="AW2801" t="s">
        <v>55</v>
      </c>
    </row>
    <row r="2802" spans="2:49" x14ac:dyDescent="0.2">
      <c r="B2802">
        <f t="shared" ca="1" si="87"/>
        <v>1</v>
      </c>
      <c r="C2802">
        <v>1336888</v>
      </c>
      <c r="D2802">
        <f t="shared" ca="1" si="86"/>
        <v>4</v>
      </c>
      <c r="F2802">
        <v>24080</v>
      </c>
      <c r="H2802">
        <v>2</v>
      </c>
      <c r="J2802">
        <v>413</v>
      </c>
      <c r="K2802" s="1">
        <v>43942</v>
      </c>
      <c r="O2802">
        <v>47</v>
      </c>
      <c r="P2802">
        <v>5465</v>
      </c>
      <c r="S2802" t="s">
        <v>92</v>
      </c>
      <c r="T2802" t="s">
        <v>93</v>
      </c>
      <c r="U2802">
        <v>509</v>
      </c>
      <c r="W2802" t="s">
        <v>61</v>
      </c>
      <c r="X2802">
        <v>2.4080005305999999E+19</v>
      </c>
      <c r="Y2802">
        <v>6</v>
      </c>
      <c r="Z2802" t="s">
        <v>58</v>
      </c>
      <c r="AB2802">
        <v>201</v>
      </c>
      <c r="AC2802">
        <v>1287</v>
      </c>
      <c r="AD2802" t="s">
        <v>49</v>
      </c>
      <c r="AF2802" t="s">
        <v>49</v>
      </c>
      <c r="AJ2802" t="s">
        <v>49</v>
      </c>
      <c r="AQ2802" t="s">
        <v>62</v>
      </c>
      <c r="AR2802" t="s">
        <v>63</v>
      </c>
      <c r="AT2802">
        <v>0.65</v>
      </c>
      <c r="AV2802">
        <v>2020</v>
      </c>
      <c r="AW2802" t="s">
        <v>55</v>
      </c>
    </row>
    <row r="2803" spans="2:49" x14ac:dyDescent="0.2">
      <c r="B2803">
        <f t="shared" ca="1" si="87"/>
        <v>1</v>
      </c>
      <c r="C2803">
        <v>1286730</v>
      </c>
      <c r="D2803">
        <f t="shared" ca="1" si="86"/>
        <v>2</v>
      </c>
      <c r="F2803">
        <v>24080</v>
      </c>
      <c r="H2803">
        <v>2</v>
      </c>
      <c r="J2803">
        <v>77</v>
      </c>
      <c r="K2803" s="1">
        <v>43870</v>
      </c>
      <c r="O2803">
        <v>47</v>
      </c>
      <c r="P2803">
        <v>1251</v>
      </c>
      <c r="U2803">
        <v>517</v>
      </c>
      <c r="W2803" t="s">
        <v>61</v>
      </c>
      <c r="X2803">
        <v>2.4080005305999999E+19</v>
      </c>
      <c r="Y2803">
        <v>6</v>
      </c>
      <c r="Z2803" t="s">
        <v>48</v>
      </c>
      <c r="AB2803">
        <v>201</v>
      </c>
      <c r="AC2803">
        <v>245</v>
      </c>
      <c r="AD2803" t="s">
        <v>49</v>
      </c>
      <c r="AF2803" t="s">
        <v>49</v>
      </c>
      <c r="AQ2803" t="s">
        <v>62</v>
      </c>
      <c r="AR2803" t="s">
        <v>63</v>
      </c>
      <c r="AT2803">
        <v>0.75</v>
      </c>
      <c r="AV2803">
        <v>2020</v>
      </c>
      <c r="AW2803" t="s">
        <v>55</v>
      </c>
    </row>
    <row r="2804" spans="2:49" x14ac:dyDescent="0.2">
      <c r="B2804">
        <f t="shared" ca="1" si="87"/>
        <v>1</v>
      </c>
      <c r="C2804">
        <v>1286763</v>
      </c>
      <c r="D2804">
        <f t="shared" ca="1" si="86"/>
        <v>2</v>
      </c>
      <c r="F2804">
        <v>24080</v>
      </c>
      <c r="H2804">
        <v>2</v>
      </c>
      <c r="J2804">
        <v>124</v>
      </c>
      <c r="K2804" s="1">
        <v>43876</v>
      </c>
      <c r="O2804">
        <v>42</v>
      </c>
      <c r="P2804">
        <v>1539</v>
      </c>
      <c r="U2804">
        <v>517</v>
      </c>
      <c r="W2804" t="s">
        <v>61</v>
      </c>
      <c r="X2804">
        <v>2.4080005305999999E+19</v>
      </c>
      <c r="Y2804">
        <v>6</v>
      </c>
      <c r="Z2804" t="s">
        <v>48</v>
      </c>
      <c r="AB2804">
        <v>201</v>
      </c>
      <c r="AC2804">
        <v>312</v>
      </c>
      <c r="AD2804" t="s">
        <v>49</v>
      </c>
      <c r="AF2804" t="s">
        <v>49</v>
      </c>
      <c r="AQ2804" t="s">
        <v>62</v>
      </c>
      <c r="AR2804" t="s">
        <v>63</v>
      </c>
      <c r="AT2804">
        <v>0.6</v>
      </c>
      <c r="AV2804">
        <v>2020</v>
      </c>
      <c r="AW2804" t="s">
        <v>55</v>
      </c>
    </row>
    <row r="2805" spans="2:49" hidden="1" x14ac:dyDescent="0.2">
      <c r="B2805">
        <f t="shared" ca="1" si="87"/>
        <v>1</v>
      </c>
      <c r="C2805">
        <v>1264435</v>
      </c>
      <c r="D2805">
        <f t="shared" ca="1" si="86"/>
        <v>7</v>
      </c>
      <c r="E2805">
        <v>51</v>
      </c>
      <c r="F2805">
        <v>24197</v>
      </c>
      <c r="G2805">
        <v>51</v>
      </c>
      <c r="H2805">
        <v>1</v>
      </c>
      <c r="I2805">
        <v>2.41970028E+19</v>
      </c>
      <c r="J2805">
        <v>651</v>
      </c>
      <c r="K2805" s="1">
        <v>44029</v>
      </c>
      <c r="M2805">
        <v>56.776670000000003</v>
      </c>
      <c r="N2805">
        <v>56.82</v>
      </c>
      <c r="O2805">
        <v>51</v>
      </c>
      <c r="P2805">
        <v>9163</v>
      </c>
      <c r="Q2805">
        <v>-167.94499999999999</v>
      </c>
      <c r="R2805">
        <v>-168.255</v>
      </c>
      <c r="S2805" t="s">
        <v>59</v>
      </c>
      <c r="T2805" t="s">
        <v>60</v>
      </c>
      <c r="U2805">
        <v>513</v>
      </c>
      <c r="V2805">
        <v>1</v>
      </c>
      <c r="W2805" t="s">
        <v>104</v>
      </c>
      <c r="Y2805">
        <v>6</v>
      </c>
      <c r="Z2805" t="s">
        <v>58</v>
      </c>
      <c r="AB2805">
        <v>201</v>
      </c>
      <c r="AC2805">
        <v>6511</v>
      </c>
      <c r="AD2805" t="s">
        <v>49</v>
      </c>
      <c r="AF2805" t="s">
        <v>49</v>
      </c>
      <c r="AJ2805" t="s">
        <v>49</v>
      </c>
      <c r="AQ2805" t="s">
        <v>50</v>
      </c>
      <c r="AR2805" t="s">
        <v>105</v>
      </c>
      <c r="AT2805">
        <v>0.95</v>
      </c>
      <c r="AV2805">
        <v>2020</v>
      </c>
      <c r="AW2805" t="s">
        <v>55</v>
      </c>
    </row>
    <row r="2806" spans="2:49" x14ac:dyDescent="0.2">
      <c r="B2806">
        <f t="shared" ca="1" si="87"/>
        <v>1</v>
      </c>
      <c r="C2806">
        <v>1286775</v>
      </c>
      <c r="D2806">
        <f t="shared" ca="1" si="86"/>
        <v>2</v>
      </c>
      <c r="F2806">
        <v>24080</v>
      </c>
      <c r="H2806">
        <v>2</v>
      </c>
      <c r="J2806">
        <v>123</v>
      </c>
      <c r="K2806" s="1">
        <v>43876</v>
      </c>
      <c r="O2806">
        <v>45</v>
      </c>
      <c r="P2806">
        <v>1579</v>
      </c>
      <c r="U2806">
        <v>517</v>
      </c>
      <c r="W2806" t="s">
        <v>61</v>
      </c>
      <c r="X2806">
        <v>2.4080005305999999E+19</v>
      </c>
      <c r="Y2806">
        <v>6</v>
      </c>
      <c r="Z2806" t="s">
        <v>48</v>
      </c>
      <c r="AB2806">
        <v>201</v>
      </c>
      <c r="AC2806">
        <v>301</v>
      </c>
      <c r="AD2806" t="s">
        <v>49</v>
      </c>
      <c r="AF2806" t="s">
        <v>49</v>
      </c>
      <c r="AQ2806" t="s">
        <v>62</v>
      </c>
      <c r="AR2806" t="s">
        <v>63</v>
      </c>
      <c r="AT2806">
        <v>0.6</v>
      </c>
      <c r="AV2806">
        <v>2020</v>
      </c>
      <c r="AW2806" t="s">
        <v>55</v>
      </c>
    </row>
    <row r="2807" spans="2:49" x14ac:dyDescent="0.2">
      <c r="B2807">
        <f t="shared" ca="1" si="87"/>
        <v>1</v>
      </c>
      <c r="C2807">
        <v>1336889</v>
      </c>
      <c r="D2807">
        <f t="shared" ca="1" si="86"/>
        <v>4</v>
      </c>
      <c r="F2807">
        <v>24080</v>
      </c>
      <c r="H2807">
        <v>2</v>
      </c>
      <c r="J2807">
        <v>424</v>
      </c>
      <c r="K2807" s="1">
        <v>43950</v>
      </c>
      <c r="O2807">
        <v>40</v>
      </c>
      <c r="P2807">
        <v>5673</v>
      </c>
      <c r="U2807">
        <v>521</v>
      </c>
      <c r="W2807" t="s">
        <v>61</v>
      </c>
      <c r="X2807">
        <v>2.4080005305999999E+19</v>
      </c>
      <c r="Y2807">
        <v>6</v>
      </c>
      <c r="Z2807" t="s">
        <v>48</v>
      </c>
      <c r="AB2807">
        <v>201</v>
      </c>
      <c r="AC2807">
        <v>1345</v>
      </c>
      <c r="AD2807" t="s">
        <v>49</v>
      </c>
      <c r="AF2807" t="s">
        <v>49</v>
      </c>
      <c r="AQ2807" t="s">
        <v>62</v>
      </c>
      <c r="AR2807" t="s">
        <v>63</v>
      </c>
      <c r="AT2807">
        <v>0.4</v>
      </c>
      <c r="AV2807">
        <v>2020</v>
      </c>
      <c r="AW2807" t="s">
        <v>55</v>
      </c>
    </row>
    <row r="2808" spans="2:49" hidden="1" x14ac:dyDescent="0.2">
      <c r="B2808">
        <f t="shared" ca="1" si="87"/>
        <v>0</v>
      </c>
      <c r="C2808">
        <v>1367920</v>
      </c>
      <c r="D2808">
        <f t="shared" ca="1" si="86"/>
        <v>2</v>
      </c>
      <c r="E2808">
        <v>56</v>
      </c>
      <c r="F2808">
        <v>24072</v>
      </c>
      <c r="G2808">
        <v>40</v>
      </c>
      <c r="H2808">
        <v>2</v>
      </c>
      <c r="I2808">
        <v>2.4072003670999998E+19</v>
      </c>
      <c r="J2808">
        <v>47</v>
      </c>
      <c r="K2808" s="1">
        <v>43867</v>
      </c>
      <c r="M2808">
        <v>55.04833</v>
      </c>
      <c r="N2808">
        <v>55.008330000000001</v>
      </c>
      <c r="O2808">
        <v>52</v>
      </c>
      <c r="P2808">
        <v>535</v>
      </c>
      <c r="Q2808">
        <v>-164.93833000000001</v>
      </c>
      <c r="R2808">
        <v>-164.95832999999999</v>
      </c>
      <c r="S2808" t="s">
        <v>66</v>
      </c>
      <c r="T2808" t="s">
        <v>67</v>
      </c>
      <c r="U2808">
        <v>509</v>
      </c>
      <c r="V2808">
        <v>1</v>
      </c>
      <c r="W2808" t="s">
        <v>116</v>
      </c>
      <c r="Y2808">
        <v>6</v>
      </c>
      <c r="Z2808" t="s">
        <v>58</v>
      </c>
      <c r="AB2808">
        <v>201</v>
      </c>
      <c r="AC2808">
        <v>116</v>
      </c>
      <c r="AD2808" t="s">
        <v>49</v>
      </c>
      <c r="AF2808" t="s">
        <v>49</v>
      </c>
      <c r="AJ2808" t="s">
        <v>49</v>
      </c>
      <c r="AQ2808" t="s">
        <v>50</v>
      </c>
      <c r="AR2808" t="s">
        <v>117</v>
      </c>
      <c r="AT2808">
        <v>0.98</v>
      </c>
      <c r="AV2808">
        <v>2020</v>
      </c>
      <c r="AW2808" t="s">
        <v>55</v>
      </c>
    </row>
    <row r="2809" spans="2:49" x14ac:dyDescent="0.2">
      <c r="B2809">
        <f t="shared" ca="1" si="87"/>
        <v>1</v>
      </c>
      <c r="C2809">
        <v>1367901</v>
      </c>
      <c r="D2809">
        <f t="shared" ca="1" si="86"/>
        <v>2</v>
      </c>
      <c r="E2809">
        <v>36</v>
      </c>
      <c r="F2809">
        <v>24072</v>
      </c>
      <c r="G2809">
        <v>25</v>
      </c>
      <c r="H2809">
        <v>2</v>
      </c>
      <c r="I2809">
        <v>2.4072003670999998E+19</v>
      </c>
      <c r="J2809">
        <v>87</v>
      </c>
      <c r="K2809" s="1">
        <v>43883</v>
      </c>
      <c r="M2809">
        <v>55.168329999999997</v>
      </c>
      <c r="N2809">
        <v>55.14667</v>
      </c>
      <c r="O2809">
        <v>51</v>
      </c>
      <c r="P2809">
        <v>1077</v>
      </c>
      <c r="Q2809">
        <v>-164.27500000000001</v>
      </c>
      <c r="R2809">
        <v>-164.30833000000001</v>
      </c>
      <c r="S2809" t="s">
        <v>64</v>
      </c>
      <c r="T2809" t="s">
        <v>65</v>
      </c>
      <c r="U2809">
        <v>509</v>
      </c>
      <c r="V2809">
        <v>1</v>
      </c>
      <c r="W2809" t="s">
        <v>116</v>
      </c>
      <c r="Y2809">
        <v>6</v>
      </c>
      <c r="Z2809" t="s">
        <v>58</v>
      </c>
      <c r="AB2809">
        <v>201</v>
      </c>
      <c r="AC2809">
        <v>191</v>
      </c>
      <c r="AD2809" t="s">
        <v>49</v>
      </c>
      <c r="AF2809" t="s">
        <v>49</v>
      </c>
      <c r="AJ2809" t="s">
        <v>49</v>
      </c>
      <c r="AQ2809" t="s">
        <v>50</v>
      </c>
      <c r="AR2809" t="s">
        <v>117</v>
      </c>
      <c r="AT2809">
        <v>0.84</v>
      </c>
      <c r="AV2809">
        <v>2020</v>
      </c>
      <c r="AW2809" t="s">
        <v>55</v>
      </c>
    </row>
    <row r="2810" spans="2:49" hidden="1" x14ac:dyDescent="0.2">
      <c r="B2810">
        <f t="shared" ca="1" si="87"/>
        <v>0</v>
      </c>
      <c r="C2810">
        <v>1367982</v>
      </c>
      <c r="D2810">
        <f t="shared" ca="1" si="86"/>
        <v>3</v>
      </c>
      <c r="E2810">
        <v>37</v>
      </c>
      <c r="F2810">
        <v>24072</v>
      </c>
      <c r="G2810">
        <v>25</v>
      </c>
      <c r="H2810">
        <v>2</v>
      </c>
      <c r="I2810">
        <v>2.4072003670999998E+19</v>
      </c>
      <c r="J2810">
        <v>163</v>
      </c>
      <c r="K2810" s="1">
        <v>43908</v>
      </c>
      <c r="M2810">
        <v>55.221670000000003</v>
      </c>
      <c r="N2810">
        <v>55.344999999999999</v>
      </c>
      <c r="O2810">
        <v>54</v>
      </c>
      <c r="P2810">
        <v>2206</v>
      </c>
      <c r="Q2810">
        <v>-163.97667000000001</v>
      </c>
      <c r="R2810">
        <v>-163.96333000000001</v>
      </c>
      <c r="S2810" t="s">
        <v>66</v>
      </c>
      <c r="T2810" t="s">
        <v>67</v>
      </c>
      <c r="U2810">
        <v>509</v>
      </c>
      <c r="V2810">
        <v>1</v>
      </c>
      <c r="W2810" t="s">
        <v>116</v>
      </c>
      <c r="Y2810">
        <v>6</v>
      </c>
      <c r="Z2810" t="s">
        <v>58</v>
      </c>
      <c r="AB2810">
        <v>201</v>
      </c>
      <c r="AC2810">
        <v>354</v>
      </c>
      <c r="AD2810" t="s">
        <v>49</v>
      </c>
      <c r="AF2810" t="s">
        <v>49</v>
      </c>
      <c r="AJ2810" t="s">
        <v>49</v>
      </c>
      <c r="AQ2810" t="s">
        <v>50</v>
      </c>
      <c r="AR2810" t="s">
        <v>117</v>
      </c>
      <c r="AT2810">
        <v>1.22</v>
      </c>
      <c r="AV2810">
        <v>2020</v>
      </c>
      <c r="AW2810" t="s">
        <v>55</v>
      </c>
    </row>
    <row r="2811" spans="2:49" x14ac:dyDescent="0.2">
      <c r="B2811">
        <f t="shared" ca="1" si="87"/>
        <v>1</v>
      </c>
      <c r="C2811">
        <v>1366586</v>
      </c>
      <c r="D2811">
        <f t="shared" ca="1" si="86"/>
        <v>3</v>
      </c>
      <c r="E2811">
        <v>62</v>
      </c>
      <c r="F2811">
        <v>23924</v>
      </c>
      <c r="G2811">
        <v>50</v>
      </c>
      <c r="H2811">
        <v>2</v>
      </c>
      <c r="I2811">
        <v>2.3924000417000002E+19</v>
      </c>
      <c r="J2811">
        <v>46</v>
      </c>
      <c r="K2811" s="1">
        <v>43921</v>
      </c>
      <c r="M2811">
        <v>56.358330000000002</v>
      </c>
      <c r="N2811">
        <v>56.401670000000003</v>
      </c>
      <c r="O2811">
        <v>47</v>
      </c>
      <c r="P2811">
        <v>555</v>
      </c>
      <c r="Q2811">
        <v>-168.95</v>
      </c>
      <c r="R2811">
        <v>-169.17332999999999</v>
      </c>
      <c r="S2811" t="s">
        <v>59</v>
      </c>
      <c r="T2811" t="s">
        <v>60</v>
      </c>
      <c r="U2811">
        <v>517</v>
      </c>
      <c r="V2811">
        <v>1</v>
      </c>
      <c r="W2811" t="s">
        <v>70</v>
      </c>
      <c r="Y2811">
        <v>6</v>
      </c>
      <c r="Z2811" t="s">
        <v>58</v>
      </c>
      <c r="AB2811">
        <v>201</v>
      </c>
      <c r="AC2811">
        <v>4601</v>
      </c>
      <c r="AD2811" t="s">
        <v>49</v>
      </c>
      <c r="AF2811" t="s">
        <v>49</v>
      </c>
      <c r="AJ2811" t="s">
        <v>49</v>
      </c>
      <c r="AQ2811" t="s">
        <v>50</v>
      </c>
      <c r="AR2811" t="s">
        <v>71</v>
      </c>
      <c r="AT2811">
        <v>0.6</v>
      </c>
      <c r="AV2811">
        <v>2020</v>
      </c>
      <c r="AW2811" t="s">
        <v>55</v>
      </c>
    </row>
    <row r="2812" spans="2:49" x14ac:dyDescent="0.2">
      <c r="B2812">
        <f t="shared" ca="1" si="87"/>
        <v>1</v>
      </c>
      <c r="C2812">
        <v>659952</v>
      </c>
      <c r="D2812">
        <f t="shared" ca="1" si="86"/>
        <v>3</v>
      </c>
      <c r="E2812">
        <v>42</v>
      </c>
      <c r="F2812">
        <v>24028</v>
      </c>
      <c r="G2812">
        <v>31</v>
      </c>
      <c r="H2812">
        <v>2</v>
      </c>
      <c r="I2812">
        <v>2.4028003395999998E+19</v>
      </c>
      <c r="J2812">
        <v>140</v>
      </c>
      <c r="K2812" s="1">
        <v>43894</v>
      </c>
      <c r="M2812">
        <v>55.421669999999999</v>
      </c>
      <c r="N2812">
        <v>55.42</v>
      </c>
      <c r="O2812">
        <v>42</v>
      </c>
      <c r="P2812">
        <v>2282</v>
      </c>
      <c r="Q2812">
        <v>-163.74332999999999</v>
      </c>
      <c r="R2812">
        <v>-163.73832999999999</v>
      </c>
      <c r="U2812">
        <v>509</v>
      </c>
      <c r="V2812">
        <v>1</v>
      </c>
      <c r="W2812" t="s">
        <v>72</v>
      </c>
      <c r="Y2812">
        <v>6</v>
      </c>
      <c r="Z2812" t="s">
        <v>48</v>
      </c>
      <c r="AB2812">
        <v>201</v>
      </c>
      <c r="AC2812">
        <v>14002</v>
      </c>
      <c r="AD2812" t="s">
        <v>49</v>
      </c>
      <c r="AF2812" t="s">
        <v>49</v>
      </c>
      <c r="AQ2812" t="s">
        <v>50</v>
      </c>
      <c r="AR2812" t="s">
        <v>73</v>
      </c>
      <c r="AT2812">
        <v>0.5</v>
      </c>
      <c r="AV2812">
        <v>2020</v>
      </c>
      <c r="AW2812" t="s">
        <v>55</v>
      </c>
    </row>
    <row r="2813" spans="2:49" hidden="1" x14ac:dyDescent="0.2">
      <c r="B2813">
        <f t="shared" ca="1" si="87"/>
        <v>0</v>
      </c>
      <c r="C2813">
        <v>666597</v>
      </c>
      <c r="D2813">
        <f t="shared" ca="1" si="86"/>
        <v>2</v>
      </c>
      <c r="E2813">
        <v>57</v>
      </c>
      <c r="F2813">
        <v>24028</v>
      </c>
      <c r="G2813">
        <v>46</v>
      </c>
      <c r="H2813">
        <v>2</v>
      </c>
      <c r="I2813">
        <v>2.4028003395999998E+19</v>
      </c>
      <c r="J2813">
        <v>95</v>
      </c>
      <c r="K2813" s="1">
        <v>43881</v>
      </c>
      <c r="M2813">
        <v>56.546669999999999</v>
      </c>
      <c r="N2813">
        <v>56.551670000000001</v>
      </c>
      <c r="O2813">
        <v>40</v>
      </c>
      <c r="P2813">
        <v>1592</v>
      </c>
      <c r="Q2813">
        <v>-167.39778000000001</v>
      </c>
      <c r="R2813">
        <v>-167.36832999999999</v>
      </c>
      <c r="U2813">
        <v>513</v>
      </c>
      <c r="V2813">
        <v>1</v>
      </c>
      <c r="W2813" t="s">
        <v>72</v>
      </c>
      <c r="Y2813">
        <v>6</v>
      </c>
      <c r="Z2813" t="s">
        <v>48</v>
      </c>
      <c r="AB2813">
        <v>201</v>
      </c>
      <c r="AC2813">
        <v>9501</v>
      </c>
      <c r="AD2813" t="s">
        <v>49</v>
      </c>
      <c r="AF2813" t="s">
        <v>49</v>
      </c>
      <c r="AQ2813" t="s">
        <v>50</v>
      </c>
      <c r="AR2813" t="s">
        <v>73</v>
      </c>
      <c r="AT2813">
        <v>0.44</v>
      </c>
      <c r="AV2813">
        <v>2020</v>
      </c>
      <c r="AW2813" t="s">
        <v>55</v>
      </c>
    </row>
    <row r="2814" spans="2:49" hidden="1" x14ac:dyDescent="0.2">
      <c r="B2814">
        <f t="shared" ca="1" si="87"/>
        <v>0</v>
      </c>
      <c r="C2814">
        <v>659930</v>
      </c>
      <c r="D2814">
        <f t="shared" ca="1" si="86"/>
        <v>3</v>
      </c>
      <c r="E2814">
        <v>63</v>
      </c>
      <c r="F2814">
        <v>24028</v>
      </c>
      <c r="G2814">
        <v>54</v>
      </c>
      <c r="H2814">
        <v>2</v>
      </c>
      <c r="I2814">
        <v>2.4028003395999998E+19</v>
      </c>
      <c r="J2814">
        <v>160</v>
      </c>
      <c r="K2814" s="1">
        <v>43901</v>
      </c>
      <c r="M2814">
        <v>56.273330000000001</v>
      </c>
      <c r="N2814">
        <v>56.378329999999998</v>
      </c>
      <c r="O2814">
        <v>47</v>
      </c>
      <c r="P2814">
        <v>2607</v>
      </c>
      <c r="Q2814">
        <v>-170.61332999999999</v>
      </c>
      <c r="R2814">
        <v>-170.60499999999999</v>
      </c>
      <c r="S2814" t="s">
        <v>59</v>
      </c>
      <c r="T2814" t="s">
        <v>60</v>
      </c>
      <c r="U2814">
        <v>521</v>
      </c>
      <c r="V2814">
        <v>1</v>
      </c>
      <c r="W2814" t="s">
        <v>72</v>
      </c>
      <c r="Y2814">
        <v>6</v>
      </c>
      <c r="Z2814" t="s">
        <v>58</v>
      </c>
      <c r="AB2814">
        <v>201</v>
      </c>
      <c r="AC2814">
        <v>16001</v>
      </c>
      <c r="AD2814" t="s">
        <v>49</v>
      </c>
      <c r="AF2814" t="s">
        <v>49</v>
      </c>
      <c r="AJ2814" t="s">
        <v>49</v>
      </c>
      <c r="AQ2814" t="s">
        <v>50</v>
      </c>
      <c r="AR2814" t="s">
        <v>73</v>
      </c>
      <c r="AT2814">
        <v>0.64</v>
      </c>
      <c r="AV2814">
        <v>2020</v>
      </c>
      <c r="AW2814" t="s">
        <v>55</v>
      </c>
    </row>
    <row r="2815" spans="2:49" x14ac:dyDescent="0.2">
      <c r="B2815">
        <f t="shared" ca="1" si="87"/>
        <v>1</v>
      </c>
      <c r="C2815">
        <v>1282800</v>
      </c>
      <c r="D2815">
        <f t="shared" ca="1" si="86"/>
        <v>3</v>
      </c>
      <c r="E2815">
        <v>43</v>
      </c>
      <c r="F2815">
        <v>24104</v>
      </c>
      <c r="G2815">
        <v>30</v>
      </c>
      <c r="H2815">
        <v>2</v>
      </c>
      <c r="I2815">
        <v>2.4104004110999998E+19</v>
      </c>
      <c r="J2815">
        <v>351</v>
      </c>
      <c r="K2815" s="1">
        <v>43914</v>
      </c>
      <c r="M2815">
        <v>55.391669999999998</v>
      </c>
      <c r="N2815">
        <v>55.418329999999997</v>
      </c>
      <c r="O2815">
        <v>44</v>
      </c>
      <c r="P2815">
        <v>4621</v>
      </c>
      <c r="Q2815">
        <v>-163.80332999999999</v>
      </c>
      <c r="R2815">
        <v>-163.71167</v>
      </c>
      <c r="U2815">
        <v>509</v>
      </c>
      <c r="V2815">
        <v>1</v>
      </c>
      <c r="W2815" t="s">
        <v>74</v>
      </c>
      <c r="Y2815">
        <v>6</v>
      </c>
      <c r="Z2815" t="s">
        <v>48</v>
      </c>
      <c r="AB2815">
        <v>201</v>
      </c>
      <c r="AC2815">
        <v>1282800</v>
      </c>
      <c r="AD2815" t="s">
        <v>49</v>
      </c>
      <c r="AF2815" t="s">
        <v>49</v>
      </c>
      <c r="AQ2815" t="s">
        <v>50</v>
      </c>
      <c r="AR2815" t="s">
        <v>75</v>
      </c>
      <c r="AT2815">
        <v>0.54</v>
      </c>
      <c r="AV2815">
        <v>2020</v>
      </c>
      <c r="AW2815" t="s">
        <v>55</v>
      </c>
    </row>
    <row r="2816" spans="2:49" x14ac:dyDescent="0.2">
      <c r="B2816">
        <f t="shared" ca="1" si="87"/>
        <v>1</v>
      </c>
      <c r="C2816">
        <v>1282784</v>
      </c>
      <c r="D2816">
        <f t="shared" ca="1" si="86"/>
        <v>3</v>
      </c>
      <c r="E2816">
        <v>40</v>
      </c>
      <c r="F2816">
        <v>24104</v>
      </c>
      <c r="G2816">
        <v>28</v>
      </c>
      <c r="H2816">
        <v>2</v>
      </c>
      <c r="I2816">
        <v>2.4104004110999998E+19</v>
      </c>
      <c r="J2816">
        <v>366</v>
      </c>
      <c r="K2816" s="1">
        <v>43915</v>
      </c>
      <c r="M2816">
        <v>55.363329999999998</v>
      </c>
      <c r="N2816">
        <v>55.386670000000002</v>
      </c>
      <c r="O2816">
        <v>61</v>
      </c>
      <c r="P2816">
        <v>4853</v>
      </c>
      <c r="Q2816">
        <v>-163.84166999999999</v>
      </c>
      <c r="R2816">
        <v>-163.90333000000001</v>
      </c>
      <c r="S2816" t="s">
        <v>66</v>
      </c>
      <c r="T2816" t="s">
        <v>67</v>
      </c>
      <c r="U2816">
        <v>509</v>
      </c>
      <c r="V2816">
        <v>1</v>
      </c>
      <c r="W2816" t="s">
        <v>74</v>
      </c>
      <c r="Y2816">
        <v>6</v>
      </c>
      <c r="Z2816" t="s">
        <v>58</v>
      </c>
      <c r="AB2816">
        <v>201</v>
      </c>
      <c r="AC2816">
        <v>1282784</v>
      </c>
      <c r="AD2816" t="s">
        <v>49</v>
      </c>
      <c r="AF2816" t="s">
        <v>49</v>
      </c>
      <c r="AJ2816" t="s">
        <v>49</v>
      </c>
      <c r="AQ2816" t="s">
        <v>50</v>
      </c>
      <c r="AR2816" t="s">
        <v>75</v>
      </c>
      <c r="AT2816">
        <v>0.82</v>
      </c>
      <c r="AV2816">
        <v>2020</v>
      </c>
      <c r="AW2816" t="s">
        <v>55</v>
      </c>
    </row>
    <row r="2817" spans="2:49" x14ac:dyDescent="0.2">
      <c r="B2817">
        <f t="shared" ca="1" si="87"/>
        <v>1</v>
      </c>
      <c r="C2817">
        <v>1282799</v>
      </c>
      <c r="D2817">
        <f t="shared" ca="1" si="86"/>
        <v>3</v>
      </c>
      <c r="E2817">
        <v>40</v>
      </c>
      <c r="F2817">
        <v>24104</v>
      </c>
      <c r="G2817">
        <v>30</v>
      </c>
      <c r="H2817">
        <v>2</v>
      </c>
      <c r="I2817">
        <v>2.4104004110999998E+19</v>
      </c>
      <c r="J2817">
        <v>346</v>
      </c>
      <c r="K2817" s="1">
        <v>43913</v>
      </c>
      <c r="M2817">
        <v>55.305</v>
      </c>
      <c r="N2817">
        <v>55.346670000000003</v>
      </c>
      <c r="O2817">
        <v>52</v>
      </c>
      <c r="P2817">
        <v>4564</v>
      </c>
      <c r="Q2817">
        <v>-164.04167000000001</v>
      </c>
      <c r="R2817">
        <v>-164.00833</v>
      </c>
      <c r="S2817" t="s">
        <v>66</v>
      </c>
      <c r="T2817" t="s">
        <v>67</v>
      </c>
      <c r="U2817">
        <v>509</v>
      </c>
      <c r="V2817">
        <v>1</v>
      </c>
      <c r="W2817" t="s">
        <v>74</v>
      </c>
      <c r="Y2817">
        <v>6</v>
      </c>
      <c r="Z2817" t="s">
        <v>58</v>
      </c>
      <c r="AB2817">
        <v>201</v>
      </c>
      <c r="AC2817">
        <v>1282799</v>
      </c>
      <c r="AD2817" t="s">
        <v>49</v>
      </c>
      <c r="AF2817" t="s">
        <v>49</v>
      </c>
      <c r="AJ2817" t="s">
        <v>49</v>
      </c>
      <c r="AQ2817" t="s">
        <v>50</v>
      </c>
      <c r="AR2817" t="s">
        <v>75</v>
      </c>
      <c r="AT2817">
        <v>1.32</v>
      </c>
      <c r="AV2817">
        <v>2020</v>
      </c>
      <c r="AW2817" t="s">
        <v>55</v>
      </c>
    </row>
    <row r="2818" spans="2:49" hidden="1" x14ac:dyDescent="0.2">
      <c r="B2818">
        <f t="shared" ca="1" si="87"/>
        <v>0</v>
      </c>
      <c r="C2818">
        <v>1341720</v>
      </c>
      <c r="D2818">
        <f t="shared" ca="1" si="86"/>
        <v>7</v>
      </c>
      <c r="E2818">
        <v>65</v>
      </c>
      <c r="F2818">
        <v>24322</v>
      </c>
      <c r="G2818">
        <v>55</v>
      </c>
      <c r="H2818">
        <v>2</v>
      </c>
      <c r="I2818">
        <v>2.4322002809999999E+19</v>
      </c>
      <c r="J2818">
        <v>46</v>
      </c>
      <c r="K2818" s="1">
        <v>44016</v>
      </c>
      <c r="M2818">
        <v>59.306669999999997</v>
      </c>
      <c r="N2818">
        <v>59.314999999999998</v>
      </c>
      <c r="O2818">
        <v>45</v>
      </c>
      <c r="P2818">
        <v>535</v>
      </c>
      <c r="Q2818">
        <v>-176.6</v>
      </c>
      <c r="R2818">
        <v>-176.80500000000001</v>
      </c>
      <c r="U2818">
        <v>521</v>
      </c>
      <c r="V2818">
        <v>1</v>
      </c>
      <c r="W2818" t="s">
        <v>68</v>
      </c>
      <c r="Y2818">
        <v>6</v>
      </c>
      <c r="Z2818" t="s">
        <v>48</v>
      </c>
      <c r="AB2818">
        <v>201</v>
      </c>
      <c r="AC2818">
        <v>32</v>
      </c>
      <c r="AD2818" t="s">
        <v>49</v>
      </c>
      <c r="AF2818" t="s">
        <v>49</v>
      </c>
      <c r="AQ2818" t="s">
        <v>50</v>
      </c>
      <c r="AR2818" t="s">
        <v>69</v>
      </c>
      <c r="AT2818">
        <v>0.64</v>
      </c>
      <c r="AV2818">
        <v>2020</v>
      </c>
      <c r="AW2818" t="s">
        <v>55</v>
      </c>
    </row>
    <row r="2819" spans="2:49" x14ac:dyDescent="0.2">
      <c r="B2819">
        <f t="shared" ca="1" si="87"/>
        <v>1</v>
      </c>
      <c r="C2819">
        <v>1273860</v>
      </c>
      <c r="D2819">
        <f t="shared" ca="1" si="86"/>
        <v>4</v>
      </c>
      <c r="E2819">
        <v>35</v>
      </c>
      <c r="F2819">
        <v>24115</v>
      </c>
      <c r="G2819">
        <v>35</v>
      </c>
      <c r="H2819">
        <v>1</v>
      </c>
      <c r="I2819">
        <v>2.4115034969000002E+19</v>
      </c>
      <c r="J2819">
        <v>188</v>
      </c>
      <c r="K2819" s="1">
        <v>43938</v>
      </c>
      <c r="M2819">
        <v>57.01</v>
      </c>
      <c r="N2819">
        <v>57.001669999999997</v>
      </c>
      <c r="O2819">
        <v>56</v>
      </c>
      <c r="P2819">
        <v>5539</v>
      </c>
      <c r="Q2819">
        <v>-164.39667</v>
      </c>
      <c r="R2819">
        <v>-164.63833</v>
      </c>
      <c r="S2819" t="s">
        <v>66</v>
      </c>
      <c r="T2819" t="s">
        <v>67</v>
      </c>
      <c r="U2819">
        <v>509</v>
      </c>
      <c r="V2819">
        <v>2</v>
      </c>
      <c r="W2819" t="s">
        <v>241</v>
      </c>
      <c r="Y2819">
        <v>6</v>
      </c>
      <c r="Z2819" t="s">
        <v>58</v>
      </c>
      <c r="AB2819">
        <v>201</v>
      </c>
      <c r="AC2819">
        <v>1273860</v>
      </c>
      <c r="AD2819" t="s">
        <v>49</v>
      </c>
      <c r="AF2819" t="s">
        <v>49</v>
      </c>
      <c r="AJ2819" t="s">
        <v>49</v>
      </c>
      <c r="AQ2819" t="s">
        <v>50</v>
      </c>
      <c r="AR2819" t="s">
        <v>242</v>
      </c>
      <c r="AT2819">
        <v>1.1599999999999999</v>
      </c>
      <c r="AV2819">
        <v>2020</v>
      </c>
      <c r="AW2819" t="s">
        <v>55</v>
      </c>
    </row>
    <row r="2820" spans="2:49" hidden="1" x14ac:dyDescent="0.2">
      <c r="B2820">
        <f t="shared" ca="1" si="87"/>
        <v>0</v>
      </c>
      <c r="C2820">
        <v>1366501</v>
      </c>
      <c r="D2820">
        <f t="shared" ca="1" si="86"/>
        <v>8</v>
      </c>
      <c r="E2820">
        <v>44</v>
      </c>
      <c r="F2820">
        <v>24238</v>
      </c>
      <c r="G2820">
        <v>34</v>
      </c>
      <c r="H2820">
        <v>2</v>
      </c>
      <c r="I2820">
        <v>2.4238003001999999E+19</v>
      </c>
      <c r="J2820">
        <v>77</v>
      </c>
      <c r="K2820" s="1">
        <v>44052</v>
      </c>
      <c r="M2820">
        <v>56.011670000000002</v>
      </c>
      <c r="N2820">
        <v>55.946669999999997</v>
      </c>
      <c r="O2820">
        <v>47</v>
      </c>
      <c r="P2820">
        <v>468</v>
      </c>
      <c r="Q2820">
        <v>-163.05500000000001</v>
      </c>
      <c r="R2820">
        <v>-162.97667000000001</v>
      </c>
      <c r="U2820">
        <v>509</v>
      </c>
      <c r="V2820">
        <v>1</v>
      </c>
      <c r="W2820" t="s">
        <v>80</v>
      </c>
      <c r="Y2820">
        <v>6</v>
      </c>
      <c r="Z2820" t="s">
        <v>48</v>
      </c>
      <c r="AB2820">
        <v>201</v>
      </c>
      <c r="AC2820">
        <v>69</v>
      </c>
      <c r="AD2820" t="s">
        <v>49</v>
      </c>
      <c r="AF2820" t="s">
        <v>49</v>
      </c>
      <c r="AQ2820" t="s">
        <v>50</v>
      </c>
      <c r="AR2820" t="s">
        <v>81</v>
      </c>
      <c r="AT2820">
        <v>0.75</v>
      </c>
      <c r="AV2820">
        <v>2020</v>
      </c>
      <c r="AW2820" t="s">
        <v>55</v>
      </c>
    </row>
    <row r="2821" spans="2:49" hidden="1" x14ac:dyDescent="0.2">
      <c r="B2821">
        <f t="shared" ca="1" si="87"/>
        <v>1</v>
      </c>
      <c r="C2821">
        <v>1222150</v>
      </c>
      <c r="D2821">
        <f t="shared" ref="D2821:D2884" ca="1" si="88">MONTH(K2821)</f>
        <v>6</v>
      </c>
      <c r="E2821">
        <v>52</v>
      </c>
      <c r="F2821">
        <v>24360</v>
      </c>
      <c r="G2821">
        <v>51</v>
      </c>
      <c r="H2821">
        <v>2</v>
      </c>
      <c r="I2821">
        <v>2.4360001116000002E+19</v>
      </c>
      <c r="J2821">
        <v>48</v>
      </c>
      <c r="K2821" s="1">
        <v>43995</v>
      </c>
      <c r="M2821">
        <v>55.421669999999999</v>
      </c>
      <c r="N2821">
        <v>55.261670000000002</v>
      </c>
      <c r="O2821">
        <v>47</v>
      </c>
      <c r="P2821">
        <v>28</v>
      </c>
      <c r="Q2821">
        <v>-164.23</v>
      </c>
      <c r="R2821">
        <v>-164.33</v>
      </c>
      <c r="U2821">
        <v>509</v>
      </c>
      <c r="V2821">
        <v>1</v>
      </c>
      <c r="W2821" t="s">
        <v>148</v>
      </c>
      <c r="Y2821">
        <v>6</v>
      </c>
      <c r="Z2821" t="s">
        <v>48</v>
      </c>
      <c r="AB2821">
        <v>201</v>
      </c>
      <c r="AC2821">
        <v>2</v>
      </c>
      <c r="AD2821" t="s">
        <v>49</v>
      </c>
      <c r="AF2821" t="s">
        <v>49</v>
      </c>
      <c r="AQ2821" t="s">
        <v>50</v>
      </c>
      <c r="AR2821" t="s">
        <v>149</v>
      </c>
      <c r="AT2821">
        <v>0.7</v>
      </c>
      <c r="AV2821">
        <v>2020</v>
      </c>
      <c r="AW2821" t="s">
        <v>52</v>
      </c>
    </row>
    <row r="2822" spans="2:49" hidden="1" x14ac:dyDescent="0.2">
      <c r="B2822">
        <f t="shared" ref="B2822:B2885" ca="1" si="89">ROUND(RAND()*$C$2,0)</f>
        <v>1</v>
      </c>
      <c r="C2822">
        <v>1289621</v>
      </c>
      <c r="D2822">
        <f t="shared" ca="1" si="88"/>
        <v>7</v>
      </c>
      <c r="E2822">
        <v>79</v>
      </c>
      <c r="F2822">
        <v>24360</v>
      </c>
      <c r="G2822">
        <v>62</v>
      </c>
      <c r="H2822">
        <v>2</v>
      </c>
      <c r="I2822">
        <v>2.4360002769999999E+19</v>
      </c>
      <c r="J2822">
        <v>65</v>
      </c>
      <c r="K2822" s="1">
        <v>44019</v>
      </c>
      <c r="M2822">
        <v>59.866669999999999</v>
      </c>
      <c r="N2822">
        <v>59.783329999999999</v>
      </c>
      <c r="O2822">
        <v>27</v>
      </c>
      <c r="P2822">
        <v>93</v>
      </c>
      <c r="Q2822">
        <v>-177.76667</v>
      </c>
      <c r="R2822">
        <v>-178.13333</v>
      </c>
      <c r="S2822" t="s">
        <v>56</v>
      </c>
      <c r="T2822" t="s">
        <v>57</v>
      </c>
      <c r="U2822">
        <v>521</v>
      </c>
      <c r="V2822">
        <v>1</v>
      </c>
      <c r="W2822" t="s">
        <v>88</v>
      </c>
      <c r="Y2822">
        <v>6</v>
      </c>
      <c r="Z2822" t="s">
        <v>58</v>
      </c>
      <c r="AB2822">
        <v>201</v>
      </c>
      <c r="AC2822">
        <v>22</v>
      </c>
      <c r="AD2822" t="s">
        <v>49</v>
      </c>
      <c r="AF2822" t="s">
        <v>49</v>
      </c>
      <c r="AJ2822" t="s">
        <v>49</v>
      </c>
      <c r="AQ2822" t="s">
        <v>50</v>
      </c>
      <c r="AR2822" t="s">
        <v>89</v>
      </c>
      <c r="AT2822">
        <v>0.2</v>
      </c>
      <c r="AV2822">
        <v>2020</v>
      </c>
      <c r="AW2822" t="s">
        <v>52</v>
      </c>
    </row>
    <row r="2823" spans="2:49" x14ac:dyDescent="0.2">
      <c r="B2823">
        <f t="shared" ca="1" si="89"/>
        <v>1</v>
      </c>
      <c r="C2823">
        <v>1362843</v>
      </c>
      <c r="D2823">
        <f t="shared" ca="1" si="88"/>
        <v>2</v>
      </c>
      <c r="E2823">
        <v>59</v>
      </c>
      <c r="F2823">
        <v>24087</v>
      </c>
      <c r="G2823">
        <v>50</v>
      </c>
      <c r="H2823">
        <v>2</v>
      </c>
      <c r="I2823">
        <v>2.4087002811000001E+19</v>
      </c>
      <c r="J2823">
        <v>13</v>
      </c>
      <c r="K2823" s="1">
        <v>43874</v>
      </c>
      <c r="M2823">
        <v>56.244169999999997</v>
      </c>
      <c r="N2823">
        <v>56.21</v>
      </c>
      <c r="O2823">
        <v>45</v>
      </c>
      <c r="P2823">
        <v>178</v>
      </c>
      <c r="Q2823">
        <v>-166.51083</v>
      </c>
      <c r="R2823">
        <v>-166.43806000000001</v>
      </c>
      <c r="U2823">
        <v>517</v>
      </c>
      <c r="V2823">
        <v>1</v>
      </c>
      <c r="W2823" t="s">
        <v>233</v>
      </c>
      <c r="Y2823">
        <v>6</v>
      </c>
      <c r="Z2823" t="s">
        <v>48</v>
      </c>
      <c r="AB2823">
        <v>201</v>
      </c>
      <c r="AC2823">
        <v>30</v>
      </c>
      <c r="AD2823" t="s">
        <v>49</v>
      </c>
      <c r="AF2823" t="s">
        <v>49</v>
      </c>
      <c r="AQ2823" t="s">
        <v>50</v>
      </c>
      <c r="AR2823" t="s">
        <v>234</v>
      </c>
      <c r="AT2823">
        <v>0.6</v>
      </c>
      <c r="AV2823">
        <v>2020</v>
      </c>
      <c r="AW2823" t="s">
        <v>55</v>
      </c>
    </row>
    <row r="2824" spans="2:49" hidden="1" x14ac:dyDescent="0.2">
      <c r="B2824">
        <f t="shared" ca="1" si="89"/>
        <v>0</v>
      </c>
      <c r="C2824">
        <v>1366923</v>
      </c>
      <c r="D2824">
        <f t="shared" ca="1" si="88"/>
        <v>8</v>
      </c>
      <c r="E2824">
        <v>149</v>
      </c>
      <c r="F2824">
        <v>24312</v>
      </c>
      <c r="G2824">
        <v>130</v>
      </c>
      <c r="H2824">
        <v>2</v>
      </c>
      <c r="I2824">
        <v>2.4312000515000001E+19</v>
      </c>
      <c r="J2824">
        <v>102</v>
      </c>
      <c r="K2824" s="1">
        <v>44068</v>
      </c>
      <c r="M2824">
        <v>54.65</v>
      </c>
      <c r="N2824">
        <v>54.65</v>
      </c>
      <c r="O2824">
        <v>49</v>
      </c>
      <c r="P2824">
        <v>700</v>
      </c>
      <c r="Q2824">
        <v>-165.51667</v>
      </c>
      <c r="R2824">
        <v>-165.71666999999999</v>
      </c>
      <c r="U2824">
        <v>517</v>
      </c>
      <c r="V2824">
        <v>1</v>
      </c>
      <c r="W2824" t="s">
        <v>90</v>
      </c>
      <c r="Y2824">
        <v>6</v>
      </c>
      <c r="Z2824" t="s">
        <v>48</v>
      </c>
      <c r="AB2824">
        <v>201</v>
      </c>
      <c r="AC2824">
        <v>125</v>
      </c>
      <c r="AD2824" t="s">
        <v>49</v>
      </c>
      <c r="AF2824" t="s">
        <v>49</v>
      </c>
      <c r="AQ2824" t="s">
        <v>50</v>
      </c>
      <c r="AR2824" t="s">
        <v>91</v>
      </c>
      <c r="AT2824">
        <v>0.95</v>
      </c>
      <c r="AV2824">
        <v>2020</v>
      </c>
      <c r="AW2824" t="s">
        <v>55</v>
      </c>
    </row>
    <row r="2825" spans="2:49" hidden="1" x14ac:dyDescent="0.2">
      <c r="B2825">
        <f t="shared" ca="1" si="89"/>
        <v>0</v>
      </c>
      <c r="C2825">
        <v>1230377</v>
      </c>
      <c r="D2825">
        <f t="shared" ca="1" si="88"/>
        <v>8</v>
      </c>
      <c r="E2825">
        <v>90</v>
      </c>
      <c r="F2825">
        <v>24285</v>
      </c>
      <c r="G2825">
        <v>76</v>
      </c>
      <c r="H2825">
        <v>2</v>
      </c>
      <c r="I2825">
        <v>2.42850038E+19</v>
      </c>
      <c r="J2825">
        <v>140</v>
      </c>
      <c r="K2825" s="1">
        <v>44053</v>
      </c>
      <c r="M2825">
        <v>54.808329999999998</v>
      </c>
      <c r="N2825">
        <v>54.796669999999999</v>
      </c>
      <c r="O2825">
        <v>45</v>
      </c>
      <c r="P2825">
        <v>893</v>
      </c>
      <c r="Q2825">
        <v>-165.965</v>
      </c>
      <c r="R2825">
        <v>-166.14500000000001</v>
      </c>
      <c r="U2825">
        <v>517</v>
      </c>
      <c r="V2825">
        <v>1</v>
      </c>
      <c r="W2825" t="s">
        <v>82</v>
      </c>
      <c r="Y2825">
        <v>6</v>
      </c>
      <c r="Z2825" t="s">
        <v>48</v>
      </c>
      <c r="AB2825">
        <v>201</v>
      </c>
      <c r="AC2825">
        <v>14002</v>
      </c>
      <c r="AD2825" t="s">
        <v>49</v>
      </c>
      <c r="AF2825" t="s">
        <v>49</v>
      </c>
      <c r="AQ2825" t="s">
        <v>50</v>
      </c>
      <c r="AR2825" t="s">
        <v>83</v>
      </c>
      <c r="AT2825">
        <v>0.73</v>
      </c>
      <c r="AV2825">
        <v>2020</v>
      </c>
      <c r="AW2825" t="s">
        <v>52</v>
      </c>
    </row>
    <row r="2826" spans="2:49" hidden="1" x14ac:dyDescent="0.2">
      <c r="B2826">
        <f t="shared" ca="1" si="89"/>
        <v>1</v>
      </c>
      <c r="C2826">
        <v>1222187</v>
      </c>
      <c r="D2826">
        <f t="shared" ca="1" si="88"/>
        <v>7</v>
      </c>
      <c r="E2826">
        <v>77</v>
      </c>
      <c r="F2826">
        <v>24285</v>
      </c>
      <c r="G2826">
        <v>63</v>
      </c>
      <c r="H2826">
        <v>2</v>
      </c>
      <c r="I2826">
        <v>2.42850038E+19</v>
      </c>
      <c r="J2826">
        <v>130</v>
      </c>
      <c r="K2826" s="1">
        <v>44043</v>
      </c>
      <c r="M2826">
        <v>55.346670000000003</v>
      </c>
      <c r="N2826">
        <v>55.366669999999999</v>
      </c>
      <c r="O2826">
        <v>47</v>
      </c>
      <c r="P2826">
        <v>759</v>
      </c>
      <c r="Q2826">
        <v>-167.405</v>
      </c>
      <c r="R2826">
        <v>-167.42332999999999</v>
      </c>
      <c r="S2826" t="s">
        <v>59</v>
      </c>
      <c r="T2826" t="s">
        <v>60</v>
      </c>
      <c r="U2826">
        <v>517</v>
      </c>
      <c r="V2826">
        <v>1</v>
      </c>
      <c r="W2826" t="s">
        <v>82</v>
      </c>
      <c r="Y2826">
        <v>6</v>
      </c>
      <c r="Z2826" t="s">
        <v>58</v>
      </c>
      <c r="AB2826">
        <v>201</v>
      </c>
      <c r="AC2826">
        <v>13002</v>
      </c>
      <c r="AD2826" t="s">
        <v>49</v>
      </c>
      <c r="AF2826" t="s">
        <v>49</v>
      </c>
      <c r="AJ2826" t="s">
        <v>49</v>
      </c>
      <c r="AQ2826" t="s">
        <v>50</v>
      </c>
      <c r="AR2826" t="s">
        <v>83</v>
      </c>
      <c r="AT2826">
        <v>0.72</v>
      </c>
      <c r="AV2826">
        <v>2020</v>
      </c>
      <c r="AW2826" t="s">
        <v>52</v>
      </c>
    </row>
    <row r="2827" spans="2:49" hidden="1" x14ac:dyDescent="0.2">
      <c r="B2827">
        <f t="shared" ca="1" si="89"/>
        <v>0</v>
      </c>
      <c r="C2827">
        <v>1187185</v>
      </c>
      <c r="D2827">
        <f t="shared" ca="1" si="88"/>
        <v>9</v>
      </c>
      <c r="E2827">
        <v>78</v>
      </c>
      <c r="F2827">
        <v>24285</v>
      </c>
      <c r="G2827">
        <v>64</v>
      </c>
      <c r="H2827">
        <v>2</v>
      </c>
      <c r="I2827">
        <v>2.42850038E+19</v>
      </c>
      <c r="J2827">
        <v>175</v>
      </c>
      <c r="K2827" s="1">
        <v>44089</v>
      </c>
      <c r="M2827">
        <v>56.266669999999998</v>
      </c>
      <c r="N2827">
        <v>56.248330000000003</v>
      </c>
      <c r="O2827">
        <v>30</v>
      </c>
      <c r="P2827">
        <v>1270</v>
      </c>
      <c r="Q2827">
        <v>-171.19499999999999</v>
      </c>
      <c r="R2827">
        <v>-170.96833000000001</v>
      </c>
      <c r="S2827" t="s">
        <v>59</v>
      </c>
      <c r="T2827" t="s">
        <v>60</v>
      </c>
      <c r="U2827">
        <v>521</v>
      </c>
      <c r="V2827">
        <v>1</v>
      </c>
      <c r="W2827" t="s">
        <v>82</v>
      </c>
      <c r="Y2827">
        <v>6</v>
      </c>
      <c r="Z2827" t="s">
        <v>58</v>
      </c>
      <c r="AB2827">
        <v>201</v>
      </c>
      <c r="AC2827">
        <v>17502</v>
      </c>
      <c r="AD2827" t="s">
        <v>49</v>
      </c>
      <c r="AF2827" t="s">
        <v>49</v>
      </c>
      <c r="AJ2827" t="s">
        <v>49</v>
      </c>
      <c r="AQ2827" t="s">
        <v>50</v>
      </c>
      <c r="AR2827" t="s">
        <v>83</v>
      </c>
      <c r="AT2827">
        <v>0.28000000000000003</v>
      </c>
      <c r="AV2827">
        <v>2020</v>
      </c>
      <c r="AW2827" t="s">
        <v>52</v>
      </c>
    </row>
    <row r="2828" spans="2:49" hidden="1" x14ac:dyDescent="0.2">
      <c r="B2828">
        <f t="shared" ca="1" si="89"/>
        <v>1</v>
      </c>
      <c r="C2828">
        <v>1286244</v>
      </c>
      <c r="D2828">
        <f t="shared" ca="1" si="88"/>
        <v>7</v>
      </c>
      <c r="E2828">
        <v>57</v>
      </c>
      <c r="F2828">
        <v>24285</v>
      </c>
      <c r="G2828">
        <v>43</v>
      </c>
      <c r="H2828">
        <v>2</v>
      </c>
      <c r="I2828">
        <v>2.42850038E+19</v>
      </c>
      <c r="J2828">
        <v>110</v>
      </c>
      <c r="K2828" s="1">
        <v>44027</v>
      </c>
      <c r="M2828">
        <v>57.316670000000002</v>
      </c>
      <c r="N2828">
        <v>57.581670000000003</v>
      </c>
      <c r="O2828">
        <v>40</v>
      </c>
      <c r="P2828">
        <v>460</v>
      </c>
      <c r="Q2828">
        <v>-171.89</v>
      </c>
      <c r="R2828">
        <v>-171.57</v>
      </c>
      <c r="U2828">
        <v>521</v>
      </c>
      <c r="V2828">
        <v>1</v>
      </c>
      <c r="W2828" t="s">
        <v>82</v>
      </c>
      <c r="Y2828">
        <v>6</v>
      </c>
      <c r="Z2828" t="s">
        <v>48</v>
      </c>
      <c r="AB2828">
        <v>201</v>
      </c>
      <c r="AC2828">
        <v>11001</v>
      </c>
      <c r="AD2828" t="s">
        <v>49</v>
      </c>
      <c r="AF2828" t="s">
        <v>49</v>
      </c>
      <c r="AQ2828" t="s">
        <v>50</v>
      </c>
      <c r="AR2828" t="s">
        <v>83</v>
      </c>
      <c r="AT2828">
        <v>0.6</v>
      </c>
      <c r="AV2828">
        <v>2020</v>
      </c>
      <c r="AW2828" t="s">
        <v>52</v>
      </c>
    </row>
    <row r="2829" spans="2:49" x14ac:dyDescent="0.2">
      <c r="B2829">
        <f t="shared" ca="1" si="89"/>
        <v>1</v>
      </c>
      <c r="C2829">
        <v>1324032</v>
      </c>
      <c r="D2829">
        <f t="shared" ca="1" si="88"/>
        <v>2</v>
      </c>
      <c r="E2829">
        <v>36</v>
      </c>
      <c r="F2829">
        <v>24093</v>
      </c>
      <c r="G2829">
        <v>26</v>
      </c>
      <c r="H2829">
        <v>2</v>
      </c>
      <c r="I2829">
        <v>2.4093003678999998E+19</v>
      </c>
      <c r="J2829">
        <v>19</v>
      </c>
      <c r="K2829" s="1">
        <v>43884</v>
      </c>
      <c r="M2829">
        <v>55.183329999999998</v>
      </c>
      <c r="N2829">
        <v>55.151670000000003</v>
      </c>
      <c r="O2829">
        <v>46</v>
      </c>
      <c r="P2829">
        <v>226</v>
      </c>
      <c r="Q2829">
        <v>-164.255</v>
      </c>
      <c r="R2829">
        <v>-164.26667</v>
      </c>
      <c r="U2829">
        <v>509</v>
      </c>
      <c r="V2829">
        <v>1</v>
      </c>
      <c r="W2829" t="s">
        <v>96</v>
      </c>
      <c r="Y2829">
        <v>6</v>
      </c>
      <c r="Z2829" t="s">
        <v>48</v>
      </c>
      <c r="AB2829">
        <v>201</v>
      </c>
      <c r="AC2829">
        <v>1909</v>
      </c>
      <c r="AD2829" t="s">
        <v>49</v>
      </c>
      <c r="AF2829" t="s">
        <v>49</v>
      </c>
      <c r="AQ2829" t="s">
        <v>50</v>
      </c>
      <c r="AR2829" t="s">
        <v>97</v>
      </c>
      <c r="AT2829">
        <v>0.65</v>
      </c>
      <c r="AV2829">
        <v>2020</v>
      </c>
      <c r="AW2829" t="s">
        <v>55</v>
      </c>
    </row>
    <row r="2830" spans="2:49" x14ac:dyDescent="0.2">
      <c r="B2830">
        <f t="shared" ca="1" si="89"/>
        <v>1</v>
      </c>
      <c r="C2830">
        <v>1328975</v>
      </c>
      <c r="D2830">
        <f t="shared" ca="1" si="88"/>
        <v>2</v>
      </c>
      <c r="E2830">
        <v>36</v>
      </c>
      <c r="F2830">
        <v>24093</v>
      </c>
      <c r="G2830">
        <v>26</v>
      </c>
      <c r="H2830">
        <v>2</v>
      </c>
      <c r="I2830">
        <v>2.4093003678999998E+19</v>
      </c>
      <c r="J2830">
        <v>19</v>
      </c>
      <c r="K2830" s="1">
        <v>43884</v>
      </c>
      <c r="M2830">
        <v>55.183329999999998</v>
      </c>
      <c r="N2830">
        <v>55.151670000000003</v>
      </c>
      <c r="O2830">
        <v>48</v>
      </c>
      <c r="P2830">
        <v>227</v>
      </c>
      <c r="Q2830">
        <v>-164.255</v>
      </c>
      <c r="R2830">
        <v>-164.26667</v>
      </c>
      <c r="U2830">
        <v>509</v>
      </c>
      <c r="V2830">
        <v>1</v>
      </c>
      <c r="W2830" t="s">
        <v>96</v>
      </c>
      <c r="Y2830">
        <v>6</v>
      </c>
      <c r="Z2830" t="s">
        <v>48</v>
      </c>
      <c r="AB2830">
        <v>201</v>
      </c>
      <c r="AC2830">
        <v>1910</v>
      </c>
      <c r="AD2830" t="s">
        <v>49</v>
      </c>
      <c r="AF2830" t="s">
        <v>49</v>
      </c>
      <c r="AQ2830" t="s">
        <v>50</v>
      </c>
      <c r="AR2830" t="s">
        <v>97</v>
      </c>
      <c r="AT2830">
        <v>0.85</v>
      </c>
      <c r="AV2830">
        <v>2020</v>
      </c>
      <c r="AW2830" t="s">
        <v>55</v>
      </c>
    </row>
    <row r="2831" spans="2:49" hidden="1" x14ac:dyDescent="0.2">
      <c r="B2831">
        <f t="shared" ca="1" si="89"/>
        <v>1</v>
      </c>
      <c r="C2831">
        <v>1341490</v>
      </c>
      <c r="D2831">
        <f t="shared" ca="1" si="88"/>
        <v>8</v>
      </c>
      <c r="E2831">
        <v>66</v>
      </c>
      <c r="F2831">
        <v>24382</v>
      </c>
      <c r="G2831">
        <v>54</v>
      </c>
      <c r="H2831">
        <v>2</v>
      </c>
      <c r="I2831">
        <v>2.4382003356999999E+19</v>
      </c>
      <c r="J2831">
        <v>490</v>
      </c>
      <c r="K2831" s="1">
        <v>44055</v>
      </c>
      <c r="M2831">
        <v>58.061669999999999</v>
      </c>
      <c r="N2831">
        <v>58.091670000000001</v>
      </c>
      <c r="O2831">
        <v>34</v>
      </c>
      <c r="P2831">
        <v>19</v>
      </c>
      <c r="Q2831">
        <v>-173.92832999999999</v>
      </c>
      <c r="R2831">
        <v>-173.67167000000001</v>
      </c>
      <c r="U2831">
        <v>521</v>
      </c>
      <c r="V2831">
        <v>1</v>
      </c>
      <c r="W2831" t="s">
        <v>98</v>
      </c>
      <c r="Y2831">
        <v>6</v>
      </c>
      <c r="Z2831" t="s">
        <v>48</v>
      </c>
      <c r="AB2831">
        <v>201</v>
      </c>
      <c r="AC2831">
        <v>49009</v>
      </c>
      <c r="AD2831" t="s">
        <v>49</v>
      </c>
      <c r="AF2831" t="s">
        <v>49</v>
      </c>
      <c r="AQ2831" t="s">
        <v>50</v>
      </c>
      <c r="AR2831" t="s">
        <v>99</v>
      </c>
      <c r="AT2831">
        <v>0.28999999999999998</v>
      </c>
      <c r="AV2831">
        <v>2020</v>
      </c>
      <c r="AW2831" t="s">
        <v>55</v>
      </c>
    </row>
    <row r="2832" spans="2:49" hidden="1" x14ac:dyDescent="0.2">
      <c r="B2832">
        <f t="shared" ca="1" si="89"/>
        <v>1</v>
      </c>
      <c r="C2832">
        <v>1341403</v>
      </c>
      <c r="D2832">
        <f t="shared" ca="1" si="88"/>
        <v>8</v>
      </c>
      <c r="E2832">
        <v>63</v>
      </c>
      <c r="F2832">
        <v>24382</v>
      </c>
      <c r="G2832">
        <v>51</v>
      </c>
      <c r="H2832">
        <v>2</v>
      </c>
      <c r="I2832">
        <v>2.4382003356999999E+19</v>
      </c>
      <c r="J2832">
        <v>510</v>
      </c>
      <c r="K2832" s="1">
        <v>44060</v>
      </c>
      <c r="M2832">
        <v>59.29</v>
      </c>
      <c r="N2832">
        <v>59.391669999999998</v>
      </c>
      <c r="O2832">
        <v>49</v>
      </c>
      <c r="P2832">
        <v>322</v>
      </c>
      <c r="Q2832">
        <v>-174.22</v>
      </c>
      <c r="R2832">
        <v>-174.41833</v>
      </c>
      <c r="U2832">
        <v>521</v>
      </c>
      <c r="V2832">
        <v>1</v>
      </c>
      <c r="W2832" t="s">
        <v>98</v>
      </c>
      <c r="Y2832">
        <v>6</v>
      </c>
      <c r="Z2832" t="s">
        <v>58</v>
      </c>
      <c r="AB2832">
        <v>201</v>
      </c>
      <c r="AC2832">
        <v>51001</v>
      </c>
      <c r="AD2832" t="s">
        <v>49</v>
      </c>
      <c r="AF2832" t="s">
        <v>49</v>
      </c>
      <c r="AQ2832" t="s">
        <v>50</v>
      </c>
      <c r="AR2832" t="s">
        <v>99</v>
      </c>
      <c r="AT2832">
        <v>0.82</v>
      </c>
      <c r="AV2832">
        <v>2020</v>
      </c>
      <c r="AW2832" t="s">
        <v>55</v>
      </c>
    </row>
    <row r="2833" spans="2:49" hidden="1" x14ac:dyDescent="0.2">
      <c r="B2833">
        <f t="shared" ca="1" si="89"/>
        <v>1</v>
      </c>
      <c r="C2833">
        <v>1341407</v>
      </c>
      <c r="D2833">
        <f t="shared" ca="1" si="88"/>
        <v>8</v>
      </c>
      <c r="E2833">
        <v>62</v>
      </c>
      <c r="F2833">
        <v>24382</v>
      </c>
      <c r="G2833">
        <v>52</v>
      </c>
      <c r="H2833">
        <v>2</v>
      </c>
      <c r="I2833">
        <v>2.4382003356999999E+19</v>
      </c>
      <c r="J2833">
        <v>505</v>
      </c>
      <c r="K2833" s="1">
        <v>44059</v>
      </c>
      <c r="M2833">
        <v>59.433329999999998</v>
      </c>
      <c r="N2833">
        <v>59.5</v>
      </c>
      <c r="O2833">
        <v>50</v>
      </c>
      <c r="P2833">
        <v>246</v>
      </c>
      <c r="Q2833">
        <v>-174.11667</v>
      </c>
      <c r="R2833">
        <v>-174.55</v>
      </c>
      <c r="U2833">
        <v>521</v>
      </c>
      <c r="V2833">
        <v>1</v>
      </c>
      <c r="W2833" t="s">
        <v>98</v>
      </c>
      <c r="Y2833">
        <v>6</v>
      </c>
      <c r="Z2833" t="s">
        <v>48</v>
      </c>
      <c r="AB2833">
        <v>201</v>
      </c>
      <c r="AC2833">
        <v>50509</v>
      </c>
      <c r="AD2833" t="s">
        <v>49</v>
      </c>
      <c r="AF2833" t="s">
        <v>49</v>
      </c>
      <c r="AQ2833" t="s">
        <v>50</v>
      </c>
      <c r="AR2833" t="s">
        <v>99</v>
      </c>
      <c r="AT2833">
        <v>0.85</v>
      </c>
      <c r="AV2833">
        <v>2020</v>
      </c>
      <c r="AW2833" t="s">
        <v>55</v>
      </c>
    </row>
    <row r="2834" spans="2:49" x14ac:dyDescent="0.2">
      <c r="B2834">
        <f t="shared" ca="1" si="89"/>
        <v>1</v>
      </c>
      <c r="C2834">
        <v>1336054</v>
      </c>
      <c r="D2834">
        <f t="shared" ca="1" si="88"/>
        <v>2</v>
      </c>
      <c r="E2834">
        <v>57</v>
      </c>
      <c r="F2834">
        <v>24104</v>
      </c>
      <c r="G2834">
        <v>47</v>
      </c>
      <c r="H2834">
        <v>2</v>
      </c>
      <c r="I2834">
        <v>2.4104004110999998E+19</v>
      </c>
      <c r="J2834">
        <v>106</v>
      </c>
      <c r="K2834" s="1">
        <v>43872</v>
      </c>
      <c r="M2834">
        <v>55.35</v>
      </c>
      <c r="N2834">
        <v>55.45</v>
      </c>
      <c r="O2834">
        <v>45</v>
      </c>
      <c r="P2834">
        <v>1378</v>
      </c>
      <c r="Q2834">
        <v>-164.88333</v>
      </c>
      <c r="R2834">
        <v>-164.7</v>
      </c>
      <c r="U2834">
        <v>509</v>
      </c>
      <c r="V2834">
        <v>1</v>
      </c>
      <c r="W2834" t="s">
        <v>74</v>
      </c>
      <c r="Y2834">
        <v>6</v>
      </c>
      <c r="Z2834" t="s">
        <v>48</v>
      </c>
      <c r="AB2834">
        <v>201</v>
      </c>
      <c r="AC2834">
        <v>1336054</v>
      </c>
      <c r="AD2834" t="s">
        <v>49</v>
      </c>
      <c r="AF2834" t="s">
        <v>49</v>
      </c>
      <c r="AQ2834" t="s">
        <v>50</v>
      </c>
      <c r="AR2834" t="s">
        <v>75</v>
      </c>
      <c r="AT2834">
        <v>0.73</v>
      </c>
      <c r="AV2834">
        <v>2020</v>
      </c>
      <c r="AW2834" t="s">
        <v>55</v>
      </c>
    </row>
    <row r="2835" spans="2:49" hidden="1" x14ac:dyDescent="0.2">
      <c r="B2835">
        <f t="shared" ca="1" si="89"/>
        <v>1</v>
      </c>
      <c r="C2835">
        <v>668186</v>
      </c>
      <c r="D2835">
        <f t="shared" ca="1" si="88"/>
        <v>7</v>
      </c>
      <c r="E2835">
        <v>73</v>
      </c>
      <c r="F2835">
        <v>24327</v>
      </c>
      <c r="G2835">
        <v>63</v>
      </c>
      <c r="H2835">
        <v>2</v>
      </c>
      <c r="I2835">
        <v>2.4327000411000001E+19</v>
      </c>
      <c r="J2835">
        <v>85</v>
      </c>
      <c r="K2835" s="1">
        <v>44026</v>
      </c>
      <c r="M2835">
        <v>54.666670000000003</v>
      </c>
      <c r="N2835">
        <v>54.816670000000002</v>
      </c>
      <c r="O2835">
        <v>45</v>
      </c>
      <c r="P2835">
        <v>414</v>
      </c>
      <c r="Q2835">
        <v>-165.31333000000001</v>
      </c>
      <c r="R2835">
        <v>-165.25</v>
      </c>
      <c r="U2835">
        <v>517</v>
      </c>
      <c r="V2835">
        <v>1</v>
      </c>
      <c r="W2835" t="s">
        <v>191</v>
      </c>
      <c r="Y2835">
        <v>6</v>
      </c>
      <c r="Z2835" t="s">
        <v>48</v>
      </c>
      <c r="AB2835">
        <v>201</v>
      </c>
      <c r="AC2835">
        <v>10501</v>
      </c>
      <c r="AD2835" t="s">
        <v>49</v>
      </c>
      <c r="AF2835" t="s">
        <v>49</v>
      </c>
      <c r="AQ2835" t="s">
        <v>50</v>
      </c>
      <c r="AR2835" t="s">
        <v>192</v>
      </c>
      <c r="AT2835">
        <v>0.75</v>
      </c>
      <c r="AV2835">
        <v>2020</v>
      </c>
      <c r="AW2835" t="s">
        <v>55</v>
      </c>
    </row>
    <row r="2836" spans="2:49" hidden="1" x14ac:dyDescent="0.2">
      <c r="B2836">
        <f t="shared" ca="1" si="89"/>
        <v>0</v>
      </c>
      <c r="C2836">
        <v>738115</v>
      </c>
      <c r="D2836">
        <f t="shared" ca="1" si="88"/>
        <v>8</v>
      </c>
      <c r="E2836">
        <v>120</v>
      </c>
      <c r="F2836">
        <v>24327</v>
      </c>
      <c r="G2836">
        <v>118</v>
      </c>
      <c r="H2836">
        <v>2</v>
      </c>
      <c r="I2836">
        <v>2.4327000411000001E+19</v>
      </c>
      <c r="J2836">
        <v>120</v>
      </c>
      <c r="K2836" s="1">
        <v>44058</v>
      </c>
      <c r="M2836">
        <v>54.68</v>
      </c>
      <c r="N2836">
        <v>54.448329999999999</v>
      </c>
      <c r="O2836">
        <v>52</v>
      </c>
      <c r="P2836">
        <v>867</v>
      </c>
      <c r="Q2836">
        <v>-165.435</v>
      </c>
      <c r="R2836">
        <v>-165.67332999999999</v>
      </c>
      <c r="S2836" t="s">
        <v>92</v>
      </c>
      <c r="T2836" t="s">
        <v>93</v>
      </c>
      <c r="U2836">
        <v>517</v>
      </c>
      <c r="V2836">
        <v>1</v>
      </c>
      <c r="W2836" t="s">
        <v>191</v>
      </c>
      <c r="Y2836">
        <v>6</v>
      </c>
      <c r="Z2836" t="s">
        <v>58</v>
      </c>
      <c r="AB2836">
        <v>201</v>
      </c>
      <c r="AC2836">
        <v>122</v>
      </c>
      <c r="AD2836" t="s">
        <v>49</v>
      </c>
      <c r="AF2836" t="s">
        <v>49</v>
      </c>
      <c r="AJ2836" t="s">
        <v>49</v>
      </c>
      <c r="AQ2836" t="s">
        <v>50</v>
      </c>
      <c r="AR2836" t="s">
        <v>192</v>
      </c>
      <c r="AT2836">
        <v>0.95</v>
      </c>
      <c r="AV2836">
        <v>2020</v>
      </c>
      <c r="AW2836" t="s">
        <v>55</v>
      </c>
    </row>
    <row r="2837" spans="2:49" hidden="1" x14ac:dyDescent="0.2">
      <c r="B2837">
        <f t="shared" ca="1" si="89"/>
        <v>1</v>
      </c>
      <c r="C2837">
        <v>668182</v>
      </c>
      <c r="D2837">
        <f t="shared" ca="1" si="88"/>
        <v>7</v>
      </c>
      <c r="E2837">
        <v>65</v>
      </c>
      <c r="F2837">
        <v>24327</v>
      </c>
      <c r="G2837">
        <v>55</v>
      </c>
      <c r="H2837">
        <v>2</v>
      </c>
      <c r="I2837">
        <v>2.4327000411000001E+19</v>
      </c>
      <c r="J2837">
        <v>80</v>
      </c>
      <c r="K2837" s="1">
        <v>44022</v>
      </c>
      <c r="M2837">
        <v>54.746670000000002</v>
      </c>
      <c r="N2837">
        <v>54.668329999999997</v>
      </c>
      <c r="O2837">
        <v>44</v>
      </c>
      <c r="P2837">
        <v>344</v>
      </c>
      <c r="Q2837">
        <v>-165.27332999999999</v>
      </c>
      <c r="R2837">
        <v>-165.30833000000001</v>
      </c>
      <c r="S2837" t="s">
        <v>92</v>
      </c>
      <c r="T2837" t="s">
        <v>93</v>
      </c>
      <c r="U2837">
        <v>517</v>
      </c>
      <c r="V2837">
        <v>2</v>
      </c>
      <c r="W2837" t="s">
        <v>191</v>
      </c>
      <c r="Y2837">
        <v>6</v>
      </c>
      <c r="Z2837" t="s">
        <v>58</v>
      </c>
      <c r="AB2837">
        <v>201</v>
      </c>
      <c r="AC2837">
        <v>1020</v>
      </c>
      <c r="AD2837" t="s">
        <v>49</v>
      </c>
      <c r="AF2837" t="s">
        <v>49</v>
      </c>
      <c r="AJ2837" t="s">
        <v>49</v>
      </c>
      <c r="AQ2837" t="s">
        <v>50</v>
      </c>
      <c r="AR2837" t="s">
        <v>192</v>
      </c>
      <c r="AT2837">
        <v>0.65</v>
      </c>
      <c r="AV2837">
        <v>2020</v>
      </c>
      <c r="AW2837" t="s">
        <v>55</v>
      </c>
    </row>
    <row r="2838" spans="2:49" hidden="1" x14ac:dyDescent="0.2">
      <c r="B2838">
        <f t="shared" ca="1" si="89"/>
        <v>1</v>
      </c>
      <c r="C2838">
        <v>738173</v>
      </c>
      <c r="D2838">
        <f t="shared" ca="1" si="88"/>
        <v>7</v>
      </c>
      <c r="E2838">
        <v>66</v>
      </c>
      <c r="F2838">
        <v>24327</v>
      </c>
      <c r="G2838">
        <v>56</v>
      </c>
      <c r="H2838">
        <v>2</v>
      </c>
      <c r="I2838">
        <v>2.4327000411000001E+19</v>
      </c>
      <c r="J2838">
        <v>70</v>
      </c>
      <c r="K2838" s="1">
        <v>44014</v>
      </c>
      <c r="M2838">
        <v>56.858330000000002</v>
      </c>
      <c r="N2838">
        <v>56.778329999999997</v>
      </c>
      <c r="O2838">
        <v>41</v>
      </c>
      <c r="P2838">
        <v>230</v>
      </c>
      <c r="Q2838">
        <v>-172.28333000000001</v>
      </c>
      <c r="R2838">
        <v>-172.185</v>
      </c>
      <c r="U2838">
        <v>521</v>
      </c>
      <c r="V2838">
        <v>2</v>
      </c>
      <c r="W2838" t="s">
        <v>191</v>
      </c>
      <c r="Y2838">
        <v>6</v>
      </c>
      <c r="Z2838" t="s">
        <v>48</v>
      </c>
      <c r="AB2838">
        <v>201</v>
      </c>
      <c r="AC2838">
        <v>701</v>
      </c>
      <c r="AD2838" t="s">
        <v>49</v>
      </c>
      <c r="AF2838" t="s">
        <v>49</v>
      </c>
      <c r="AQ2838" t="s">
        <v>50</v>
      </c>
      <c r="AR2838" t="s">
        <v>192</v>
      </c>
      <c r="AT2838">
        <v>0.45</v>
      </c>
      <c r="AV2838">
        <v>2020</v>
      </c>
      <c r="AW2838" t="s">
        <v>55</v>
      </c>
    </row>
    <row r="2839" spans="2:49" hidden="1" x14ac:dyDescent="0.2">
      <c r="B2839">
        <f t="shared" ca="1" si="89"/>
        <v>0</v>
      </c>
      <c r="C2839">
        <v>1315162</v>
      </c>
      <c r="D2839">
        <f t="shared" ca="1" si="88"/>
        <v>6</v>
      </c>
      <c r="E2839">
        <v>53</v>
      </c>
      <c r="F2839">
        <v>24277</v>
      </c>
      <c r="G2839">
        <v>43</v>
      </c>
      <c r="H2839">
        <v>2</v>
      </c>
      <c r="I2839">
        <v>2.4277001166999998E+19</v>
      </c>
      <c r="J2839">
        <v>53</v>
      </c>
      <c r="K2839" s="1">
        <v>43995</v>
      </c>
      <c r="M2839">
        <v>55.391669999999998</v>
      </c>
      <c r="N2839">
        <v>55.471670000000003</v>
      </c>
      <c r="O2839">
        <v>46</v>
      </c>
      <c r="P2839">
        <v>16</v>
      </c>
      <c r="Q2839">
        <v>-164.27667</v>
      </c>
      <c r="R2839">
        <v>-163.96833000000001</v>
      </c>
      <c r="U2839">
        <v>509</v>
      </c>
      <c r="V2839">
        <v>1</v>
      </c>
      <c r="W2839" t="s">
        <v>100</v>
      </c>
      <c r="Y2839">
        <v>6</v>
      </c>
      <c r="Z2839" t="s">
        <v>48</v>
      </c>
      <c r="AB2839">
        <v>201</v>
      </c>
      <c r="AC2839">
        <v>1315162</v>
      </c>
      <c r="AD2839" t="s">
        <v>49</v>
      </c>
      <c r="AF2839" t="s">
        <v>49</v>
      </c>
      <c r="AQ2839" t="s">
        <v>50</v>
      </c>
      <c r="AR2839" t="s">
        <v>101</v>
      </c>
      <c r="AT2839">
        <v>0.9</v>
      </c>
      <c r="AV2839">
        <v>2020</v>
      </c>
      <c r="AW2839" t="s">
        <v>55</v>
      </c>
    </row>
    <row r="2840" spans="2:49" x14ac:dyDescent="0.2">
      <c r="B2840">
        <f t="shared" ca="1" si="89"/>
        <v>1</v>
      </c>
      <c r="C2840">
        <v>1373504</v>
      </c>
      <c r="D2840">
        <f t="shared" ca="1" si="88"/>
        <v>3</v>
      </c>
      <c r="E2840">
        <v>41</v>
      </c>
      <c r="F2840">
        <v>24130</v>
      </c>
      <c r="G2840">
        <v>31</v>
      </c>
      <c r="H2840">
        <v>2</v>
      </c>
      <c r="I2840">
        <v>2.4130001649999999E+19</v>
      </c>
      <c r="J2840">
        <v>47</v>
      </c>
      <c r="K2840" s="1">
        <v>43917</v>
      </c>
      <c r="M2840">
        <v>55.183329999999998</v>
      </c>
      <c r="N2840">
        <v>55.133330000000001</v>
      </c>
      <c r="O2840">
        <v>53</v>
      </c>
      <c r="P2840">
        <v>229</v>
      </c>
      <c r="Q2840">
        <v>-164.38333</v>
      </c>
      <c r="R2840">
        <v>-164.48333</v>
      </c>
      <c r="U2840">
        <v>509</v>
      </c>
      <c r="V2840">
        <v>1</v>
      </c>
      <c r="W2840" t="s">
        <v>102</v>
      </c>
      <c r="Y2840">
        <v>6</v>
      </c>
      <c r="Z2840" t="s">
        <v>48</v>
      </c>
      <c r="AB2840">
        <v>201</v>
      </c>
      <c r="AC2840">
        <v>4701</v>
      </c>
      <c r="AD2840" t="s">
        <v>49</v>
      </c>
      <c r="AF2840" t="s">
        <v>49</v>
      </c>
      <c r="AQ2840" t="s">
        <v>50</v>
      </c>
      <c r="AR2840" t="s">
        <v>103</v>
      </c>
      <c r="AT2840">
        <v>0.95</v>
      </c>
      <c r="AV2840">
        <v>2020</v>
      </c>
      <c r="AW2840" t="s">
        <v>55</v>
      </c>
    </row>
    <row r="2841" spans="2:49" x14ac:dyDescent="0.2">
      <c r="B2841">
        <f t="shared" ca="1" si="89"/>
        <v>1</v>
      </c>
      <c r="C2841">
        <v>1114893</v>
      </c>
      <c r="D2841">
        <f t="shared" ca="1" si="88"/>
        <v>2</v>
      </c>
      <c r="E2841">
        <v>50</v>
      </c>
      <c r="F2841">
        <v>24004</v>
      </c>
      <c r="G2841">
        <v>35</v>
      </c>
      <c r="H2841">
        <v>2</v>
      </c>
      <c r="I2841">
        <v>2.4004004054999998E+19</v>
      </c>
      <c r="J2841">
        <v>34</v>
      </c>
      <c r="K2841" s="1">
        <v>43863</v>
      </c>
      <c r="M2841">
        <v>55.7</v>
      </c>
      <c r="N2841">
        <v>55.533329999999999</v>
      </c>
      <c r="O2841">
        <v>50</v>
      </c>
      <c r="P2841">
        <v>524</v>
      </c>
      <c r="Q2841">
        <v>-164.15</v>
      </c>
      <c r="R2841">
        <v>-164.13333</v>
      </c>
      <c r="U2841">
        <v>509</v>
      </c>
      <c r="V2841">
        <v>1</v>
      </c>
      <c r="W2841" t="s">
        <v>168</v>
      </c>
      <c r="Y2841">
        <v>6</v>
      </c>
      <c r="Z2841" t="s">
        <v>48</v>
      </c>
      <c r="AB2841">
        <v>201</v>
      </c>
      <c r="AC2841">
        <v>3410</v>
      </c>
      <c r="AD2841" t="s">
        <v>49</v>
      </c>
      <c r="AF2841" t="s">
        <v>49</v>
      </c>
      <c r="AQ2841" t="s">
        <v>50</v>
      </c>
      <c r="AR2841" t="s">
        <v>169</v>
      </c>
      <c r="AT2841">
        <v>0.86</v>
      </c>
      <c r="AV2841">
        <v>2020</v>
      </c>
      <c r="AW2841" t="s">
        <v>55</v>
      </c>
    </row>
    <row r="2842" spans="2:49" hidden="1" x14ac:dyDescent="0.2">
      <c r="B2842">
        <f t="shared" ca="1" si="89"/>
        <v>1</v>
      </c>
      <c r="C2842">
        <v>1341464</v>
      </c>
      <c r="D2842">
        <f t="shared" ca="1" si="88"/>
        <v>7</v>
      </c>
      <c r="E2842">
        <v>57</v>
      </c>
      <c r="F2842">
        <v>24381</v>
      </c>
      <c r="G2842">
        <v>47</v>
      </c>
      <c r="H2842">
        <v>2</v>
      </c>
      <c r="I2842">
        <v>2.4381003356999999E+19</v>
      </c>
      <c r="J2842">
        <v>441</v>
      </c>
      <c r="K2842" s="1">
        <v>44037</v>
      </c>
      <c r="M2842">
        <v>56.433329999999998</v>
      </c>
      <c r="N2842">
        <v>56.416670000000003</v>
      </c>
      <c r="O2842">
        <v>51</v>
      </c>
      <c r="P2842">
        <v>1058</v>
      </c>
      <c r="Q2842">
        <v>-166.78333000000001</v>
      </c>
      <c r="R2842">
        <v>-166.8</v>
      </c>
      <c r="S2842" t="s">
        <v>59</v>
      </c>
      <c r="T2842" t="s">
        <v>60</v>
      </c>
      <c r="U2842">
        <v>517</v>
      </c>
      <c r="V2842">
        <v>1</v>
      </c>
      <c r="W2842" t="s">
        <v>98</v>
      </c>
      <c r="Y2842">
        <v>6</v>
      </c>
      <c r="Z2842" t="s">
        <v>58</v>
      </c>
      <c r="AB2842">
        <v>201</v>
      </c>
      <c r="AC2842">
        <v>44109</v>
      </c>
      <c r="AD2842" t="s">
        <v>49</v>
      </c>
      <c r="AF2842" t="s">
        <v>49</v>
      </c>
      <c r="AJ2842" t="s">
        <v>49</v>
      </c>
      <c r="AQ2842" t="s">
        <v>50</v>
      </c>
      <c r="AR2842" t="s">
        <v>99</v>
      </c>
      <c r="AT2842">
        <v>0.86</v>
      </c>
      <c r="AV2842">
        <v>2020</v>
      </c>
      <c r="AW2842" t="s">
        <v>55</v>
      </c>
    </row>
    <row r="2843" spans="2:49" x14ac:dyDescent="0.2">
      <c r="B2843">
        <f t="shared" ca="1" si="89"/>
        <v>1</v>
      </c>
      <c r="C2843">
        <v>1175765</v>
      </c>
      <c r="D2843">
        <f t="shared" ca="1" si="88"/>
        <v>2</v>
      </c>
      <c r="E2843">
        <v>44</v>
      </c>
      <c r="F2843">
        <v>24004</v>
      </c>
      <c r="G2843">
        <v>31</v>
      </c>
      <c r="H2843">
        <v>2</v>
      </c>
      <c r="I2843">
        <v>2.4004004054999998E+19</v>
      </c>
      <c r="J2843">
        <v>49</v>
      </c>
      <c r="K2843" s="1">
        <v>43868</v>
      </c>
      <c r="M2843">
        <v>56.016669999999998</v>
      </c>
      <c r="N2843">
        <v>56.05</v>
      </c>
      <c r="O2843">
        <v>50</v>
      </c>
      <c r="P2843">
        <v>786</v>
      </c>
      <c r="Q2843">
        <v>-163.46666999999999</v>
      </c>
      <c r="R2843">
        <v>-163.44999999999999</v>
      </c>
      <c r="S2843" t="s">
        <v>59</v>
      </c>
      <c r="T2843" t="s">
        <v>60</v>
      </c>
      <c r="U2843">
        <v>509</v>
      </c>
      <c r="V2843">
        <v>1</v>
      </c>
      <c r="W2843" t="s">
        <v>168</v>
      </c>
      <c r="Y2843">
        <v>6</v>
      </c>
      <c r="Z2843" t="s">
        <v>58</v>
      </c>
      <c r="AB2843">
        <v>201</v>
      </c>
      <c r="AC2843">
        <v>4901</v>
      </c>
      <c r="AD2843" t="s">
        <v>49</v>
      </c>
      <c r="AF2843" t="s">
        <v>49</v>
      </c>
      <c r="AJ2843" t="s">
        <v>49</v>
      </c>
      <c r="AQ2843" t="s">
        <v>50</v>
      </c>
      <c r="AR2843" t="s">
        <v>169</v>
      </c>
      <c r="AT2843">
        <v>0.72</v>
      </c>
      <c r="AV2843">
        <v>2020</v>
      </c>
      <c r="AW2843" t="s">
        <v>55</v>
      </c>
    </row>
    <row r="2844" spans="2:49" hidden="1" x14ac:dyDescent="0.2">
      <c r="B2844">
        <f t="shared" ca="1" si="89"/>
        <v>0</v>
      </c>
      <c r="C2844">
        <v>1341484</v>
      </c>
      <c r="D2844">
        <f t="shared" ca="1" si="88"/>
        <v>7</v>
      </c>
      <c r="E2844">
        <v>78</v>
      </c>
      <c r="F2844">
        <v>24381</v>
      </c>
      <c r="G2844">
        <v>58</v>
      </c>
      <c r="H2844">
        <v>2</v>
      </c>
      <c r="I2844">
        <v>2.4381003356999999E+19</v>
      </c>
      <c r="J2844">
        <v>436</v>
      </c>
      <c r="K2844" s="1">
        <v>44032</v>
      </c>
      <c r="M2844">
        <v>59.566670000000002</v>
      </c>
      <c r="N2844">
        <v>59.65</v>
      </c>
      <c r="O2844">
        <v>48</v>
      </c>
      <c r="P2844">
        <v>995</v>
      </c>
      <c r="Q2844">
        <v>-176.68333000000001</v>
      </c>
      <c r="R2844">
        <v>-176.86667</v>
      </c>
      <c r="U2844">
        <v>521</v>
      </c>
      <c r="V2844">
        <v>1</v>
      </c>
      <c r="W2844" t="s">
        <v>98</v>
      </c>
      <c r="Y2844">
        <v>6</v>
      </c>
      <c r="Z2844" t="s">
        <v>48</v>
      </c>
      <c r="AB2844">
        <v>201</v>
      </c>
      <c r="AC2844">
        <v>43610</v>
      </c>
      <c r="AD2844" t="s">
        <v>49</v>
      </c>
      <c r="AF2844" t="s">
        <v>49</v>
      </c>
      <c r="AQ2844" t="s">
        <v>50</v>
      </c>
      <c r="AR2844" t="s">
        <v>99</v>
      </c>
      <c r="AT2844">
        <v>0.63</v>
      </c>
      <c r="AV2844">
        <v>2020</v>
      </c>
      <c r="AW2844" t="s">
        <v>55</v>
      </c>
    </row>
    <row r="2845" spans="2:49" x14ac:dyDescent="0.2">
      <c r="B2845">
        <f t="shared" ca="1" si="89"/>
        <v>1</v>
      </c>
      <c r="C2845">
        <v>1323220</v>
      </c>
      <c r="D2845">
        <f t="shared" ca="1" si="88"/>
        <v>4</v>
      </c>
      <c r="E2845">
        <v>46</v>
      </c>
      <c r="F2845">
        <v>24215</v>
      </c>
      <c r="G2845">
        <v>30</v>
      </c>
      <c r="H2845">
        <v>2</v>
      </c>
      <c r="I2845">
        <v>2.4215001116000002E+19</v>
      </c>
      <c r="J2845">
        <v>32</v>
      </c>
      <c r="K2845" s="1">
        <v>43951</v>
      </c>
      <c r="M2845">
        <v>57.066670000000002</v>
      </c>
      <c r="N2845">
        <v>57.094999999999999</v>
      </c>
      <c r="O2845">
        <v>47</v>
      </c>
      <c r="P2845">
        <v>31</v>
      </c>
      <c r="Q2845">
        <v>-170.76</v>
      </c>
      <c r="R2845">
        <v>-170.91</v>
      </c>
      <c r="U2845">
        <v>521</v>
      </c>
      <c r="V2845">
        <v>1</v>
      </c>
      <c r="W2845" t="s">
        <v>148</v>
      </c>
      <c r="Y2845">
        <v>6</v>
      </c>
      <c r="Z2845" t="s">
        <v>48</v>
      </c>
      <c r="AB2845">
        <v>201</v>
      </c>
      <c r="AC2845">
        <v>110</v>
      </c>
      <c r="AD2845" t="s">
        <v>49</v>
      </c>
      <c r="AF2845" t="s">
        <v>49</v>
      </c>
      <c r="AQ2845" t="s">
        <v>50</v>
      </c>
      <c r="AR2845" t="s">
        <v>149</v>
      </c>
      <c r="AT2845">
        <v>0.65</v>
      </c>
      <c r="AV2845">
        <v>2020</v>
      </c>
      <c r="AW2845" t="s">
        <v>55</v>
      </c>
    </row>
    <row r="2846" spans="2:49" hidden="1" x14ac:dyDescent="0.2">
      <c r="B2846">
        <f t="shared" ca="1" si="89"/>
        <v>1</v>
      </c>
      <c r="C2846">
        <v>1114741</v>
      </c>
      <c r="D2846">
        <f t="shared" ca="1" si="88"/>
        <v>8</v>
      </c>
      <c r="E2846">
        <v>116</v>
      </c>
      <c r="F2846">
        <v>24440</v>
      </c>
      <c r="G2846">
        <v>100</v>
      </c>
      <c r="H2846">
        <v>2</v>
      </c>
      <c r="I2846">
        <v>2.4440005137000002E+19</v>
      </c>
      <c r="J2846">
        <v>116</v>
      </c>
      <c r="K2846" s="1">
        <v>44067</v>
      </c>
      <c r="M2846">
        <v>54.616669999999999</v>
      </c>
      <c r="N2846">
        <v>54.533329999999999</v>
      </c>
      <c r="O2846">
        <v>53</v>
      </c>
      <c r="P2846">
        <v>53</v>
      </c>
      <c r="Q2846">
        <v>-165.48333</v>
      </c>
      <c r="R2846">
        <v>-165.41667000000001</v>
      </c>
      <c r="S2846" t="s">
        <v>59</v>
      </c>
      <c r="T2846" t="s">
        <v>60</v>
      </c>
      <c r="U2846">
        <v>517</v>
      </c>
      <c r="V2846">
        <v>1</v>
      </c>
      <c r="W2846" t="s">
        <v>187</v>
      </c>
      <c r="Y2846">
        <v>6</v>
      </c>
      <c r="Z2846" t="s">
        <v>58</v>
      </c>
      <c r="AB2846">
        <v>201</v>
      </c>
      <c r="AC2846">
        <v>9</v>
      </c>
      <c r="AD2846" t="s">
        <v>49</v>
      </c>
      <c r="AF2846" t="s">
        <v>49</v>
      </c>
      <c r="AJ2846" t="s">
        <v>49</v>
      </c>
      <c r="AQ2846" t="s">
        <v>50</v>
      </c>
      <c r="AR2846" t="s">
        <v>188</v>
      </c>
      <c r="AT2846">
        <v>1.3</v>
      </c>
      <c r="AV2846">
        <v>2020</v>
      </c>
      <c r="AW2846" t="s">
        <v>55</v>
      </c>
    </row>
    <row r="2847" spans="2:49" hidden="1" x14ac:dyDescent="0.2">
      <c r="B2847">
        <f t="shared" ca="1" si="89"/>
        <v>0</v>
      </c>
      <c r="C2847">
        <v>1377434</v>
      </c>
      <c r="D2847">
        <f t="shared" ca="1" si="88"/>
        <v>3</v>
      </c>
      <c r="E2847">
        <v>43</v>
      </c>
      <c r="F2847">
        <v>24102</v>
      </c>
      <c r="G2847">
        <v>32</v>
      </c>
      <c r="H2847">
        <v>2</v>
      </c>
      <c r="I2847">
        <v>2.4102001292000002E+19</v>
      </c>
      <c r="J2847">
        <v>32</v>
      </c>
      <c r="K2847" s="1">
        <v>43903</v>
      </c>
      <c r="M2847">
        <v>55.221110000000003</v>
      </c>
      <c r="N2847">
        <v>55.163330000000002</v>
      </c>
      <c r="O2847">
        <v>49</v>
      </c>
      <c r="P2847">
        <v>379</v>
      </c>
      <c r="Q2847">
        <v>-164.24139</v>
      </c>
      <c r="R2847">
        <v>-164.39944</v>
      </c>
      <c r="U2847">
        <v>509</v>
      </c>
      <c r="V2847">
        <v>1</v>
      </c>
      <c r="W2847" t="s">
        <v>178</v>
      </c>
      <c r="Y2847">
        <v>6</v>
      </c>
      <c r="Z2847" t="s">
        <v>48</v>
      </c>
      <c r="AB2847">
        <v>201</v>
      </c>
      <c r="AC2847">
        <v>29</v>
      </c>
      <c r="AD2847" t="s">
        <v>49</v>
      </c>
      <c r="AF2847" t="s">
        <v>49</v>
      </c>
      <c r="AQ2847" t="s">
        <v>50</v>
      </c>
      <c r="AR2847" t="s">
        <v>179</v>
      </c>
      <c r="AT2847">
        <v>0.61</v>
      </c>
      <c r="AV2847">
        <v>2020</v>
      </c>
      <c r="AW2847" t="s">
        <v>55</v>
      </c>
    </row>
    <row r="2848" spans="2:49" hidden="1" x14ac:dyDescent="0.2">
      <c r="B2848">
        <f t="shared" ca="1" si="89"/>
        <v>0</v>
      </c>
      <c r="C2848">
        <v>1220537</v>
      </c>
      <c r="D2848">
        <f t="shared" ca="1" si="88"/>
        <v>1</v>
      </c>
      <c r="E2848">
        <v>52</v>
      </c>
      <c r="F2848">
        <v>24036</v>
      </c>
      <c r="G2848">
        <v>42</v>
      </c>
      <c r="H2848">
        <v>2</v>
      </c>
      <c r="I2848">
        <v>2.4036003260999999E+19</v>
      </c>
      <c r="J2848">
        <v>7</v>
      </c>
      <c r="K2848" s="1">
        <v>43852</v>
      </c>
      <c r="M2848">
        <v>55.341670000000001</v>
      </c>
      <c r="N2848">
        <v>55.411670000000001</v>
      </c>
      <c r="O2848">
        <v>47</v>
      </c>
      <c r="P2848">
        <v>93</v>
      </c>
      <c r="Q2848">
        <v>-164.39667</v>
      </c>
      <c r="R2848">
        <v>-164.36167</v>
      </c>
      <c r="S2848" t="s">
        <v>64</v>
      </c>
      <c r="T2848" t="s">
        <v>65</v>
      </c>
      <c r="U2848">
        <v>509</v>
      </c>
      <c r="V2848">
        <v>1</v>
      </c>
      <c r="W2848" t="s">
        <v>110</v>
      </c>
      <c r="Y2848">
        <v>6</v>
      </c>
      <c r="Z2848" t="s">
        <v>58</v>
      </c>
      <c r="AB2848">
        <v>201</v>
      </c>
      <c r="AC2848">
        <v>709</v>
      </c>
      <c r="AD2848" t="s">
        <v>49</v>
      </c>
      <c r="AF2848" t="s">
        <v>49</v>
      </c>
      <c r="AJ2848" t="s">
        <v>49</v>
      </c>
      <c r="AQ2848" t="s">
        <v>50</v>
      </c>
      <c r="AR2848" t="s">
        <v>111</v>
      </c>
      <c r="AT2848">
        <v>0.57999999999999996</v>
      </c>
      <c r="AV2848">
        <v>2020</v>
      </c>
      <c r="AW2848" t="s">
        <v>55</v>
      </c>
    </row>
    <row r="2849" spans="2:49" x14ac:dyDescent="0.2">
      <c r="B2849">
        <f t="shared" ca="1" si="89"/>
        <v>1</v>
      </c>
      <c r="C2849">
        <v>1366832</v>
      </c>
      <c r="D2849">
        <f t="shared" ca="1" si="88"/>
        <v>1</v>
      </c>
      <c r="E2849">
        <v>40</v>
      </c>
      <c r="F2849">
        <v>24088</v>
      </c>
      <c r="G2849">
        <v>26</v>
      </c>
      <c r="H2849">
        <v>2</v>
      </c>
      <c r="I2849">
        <v>2.4088002889000002E+19</v>
      </c>
      <c r="J2849">
        <v>4</v>
      </c>
      <c r="K2849" s="1">
        <v>43861</v>
      </c>
      <c r="M2849">
        <v>55.141669999999998</v>
      </c>
      <c r="N2849">
        <v>55.168329999999997</v>
      </c>
      <c r="O2849">
        <v>49</v>
      </c>
      <c r="P2849">
        <v>27</v>
      </c>
      <c r="Q2849">
        <v>-164.50166999999999</v>
      </c>
      <c r="R2849">
        <v>-164.35333</v>
      </c>
      <c r="S2849" t="s">
        <v>66</v>
      </c>
      <c r="T2849" t="s">
        <v>67</v>
      </c>
      <c r="U2849">
        <v>509</v>
      </c>
      <c r="V2849">
        <v>1</v>
      </c>
      <c r="W2849" t="s">
        <v>108</v>
      </c>
      <c r="Y2849">
        <v>6</v>
      </c>
      <c r="Z2849" t="s">
        <v>58</v>
      </c>
      <c r="AB2849">
        <v>201</v>
      </c>
      <c r="AC2849">
        <v>9</v>
      </c>
      <c r="AD2849" t="s">
        <v>49</v>
      </c>
      <c r="AF2849" t="s">
        <v>49</v>
      </c>
      <c r="AJ2849" t="s">
        <v>49</v>
      </c>
      <c r="AQ2849" t="s">
        <v>50</v>
      </c>
      <c r="AR2849" t="s">
        <v>109</v>
      </c>
      <c r="AT2849">
        <v>0.8</v>
      </c>
      <c r="AV2849">
        <v>2020</v>
      </c>
      <c r="AW2849" t="s">
        <v>55</v>
      </c>
    </row>
    <row r="2850" spans="2:49" x14ac:dyDescent="0.2">
      <c r="B2850">
        <f t="shared" ca="1" si="89"/>
        <v>1</v>
      </c>
      <c r="C2850">
        <v>1220541</v>
      </c>
      <c r="D2850">
        <f t="shared" ca="1" si="88"/>
        <v>2</v>
      </c>
      <c r="E2850">
        <v>57</v>
      </c>
      <c r="F2850">
        <v>24036</v>
      </c>
      <c r="G2850">
        <v>44</v>
      </c>
      <c r="H2850">
        <v>2</v>
      </c>
      <c r="I2850">
        <v>2.4036003260999999E+19</v>
      </c>
      <c r="J2850">
        <v>72</v>
      </c>
      <c r="K2850" s="1">
        <v>43879</v>
      </c>
      <c r="M2850">
        <v>56.266669999999998</v>
      </c>
      <c r="N2850">
        <v>56.295000000000002</v>
      </c>
      <c r="O2850">
        <v>48</v>
      </c>
      <c r="P2850">
        <v>1093</v>
      </c>
      <c r="Q2850">
        <v>-166.495</v>
      </c>
      <c r="R2850">
        <v>-166.37833000000001</v>
      </c>
      <c r="S2850" t="s">
        <v>66</v>
      </c>
      <c r="T2850" t="s">
        <v>67</v>
      </c>
      <c r="U2850">
        <v>517</v>
      </c>
      <c r="V2850">
        <v>1</v>
      </c>
      <c r="W2850" t="s">
        <v>110</v>
      </c>
      <c r="Y2850">
        <v>6</v>
      </c>
      <c r="Z2850" t="s">
        <v>58</v>
      </c>
      <c r="AB2850">
        <v>201</v>
      </c>
      <c r="AC2850">
        <v>7210</v>
      </c>
      <c r="AD2850" t="s">
        <v>49</v>
      </c>
      <c r="AF2850" t="s">
        <v>49</v>
      </c>
      <c r="AJ2850" t="s">
        <v>49</v>
      </c>
      <c r="AQ2850" t="s">
        <v>50</v>
      </c>
      <c r="AR2850" t="s">
        <v>111</v>
      </c>
      <c r="AT2850">
        <v>0.7</v>
      </c>
      <c r="AV2850">
        <v>2020</v>
      </c>
      <c r="AW2850" t="s">
        <v>55</v>
      </c>
    </row>
    <row r="2851" spans="2:49" x14ac:dyDescent="0.2">
      <c r="B2851">
        <f t="shared" ca="1" si="89"/>
        <v>1</v>
      </c>
      <c r="C2851">
        <v>1220529</v>
      </c>
      <c r="D2851">
        <f t="shared" ca="1" si="88"/>
        <v>2</v>
      </c>
      <c r="E2851">
        <v>82</v>
      </c>
      <c r="F2851">
        <v>24036</v>
      </c>
      <c r="G2851">
        <v>67</v>
      </c>
      <c r="H2851">
        <v>2</v>
      </c>
      <c r="I2851">
        <v>2.4036003260999999E+19</v>
      </c>
      <c r="J2851">
        <v>92</v>
      </c>
      <c r="K2851" s="1">
        <v>43885</v>
      </c>
      <c r="M2851">
        <v>56.321669999999997</v>
      </c>
      <c r="N2851">
        <v>56.328330000000001</v>
      </c>
      <c r="O2851">
        <v>46</v>
      </c>
      <c r="P2851">
        <v>1386</v>
      </c>
      <c r="Q2851">
        <v>-168.39500000000001</v>
      </c>
      <c r="R2851">
        <v>-168.45167000000001</v>
      </c>
      <c r="S2851" t="s">
        <v>64</v>
      </c>
      <c r="T2851" t="s">
        <v>65</v>
      </c>
      <c r="U2851">
        <v>517</v>
      </c>
      <c r="V2851">
        <v>1</v>
      </c>
      <c r="W2851" t="s">
        <v>110</v>
      </c>
      <c r="Y2851">
        <v>6</v>
      </c>
      <c r="Z2851" t="s">
        <v>58</v>
      </c>
      <c r="AB2851">
        <v>201</v>
      </c>
      <c r="AC2851">
        <v>9204</v>
      </c>
      <c r="AD2851" t="s">
        <v>49</v>
      </c>
      <c r="AF2851" t="s">
        <v>49</v>
      </c>
      <c r="AJ2851" t="s">
        <v>49</v>
      </c>
      <c r="AQ2851" t="s">
        <v>50</v>
      </c>
      <c r="AR2851" t="s">
        <v>111</v>
      </c>
      <c r="AT2851">
        <v>0.66</v>
      </c>
      <c r="AV2851">
        <v>2020</v>
      </c>
      <c r="AW2851" t="s">
        <v>55</v>
      </c>
    </row>
    <row r="2852" spans="2:49" hidden="1" x14ac:dyDescent="0.2">
      <c r="B2852">
        <f t="shared" ca="1" si="89"/>
        <v>1</v>
      </c>
      <c r="C2852">
        <v>1258057</v>
      </c>
      <c r="D2852">
        <f t="shared" ca="1" si="88"/>
        <v>7</v>
      </c>
      <c r="E2852">
        <v>68</v>
      </c>
      <c r="F2852">
        <v>24183</v>
      </c>
      <c r="G2852">
        <v>54</v>
      </c>
      <c r="H2852">
        <v>2</v>
      </c>
      <c r="I2852">
        <v>2.4183004062999998E+19</v>
      </c>
      <c r="J2852">
        <v>250</v>
      </c>
      <c r="K2852" s="1">
        <v>44030</v>
      </c>
      <c r="M2852">
        <v>59.04</v>
      </c>
      <c r="N2852">
        <v>59.22833</v>
      </c>
      <c r="O2852">
        <v>44</v>
      </c>
      <c r="P2852">
        <v>1588</v>
      </c>
      <c r="Q2852">
        <v>-174.62166999999999</v>
      </c>
      <c r="R2852">
        <v>-174.87666999999999</v>
      </c>
      <c r="S2852" t="s">
        <v>66</v>
      </c>
      <c r="T2852" t="s">
        <v>67</v>
      </c>
      <c r="U2852">
        <v>521</v>
      </c>
      <c r="V2852">
        <v>1</v>
      </c>
      <c r="W2852" t="s">
        <v>78</v>
      </c>
      <c r="Y2852">
        <v>6</v>
      </c>
      <c r="Z2852" t="s">
        <v>58</v>
      </c>
      <c r="AB2852">
        <v>201</v>
      </c>
      <c r="AC2852">
        <v>25002</v>
      </c>
      <c r="AD2852" t="s">
        <v>49</v>
      </c>
      <c r="AF2852" t="s">
        <v>49</v>
      </c>
      <c r="AJ2852" t="s">
        <v>49</v>
      </c>
      <c r="AQ2852" t="s">
        <v>50</v>
      </c>
      <c r="AR2852" t="s">
        <v>79</v>
      </c>
      <c r="AT2852">
        <v>0.7</v>
      </c>
      <c r="AV2852">
        <v>2020</v>
      </c>
      <c r="AW2852" t="s">
        <v>55</v>
      </c>
    </row>
    <row r="2853" spans="2:49" hidden="1" x14ac:dyDescent="0.2">
      <c r="B2853">
        <f t="shared" ca="1" si="89"/>
        <v>0</v>
      </c>
      <c r="C2853">
        <v>1103356</v>
      </c>
      <c r="D2853">
        <f t="shared" ca="1" si="88"/>
        <v>2</v>
      </c>
      <c r="E2853">
        <v>46</v>
      </c>
      <c r="F2853">
        <v>24004</v>
      </c>
      <c r="G2853">
        <v>30</v>
      </c>
      <c r="H2853">
        <v>2</v>
      </c>
      <c r="I2853">
        <v>2.4004004054999998E+19</v>
      </c>
      <c r="J2853">
        <v>44</v>
      </c>
      <c r="K2853" s="1">
        <v>43866</v>
      </c>
      <c r="M2853">
        <v>56.266669999999998</v>
      </c>
      <c r="N2853">
        <v>56.216670000000001</v>
      </c>
      <c r="O2853">
        <v>48</v>
      </c>
      <c r="P2853">
        <v>711</v>
      </c>
      <c r="Q2853">
        <v>-164.71666999999999</v>
      </c>
      <c r="R2853">
        <v>-164.26667</v>
      </c>
      <c r="S2853" t="s">
        <v>59</v>
      </c>
      <c r="T2853" t="s">
        <v>60</v>
      </c>
      <c r="U2853">
        <v>509</v>
      </c>
      <c r="V2853">
        <v>1</v>
      </c>
      <c r="W2853" t="s">
        <v>168</v>
      </c>
      <c r="Y2853">
        <v>6</v>
      </c>
      <c r="Z2853" t="s">
        <v>58</v>
      </c>
      <c r="AB2853">
        <v>201</v>
      </c>
      <c r="AC2853">
        <v>4410</v>
      </c>
      <c r="AD2853" t="s">
        <v>49</v>
      </c>
      <c r="AF2853" t="s">
        <v>49</v>
      </c>
      <c r="AJ2853" t="s">
        <v>49</v>
      </c>
      <c r="AQ2853" t="s">
        <v>50</v>
      </c>
      <c r="AR2853" t="s">
        <v>169</v>
      </c>
      <c r="AT2853">
        <v>0.77</v>
      </c>
      <c r="AV2853">
        <v>2020</v>
      </c>
      <c r="AW2853" t="s">
        <v>55</v>
      </c>
    </row>
    <row r="2854" spans="2:49" x14ac:dyDescent="0.2">
      <c r="B2854">
        <f t="shared" ca="1" si="89"/>
        <v>1</v>
      </c>
      <c r="C2854">
        <v>1379487</v>
      </c>
      <c r="D2854">
        <f t="shared" ca="1" si="88"/>
        <v>2</v>
      </c>
      <c r="E2854">
        <v>60</v>
      </c>
      <c r="F2854">
        <v>24034</v>
      </c>
      <c r="G2854">
        <v>48</v>
      </c>
      <c r="H2854">
        <v>2</v>
      </c>
      <c r="I2854">
        <v>2.4034000249000002E+19</v>
      </c>
      <c r="J2854">
        <v>23</v>
      </c>
      <c r="K2854" s="1">
        <v>43880</v>
      </c>
      <c r="M2854">
        <v>56.378329999999998</v>
      </c>
      <c r="N2854">
        <v>56.29833</v>
      </c>
      <c r="O2854">
        <v>42</v>
      </c>
      <c r="P2854">
        <v>291</v>
      </c>
      <c r="Q2854">
        <v>-167.01667</v>
      </c>
      <c r="R2854">
        <v>-166.69499999999999</v>
      </c>
      <c r="U2854">
        <v>517</v>
      </c>
      <c r="V2854">
        <v>1</v>
      </c>
      <c r="W2854" t="s">
        <v>193</v>
      </c>
      <c r="Y2854">
        <v>6</v>
      </c>
      <c r="Z2854" t="s">
        <v>48</v>
      </c>
      <c r="AB2854">
        <v>201</v>
      </c>
      <c r="AC2854">
        <v>1379487</v>
      </c>
      <c r="AD2854" t="s">
        <v>49</v>
      </c>
      <c r="AF2854" t="s">
        <v>49</v>
      </c>
      <c r="AQ2854" t="s">
        <v>50</v>
      </c>
      <c r="AR2854" t="s">
        <v>194</v>
      </c>
      <c r="AT2854">
        <v>0.55000000000000004</v>
      </c>
      <c r="AV2854">
        <v>2020</v>
      </c>
      <c r="AW2854" t="s">
        <v>55</v>
      </c>
    </row>
    <row r="2855" spans="2:49" x14ac:dyDescent="0.2">
      <c r="B2855">
        <f t="shared" ca="1" si="89"/>
        <v>1</v>
      </c>
      <c r="C2855">
        <v>1314186</v>
      </c>
      <c r="D2855">
        <f t="shared" ca="1" si="88"/>
        <v>3</v>
      </c>
      <c r="E2855">
        <v>34</v>
      </c>
      <c r="F2855">
        <v>24077</v>
      </c>
      <c r="G2855">
        <v>30</v>
      </c>
      <c r="H2855">
        <v>2</v>
      </c>
      <c r="I2855">
        <v>2.4077002811000001E+19</v>
      </c>
      <c r="J2855">
        <v>17</v>
      </c>
      <c r="K2855" s="1">
        <v>43904</v>
      </c>
      <c r="M2855">
        <v>55.153889999999997</v>
      </c>
      <c r="N2855">
        <v>55.108890000000002</v>
      </c>
      <c r="O2855">
        <v>52</v>
      </c>
      <c r="P2855">
        <v>224</v>
      </c>
      <c r="Q2855">
        <v>-164.30472</v>
      </c>
      <c r="R2855">
        <v>-164.43</v>
      </c>
      <c r="S2855" t="s">
        <v>64</v>
      </c>
      <c r="T2855" t="s">
        <v>65</v>
      </c>
      <c r="U2855">
        <v>509</v>
      </c>
      <c r="V2855">
        <v>1</v>
      </c>
      <c r="W2855" t="s">
        <v>233</v>
      </c>
      <c r="Y2855">
        <v>6</v>
      </c>
      <c r="Z2855" t="s">
        <v>58</v>
      </c>
      <c r="AB2855">
        <v>201</v>
      </c>
      <c r="AC2855">
        <v>1701</v>
      </c>
      <c r="AD2855" t="s">
        <v>49</v>
      </c>
      <c r="AF2855" t="s">
        <v>49</v>
      </c>
      <c r="AJ2855" t="s">
        <v>49</v>
      </c>
      <c r="AQ2855" t="s">
        <v>50</v>
      </c>
      <c r="AR2855" t="s">
        <v>234</v>
      </c>
      <c r="AT2855">
        <v>0.8</v>
      </c>
      <c r="AV2855">
        <v>2020</v>
      </c>
      <c r="AW2855" t="s">
        <v>55</v>
      </c>
    </row>
    <row r="2856" spans="2:49" x14ac:dyDescent="0.2">
      <c r="B2856">
        <f t="shared" ca="1" si="89"/>
        <v>1</v>
      </c>
      <c r="C2856">
        <v>1314142</v>
      </c>
      <c r="D2856">
        <f t="shared" ca="1" si="88"/>
        <v>2</v>
      </c>
      <c r="E2856">
        <v>76</v>
      </c>
      <c r="F2856">
        <v>24077</v>
      </c>
      <c r="G2856">
        <v>65</v>
      </c>
      <c r="H2856">
        <v>2</v>
      </c>
      <c r="I2856">
        <v>2.4077002811000001E+19</v>
      </c>
      <c r="J2856">
        <v>7</v>
      </c>
      <c r="K2856" s="1">
        <v>43885</v>
      </c>
      <c r="M2856">
        <v>56.377220000000001</v>
      </c>
      <c r="N2856">
        <v>56.392220000000002</v>
      </c>
      <c r="O2856">
        <v>46</v>
      </c>
      <c r="P2856">
        <v>92</v>
      </c>
      <c r="Q2856">
        <v>-168.11750000000001</v>
      </c>
      <c r="R2856">
        <v>-168.47499999999999</v>
      </c>
      <c r="S2856" t="s">
        <v>59</v>
      </c>
      <c r="T2856" t="s">
        <v>60</v>
      </c>
      <c r="U2856">
        <v>517</v>
      </c>
      <c r="V2856">
        <v>1</v>
      </c>
      <c r="W2856" t="s">
        <v>233</v>
      </c>
      <c r="Y2856">
        <v>6</v>
      </c>
      <c r="Z2856" t="s">
        <v>58</v>
      </c>
      <c r="AB2856">
        <v>201</v>
      </c>
      <c r="AC2856">
        <v>702</v>
      </c>
      <c r="AD2856" t="s">
        <v>49</v>
      </c>
      <c r="AF2856" t="s">
        <v>49</v>
      </c>
      <c r="AJ2856" t="s">
        <v>49</v>
      </c>
      <c r="AQ2856" t="s">
        <v>50</v>
      </c>
      <c r="AR2856" t="s">
        <v>234</v>
      </c>
      <c r="AT2856">
        <v>0.65</v>
      </c>
      <c r="AV2856">
        <v>2020</v>
      </c>
      <c r="AW2856" t="s">
        <v>55</v>
      </c>
    </row>
    <row r="2857" spans="2:49" hidden="1" x14ac:dyDescent="0.2">
      <c r="B2857">
        <f t="shared" ca="1" si="89"/>
        <v>0</v>
      </c>
      <c r="C2857">
        <v>1373084</v>
      </c>
      <c r="D2857">
        <f t="shared" ca="1" si="88"/>
        <v>3</v>
      </c>
      <c r="E2857">
        <v>41</v>
      </c>
      <c r="F2857">
        <v>24068</v>
      </c>
      <c r="G2857">
        <v>29</v>
      </c>
      <c r="H2857">
        <v>2</v>
      </c>
      <c r="I2857">
        <v>2.4068003987999998E+19</v>
      </c>
      <c r="J2857">
        <v>30</v>
      </c>
      <c r="K2857" s="1">
        <v>43905</v>
      </c>
      <c r="M2857">
        <v>55.266669999999998</v>
      </c>
      <c r="N2857">
        <v>55.333329999999997</v>
      </c>
      <c r="O2857">
        <v>52</v>
      </c>
      <c r="P2857">
        <v>417</v>
      </c>
      <c r="Q2857">
        <v>-164.08332999999999</v>
      </c>
      <c r="R2857">
        <v>-164.08332999999999</v>
      </c>
      <c r="S2857" t="s">
        <v>66</v>
      </c>
      <c r="T2857" t="s">
        <v>67</v>
      </c>
      <c r="U2857">
        <v>509</v>
      </c>
      <c r="V2857">
        <v>1</v>
      </c>
      <c r="W2857" t="s">
        <v>114</v>
      </c>
      <c r="Y2857">
        <v>6</v>
      </c>
      <c r="Z2857" t="s">
        <v>58</v>
      </c>
      <c r="AB2857">
        <v>201</v>
      </c>
      <c r="AC2857">
        <v>3001</v>
      </c>
      <c r="AD2857" t="s">
        <v>49</v>
      </c>
      <c r="AF2857" t="s">
        <v>49</v>
      </c>
      <c r="AJ2857" t="s">
        <v>49</v>
      </c>
      <c r="AQ2857" t="s">
        <v>50</v>
      </c>
      <c r="AR2857" t="s">
        <v>115</v>
      </c>
      <c r="AT2857">
        <v>1.1000000000000001</v>
      </c>
      <c r="AV2857">
        <v>2020</v>
      </c>
      <c r="AW2857" t="s">
        <v>55</v>
      </c>
    </row>
    <row r="2858" spans="2:49" hidden="1" x14ac:dyDescent="0.2">
      <c r="B2858">
        <f t="shared" ca="1" si="89"/>
        <v>0</v>
      </c>
      <c r="C2858">
        <v>1362695</v>
      </c>
      <c r="D2858">
        <f t="shared" ca="1" si="88"/>
        <v>7</v>
      </c>
      <c r="E2858">
        <v>117</v>
      </c>
      <c r="F2858">
        <v>24371</v>
      </c>
      <c r="G2858">
        <v>90</v>
      </c>
      <c r="H2858">
        <v>2</v>
      </c>
      <c r="I2858">
        <v>2.4371003670999998E+19</v>
      </c>
      <c r="J2858">
        <v>199</v>
      </c>
      <c r="K2858" s="1">
        <v>44016</v>
      </c>
      <c r="M2858">
        <v>59.681669999999997</v>
      </c>
      <c r="N2858">
        <v>59.653329999999997</v>
      </c>
      <c r="O2858">
        <v>50</v>
      </c>
      <c r="P2858">
        <v>493</v>
      </c>
      <c r="Q2858">
        <v>-177.34</v>
      </c>
      <c r="R2858">
        <v>-177.31333000000001</v>
      </c>
      <c r="S2858" t="s">
        <v>59</v>
      </c>
      <c r="T2858" t="s">
        <v>60</v>
      </c>
      <c r="U2858">
        <v>521</v>
      </c>
      <c r="V2858">
        <v>1</v>
      </c>
      <c r="W2858" t="s">
        <v>116</v>
      </c>
      <c r="Y2858">
        <v>6</v>
      </c>
      <c r="Z2858" t="s">
        <v>58</v>
      </c>
      <c r="AB2858">
        <v>201</v>
      </c>
      <c r="AC2858">
        <v>19901</v>
      </c>
      <c r="AD2858" t="s">
        <v>49</v>
      </c>
      <c r="AF2858" t="s">
        <v>49</v>
      </c>
      <c r="AJ2858" t="s">
        <v>49</v>
      </c>
      <c r="AQ2858" t="s">
        <v>50</v>
      </c>
      <c r="AR2858" t="s">
        <v>117</v>
      </c>
      <c r="AT2858">
        <v>0.9</v>
      </c>
      <c r="AV2858">
        <v>2020</v>
      </c>
      <c r="AW2858" t="s">
        <v>55</v>
      </c>
    </row>
    <row r="2859" spans="2:49" hidden="1" x14ac:dyDescent="0.2">
      <c r="B2859">
        <f t="shared" ca="1" si="89"/>
        <v>1</v>
      </c>
      <c r="C2859">
        <v>1341457</v>
      </c>
      <c r="D2859">
        <f t="shared" ca="1" si="88"/>
        <v>9</v>
      </c>
      <c r="E2859">
        <v>130</v>
      </c>
      <c r="F2859">
        <v>24382</v>
      </c>
      <c r="G2859">
        <v>118</v>
      </c>
      <c r="H2859">
        <v>2</v>
      </c>
      <c r="I2859">
        <v>2.4382003356999999E+19</v>
      </c>
      <c r="J2859">
        <v>582</v>
      </c>
      <c r="K2859" s="1">
        <v>44091</v>
      </c>
      <c r="M2859">
        <v>54.7</v>
      </c>
      <c r="N2859">
        <v>54.733330000000002</v>
      </c>
      <c r="O2859">
        <v>50</v>
      </c>
      <c r="P2859">
        <v>1494</v>
      </c>
      <c r="Q2859">
        <v>-165.61667</v>
      </c>
      <c r="R2859">
        <v>-165.63333</v>
      </c>
      <c r="S2859" t="s">
        <v>59</v>
      </c>
      <c r="T2859" t="s">
        <v>60</v>
      </c>
      <c r="U2859">
        <v>517</v>
      </c>
      <c r="V2859">
        <v>1</v>
      </c>
      <c r="W2859" t="s">
        <v>98</v>
      </c>
      <c r="Y2859">
        <v>6</v>
      </c>
      <c r="Z2859" t="s">
        <v>58</v>
      </c>
      <c r="AB2859">
        <v>201</v>
      </c>
      <c r="AC2859">
        <v>58209</v>
      </c>
      <c r="AD2859" t="s">
        <v>49</v>
      </c>
      <c r="AF2859" t="s">
        <v>49</v>
      </c>
      <c r="AJ2859" t="s">
        <v>49</v>
      </c>
      <c r="AQ2859" t="s">
        <v>50</v>
      </c>
      <c r="AR2859" t="s">
        <v>99</v>
      </c>
      <c r="AT2859">
        <v>0.71</v>
      </c>
      <c r="AV2859">
        <v>2020</v>
      </c>
      <c r="AW2859" t="s">
        <v>55</v>
      </c>
    </row>
    <row r="2860" spans="2:49" hidden="1" x14ac:dyDescent="0.2">
      <c r="B2860">
        <f t="shared" ca="1" si="89"/>
        <v>1</v>
      </c>
      <c r="C2860">
        <v>1362628</v>
      </c>
      <c r="D2860">
        <f t="shared" ca="1" si="88"/>
        <v>7</v>
      </c>
      <c r="E2860">
        <v>125</v>
      </c>
      <c r="F2860">
        <v>24371</v>
      </c>
      <c r="G2860">
        <v>110</v>
      </c>
      <c r="H2860">
        <v>2</v>
      </c>
      <c r="I2860">
        <v>2.4371003670999998E+19</v>
      </c>
      <c r="J2860">
        <v>249</v>
      </c>
      <c r="K2860" s="1">
        <v>44038</v>
      </c>
      <c r="M2860">
        <v>55.731670000000001</v>
      </c>
      <c r="N2860">
        <v>55.651670000000003</v>
      </c>
      <c r="O2860">
        <v>49</v>
      </c>
      <c r="P2860">
        <v>1345</v>
      </c>
      <c r="Q2860">
        <v>-168.81166999999999</v>
      </c>
      <c r="R2860">
        <v>-168.72667000000001</v>
      </c>
      <c r="U2860">
        <v>517</v>
      </c>
      <c r="V2860">
        <v>1</v>
      </c>
      <c r="W2860" t="s">
        <v>116</v>
      </c>
      <c r="Y2860">
        <v>6</v>
      </c>
      <c r="Z2860" t="s">
        <v>48</v>
      </c>
      <c r="AB2860">
        <v>201</v>
      </c>
      <c r="AC2860">
        <v>24900</v>
      </c>
      <c r="AD2860" t="s">
        <v>49</v>
      </c>
      <c r="AF2860" t="s">
        <v>49</v>
      </c>
      <c r="AQ2860" t="s">
        <v>50</v>
      </c>
      <c r="AR2860" t="s">
        <v>117</v>
      </c>
      <c r="AT2860">
        <v>0.82</v>
      </c>
      <c r="AV2860">
        <v>2020</v>
      </c>
      <c r="AW2860" t="s">
        <v>55</v>
      </c>
    </row>
    <row r="2861" spans="2:49" hidden="1" x14ac:dyDescent="0.2">
      <c r="B2861">
        <f t="shared" ca="1" si="89"/>
        <v>0</v>
      </c>
      <c r="C2861">
        <v>1281415</v>
      </c>
      <c r="D2861">
        <f t="shared" ca="1" si="88"/>
        <v>7</v>
      </c>
      <c r="E2861">
        <v>148</v>
      </c>
      <c r="F2861">
        <v>24306</v>
      </c>
      <c r="G2861">
        <v>132</v>
      </c>
      <c r="H2861">
        <v>2</v>
      </c>
      <c r="I2861">
        <v>2.4306002046999998E+19</v>
      </c>
      <c r="J2861">
        <v>158</v>
      </c>
      <c r="K2861" s="1">
        <v>44031</v>
      </c>
      <c r="M2861">
        <v>54.685000000000002</v>
      </c>
      <c r="N2861">
        <v>54.59</v>
      </c>
      <c r="O2861">
        <v>50</v>
      </c>
      <c r="P2861">
        <v>295</v>
      </c>
      <c r="Q2861">
        <v>-165.62333000000001</v>
      </c>
      <c r="R2861">
        <v>-165.59</v>
      </c>
      <c r="S2861" t="s">
        <v>59</v>
      </c>
      <c r="T2861" t="s">
        <v>60</v>
      </c>
      <c r="U2861">
        <v>517</v>
      </c>
      <c r="V2861">
        <v>1</v>
      </c>
      <c r="W2861" t="s">
        <v>207</v>
      </c>
      <c r="Y2861">
        <v>6</v>
      </c>
      <c r="Z2861" t="s">
        <v>58</v>
      </c>
      <c r="AB2861">
        <v>201</v>
      </c>
      <c r="AC2861">
        <v>52</v>
      </c>
      <c r="AD2861" t="s">
        <v>49</v>
      </c>
      <c r="AF2861" t="s">
        <v>49</v>
      </c>
      <c r="AJ2861" t="s">
        <v>49</v>
      </c>
      <c r="AQ2861" t="s">
        <v>50</v>
      </c>
      <c r="AR2861" t="s">
        <v>208</v>
      </c>
      <c r="AT2861">
        <v>1.2</v>
      </c>
      <c r="AV2861">
        <v>2020</v>
      </c>
      <c r="AW2861" t="s">
        <v>52</v>
      </c>
    </row>
    <row r="2862" spans="2:49" hidden="1" x14ac:dyDescent="0.2">
      <c r="B2862">
        <f t="shared" ca="1" si="89"/>
        <v>0</v>
      </c>
      <c r="C2862">
        <v>1329989</v>
      </c>
      <c r="D2862">
        <f t="shared" ca="1" si="88"/>
        <v>8</v>
      </c>
      <c r="E2862">
        <v>152</v>
      </c>
      <c r="F2862">
        <v>24306</v>
      </c>
      <c r="G2862">
        <v>135</v>
      </c>
      <c r="H2862">
        <v>2</v>
      </c>
      <c r="I2862">
        <v>2.4306002046999998E+19</v>
      </c>
      <c r="J2862">
        <v>183</v>
      </c>
      <c r="K2862" s="1">
        <v>44059</v>
      </c>
      <c r="M2862">
        <v>54.733330000000002</v>
      </c>
      <c r="N2862">
        <v>54.71</v>
      </c>
      <c r="O2862">
        <v>52</v>
      </c>
      <c r="P2862">
        <v>494</v>
      </c>
      <c r="Q2862">
        <v>-165.51667</v>
      </c>
      <c r="R2862">
        <v>-165.76</v>
      </c>
      <c r="S2862" t="s">
        <v>59</v>
      </c>
      <c r="T2862" t="s">
        <v>60</v>
      </c>
      <c r="U2862">
        <v>517</v>
      </c>
      <c r="V2862">
        <v>1</v>
      </c>
      <c r="W2862" t="s">
        <v>207</v>
      </c>
      <c r="Y2862">
        <v>6</v>
      </c>
      <c r="Z2862" t="s">
        <v>58</v>
      </c>
      <c r="AB2862">
        <v>201</v>
      </c>
      <c r="AC2862">
        <v>82</v>
      </c>
      <c r="AD2862" t="s">
        <v>49</v>
      </c>
      <c r="AF2862" t="s">
        <v>49</v>
      </c>
      <c r="AJ2862" t="s">
        <v>49</v>
      </c>
      <c r="AQ2862" t="s">
        <v>50</v>
      </c>
      <c r="AR2862" t="s">
        <v>208</v>
      </c>
      <c r="AT2862">
        <v>0.8</v>
      </c>
      <c r="AV2862">
        <v>2020</v>
      </c>
      <c r="AW2862" t="s">
        <v>52</v>
      </c>
    </row>
    <row r="2863" spans="2:49" hidden="1" x14ac:dyDescent="0.2">
      <c r="B2863">
        <f t="shared" ca="1" si="89"/>
        <v>0</v>
      </c>
      <c r="C2863">
        <v>658648</v>
      </c>
      <c r="D2863">
        <f t="shared" ca="1" si="88"/>
        <v>7</v>
      </c>
      <c r="E2863">
        <v>77</v>
      </c>
      <c r="F2863">
        <v>24306</v>
      </c>
      <c r="G2863">
        <v>65</v>
      </c>
      <c r="H2863">
        <v>2</v>
      </c>
      <c r="I2863">
        <v>2.4306002046999998E+19</v>
      </c>
      <c r="J2863">
        <v>163</v>
      </c>
      <c r="K2863" s="1">
        <v>44039</v>
      </c>
      <c r="M2863">
        <v>55.48</v>
      </c>
      <c r="N2863">
        <v>55.63167</v>
      </c>
      <c r="O2863">
        <v>44</v>
      </c>
      <c r="P2863">
        <v>386</v>
      </c>
      <c r="Q2863">
        <v>-168.03833</v>
      </c>
      <c r="R2863">
        <v>-168.51167000000001</v>
      </c>
      <c r="U2863">
        <v>517</v>
      </c>
      <c r="V2863">
        <v>1</v>
      </c>
      <c r="W2863" t="s">
        <v>207</v>
      </c>
      <c r="Y2863">
        <v>6</v>
      </c>
      <c r="Z2863" t="s">
        <v>48</v>
      </c>
      <c r="AB2863">
        <v>201</v>
      </c>
      <c r="AC2863">
        <v>62</v>
      </c>
      <c r="AD2863" t="s">
        <v>49</v>
      </c>
      <c r="AF2863" t="s">
        <v>49</v>
      </c>
      <c r="AQ2863" t="s">
        <v>50</v>
      </c>
      <c r="AR2863" t="s">
        <v>208</v>
      </c>
      <c r="AT2863">
        <v>0.6</v>
      </c>
      <c r="AV2863">
        <v>2020</v>
      </c>
      <c r="AW2863" t="s">
        <v>52</v>
      </c>
    </row>
    <row r="2864" spans="2:49" hidden="1" x14ac:dyDescent="0.2">
      <c r="B2864">
        <f t="shared" ca="1" si="89"/>
        <v>1</v>
      </c>
      <c r="C2864">
        <v>1362632</v>
      </c>
      <c r="D2864">
        <f t="shared" ca="1" si="88"/>
        <v>6</v>
      </c>
      <c r="E2864">
        <v>78</v>
      </c>
      <c r="F2864">
        <v>24371</v>
      </c>
      <c r="G2864">
        <v>62</v>
      </c>
      <c r="H2864">
        <v>2</v>
      </c>
      <c r="I2864">
        <v>2.4371003670999998E+19</v>
      </c>
      <c r="J2864">
        <v>174</v>
      </c>
      <c r="K2864" s="1">
        <v>44009</v>
      </c>
      <c r="M2864">
        <v>59.221670000000003</v>
      </c>
      <c r="N2864">
        <v>59.3</v>
      </c>
      <c r="O2864">
        <v>48</v>
      </c>
      <c r="P2864">
        <v>84</v>
      </c>
      <c r="Q2864">
        <v>-177.05500000000001</v>
      </c>
      <c r="R2864">
        <v>-176.77833000000001</v>
      </c>
      <c r="S2864" t="s">
        <v>59</v>
      </c>
      <c r="T2864" t="s">
        <v>60</v>
      </c>
      <c r="U2864">
        <v>521</v>
      </c>
      <c r="V2864">
        <v>1</v>
      </c>
      <c r="W2864" t="s">
        <v>116</v>
      </c>
      <c r="Y2864">
        <v>6</v>
      </c>
      <c r="Z2864" t="s">
        <v>58</v>
      </c>
      <c r="AB2864">
        <v>201</v>
      </c>
      <c r="AC2864">
        <v>17400</v>
      </c>
      <c r="AD2864" t="s">
        <v>49</v>
      </c>
      <c r="AF2864" t="s">
        <v>49</v>
      </c>
      <c r="AJ2864" t="s">
        <v>49</v>
      </c>
      <c r="AQ2864" t="s">
        <v>50</v>
      </c>
      <c r="AR2864" t="s">
        <v>117</v>
      </c>
      <c r="AT2864">
        <v>0.71</v>
      </c>
      <c r="AV2864">
        <v>2020</v>
      </c>
      <c r="AW2864" t="s">
        <v>55</v>
      </c>
    </row>
    <row r="2865" spans="2:49" hidden="1" x14ac:dyDescent="0.2">
      <c r="B2865">
        <f t="shared" ca="1" si="89"/>
        <v>0</v>
      </c>
      <c r="C2865">
        <v>1336027</v>
      </c>
      <c r="D2865">
        <f t="shared" ca="1" si="88"/>
        <v>2</v>
      </c>
      <c r="E2865">
        <v>47</v>
      </c>
      <c r="F2865">
        <v>24104</v>
      </c>
      <c r="G2865">
        <v>37</v>
      </c>
      <c r="H2865">
        <v>2</v>
      </c>
      <c r="I2865">
        <v>2.4104004110999998E+19</v>
      </c>
      <c r="J2865">
        <v>61</v>
      </c>
      <c r="K2865" s="1">
        <v>43865</v>
      </c>
      <c r="M2865">
        <v>55.45</v>
      </c>
      <c r="N2865">
        <v>55.5</v>
      </c>
      <c r="O2865">
        <v>44</v>
      </c>
      <c r="P2865">
        <v>777</v>
      </c>
      <c r="Q2865">
        <v>-163.85</v>
      </c>
      <c r="R2865">
        <v>-163.81666999999999</v>
      </c>
      <c r="U2865">
        <v>509</v>
      </c>
      <c r="V2865">
        <v>1</v>
      </c>
      <c r="W2865" t="s">
        <v>74</v>
      </c>
      <c r="Y2865">
        <v>6</v>
      </c>
      <c r="Z2865" t="s">
        <v>48</v>
      </c>
      <c r="AB2865">
        <v>201</v>
      </c>
      <c r="AC2865">
        <v>1336027</v>
      </c>
      <c r="AD2865" t="s">
        <v>49</v>
      </c>
      <c r="AF2865" t="s">
        <v>49</v>
      </c>
      <c r="AQ2865" t="s">
        <v>50</v>
      </c>
      <c r="AR2865" t="s">
        <v>75</v>
      </c>
      <c r="AT2865">
        <v>0.64</v>
      </c>
      <c r="AV2865">
        <v>2020</v>
      </c>
      <c r="AW2865" t="s">
        <v>55</v>
      </c>
    </row>
    <row r="2866" spans="2:49" x14ac:dyDescent="0.2">
      <c r="B2866">
        <f t="shared" ca="1" si="89"/>
        <v>1</v>
      </c>
      <c r="C2866">
        <v>1281430</v>
      </c>
      <c r="D2866">
        <f t="shared" ca="1" si="88"/>
        <v>3</v>
      </c>
      <c r="E2866">
        <v>59</v>
      </c>
      <c r="F2866">
        <v>24045</v>
      </c>
      <c r="G2866">
        <v>49</v>
      </c>
      <c r="H2866">
        <v>2</v>
      </c>
      <c r="I2866">
        <v>2.4045002657000002E+19</v>
      </c>
      <c r="J2866">
        <v>39</v>
      </c>
      <c r="K2866" s="1">
        <v>43900</v>
      </c>
      <c r="M2866">
        <v>56.198329999999999</v>
      </c>
      <c r="N2866">
        <v>56.226669999999999</v>
      </c>
      <c r="O2866">
        <v>48</v>
      </c>
      <c r="P2866">
        <v>394</v>
      </c>
      <c r="Q2866">
        <v>-166.48500000000001</v>
      </c>
      <c r="R2866">
        <v>-166.48333</v>
      </c>
      <c r="U2866">
        <v>517</v>
      </c>
      <c r="V2866">
        <v>1</v>
      </c>
      <c r="W2866" t="s">
        <v>227</v>
      </c>
      <c r="Y2866">
        <v>6</v>
      </c>
      <c r="Z2866" t="s">
        <v>48</v>
      </c>
      <c r="AB2866">
        <v>201</v>
      </c>
      <c r="AC2866">
        <v>3911</v>
      </c>
      <c r="AD2866" t="s">
        <v>49</v>
      </c>
      <c r="AF2866" t="s">
        <v>49</v>
      </c>
      <c r="AQ2866" t="s">
        <v>50</v>
      </c>
      <c r="AR2866" t="s">
        <v>228</v>
      </c>
      <c r="AT2866">
        <v>1</v>
      </c>
      <c r="AV2866">
        <v>2020</v>
      </c>
      <c r="AW2866" t="s">
        <v>55</v>
      </c>
    </row>
    <row r="2867" spans="2:49" hidden="1" x14ac:dyDescent="0.2">
      <c r="B2867">
        <f t="shared" ca="1" si="89"/>
        <v>0</v>
      </c>
      <c r="C2867">
        <v>1336115</v>
      </c>
      <c r="D2867">
        <f t="shared" ca="1" si="88"/>
        <v>4</v>
      </c>
      <c r="E2867">
        <v>41</v>
      </c>
      <c r="F2867">
        <v>23934</v>
      </c>
      <c r="G2867">
        <v>29</v>
      </c>
      <c r="H2867">
        <v>2</v>
      </c>
      <c r="I2867">
        <v>2.3934000208E+19</v>
      </c>
      <c r="J2867">
        <v>54</v>
      </c>
      <c r="K2867" s="1">
        <v>43925</v>
      </c>
      <c r="M2867">
        <v>55.453609999999998</v>
      </c>
      <c r="N2867">
        <v>55.249720000000003</v>
      </c>
      <c r="O2867">
        <v>49</v>
      </c>
      <c r="P2867">
        <v>775</v>
      </c>
      <c r="Q2867">
        <v>-163.66333</v>
      </c>
      <c r="R2867">
        <v>-164.20860999999999</v>
      </c>
      <c r="U2867">
        <v>509</v>
      </c>
      <c r="V2867">
        <v>1</v>
      </c>
      <c r="W2867" t="s">
        <v>197</v>
      </c>
      <c r="Y2867">
        <v>6</v>
      </c>
      <c r="Z2867" t="s">
        <v>48</v>
      </c>
      <c r="AB2867">
        <v>201</v>
      </c>
      <c r="AC2867">
        <v>89</v>
      </c>
      <c r="AD2867" t="s">
        <v>49</v>
      </c>
      <c r="AF2867" t="s">
        <v>49</v>
      </c>
      <c r="AQ2867" t="s">
        <v>50</v>
      </c>
      <c r="AR2867" t="s">
        <v>198</v>
      </c>
      <c r="AT2867">
        <v>0.75</v>
      </c>
      <c r="AV2867">
        <v>2020</v>
      </c>
      <c r="AW2867" t="s">
        <v>55</v>
      </c>
    </row>
    <row r="2868" spans="2:49" x14ac:dyDescent="0.2">
      <c r="B2868">
        <f t="shared" ca="1" si="89"/>
        <v>1</v>
      </c>
      <c r="C2868">
        <v>1336150</v>
      </c>
      <c r="D2868">
        <f t="shared" ca="1" si="88"/>
        <v>4</v>
      </c>
      <c r="E2868">
        <v>41</v>
      </c>
      <c r="F2868">
        <v>23934</v>
      </c>
      <c r="G2868">
        <v>29</v>
      </c>
      <c r="H2868">
        <v>2</v>
      </c>
      <c r="I2868">
        <v>2.3934000208E+19</v>
      </c>
      <c r="J2868">
        <v>54</v>
      </c>
      <c r="K2868" s="1">
        <v>43925</v>
      </c>
      <c r="M2868">
        <v>55.453609999999998</v>
      </c>
      <c r="N2868">
        <v>55.249720000000003</v>
      </c>
      <c r="O2868">
        <v>53</v>
      </c>
      <c r="P2868">
        <v>778</v>
      </c>
      <c r="Q2868">
        <v>-163.66333</v>
      </c>
      <c r="R2868">
        <v>-164.20860999999999</v>
      </c>
      <c r="U2868">
        <v>509</v>
      </c>
      <c r="V2868">
        <v>1</v>
      </c>
      <c r="W2868" t="s">
        <v>197</v>
      </c>
      <c r="Y2868">
        <v>6</v>
      </c>
      <c r="Z2868" t="s">
        <v>48</v>
      </c>
      <c r="AB2868">
        <v>201</v>
      </c>
      <c r="AC2868">
        <v>88</v>
      </c>
      <c r="AD2868" t="s">
        <v>49</v>
      </c>
      <c r="AF2868" t="s">
        <v>49</v>
      </c>
      <c r="AQ2868" t="s">
        <v>50</v>
      </c>
      <c r="AR2868" t="s">
        <v>198</v>
      </c>
      <c r="AT2868">
        <v>0.8</v>
      </c>
      <c r="AV2868">
        <v>2020</v>
      </c>
      <c r="AW2868" t="s">
        <v>55</v>
      </c>
    </row>
    <row r="2869" spans="2:49" hidden="1" x14ac:dyDescent="0.2">
      <c r="B2869">
        <f t="shared" ca="1" si="89"/>
        <v>0</v>
      </c>
      <c r="C2869">
        <v>1365889</v>
      </c>
      <c r="D2869">
        <f t="shared" ca="1" si="88"/>
        <v>4</v>
      </c>
      <c r="F2869">
        <v>23939</v>
      </c>
      <c r="H2869">
        <v>2</v>
      </c>
      <c r="J2869">
        <v>189</v>
      </c>
      <c r="K2869" s="1">
        <v>43926</v>
      </c>
      <c r="O2869">
        <v>52</v>
      </c>
      <c r="P2869">
        <v>1203</v>
      </c>
      <c r="S2869" t="s">
        <v>64</v>
      </c>
      <c r="T2869" t="s">
        <v>65</v>
      </c>
      <c r="U2869">
        <v>509</v>
      </c>
      <c r="W2869" t="s">
        <v>122</v>
      </c>
      <c r="X2869">
        <v>2.3939005310000001E+19</v>
      </c>
      <c r="Y2869">
        <v>6</v>
      </c>
      <c r="Z2869" t="s">
        <v>58</v>
      </c>
      <c r="AB2869">
        <v>201</v>
      </c>
      <c r="AC2869">
        <v>1365889</v>
      </c>
      <c r="AD2869" t="s">
        <v>49</v>
      </c>
      <c r="AF2869" t="s">
        <v>49</v>
      </c>
      <c r="AJ2869" t="s">
        <v>49</v>
      </c>
      <c r="AQ2869" t="s">
        <v>62</v>
      </c>
      <c r="AR2869" t="s">
        <v>123</v>
      </c>
      <c r="AT2869">
        <v>0.62</v>
      </c>
      <c r="AV2869">
        <v>2020</v>
      </c>
      <c r="AW2869" t="s">
        <v>55</v>
      </c>
    </row>
    <row r="2870" spans="2:49" hidden="1" x14ac:dyDescent="0.2">
      <c r="B2870">
        <f t="shared" ca="1" si="89"/>
        <v>0</v>
      </c>
      <c r="C2870">
        <v>1288816</v>
      </c>
      <c r="D2870">
        <f t="shared" ca="1" si="88"/>
        <v>2</v>
      </c>
      <c r="E2870">
        <v>35</v>
      </c>
      <c r="F2870">
        <v>23940</v>
      </c>
      <c r="G2870">
        <v>35</v>
      </c>
      <c r="H2870">
        <v>1</v>
      </c>
      <c r="I2870">
        <v>2.3940001609999999E+19</v>
      </c>
      <c r="J2870">
        <v>35</v>
      </c>
      <c r="K2870" s="1">
        <v>43874</v>
      </c>
      <c r="M2870">
        <v>55.89</v>
      </c>
      <c r="N2870">
        <v>55.966670000000001</v>
      </c>
      <c r="O2870">
        <v>47</v>
      </c>
      <c r="P2870">
        <v>357</v>
      </c>
      <c r="Q2870">
        <v>-162.46666999999999</v>
      </c>
      <c r="R2870">
        <v>-162.25833</v>
      </c>
      <c r="U2870">
        <v>516</v>
      </c>
      <c r="V2870">
        <v>1</v>
      </c>
      <c r="W2870" t="s">
        <v>229</v>
      </c>
      <c r="Y2870">
        <v>6</v>
      </c>
      <c r="Z2870" t="s">
        <v>48</v>
      </c>
      <c r="AB2870">
        <v>201</v>
      </c>
      <c r="AC2870">
        <v>32</v>
      </c>
      <c r="AD2870" t="s">
        <v>49</v>
      </c>
      <c r="AF2870" t="s">
        <v>49</v>
      </c>
      <c r="AQ2870" t="s">
        <v>50</v>
      </c>
      <c r="AR2870" t="s">
        <v>230</v>
      </c>
      <c r="AT2870">
        <v>0.63</v>
      </c>
      <c r="AV2870">
        <v>2020</v>
      </c>
      <c r="AW2870" t="s">
        <v>55</v>
      </c>
    </row>
    <row r="2871" spans="2:49" x14ac:dyDescent="0.2">
      <c r="B2871">
        <f t="shared" ca="1" si="89"/>
        <v>1</v>
      </c>
      <c r="C2871">
        <v>1366705</v>
      </c>
      <c r="D2871">
        <f t="shared" ca="1" si="88"/>
        <v>3</v>
      </c>
      <c r="E2871">
        <v>51</v>
      </c>
      <c r="F2871">
        <v>23940</v>
      </c>
      <c r="G2871">
        <v>51</v>
      </c>
      <c r="H2871">
        <v>1</v>
      </c>
      <c r="I2871">
        <v>2.3940001609999999E+19</v>
      </c>
      <c r="J2871">
        <v>108</v>
      </c>
      <c r="K2871" s="1">
        <v>43900</v>
      </c>
      <c r="M2871">
        <v>57.74333</v>
      </c>
      <c r="N2871">
        <v>57.753329999999998</v>
      </c>
      <c r="O2871">
        <v>41</v>
      </c>
      <c r="P2871">
        <v>1756</v>
      </c>
      <c r="Q2871">
        <v>-171.26667</v>
      </c>
      <c r="R2871">
        <v>-171.23500000000001</v>
      </c>
      <c r="S2871" t="s">
        <v>64</v>
      </c>
      <c r="T2871" t="s">
        <v>65</v>
      </c>
      <c r="U2871">
        <v>521</v>
      </c>
      <c r="V2871">
        <v>1</v>
      </c>
      <c r="W2871" t="s">
        <v>229</v>
      </c>
      <c r="Y2871">
        <v>6</v>
      </c>
      <c r="Z2871" t="s">
        <v>58</v>
      </c>
      <c r="AB2871">
        <v>201</v>
      </c>
      <c r="AC2871">
        <v>69</v>
      </c>
      <c r="AD2871" t="s">
        <v>49</v>
      </c>
      <c r="AF2871" t="s">
        <v>49</v>
      </c>
      <c r="AJ2871" t="s">
        <v>49</v>
      </c>
      <c r="AQ2871" t="s">
        <v>50</v>
      </c>
      <c r="AR2871" t="s">
        <v>230</v>
      </c>
      <c r="AT2871">
        <v>0.47</v>
      </c>
      <c r="AV2871">
        <v>2020</v>
      </c>
      <c r="AW2871" t="s">
        <v>55</v>
      </c>
    </row>
    <row r="2872" spans="2:49" hidden="1" x14ac:dyDescent="0.2">
      <c r="B2872">
        <f t="shared" ca="1" si="89"/>
        <v>0</v>
      </c>
      <c r="C2872">
        <v>1370357</v>
      </c>
      <c r="D2872">
        <f t="shared" ca="1" si="88"/>
        <v>2</v>
      </c>
      <c r="F2872">
        <v>23939</v>
      </c>
      <c r="H2872">
        <v>2</v>
      </c>
      <c r="J2872">
        <v>85</v>
      </c>
      <c r="K2872" s="1">
        <v>43888</v>
      </c>
      <c r="O2872">
        <v>43</v>
      </c>
      <c r="P2872">
        <v>371</v>
      </c>
      <c r="U2872">
        <v>509</v>
      </c>
      <c r="W2872" t="s">
        <v>122</v>
      </c>
      <c r="X2872">
        <v>2.3939005310000001E+19</v>
      </c>
      <c r="Y2872">
        <v>6</v>
      </c>
      <c r="Z2872" t="s">
        <v>48</v>
      </c>
      <c r="AB2872">
        <v>201</v>
      </c>
      <c r="AC2872">
        <v>1370357</v>
      </c>
      <c r="AD2872" t="s">
        <v>49</v>
      </c>
      <c r="AF2872" t="s">
        <v>49</v>
      </c>
      <c r="AQ2872" t="s">
        <v>62</v>
      </c>
      <c r="AR2872" t="s">
        <v>123</v>
      </c>
      <c r="AT2872">
        <v>0.52</v>
      </c>
      <c r="AV2872">
        <v>2020</v>
      </c>
      <c r="AW2872" t="s">
        <v>55</v>
      </c>
    </row>
    <row r="2873" spans="2:49" x14ac:dyDescent="0.2">
      <c r="B2873">
        <f t="shared" ca="1" si="89"/>
        <v>1</v>
      </c>
      <c r="C2873">
        <v>1365884</v>
      </c>
      <c r="D2873">
        <f t="shared" ca="1" si="88"/>
        <v>3</v>
      </c>
      <c r="F2873">
        <v>23939</v>
      </c>
      <c r="H2873">
        <v>2</v>
      </c>
      <c r="J2873">
        <v>136</v>
      </c>
      <c r="K2873" s="1">
        <v>43911</v>
      </c>
      <c r="O2873">
        <v>46</v>
      </c>
      <c r="P2873">
        <v>711</v>
      </c>
      <c r="U2873">
        <v>509</v>
      </c>
      <c r="W2873" t="s">
        <v>122</v>
      </c>
      <c r="X2873">
        <v>2.3939005310000001E+19</v>
      </c>
      <c r="Y2873">
        <v>6</v>
      </c>
      <c r="Z2873" t="s">
        <v>48</v>
      </c>
      <c r="AB2873">
        <v>201</v>
      </c>
      <c r="AC2873">
        <v>1365884</v>
      </c>
      <c r="AD2873" t="s">
        <v>49</v>
      </c>
      <c r="AF2873" t="s">
        <v>49</v>
      </c>
      <c r="AQ2873" t="s">
        <v>62</v>
      </c>
      <c r="AR2873" t="s">
        <v>123</v>
      </c>
      <c r="AT2873">
        <v>0.66</v>
      </c>
      <c r="AV2873">
        <v>2020</v>
      </c>
      <c r="AW2873" t="s">
        <v>55</v>
      </c>
    </row>
    <row r="2874" spans="2:49" x14ac:dyDescent="0.2">
      <c r="B2874">
        <f t="shared" ca="1" si="89"/>
        <v>1</v>
      </c>
      <c r="C2874">
        <v>1365851</v>
      </c>
      <c r="D2874">
        <f t="shared" ca="1" si="88"/>
        <v>3</v>
      </c>
      <c r="F2874">
        <v>23939</v>
      </c>
      <c r="H2874">
        <v>2</v>
      </c>
      <c r="J2874">
        <v>144</v>
      </c>
      <c r="K2874" s="1">
        <v>43913</v>
      </c>
      <c r="O2874">
        <v>42</v>
      </c>
      <c r="P2874">
        <v>773</v>
      </c>
      <c r="U2874">
        <v>509</v>
      </c>
      <c r="W2874" t="s">
        <v>122</v>
      </c>
      <c r="X2874">
        <v>2.3939005310000001E+19</v>
      </c>
      <c r="Y2874">
        <v>6</v>
      </c>
      <c r="Z2874" t="s">
        <v>48</v>
      </c>
      <c r="AB2874">
        <v>201</v>
      </c>
      <c r="AC2874">
        <v>1365851</v>
      </c>
      <c r="AD2874" t="s">
        <v>49</v>
      </c>
      <c r="AF2874" t="s">
        <v>49</v>
      </c>
      <c r="AQ2874" t="s">
        <v>62</v>
      </c>
      <c r="AR2874" t="s">
        <v>123</v>
      </c>
      <c r="AT2874">
        <v>0.5</v>
      </c>
      <c r="AV2874">
        <v>2020</v>
      </c>
      <c r="AW2874" t="s">
        <v>55</v>
      </c>
    </row>
    <row r="2875" spans="2:49" x14ac:dyDescent="0.2">
      <c r="B2875">
        <f t="shared" ca="1" si="89"/>
        <v>1</v>
      </c>
      <c r="C2875">
        <v>1281444</v>
      </c>
      <c r="D2875">
        <f t="shared" ca="1" si="88"/>
        <v>2</v>
      </c>
      <c r="E2875">
        <v>48</v>
      </c>
      <c r="F2875">
        <v>24045</v>
      </c>
      <c r="G2875">
        <v>37</v>
      </c>
      <c r="H2875">
        <v>2</v>
      </c>
      <c r="I2875">
        <v>2.4045002657000002E+19</v>
      </c>
      <c r="J2875">
        <v>15</v>
      </c>
      <c r="K2875" s="1">
        <v>43866</v>
      </c>
      <c r="M2875">
        <v>55.073329999999999</v>
      </c>
      <c r="N2875">
        <v>55.038330000000002</v>
      </c>
      <c r="O2875">
        <v>46</v>
      </c>
      <c r="P2875">
        <v>195</v>
      </c>
      <c r="Q2875">
        <v>-164.75333000000001</v>
      </c>
      <c r="R2875">
        <v>-164.80167</v>
      </c>
      <c r="U2875">
        <v>509</v>
      </c>
      <c r="V2875">
        <v>1</v>
      </c>
      <c r="W2875" t="s">
        <v>227</v>
      </c>
      <c r="Y2875">
        <v>6</v>
      </c>
      <c r="Z2875" t="s">
        <v>48</v>
      </c>
      <c r="AB2875">
        <v>201</v>
      </c>
      <c r="AC2875">
        <v>1508</v>
      </c>
      <c r="AD2875" t="s">
        <v>49</v>
      </c>
      <c r="AF2875" t="s">
        <v>49</v>
      </c>
      <c r="AQ2875" t="s">
        <v>50</v>
      </c>
      <c r="AR2875" t="s">
        <v>228</v>
      </c>
      <c r="AT2875">
        <v>0.75</v>
      </c>
      <c r="AV2875">
        <v>2020</v>
      </c>
      <c r="AW2875" t="s">
        <v>55</v>
      </c>
    </row>
    <row r="2876" spans="2:49" hidden="1" x14ac:dyDescent="0.2">
      <c r="B2876">
        <f t="shared" ca="1" si="89"/>
        <v>1</v>
      </c>
      <c r="C2876">
        <v>1327143</v>
      </c>
      <c r="D2876">
        <f t="shared" ca="1" si="88"/>
        <v>7</v>
      </c>
      <c r="E2876">
        <v>67</v>
      </c>
      <c r="F2876">
        <v>24432</v>
      </c>
      <c r="G2876">
        <v>51</v>
      </c>
      <c r="H2876">
        <v>2</v>
      </c>
      <c r="I2876">
        <v>2.4432002942999998E+19</v>
      </c>
      <c r="J2876">
        <v>228</v>
      </c>
      <c r="K2876" s="1">
        <v>44042</v>
      </c>
      <c r="M2876">
        <v>60.5</v>
      </c>
      <c r="N2876">
        <v>60.4</v>
      </c>
      <c r="O2876">
        <v>51</v>
      </c>
      <c r="P2876">
        <v>690</v>
      </c>
      <c r="Q2876">
        <v>-176.48333</v>
      </c>
      <c r="R2876">
        <v>-176.38333</v>
      </c>
      <c r="S2876" t="s">
        <v>92</v>
      </c>
      <c r="T2876" t="s">
        <v>93</v>
      </c>
      <c r="U2876">
        <v>524</v>
      </c>
      <c r="V2876">
        <v>1</v>
      </c>
      <c r="W2876" t="s">
        <v>124</v>
      </c>
      <c r="Y2876">
        <v>6</v>
      </c>
      <c r="Z2876" t="s">
        <v>58</v>
      </c>
      <c r="AB2876">
        <v>201</v>
      </c>
      <c r="AC2876">
        <v>22808</v>
      </c>
      <c r="AD2876" t="s">
        <v>49</v>
      </c>
      <c r="AF2876" t="s">
        <v>49</v>
      </c>
      <c r="AJ2876" t="s">
        <v>49</v>
      </c>
      <c r="AQ2876" t="s">
        <v>50</v>
      </c>
      <c r="AR2876" t="s">
        <v>125</v>
      </c>
      <c r="AT2876">
        <v>0.62</v>
      </c>
      <c r="AV2876">
        <v>2020</v>
      </c>
      <c r="AW2876" t="s">
        <v>52</v>
      </c>
    </row>
    <row r="2877" spans="2:49" x14ac:dyDescent="0.2">
      <c r="B2877">
        <f t="shared" ca="1" si="89"/>
        <v>1</v>
      </c>
      <c r="C2877">
        <v>1289417</v>
      </c>
      <c r="D2877">
        <f t="shared" ca="1" si="88"/>
        <v>2</v>
      </c>
      <c r="E2877">
        <v>42</v>
      </c>
      <c r="F2877">
        <v>24069</v>
      </c>
      <c r="G2877">
        <v>30</v>
      </c>
      <c r="H2877">
        <v>2</v>
      </c>
      <c r="I2877">
        <v>2.4069002888E+19</v>
      </c>
      <c r="J2877">
        <v>26</v>
      </c>
      <c r="K2877" s="1">
        <v>43889</v>
      </c>
      <c r="M2877">
        <v>56.266669999999998</v>
      </c>
      <c r="N2877">
        <v>56.305</v>
      </c>
      <c r="O2877">
        <v>44</v>
      </c>
      <c r="P2877">
        <v>333</v>
      </c>
      <c r="Q2877">
        <v>-162.56833</v>
      </c>
      <c r="R2877">
        <v>-162.64167</v>
      </c>
      <c r="U2877">
        <v>516</v>
      </c>
      <c r="V2877">
        <v>1</v>
      </c>
      <c r="W2877" t="s">
        <v>134</v>
      </c>
      <c r="Y2877">
        <v>6</v>
      </c>
      <c r="Z2877" t="s">
        <v>48</v>
      </c>
      <c r="AB2877">
        <v>201</v>
      </c>
      <c r="AC2877">
        <v>2610</v>
      </c>
      <c r="AD2877" t="s">
        <v>49</v>
      </c>
      <c r="AF2877" t="s">
        <v>49</v>
      </c>
      <c r="AQ2877" t="s">
        <v>50</v>
      </c>
      <c r="AR2877" t="s">
        <v>135</v>
      </c>
      <c r="AT2877">
        <v>0.65</v>
      </c>
      <c r="AV2877">
        <v>2020</v>
      </c>
      <c r="AW2877" t="s">
        <v>55</v>
      </c>
    </row>
    <row r="2878" spans="2:49" x14ac:dyDescent="0.2">
      <c r="B2878">
        <f t="shared" ca="1" si="89"/>
        <v>1</v>
      </c>
      <c r="C2878">
        <v>1281429</v>
      </c>
      <c r="D2878">
        <f t="shared" ca="1" si="88"/>
        <v>3</v>
      </c>
      <c r="E2878">
        <v>37</v>
      </c>
      <c r="F2878">
        <v>24045</v>
      </c>
      <c r="G2878">
        <v>22</v>
      </c>
      <c r="H2878">
        <v>2</v>
      </c>
      <c r="I2878">
        <v>2.4045002657000002E+19</v>
      </c>
      <c r="J2878">
        <v>33</v>
      </c>
      <c r="K2878" s="1">
        <v>43895</v>
      </c>
      <c r="M2878">
        <v>55.323329999999999</v>
      </c>
      <c r="N2878">
        <v>55.348329999999997</v>
      </c>
      <c r="O2878">
        <v>46</v>
      </c>
      <c r="P2878">
        <v>327</v>
      </c>
      <c r="Q2878">
        <v>-163.9</v>
      </c>
      <c r="R2878">
        <v>-163.85333</v>
      </c>
      <c r="U2878">
        <v>509</v>
      </c>
      <c r="V2878">
        <v>1</v>
      </c>
      <c r="W2878" t="s">
        <v>227</v>
      </c>
      <c r="Y2878">
        <v>6</v>
      </c>
      <c r="Z2878" t="s">
        <v>48</v>
      </c>
      <c r="AB2878">
        <v>201</v>
      </c>
      <c r="AC2878">
        <v>3310</v>
      </c>
      <c r="AD2878" t="s">
        <v>49</v>
      </c>
      <c r="AF2878" t="s">
        <v>49</v>
      </c>
      <c r="AQ2878" t="s">
        <v>50</v>
      </c>
      <c r="AR2878" t="s">
        <v>228</v>
      </c>
      <c r="AT2878">
        <v>0.75</v>
      </c>
      <c r="AV2878">
        <v>2020</v>
      </c>
      <c r="AW2878" t="s">
        <v>55</v>
      </c>
    </row>
    <row r="2879" spans="2:49" hidden="1" x14ac:dyDescent="0.2">
      <c r="B2879">
        <f t="shared" ca="1" si="89"/>
        <v>0</v>
      </c>
      <c r="C2879">
        <v>1330184</v>
      </c>
      <c r="D2879">
        <f t="shared" ca="1" si="88"/>
        <v>3</v>
      </c>
      <c r="F2879">
        <v>23968</v>
      </c>
      <c r="H2879">
        <v>2</v>
      </c>
      <c r="J2879">
        <v>89</v>
      </c>
      <c r="K2879" s="1">
        <v>43915</v>
      </c>
      <c r="O2879">
        <v>53</v>
      </c>
      <c r="P2879">
        <v>488</v>
      </c>
      <c r="U2879">
        <v>509</v>
      </c>
      <c r="W2879" t="s">
        <v>126</v>
      </c>
      <c r="X2879">
        <v>2.3968004078000001E+19</v>
      </c>
      <c r="Y2879">
        <v>6</v>
      </c>
      <c r="Z2879" t="s">
        <v>48</v>
      </c>
      <c r="AB2879">
        <v>201</v>
      </c>
      <c r="AC2879">
        <v>91</v>
      </c>
      <c r="AD2879" t="s">
        <v>49</v>
      </c>
      <c r="AF2879" t="s">
        <v>49</v>
      </c>
      <c r="AQ2879" t="s">
        <v>62</v>
      </c>
      <c r="AR2879" t="s">
        <v>127</v>
      </c>
      <c r="AT2879">
        <v>0.94</v>
      </c>
      <c r="AV2879">
        <v>2020</v>
      </c>
      <c r="AW2879" t="s">
        <v>55</v>
      </c>
    </row>
    <row r="2880" spans="2:49" x14ac:dyDescent="0.2">
      <c r="B2880">
        <f t="shared" ca="1" si="89"/>
        <v>1</v>
      </c>
      <c r="C2880">
        <v>1330180</v>
      </c>
      <c r="D2880">
        <f t="shared" ca="1" si="88"/>
        <v>4</v>
      </c>
      <c r="F2880">
        <v>23968</v>
      </c>
      <c r="H2880">
        <v>2</v>
      </c>
      <c r="J2880">
        <v>123</v>
      </c>
      <c r="K2880" s="1">
        <v>43938</v>
      </c>
      <c r="O2880">
        <v>45</v>
      </c>
      <c r="P2880">
        <v>988</v>
      </c>
      <c r="U2880">
        <v>517</v>
      </c>
      <c r="W2880" t="s">
        <v>126</v>
      </c>
      <c r="X2880">
        <v>2.3968004078000001E+19</v>
      </c>
      <c r="Y2880">
        <v>6</v>
      </c>
      <c r="Z2880" t="s">
        <v>48</v>
      </c>
      <c r="AB2880">
        <v>201</v>
      </c>
      <c r="AC2880">
        <v>214</v>
      </c>
      <c r="AD2880" t="s">
        <v>49</v>
      </c>
      <c r="AF2880" t="s">
        <v>49</v>
      </c>
      <c r="AQ2880" t="s">
        <v>62</v>
      </c>
      <c r="AR2880" t="s">
        <v>127</v>
      </c>
      <c r="AT2880">
        <v>0.6</v>
      </c>
      <c r="AV2880">
        <v>2020</v>
      </c>
      <c r="AW2880" t="s">
        <v>55</v>
      </c>
    </row>
    <row r="2881" spans="2:49" hidden="1" x14ac:dyDescent="0.2">
      <c r="B2881">
        <f t="shared" ca="1" si="89"/>
        <v>0</v>
      </c>
      <c r="C2881">
        <v>1368219</v>
      </c>
      <c r="D2881">
        <f t="shared" ca="1" si="88"/>
        <v>3</v>
      </c>
      <c r="E2881">
        <v>45</v>
      </c>
      <c r="F2881">
        <v>23927</v>
      </c>
      <c r="G2881">
        <v>35</v>
      </c>
      <c r="H2881">
        <v>2</v>
      </c>
      <c r="I2881">
        <v>2.3927003404000002E+19</v>
      </c>
      <c r="J2881">
        <v>49</v>
      </c>
      <c r="K2881" s="1">
        <v>43899</v>
      </c>
      <c r="M2881">
        <v>55.568330000000003</v>
      </c>
      <c r="N2881">
        <v>55.543329999999997</v>
      </c>
      <c r="O2881">
        <v>44</v>
      </c>
      <c r="P2881">
        <v>81</v>
      </c>
      <c r="Q2881">
        <v>-163.68167</v>
      </c>
      <c r="R2881">
        <v>-163.72999999999999</v>
      </c>
      <c r="U2881">
        <v>509</v>
      </c>
      <c r="V2881">
        <v>1</v>
      </c>
      <c r="W2881" t="s">
        <v>201</v>
      </c>
      <c r="Y2881">
        <v>6</v>
      </c>
      <c r="Z2881" t="s">
        <v>48</v>
      </c>
      <c r="AB2881">
        <v>201</v>
      </c>
      <c r="AC2881">
        <v>13</v>
      </c>
      <c r="AD2881" t="s">
        <v>49</v>
      </c>
      <c r="AF2881" t="s">
        <v>49</v>
      </c>
      <c r="AQ2881" t="s">
        <v>50</v>
      </c>
      <c r="AR2881" t="s">
        <v>202</v>
      </c>
      <c r="AT2881">
        <v>0.6</v>
      </c>
      <c r="AV2881">
        <v>2020</v>
      </c>
      <c r="AW2881" t="s">
        <v>55</v>
      </c>
    </row>
    <row r="2882" spans="2:49" hidden="1" x14ac:dyDescent="0.2">
      <c r="B2882">
        <f t="shared" ca="1" si="89"/>
        <v>0</v>
      </c>
      <c r="C2882">
        <v>1368231</v>
      </c>
      <c r="D2882">
        <f t="shared" ca="1" si="88"/>
        <v>2</v>
      </c>
      <c r="E2882">
        <v>41</v>
      </c>
      <c r="F2882">
        <v>23927</v>
      </c>
      <c r="G2882">
        <v>31</v>
      </c>
      <c r="H2882">
        <v>2</v>
      </c>
      <c r="I2882">
        <v>2.3927003404000002E+19</v>
      </c>
      <c r="J2882">
        <v>42</v>
      </c>
      <c r="K2882" s="1">
        <v>43883</v>
      </c>
      <c r="M2882">
        <v>56.07667</v>
      </c>
      <c r="N2882">
        <v>56.134999999999998</v>
      </c>
      <c r="O2882">
        <v>43</v>
      </c>
      <c r="P2882">
        <v>12525423</v>
      </c>
      <c r="Q2882">
        <v>-162.65167</v>
      </c>
      <c r="R2882">
        <v>-162.55667</v>
      </c>
      <c r="U2882">
        <v>516</v>
      </c>
      <c r="V2882">
        <v>1</v>
      </c>
      <c r="W2882" t="s">
        <v>201</v>
      </c>
      <c r="Y2882">
        <v>6</v>
      </c>
      <c r="Z2882" t="s">
        <v>48</v>
      </c>
      <c r="AB2882">
        <v>201</v>
      </c>
      <c r="AC2882">
        <v>4</v>
      </c>
      <c r="AD2882" t="s">
        <v>49</v>
      </c>
      <c r="AF2882" t="s">
        <v>49</v>
      </c>
      <c r="AQ2882" t="s">
        <v>50</v>
      </c>
      <c r="AR2882" t="s">
        <v>202</v>
      </c>
      <c r="AT2882">
        <v>0.45</v>
      </c>
      <c r="AV2882">
        <v>2020</v>
      </c>
      <c r="AW2882" t="s">
        <v>55</v>
      </c>
    </row>
    <row r="2883" spans="2:49" hidden="1" x14ac:dyDescent="0.2">
      <c r="B2883">
        <f t="shared" ca="1" si="89"/>
        <v>0</v>
      </c>
      <c r="C2883">
        <v>1370850</v>
      </c>
      <c r="D2883">
        <f t="shared" ca="1" si="88"/>
        <v>2</v>
      </c>
      <c r="E2883">
        <v>37</v>
      </c>
      <c r="F2883">
        <v>23946</v>
      </c>
      <c r="G2883">
        <v>26</v>
      </c>
      <c r="H2883">
        <v>2</v>
      </c>
      <c r="I2883">
        <v>2.3946001998000001E+19</v>
      </c>
      <c r="J2883">
        <v>9</v>
      </c>
      <c r="K2883" s="1">
        <v>43870</v>
      </c>
      <c r="M2883">
        <v>55.29</v>
      </c>
      <c r="N2883">
        <v>55.181669999999997</v>
      </c>
      <c r="O2883">
        <v>48</v>
      </c>
      <c r="P2883">
        <v>89</v>
      </c>
      <c r="Q2883">
        <v>-164.01667</v>
      </c>
      <c r="R2883">
        <v>-164.24833000000001</v>
      </c>
      <c r="S2883" t="s">
        <v>66</v>
      </c>
      <c r="T2883" t="s">
        <v>67</v>
      </c>
      <c r="U2883">
        <v>509</v>
      </c>
      <c r="V2883">
        <v>1</v>
      </c>
      <c r="W2883" t="s">
        <v>47</v>
      </c>
      <c r="Y2883">
        <v>6</v>
      </c>
      <c r="Z2883" t="s">
        <v>58</v>
      </c>
      <c r="AB2883">
        <v>201</v>
      </c>
      <c r="AC2883">
        <v>20</v>
      </c>
      <c r="AD2883" t="s">
        <v>49</v>
      </c>
      <c r="AF2883" t="s">
        <v>49</v>
      </c>
      <c r="AJ2883" t="s">
        <v>49</v>
      </c>
      <c r="AQ2883" t="s">
        <v>50</v>
      </c>
      <c r="AR2883" t="s">
        <v>51</v>
      </c>
      <c r="AT2883">
        <v>0.79</v>
      </c>
      <c r="AV2883">
        <v>2020</v>
      </c>
      <c r="AW2883" t="s">
        <v>55</v>
      </c>
    </row>
    <row r="2884" spans="2:49" hidden="1" x14ac:dyDescent="0.2">
      <c r="B2884">
        <f t="shared" ca="1" si="89"/>
        <v>1</v>
      </c>
      <c r="C2884">
        <v>1265284</v>
      </c>
      <c r="D2884">
        <f t="shared" ca="1" si="88"/>
        <v>7</v>
      </c>
      <c r="E2884">
        <v>81</v>
      </c>
      <c r="F2884">
        <v>24276</v>
      </c>
      <c r="G2884">
        <v>65</v>
      </c>
      <c r="H2884">
        <v>2</v>
      </c>
      <c r="I2884">
        <v>2.4276001649999999E+19</v>
      </c>
      <c r="J2884">
        <v>101</v>
      </c>
      <c r="K2884" s="1">
        <v>44029</v>
      </c>
      <c r="M2884">
        <v>56.25</v>
      </c>
      <c r="N2884">
        <v>56.3</v>
      </c>
      <c r="O2884">
        <v>53</v>
      </c>
      <c r="P2884">
        <v>575</v>
      </c>
      <c r="Q2884">
        <v>-170.96666999999999</v>
      </c>
      <c r="R2884">
        <v>-170.86667</v>
      </c>
      <c r="S2884" t="s">
        <v>64</v>
      </c>
      <c r="T2884" t="s">
        <v>65</v>
      </c>
      <c r="U2884">
        <v>521</v>
      </c>
      <c r="V2884">
        <v>2</v>
      </c>
      <c r="W2884" t="s">
        <v>102</v>
      </c>
      <c r="Y2884">
        <v>6</v>
      </c>
      <c r="Z2884" t="s">
        <v>58</v>
      </c>
      <c r="AB2884">
        <v>201</v>
      </c>
      <c r="AC2884">
        <v>80</v>
      </c>
      <c r="AD2884" t="s">
        <v>49</v>
      </c>
      <c r="AF2884" t="s">
        <v>49</v>
      </c>
      <c r="AJ2884" t="s">
        <v>49</v>
      </c>
      <c r="AQ2884" t="s">
        <v>50</v>
      </c>
      <c r="AR2884" t="s">
        <v>103</v>
      </c>
      <c r="AT2884">
        <v>1.05</v>
      </c>
      <c r="AV2884">
        <v>2020</v>
      </c>
      <c r="AW2884" t="s">
        <v>55</v>
      </c>
    </row>
    <row r="2885" spans="2:49" hidden="1" x14ac:dyDescent="0.2">
      <c r="B2885">
        <f t="shared" ca="1" si="89"/>
        <v>0</v>
      </c>
      <c r="C2885">
        <v>1368544</v>
      </c>
      <c r="D2885">
        <f t="shared" ref="D2885:D2948" ca="1" si="90">MONTH(K2885)</f>
        <v>3</v>
      </c>
      <c r="E2885">
        <v>48</v>
      </c>
      <c r="F2885">
        <v>24051</v>
      </c>
      <c r="G2885">
        <v>38</v>
      </c>
      <c r="H2885">
        <v>2</v>
      </c>
      <c r="I2885">
        <v>2.4051003009999999E+19</v>
      </c>
      <c r="J2885">
        <v>26</v>
      </c>
      <c r="K2885" s="1">
        <v>43908</v>
      </c>
      <c r="M2885">
        <v>55.289439999999999</v>
      </c>
      <c r="N2885">
        <v>55.246940000000002</v>
      </c>
      <c r="O2885">
        <v>56</v>
      </c>
      <c r="P2885">
        <v>322</v>
      </c>
      <c r="Q2885">
        <v>-164.24916999999999</v>
      </c>
      <c r="R2885">
        <v>-164.36472000000001</v>
      </c>
      <c r="S2885" t="s">
        <v>66</v>
      </c>
      <c r="T2885" t="s">
        <v>67</v>
      </c>
      <c r="U2885">
        <v>509</v>
      </c>
      <c r="V2885">
        <v>1</v>
      </c>
      <c r="W2885" t="s">
        <v>132</v>
      </c>
      <c r="Y2885">
        <v>6</v>
      </c>
      <c r="Z2885" t="s">
        <v>58</v>
      </c>
      <c r="AB2885">
        <v>201</v>
      </c>
      <c r="AC2885">
        <v>46</v>
      </c>
      <c r="AD2885" t="s">
        <v>49</v>
      </c>
      <c r="AF2885" t="s">
        <v>49</v>
      </c>
      <c r="AJ2885" t="s">
        <v>49</v>
      </c>
      <c r="AQ2885" t="s">
        <v>50</v>
      </c>
      <c r="AR2885" t="s">
        <v>133</v>
      </c>
      <c r="AT2885">
        <v>1.1299999999999999</v>
      </c>
      <c r="AV2885">
        <v>2020</v>
      </c>
      <c r="AW2885" t="s">
        <v>55</v>
      </c>
    </row>
    <row r="2886" spans="2:49" hidden="1" x14ac:dyDescent="0.2">
      <c r="B2886">
        <f t="shared" ref="B2886:B2949" ca="1" si="91">ROUND(RAND()*$C$2,0)</f>
        <v>0</v>
      </c>
      <c r="C2886">
        <v>1329375</v>
      </c>
      <c r="D2886">
        <f t="shared" ca="1" si="90"/>
        <v>4</v>
      </c>
      <c r="E2886">
        <v>48</v>
      </c>
      <c r="F2886">
        <v>24053</v>
      </c>
      <c r="G2886">
        <v>38</v>
      </c>
      <c r="H2886">
        <v>2</v>
      </c>
      <c r="I2886">
        <v>2.4053001228000002E+19</v>
      </c>
      <c r="J2886">
        <v>35</v>
      </c>
      <c r="K2886" s="1">
        <v>43932</v>
      </c>
      <c r="M2886">
        <v>55.166670000000003</v>
      </c>
      <c r="N2886">
        <v>55.133330000000001</v>
      </c>
      <c r="O2886">
        <v>54</v>
      </c>
      <c r="P2886">
        <v>478</v>
      </c>
      <c r="Q2886">
        <v>-164.41667000000001</v>
      </c>
      <c r="R2886">
        <v>-164.55</v>
      </c>
      <c r="U2886">
        <v>509</v>
      </c>
      <c r="V2886">
        <v>1</v>
      </c>
      <c r="W2886" t="s">
        <v>128</v>
      </c>
      <c r="Y2886">
        <v>6</v>
      </c>
      <c r="Z2886" t="s">
        <v>48</v>
      </c>
      <c r="AB2886">
        <v>201</v>
      </c>
      <c r="AC2886">
        <v>80</v>
      </c>
      <c r="AD2886" t="s">
        <v>49</v>
      </c>
      <c r="AF2886" t="s">
        <v>49</v>
      </c>
      <c r="AQ2886" t="s">
        <v>50</v>
      </c>
      <c r="AR2886" t="s">
        <v>129</v>
      </c>
      <c r="AT2886">
        <v>1.25</v>
      </c>
      <c r="AV2886">
        <v>2020</v>
      </c>
      <c r="AW2886" t="s">
        <v>55</v>
      </c>
    </row>
    <row r="2887" spans="2:49" x14ac:dyDescent="0.2">
      <c r="B2887">
        <f t="shared" ca="1" si="91"/>
        <v>1</v>
      </c>
      <c r="C2887">
        <v>1330133</v>
      </c>
      <c r="D2887">
        <f t="shared" ca="1" si="90"/>
        <v>4</v>
      </c>
      <c r="F2887">
        <v>23968</v>
      </c>
      <c r="H2887">
        <v>2</v>
      </c>
      <c r="J2887">
        <v>111</v>
      </c>
      <c r="K2887" s="1">
        <v>43927</v>
      </c>
      <c r="O2887">
        <v>51</v>
      </c>
      <c r="P2887">
        <v>770</v>
      </c>
      <c r="S2887" t="s">
        <v>64</v>
      </c>
      <c r="T2887" t="s">
        <v>65</v>
      </c>
      <c r="U2887">
        <v>509</v>
      </c>
      <c r="W2887" t="s">
        <v>126</v>
      </c>
      <c r="X2887">
        <v>2.3968004078000001E+19</v>
      </c>
      <c r="Y2887">
        <v>6</v>
      </c>
      <c r="Z2887" t="s">
        <v>58</v>
      </c>
      <c r="AB2887">
        <v>201</v>
      </c>
      <c r="AC2887">
        <v>137</v>
      </c>
      <c r="AD2887" t="s">
        <v>49</v>
      </c>
      <c r="AF2887" t="s">
        <v>49</v>
      </c>
      <c r="AJ2887" t="s">
        <v>49</v>
      </c>
      <c r="AQ2887" t="s">
        <v>62</v>
      </c>
      <c r="AR2887" t="s">
        <v>127</v>
      </c>
      <c r="AT2887">
        <v>1.1200000000000001</v>
      </c>
      <c r="AV2887">
        <v>2020</v>
      </c>
      <c r="AW2887" t="s">
        <v>55</v>
      </c>
    </row>
    <row r="2888" spans="2:49" hidden="1" x14ac:dyDescent="0.2">
      <c r="B2888">
        <f t="shared" ca="1" si="91"/>
        <v>0</v>
      </c>
      <c r="C2888">
        <v>1379073</v>
      </c>
      <c r="D2888">
        <f t="shared" ca="1" si="90"/>
        <v>7</v>
      </c>
      <c r="E2888">
        <v>100</v>
      </c>
      <c r="F2888">
        <v>24349</v>
      </c>
      <c r="G2888">
        <v>88</v>
      </c>
      <c r="H2888">
        <v>2</v>
      </c>
      <c r="I2888">
        <v>2.4349004193999999E+19</v>
      </c>
      <c r="J2888">
        <v>95</v>
      </c>
      <c r="K2888" s="1">
        <v>44019</v>
      </c>
      <c r="M2888">
        <v>54.75</v>
      </c>
      <c r="N2888">
        <v>54.583329999999997</v>
      </c>
      <c r="O2888">
        <v>50</v>
      </c>
      <c r="P2888">
        <v>439</v>
      </c>
      <c r="Q2888">
        <v>-165.33332999999999</v>
      </c>
      <c r="R2888">
        <v>-165.55</v>
      </c>
      <c r="U2888">
        <v>517</v>
      </c>
      <c r="V2888">
        <v>1</v>
      </c>
      <c r="W2888" t="s">
        <v>86</v>
      </c>
      <c r="Y2888">
        <v>6</v>
      </c>
      <c r="Z2888" t="s">
        <v>48</v>
      </c>
      <c r="AB2888">
        <v>201</v>
      </c>
      <c r="AC2888">
        <v>9510</v>
      </c>
      <c r="AD2888" t="s">
        <v>49</v>
      </c>
      <c r="AF2888" t="s">
        <v>49</v>
      </c>
      <c r="AQ2888" t="s">
        <v>50</v>
      </c>
      <c r="AR2888" t="s">
        <v>87</v>
      </c>
      <c r="AT2888">
        <v>0.95</v>
      </c>
      <c r="AV2888">
        <v>2020</v>
      </c>
      <c r="AW2888" t="s">
        <v>55</v>
      </c>
    </row>
    <row r="2889" spans="2:49" hidden="1" x14ac:dyDescent="0.2">
      <c r="B2889">
        <f t="shared" ca="1" si="91"/>
        <v>1</v>
      </c>
      <c r="C2889">
        <v>649882</v>
      </c>
      <c r="D2889">
        <f t="shared" ca="1" si="90"/>
        <v>6</v>
      </c>
      <c r="E2889">
        <v>59</v>
      </c>
      <c r="F2889">
        <v>24328</v>
      </c>
      <c r="G2889">
        <v>46</v>
      </c>
      <c r="H2889">
        <v>2</v>
      </c>
      <c r="I2889">
        <v>2.4328000425000002E+19</v>
      </c>
      <c r="J2889">
        <v>54</v>
      </c>
      <c r="K2889" s="1">
        <v>44006</v>
      </c>
      <c r="M2889">
        <v>57.17</v>
      </c>
      <c r="N2889">
        <v>57.106670000000001</v>
      </c>
      <c r="O2889">
        <v>48</v>
      </c>
      <c r="P2889">
        <v>95</v>
      </c>
      <c r="Q2889">
        <v>-171.62833000000001</v>
      </c>
      <c r="R2889">
        <v>-171.76</v>
      </c>
      <c r="U2889">
        <v>521</v>
      </c>
      <c r="V2889">
        <v>5</v>
      </c>
      <c r="W2889" t="s">
        <v>136</v>
      </c>
      <c r="Y2889">
        <v>6</v>
      </c>
      <c r="Z2889" t="s">
        <v>48</v>
      </c>
      <c r="AB2889">
        <v>201</v>
      </c>
      <c r="AC2889">
        <v>18</v>
      </c>
      <c r="AD2889" t="s">
        <v>49</v>
      </c>
      <c r="AF2889" t="s">
        <v>49</v>
      </c>
      <c r="AQ2889" t="s">
        <v>50</v>
      </c>
      <c r="AR2889" t="s">
        <v>137</v>
      </c>
      <c r="AT2889">
        <v>0.8</v>
      </c>
      <c r="AV2889">
        <v>2020</v>
      </c>
      <c r="AW2889" t="s">
        <v>55</v>
      </c>
    </row>
    <row r="2890" spans="2:49" x14ac:dyDescent="0.2">
      <c r="B2890">
        <f t="shared" ca="1" si="91"/>
        <v>1</v>
      </c>
      <c r="C2890">
        <v>1362394</v>
      </c>
      <c r="D2890">
        <f t="shared" ca="1" si="90"/>
        <v>2</v>
      </c>
      <c r="E2890">
        <v>39</v>
      </c>
      <c r="F2890">
        <v>24112</v>
      </c>
      <c r="G2890">
        <v>30</v>
      </c>
      <c r="H2890">
        <v>2</v>
      </c>
      <c r="I2890">
        <v>2.4112001688E+19</v>
      </c>
      <c r="J2890">
        <v>23</v>
      </c>
      <c r="K2890" s="1">
        <v>43882</v>
      </c>
      <c r="M2890">
        <v>55.266669999999998</v>
      </c>
      <c r="N2890">
        <v>55.251669999999997</v>
      </c>
      <c r="O2890">
        <v>45</v>
      </c>
      <c r="P2890">
        <v>393</v>
      </c>
      <c r="Q2890">
        <v>-164.12666999999999</v>
      </c>
      <c r="R2890">
        <v>-164.21333000000001</v>
      </c>
      <c r="S2890" t="s">
        <v>64</v>
      </c>
      <c r="T2890" t="s">
        <v>65</v>
      </c>
      <c r="U2890">
        <v>509</v>
      </c>
      <c r="V2890">
        <v>1</v>
      </c>
      <c r="W2890" t="s">
        <v>53</v>
      </c>
      <c r="Y2890">
        <v>6</v>
      </c>
      <c r="Z2890" t="s">
        <v>58</v>
      </c>
      <c r="AB2890">
        <v>201</v>
      </c>
      <c r="AC2890">
        <v>35</v>
      </c>
      <c r="AD2890" t="s">
        <v>49</v>
      </c>
      <c r="AF2890" t="s">
        <v>49</v>
      </c>
      <c r="AJ2890" t="s">
        <v>49</v>
      </c>
      <c r="AQ2890" t="s">
        <v>50</v>
      </c>
      <c r="AR2890" t="s">
        <v>54</v>
      </c>
      <c r="AT2890">
        <v>0.7</v>
      </c>
      <c r="AV2890">
        <v>2020</v>
      </c>
      <c r="AW2890" t="s">
        <v>55</v>
      </c>
    </row>
    <row r="2891" spans="2:49" x14ac:dyDescent="0.2">
      <c r="B2891">
        <f t="shared" ca="1" si="91"/>
        <v>1</v>
      </c>
      <c r="C2891">
        <v>1336091</v>
      </c>
      <c r="D2891">
        <f t="shared" ca="1" si="90"/>
        <v>2</v>
      </c>
      <c r="E2891">
        <v>75</v>
      </c>
      <c r="F2891">
        <v>24104</v>
      </c>
      <c r="G2891">
        <v>65</v>
      </c>
      <c r="H2891">
        <v>2</v>
      </c>
      <c r="I2891">
        <v>2.4104004110999998E+19</v>
      </c>
      <c r="J2891">
        <v>166</v>
      </c>
      <c r="K2891" s="1">
        <v>43886</v>
      </c>
      <c r="M2891">
        <v>56.361669999999997</v>
      </c>
      <c r="N2891">
        <v>56.39</v>
      </c>
      <c r="O2891">
        <v>47</v>
      </c>
      <c r="P2891">
        <v>2172</v>
      </c>
      <c r="Q2891">
        <v>-168.29167000000001</v>
      </c>
      <c r="R2891">
        <v>-168.17832999999999</v>
      </c>
      <c r="S2891" t="s">
        <v>59</v>
      </c>
      <c r="T2891" t="s">
        <v>60</v>
      </c>
      <c r="U2891">
        <v>517</v>
      </c>
      <c r="V2891">
        <v>1</v>
      </c>
      <c r="W2891" t="s">
        <v>74</v>
      </c>
      <c r="Y2891">
        <v>6</v>
      </c>
      <c r="Z2891" t="s">
        <v>58</v>
      </c>
      <c r="AB2891">
        <v>201</v>
      </c>
      <c r="AC2891">
        <v>1336091</v>
      </c>
      <c r="AD2891" t="s">
        <v>49</v>
      </c>
      <c r="AF2891" t="s">
        <v>49</v>
      </c>
      <c r="AJ2891" t="s">
        <v>49</v>
      </c>
      <c r="AQ2891" t="s">
        <v>50</v>
      </c>
      <c r="AR2891" t="s">
        <v>75</v>
      </c>
      <c r="AT2891">
        <v>0.65</v>
      </c>
      <c r="AV2891">
        <v>2020</v>
      </c>
      <c r="AW2891" t="s">
        <v>55</v>
      </c>
    </row>
    <row r="2892" spans="2:49" x14ac:dyDescent="0.2">
      <c r="B2892">
        <f t="shared" ca="1" si="91"/>
        <v>1</v>
      </c>
      <c r="C2892">
        <v>1336041</v>
      </c>
      <c r="D2892">
        <f t="shared" ca="1" si="90"/>
        <v>3</v>
      </c>
      <c r="E2892">
        <v>65</v>
      </c>
      <c r="F2892">
        <v>24104</v>
      </c>
      <c r="G2892">
        <v>55</v>
      </c>
      <c r="H2892">
        <v>2</v>
      </c>
      <c r="I2892">
        <v>2.4104004110999998E+19</v>
      </c>
      <c r="J2892">
        <v>241</v>
      </c>
      <c r="K2892" s="1">
        <v>43895</v>
      </c>
      <c r="M2892">
        <v>56.468330000000002</v>
      </c>
      <c r="N2892">
        <v>56.501669999999997</v>
      </c>
      <c r="O2892">
        <v>46</v>
      </c>
      <c r="P2892">
        <v>3153</v>
      </c>
      <c r="Q2892">
        <v>-167.81666999999999</v>
      </c>
      <c r="R2892">
        <v>-167.97833</v>
      </c>
      <c r="U2892">
        <v>517</v>
      </c>
      <c r="V2892">
        <v>1</v>
      </c>
      <c r="W2892" t="s">
        <v>74</v>
      </c>
      <c r="Y2892">
        <v>6</v>
      </c>
      <c r="Z2892" t="s">
        <v>48</v>
      </c>
      <c r="AB2892">
        <v>201</v>
      </c>
      <c r="AC2892">
        <v>1336041</v>
      </c>
      <c r="AD2892" t="s">
        <v>49</v>
      </c>
      <c r="AF2892" t="s">
        <v>49</v>
      </c>
      <c r="AQ2892" t="s">
        <v>50</v>
      </c>
      <c r="AR2892" t="s">
        <v>75</v>
      </c>
      <c r="AT2892">
        <v>0.64</v>
      </c>
      <c r="AV2892">
        <v>2020</v>
      </c>
      <c r="AW2892" t="s">
        <v>55</v>
      </c>
    </row>
    <row r="2893" spans="2:49" hidden="1" x14ac:dyDescent="0.2">
      <c r="B2893">
        <f t="shared" ca="1" si="91"/>
        <v>0</v>
      </c>
      <c r="C2893">
        <v>1334710</v>
      </c>
      <c r="D2893">
        <f t="shared" ca="1" si="90"/>
        <v>8</v>
      </c>
      <c r="E2893">
        <v>70</v>
      </c>
      <c r="F2893">
        <v>24349</v>
      </c>
      <c r="G2893">
        <v>56</v>
      </c>
      <c r="H2893">
        <v>2</v>
      </c>
      <c r="I2893">
        <v>2.4349004193999999E+19</v>
      </c>
      <c r="J2893">
        <v>150</v>
      </c>
      <c r="K2893" s="1">
        <v>44064</v>
      </c>
      <c r="M2893">
        <v>56.233330000000002</v>
      </c>
      <c r="N2893">
        <v>56.266669999999998</v>
      </c>
      <c r="O2893">
        <v>54</v>
      </c>
      <c r="P2893">
        <v>1391</v>
      </c>
      <c r="Q2893">
        <v>-169.83332999999999</v>
      </c>
      <c r="R2893">
        <v>-169.88333</v>
      </c>
      <c r="S2893" t="s">
        <v>66</v>
      </c>
      <c r="T2893" t="s">
        <v>67</v>
      </c>
      <c r="U2893">
        <v>517</v>
      </c>
      <c r="V2893">
        <v>1</v>
      </c>
      <c r="W2893" t="s">
        <v>86</v>
      </c>
      <c r="Y2893">
        <v>6</v>
      </c>
      <c r="Z2893" t="s">
        <v>58</v>
      </c>
      <c r="AB2893">
        <v>201</v>
      </c>
      <c r="AC2893">
        <v>1510</v>
      </c>
      <c r="AD2893" t="s">
        <v>49</v>
      </c>
      <c r="AF2893" t="s">
        <v>49</v>
      </c>
      <c r="AJ2893" t="s">
        <v>49</v>
      </c>
      <c r="AQ2893" t="s">
        <v>50</v>
      </c>
      <c r="AR2893" t="s">
        <v>87</v>
      </c>
      <c r="AT2893">
        <v>1.45</v>
      </c>
      <c r="AV2893">
        <v>2020</v>
      </c>
      <c r="AW2893" t="s">
        <v>55</v>
      </c>
    </row>
    <row r="2894" spans="2:49" x14ac:dyDescent="0.2">
      <c r="B2894">
        <f t="shared" ca="1" si="91"/>
        <v>1</v>
      </c>
      <c r="C2894">
        <v>1313969</v>
      </c>
      <c r="D2894">
        <f t="shared" ca="1" si="90"/>
        <v>3</v>
      </c>
      <c r="E2894">
        <v>36</v>
      </c>
      <c r="F2894">
        <v>24069</v>
      </c>
      <c r="G2894">
        <v>24</v>
      </c>
      <c r="H2894">
        <v>2</v>
      </c>
      <c r="I2894">
        <v>2.4069002888E+19</v>
      </c>
      <c r="J2894">
        <v>36</v>
      </c>
      <c r="K2894" s="1">
        <v>43903</v>
      </c>
      <c r="M2894">
        <v>55.164999999999999</v>
      </c>
      <c r="N2894">
        <v>55.143329999999999</v>
      </c>
      <c r="O2894">
        <v>47</v>
      </c>
      <c r="P2894">
        <v>437</v>
      </c>
      <c r="Q2894">
        <v>-164.28833</v>
      </c>
      <c r="R2894">
        <v>-164.34333000000001</v>
      </c>
      <c r="U2894">
        <v>509</v>
      </c>
      <c r="V2894">
        <v>1</v>
      </c>
      <c r="W2894" t="s">
        <v>134</v>
      </c>
      <c r="Y2894">
        <v>6</v>
      </c>
      <c r="Z2894" t="s">
        <v>48</v>
      </c>
      <c r="AB2894">
        <v>201</v>
      </c>
      <c r="AC2894">
        <v>3609</v>
      </c>
      <c r="AD2894" t="s">
        <v>49</v>
      </c>
      <c r="AF2894" t="s">
        <v>49</v>
      </c>
      <c r="AQ2894" t="s">
        <v>50</v>
      </c>
      <c r="AR2894" t="s">
        <v>135</v>
      </c>
      <c r="AT2894">
        <v>0.8</v>
      </c>
      <c r="AV2894">
        <v>2020</v>
      </c>
      <c r="AW2894" t="s">
        <v>55</v>
      </c>
    </row>
    <row r="2895" spans="2:49" hidden="1" x14ac:dyDescent="0.2">
      <c r="B2895">
        <f t="shared" ca="1" si="91"/>
        <v>0</v>
      </c>
      <c r="C2895">
        <v>1370513</v>
      </c>
      <c r="D2895">
        <f t="shared" ca="1" si="90"/>
        <v>7</v>
      </c>
      <c r="F2895">
        <v>24310</v>
      </c>
      <c r="H2895">
        <v>2</v>
      </c>
      <c r="J2895">
        <v>54</v>
      </c>
      <c r="K2895" s="1">
        <v>44033</v>
      </c>
      <c r="O2895">
        <v>50</v>
      </c>
      <c r="P2895">
        <v>585</v>
      </c>
      <c r="U2895">
        <v>521</v>
      </c>
      <c r="W2895" t="s">
        <v>122</v>
      </c>
      <c r="X2895">
        <v>2.4310005310000001E+19</v>
      </c>
      <c r="Y2895">
        <v>6</v>
      </c>
      <c r="Z2895" t="s">
        <v>48</v>
      </c>
      <c r="AB2895">
        <v>201</v>
      </c>
      <c r="AC2895">
        <v>86</v>
      </c>
      <c r="AD2895" t="s">
        <v>49</v>
      </c>
      <c r="AF2895" t="s">
        <v>49</v>
      </c>
      <c r="AQ2895" t="s">
        <v>62</v>
      </c>
      <c r="AR2895" t="s">
        <v>123</v>
      </c>
      <c r="AT2895">
        <v>0.7</v>
      </c>
      <c r="AV2895">
        <v>2020</v>
      </c>
      <c r="AW2895" t="s">
        <v>55</v>
      </c>
    </row>
    <row r="2896" spans="2:49" hidden="1" x14ac:dyDescent="0.2">
      <c r="B2896">
        <f t="shared" ca="1" si="91"/>
        <v>1</v>
      </c>
      <c r="C2896">
        <v>1289611</v>
      </c>
      <c r="D2896">
        <f t="shared" ca="1" si="90"/>
        <v>7</v>
      </c>
      <c r="F2896">
        <v>24310</v>
      </c>
      <c r="H2896">
        <v>2</v>
      </c>
      <c r="J2896">
        <v>61</v>
      </c>
      <c r="K2896" s="1">
        <v>44038</v>
      </c>
      <c r="O2896">
        <v>51</v>
      </c>
      <c r="P2896">
        <v>700</v>
      </c>
      <c r="S2896" t="s">
        <v>66</v>
      </c>
      <c r="T2896" t="s">
        <v>67</v>
      </c>
      <c r="U2896">
        <v>521</v>
      </c>
      <c r="W2896" t="s">
        <v>122</v>
      </c>
      <c r="X2896">
        <v>2.4310005310000001E+19</v>
      </c>
      <c r="Y2896">
        <v>6</v>
      </c>
      <c r="Z2896" t="s">
        <v>58</v>
      </c>
      <c r="AB2896">
        <v>201</v>
      </c>
      <c r="AC2896">
        <v>111</v>
      </c>
      <c r="AD2896" t="s">
        <v>49</v>
      </c>
      <c r="AF2896" t="s">
        <v>49</v>
      </c>
      <c r="AJ2896" t="s">
        <v>49</v>
      </c>
      <c r="AQ2896" t="s">
        <v>62</v>
      </c>
      <c r="AR2896" t="s">
        <v>123</v>
      </c>
      <c r="AT2896">
        <v>0.84</v>
      </c>
      <c r="AV2896">
        <v>2020</v>
      </c>
      <c r="AW2896" t="s">
        <v>55</v>
      </c>
    </row>
    <row r="2897" spans="2:49" hidden="1" x14ac:dyDescent="0.2">
      <c r="B2897">
        <f t="shared" ca="1" si="91"/>
        <v>1</v>
      </c>
      <c r="C2897">
        <v>569817</v>
      </c>
      <c r="D2897">
        <f t="shared" ca="1" si="90"/>
        <v>6</v>
      </c>
      <c r="E2897">
        <v>24</v>
      </c>
      <c r="F2897">
        <v>24218</v>
      </c>
      <c r="H2897">
        <v>8</v>
      </c>
      <c r="I2897">
        <v>2.4218004577999999E+19</v>
      </c>
      <c r="J2897">
        <v>128</v>
      </c>
      <c r="K2897" s="1">
        <v>43999</v>
      </c>
      <c r="M2897">
        <v>64.650000000000006</v>
      </c>
      <c r="N2897">
        <v>64.666669999999996</v>
      </c>
      <c r="O2897">
        <v>58</v>
      </c>
      <c r="P2897">
        <v>18</v>
      </c>
      <c r="Q2897">
        <v>-168.71666999999999</v>
      </c>
      <c r="R2897">
        <v>-169.61667</v>
      </c>
      <c r="S2897" t="s">
        <v>56</v>
      </c>
      <c r="T2897" t="s">
        <v>57</v>
      </c>
      <c r="U2897">
        <v>514</v>
      </c>
      <c r="V2897">
        <v>1</v>
      </c>
      <c r="W2897" t="s">
        <v>253</v>
      </c>
      <c r="Y2897">
        <v>9</v>
      </c>
      <c r="Z2897" t="s">
        <v>58</v>
      </c>
      <c r="AB2897">
        <v>201</v>
      </c>
      <c r="AC2897">
        <v>8</v>
      </c>
      <c r="AD2897" t="s">
        <v>49</v>
      </c>
      <c r="AF2897" t="s">
        <v>49</v>
      </c>
      <c r="AJ2897" t="s">
        <v>49</v>
      </c>
      <c r="AQ2897" t="s">
        <v>50</v>
      </c>
      <c r="AR2897" t="s">
        <v>254</v>
      </c>
      <c r="AT2897">
        <v>1.07</v>
      </c>
      <c r="AV2897">
        <v>2020</v>
      </c>
      <c r="AW2897" t="s">
        <v>55</v>
      </c>
    </row>
    <row r="2898" spans="2:49" x14ac:dyDescent="0.2">
      <c r="B2898">
        <f t="shared" ca="1" si="91"/>
        <v>1</v>
      </c>
      <c r="C2898">
        <v>1324711</v>
      </c>
      <c r="D2898">
        <f t="shared" ca="1" si="90"/>
        <v>3</v>
      </c>
      <c r="E2898">
        <v>37</v>
      </c>
      <c r="F2898">
        <v>23933</v>
      </c>
      <c r="G2898">
        <v>23</v>
      </c>
      <c r="H2898">
        <v>2</v>
      </c>
      <c r="I2898">
        <v>2.3933003244999999E+19</v>
      </c>
      <c r="J2898">
        <v>170</v>
      </c>
      <c r="K2898" s="1">
        <v>43910</v>
      </c>
      <c r="M2898">
        <v>55.134999999999998</v>
      </c>
      <c r="N2898">
        <v>55.13</v>
      </c>
      <c r="O2898">
        <v>49</v>
      </c>
      <c r="P2898">
        <v>2473</v>
      </c>
      <c r="Q2898">
        <v>-164.40666999999999</v>
      </c>
      <c r="R2898">
        <v>-164.54667000000001</v>
      </c>
      <c r="S2898" t="s">
        <v>64</v>
      </c>
      <c r="T2898" t="s">
        <v>65</v>
      </c>
      <c r="U2898">
        <v>509</v>
      </c>
      <c r="V2898">
        <v>1</v>
      </c>
      <c r="W2898" t="s">
        <v>138</v>
      </c>
      <c r="Y2898">
        <v>6</v>
      </c>
      <c r="Z2898" t="s">
        <v>58</v>
      </c>
      <c r="AB2898">
        <v>201</v>
      </c>
      <c r="AC2898">
        <v>384</v>
      </c>
      <c r="AD2898" t="s">
        <v>49</v>
      </c>
      <c r="AF2898" t="s">
        <v>49</v>
      </c>
      <c r="AJ2898" t="s">
        <v>49</v>
      </c>
      <c r="AQ2898" t="s">
        <v>50</v>
      </c>
      <c r="AR2898" t="s">
        <v>139</v>
      </c>
      <c r="AT2898">
        <v>0.8</v>
      </c>
      <c r="AV2898">
        <v>2020</v>
      </c>
      <c r="AW2898" t="s">
        <v>55</v>
      </c>
    </row>
    <row r="2899" spans="2:49" hidden="1" x14ac:dyDescent="0.2">
      <c r="B2899">
        <f t="shared" ca="1" si="91"/>
        <v>0</v>
      </c>
      <c r="C2899">
        <v>1290303</v>
      </c>
      <c r="D2899">
        <f t="shared" ca="1" si="90"/>
        <v>1</v>
      </c>
      <c r="E2899">
        <v>55</v>
      </c>
      <c r="F2899">
        <v>23959</v>
      </c>
      <c r="G2899">
        <v>40</v>
      </c>
      <c r="H2899">
        <v>2</v>
      </c>
      <c r="I2899">
        <v>2.3959003870000001E+19</v>
      </c>
      <c r="J2899">
        <v>18</v>
      </c>
      <c r="K2899" s="1">
        <v>43857</v>
      </c>
      <c r="M2899">
        <v>54.938330000000001</v>
      </c>
      <c r="N2899">
        <v>55.064999999999998</v>
      </c>
      <c r="O2899">
        <v>44</v>
      </c>
      <c r="P2899">
        <v>234</v>
      </c>
      <c r="Q2899">
        <v>-164.97333</v>
      </c>
      <c r="R2899">
        <v>-164.92832999999999</v>
      </c>
      <c r="S2899" t="s">
        <v>66</v>
      </c>
      <c r="T2899" t="s">
        <v>67</v>
      </c>
      <c r="U2899">
        <v>509</v>
      </c>
      <c r="V2899">
        <v>1</v>
      </c>
      <c r="W2899" t="s">
        <v>144</v>
      </c>
      <c r="Y2899">
        <v>6</v>
      </c>
      <c r="Z2899" t="s">
        <v>58</v>
      </c>
      <c r="AB2899">
        <v>201</v>
      </c>
      <c r="AC2899">
        <v>9</v>
      </c>
      <c r="AD2899" t="s">
        <v>49</v>
      </c>
      <c r="AF2899" t="s">
        <v>49</v>
      </c>
      <c r="AJ2899" t="s">
        <v>49</v>
      </c>
      <c r="AQ2899" t="s">
        <v>50</v>
      </c>
      <c r="AR2899" t="s">
        <v>145</v>
      </c>
      <c r="AT2899">
        <v>0.56000000000000005</v>
      </c>
      <c r="AV2899">
        <v>2020</v>
      </c>
      <c r="AW2899" t="s">
        <v>55</v>
      </c>
    </row>
    <row r="2900" spans="2:49" x14ac:dyDescent="0.2">
      <c r="B2900">
        <f t="shared" ca="1" si="91"/>
        <v>1</v>
      </c>
      <c r="C2900">
        <v>1324716</v>
      </c>
      <c r="D2900">
        <f t="shared" ca="1" si="90"/>
        <v>1</v>
      </c>
      <c r="E2900">
        <v>57</v>
      </c>
      <c r="F2900">
        <v>23933</v>
      </c>
      <c r="G2900">
        <v>41</v>
      </c>
      <c r="H2900">
        <v>2</v>
      </c>
      <c r="I2900">
        <v>2.3933003244999999E+19</v>
      </c>
      <c r="J2900">
        <v>10</v>
      </c>
      <c r="K2900" s="1">
        <v>43853</v>
      </c>
      <c r="M2900">
        <v>55.21</v>
      </c>
      <c r="N2900">
        <v>55.198329999999999</v>
      </c>
      <c r="O2900">
        <v>47</v>
      </c>
      <c r="P2900">
        <v>163</v>
      </c>
      <c r="Q2900">
        <v>-164.8</v>
      </c>
      <c r="R2900">
        <v>-164.83833000000001</v>
      </c>
      <c r="S2900" t="s">
        <v>64</v>
      </c>
      <c r="T2900" t="s">
        <v>65</v>
      </c>
      <c r="U2900">
        <v>509</v>
      </c>
      <c r="V2900">
        <v>1</v>
      </c>
      <c r="W2900" t="s">
        <v>138</v>
      </c>
      <c r="Y2900">
        <v>6</v>
      </c>
      <c r="Z2900" t="s">
        <v>58</v>
      </c>
      <c r="AB2900">
        <v>201</v>
      </c>
      <c r="AC2900">
        <v>23</v>
      </c>
      <c r="AD2900" t="s">
        <v>49</v>
      </c>
      <c r="AF2900" t="s">
        <v>49</v>
      </c>
      <c r="AJ2900" t="s">
        <v>49</v>
      </c>
      <c r="AQ2900" t="s">
        <v>50</v>
      </c>
      <c r="AR2900" t="s">
        <v>139</v>
      </c>
      <c r="AT2900">
        <v>0.88</v>
      </c>
      <c r="AV2900">
        <v>2020</v>
      </c>
      <c r="AW2900" t="s">
        <v>55</v>
      </c>
    </row>
    <row r="2901" spans="2:49" hidden="1" x14ac:dyDescent="0.2">
      <c r="B2901">
        <f t="shared" ca="1" si="91"/>
        <v>0</v>
      </c>
      <c r="C2901">
        <v>1324752</v>
      </c>
      <c r="D2901">
        <f t="shared" ca="1" si="90"/>
        <v>2</v>
      </c>
      <c r="E2901">
        <v>42</v>
      </c>
      <c r="F2901">
        <v>23933</v>
      </c>
      <c r="G2901">
        <v>26</v>
      </c>
      <c r="H2901">
        <v>2</v>
      </c>
      <c r="I2901">
        <v>2.3933003244999999E+19</v>
      </c>
      <c r="J2901">
        <v>110</v>
      </c>
      <c r="K2901" s="1">
        <v>43888</v>
      </c>
      <c r="M2901">
        <v>55.443330000000003</v>
      </c>
      <c r="N2901">
        <v>55.463329999999999</v>
      </c>
      <c r="O2901">
        <v>51</v>
      </c>
      <c r="P2901">
        <v>1604</v>
      </c>
      <c r="Q2901">
        <v>-163.67167000000001</v>
      </c>
      <c r="R2901">
        <v>-163.63999999999999</v>
      </c>
      <c r="S2901" t="s">
        <v>66</v>
      </c>
      <c r="T2901" t="s">
        <v>67</v>
      </c>
      <c r="U2901">
        <v>509</v>
      </c>
      <c r="V2901">
        <v>1</v>
      </c>
      <c r="W2901" t="s">
        <v>138</v>
      </c>
      <c r="Y2901">
        <v>6</v>
      </c>
      <c r="Z2901" t="s">
        <v>58</v>
      </c>
      <c r="AB2901">
        <v>201</v>
      </c>
      <c r="AC2901">
        <v>245</v>
      </c>
      <c r="AD2901" t="s">
        <v>49</v>
      </c>
      <c r="AF2901" t="s">
        <v>49</v>
      </c>
      <c r="AJ2901" t="s">
        <v>49</v>
      </c>
      <c r="AQ2901" t="s">
        <v>50</v>
      </c>
      <c r="AR2901" t="s">
        <v>139</v>
      </c>
      <c r="AT2901">
        <v>0.9</v>
      </c>
      <c r="AV2901">
        <v>2020</v>
      </c>
      <c r="AW2901" t="s">
        <v>55</v>
      </c>
    </row>
    <row r="2902" spans="2:49" x14ac:dyDescent="0.2">
      <c r="B2902">
        <f t="shared" ca="1" si="91"/>
        <v>1</v>
      </c>
      <c r="C2902">
        <v>1329651</v>
      </c>
      <c r="D2902">
        <f t="shared" ca="1" si="90"/>
        <v>2</v>
      </c>
      <c r="E2902">
        <v>52</v>
      </c>
      <c r="F2902">
        <v>23959</v>
      </c>
      <c r="G2902">
        <v>38</v>
      </c>
      <c r="H2902">
        <v>2</v>
      </c>
      <c r="I2902">
        <v>2.3959003870000001E+19</v>
      </c>
      <c r="J2902">
        <v>33</v>
      </c>
      <c r="K2902" s="1">
        <v>43862</v>
      </c>
      <c r="M2902">
        <v>55.37</v>
      </c>
      <c r="N2902">
        <v>55.291670000000003</v>
      </c>
      <c r="O2902">
        <v>53</v>
      </c>
      <c r="P2902">
        <v>520</v>
      </c>
      <c r="Q2902">
        <v>-164.55</v>
      </c>
      <c r="R2902">
        <v>-164.57667000000001</v>
      </c>
      <c r="S2902" t="s">
        <v>66</v>
      </c>
      <c r="T2902" t="s">
        <v>67</v>
      </c>
      <c r="U2902">
        <v>509</v>
      </c>
      <c r="V2902">
        <v>1</v>
      </c>
      <c r="W2902" t="s">
        <v>144</v>
      </c>
      <c r="Y2902">
        <v>6</v>
      </c>
      <c r="Z2902" t="s">
        <v>58</v>
      </c>
      <c r="AB2902">
        <v>201</v>
      </c>
      <c r="AC2902">
        <v>40</v>
      </c>
      <c r="AD2902" t="s">
        <v>49</v>
      </c>
      <c r="AF2902" t="s">
        <v>49</v>
      </c>
      <c r="AJ2902" t="s">
        <v>49</v>
      </c>
      <c r="AQ2902" t="s">
        <v>50</v>
      </c>
      <c r="AR2902" t="s">
        <v>145</v>
      </c>
      <c r="AT2902">
        <v>0.79</v>
      </c>
      <c r="AV2902">
        <v>2020</v>
      </c>
      <c r="AW2902" t="s">
        <v>55</v>
      </c>
    </row>
    <row r="2903" spans="2:49" hidden="1" x14ac:dyDescent="0.2">
      <c r="B2903">
        <f t="shared" ca="1" si="91"/>
        <v>0</v>
      </c>
      <c r="C2903">
        <v>1367767</v>
      </c>
      <c r="D2903">
        <f t="shared" ca="1" si="90"/>
        <v>3</v>
      </c>
      <c r="E2903">
        <v>49</v>
      </c>
      <c r="F2903">
        <v>24003</v>
      </c>
      <c r="G2903">
        <v>49</v>
      </c>
      <c r="H2903">
        <v>1</v>
      </c>
      <c r="I2903">
        <v>2.4003003819000001E+19</v>
      </c>
      <c r="J2903">
        <v>196</v>
      </c>
      <c r="K2903" s="1">
        <v>43906</v>
      </c>
      <c r="M2903">
        <v>57.23</v>
      </c>
      <c r="N2903">
        <v>57.41</v>
      </c>
      <c r="O2903">
        <v>38</v>
      </c>
      <c r="P2903">
        <v>3437</v>
      </c>
      <c r="Q2903">
        <v>-171.02332999999999</v>
      </c>
      <c r="R2903">
        <v>-171.01832999999999</v>
      </c>
      <c r="S2903" t="s">
        <v>59</v>
      </c>
      <c r="T2903" t="s">
        <v>60</v>
      </c>
      <c r="U2903">
        <v>521</v>
      </c>
      <c r="V2903">
        <v>1</v>
      </c>
      <c r="W2903" t="s">
        <v>142</v>
      </c>
      <c r="Y2903">
        <v>6</v>
      </c>
      <c r="Z2903" t="s">
        <v>58</v>
      </c>
      <c r="AB2903">
        <v>201</v>
      </c>
      <c r="AC2903">
        <v>19602</v>
      </c>
      <c r="AD2903" t="s">
        <v>49</v>
      </c>
      <c r="AF2903" t="s">
        <v>49</v>
      </c>
      <c r="AJ2903" t="s">
        <v>49</v>
      </c>
      <c r="AQ2903" t="s">
        <v>50</v>
      </c>
      <c r="AR2903" t="s">
        <v>143</v>
      </c>
      <c r="AT2903">
        <v>0.32</v>
      </c>
      <c r="AV2903">
        <v>2020</v>
      </c>
      <c r="AW2903" t="s">
        <v>55</v>
      </c>
    </row>
    <row r="2904" spans="2:49" hidden="1" x14ac:dyDescent="0.2">
      <c r="B2904">
        <f t="shared" ca="1" si="91"/>
        <v>0</v>
      </c>
      <c r="C2904">
        <v>1324776</v>
      </c>
      <c r="D2904">
        <f t="shared" ca="1" si="90"/>
        <v>2</v>
      </c>
      <c r="E2904">
        <v>44</v>
      </c>
      <c r="F2904">
        <v>23933</v>
      </c>
      <c r="G2904">
        <v>29</v>
      </c>
      <c r="H2904">
        <v>2</v>
      </c>
      <c r="I2904">
        <v>2.3933003244999999E+19</v>
      </c>
      <c r="J2904">
        <v>100</v>
      </c>
      <c r="K2904" s="1">
        <v>43885</v>
      </c>
      <c r="M2904">
        <v>55.753329999999998</v>
      </c>
      <c r="N2904">
        <v>55.774999999999999</v>
      </c>
      <c r="O2904">
        <v>51</v>
      </c>
      <c r="P2904">
        <v>1490</v>
      </c>
      <c r="Q2904">
        <v>-163.185</v>
      </c>
      <c r="R2904">
        <v>-163.13499999999999</v>
      </c>
      <c r="S2904" t="s">
        <v>66</v>
      </c>
      <c r="T2904" t="s">
        <v>67</v>
      </c>
      <c r="U2904">
        <v>509</v>
      </c>
      <c r="V2904">
        <v>1</v>
      </c>
      <c r="W2904" t="s">
        <v>138</v>
      </c>
      <c r="Y2904">
        <v>6</v>
      </c>
      <c r="Z2904" t="s">
        <v>58</v>
      </c>
      <c r="AB2904">
        <v>201</v>
      </c>
      <c r="AC2904">
        <v>224</v>
      </c>
      <c r="AD2904" t="s">
        <v>49</v>
      </c>
      <c r="AF2904" t="s">
        <v>49</v>
      </c>
      <c r="AJ2904" t="s">
        <v>49</v>
      </c>
      <c r="AQ2904" t="s">
        <v>50</v>
      </c>
      <c r="AR2904" t="s">
        <v>139</v>
      </c>
      <c r="AT2904">
        <v>0.86</v>
      </c>
      <c r="AV2904">
        <v>2020</v>
      </c>
      <c r="AW2904" t="s">
        <v>55</v>
      </c>
    </row>
    <row r="2905" spans="2:49" hidden="1" x14ac:dyDescent="0.2">
      <c r="B2905">
        <f t="shared" ca="1" si="91"/>
        <v>0</v>
      </c>
      <c r="C2905">
        <v>1324721</v>
      </c>
      <c r="D2905">
        <f t="shared" ca="1" si="90"/>
        <v>2</v>
      </c>
      <c r="E2905">
        <v>48</v>
      </c>
      <c r="F2905">
        <v>23933</v>
      </c>
      <c r="G2905">
        <v>35</v>
      </c>
      <c r="H2905">
        <v>2</v>
      </c>
      <c r="I2905">
        <v>2.3933003244999999E+19</v>
      </c>
      <c r="J2905">
        <v>50</v>
      </c>
      <c r="K2905" s="1">
        <v>43866</v>
      </c>
      <c r="M2905">
        <v>56.174999999999997</v>
      </c>
      <c r="N2905">
        <v>56.178330000000003</v>
      </c>
      <c r="O2905">
        <v>50</v>
      </c>
      <c r="P2905">
        <v>714</v>
      </c>
      <c r="Q2905">
        <v>-164.18</v>
      </c>
      <c r="R2905">
        <v>-164.31833</v>
      </c>
      <c r="U2905">
        <v>509</v>
      </c>
      <c r="V2905">
        <v>1</v>
      </c>
      <c r="W2905" t="s">
        <v>138</v>
      </c>
      <c r="Y2905">
        <v>6</v>
      </c>
      <c r="Z2905" t="s">
        <v>48</v>
      </c>
      <c r="AB2905">
        <v>201</v>
      </c>
      <c r="AC2905">
        <v>99</v>
      </c>
      <c r="AD2905" t="s">
        <v>49</v>
      </c>
      <c r="AF2905" t="s">
        <v>49</v>
      </c>
      <c r="AQ2905" t="s">
        <v>50</v>
      </c>
      <c r="AR2905" t="s">
        <v>139</v>
      </c>
      <c r="AT2905">
        <v>1</v>
      </c>
      <c r="AV2905">
        <v>2020</v>
      </c>
      <c r="AW2905" t="s">
        <v>55</v>
      </c>
    </row>
    <row r="2906" spans="2:49" hidden="1" x14ac:dyDescent="0.2">
      <c r="B2906">
        <f t="shared" ca="1" si="91"/>
        <v>0</v>
      </c>
      <c r="C2906">
        <v>1329695</v>
      </c>
      <c r="D2906">
        <f t="shared" ca="1" si="90"/>
        <v>1</v>
      </c>
      <c r="E2906">
        <v>57</v>
      </c>
      <c r="F2906">
        <v>23959</v>
      </c>
      <c r="G2906">
        <v>40</v>
      </c>
      <c r="H2906">
        <v>2</v>
      </c>
      <c r="I2906">
        <v>2.3959003870000001E+19</v>
      </c>
      <c r="J2906">
        <v>3</v>
      </c>
      <c r="K2906" s="1">
        <v>43853</v>
      </c>
      <c r="M2906">
        <v>55.363329999999998</v>
      </c>
      <c r="N2906">
        <v>55.331670000000003</v>
      </c>
      <c r="O2906">
        <v>44</v>
      </c>
      <c r="P2906">
        <v>8</v>
      </c>
      <c r="Q2906">
        <v>-164.99666999999999</v>
      </c>
      <c r="R2906">
        <v>-165.00333000000001</v>
      </c>
      <c r="S2906" t="s">
        <v>64</v>
      </c>
      <c r="T2906" t="s">
        <v>65</v>
      </c>
      <c r="U2906">
        <v>509</v>
      </c>
      <c r="V2906">
        <v>1</v>
      </c>
      <c r="W2906" t="s">
        <v>144</v>
      </c>
      <c r="Y2906">
        <v>6</v>
      </c>
      <c r="Z2906" t="s">
        <v>58</v>
      </c>
      <c r="AB2906">
        <v>201</v>
      </c>
      <c r="AC2906">
        <v>1</v>
      </c>
      <c r="AD2906" t="s">
        <v>49</v>
      </c>
      <c r="AF2906" t="s">
        <v>49</v>
      </c>
      <c r="AJ2906" t="s">
        <v>49</v>
      </c>
      <c r="AQ2906" t="s">
        <v>50</v>
      </c>
      <c r="AR2906" t="s">
        <v>145</v>
      </c>
      <c r="AT2906">
        <v>0.64</v>
      </c>
      <c r="AV2906">
        <v>2020</v>
      </c>
      <c r="AW2906" t="s">
        <v>55</v>
      </c>
    </row>
    <row r="2907" spans="2:49" x14ac:dyDescent="0.2">
      <c r="B2907">
        <f t="shared" ca="1" si="91"/>
        <v>1</v>
      </c>
      <c r="C2907">
        <v>1329668</v>
      </c>
      <c r="D2907">
        <f t="shared" ca="1" si="90"/>
        <v>2</v>
      </c>
      <c r="E2907">
        <v>40</v>
      </c>
      <c r="F2907">
        <v>23959</v>
      </c>
      <c r="G2907">
        <v>32</v>
      </c>
      <c r="H2907">
        <v>2</v>
      </c>
      <c r="I2907">
        <v>2.3959003870000001E+19</v>
      </c>
      <c r="J2907">
        <v>103</v>
      </c>
      <c r="K2907" s="1">
        <v>43889</v>
      </c>
      <c r="M2907">
        <v>55.398330000000001</v>
      </c>
      <c r="N2907">
        <v>55.406669999999998</v>
      </c>
      <c r="O2907">
        <v>45</v>
      </c>
      <c r="P2907">
        <v>1591</v>
      </c>
      <c r="Q2907">
        <v>-163.75833</v>
      </c>
      <c r="R2907">
        <v>-163.74332999999999</v>
      </c>
      <c r="U2907">
        <v>509</v>
      </c>
      <c r="V2907">
        <v>1</v>
      </c>
      <c r="W2907" t="s">
        <v>144</v>
      </c>
      <c r="Y2907">
        <v>6</v>
      </c>
      <c r="Z2907" t="s">
        <v>48</v>
      </c>
      <c r="AB2907">
        <v>201</v>
      </c>
      <c r="AC2907">
        <v>191</v>
      </c>
      <c r="AD2907" t="s">
        <v>49</v>
      </c>
      <c r="AF2907" t="s">
        <v>49</v>
      </c>
      <c r="AQ2907" t="s">
        <v>50</v>
      </c>
      <c r="AR2907" t="s">
        <v>145</v>
      </c>
      <c r="AT2907">
        <v>0.78</v>
      </c>
      <c r="AV2907">
        <v>2020</v>
      </c>
      <c r="AW2907" t="s">
        <v>55</v>
      </c>
    </row>
    <row r="2908" spans="2:49" x14ac:dyDescent="0.2">
      <c r="B2908">
        <f t="shared" ca="1" si="91"/>
        <v>1</v>
      </c>
      <c r="C2908">
        <v>1329678</v>
      </c>
      <c r="D2908">
        <f t="shared" ca="1" si="90"/>
        <v>2</v>
      </c>
      <c r="E2908">
        <v>40</v>
      </c>
      <c r="F2908">
        <v>23959</v>
      </c>
      <c r="G2908">
        <v>32</v>
      </c>
      <c r="H2908">
        <v>2</v>
      </c>
      <c r="I2908">
        <v>2.3959003870000001E+19</v>
      </c>
      <c r="J2908">
        <v>103</v>
      </c>
      <c r="K2908" s="1">
        <v>43889</v>
      </c>
      <c r="M2908">
        <v>55.398330000000001</v>
      </c>
      <c r="N2908">
        <v>55.406669999999998</v>
      </c>
      <c r="O2908">
        <v>47</v>
      </c>
      <c r="P2908">
        <v>1592</v>
      </c>
      <c r="Q2908">
        <v>-163.75833</v>
      </c>
      <c r="R2908">
        <v>-163.74332999999999</v>
      </c>
      <c r="U2908">
        <v>509</v>
      </c>
      <c r="V2908">
        <v>1</v>
      </c>
      <c r="W2908" t="s">
        <v>144</v>
      </c>
      <c r="Y2908">
        <v>6</v>
      </c>
      <c r="Z2908" t="s">
        <v>48</v>
      </c>
      <c r="AB2908">
        <v>201</v>
      </c>
      <c r="AC2908">
        <v>190</v>
      </c>
      <c r="AD2908" t="s">
        <v>49</v>
      </c>
      <c r="AF2908" t="s">
        <v>49</v>
      </c>
      <c r="AQ2908" t="s">
        <v>50</v>
      </c>
      <c r="AR2908" t="s">
        <v>145</v>
      </c>
      <c r="AT2908">
        <v>0.66</v>
      </c>
      <c r="AV2908">
        <v>2020</v>
      </c>
      <c r="AW2908" t="s">
        <v>55</v>
      </c>
    </row>
    <row r="2909" spans="2:49" x14ac:dyDescent="0.2">
      <c r="B2909">
        <f t="shared" ca="1" si="91"/>
        <v>1</v>
      </c>
      <c r="C2909">
        <v>1324703</v>
      </c>
      <c r="D2909">
        <f t="shared" ca="1" si="90"/>
        <v>2</v>
      </c>
      <c r="E2909">
        <v>44</v>
      </c>
      <c r="F2909">
        <v>23933</v>
      </c>
      <c r="G2909">
        <v>29</v>
      </c>
      <c r="H2909">
        <v>2</v>
      </c>
      <c r="I2909">
        <v>2.3933003244999999E+19</v>
      </c>
      <c r="J2909">
        <v>85</v>
      </c>
      <c r="K2909" s="1">
        <v>43881</v>
      </c>
      <c r="M2909">
        <v>55.88167</v>
      </c>
      <c r="N2909">
        <v>55.884999999999998</v>
      </c>
      <c r="O2909">
        <v>44</v>
      </c>
      <c r="P2909">
        <v>1255</v>
      </c>
      <c r="Q2909">
        <v>-162.85333</v>
      </c>
      <c r="R2909">
        <v>-162.92667</v>
      </c>
      <c r="U2909">
        <v>516</v>
      </c>
      <c r="V2909">
        <v>1</v>
      </c>
      <c r="W2909" t="s">
        <v>138</v>
      </c>
      <c r="Y2909">
        <v>6</v>
      </c>
      <c r="Z2909" t="s">
        <v>48</v>
      </c>
      <c r="AB2909">
        <v>201</v>
      </c>
      <c r="AC2909">
        <v>191</v>
      </c>
      <c r="AD2909" t="s">
        <v>49</v>
      </c>
      <c r="AF2909" t="s">
        <v>49</v>
      </c>
      <c r="AQ2909" t="s">
        <v>50</v>
      </c>
      <c r="AR2909" t="s">
        <v>139</v>
      </c>
      <c r="AT2909">
        <v>0.62</v>
      </c>
      <c r="AV2909">
        <v>2020</v>
      </c>
      <c r="AW2909" t="s">
        <v>55</v>
      </c>
    </row>
    <row r="2910" spans="2:49" hidden="1" x14ac:dyDescent="0.2">
      <c r="B2910">
        <f t="shared" ca="1" si="91"/>
        <v>0</v>
      </c>
      <c r="C2910">
        <v>1324787</v>
      </c>
      <c r="D2910">
        <f t="shared" ca="1" si="90"/>
        <v>2</v>
      </c>
      <c r="E2910">
        <v>44</v>
      </c>
      <c r="F2910">
        <v>23933</v>
      </c>
      <c r="G2910">
        <v>29</v>
      </c>
      <c r="H2910">
        <v>2</v>
      </c>
      <c r="I2910">
        <v>2.3933003244999999E+19</v>
      </c>
      <c r="J2910">
        <v>85</v>
      </c>
      <c r="K2910" s="1">
        <v>43881</v>
      </c>
      <c r="M2910">
        <v>55.88167</v>
      </c>
      <c r="N2910">
        <v>55.884999999999998</v>
      </c>
      <c r="O2910">
        <v>47</v>
      </c>
      <c r="P2910">
        <v>1258</v>
      </c>
      <c r="Q2910">
        <v>-162.85333</v>
      </c>
      <c r="R2910">
        <v>-162.92667</v>
      </c>
      <c r="U2910">
        <v>516</v>
      </c>
      <c r="V2910">
        <v>1</v>
      </c>
      <c r="W2910" t="s">
        <v>138</v>
      </c>
      <c r="Y2910">
        <v>6</v>
      </c>
      <c r="Z2910" t="s">
        <v>48</v>
      </c>
      <c r="AB2910">
        <v>201</v>
      </c>
      <c r="AC2910">
        <v>190</v>
      </c>
      <c r="AD2910" t="s">
        <v>49</v>
      </c>
      <c r="AF2910" t="s">
        <v>49</v>
      </c>
      <c r="AQ2910" t="s">
        <v>50</v>
      </c>
      <c r="AR2910" t="s">
        <v>139</v>
      </c>
      <c r="AT2910">
        <v>0.77</v>
      </c>
      <c r="AV2910">
        <v>2020</v>
      </c>
      <c r="AW2910" t="s">
        <v>55</v>
      </c>
    </row>
    <row r="2911" spans="2:49" hidden="1" x14ac:dyDescent="0.2">
      <c r="B2911">
        <f t="shared" ca="1" si="91"/>
        <v>0</v>
      </c>
      <c r="C2911">
        <v>1324784</v>
      </c>
      <c r="D2911">
        <f t="shared" ca="1" si="90"/>
        <v>1</v>
      </c>
      <c r="E2911">
        <v>72</v>
      </c>
      <c r="F2911">
        <v>23933</v>
      </c>
      <c r="G2911">
        <v>55</v>
      </c>
      <c r="H2911">
        <v>2</v>
      </c>
      <c r="I2911">
        <v>2.3933003244999999E+19</v>
      </c>
      <c r="J2911">
        <v>20</v>
      </c>
      <c r="K2911" s="1">
        <v>43855</v>
      </c>
      <c r="M2911">
        <v>55.013330000000003</v>
      </c>
      <c r="N2911">
        <v>55.005000000000003</v>
      </c>
      <c r="O2911">
        <v>46</v>
      </c>
      <c r="P2911">
        <v>290</v>
      </c>
      <c r="Q2911">
        <v>-165.89667</v>
      </c>
      <c r="R2911">
        <v>-165.88167000000001</v>
      </c>
      <c r="U2911">
        <v>517</v>
      </c>
      <c r="V2911">
        <v>1</v>
      </c>
      <c r="W2911" t="s">
        <v>138</v>
      </c>
      <c r="Y2911">
        <v>6</v>
      </c>
      <c r="Z2911" t="s">
        <v>48</v>
      </c>
      <c r="AB2911">
        <v>201</v>
      </c>
      <c r="AC2911">
        <v>44</v>
      </c>
      <c r="AD2911" t="s">
        <v>49</v>
      </c>
      <c r="AF2911" t="s">
        <v>49</v>
      </c>
      <c r="AQ2911" t="s">
        <v>50</v>
      </c>
      <c r="AR2911" t="s">
        <v>139</v>
      </c>
      <c r="AT2911">
        <v>0.69</v>
      </c>
      <c r="AV2911">
        <v>2020</v>
      </c>
      <c r="AW2911" t="s">
        <v>55</v>
      </c>
    </row>
    <row r="2912" spans="2:49" x14ac:dyDescent="0.2">
      <c r="B2912">
        <f t="shared" ca="1" si="91"/>
        <v>1</v>
      </c>
      <c r="C2912">
        <v>1329696</v>
      </c>
      <c r="D2912">
        <f t="shared" ca="1" si="90"/>
        <v>2</v>
      </c>
      <c r="E2912">
        <v>45</v>
      </c>
      <c r="F2912">
        <v>23959</v>
      </c>
      <c r="G2912">
        <v>34</v>
      </c>
      <c r="H2912">
        <v>2</v>
      </c>
      <c r="I2912">
        <v>2.3959003870000001E+19</v>
      </c>
      <c r="J2912">
        <v>98</v>
      </c>
      <c r="K2912" s="1">
        <v>43888</v>
      </c>
      <c r="M2912">
        <v>55.43</v>
      </c>
      <c r="N2912">
        <v>55.433329999999998</v>
      </c>
      <c r="O2912">
        <v>49</v>
      </c>
      <c r="P2912">
        <v>1506</v>
      </c>
      <c r="Q2912">
        <v>-163.85333</v>
      </c>
      <c r="R2912">
        <v>-163.84666999999999</v>
      </c>
      <c r="U2912">
        <v>509</v>
      </c>
      <c r="V2912">
        <v>1</v>
      </c>
      <c r="W2912" t="s">
        <v>144</v>
      </c>
      <c r="Y2912">
        <v>6</v>
      </c>
      <c r="Z2912" t="s">
        <v>58</v>
      </c>
      <c r="AB2912">
        <v>201</v>
      </c>
      <c r="AC2912">
        <v>171</v>
      </c>
      <c r="AD2912" t="s">
        <v>49</v>
      </c>
      <c r="AF2912" t="s">
        <v>49</v>
      </c>
      <c r="AQ2912" t="s">
        <v>50</v>
      </c>
      <c r="AR2912" t="s">
        <v>145</v>
      </c>
      <c r="AT2912">
        <v>0.76</v>
      </c>
      <c r="AV2912">
        <v>2020</v>
      </c>
      <c r="AW2912" t="s">
        <v>55</v>
      </c>
    </row>
    <row r="2913" spans="2:49" x14ac:dyDescent="0.2">
      <c r="B2913">
        <f t="shared" ca="1" si="91"/>
        <v>1</v>
      </c>
      <c r="C2913">
        <v>1218877</v>
      </c>
      <c r="D2913">
        <f t="shared" ca="1" si="90"/>
        <v>5</v>
      </c>
      <c r="E2913">
        <v>20</v>
      </c>
      <c r="F2913">
        <v>24223</v>
      </c>
      <c r="G2913">
        <v>20</v>
      </c>
      <c r="H2913">
        <v>1</v>
      </c>
      <c r="I2913">
        <v>2.4223000660999999E+19</v>
      </c>
      <c r="J2913">
        <v>320</v>
      </c>
      <c r="K2913" s="1">
        <v>43959</v>
      </c>
      <c r="M2913">
        <v>58.626669999999997</v>
      </c>
      <c r="N2913">
        <v>58.62</v>
      </c>
      <c r="O2913">
        <v>57</v>
      </c>
      <c r="P2913">
        <v>273</v>
      </c>
      <c r="Q2913">
        <v>-166.34666999999999</v>
      </c>
      <c r="R2913">
        <v>-165.91166999999999</v>
      </c>
      <c r="S2913" t="s">
        <v>66</v>
      </c>
      <c r="T2913" t="s">
        <v>67</v>
      </c>
      <c r="U2913">
        <v>514</v>
      </c>
      <c r="V2913">
        <v>1</v>
      </c>
      <c r="W2913" t="s">
        <v>205</v>
      </c>
      <c r="Y2913">
        <v>6</v>
      </c>
      <c r="Z2913" t="s">
        <v>58</v>
      </c>
      <c r="AB2913">
        <v>201</v>
      </c>
      <c r="AC2913">
        <v>3200002</v>
      </c>
      <c r="AD2913" t="s">
        <v>49</v>
      </c>
      <c r="AF2913" t="s">
        <v>49</v>
      </c>
      <c r="AJ2913" t="s">
        <v>49</v>
      </c>
      <c r="AQ2913" t="s">
        <v>50</v>
      </c>
      <c r="AR2913" t="s">
        <v>206</v>
      </c>
      <c r="AT2913">
        <v>1.1499999999999999</v>
      </c>
      <c r="AV2913">
        <v>2020</v>
      </c>
      <c r="AW2913" t="s">
        <v>55</v>
      </c>
    </row>
    <row r="2914" spans="2:49" hidden="1" x14ac:dyDescent="0.2">
      <c r="B2914">
        <f t="shared" ca="1" si="91"/>
        <v>1</v>
      </c>
      <c r="C2914">
        <v>1340265</v>
      </c>
      <c r="D2914">
        <f t="shared" ca="1" si="90"/>
        <v>7</v>
      </c>
      <c r="E2914">
        <v>91</v>
      </c>
      <c r="F2914">
        <v>24336</v>
      </c>
      <c r="G2914">
        <v>90</v>
      </c>
      <c r="H2914">
        <v>2</v>
      </c>
      <c r="I2914">
        <v>2.4336004132999999E+19</v>
      </c>
      <c r="J2914">
        <v>46</v>
      </c>
      <c r="K2914" s="1">
        <v>44038</v>
      </c>
      <c r="M2914">
        <v>55.5</v>
      </c>
      <c r="N2914">
        <v>55.418059999999997</v>
      </c>
      <c r="O2914">
        <v>49</v>
      </c>
      <c r="P2914">
        <v>375</v>
      </c>
      <c r="Q2914">
        <v>-168.19221999999999</v>
      </c>
      <c r="R2914">
        <v>-167.91333</v>
      </c>
      <c r="S2914" t="s">
        <v>59</v>
      </c>
      <c r="T2914" t="s">
        <v>60</v>
      </c>
      <c r="U2914">
        <v>517</v>
      </c>
      <c r="V2914">
        <v>1</v>
      </c>
      <c r="W2914" t="s">
        <v>146</v>
      </c>
      <c r="Y2914">
        <v>6</v>
      </c>
      <c r="Z2914" t="s">
        <v>58</v>
      </c>
      <c r="AB2914">
        <v>201</v>
      </c>
      <c r="AC2914">
        <v>76</v>
      </c>
      <c r="AD2914" t="s">
        <v>49</v>
      </c>
      <c r="AF2914" t="s">
        <v>49</v>
      </c>
      <c r="AJ2914" t="s">
        <v>49</v>
      </c>
      <c r="AQ2914" t="s">
        <v>50</v>
      </c>
      <c r="AR2914" t="s">
        <v>147</v>
      </c>
      <c r="AT2914">
        <v>1.1000000000000001</v>
      </c>
      <c r="AV2914">
        <v>2020</v>
      </c>
      <c r="AW2914" t="s">
        <v>55</v>
      </c>
    </row>
    <row r="2915" spans="2:49" hidden="1" x14ac:dyDescent="0.2">
      <c r="B2915">
        <f t="shared" ca="1" si="91"/>
        <v>1</v>
      </c>
      <c r="C2915">
        <v>1340224</v>
      </c>
      <c r="D2915">
        <f t="shared" ca="1" si="90"/>
        <v>6</v>
      </c>
      <c r="E2915">
        <v>54</v>
      </c>
      <c r="F2915">
        <v>24336</v>
      </c>
      <c r="G2915">
        <v>53</v>
      </c>
      <c r="H2915">
        <v>2</v>
      </c>
      <c r="I2915">
        <v>2.4336004132999999E+19</v>
      </c>
      <c r="J2915">
        <v>16</v>
      </c>
      <c r="K2915" s="1">
        <v>43994</v>
      </c>
      <c r="M2915">
        <v>55.229170000000003</v>
      </c>
      <c r="N2915">
        <v>55.314720000000001</v>
      </c>
      <c r="O2915">
        <v>47</v>
      </c>
      <c r="P2915">
        <v>20</v>
      </c>
      <c r="Q2915">
        <v>-164.41278</v>
      </c>
      <c r="R2915">
        <v>-164.31639000000001</v>
      </c>
      <c r="S2915" t="s">
        <v>59</v>
      </c>
      <c r="T2915" t="s">
        <v>60</v>
      </c>
      <c r="U2915">
        <v>509</v>
      </c>
      <c r="V2915">
        <v>1</v>
      </c>
      <c r="W2915" t="s">
        <v>146</v>
      </c>
      <c r="Y2915">
        <v>6</v>
      </c>
      <c r="Z2915" t="s">
        <v>58</v>
      </c>
      <c r="AB2915">
        <v>201</v>
      </c>
      <c r="AC2915">
        <v>8</v>
      </c>
      <c r="AD2915" t="s">
        <v>49</v>
      </c>
      <c r="AF2915" t="s">
        <v>49</v>
      </c>
      <c r="AJ2915" t="s">
        <v>49</v>
      </c>
      <c r="AQ2915" t="s">
        <v>50</v>
      </c>
      <c r="AR2915" t="s">
        <v>147</v>
      </c>
      <c r="AT2915">
        <v>0.8</v>
      </c>
      <c r="AV2915">
        <v>2020</v>
      </c>
      <c r="AW2915" t="s">
        <v>55</v>
      </c>
    </row>
    <row r="2916" spans="2:49" x14ac:dyDescent="0.2">
      <c r="B2916">
        <f t="shared" ca="1" si="91"/>
        <v>1</v>
      </c>
      <c r="C2916">
        <v>1328460</v>
      </c>
      <c r="D2916">
        <f t="shared" ca="1" si="90"/>
        <v>3</v>
      </c>
      <c r="E2916">
        <v>43</v>
      </c>
      <c r="F2916">
        <v>24019</v>
      </c>
      <c r="G2916">
        <v>35</v>
      </c>
      <c r="H2916">
        <v>2</v>
      </c>
      <c r="I2916">
        <v>2.4019003356999999E+19</v>
      </c>
      <c r="J2916">
        <v>184</v>
      </c>
      <c r="K2916" s="1">
        <v>43909</v>
      </c>
      <c r="M2916">
        <v>55.583329999999997</v>
      </c>
      <c r="N2916">
        <v>55.55</v>
      </c>
      <c r="O2916">
        <v>49</v>
      </c>
      <c r="P2916">
        <v>2548</v>
      </c>
      <c r="Q2916">
        <v>-163.68333000000001</v>
      </c>
      <c r="R2916">
        <v>-163.65</v>
      </c>
      <c r="U2916">
        <v>509</v>
      </c>
      <c r="V2916">
        <v>1</v>
      </c>
      <c r="W2916" t="s">
        <v>98</v>
      </c>
      <c r="Y2916">
        <v>6</v>
      </c>
      <c r="Z2916" t="s">
        <v>48</v>
      </c>
      <c r="AB2916">
        <v>201</v>
      </c>
      <c r="AC2916">
        <v>18402</v>
      </c>
      <c r="AD2916" t="s">
        <v>49</v>
      </c>
      <c r="AF2916" t="s">
        <v>49</v>
      </c>
      <c r="AQ2916" t="s">
        <v>50</v>
      </c>
      <c r="AR2916" t="s">
        <v>99</v>
      </c>
      <c r="AT2916">
        <v>0.74</v>
      </c>
      <c r="AV2916">
        <v>2020</v>
      </c>
      <c r="AW2916" t="s">
        <v>55</v>
      </c>
    </row>
    <row r="2917" spans="2:49" x14ac:dyDescent="0.2">
      <c r="B2917">
        <f t="shared" ca="1" si="91"/>
        <v>1</v>
      </c>
      <c r="C2917">
        <v>1328472</v>
      </c>
      <c r="D2917">
        <f t="shared" ca="1" si="90"/>
        <v>2</v>
      </c>
      <c r="E2917">
        <v>39</v>
      </c>
      <c r="F2917">
        <v>24019</v>
      </c>
      <c r="G2917">
        <v>29</v>
      </c>
      <c r="H2917">
        <v>2</v>
      </c>
      <c r="I2917">
        <v>2.4019003356999999E+19</v>
      </c>
      <c r="J2917">
        <v>89</v>
      </c>
      <c r="K2917" s="1">
        <v>43885</v>
      </c>
      <c r="M2917">
        <v>55.566670000000002</v>
      </c>
      <c r="N2917">
        <v>55.55</v>
      </c>
      <c r="O2917">
        <v>44</v>
      </c>
      <c r="P2917">
        <v>1232</v>
      </c>
      <c r="Q2917">
        <v>-163.56666999999999</v>
      </c>
      <c r="R2917">
        <v>-163.6</v>
      </c>
      <c r="U2917">
        <v>509</v>
      </c>
      <c r="V2917">
        <v>1</v>
      </c>
      <c r="W2917" t="s">
        <v>98</v>
      </c>
      <c r="Y2917">
        <v>6</v>
      </c>
      <c r="Z2917" t="s">
        <v>48</v>
      </c>
      <c r="AB2917">
        <v>201</v>
      </c>
      <c r="AC2917">
        <v>8909</v>
      </c>
      <c r="AD2917" t="s">
        <v>49</v>
      </c>
      <c r="AF2917" t="s">
        <v>49</v>
      </c>
      <c r="AQ2917" t="s">
        <v>50</v>
      </c>
      <c r="AR2917" t="s">
        <v>99</v>
      </c>
      <c r="AT2917">
        <v>0.59</v>
      </c>
      <c r="AV2917">
        <v>2020</v>
      </c>
      <c r="AW2917" t="s">
        <v>55</v>
      </c>
    </row>
    <row r="2918" spans="2:49" x14ac:dyDescent="0.2">
      <c r="B2918">
        <f t="shared" ca="1" si="91"/>
        <v>1</v>
      </c>
      <c r="C2918">
        <v>1328443</v>
      </c>
      <c r="D2918">
        <f t="shared" ca="1" si="90"/>
        <v>2</v>
      </c>
      <c r="E2918">
        <v>39</v>
      </c>
      <c r="F2918">
        <v>24019</v>
      </c>
      <c r="G2918">
        <v>29</v>
      </c>
      <c r="H2918">
        <v>2</v>
      </c>
      <c r="I2918">
        <v>2.4019003356999999E+19</v>
      </c>
      <c r="J2918">
        <v>89</v>
      </c>
      <c r="K2918" s="1">
        <v>43885</v>
      </c>
      <c r="M2918">
        <v>55.566670000000002</v>
      </c>
      <c r="N2918">
        <v>55.55</v>
      </c>
      <c r="O2918">
        <v>45</v>
      </c>
      <c r="P2918">
        <v>1233</v>
      </c>
      <c r="Q2918">
        <v>-163.56666999999999</v>
      </c>
      <c r="R2918">
        <v>-163.6</v>
      </c>
      <c r="U2918">
        <v>509</v>
      </c>
      <c r="V2918">
        <v>1</v>
      </c>
      <c r="W2918" t="s">
        <v>98</v>
      </c>
      <c r="Y2918">
        <v>6</v>
      </c>
      <c r="Z2918" t="s">
        <v>48</v>
      </c>
      <c r="AB2918">
        <v>201</v>
      </c>
      <c r="AC2918">
        <v>8910</v>
      </c>
      <c r="AD2918" t="s">
        <v>49</v>
      </c>
      <c r="AF2918" t="s">
        <v>49</v>
      </c>
      <c r="AQ2918" t="s">
        <v>50</v>
      </c>
      <c r="AR2918" t="s">
        <v>99</v>
      </c>
      <c r="AT2918">
        <v>0.6</v>
      </c>
      <c r="AV2918">
        <v>2020</v>
      </c>
      <c r="AW2918" t="s">
        <v>55</v>
      </c>
    </row>
    <row r="2919" spans="2:49" x14ac:dyDescent="0.2">
      <c r="B2919">
        <f t="shared" ca="1" si="91"/>
        <v>1</v>
      </c>
      <c r="C2919">
        <v>1373835</v>
      </c>
      <c r="D2919">
        <f t="shared" ca="1" si="90"/>
        <v>2</v>
      </c>
      <c r="E2919">
        <v>35</v>
      </c>
      <c r="F2919">
        <v>24079</v>
      </c>
      <c r="G2919">
        <v>25</v>
      </c>
      <c r="H2919">
        <v>2</v>
      </c>
      <c r="I2919">
        <v>2.4079002809999999E+19</v>
      </c>
      <c r="J2919">
        <v>8</v>
      </c>
      <c r="K2919" s="1">
        <v>43863</v>
      </c>
      <c r="M2919">
        <v>55.15</v>
      </c>
      <c r="N2919">
        <v>55.026670000000003</v>
      </c>
      <c r="O2919">
        <v>43</v>
      </c>
      <c r="P2919">
        <v>87</v>
      </c>
      <c r="Q2919">
        <v>-164.41333</v>
      </c>
      <c r="R2919">
        <v>-164.495</v>
      </c>
      <c r="U2919">
        <v>509</v>
      </c>
      <c r="V2919">
        <v>1</v>
      </c>
      <c r="W2919" t="s">
        <v>68</v>
      </c>
      <c r="Y2919">
        <v>6</v>
      </c>
      <c r="Z2919" t="s">
        <v>48</v>
      </c>
      <c r="AB2919">
        <v>201</v>
      </c>
      <c r="AC2919">
        <v>19</v>
      </c>
      <c r="AD2919" t="s">
        <v>49</v>
      </c>
      <c r="AF2919" t="s">
        <v>49</v>
      </c>
      <c r="AQ2919" t="s">
        <v>50</v>
      </c>
      <c r="AR2919" t="s">
        <v>69</v>
      </c>
      <c r="AT2919">
        <v>0.5</v>
      </c>
      <c r="AV2919">
        <v>2020</v>
      </c>
      <c r="AW2919" t="s">
        <v>55</v>
      </c>
    </row>
    <row r="2920" spans="2:49" x14ac:dyDescent="0.2">
      <c r="B2920">
        <f t="shared" ca="1" si="91"/>
        <v>1</v>
      </c>
      <c r="C2920">
        <v>1328417</v>
      </c>
      <c r="D2920">
        <f t="shared" ca="1" si="90"/>
        <v>1</v>
      </c>
      <c r="E2920">
        <v>55</v>
      </c>
      <c r="F2920">
        <v>24019</v>
      </c>
      <c r="G2920">
        <v>45</v>
      </c>
      <c r="H2920">
        <v>2</v>
      </c>
      <c r="I2920">
        <v>2.4019003356999999E+19</v>
      </c>
      <c r="J2920">
        <v>4</v>
      </c>
      <c r="K2920" s="1">
        <v>43857</v>
      </c>
      <c r="M2920">
        <v>55.616669999999999</v>
      </c>
      <c r="N2920">
        <v>55.586669999999998</v>
      </c>
      <c r="O2920">
        <v>51</v>
      </c>
      <c r="P2920">
        <v>49</v>
      </c>
      <c r="Q2920">
        <v>-164.49</v>
      </c>
      <c r="R2920">
        <v>-164.50667000000001</v>
      </c>
      <c r="U2920">
        <v>509</v>
      </c>
      <c r="V2920">
        <v>1</v>
      </c>
      <c r="W2920" t="s">
        <v>98</v>
      </c>
      <c r="Y2920">
        <v>6</v>
      </c>
      <c r="Z2920" t="s">
        <v>48</v>
      </c>
      <c r="AB2920">
        <v>201</v>
      </c>
      <c r="AC2920">
        <v>409</v>
      </c>
      <c r="AD2920" t="s">
        <v>49</v>
      </c>
      <c r="AF2920" t="s">
        <v>49</v>
      </c>
      <c r="AQ2920" t="s">
        <v>50</v>
      </c>
      <c r="AR2920" t="s">
        <v>99</v>
      </c>
      <c r="AT2920">
        <v>0.77</v>
      </c>
      <c r="AV2920">
        <v>2020</v>
      </c>
      <c r="AW2920" t="s">
        <v>55</v>
      </c>
    </row>
    <row r="2921" spans="2:49" x14ac:dyDescent="0.2">
      <c r="B2921">
        <f t="shared" ca="1" si="91"/>
        <v>1</v>
      </c>
      <c r="C2921">
        <v>1328499</v>
      </c>
      <c r="D2921">
        <f t="shared" ca="1" si="90"/>
        <v>3</v>
      </c>
      <c r="E2921">
        <v>55</v>
      </c>
      <c r="F2921">
        <v>24019</v>
      </c>
      <c r="G2921">
        <v>42</v>
      </c>
      <c r="H2921">
        <v>2</v>
      </c>
      <c r="I2921">
        <v>2.4019003356999999E+19</v>
      </c>
      <c r="J2921">
        <v>134</v>
      </c>
      <c r="K2921" s="1">
        <v>43897</v>
      </c>
      <c r="M2921">
        <v>56.4</v>
      </c>
      <c r="N2921">
        <v>56.4</v>
      </c>
      <c r="O2921">
        <v>59</v>
      </c>
      <c r="P2921">
        <v>1824</v>
      </c>
      <c r="Q2921">
        <v>-166.51667</v>
      </c>
      <c r="R2921">
        <v>-166.6</v>
      </c>
      <c r="S2921" t="s">
        <v>59</v>
      </c>
      <c r="T2921" t="s">
        <v>60</v>
      </c>
      <c r="U2921">
        <v>517</v>
      </c>
      <c r="V2921">
        <v>1</v>
      </c>
      <c r="W2921" t="s">
        <v>98</v>
      </c>
      <c r="Y2921">
        <v>6</v>
      </c>
      <c r="Z2921" t="s">
        <v>58</v>
      </c>
      <c r="AB2921">
        <v>201</v>
      </c>
      <c r="AC2921">
        <v>13401</v>
      </c>
      <c r="AD2921" t="s">
        <v>49</v>
      </c>
      <c r="AF2921" t="s">
        <v>49</v>
      </c>
      <c r="AJ2921" t="s">
        <v>49</v>
      </c>
      <c r="AQ2921" t="s">
        <v>50</v>
      </c>
      <c r="AR2921" t="s">
        <v>99</v>
      </c>
      <c r="AT2921">
        <v>1.61</v>
      </c>
      <c r="AV2921">
        <v>2020</v>
      </c>
      <c r="AW2921" t="s">
        <v>55</v>
      </c>
    </row>
    <row r="2922" spans="2:49" x14ac:dyDescent="0.2">
      <c r="B2922">
        <f t="shared" ca="1" si="91"/>
        <v>1</v>
      </c>
      <c r="C2922">
        <v>1328412</v>
      </c>
      <c r="D2922">
        <f t="shared" ca="1" si="90"/>
        <v>3</v>
      </c>
      <c r="E2922">
        <v>53</v>
      </c>
      <c r="F2922">
        <v>24019</v>
      </c>
      <c r="G2922">
        <v>43</v>
      </c>
      <c r="H2922">
        <v>2</v>
      </c>
      <c r="I2922">
        <v>2.4019003356999999E+19</v>
      </c>
      <c r="J2922">
        <v>139</v>
      </c>
      <c r="K2922" s="1">
        <v>43898</v>
      </c>
      <c r="M2922">
        <v>56.53</v>
      </c>
      <c r="N2922">
        <v>56.553330000000003</v>
      </c>
      <c r="O2922">
        <v>52</v>
      </c>
      <c r="P2922">
        <v>1881</v>
      </c>
      <c r="Q2922">
        <v>-166.60167000000001</v>
      </c>
      <c r="R2922">
        <v>-166.57667000000001</v>
      </c>
      <c r="S2922" t="s">
        <v>59</v>
      </c>
      <c r="T2922" t="s">
        <v>60</v>
      </c>
      <c r="U2922">
        <v>513</v>
      </c>
      <c r="V2922">
        <v>1</v>
      </c>
      <c r="W2922" t="s">
        <v>98</v>
      </c>
      <c r="Y2922">
        <v>6</v>
      </c>
      <c r="Z2922" t="s">
        <v>58</v>
      </c>
      <c r="AB2922">
        <v>201</v>
      </c>
      <c r="AC2922">
        <v>13901</v>
      </c>
      <c r="AD2922" t="s">
        <v>49</v>
      </c>
      <c r="AF2922" t="s">
        <v>49</v>
      </c>
      <c r="AJ2922" t="s">
        <v>49</v>
      </c>
      <c r="AQ2922" t="s">
        <v>50</v>
      </c>
      <c r="AR2922" t="s">
        <v>99</v>
      </c>
      <c r="AT2922">
        <v>1</v>
      </c>
      <c r="AV2922">
        <v>2020</v>
      </c>
      <c r="AW2922" t="s">
        <v>55</v>
      </c>
    </row>
    <row r="2923" spans="2:49" x14ac:dyDescent="0.2">
      <c r="B2923">
        <f t="shared" ca="1" si="91"/>
        <v>1</v>
      </c>
      <c r="C2923">
        <v>1328473</v>
      </c>
      <c r="D2923">
        <f t="shared" ca="1" si="90"/>
        <v>2</v>
      </c>
      <c r="E2923">
        <v>46</v>
      </c>
      <c r="F2923">
        <v>24019</v>
      </c>
      <c r="G2923">
        <v>36</v>
      </c>
      <c r="H2923">
        <v>2</v>
      </c>
      <c r="I2923">
        <v>2.4019003356999999E+19</v>
      </c>
      <c r="J2923">
        <v>39</v>
      </c>
      <c r="K2923" s="1">
        <v>43867</v>
      </c>
      <c r="M2923">
        <v>55.9</v>
      </c>
      <c r="N2923">
        <v>55.883330000000001</v>
      </c>
      <c r="O2923">
        <v>49</v>
      </c>
      <c r="P2923">
        <v>523</v>
      </c>
      <c r="Q2923">
        <v>-162.96666999999999</v>
      </c>
      <c r="R2923">
        <v>-162.93333000000001</v>
      </c>
      <c r="S2923" t="s">
        <v>59</v>
      </c>
      <c r="T2923" t="s">
        <v>60</v>
      </c>
      <c r="U2923">
        <v>516</v>
      </c>
      <c r="V2923">
        <v>1</v>
      </c>
      <c r="W2923" t="s">
        <v>98</v>
      </c>
      <c r="Y2923">
        <v>6</v>
      </c>
      <c r="Z2923" t="s">
        <v>58</v>
      </c>
      <c r="AB2923">
        <v>201</v>
      </c>
      <c r="AC2923">
        <v>3909</v>
      </c>
      <c r="AD2923" t="s">
        <v>49</v>
      </c>
      <c r="AF2923" t="s">
        <v>49</v>
      </c>
      <c r="AJ2923" t="s">
        <v>49</v>
      </c>
      <c r="AQ2923" t="s">
        <v>50</v>
      </c>
      <c r="AR2923" t="s">
        <v>99</v>
      </c>
      <c r="AT2923">
        <v>0.85</v>
      </c>
      <c r="AV2923">
        <v>2020</v>
      </c>
      <c r="AW2923" t="s">
        <v>55</v>
      </c>
    </row>
    <row r="2924" spans="2:49" x14ac:dyDescent="0.2">
      <c r="B2924">
        <f t="shared" ca="1" si="91"/>
        <v>1</v>
      </c>
      <c r="C2924">
        <v>1364463</v>
      </c>
      <c r="D2924">
        <f t="shared" ca="1" si="90"/>
        <v>3</v>
      </c>
      <c r="E2924">
        <v>35</v>
      </c>
      <c r="F2924">
        <v>24056</v>
      </c>
      <c r="G2924">
        <v>23</v>
      </c>
      <c r="H2924">
        <v>2</v>
      </c>
      <c r="I2924">
        <v>2.4056002046999998E+19</v>
      </c>
      <c r="J2924">
        <v>42</v>
      </c>
      <c r="K2924" s="1">
        <v>43906</v>
      </c>
      <c r="M2924">
        <v>55.253329999999998</v>
      </c>
      <c r="N2924">
        <v>55.203330000000001</v>
      </c>
      <c r="O2924">
        <v>46</v>
      </c>
      <c r="P2924">
        <v>518</v>
      </c>
      <c r="Q2924">
        <v>-164.08</v>
      </c>
      <c r="R2924">
        <v>-164.21</v>
      </c>
      <c r="U2924">
        <v>509</v>
      </c>
      <c r="V2924">
        <v>1</v>
      </c>
      <c r="W2924" t="s">
        <v>207</v>
      </c>
      <c r="Y2924">
        <v>6</v>
      </c>
      <c r="Z2924" t="s">
        <v>48</v>
      </c>
      <c r="AB2924">
        <v>201</v>
      </c>
      <c r="AC2924">
        <v>107</v>
      </c>
      <c r="AD2924" t="s">
        <v>49</v>
      </c>
      <c r="AF2924" t="s">
        <v>49</v>
      </c>
      <c r="AQ2924" t="s">
        <v>50</v>
      </c>
      <c r="AR2924" t="s">
        <v>208</v>
      </c>
      <c r="AT2924">
        <v>0.6</v>
      </c>
      <c r="AV2924">
        <v>2020</v>
      </c>
      <c r="AW2924" t="s">
        <v>55</v>
      </c>
    </row>
    <row r="2925" spans="2:49" hidden="1" x14ac:dyDescent="0.2">
      <c r="B2925">
        <f t="shared" ca="1" si="91"/>
        <v>0</v>
      </c>
      <c r="C2925">
        <v>1328423</v>
      </c>
      <c r="D2925">
        <f t="shared" ca="1" si="90"/>
        <v>3</v>
      </c>
      <c r="E2925">
        <v>55</v>
      </c>
      <c r="F2925">
        <v>24019</v>
      </c>
      <c r="G2925">
        <v>42</v>
      </c>
      <c r="H2925">
        <v>2</v>
      </c>
      <c r="I2925">
        <v>2.4019003356999999E+19</v>
      </c>
      <c r="J2925">
        <v>134</v>
      </c>
      <c r="K2925" s="1">
        <v>43897</v>
      </c>
      <c r="M2925">
        <v>56.4</v>
      </c>
      <c r="N2925">
        <v>56.4</v>
      </c>
      <c r="O2925">
        <v>43</v>
      </c>
      <c r="P2925">
        <v>1809</v>
      </c>
      <c r="Q2925">
        <v>-166.51667</v>
      </c>
      <c r="R2925">
        <v>-166.6</v>
      </c>
      <c r="U2925">
        <v>517</v>
      </c>
      <c r="V2925">
        <v>1</v>
      </c>
      <c r="W2925" t="s">
        <v>98</v>
      </c>
      <c r="Y2925">
        <v>6</v>
      </c>
      <c r="Z2925" t="s">
        <v>48</v>
      </c>
      <c r="AB2925">
        <v>201</v>
      </c>
      <c r="AC2925">
        <v>13402</v>
      </c>
      <c r="AD2925" t="s">
        <v>49</v>
      </c>
      <c r="AF2925" t="s">
        <v>49</v>
      </c>
      <c r="AQ2925" t="s">
        <v>50</v>
      </c>
      <c r="AR2925" t="s">
        <v>99</v>
      </c>
      <c r="AT2925">
        <v>0.6</v>
      </c>
      <c r="AV2925">
        <v>2020</v>
      </c>
      <c r="AW2925" t="s">
        <v>55</v>
      </c>
    </row>
    <row r="2926" spans="2:49" x14ac:dyDescent="0.2">
      <c r="B2926">
        <f t="shared" ca="1" si="91"/>
        <v>1</v>
      </c>
      <c r="C2926">
        <v>1364453</v>
      </c>
      <c r="D2926">
        <f t="shared" ca="1" si="90"/>
        <v>2</v>
      </c>
      <c r="E2926">
        <v>59</v>
      </c>
      <c r="F2926">
        <v>24056</v>
      </c>
      <c r="G2926">
        <v>47</v>
      </c>
      <c r="H2926">
        <v>2</v>
      </c>
      <c r="I2926">
        <v>2.4056002046999998E+19</v>
      </c>
      <c r="J2926">
        <v>27</v>
      </c>
      <c r="K2926" s="1">
        <v>43880</v>
      </c>
      <c r="M2926">
        <v>56.358330000000002</v>
      </c>
      <c r="N2926">
        <v>56.253329999999998</v>
      </c>
      <c r="O2926">
        <v>44</v>
      </c>
      <c r="P2926">
        <v>318</v>
      </c>
      <c r="Q2926">
        <v>-166.94833</v>
      </c>
      <c r="R2926">
        <v>-166.61832999999999</v>
      </c>
      <c r="U2926">
        <v>517</v>
      </c>
      <c r="V2926">
        <v>1</v>
      </c>
      <c r="W2926" t="s">
        <v>207</v>
      </c>
      <c r="Y2926">
        <v>6</v>
      </c>
      <c r="Z2926" t="s">
        <v>48</v>
      </c>
      <c r="AB2926">
        <v>201</v>
      </c>
      <c r="AC2926">
        <v>71</v>
      </c>
      <c r="AD2926" t="s">
        <v>49</v>
      </c>
      <c r="AF2926" t="s">
        <v>49</v>
      </c>
      <c r="AQ2926" t="s">
        <v>50</v>
      </c>
      <c r="AR2926" t="s">
        <v>208</v>
      </c>
      <c r="AT2926">
        <v>0.9</v>
      </c>
      <c r="AV2926">
        <v>2020</v>
      </c>
      <c r="AW2926" t="s">
        <v>55</v>
      </c>
    </row>
    <row r="2927" spans="2:49" hidden="1" x14ac:dyDescent="0.2">
      <c r="B2927">
        <f t="shared" ca="1" si="91"/>
        <v>0</v>
      </c>
      <c r="C2927">
        <v>1364415</v>
      </c>
      <c r="D2927">
        <f t="shared" ca="1" si="90"/>
        <v>2</v>
      </c>
      <c r="E2927">
        <v>56</v>
      </c>
      <c r="F2927">
        <v>24056</v>
      </c>
      <c r="G2927">
        <v>42</v>
      </c>
      <c r="H2927">
        <v>2</v>
      </c>
      <c r="I2927">
        <v>2.4056002046999998E+19</v>
      </c>
      <c r="J2927">
        <v>22</v>
      </c>
      <c r="K2927" s="1">
        <v>43875</v>
      </c>
      <c r="M2927">
        <v>56.29</v>
      </c>
      <c r="N2927">
        <v>56.398330000000001</v>
      </c>
      <c r="O2927">
        <v>54</v>
      </c>
      <c r="P2927">
        <v>274</v>
      </c>
      <c r="Q2927">
        <v>-166.32832999999999</v>
      </c>
      <c r="R2927">
        <v>-166.64500000000001</v>
      </c>
      <c r="S2927" t="s">
        <v>66</v>
      </c>
      <c r="T2927" t="s">
        <v>67</v>
      </c>
      <c r="U2927">
        <v>517</v>
      </c>
      <c r="V2927">
        <v>1</v>
      </c>
      <c r="W2927" t="s">
        <v>207</v>
      </c>
      <c r="Y2927">
        <v>6</v>
      </c>
      <c r="Z2927" t="s">
        <v>58</v>
      </c>
      <c r="AB2927">
        <v>201</v>
      </c>
      <c r="AC2927">
        <v>59</v>
      </c>
      <c r="AD2927" t="s">
        <v>49</v>
      </c>
      <c r="AF2927" t="s">
        <v>49</v>
      </c>
      <c r="AJ2927" t="s">
        <v>49</v>
      </c>
      <c r="AQ2927" t="s">
        <v>50</v>
      </c>
      <c r="AR2927" t="s">
        <v>208</v>
      </c>
      <c r="AT2927">
        <v>1.2</v>
      </c>
      <c r="AV2927">
        <v>2020</v>
      </c>
      <c r="AW2927" t="s">
        <v>55</v>
      </c>
    </row>
    <row r="2928" spans="2:49" hidden="1" x14ac:dyDescent="0.2">
      <c r="B2928">
        <f t="shared" ca="1" si="91"/>
        <v>1</v>
      </c>
      <c r="C2928">
        <v>1323039</v>
      </c>
      <c r="D2928">
        <f t="shared" ca="1" si="90"/>
        <v>6</v>
      </c>
      <c r="E2928">
        <v>61</v>
      </c>
      <c r="F2928">
        <v>24319</v>
      </c>
      <c r="G2928">
        <v>43</v>
      </c>
      <c r="H2928">
        <v>2</v>
      </c>
      <c r="I2928">
        <v>2.4319000822999998E+19</v>
      </c>
      <c r="J2928">
        <v>52</v>
      </c>
      <c r="K2928" s="1">
        <v>44003</v>
      </c>
      <c r="M2928">
        <v>56.833329999999997</v>
      </c>
      <c r="N2928">
        <v>56.933329999999998</v>
      </c>
      <c r="O2928">
        <v>48</v>
      </c>
      <c r="P2928">
        <v>95</v>
      </c>
      <c r="Q2928">
        <v>-171.65</v>
      </c>
      <c r="R2928">
        <v>-171.5</v>
      </c>
      <c r="U2928">
        <v>521</v>
      </c>
      <c r="V2928">
        <v>1</v>
      </c>
      <c r="W2928" t="s">
        <v>209</v>
      </c>
      <c r="Y2928">
        <v>6</v>
      </c>
      <c r="Z2928" t="s">
        <v>48</v>
      </c>
      <c r="AB2928">
        <v>201</v>
      </c>
      <c r="AC2928">
        <v>18</v>
      </c>
      <c r="AD2928" t="s">
        <v>49</v>
      </c>
      <c r="AF2928" t="s">
        <v>49</v>
      </c>
      <c r="AQ2928" t="s">
        <v>50</v>
      </c>
      <c r="AR2928" t="s">
        <v>210</v>
      </c>
      <c r="AT2928">
        <v>0.7</v>
      </c>
      <c r="AV2928">
        <v>2020</v>
      </c>
      <c r="AW2928" t="s">
        <v>55</v>
      </c>
    </row>
    <row r="2929" spans="2:49" hidden="1" x14ac:dyDescent="0.2">
      <c r="B2929">
        <f t="shared" ca="1" si="91"/>
        <v>0</v>
      </c>
      <c r="C2929">
        <v>1370248</v>
      </c>
      <c r="D2929">
        <f t="shared" ca="1" si="90"/>
        <v>4</v>
      </c>
      <c r="E2929">
        <v>45</v>
      </c>
      <c r="F2929">
        <v>23925</v>
      </c>
      <c r="G2929">
        <v>36</v>
      </c>
      <c r="H2929">
        <v>2</v>
      </c>
      <c r="I2929">
        <v>2.3925000900999999E+19</v>
      </c>
      <c r="J2929">
        <v>39</v>
      </c>
      <c r="K2929" s="1">
        <v>43930</v>
      </c>
      <c r="M2929">
        <v>55.35</v>
      </c>
      <c r="N2929">
        <v>55.55</v>
      </c>
      <c r="O2929">
        <v>51</v>
      </c>
      <c r="P2929">
        <v>128</v>
      </c>
      <c r="Q2929">
        <v>-164.01667</v>
      </c>
      <c r="R2929">
        <v>-163.78333000000001</v>
      </c>
      <c r="S2929" t="s">
        <v>92</v>
      </c>
      <c r="T2929" t="s">
        <v>93</v>
      </c>
      <c r="U2929">
        <v>509</v>
      </c>
      <c r="V2929">
        <v>1</v>
      </c>
      <c r="W2929" t="s">
        <v>243</v>
      </c>
      <c r="Y2929">
        <v>6</v>
      </c>
      <c r="Z2929" t="s">
        <v>58</v>
      </c>
      <c r="AB2929">
        <v>201</v>
      </c>
      <c r="AC2929">
        <v>10</v>
      </c>
      <c r="AD2929" t="s">
        <v>49</v>
      </c>
      <c r="AF2929" t="s">
        <v>49</v>
      </c>
      <c r="AJ2929" t="s">
        <v>49</v>
      </c>
      <c r="AQ2929" t="s">
        <v>50</v>
      </c>
      <c r="AR2929" t="s">
        <v>244</v>
      </c>
      <c r="AT2929">
        <v>0.76</v>
      </c>
      <c r="AV2929">
        <v>2020</v>
      </c>
      <c r="AW2929" t="s">
        <v>55</v>
      </c>
    </row>
    <row r="2930" spans="2:49" hidden="1" x14ac:dyDescent="0.2">
      <c r="B2930">
        <f t="shared" ca="1" si="91"/>
        <v>0</v>
      </c>
      <c r="C2930">
        <v>1250327</v>
      </c>
      <c r="D2930">
        <f t="shared" ca="1" si="90"/>
        <v>3</v>
      </c>
      <c r="E2930">
        <v>35</v>
      </c>
      <c r="F2930">
        <v>24142</v>
      </c>
      <c r="G2930">
        <v>25</v>
      </c>
      <c r="H2930">
        <v>2</v>
      </c>
      <c r="I2930">
        <v>2.4142000512E+19</v>
      </c>
      <c r="J2930">
        <v>35</v>
      </c>
      <c r="K2930" s="1">
        <v>43905</v>
      </c>
      <c r="M2930">
        <v>55.266669999999998</v>
      </c>
      <c r="N2930">
        <v>55.25</v>
      </c>
      <c r="O2930">
        <v>50</v>
      </c>
      <c r="P2930">
        <v>39</v>
      </c>
      <c r="Q2930">
        <v>-164.1</v>
      </c>
      <c r="R2930">
        <v>-164.15</v>
      </c>
      <c r="U2930">
        <v>509</v>
      </c>
      <c r="V2930">
        <v>1</v>
      </c>
      <c r="W2930" t="s">
        <v>152</v>
      </c>
      <c r="Y2930">
        <v>6</v>
      </c>
      <c r="Z2930" t="s">
        <v>48</v>
      </c>
      <c r="AB2930">
        <v>201</v>
      </c>
      <c r="AC2930">
        <v>3501</v>
      </c>
      <c r="AD2930" t="s">
        <v>49</v>
      </c>
      <c r="AF2930" t="s">
        <v>49</v>
      </c>
      <c r="AQ2930" t="s">
        <v>50</v>
      </c>
      <c r="AR2930" t="s">
        <v>153</v>
      </c>
      <c r="AT2930">
        <v>0.85</v>
      </c>
      <c r="AV2930">
        <v>2020</v>
      </c>
      <c r="AW2930" t="s">
        <v>55</v>
      </c>
    </row>
    <row r="2931" spans="2:49" hidden="1" x14ac:dyDescent="0.2">
      <c r="B2931">
        <f t="shared" ca="1" si="91"/>
        <v>0</v>
      </c>
      <c r="C2931">
        <v>1250309</v>
      </c>
      <c r="D2931">
        <f t="shared" ca="1" si="90"/>
        <v>3</v>
      </c>
      <c r="E2931">
        <v>67</v>
      </c>
      <c r="F2931">
        <v>24142</v>
      </c>
      <c r="G2931">
        <v>50</v>
      </c>
      <c r="H2931">
        <v>2</v>
      </c>
      <c r="I2931">
        <v>2.4142000512E+19</v>
      </c>
      <c r="J2931">
        <v>45</v>
      </c>
      <c r="K2931" s="1">
        <v>43919</v>
      </c>
      <c r="M2931">
        <v>56.35</v>
      </c>
      <c r="N2931">
        <v>56.316670000000002</v>
      </c>
      <c r="O2931">
        <v>44</v>
      </c>
      <c r="P2931">
        <v>134</v>
      </c>
      <c r="Q2931">
        <v>-168.98333</v>
      </c>
      <c r="R2931">
        <v>-168.8</v>
      </c>
      <c r="U2931">
        <v>517</v>
      </c>
      <c r="V2931">
        <v>1</v>
      </c>
      <c r="W2931" t="s">
        <v>152</v>
      </c>
      <c r="Y2931">
        <v>6</v>
      </c>
      <c r="Z2931" t="s">
        <v>48</v>
      </c>
      <c r="AB2931">
        <v>201</v>
      </c>
      <c r="AC2931">
        <v>4502</v>
      </c>
      <c r="AD2931" t="s">
        <v>49</v>
      </c>
      <c r="AF2931" t="s">
        <v>49</v>
      </c>
      <c r="AQ2931" t="s">
        <v>50</v>
      </c>
      <c r="AR2931" t="s">
        <v>153</v>
      </c>
      <c r="AT2931">
        <v>0.5</v>
      </c>
      <c r="AV2931">
        <v>2020</v>
      </c>
      <c r="AW2931" t="s">
        <v>55</v>
      </c>
    </row>
    <row r="2932" spans="2:49" hidden="1" x14ac:dyDescent="0.2">
      <c r="B2932">
        <f t="shared" ca="1" si="91"/>
        <v>0</v>
      </c>
      <c r="C2932">
        <v>1371203</v>
      </c>
      <c r="D2932">
        <f t="shared" ca="1" si="90"/>
        <v>2</v>
      </c>
      <c r="E2932">
        <v>50</v>
      </c>
      <c r="F2932">
        <v>24016</v>
      </c>
      <c r="G2932">
        <v>39</v>
      </c>
      <c r="H2932">
        <v>2</v>
      </c>
      <c r="I2932">
        <v>2.4016002942999998E+19</v>
      </c>
      <c r="J2932">
        <v>9</v>
      </c>
      <c r="K2932" s="1">
        <v>43866</v>
      </c>
      <c r="M2932">
        <v>55.983330000000002</v>
      </c>
      <c r="N2932">
        <v>56.016669999999998</v>
      </c>
      <c r="O2932">
        <v>52</v>
      </c>
      <c r="P2932">
        <v>120</v>
      </c>
      <c r="Q2932">
        <v>-164.83332999999999</v>
      </c>
      <c r="R2932">
        <v>-164.88333</v>
      </c>
      <c r="U2932">
        <v>509</v>
      </c>
      <c r="V2932">
        <v>1</v>
      </c>
      <c r="W2932" t="s">
        <v>124</v>
      </c>
      <c r="Y2932">
        <v>6</v>
      </c>
      <c r="Z2932" t="s">
        <v>48</v>
      </c>
      <c r="AB2932">
        <v>201</v>
      </c>
      <c r="AC2932">
        <v>1371203</v>
      </c>
      <c r="AD2932" t="s">
        <v>49</v>
      </c>
      <c r="AF2932" t="s">
        <v>49</v>
      </c>
      <c r="AQ2932" t="s">
        <v>50</v>
      </c>
      <c r="AR2932" t="s">
        <v>125</v>
      </c>
      <c r="AT2932">
        <v>1.08</v>
      </c>
      <c r="AV2932">
        <v>2020</v>
      </c>
      <c r="AW2932" t="s">
        <v>55</v>
      </c>
    </row>
    <row r="2933" spans="2:49" x14ac:dyDescent="0.2">
      <c r="B2933">
        <f t="shared" ca="1" si="91"/>
        <v>1</v>
      </c>
      <c r="C2933">
        <v>1330860</v>
      </c>
      <c r="D2933">
        <f t="shared" ca="1" si="90"/>
        <v>4</v>
      </c>
      <c r="E2933">
        <v>63</v>
      </c>
      <c r="F2933">
        <v>24044</v>
      </c>
      <c r="G2933">
        <v>50</v>
      </c>
      <c r="H2933">
        <v>2</v>
      </c>
      <c r="I2933">
        <v>2.4044003896E+19</v>
      </c>
      <c r="J2933">
        <v>182</v>
      </c>
      <c r="K2933" s="1">
        <v>43922</v>
      </c>
      <c r="M2933">
        <v>56.578330000000001</v>
      </c>
      <c r="N2933">
        <v>56.566670000000002</v>
      </c>
      <c r="O2933">
        <v>45</v>
      </c>
      <c r="P2933">
        <v>2607</v>
      </c>
      <c r="Q2933">
        <v>-170.96167</v>
      </c>
      <c r="R2933">
        <v>-171.21167</v>
      </c>
      <c r="S2933" t="s">
        <v>66</v>
      </c>
      <c r="T2933" t="s">
        <v>67</v>
      </c>
      <c r="U2933">
        <v>521</v>
      </c>
      <c r="V2933">
        <v>1</v>
      </c>
      <c r="W2933" t="s">
        <v>154</v>
      </c>
      <c r="Y2933">
        <v>6</v>
      </c>
      <c r="Z2933" t="s">
        <v>58</v>
      </c>
      <c r="AB2933">
        <v>201</v>
      </c>
      <c r="AC2933">
        <v>1330860</v>
      </c>
      <c r="AD2933" t="s">
        <v>49</v>
      </c>
      <c r="AF2933" t="s">
        <v>49</v>
      </c>
      <c r="AJ2933" t="s">
        <v>49</v>
      </c>
      <c r="AQ2933" t="s">
        <v>50</v>
      </c>
      <c r="AR2933" t="s">
        <v>155</v>
      </c>
      <c r="AT2933">
        <v>0.6</v>
      </c>
      <c r="AV2933">
        <v>2020</v>
      </c>
      <c r="AW2933" t="s">
        <v>55</v>
      </c>
    </row>
    <row r="2934" spans="2:49" hidden="1" x14ac:dyDescent="0.2">
      <c r="B2934">
        <f t="shared" ca="1" si="91"/>
        <v>0</v>
      </c>
      <c r="C2934">
        <v>1374397</v>
      </c>
      <c r="D2934">
        <f t="shared" ca="1" si="90"/>
        <v>3</v>
      </c>
      <c r="E2934">
        <v>58</v>
      </c>
      <c r="F2934">
        <v>24065</v>
      </c>
      <c r="G2934">
        <v>48</v>
      </c>
      <c r="H2934">
        <v>2</v>
      </c>
      <c r="I2934">
        <v>2.4065004193999999E+19</v>
      </c>
      <c r="J2934">
        <v>35</v>
      </c>
      <c r="K2934" s="1">
        <v>43894</v>
      </c>
      <c r="M2934">
        <v>56.566670000000002</v>
      </c>
      <c r="N2934">
        <v>56.65</v>
      </c>
      <c r="O2934">
        <v>46</v>
      </c>
      <c r="P2934">
        <v>362</v>
      </c>
      <c r="Q2934">
        <v>-170.26667</v>
      </c>
      <c r="R2934">
        <v>-170.26667</v>
      </c>
      <c r="S2934" t="s">
        <v>64</v>
      </c>
      <c r="T2934" t="s">
        <v>65</v>
      </c>
      <c r="U2934">
        <v>521</v>
      </c>
      <c r="V2934">
        <v>1</v>
      </c>
      <c r="W2934" t="s">
        <v>86</v>
      </c>
      <c r="Y2934">
        <v>6</v>
      </c>
      <c r="Z2934" t="s">
        <v>58</v>
      </c>
      <c r="AB2934">
        <v>201</v>
      </c>
      <c r="AC2934">
        <v>3509</v>
      </c>
      <c r="AD2934" t="s">
        <v>49</v>
      </c>
      <c r="AF2934" t="s">
        <v>49</v>
      </c>
      <c r="AJ2934" t="s">
        <v>49</v>
      </c>
      <c r="AQ2934" t="s">
        <v>50</v>
      </c>
      <c r="AR2934" t="s">
        <v>87</v>
      </c>
      <c r="AT2934">
        <v>0.65</v>
      </c>
      <c r="AV2934">
        <v>2020</v>
      </c>
      <c r="AW2934" t="s">
        <v>55</v>
      </c>
    </row>
    <row r="2935" spans="2:49" x14ac:dyDescent="0.2">
      <c r="B2935">
        <f t="shared" ca="1" si="91"/>
        <v>1</v>
      </c>
      <c r="C2935">
        <v>682554</v>
      </c>
      <c r="D2935">
        <f t="shared" ca="1" si="90"/>
        <v>3</v>
      </c>
      <c r="F2935">
        <v>24073</v>
      </c>
      <c r="H2935">
        <v>2</v>
      </c>
      <c r="J2935">
        <v>5</v>
      </c>
      <c r="K2935" s="1">
        <v>43914</v>
      </c>
      <c r="O2935">
        <v>44</v>
      </c>
      <c r="P2935">
        <v>182</v>
      </c>
      <c r="S2935" t="s">
        <v>64</v>
      </c>
      <c r="T2935" t="s">
        <v>65</v>
      </c>
      <c r="U2935">
        <v>509</v>
      </c>
      <c r="W2935" t="s">
        <v>213</v>
      </c>
      <c r="X2935">
        <v>2.4073005358000001E+19</v>
      </c>
      <c r="Y2935">
        <v>6</v>
      </c>
      <c r="Z2935" t="s">
        <v>58</v>
      </c>
      <c r="AB2935">
        <v>201</v>
      </c>
      <c r="AC2935">
        <v>41</v>
      </c>
      <c r="AD2935" t="s">
        <v>49</v>
      </c>
      <c r="AF2935" t="s">
        <v>49</v>
      </c>
      <c r="AJ2935" t="s">
        <v>49</v>
      </c>
      <c r="AQ2935" t="s">
        <v>62</v>
      </c>
      <c r="AR2935" t="s">
        <v>214</v>
      </c>
      <c r="AT2935">
        <v>0.6</v>
      </c>
      <c r="AV2935">
        <v>2020</v>
      </c>
      <c r="AW2935" t="s">
        <v>55</v>
      </c>
    </row>
    <row r="2936" spans="2:49" hidden="1" x14ac:dyDescent="0.2">
      <c r="B2936">
        <f t="shared" ca="1" si="91"/>
        <v>0</v>
      </c>
      <c r="C2936">
        <v>1371238</v>
      </c>
      <c r="D2936">
        <f t="shared" ca="1" si="90"/>
        <v>2</v>
      </c>
      <c r="E2936">
        <v>56</v>
      </c>
      <c r="F2936">
        <v>24016</v>
      </c>
      <c r="G2936">
        <v>44</v>
      </c>
      <c r="H2936">
        <v>2</v>
      </c>
      <c r="I2936">
        <v>2.4016002942999998E+19</v>
      </c>
      <c r="J2936">
        <v>44</v>
      </c>
      <c r="K2936" s="1">
        <v>43876</v>
      </c>
      <c r="M2936">
        <v>56</v>
      </c>
      <c r="N2936">
        <v>55.966670000000001</v>
      </c>
      <c r="O2936">
        <v>49</v>
      </c>
      <c r="P2936">
        <v>642</v>
      </c>
      <c r="Q2936">
        <v>-165.73333</v>
      </c>
      <c r="R2936">
        <v>-165.83332999999999</v>
      </c>
      <c r="U2936">
        <v>517</v>
      </c>
      <c r="V2936">
        <v>1</v>
      </c>
      <c r="W2936" t="s">
        <v>124</v>
      </c>
      <c r="Y2936">
        <v>6</v>
      </c>
      <c r="Z2936" t="s">
        <v>48</v>
      </c>
      <c r="AB2936">
        <v>201</v>
      </c>
      <c r="AC2936">
        <v>1371238</v>
      </c>
      <c r="AD2936" t="s">
        <v>49</v>
      </c>
      <c r="AF2936" t="s">
        <v>49</v>
      </c>
      <c r="AQ2936" t="s">
        <v>50</v>
      </c>
      <c r="AR2936" t="s">
        <v>125</v>
      </c>
      <c r="AT2936">
        <v>0.88</v>
      </c>
      <c r="AV2936">
        <v>2020</v>
      </c>
      <c r="AW2936" t="s">
        <v>55</v>
      </c>
    </row>
    <row r="2937" spans="2:49" x14ac:dyDescent="0.2">
      <c r="B2937">
        <f t="shared" ca="1" si="91"/>
        <v>1</v>
      </c>
      <c r="C2937">
        <v>1324881</v>
      </c>
      <c r="D2937">
        <f t="shared" ca="1" si="90"/>
        <v>2</v>
      </c>
      <c r="E2937">
        <v>40</v>
      </c>
      <c r="F2937">
        <v>24029</v>
      </c>
      <c r="G2937">
        <v>28</v>
      </c>
      <c r="H2937">
        <v>2</v>
      </c>
      <c r="I2937">
        <v>2.4029004062999998E+19</v>
      </c>
      <c r="J2937">
        <v>58</v>
      </c>
      <c r="K2937" s="1">
        <v>43870</v>
      </c>
      <c r="M2937">
        <v>56.593330000000002</v>
      </c>
      <c r="N2937">
        <v>56.463329999999999</v>
      </c>
      <c r="O2937">
        <v>44</v>
      </c>
      <c r="P2937">
        <v>949</v>
      </c>
      <c r="Q2937">
        <v>-162.86832999999999</v>
      </c>
      <c r="R2937">
        <v>-162.94499999999999</v>
      </c>
      <c r="U2937">
        <v>516</v>
      </c>
      <c r="V2937">
        <v>1</v>
      </c>
      <c r="W2937" t="s">
        <v>78</v>
      </c>
      <c r="Y2937">
        <v>6</v>
      </c>
      <c r="Z2937" t="s">
        <v>48</v>
      </c>
      <c r="AB2937">
        <v>201</v>
      </c>
      <c r="AC2937">
        <v>5802</v>
      </c>
      <c r="AD2937" t="s">
        <v>49</v>
      </c>
      <c r="AF2937" t="s">
        <v>49</v>
      </c>
      <c r="AQ2937" t="s">
        <v>50</v>
      </c>
      <c r="AR2937" t="s">
        <v>79</v>
      </c>
      <c r="AT2937">
        <v>0.51</v>
      </c>
      <c r="AV2937">
        <v>2020</v>
      </c>
      <c r="AW2937" t="s">
        <v>55</v>
      </c>
    </row>
    <row r="2938" spans="2:49" x14ac:dyDescent="0.2">
      <c r="B2938">
        <f t="shared" ca="1" si="91"/>
        <v>1</v>
      </c>
      <c r="C2938">
        <v>390985</v>
      </c>
      <c r="D2938">
        <f t="shared" ca="1" si="90"/>
        <v>4</v>
      </c>
      <c r="F2938">
        <v>24073</v>
      </c>
      <c r="H2938">
        <v>2</v>
      </c>
      <c r="J2938">
        <v>12</v>
      </c>
      <c r="K2938" s="1">
        <v>43928</v>
      </c>
      <c r="O2938">
        <v>47</v>
      </c>
      <c r="P2938">
        <v>373</v>
      </c>
      <c r="U2938">
        <v>509</v>
      </c>
      <c r="W2938" t="s">
        <v>213</v>
      </c>
      <c r="X2938">
        <v>2.4073005358000001E+19</v>
      </c>
      <c r="Y2938">
        <v>6</v>
      </c>
      <c r="Z2938" t="s">
        <v>48</v>
      </c>
      <c r="AB2938">
        <v>201</v>
      </c>
      <c r="AC2938">
        <v>114</v>
      </c>
      <c r="AD2938" t="s">
        <v>49</v>
      </c>
      <c r="AF2938" t="s">
        <v>49</v>
      </c>
      <c r="AQ2938" t="s">
        <v>62</v>
      </c>
      <c r="AR2938" t="s">
        <v>214</v>
      </c>
      <c r="AT2938">
        <v>0.6</v>
      </c>
      <c r="AV2938">
        <v>2020</v>
      </c>
      <c r="AW2938" t="s">
        <v>55</v>
      </c>
    </row>
    <row r="2939" spans="2:49" x14ac:dyDescent="0.2">
      <c r="B2939">
        <f t="shared" ca="1" si="91"/>
        <v>1</v>
      </c>
      <c r="C2939">
        <v>390991</v>
      </c>
      <c r="D2939">
        <f t="shared" ca="1" si="90"/>
        <v>3</v>
      </c>
      <c r="F2939">
        <v>24073</v>
      </c>
      <c r="H2939">
        <v>2</v>
      </c>
      <c r="J2939">
        <v>2</v>
      </c>
      <c r="K2939" s="1">
        <v>43899</v>
      </c>
      <c r="O2939">
        <v>44</v>
      </c>
      <c r="P2939">
        <v>114</v>
      </c>
      <c r="U2939">
        <v>516</v>
      </c>
      <c r="W2939" t="s">
        <v>213</v>
      </c>
      <c r="X2939">
        <v>2.4073005358000001E+19</v>
      </c>
      <c r="Y2939">
        <v>6</v>
      </c>
      <c r="Z2939" t="s">
        <v>48</v>
      </c>
      <c r="AB2939">
        <v>201</v>
      </c>
      <c r="AC2939">
        <v>8</v>
      </c>
      <c r="AD2939" t="s">
        <v>49</v>
      </c>
      <c r="AF2939" t="s">
        <v>49</v>
      </c>
      <c r="AQ2939" t="s">
        <v>62</v>
      </c>
      <c r="AR2939" t="s">
        <v>214</v>
      </c>
      <c r="AT2939">
        <v>0.45</v>
      </c>
      <c r="AV2939">
        <v>2020</v>
      </c>
      <c r="AW2939" t="s">
        <v>55</v>
      </c>
    </row>
    <row r="2940" spans="2:49" hidden="1" x14ac:dyDescent="0.2">
      <c r="B2940">
        <f t="shared" ca="1" si="91"/>
        <v>0</v>
      </c>
      <c r="C2940">
        <v>1330870</v>
      </c>
      <c r="D2940">
        <f t="shared" ca="1" si="90"/>
        <v>1</v>
      </c>
      <c r="E2940">
        <v>54</v>
      </c>
      <c r="F2940">
        <v>24044</v>
      </c>
      <c r="G2940">
        <v>38</v>
      </c>
      <c r="H2940">
        <v>2</v>
      </c>
      <c r="I2940">
        <v>2.4044003896E+19</v>
      </c>
      <c r="J2940">
        <v>22</v>
      </c>
      <c r="K2940" s="1">
        <v>43856</v>
      </c>
      <c r="M2940">
        <v>55.058329999999998</v>
      </c>
      <c r="N2940">
        <v>55.306669999999997</v>
      </c>
      <c r="O2940">
        <v>50</v>
      </c>
      <c r="P2940">
        <v>301</v>
      </c>
      <c r="Q2940">
        <v>-164.89667</v>
      </c>
      <c r="R2940">
        <v>-164.57667000000001</v>
      </c>
      <c r="S2940" t="s">
        <v>59</v>
      </c>
      <c r="T2940" t="s">
        <v>60</v>
      </c>
      <c r="U2940">
        <v>509</v>
      </c>
      <c r="V2940">
        <v>1</v>
      </c>
      <c r="W2940" t="s">
        <v>154</v>
      </c>
      <c r="Y2940">
        <v>6</v>
      </c>
      <c r="Z2940" t="s">
        <v>58</v>
      </c>
      <c r="AB2940">
        <v>201</v>
      </c>
      <c r="AC2940">
        <v>1330870</v>
      </c>
      <c r="AD2940" t="s">
        <v>49</v>
      </c>
      <c r="AF2940" t="s">
        <v>49</v>
      </c>
      <c r="AJ2940" t="s">
        <v>49</v>
      </c>
      <c r="AQ2940" t="s">
        <v>50</v>
      </c>
      <c r="AR2940" t="s">
        <v>155</v>
      </c>
      <c r="AT2940">
        <v>0.89</v>
      </c>
      <c r="AV2940">
        <v>2020</v>
      </c>
      <c r="AW2940" t="s">
        <v>55</v>
      </c>
    </row>
    <row r="2941" spans="2:49" x14ac:dyDescent="0.2">
      <c r="B2941">
        <f t="shared" ca="1" si="91"/>
        <v>1</v>
      </c>
      <c r="C2941">
        <v>1330829</v>
      </c>
      <c r="D2941">
        <f t="shared" ca="1" si="90"/>
        <v>2</v>
      </c>
      <c r="E2941">
        <v>42</v>
      </c>
      <c r="F2941">
        <v>24044</v>
      </c>
      <c r="G2941">
        <v>32</v>
      </c>
      <c r="H2941">
        <v>2</v>
      </c>
      <c r="I2941">
        <v>2.4044003896E+19</v>
      </c>
      <c r="J2941">
        <v>102</v>
      </c>
      <c r="K2941" s="1">
        <v>43890</v>
      </c>
      <c r="M2941">
        <v>55.626669999999997</v>
      </c>
      <c r="N2941">
        <v>55.64</v>
      </c>
      <c r="O2941">
        <v>55</v>
      </c>
      <c r="P2941">
        <v>1357</v>
      </c>
      <c r="Q2941">
        <v>-163.40333000000001</v>
      </c>
      <c r="R2941">
        <v>-163.33667</v>
      </c>
      <c r="U2941">
        <v>509</v>
      </c>
      <c r="V2941">
        <v>1</v>
      </c>
      <c r="W2941" t="s">
        <v>154</v>
      </c>
      <c r="Y2941">
        <v>6</v>
      </c>
      <c r="Z2941" t="s">
        <v>48</v>
      </c>
      <c r="AB2941">
        <v>201</v>
      </c>
      <c r="AC2941">
        <v>1330829</v>
      </c>
      <c r="AD2941" t="s">
        <v>49</v>
      </c>
      <c r="AF2941" t="s">
        <v>49</v>
      </c>
      <c r="AQ2941" t="s">
        <v>50</v>
      </c>
      <c r="AR2941" t="s">
        <v>155</v>
      </c>
      <c r="AT2941">
        <v>0.56000000000000005</v>
      </c>
      <c r="AV2941">
        <v>2020</v>
      </c>
      <c r="AW2941" t="s">
        <v>55</v>
      </c>
    </row>
    <row r="2942" spans="2:49" hidden="1" x14ac:dyDescent="0.2">
      <c r="B2942">
        <f t="shared" ca="1" si="91"/>
        <v>0</v>
      </c>
      <c r="C2942">
        <v>1366605</v>
      </c>
      <c r="D2942">
        <f t="shared" ca="1" si="90"/>
        <v>4</v>
      </c>
      <c r="E2942">
        <v>45</v>
      </c>
      <c r="F2942">
        <v>23987</v>
      </c>
      <c r="G2942">
        <v>33</v>
      </c>
      <c r="H2942">
        <v>2</v>
      </c>
      <c r="I2942">
        <v>2.3987001318000001E+19</v>
      </c>
      <c r="J2942">
        <v>39</v>
      </c>
      <c r="K2942" s="1">
        <v>43928</v>
      </c>
      <c r="M2942">
        <v>55.236669999999997</v>
      </c>
      <c r="N2942">
        <v>55.168329999999997</v>
      </c>
      <c r="O2942">
        <v>45</v>
      </c>
      <c r="P2942">
        <v>86</v>
      </c>
      <c r="Q2942">
        <v>-164.28166999999999</v>
      </c>
      <c r="R2942">
        <v>-164.48</v>
      </c>
      <c r="U2942">
        <v>509</v>
      </c>
      <c r="V2942">
        <v>1</v>
      </c>
      <c r="W2942" t="s">
        <v>215</v>
      </c>
      <c r="Y2942">
        <v>6</v>
      </c>
      <c r="Z2942" t="s">
        <v>48</v>
      </c>
      <c r="AB2942">
        <v>201</v>
      </c>
      <c r="AC2942">
        <v>1366605</v>
      </c>
      <c r="AD2942" t="s">
        <v>49</v>
      </c>
      <c r="AF2942" t="s">
        <v>49</v>
      </c>
      <c r="AQ2942" t="s">
        <v>50</v>
      </c>
      <c r="AR2942" t="s">
        <v>216</v>
      </c>
      <c r="AT2942">
        <v>0.55000000000000004</v>
      </c>
      <c r="AV2942">
        <v>2020</v>
      </c>
      <c r="AW2942" t="s">
        <v>55</v>
      </c>
    </row>
    <row r="2943" spans="2:49" x14ac:dyDescent="0.2">
      <c r="B2943">
        <f t="shared" ca="1" si="91"/>
        <v>1</v>
      </c>
      <c r="C2943">
        <v>1366622</v>
      </c>
      <c r="D2943">
        <f t="shared" ca="1" si="90"/>
        <v>4</v>
      </c>
      <c r="E2943">
        <v>45</v>
      </c>
      <c r="F2943">
        <v>23987</v>
      </c>
      <c r="G2943">
        <v>33</v>
      </c>
      <c r="H2943">
        <v>2</v>
      </c>
      <c r="I2943">
        <v>2.3987001318000001E+19</v>
      </c>
      <c r="J2943">
        <v>39</v>
      </c>
      <c r="K2943" s="1">
        <v>43928</v>
      </c>
      <c r="M2943">
        <v>55.236669999999997</v>
      </c>
      <c r="N2943">
        <v>55.168329999999997</v>
      </c>
      <c r="O2943">
        <v>49</v>
      </c>
      <c r="P2943">
        <v>94</v>
      </c>
      <c r="Q2943">
        <v>-164.28166999999999</v>
      </c>
      <c r="R2943">
        <v>-164.48</v>
      </c>
      <c r="S2943" t="s">
        <v>64</v>
      </c>
      <c r="T2943" t="s">
        <v>65</v>
      </c>
      <c r="U2943">
        <v>509</v>
      </c>
      <c r="V2943">
        <v>1</v>
      </c>
      <c r="W2943" t="s">
        <v>215</v>
      </c>
      <c r="Y2943">
        <v>6</v>
      </c>
      <c r="Z2943" t="s">
        <v>58</v>
      </c>
      <c r="AB2943">
        <v>201</v>
      </c>
      <c r="AC2943">
        <v>1366622</v>
      </c>
      <c r="AD2943" t="s">
        <v>49</v>
      </c>
      <c r="AF2943" t="s">
        <v>49</v>
      </c>
      <c r="AJ2943" t="s">
        <v>49</v>
      </c>
      <c r="AQ2943" t="s">
        <v>50</v>
      </c>
      <c r="AR2943" t="s">
        <v>216</v>
      </c>
      <c r="AT2943">
        <v>0.8</v>
      </c>
      <c r="AV2943">
        <v>2020</v>
      </c>
      <c r="AW2943" t="s">
        <v>55</v>
      </c>
    </row>
    <row r="2944" spans="2:49" x14ac:dyDescent="0.2">
      <c r="B2944">
        <f t="shared" ca="1" si="91"/>
        <v>1</v>
      </c>
      <c r="C2944">
        <v>1366697</v>
      </c>
      <c r="D2944">
        <f t="shared" ca="1" si="90"/>
        <v>4</v>
      </c>
      <c r="E2944">
        <v>53</v>
      </c>
      <c r="F2944">
        <v>23987</v>
      </c>
      <c r="G2944">
        <v>25</v>
      </c>
      <c r="H2944">
        <v>2</v>
      </c>
      <c r="I2944">
        <v>2.3987001318000001E+19</v>
      </c>
      <c r="J2944">
        <v>50</v>
      </c>
      <c r="K2944" s="1">
        <v>43942</v>
      </c>
      <c r="M2944">
        <v>56.936669999999999</v>
      </c>
      <c r="N2944">
        <v>56.86</v>
      </c>
      <c r="O2944">
        <v>46</v>
      </c>
      <c r="P2944">
        <v>216</v>
      </c>
      <c r="Q2944">
        <v>-170.65666999999999</v>
      </c>
      <c r="R2944">
        <v>-170.61832999999999</v>
      </c>
      <c r="U2944">
        <v>521</v>
      </c>
      <c r="V2944">
        <v>1</v>
      </c>
      <c r="W2944" t="s">
        <v>215</v>
      </c>
      <c r="Y2944">
        <v>6</v>
      </c>
      <c r="Z2944" t="s">
        <v>48</v>
      </c>
      <c r="AB2944">
        <v>201</v>
      </c>
      <c r="AC2944">
        <v>1366697</v>
      </c>
      <c r="AD2944" t="s">
        <v>49</v>
      </c>
      <c r="AF2944" t="s">
        <v>49</v>
      </c>
      <c r="AQ2944" t="s">
        <v>50</v>
      </c>
      <c r="AR2944" t="s">
        <v>216</v>
      </c>
      <c r="AT2944">
        <v>0.65</v>
      </c>
      <c r="AV2944">
        <v>2020</v>
      </c>
      <c r="AW2944" t="s">
        <v>55</v>
      </c>
    </row>
    <row r="2945" spans="2:49" hidden="1" x14ac:dyDescent="0.2">
      <c r="B2945">
        <f t="shared" ca="1" si="91"/>
        <v>0</v>
      </c>
      <c r="C2945">
        <v>1330833</v>
      </c>
      <c r="D2945">
        <f t="shared" ca="1" si="90"/>
        <v>2</v>
      </c>
      <c r="E2945">
        <v>45</v>
      </c>
      <c r="F2945">
        <v>24044</v>
      </c>
      <c r="G2945">
        <v>35</v>
      </c>
      <c r="H2945">
        <v>2</v>
      </c>
      <c r="I2945">
        <v>2.4044003896E+19</v>
      </c>
      <c r="J2945">
        <v>47</v>
      </c>
      <c r="K2945" s="1">
        <v>43868</v>
      </c>
      <c r="M2945">
        <v>56.156669999999998</v>
      </c>
      <c r="N2945">
        <v>56.088329999999999</v>
      </c>
      <c r="O2945">
        <v>41</v>
      </c>
      <c r="P2945">
        <v>632</v>
      </c>
      <c r="Q2945">
        <v>-163.34833</v>
      </c>
      <c r="R2945">
        <v>-163.28833</v>
      </c>
      <c r="U2945">
        <v>509</v>
      </c>
      <c r="V2945">
        <v>1</v>
      </c>
      <c r="W2945" t="s">
        <v>154</v>
      </c>
      <c r="Y2945">
        <v>6</v>
      </c>
      <c r="Z2945" t="s">
        <v>48</v>
      </c>
      <c r="AB2945">
        <v>201</v>
      </c>
      <c r="AC2945">
        <v>1330833</v>
      </c>
      <c r="AD2945" t="s">
        <v>49</v>
      </c>
      <c r="AF2945" t="s">
        <v>49</v>
      </c>
      <c r="AQ2945" t="s">
        <v>50</v>
      </c>
      <c r="AR2945" t="s">
        <v>155</v>
      </c>
      <c r="AT2945">
        <v>0.6</v>
      </c>
      <c r="AV2945">
        <v>2020</v>
      </c>
      <c r="AW2945" t="s">
        <v>55</v>
      </c>
    </row>
    <row r="2946" spans="2:49" hidden="1" x14ac:dyDescent="0.2">
      <c r="B2946">
        <f t="shared" ca="1" si="91"/>
        <v>0</v>
      </c>
      <c r="C2946">
        <v>1330838</v>
      </c>
      <c r="D2946">
        <f t="shared" ca="1" si="90"/>
        <v>2</v>
      </c>
      <c r="E2946">
        <v>40</v>
      </c>
      <c r="F2946">
        <v>24044</v>
      </c>
      <c r="G2946">
        <v>31</v>
      </c>
      <c r="H2946">
        <v>2</v>
      </c>
      <c r="I2946">
        <v>2.4044003896E+19</v>
      </c>
      <c r="J2946">
        <v>52</v>
      </c>
      <c r="K2946" s="1">
        <v>43870</v>
      </c>
      <c r="M2946">
        <v>56.586669999999998</v>
      </c>
      <c r="N2946">
        <v>56.505000000000003</v>
      </c>
      <c r="O2946">
        <v>42</v>
      </c>
      <c r="P2946">
        <v>688</v>
      </c>
      <c r="Q2946">
        <v>-163.02167</v>
      </c>
      <c r="R2946">
        <v>-163.10667000000001</v>
      </c>
      <c r="S2946" t="s">
        <v>66</v>
      </c>
      <c r="T2946" t="s">
        <v>67</v>
      </c>
      <c r="U2946">
        <v>509</v>
      </c>
      <c r="V2946">
        <v>1</v>
      </c>
      <c r="W2946" t="s">
        <v>154</v>
      </c>
      <c r="Y2946">
        <v>6</v>
      </c>
      <c r="Z2946" t="s">
        <v>58</v>
      </c>
      <c r="AB2946">
        <v>201</v>
      </c>
      <c r="AC2946">
        <v>1330838</v>
      </c>
      <c r="AD2946" t="s">
        <v>49</v>
      </c>
      <c r="AF2946" t="s">
        <v>49</v>
      </c>
      <c r="AJ2946" t="s">
        <v>49</v>
      </c>
      <c r="AQ2946" t="s">
        <v>50</v>
      </c>
      <c r="AR2946" t="s">
        <v>155</v>
      </c>
      <c r="AT2946">
        <v>0.63</v>
      </c>
      <c r="AV2946">
        <v>2020</v>
      </c>
      <c r="AW2946" t="s">
        <v>55</v>
      </c>
    </row>
    <row r="2947" spans="2:49" hidden="1" x14ac:dyDescent="0.2">
      <c r="B2947">
        <f t="shared" ca="1" si="91"/>
        <v>0</v>
      </c>
      <c r="C2947">
        <v>1330861</v>
      </c>
      <c r="D2947">
        <f t="shared" ca="1" si="90"/>
        <v>3</v>
      </c>
      <c r="E2947">
        <v>57</v>
      </c>
      <c r="F2947">
        <v>24044</v>
      </c>
      <c r="G2947">
        <v>46</v>
      </c>
      <c r="H2947">
        <v>2</v>
      </c>
      <c r="I2947">
        <v>2.4044003896E+19</v>
      </c>
      <c r="J2947">
        <v>137</v>
      </c>
      <c r="K2947" s="1">
        <v>43903</v>
      </c>
      <c r="M2947">
        <v>56.518329999999999</v>
      </c>
      <c r="N2947">
        <v>56.534999999999997</v>
      </c>
      <c r="O2947">
        <v>47</v>
      </c>
      <c r="P2947">
        <v>1887</v>
      </c>
      <c r="Q2947">
        <v>-167.745</v>
      </c>
      <c r="R2947">
        <v>-167.79499999999999</v>
      </c>
      <c r="S2947" t="s">
        <v>66</v>
      </c>
      <c r="T2947" t="s">
        <v>67</v>
      </c>
      <c r="U2947">
        <v>513</v>
      </c>
      <c r="V2947">
        <v>1</v>
      </c>
      <c r="W2947" t="s">
        <v>154</v>
      </c>
      <c r="Y2947">
        <v>6</v>
      </c>
      <c r="Z2947" t="s">
        <v>58</v>
      </c>
      <c r="AB2947">
        <v>201</v>
      </c>
      <c r="AC2947">
        <v>1330861</v>
      </c>
      <c r="AD2947" t="s">
        <v>49</v>
      </c>
      <c r="AF2947" t="s">
        <v>49</v>
      </c>
      <c r="AJ2947" t="s">
        <v>49</v>
      </c>
      <c r="AQ2947" t="s">
        <v>50</v>
      </c>
      <c r="AR2947" t="s">
        <v>155</v>
      </c>
      <c r="AT2947">
        <v>0.64</v>
      </c>
      <c r="AV2947">
        <v>2020</v>
      </c>
      <c r="AW2947" t="s">
        <v>55</v>
      </c>
    </row>
    <row r="2948" spans="2:49" x14ac:dyDescent="0.2">
      <c r="B2948">
        <f t="shared" ca="1" si="91"/>
        <v>1</v>
      </c>
      <c r="C2948">
        <v>1371231</v>
      </c>
      <c r="D2948">
        <f t="shared" ca="1" si="90"/>
        <v>3</v>
      </c>
      <c r="E2948">
        <v>57</v>
      </c>
      <c r="F2948">
        <v>24016</v>
      </c>
      <c r="G2948">
        <v>45</v>
      </c>
      <c r="H2948">
        <v>2</v>
      </c>
      <c r="I2948">
        <v>2.4016002942999998E+19</v>
      </c>
      <c r="J2948">
        <v>124</v>
      </c>
      <c r="K2948" s="1">
        <v>43905</v>
      </c>
      <c r="M2948">
        <v>56.933329999999998</v>
      </c>
      <c r="N2948">
        <v>57.016669999999998</v>
      </c>
      <c r="O2948">
        <v>47</v>
      </c>
      <c r="P2948">
        <v>1795</v>
      </c>
      <c r="Q2948">
        <v>-171.7</v>
      </c>
      <c r="R2948">
        <v>-171.56666999999999</v>
      </c>
      <c r="U2948">
        <v>521</v>
      </c>
      <c r="V2948">
        <v>1</v>
      </c>
      <c r="W2948" t="s">
        <v>124</v>
      </c>
      <c r="Y2948">
        <v>6</v>
      </c>
      <c r="Z2948" t="s">
        <v>48</v>
      </c>
      <c r="AB2948">
        <v>201</v>
      </c>
      <c r="AC2948">
        <v>12401</v>
      </c>
      <c r="AD2948" t="s">
        <v>49</v>
      </c>
      <c r="AF2948" t="s">
        <v>49</v>
      </c>
      <c r="AQ2948" t="s">
        <v>50</v>
      </c>
      <c r="AR2948" t="s">
        <v>125</v>
      </c>
      <c r="AT2948">
        <v>0.69</v>
      </c>
      <c r="AV2948">
        <v>2020</v>
      </c>
      <c r="AW2948" t="s">
        <v>55</v>
      </c>
    </row>
    <row r="2949" spans="2:49" x14ac:dyDescent="0.2">
      <c r="B2949">
        <f t="shared" ca="1" si="91"/>
        <v>1</v>
      </c>
      <c r="C2949">
        <v>1330854</v>
      </c>
      <c r="D2949">
        <f t="shared" ref="D2949:D3012" ca="1" si="92">MONTH(K2949)</f>
        <v>1</v>
      </c>
      <c r="E2949">
        <v>55</v>
      </c>
      <c r="F2949">
        <v>24044</v>
      </c>
      <c r="G2949">
        <v>41</v>
      </c>
      <c r="H2949">
        <v>2</v>
      </c>
      <c r="I2949">
        <v>2.4044003896E+19</v>
      </c>
      <c r="J2949">
        <v>27</v>
      </c>
      <c r="K2949" s="1">
        <v>43859</v>
      </c>
      <c r="M2949">
        <v>55.606670000000001</v>
      </c>
      <c r="N2949">
        <v>55.384999999999998</v>
      </c>
      <c r="O2949">
        <v>52</v>
      </c>
      <c r="P2949">
        <v>373</v>
      </c>
      <c r="Q2949">
        <v>-165.42167000000001</v>
      </c>
      <c r="R2949">
        <v>-165.12166999999999</v>
      </c>
      <c r="S2949" t="s">
        <v>59</v>
      </c>
      <c r="T2949" t="s">
        <v>60</v>
      </c>
      <c r="U2949">
        <v>517</v>
      </c>
      <c r="V2949">
        <v>1</v>
      </c>
      <c r="W2949" t="s">
        <v>154</v>
      </c>
      <c r="Y2949">
        <v>6</v>
      </c>
      <c r="Z2949" t="s">
        <v>58</v>
      </c>
      <c r="AB2949">
        <v>201</v>
      </c>
      <c r="AC2949">
        <v>1330854</v>
      </c>
      <c r="AD2949" t="s">
        <v>49</v>
      </c>
      <c r="AF2949" t="s">
        <v>49</v>
      </c>
      <c r="AJ2949" t="s">
        <v>49</v>
      </c>
      <c r="AQ2949" t="s">
        <v>50</v>
      </c>
      <c r="AR2949" t="s">
        <v>155</v>
      </c>
      <c r="AT2949">
        <v>1.1399999999999999</v>
      </c>
      <c r="AV2949">
        <v>2020</v>
      </c>
      <c r="AW2949" t="s">
        <v>55</v>
      </c>
    </row>
    <row r="2950" spans="2:49" x14ac:dyDescent="0.2">
      <c r="B2950">
        <f t="shared" ref="B2950:B3013" ca="1" si="93">ROUND(RAND()*$C$2,0)</f>
        <v>1</v>
      </c>
      <c r="C2950">
        <v>1371249</v>
      </c>
      <c r="D2950">
        <f t="shared" ca="1" si="92"/>
        <v>3</v>
      </c>
      <c r="E2950">
        <v>58</v>
      </c>
      <c r="F2950">
        <v>24016</v>
      </c>
      <c r="G2950">
        <v>48</v>
      </c>
      <c r="H2950">
        <v>2</v>
      </c>
      <c r="I2950">
        <v>2.4016002942999998E+19</v>
      </c>
      <c r="J2950">
        <v>159</v>
      </c>
      <c r="K2950" s="1">
        <v>43919</v>
      </c>
      <c r="M2950">
        <v>57.266669999999998</v>
      </c>
      <c r="N2950">
        <v>57.166670000000003</v>
      </c>
      <c r="O2950">
        <v>31</v>
      </c>
      <c r="P2950">
        <v>2292</v>
      </c>
      <c r="Q2950">
        <v>-172.13333</v>
      </c>
      <c r="R2950">
        <v>-171.93333000000001</v>
      </c>
      <c r="U2950">
        <v>521</v>
      </c>
      <c r="V2950">
        <v>1</v>
      </c>
      <c r="W2950" t="s">
        <v>124</v>
      </c>
      <c r="Y2950">
        <v>6</v>
      </c>
      <c r="Z2950" t="s">
        <v>48</v>
      </c>
      <c r="AB2950">
        <v>201</v>
      </c>
      <c r="AC2950">
        <v>1371249</v>
      </c>
      <c r="AD2950" t="s">
        <v>49</v>
      </c>
      <c r="AF2950" t="s">
        <v>49</v>
      </c>
      <c r="AQ2950" t="s">
        <v>50</v>
      </c>
      <c r="AR2950" t="s">
        <v>125</v>
      </c>
      <c r="AT2950">
        <v>0.18</v>
      </c>
      <c r="AV2950">
        <v>2020</v>
      </c>
      <c r="AW2950" t="s">
        <v>55</v>
      </c>
    </row>
    <row r="2951" spans="2:49" hidden="1" x14ac:dyDescent="0.2">
      <c r="B2951">
        <f t="shared" ca="1" si="93"/>
        <v>0</v>
      </c>
      <c r="C2951">
        <v>1288972</v>
      </c>
      <c r="D2951">
        <f t="shared" ca="1" si="92"/>
        <v>3</v>
      </c>
      <c r="E2951">
        <v>59</v>
      </c>
      <c r="F2951">
        <v>24029</v>
      </c>
      <c r="G2951">
        <v>47</v>
      </c>
      <c r="H2951">
        <v>2</v>
      </c>
      <c r="I2951">
        <v>2.4029004062999998E+19</v>
      </c>
      <c r="J2951">
        <v>143</v>
      </c>
      <c r="K2951" s="1">
        <v>43903</v>
      </c>
      <c r="M2951">
        <v>56.766669999999998</v>
      </c>
      <c r="N2951">
        <v>56.846670000000003</v>
      </c>
      <c r="O2951">
        <v>63</v>
      </c>
      <c r="P2951">
        <v>2222</v>
      </c>
      <c r="Q2951">
        <v>-171.02667</v>
      </c>
      <c r="R2951">
        <v>-171.07832999999999</v>
      </c>
      <c r="S2951" t="s">
        <v>64</v>
      </c>
      <c r="T2951" t="s">
        <v>65</v>
      </c>
      <c r="U2951">
        <v>521</v>
      </c>
      <c r="V2951">
        <v>1</v>
      </c>
      <c r="W2951" t="s">
        <v>78</v>
      </c>
      <c r="Y2951">
        <v>6</v>
      </c>
      <c r="Z2951" t="s">
        <v>58</v>
      </c>
      <c r="AB2951">
        <v>201</v>
      </c>
      <c r="AC2951">
        <v>14309</v>
      </c>
      <c r="AD2951" t="s">
        <v>49</v>
      </c>
      <c r="AF2951" t="s">
        <v>49</v>
      </c>
      <c r="AJ2951" t="s">
        <v>49</v>
      </c>
      <c r="AQ2951" t="s">
        <v>50</v>
      </c>
      <c r="AR2951" t="s">
        <v>79</v>
      </c>
      <c r="AT2951">
        <v>1.9</v>
      </c>
      <c r="AV2951">
        <v>2020</v>
      </c>
      <c r="AW2951" t="s">
        <v>55</v>
      </c>
    </row>
    <row r="2952" spans="2:49" x14ac:dyDescent="0.2">
      <c r="B2952">
        <f t="shared" ca="1" si="93"/>
        <v>1</v>
      </c>
      <c r="C2952">
        <v>1324812</v>
      </c>
      <c r="D2952">
        <f t="shared" ca="1" si="92"/>
        <v>2</v>
      </c>
      <c r="E2952">
        <v>47</v>
      </c>
      <c r="F2952">
        <v>24029</v>
      </c>
      <c r="G2952">
        <v>35</v>
      </c>
      <c r="H2952">
        <v>2</v>
      </c>
      <c r="I2952">
        <v>2.4029004062999998E+19</v>
      </c>
      <c r="J2952">
        <v>49</v>
      </c>
      <c r="K2952" s="1">
        <v>43868</v>
      </c>
      <c r="M2952">
        <v>56.07</v>
      </c>
      <c r="N2952">
        <v>55.835000000000001</v>
      </c>
      <c r="O2952">
        <v>47</v>
      </c>
      <c r="P2952">
        <v>808</v>
      </c>
      <c r="Q2952">
        <v>-163.49833000000001</v>
      </c>
      <c r="R2952">
        <v>-163.45832999999999</v>
      </c>
      <c r="S2952" t="s">
        <v>59</v>
      </c>
      <c r="T2952" t="s">
        <v>60</v>
      </c>
      <c r="U2952">
        <v>509</v>
      </c>
      <c r="V2952">
        <v>1</v>
      </c>
      <c r="W2952" t="s">
        <v>78</v>
      </c>
      <c r="Y2952">
        <v>6</v>
      </c>
      <c r="Z2952" t="s">
        <v>58</v>
      </c>
      <c r="AB2952">
        <v>201</v>
      </c>
      <c r="AC2952">
        <v>4911</v>
      </c>
      <c r="AD2952" t="s">
        <v>49</v>
      </c>
      <c r="AF2952" t="s">
        <v>49</v>
      </c>
      <c r="AJ2952" t="s">
        <v>49</v>
      </c>
      <c r="AQ2952" t="s">
        <v>50</v>
      </c>
      <c r="AR2952" t="s">
        <v>79</v>
      </c>
      <c r="AT2952">
        <v>0.8</v>
      </c>
      <c r="AV2952">
        <v>2020</v>
      </c>
      <c r="AW2952" t="s">
        <v>55</v>
      </c>
    </row>
    <row r="2953" spans="2:49" x14ac:dyDescent="0.2">
      <c r="B2953">
        <f t="shared" ca="1" si="93"/>
        <v>1</v>
      </c>
      <c r="C2953">
        <v>1371267</v>
      </c>
      <c r="D2953">
        <f t="shared" ca="1" si="92"/>
        <v>3</v>
      </c>
      <c r="E2953">
        <v>47</v>
      </c>
      <c r="F2953">
        <v>24016</v>
      </c>
      <c r="G2953">
        <v>35</v>
      </c>
      <c r="H2953">
        <v>2</v>
      </c>
      <c r="I2953">
        <v>2.4016002942999998E+19</v>
      </c>
      <c r="J2953">
        <v>89</v>
      </c>
      <c r="K2953" s="1">
        <v>43892</v>
      </c>
      <c r="M2953">
        <v>55.433329999999998</v>
      </c>
      <c r="N2953">
        <v>55.5</v>
      </c>
      <c r="O2953">
        <v>42</v>
      </c>
      <c r="P2953">
        <v>1276</v>
      </c>
      <c r="Q2953">
        <v>-163.83332999999999</v>
      </c>
      <c r="R2953">
        <v>-163.95</v>
      </c>
      <c r="S2953" t="s">
        <v>64</v>
      </c>
      <c r="T2953" t="s">
        <v>65</v>
      </c>
      <c r="U2953">
        <v>509</v>
      </c>
      <c r="V2953">
        <v>1</v>
      </c>
      <c r="W2953" t="s">
        <v>124</v>
      </c>
      <c r="Y2953">
        <v>6</v>
      </c>
      <c r="Z2953" t="s">
        <v>58</v>
      </c>
      <c r="AB2953">
        <v>201</v>
      </c>
      <c r="AC2953">
        <v>1371267</v>
      </c>
      <c r="AD2953" t="s">
        <v>49</v>
      </c>
      <c r="AF2953" t="s">
        <v>49</v>
      </c>
      <c r="AJ2953" t="s">
        <v>49</v>
      </c>
      <c r="AQ2953" t="s">
        <v>50</v>
      </c>
      <c r="AR2953" t="s">
        <v>125</v>
      </c>
      <c r="AT2953">
        <v>0.5</v>
      </c>
      <c r="AV2953">
        <v>2020</v>
      </c>
      <c r="AW2953" t="s">
        <v>55</v>
      </c>
    </row>
    <row r="2954" spans="2:49" x14ac:dyDescent="0.2">
      <c r="B2954">
        <f t="shared" ca="1" si="93"/>
        <v>1</v>
      </c>
      <c r="C2954">
        <v>1317324</v>
      </c>
      <c r="D2954">
        <f t="shared" ca="1" si="92"/>
        <v>3</v>
      </c>
      <c r="E2954">
        <v>40</v>
      </c>
      <c r="F2954">
        <v>24081</v>
      </c>
      <c r="G2954">
        <v>32</v>
      </c>
      <c r="H2954">
        <v>2</v>
      </c>
      <c r="I2954">
        <v>2.4081003011000001E+19</v>
      </c>
      <c r="J2954">
        <v>43</v>
      </c>
      <c r="K2954" s="1">
        <v>43918</v>
      </c>
      <c r="M2954">
        <v>55.295560000000002</v>
      </c>
      <c r="N2954">
        <v>55.274169999999998</v>
      </c>
      <c r="O2954">
        <v>49</v>
      </c>
      <c r="P2954">
        <v>541</v>
      </c>
      <c r="Q2954">
        <v>-163.99833000000001</v>
      </c>
      <c r="R2954">
        <v>-164.18943999999999</v>
      </c>
      <c r="U2954">
        <v>509</v>
      </c>
      <c r="V2954">
        <v>1</v>
      </c>
      <c r="W2954" t="s">
        <v>158</v>
      </c>
      <c r="Y2954">
        <v>6</v>
      </c>
      <c r="Z2954" t="s">
        <v>48</v>
      </c>
      <c r="AB2954">
        <v>201</v>
      </c>
      <c r="AC2954">
        <v>68</v>
      </c>
      <c r="AD2954" t="s">
        <v>49</v>
      </c>
      <c r="AF2954" t="s">
        <v>49</v>
      </c>
      <c r="AQ2954" t="s">
        <v>50</v>
      </c>
      <c r="AR2954" t="s">
        <v>159</v>
      </c>
      <c r="AT2954">
        <v>0.85</v>
      </c>
      <c r="AV2954">
        <v>2020</v>
      </c>
      <c r="AW2954" t="s">
        <v>55</v>
      </c>
    </row>
    <row r="2955" spans="2:49" hidden="1" x14ac:dyDescent="0.2">
      <c r="B2955">
        <f t="shared" ca="1" si="93"/>
        <v>0</v>
      </c>
      <c r="C2955">
        <v>1315391</v>
      </c>
      <c r="D2955">
        <f t="shared" ca="1" si="92"/>
        <v>3</v>
      </c>
      <c r="E2955">
        <v>61</v>
      </c>
      <c r="F2955">
        <v>24046</v>
      </c>
      <c r="G2955">
        <v>43</v>
      </c>
      <c r="H2955">
        <v>2</v>
      </c>
      <c r="I2955">
        <v>2.4046003681000002E+19</v>
      </c>
      <c r="J2955">
        <v>185</v>
      </c>
      <c r="K2955" s="1">
        <v>43914</v>
      </c>
      <c r="M2955">
        <v>56.586669999999998</v>
      </c>
      <c r="N2955">
        <v>56.704999999999998</v>
      </c>
      <c r="O2955">
        <v>39</v>
      </c>
      <c r="P2955">
        <v>2845</v>
      </c>
      <c r="Q2955">
        <v>-170.845</v>
      </c>
      <c r="R2955">
        <v>-170.93666999999999</v>
      </c>
      <c r="S2955" t="s">
        <v>64</v>
      </c>
      <c r="T2955" t="s">
        <v>65</v>
      </c>
      <c r="U2955">
        <v>521</v>
      </c>
      <c r="V2955">
        <v>1</v>
      </c>
      <c r="W2955" t="s">
        <v>164</v>
      </c>
      <c r="Y2955">
        <v>6</v>
      </c>
      <c r="Z2955" t="s">
        <v>58</v>
      </c>
      <c r="AB2955">
        <v>201</v>
      </c>
      <c r="AC2955">
        <v>18502</v>
      </c>
      <c r="AD2955" t="s">
        <v>49</v>
      </c>
      <c r="AF2955" t="s">
        <v>49</v>
      </c>
      <c r="AJ2955" t="s">
        <v>49</v>
      </c>
      <c r="AQ2955" t="s">
        <v>50</v>
      </c>
      <c r="AR2955" t="s">
        <v>165</v>
      </c>
      <c r="AT2955">
        <v>0.37</v>
      </c>
      <c r="AV2955">
        <v>2020</v>
      </c>
      <c r="AW2955" t="s">
        <v>55</v>
      </c>
    </row>
    <row r="2956" spans="2:49" x14ac:dyDescent="0.2">
      <c r="B2956">
        <f t="shared" ca="1" si="93"/>
        <v>1</v>
      </c>
      <c r="C2956">
        <v>679249</v>
      </c>
      <c r="D2956">
        <f t="shared" ca="1" si="92"/>
        <v>3</v>
      </c>
      <c r="E2956">
        <v>40</v>
      </c>
      <c r="F2956">
        <v>24128</v>
      </c>
      <c r="G2956">
        <v>28</v>
      </c>
      <c r="H2956">
        <v>2</v>
      </c>
      <c r="I2956">
        <v>2.4128001641000002E+19</v>
      </c>
      <c r="J2956">
        <v>42</v>
      </c>
      <c r="K2956" s="1">
        <v>43908</v>
      </c>
      <c r="M2956">
        <v>55.3</v>
      </c>
      <c r="N2956">
        <v>55.366669999999999</v>
      </c>
      <c r="O2956">
        <v>48</v>
      </c>
      <c r="P2956">
        <v>99</v>
      </c>
      <c r="Q2956">
        <v>-163.98333</v>
      </c>
      <c r="R2956">
        <v>-163.81666999999999</v>
      </c>
      <c r="U2956">
        <v>509</v>
      </c>
      <c r="V2956">
        <v>1</v>
      </c>
      <c r="W2956" t="s">
        <v>84</v>
      </c>
      <c r="Y2956">
        <v>6</v>
      </c>
      <c r="Z2956" t="s">
        <v>48</v>
      </c>
      <c r="AB2956">
        <v>201</v>
      </c>
      <c r="AC2956">
        <v>679249</v>
      </c>
      <c r="AD2956" t="s">
        <v>49</v>
      </c>
      <c r="AF2956" t="s">
        <v>49</v>
      </c>
      <c r="AQ2956" t="s">
        <v>50</v>
      </c>
      <c r="AR2956" t="s">
        <v>85</v>
      </c>
      <c r="AT2956">
        <v>0.63</v>
      </c>
      <c r="AV2956">
        <v>2020</v>
      </c>
      <c r="AW2956" t="s">
        <v>55</v>
      </c>
    </row>
    <row r="2957" spans="2:49" hidden="1" x14ac:dyDescent="0.2">
      <c r="B2957">
        <f t="shared" ca="1" si="93"/>
        <v>0</v>
      </c>
      <c r="C2957">
        <v>1362502</v>
      </c>
      <c r="D2957">
        <f t="shared" ca="1" si="92"/>
        <v>1</v>
      </c>
      <c r="E2957">
        <v>50</v>
      </c>
      <c r="F2957">
        <v>24002</v>
      </c>
      <c r="G2957">
        <v>30</v>
      </c>
      <c r="H2957">
        <v>2</v>
      </c>
      <c r="I2957">
        <v>2.4002003414000001E+19</v>
      </c>
      <c r="J2957">
        <v>3</v>
      </c>
      <c r="K2957" s="1">
        <v>43851</v>
      </c>
      <c r="M2957">
        <v>55.305</v>
      </c>
      <c r="N2957">
        <v>55.39</v>
      </c>
      <c r="O2957">
        <v>44</v>
      </c>
      <c r="P2957">
        <v>55</v>
      </c>
      <c r="Q2957">
        <v>-164.2</v>
      </c>
      <c r="R2957">
        <v>-164.09166999999999</v>
      </c>
      <c r="U2957">
        <v>509</v>
      </c>
      <c r="V2957">
        <v>1</v>
      </c>
      <c r="W2957" t="s">
        <v>162</v>
      </c>
      <c r="Y2957">
        <v>6</v>
      </c>
      <c r="Z2957" t="s">
        <v>48</v>
      </c>
      <c r="AB2957">
        <v>201</v>
      </c>
      <c r="AC2957">
        <v>310</v>
      </c>
      <c r="AD2957" t="s">
        <v>49</v>
      </c>
      <c r="AF2957" t="s">
        <v>49</v>
      </c>
      <c r="AQ2957" t="s">
        <v>50</v>
      </c>
      <c r="AR2957" t="s">
        <v>163</v>
      </c>
      <c r="AT2957">
        <v>0.64</v>
      </c>
      <c r="AV2957">
        <v>2020</v>
      </c>
      <c r="AW2957" t="s">
        <v>55</v>
      </c>
    </row>
    <row r="2958" spans="2:49" x14ac:dyDescent="0.2">
      <c r="B2958">
        <f t="shared" ca="1" si="93"/>
        <v>1</v>
      </c>
      <c r="C2958">
        <v>738133</v>
      </c>
      <c r="D2958">
        <f t="shared" ca="1" si="92"/>
        <v>4</v>
      </c>
      <c r="E2958">
        <v>38</v>
      </c>
      <c r="F2958">
        <v>24002</v>
      </c>
      <c r="G2958">
        <v>26</v>
      </c>
      <c r="H2958">
        <v>2</v>
      </c>
      <c r="I2958">
        <v>2.4002001622999998E+19</v>
      </c>
      <c r="J2958">
        <v>45</v>
      </c>
      <c r="K2958" s="1">
        <v>43925</v>
      </c>
      <c r="M2958">
        <v>55.408329999999999</v>
      </c>
      <c r="N2958">
        <v>55.333329999999997</v>
      </c>
      <c r="O2958">
        <v>48</v>
      </c>
      <c r="P2958">
        <v>195</v>
      </c>
      <c r="Q2958">
        <v>-163.76499999999999</v>
      </c>
      <c r="R2958">
        <v>-163.97333</v>
      </c>
      <c r="U2958">
        <v>509</v>
      </c>
      <c r="V2958">
        <v>1</v>
      </c>
      <c r="W2958" t="s">
        <v>140</v>
      </c>
      <c r="Y2958">
        <v>6</v>
      </c>
      <c r="Z2958" t="s">
        <v>48</v>
      </c>
      <c r="AB2958">
        <v>201</v>
      </c>
      <c r="AC2958">
        <v>4502</v>
      </c>
      <c r="AD2958" t="s">
        <v>49</v>
      </c>
      <c r="AF2958" t="s">
        <v>49</v>
      </c>
      <c r="AQ2958" t="s">
        <v>50</v>
      </c>
      <c r="AR2958" t="s">
        <v>141</v>
      </c>
      <c r="AT2958">
        <v>0.8</v>
      </c>
      <c r="AV2958">
        <v>2020</v>
      </c>
      <c r="AW2958" t="s">
        <v>55</v>
      </c>
    </row>
    <row r="2959" spans="2:49" hidden="1" x14ac:dyDescent="0.2">
      <c r="B2959">
        <f t="shared" ca="1" si="93"/>
        <v>0</v>
      </c>
      <c r="C2959">
        <v>1335188</v>
      </c>
      <c r="D2959">
        <f t="shared" ca="1" si="92"/>
        <v>3</v>
      </c>
      <c r="E2959">
        <v>50</v>
      </c>
      <c r="F2959">
        <v>24030</v>
      </c>
      <c r="G2959">
        <v>47</v>
      </c>
      <c r="H2959">
        <v>1</v>
      </c>
      <c r="I2959">
        <v>2.4030004635000001E+19</v>
      </c>
      <c r="J2959">
        <v>112</v>
      </c>
      <c r="K2959" s="1">
        <v>43893</v>
      </c>
      <c r="M2959">
        <v>57.461669999999998</v>
      </c>
      <c r="N2959">
        <v>57.46</v>
      </c>
      <c r="O2959">
        <v>46</v>
      </c>
      <c r="P2959">
        <v>2436</v>
      </c>
      <c r="Q2959">
        <v>-171.22</v>
      </c>
      <c r="R2959">
        <v>-171.19166999999999</v>
      </c>
      <c r="S2959" t="s">
        <v>59</v>
      </c>
      <c r="T2959" t="s">
        <v>60</v>
      </c>
      <c r="U2959">
        <v>521</v>
      </c>
      <c r="V2959">
        <v>1</v>
      </c>
      <c r="W2959" t="s">
        <v>219</v>
      </c>
      <c r="Y2959">
        <v>6</v>
      </c>
      <c r="Z2959" t="s">
        <v>58</v>
      </c>
      <c r="AB2959">
        <v>201</v>
      </c>
      <c r="AC2959">
        <v>11207</v>
      </c>
      <c r="AD2959" t="s">
        <v>49</v>
      </c>
      <c r="AF2959" t="s">
        <v>49</v>
      </c>
      <c r="AJ2959" t="s">
        <v>49</v>
      </c>
      <c r="AQ2959" t="s">
        <v>50</v>
      </c>
      <c r="AR2959" t="s">
        <v>220</v>
      </c>
      <c r="AT2959">
        <v>0.6</v>
      </c>
      <c r="AV2959">
        <v>2020</v>
      </c>
      <c r="AW2959" t="s">
        <v>55</v>
      </c>
    </row>
    <row r="2960" spans="2:49" x14ac:dyDescent="0.2">
      <c r="B2960">
        <f t="shared" ca="1" si="93"/>
        <v>1</v>
      </c>
      <c r="C2960">
        <v>1331873</v>
      </c>
      <c r="D2960">
        <f t="shared" ca="1" si="92"/>
        <v>2</v>
      </c>
      <c r="E2960">
        <v>48</v>
      </c>
      <c r="F2960">
        <v>24046</v>
      </c>
      <c r="G2960">
        <v>33</v>
      </c>
      <c r="H2960">
        <v>2</v>
      </c>
      <c r="I2960">
        <v>2.4046003681000002E+19</v>
      </c>
      <c r="J2960">
        <v>44</v>
      </c>
      <c r="K2960" s="1">
        <v>43864</v>
      </c>
      <c r="M2960">
        <v>55.913330000000002</v>
      </c>
      <c r="N2960">
        <v>55.893329999999999</v>
      </c>
      <c r="O2960">
        <v>47</v>
      </c>
      <c r="P2960">
        <v>657</v>
      </c>
      <c r="Q2960">
        <v>-164.36</v>
      </c>
      <c r="R2960">
        <v>-164.29</v>
      </c>
      <c r="U2960">
        <v>509</v>
      </c>
      <c r="V2960">
        <v>1</v>
      </c>
      <c r="W2960" t="s">
        <v>164</v>
      </c>
      <c r="Y2960">
        <v>6</v>
      </c>
      <c r="Z2960" t="s">
        <v>48</v>
      </c>
      <c r="AB2960">
        <v>201</v>
      </c>
      <c r="AC2960">
        <v>4412</v>
      </c>
      <c r="AD2960" t="s">
        <v>49</v>
      </c>
      <c r="AF2960" t="s">
        <v>49</v>
      </c>
      <c r="AQ2960" t="s">
        <v>50</v>
      </c>
      <c r="AR2960" t="s">
        <v>165</v>
      </c>
      <c r="AT2960">
        <v>0.68</v>
      </c>
      <c r="AV2960">
        <v>2020</v>
      </c>
      <c r="AW2960" t="s">
        <v>55</v>
      </c>
    </row>
    <row r="2961" spans="2:49" x14ac:dyDescent="0.2">
      <c r="B2961">
        <f t="shared" ca="1" si="93"/>
        <v>1</v>
      </c>
      <c r="C2961">
        <v>1315349</v>
      </c>
      <c r="D2961">
        <f t="shared" ca="1" si="92"/>
        <v>2</v>
      </c>
      <c r="E2961">
        <v>43</v>
      </c>
      <c r="F2961">
        <v>24046</v>
      </c>
      <c r="G2961">
        <v>30</v>
      </c>
      <c r="H2961">
        <v>2</v>
      </c>
      <c r="I2961">
        <v>2.4046003681000002E+19</v>
      </c>
      <c r="J2961">
        <v>54</v>
      </c>
      <c r="K2961" s="1">
        <v>43867</v>
      </c>
      <c r="M2961">
        <v>56.403329999999997</v>
      </c>
      <c r="N2961">
        <v>56.384999999999998</v>
      </c>
      <c r="O2961">
        <v>46</v>
      </c>
      <c r="P2961">
        <v>771</v>
      </c>
      <c r="Q2961">
        <v>-164.48667</v>
      </c>
      <c r="R2961">
        <v>-164.51333</v>
      </c>
      <c r="U2961">
        <v>509</v>
      </c>
      <c r="V2961">
        <v>1</v>
      </c>
      <c r="W2961" t="s">
        <v>164</v>
      </c>
      <c r="Y2961">
        <v>6</v>
      </c>
      <c r="Z2961" t="s">
        <v>48</v>
      </c>
      <c r="AB2961">
        <v>201</v>
      </c>
      <c r="AC2961">
        <v>5412</v>
      </c>
      <c r="AD2961" t="s">
        <v>49</v>
      </c>
      <c r="AF2961" t="s">
        <v>49</v>
      </c>
      <c r="AQ2961" t="s">
        <v>50</v>
      </c>
      <c r="AR2961" t="s">
        <v>165</v>
      </c>
      <c r="AT2961">
        <v>0.76</v>
      </c>
      <c r="AV2961">
        <v>2020</v>
      </c>
      <c r="AW2961" t="s">
        <v>55</v>
      </c>
    </row>
    <row r="2962" spans="2:49" x14ac:dyDescent="0.2">
      <c r="B2962">
        <f t="shared" ca="1" si="93"/>
        <v>1</v>
      </c>
      <c r="C2962">
        <v>1362590</v>
      </c>
      <c r="D2962">
        <f t="shared" ca="1" si="92"/>
        <v>2</v>
      </c>
      <c r="E2962">
        <v>58</v>
      </c>
      <c r="F2962">
        <v>24002</v>
      </c>
      <c r="G2962">
        <v>47</v>
      </c>
      <c r="H2962">
        <v>2</v>
      </c>
      <c r="I2962">
        <v>2.4002003414000001E+19</v>
      </c>
      <c r="J2962">
        <v>98</v>
      </c>
      <c r="K2962" s="1">
        <v>43882</v>
      </c>
      <c r="M2962">
        <v>56.62</v>
      </c>
      <c r="N2962">
        <v>56.611669999999997</v>
      </c>
      <c r="O2962">
        <v>47</v>
      </c>
      <c r="P2962">
        <v>1198</v>
      </c>
      <c r="Q2962">
        <v>-168.04832999999999</v>
      </c>
      <c r="R2962">
        <v>-167.88833</v>
      </c>
      <c r="U2962">
        <v>513</v>
      </c>
      <c r="V2962">
        <v>1</v>
      </c>
      <c r="W2962" t="s">
        <v>162</v>
      </c>
      <c r="Y2962">
        <v>6</v>
      </c>
      <c r="Z2962" t="s">
        <v>48</v>
      </c>
      <c r="AB2962">
        <v>201</v>
      </c>
      <c r="AC2962">
        <v>9801</v>
      </c>
      <c r="AD2962" t="s">
        <v>49</v>
      </c>
      <c r="AF2962" t="s">
        <v>49</v>
      </c>
      <c r="AQ2962" t="s">
        <v>50</v>
      </c>
      <c r="AR2962" t="s">
        <v>163</v>
      </c>
      <c r="AT2962">
        <v>0.7</v>
      </c>
      <c r="AV2962">
        <v>2020</v>
      </c>
      <c r="AW2962" t="s">
        <v>55</v>
      </c>
    </row>
    <row r="2963" spans="2:49" x14ac:dyDescent="0.2">
      <c r="B2963">
        <f t="shared" ca="1" si="93"/>
        <v>1</v>
      </c>
      <c r="C2963">
        <v>1331866</v>
      </c>
      <c r="D2963">
        <f t="shared" ca="1" si="92"/>
        <v>2</v>
      </c>
      <c r="E2963">
        <v>49</v>
      </c>
      <c r="F2963">
        <v>24046</v>
      </c>
      <c r="G2963">
        <v>37</v>
      </c>
      <c r="H2963">
        <v>2</v>
      </c>
      <c r="I2963">
        <v>2.4046003681000002E+19</v>
      </c>
      <c r="J2963">
        <v>74</v>
      </c>
      <c r="K2963" s="1">
        <v>43875</v>
      </c>
      <c r="M2963">
        <v>56.011670000000002</v>
      </c>
      <c r="N2963">
        <v>56.005000000000003</v>
      </c>
      <c r="O2963">
        <v>43</v>
      </c>
      <c r="P2963">
        <v>1105</v>
      </c>
      <c r="Q2963">
        <v>-165.2</v>
      </c>
      <c r="R2963">
        <v>-165.21</v>
      </c>
      <c r="S2963" t="s">
        <v>64</v>
      </c>
      <c r="T2963" t="s">
        <v>65</v>
      </c>
      <c r="U2963">
        <v>517</v>
      </c>
      <c r="V2963">
        <v>1</v>
      </c>
      <c r="W2963" t="s">
        <v>164</v>
      </c>
      <c r="Y2963">
        <v>6</v>
      </c>
      <c r="Z2963" t="s">
        <v>58</v>
      </c>
      <c r="AB2963">
        <v>201</v>
      </c>
      <c r="AC2963">
        <v>7408</v>
      </c>
      <c r="AD2963" t="s">
        <v>49</v>
      </c>
      <c r="AF2963" t="s">
        <v>49</v>
      </c>
      <c r="AJ2963" t="s">
        <v>49</v>
      </c>
      <c r="AQ2963" t="s">
        <v>50</v>
      </c>
      <c r="AR2963" t="s">
        <v>165</v>
      </c>
      <c r="AT2963">
        <v>0.61</v>
      </c>
      <c r="AV2963">
        <v>2020</v>
      </c>
      <c r="AW2963" t="s">
        <v>55</v>
      </c>
    </row>
    <row r="2964" spans="2:49" hidden="1" x14ac:dyDescent="0.2">
      <c r="B2964">
        <f t="shared" ca="1" si="93"/>
        <v>0</v>
      </c>
      <c r="C2964">
        <v>1362706</v>
      </c>
      <c r="D2964">
        <f t="shared" ca="1" si="92"/>
        <v>8</v>
      </c>
      <c r="E2964">
        <v>49</v>
      </c>
      <c r="F2964">
        <v>24341</v>
      </c>
      <c r="G2964">
        <v>38</v>
      </c>
      <c r="H2964">
        <v>2</v>
      </c>
      <c r="I2964">
        <v>2.4341000512E+19</v>
      </c>
      <c r="J2964">
        <v>97</v>
      </c>
      <c r="K2964" s="1">
        <v>44054</v>
      </c>
      <c r="M2964">
        <v>55.94</v>
      </c>
      <c r="N2964">
        <v>55.918329999999997</v>
      </c>
      <c r="O2964">
        <v>54</v>
      </c>
      <c r="P2964">
        <v>597</v>
      </c>
      <c r="Q2964">
        <v>-163.76667</v>
      </c>
      <c r="R2964">
        <v>-163.67332999999999</v>
      </c>
      <c r="S2964" t="s">
        <v>59</v>
      </c>
      <c r="T2964" t="s">
        <v>60</v>
      </c>
      <c r="U2964">
        <v>509</v>
      </c>
      <c r="V2964">
        <v>1</v>
      </c>
      <c r="W2964" t="s">
        <v>152</v>
      </c>
      <c r="Y2964">
        <v>6</v>
      </c>
      <c r="Z2964" t="s">
        <v>58</v>
      </c>
      <c r="AB2964">
        <v>201</v>
      </c>
      <c r="AC2964">
        <v>71</v>
      </c>
      <c r="AD2964" t="s">
        <v>49</v>
      </c>
      <c r="AF2964" t="s">
        <v>49</v>
      </c>
      <c r="AJ2964" t="s">
        <v>49</v>
      </c>
      <c r="AQ2964" t="s">
        <v>50</v>
      </c>
      <c r="AR2964" t="s">
        <v>153</v>
      </c>
      <c r="AT2964">
        <v>1.1000000000000001</v>
      </c>
      <c r="AV2964">
        <v>2020</v>
      </c>
      <c r="AW2964" t="s">
        <v>55</v>
      </c>
    </row>
    <row r="2965" spans="2:49" x14ac:dyDescent="0.2">
      <c r="B2965">
        <f t="shared" ca="1" si="93"/>
        <v>1</v>
      </c>
      <c r="C2965">
        <v>1324197</v>
      </c>
      <c r="D2965">
        <f t="shared" ca="1" si="92"/>
        <v>2</v>
      </c>
      <c r="E2965">
        <v>49</v>
      </c>
      <c r="F2965">
        <v>24046</v>
      </c>
      <c r="G2965">
        <v>35</v>
      </c>
      <c r="H2965">
        <v>2</v>
      </c>
      <c r="I2965">
        <v>2.4046003681000002E+19</v>
      </c>
      <c r="J2965">
        <v>84</v>
      </c>
      <c r="K2965" s="1">
        <v>43878</v>
      </c>
      <c r="M2965">
        <v>56.341670000000001</v>
      </c>
      <c r="N2965">
        <v>56.384999999999998</v>
      </c>
      <c r="O2965">
        <v>45</v>
      </c>
      <c r="P2965">
        <v>1231</v>
      </c>
      <c r="Q2965">
        <v>-166.08667</v>
      </c>
      <c r="R2965">
        <v>-166.15333000000001</v>
      </c>
      <c r="S2965" t="s">
        <v>64</v>
      </c>
      <c r="T2965" t="s">
        <v>65</v>
      </c>
      <c r="U2965">
        <v>517</v>
      </c>
      <c r="V2965">
        <v>1</v>
      </c>
      <c r="W2965" t="s">
        <v>164</v>
      </c>
      <c r="Y2965">
        <v>6</v>
      </c>
      <c r="Z2965" t="s">
        <v>58</v>
      </c>
      <c r="AB2965">
        <v>201</v>
      </c>
      <c r="AC2965">
        <v>8402</v>
      </c>
      <c r="AD2965" t="s">
        <v>49</v>
      </c>
      <c r="AF2965" t="s">
        <v>49</v>
      </c>
      <c r="AJ2965" t="s">
        <v>49</v>
      </c>
      <c r="AQ2965" t="s">
        <v>50</v>
      </c>
      <c r="AR2965" t="s">
        <v>165</v>
      </c>
      <c r="AT2965">
        <v>0.67</v>
      </c>
      <c r="AV2965">
        <v>2020</v>
      </c>
      <c r="AW2965" t="s">
        <v>55</v>
      </c>
    </row>
    <row r="2966" spans="2:49" hidden="1" x14ac:dyDescent="0.2">
      <c r="B2966">
        <f t="shared" ca="1" si="93"/>
        <v>0</v>
      </c>
      <c r="C2966">
        <v>1362701</v>
      </c>
      <c r="D2966">
        <f t="shared" ca="1" si="92"/>
        <v>8</v>
      </c>
      <c r="E2966">
        <v>49</v>
      </c>
      <c r="F2966">
        <v>24341</v>
      </c>
      <c r="G2966">
        <v>37</v>
      </c>
      <c r="H2966">
        <v>2</v>
      </c>
      <c r="I2966">
        <v>2.4341000512E+19</v>
      </c>
      <c r="J2966">
        <v>102</v>
      </c>
      <c r="K2966" s="1">
        <v>44055</v>
      </c>
      <c r="M2966">
        <v>55.966670000000001</v>
      </c>
      <c r="N2966">
        <v>55.92333</v>
      </c>
      <c r="O2966">
        <v>51</v>
      </c>
      <c r="P2966">
        <v>655</v>
      </c>
      <c r="Q2966">
        <v>-163.78833</v>
      </c>
      <c r="R2966">
        <v>-164.04499999999999</v>
      </c>
      <c r="U2966">
        <v>509</v>
      </c>
      <c r="V2966">
        <v>1</v>
      </c>
      <c r="W2966" t="s">
        <v>152</v>
      </c>
      <c r="Y2966">
        <v>6</v>
      </c>
      <c r="Z2966" t="s">
        <v>48</v>
      </c>
      <c r="AB2966">
        <v>201</v>
      </c>
      <c r="AC2966">
        <v>89</v>
      </c>
      <c r="AD2966" t="s">
        <v>49</v>
      </c>
      <c r="AF2966" t="s">
        <v>49</v>
      </c>
      <c r="AQ2966" t="s">
        <v>50</v>
      </c>
      <c r="AR2966" t="s">
        <v>153</v>
      </c>
      <c r="AT2966">
        <v>1.05</v>
      </c>
      <c r="AV2966">
        <v>2020</v>
      </c>
      <c r="AW2966" t="s">
        <v>55</v>
      </c>
    </row>
    <row r="2967" spans="2:49" hidden="1" x14ac:dyDescent="0.2">
      <c r="B2967">
        <f t="shared" ca="1" si="93"/>
        <v>1</v>
      </c>
      <c r="C2967">
        <v>1362784</v>
      </c>
      <c r="D2967">
        <f t="shared" ca="1" si="92"/>
        <v>8</v>
      </c>
      <c r="E2967">
        <v>47</v>
      </c>
      <c r="F2967">
        <v>24341</v>
      </c>
      <c r="G2967">
        <v>38</v>
      </c>
      <c r="H2967">
        <v>2</v>
      </c>
      <c r="I2967">
        <v>2.4341000512E+19</v>
      </c>
      <c r="J2967">
        <v>113</v>
      </c>
      <c r="K2967" s="1">
        <v>44063</v>
      </c>
      <c r="M2967">
        <v>56.211669999999998</v>
      </c>
      <c r="N2967">
        <v>56.136670000000002</v>
      </c>
      <c r="O2967">
        <v>52</v>
      </c>
      <c r="P2967">
        <v>789</v>
      </c>
      <c r="Q2967">
        <v>-164.28166999999999</v>
      </c>
      <c r="R2967">
        <v>-164.2</v>
      </c>
      <c r="U2967">
        <v>509</v>
      </c>
      <c r="V2967">
        <v>1</v>
      </c>
      <c r="W2967" t="s">
        <v>152</v>
      </c>
      <c r="Y2967">
        <v>6</v>
      </c>
      <c r="Z2967" t="s">
        <v>48</v>
      </c>
      <c r="AB2967">
        <v>201</v>
      </c>
      <c r="AC2967">
        <v>101</v>
      </c>
      <c r="AD2967" t="s">
        <v>49</v>
      </c>
      <c r="AF2967" t="s">
        <v>49</v>
      </c>
      <c r="AQ2967" t="s">
        <v>50</v>
      </c>
      <c r="AR2967" t="s">
        <v>153</v>
      </c>
      <c r="AT2967">
        <v>0.9</v>
      </c>
      <c r="AV2967">
        <v>2020</v>
      </c>
      <c r="AW2967" t="s">
        <v>55</v>
      </c>
    </row>
    <row r="2968" spans="2:49" hidden="1" x14ac:dyDescent="0.2">
      <c r="B2968">
        <f t="shared" ca="1" si="93"/>
        <v>1</v>
      </c>
      <c r="C2968">
        <v>1362737</v>
      </c>
      <c r="D2968">
        <f t="shared" ca="1" si="92"/>
        <v>8</v>
      </c>
      <c r="E2968">
        <v>130</v>
      </c>
      <c r="F2968">
        <v>24341</v>
      </c>
      <c r="G2968">
        <v>80</v>
      </c>
      <c r="H2968">
        <v>2</v>
      </c>
      <c r="I2968">
        <v>2.4341000512E+19</v>
      </c>
      <c r="J2968">
        <v>125</v>
      </c>
      <c r="K2968" s="1">
        <v>44071</v>
      </c>
      <c r="M2968">
        <v>54.14667</v>
      </c>
      <c r="N2968">
        <v>54.134999999999998</v>
      </c>
      <c r="O2968">
        <v>46</v>
      </c>
      <c r="P2968">
        <v>927</v>
      </c>
      <c r="Q2968">
        <v>-166.39</v>
      </c>
      <c r="R2968">
        <v>-166.39332999999999</v>
      </c>
      <c r="U2968">
        <v>519</v>
      </c>
      <c r="V2968">
        <v>1</v>
      </c>
      <c r="W2968" t="s">
        <v>152</v>
      </c>
      <c r="Y2968">
        <v>6</v>
      </c>
      <c r="Z2968" t="s">
        <v>48</v>
      </c>
      <c r="AB2968">
        <v>201</v>
      </c>
      <c r="AC2968">
        <v>120</v>
      </c>
      <c r="AD2968" t="s">
        <v>49</v>
      </c>
      <c r="AF2968" t="s">
        <v>49</v>
      </c>
      <c r="AQ2968" t="s">
        <v>50</v>
      </c>
      <c r="AR2968" t="s">
        <v>153</v>
      </c>
      <c r="AT2968">
        <v>1.1000000000000001</v>
      </c>
      <c r="AV2968">
        <v>2020</v>
      </c>
      <c r="AW2968" t="s">
        <v>55</v>
      </c>
    </row>
    <row r="2969" spans="2:49" x14ac:dyDescent="0.2">
      <c r="B2969">
        <f t="shared" ca="1" si="93"/>
        <v>1</v>
      </c>
      <c r="C2969">
        <v>1335768</v>
      </c>
      <c r="D2969">
        <f t="shared" ca="1" si="92"/>
        <v>2</v>
      </c>
      <c r="E2969">
        <v>52</v>
      </c>
      <c r="F2969">
        <v>24100</v>
      </c>
      <c r="G2969">
        <v>39</v>
      </c>
      <c r="H2969">
        <v>2</v>
      </c>
      <c r="I2969">
        <v>2.4100034278999998E+19</v>
      </c>
      <c r="J2969">
        <v>8</v>
      </c>
      <c r="K2969" s="1">
        <v>43866</v>
      </c>
      <c r="M2969">
        <v>55.116669999999999</v>
      </c>
      <c r="N2969">
        <v>55.033329999999999</v>
      </c>
      <c r="O2969">
        <v>49</v>
      </c>
      <c r="P2969">
        <v>92</v>
      </c>
      <c r="Q2969">
        <v>-164.63333</v>
      </c>
      <c r="R2969">
        <v>-164.8</v>
      </c>
      <c r="S2969" t="s">
        <v>64</v>
      </c>
      <c r="T2969" t="s">
        <v>65</v>
      </c>
      <c r="U2969">
        <v>509</v>
      </c>
      <c r="V2969">
        <v>1</v>
      </c>
      <c r="W2969" t="s">
        <v>160</v>
      </c>
      <c r="Y2969">
        <v>6</v>
      </c>
      <c r="Z2969" t="s">
        <v>58</v>
      </c>
      <c r="AB2969">
        <v>201</v>
      </c>
      <c r="AC2969">
        <v>20</v>
      </c>
      <c r="AD2969" t="s">
        <v>49</v>
      </c>
      <c r="AF2969" t="s">
        <v>49</v>
      </c>
      <c r="AJ2969" t="s">
        <v>49</v>
      </c>
      <c r="AQ2969" t="s">
        <v>50</v>
      </c>
      <c r="AR2969" t="s">
        <v>161</v>
      </c>
      <c r="AT2969">
        <v>0.8</v>
      </c>
      <c r="AV2969">
        <v>2020</v>
      </c>
      <c r="AW2969" t="s">
        <v>55</v>
      </c>
    </row>
    <row r="2970" spans="2:49" x14ac:dyDescent="0.2">
      <c r="B2970">
        <f t="shared" ca="1" si="93"/>
        <v>1</v>
      </c>
      <c r="C2970">
        <v>1315377</v>
      </c>
      <c r="D2970">
        <f t="shared" ca="1" si="92"/>
        <v>3</v>
      </c>
      <c r="E2970">
        <v>58</v>
      </c>
      <c r="F2970">
        <v>24046</v>
      </c>
      <c r="G2970">
        <v>44</v>
      </c>
      <c r="H2970">
        <v>2</v>
      </c>
      <c r="I2970">
        <v>2.4046003681000002E+19</v>
      </c>
      <c r="J2970">
        <v>180</v>
      </c>
      <c r="K2970" s="1">
        <v>43913</v>
      </c>
      <c r="M2970">
        <v>56.375</v>
      </c>
      <c r="N2970">
        <v>56.261670000000002</v>
      </c>
      <c r="O2970">
        <v>39</v>
      </c>
      <c r="P2970">
        <v>2745</v>
      </c>
      <c r="Q2970">
        <v>-170.19667000000001</v>
      </c>
      <c r="R2970">
        <v>-170.12166999999999</v>
      </c>
      <c r="U2970">
        <v>521</v>
      </c>
      <c r="V2970">
        <v>1</v>
      </c>
      <c r="W2970" t="s">
        <v>164</v>
      </c>
      <c r="Y2970">
        <v>6</v>
      </c>
      <c r="Z2970" t="s">
        <v>48</v>
      </c>
      <c r="AB2970">
        <v>201</v>
      </c>
      <c r="AC2970">
        <v>18009</v>
      </c>
      <c r="AD2970" t="s">
        <v>49</v>
      </c>
      <c r="AF2970" t="s">
        <v>49</v>
      </c>
      <c r="AQ2970" t="s">
        <v>50</v>
      </c>
      <c r="AR2970" t="s">
        <v>165</v>
      </c>
      <c r="AT2970">
        <v>0.43</v>
      </c>
      <c r="AV2970">
        <v>2020</v>
      </c>
      <c r="AW2970" t="s">
        <v>55</v>
      </c>
    </row>
    <row r="2971" spans="2:49" hidden="1" x14ac:dyDescent="0.2">
      <c r="B2971">
        <f t="shared" ca="1" si="93"/>
        <v>0</v>
      </c>
      <c r="C2971">
        <v>1015917</v>
      </c>
      <c r="D2971">
        <f t="shared" ca="1" si="92"/>
        <v>3</v>
      </c>
      <c r="E2971">
        <v>58</v>
      </c>
      <c r="F2971">
        <v>24004</v>
      </c>
      <c r="G2971">
        <v>48</v>
      </c>
      <c r="H2971">
        <v>2</v>
      </c>
      <c r="I2971">
        <v>2.4004004054999998E+19</v>
      </c>
      <c r="J2971">
        <v>165</v>
      </c>
      <c r="K2971" s="1">
        <v>43911</v>
      </c>
      <c r="M2971">
        <v>56.4</v>
      </c>
      <c r="N2971">
        <v>56.283329999999999</v>
      </c>
      <c r="O2971">
        <v>47</v>
      </c>
      <c r="P2971">
        <v>2697</v>
      </c>
      <c r="Q2971">
        <v>-170.25</v>
      </c>
      <c r="R2971">
        <v>-170.08332999999999</v>
      </c>
      <c r="S2971" t="s">
        <v>66</v>
      </c>
      <c r="T2971" t="s">
        <v>67</v>
      </c>
      <c r="U2971">
        <v>521</v>
      </c>
      <c r="V2971">
        <v>1</v>
      </c>
      <c r="W2971" t="s">
        <v>168</v>
      </c>
      <c r="Y2971">
        <v>6</v>
      </c>
      <c r="Z2971" t="s">
        <v>58</v>
      </c>
      <c r="AB2971">
        <v>201</v>
      </c>
      <c r="AC2971">
        <v>16502</v>
      </c>
      <c r="AD2971" t="s">
        <v>49</v>
      </c>
      <c r="AF2971" t="s">
        <v>49</v>
      </c>
      <c r="AJ2971" t="s">
        <v>49</v>
      </c>
      <c r="AQ2971" t="s">
        <v>50</v>
      </c>
      <c r="AR2971" t="s">
        <v>169</v>
      </c>
      <c r="AT2971">
        <v>0.65</v>
      </c>
      <c r="AV2971">
        <v>2020</v>
      </c>
      <c r="AW2971" t="s">
        <v>55</v>
      </c>
    </row>
    <row r="2972" spans="2:49" hidden="1" x14ac:dyDescent="0.2">
      <c r="B2972">
        <f t="shared" ca="1" si="93"/>
        <v>1</v>
      </c>
      <c r="C2972">
        <v>656923</v>
      </c>
      <c r="D2972">
        <f t="shared" ca="1" si="92"/>
        <v>7</v>
      </c>
      <c r="E2972">
        <v>67</v>
      </c>
      <c r="F2972">
        <v>24383</v>
      </c>
      <c r="G2972">
        <v>48</v>
      </c>
      <c r="H2972">
        <v>2</v>
      </c>
      <c r="I2972">
        <v>2.4383003260999999E+19</v>
      </c>
      <c r="J2972">
        <v>247</v>
      </c>
      <c r="K2972" s="1">
        <v>44041</v>
      </c>
      <c r="M2972">
        <v>60.408329999999999</v>
      </c>
      <c r="N2972">
        <v>60.488329999999998</v>
      </c>
      <c r="O2972">
        <v>42</v>
      </c>
      <c r="P2972">
        <v>1379</v>
      </c>
      <c r="Q2972">
        <v>-176.32167000000001</v>
      </c>
      <c r="R2972">
        <v>-176.34166999999999</v>
      </c>
      <c r="S2972" t="s">
        <v>59</v>
      </c>
      <c r="T2972" t="s">
        <v>60</v>
      </c>
      <c r="U2972">
        <v>524</v>
      </c>
      <c r="V2972">
        <v>1</v>
      </c>
      <c r="W2972" t="s">
        <v>110</v>
      </c>
      <c r="Y2972">
        <v>6</v>
      </c>
      <c r="Z2972" t="s">
        <v>58</v>
      </c>
      <c r="AB2972">
        <v>201</v>
      </c>
      <c r="AC2972">
        <v>24702</v>
      </c>
      <c r="AD2972" t="s">
        <v>49</v>
      </c>
      <c r="AF2972" t="s">
        <v>49</v>
      </c>
      <c r="AJ2972" t="s">
        <v>49</v>
      </c>
      <c r="AQ2972" t="s">
        <v>50</v>
      </c>
      <c r="AR2972" t="s">
        <v>111</v>
      </c>
      <c r="AT2972">
        <v>0.54</v>
      </c>
      <c r="AV2972">
        <v>2020</v>
      </c>
      <c r="AW2972" t="s">
        <v>55</v>
      </c>
    </row>
    <row r="2973" spans="2:49" hidden="1" x14ac:dyDescent="0.2">
      <c r="B2973">
        <f t="shared" ca="1" si="93"/>
        <v>1</v>
      </c>
      <c r="C2973">
        <v>1376582</v>
      </c>
      <c r="D2973">
        <f t="shared" ca="1" si="92"/>
        <v>7</v>
      </c>
      <c r="E2973">
        <v>83</v>
      </c>
      <c r="F2973">
        <v>24369</v>
      </c>
      <c r="G2973">
        <v>68</v>
      </c>
      <c r="H2973">
        <v>2</v>
      </c>
      <c r="I2973">
        <v>2.4369003441999999E+19</v>
      </c>
      <c r="J2973">
        <v>274</v>
      </c>
      <c r="K2973" s="1">
        <v>44022</v>
      </c>
      <c r="M2973">
        <v>59.626669999999997</v>
      </c>
      <c r="N2973">
        <v>59.484999999999999</v>
      </c>
      <c r="O2973">
        <v>47</v>
      </c>
      <c r="P2973">
        <v>1067</v>
      </c>
      <c r="Q2973">
        <v>-177.03333000000001</v>
      </c>
      <c r="R2973">
        <v>-176.78333000000001</v>
      </c>
      <c r="U2973">
        <v>521</v>
      </c>
      <c r="V2973">
        <v>1</v>
      </c>
      <c r="W2973" t="s">
        <v>174</v>
      </c>
      <c r="Y2973">
        <v>6</v>
      </c>
      <c r="Z2973" t="s">
        <v>48</v>
      </c>
      <c r="AB2973">
        <v>201</v>
      </c>
      <c r="AC2973">
        <v>27409</v>
      </c>
      <c r="AD2973" t="s">
        <v>49</v>
      </c>
      <c r="AF2973" t="s">
        <v>49</v>
      </c>
      <c r="AQ2973" t="s">
        <v>50</v>
      </c>
      <c r="AR2973" t="s">
        <v>175</v>
      </c>
      <c r="AT2973">
        <v>0.69</v>
      </c>
      <c r="AV2973">
        <v>2020</v>
      </c>
      <c r="AW2973" t="s">
        <v>55</v>
      </c>
    </row>
    <row r="2974" spans="2:49" x14ac:dyDescent="0.2">
      <c r="B2974">
        <f t="shared" ca="1" si="93"/>
        <v>1</v>
      </c>
      <c r="C2974">
        <v>1183211</v>
      </c>
      <c r="D2974">
        <f t="shared" ca="1" si="92"/>
        <v>3</v>
      </c>
      <c r="E2974">
        <v>63</v>
      </c>
      <c r="F2974">
        <v>24004</v>
      </c>
      <c r="G2974">
        <v>51</v>
      </c>
      <c r="H2974">
        <v>2</v>
      </c>
      <c r="I2974">
        <v>2.4004004054999998E+19</v>
      </c>
      <c r="J2974">
        <v>175</v>
      </c>
      <c r="K2974" s="1">
        <v>43914</v>
      </c>
      <c r="M2974">
        <v>56.683329999999998</v>
      </c>
      <c r="N2974">
        <v>56.583329999999997</v>
      </c>
      <c r="O2974">
        <v>29</v>
      </c>
      <c r="P2974">
        <v>2871</v>
      </c>
      <c r="Q2974">
        <v>-170.98333</v>
      </c>
      <c r="R2974">
        <v>-170.95</v>
      </c>
      <c r="U2974">
        <v>521</v>
      </c>
      <c r="V2974">
        <v>1</v>
      </c>
      <c r="W2974" t="s">
        <v>168</v>
      </c>
      <c r="Y2974">
        <v>6</v>
      </c>
      <c r="Z2974" t="s">
        <v>184</v>
      </c>
      <c r="AB2974">
        <v>201</v>
      </c>
      <c r="AC2974">
        <v>17502</v>
      </c>
      <c r="AD2974" t="s">
        <v>49</v>
      </c>
      <c r="AF2974" t="s">
        <v>49</v>
      </c>
      <c r="AQ2974" t="s">
        <v>50</v>
      </c>
      <c r="AR2974" t="s">
        <v>169</v>
      </c>
      <c r="AT2974">
        <v>0.15</v>
      </c>
      <c r="AV2974">
        <v>2020</v>
      </c>
      <c r="AW2974" t="s">
        <v>55</v>
      </c>
    </row>
    <row r="2975" spans="2:49" hidden="1" x14ac:dyDescent="0.2">
      <c r="B2975">
        <f t="shared" ca="1" si="93"/>
        <v>0</v>
      </c>
      <c r="C2975">
        <v>1178537</v>
      </c>
      <c r="D2975">
        <f t="shared" ca="1" si="92"/>
        <v>7</v>
      </c>
      <c r="E2975">
        <v>75</v>
      </c>
      <c r="F2975">
        <v>24369</v>
      </c>
      <c r="G2975">
        <v>58</v>
      </c>
      <c r="H2975">
        <v>2</v>
      </c>
      <c r="I2975">
        <v>2.4369003441999999E+19</v>
      </c>
      <c r="J2975">
        <v>264</v>
      </c>
      <c r="K2975" s="1">
        <v>44019</v>
      </c>
      <c r="M2975">
        <v>59.883330000000001</v>
      </c>
      <c r="N2975">
        <v>59.891669999999998</v>
      </c>
      <c r="O2975">
        <v>23</v>
      </c>
      <c r="P2975">
        <v>950</v>
      </c>
      <c r="Q2975">
        <v>-178.05667</v>
      </c>
      <c r="R2975">
        <v>-177.91</v>
      </c>
      <c r="S2975" t="s">
        <v>56</v>
      </c>
      <c r="T2975" t="s">
        <v>57</v>
      </c>
      <c r="U2975">
        <v>521</v>
      </c>
      <c r="V2975">
        <v>1</v>
      </c>
      <c r="W2975" t="s">
        <v>174</v>
      </c>
      <c r="Y2975">
        <v>6</v>
      </c>
      <c r="Z2975" t="s">
        <v>58</v>
      </c>
      <c r="AB2975">
        <v>201</v>
      </c>
      <c r="AC2975">
        <v>26410</v>
      </c>
      <c r="AD2975" t="s">
        <v>49</v>
      </c>
      <c r="AF2975" t="s">
        <v>49</v>
      </c>
      <c r="AJ2975" t="s">
        <v>49</v>
      </c>
      <c r="AQ2975" t="s">
        <v>50</v>
      </c>
      <c r="AR2975" t="s">
        <v>175</v>
      </c>
      <c r="AT2975">
        <v>0.09</v>
      </c>
      <c r="AV2975">
        <v>2020</v>
      </c>
      <c r="AW2975" t="s">
        <v>55</v>
      </c>
    </row>
    <row r="2976" spans="2:49" hidden="1" x14ac:dyDescent="0.2">
      <c r="B2976">
        <f t="shared" ca="1" si="93"/>
        <v>1</v>
      </c>
      <c r="C2976">
        <v>679270</v>
      </c>
      <c r="D2976">
        <f t="shared" ca="1" si="92"/>
        <v>6</v>
      </c>
      <c r="F2976">
        <v>24310</v>
      </c>
      <c r="H2976">
        <v>2</v>
      </c>
      <c r="J2976">
        <v>2</v>
      </c>
      <c r="K2976" s="1">
        <v>43996</v>
      </c>
      <c r="O2976">
        <v>48</v>
      </c>
      <c r="P2976">
        <v>65</v>
      </c>
      <c r="S2976" t="s">
        <v>59</v>
      </c>
      <c r="T2976" t="s">
        <v>60</v>
      </c>
      <c r="U2976">
        <v>509</v>
      </c>
      <c r="W2976" t="s">
        <v>122</v>
      </c>
      <c r="X2976">
        <v>2.4310005310000001E+19</v>
      </c>
      <c r="Y2976">
        <v>6</v>
      </c>
      <c r="Z2976" t="s">
        <v>58</v>
      </c>
      <c r="AB2976">
        <v>201</v>
      </c>
      <c r="AC2976">
        <v>13</v>
      </c>
      <c r="AD2976" t="s">
        <v>49</v>
      </c>
      <c r="AF2976" t="s">
        <v>49</v>
      </c>
      <c r="AJ2976" t="s">
        <v>49</v>
      </c>
      <c r="AQ2976" t="s">
        <v>62</v>
      </c>
      <c r="AR2976" t="s">
        <v>123</v>
      </c>
      <c r="AT2976">
        <v>0.76</v>
      </c>
      <c r="AV2976">
        <v>2020</v>
      </c>
      <c r="AW2976" t="s">
        <v>55</v>
      </c>
    </row>
    <row r="2977" spans="2:49" hidden="1" x14ac:dyDescent="0.2">
      <c r="B2977">
        <f t="shared" ca="1" si="93"/>
        <v>0</v>
      </c>
      <c r="C2977">
        <v>1376517</v>
      </c>
      <c r="D2977">
        <f t="shared" ca="1" si="92"/>
        <v>6</v>
      </c>
      <c r="E2977">
        <v>63</v>
      </c>
      <c r="F2977">
        <v>24369</v>
      </c>
      <c r="G2977">
        <v>43</v>
      </c>
      <c r="H2977">
        <v>2</v>
      </c>
      <c r="I2977">
        <v>2.4369003441999999E+19</v>
      </c>
      <c r="J2977">
        <v>214</v>
      </c>
      <c r="K2977" s="1">
        <v>44002</v>
      </c>
      <c r="M2977">
        <v>56.648330000000001</v>
      </c>
      <c r="N2977">
        <v>56.666670000000003</v>
      </c>
      <c r="O2977">
        <v>49</v>
      </c>
      <c r="P2977">
        <v>223</v>
      </c>
      <c r="Q2977">
        <v>-171.22833</v>
      </c>
      <c r="R2977">
        <v>-171.39832999999999</v>
      </c>
      <c r="S2977" t="s">
        <v>59</v>
      </c>
      <c r="T2977" t="s">
        <v>60</v>
      </c>
      <c r="U2977">
        <v>521</v>
      </c>
      <c r="V2977">
        <v>5</v>
      </c>
      <c r="W2977" t="s">
        <v>174</v>
      </c>
      <c r="Y2977">
        <v>6</v>
      </c>
      <c r="Z2977" t="s">
        <v>58</v>
      </c>
      <c r="AB2977">
        <v>201</v>
      </c>
      <c r="AC2977">
        <v>21410</v>
      </c>
      <c r="AD2977" t="s">
        <v>49</v>
      </c>
      <c r="AF2977" t="s">
        <v>49</v>
      </c>
      <c r="AJ2977" t="s">
        <v>49</v>
      </c>
      <c r="AQ2977" t="s">
        <v>50</v>
      </c>
      <c r="AR2977" t="s">
        <v>175</v>
      </c>
      <c r="AT2977">
        <v>0.68</v>
      </c>
      <c r="AV2977">
        <v>2020</v>
      </c>
      <c r="AW2977" t="s">
        <v>55</v>
      </c>
    </row>
    <row r="2978" spans="2:49" hidden="1" x14ac:dyDescent="0.2">
      <c r="B2978">
        <f t="shared" ca="1" si="93"/>
        <v>1</v>
      </c>
      <c r="C2978">
        <v>1370510</v>
      </c>
      <c r="D2978">
        <f t="shared" ca="1" si="92"/>
        <v>8</v>
      </c>
      <c r="F2978">
        <v>24310</v>
      </c>
      <c r="H2978">
        <v>2</v>
      </c>
      <c r="J2978">
        <v>96</v>
      </c>
      <c r="K2978" s="1">
        <v>44055</v>
      </c>
      <c r="O2978">
        <v>51</v>
      </c>
      <c r="P2978">
        <v>1356</v>
      </c>
      <c r="S2978" t="s">
        <v>66</v>
      </c>
      <c r="T2978" t="s">
        <v>67</v>
      </c>
      <c r="U2978">
        <v>517</v>
      </c>
      <c r="W2978" t="s">
        <v>122</v>
      </c>
      <c r="X2978">
        <v>2.4310005310000001E+19</v>
      </c>
      <c r="Y2978">
        <v>6</v>
      </c>
      <c r="Z2978" t="s">
        <v>58</v>
      </c>
      <c r="AB2978">
        <v>201</v>
      </c>
      <c r="AC2978">
        <v>203</v>
      </c>
      <c r="AD2978" t="s">
        <v>49</v>
      </c>
      <c r="AF2978" t="s">
        <v>49</v>
      </c>
      <c r="AJ2978" t="s">
        <v>49</v>
      </c>
      <c r="AQ2978" t="s">
        <v>62</v>
      </c>
      <c r="AR2978" t="s">
        <v>123</v>
      </c>
      <c r="AT2978">
        <v>0.98</v>
      </c>
      <c r="AV2978">
        <v>2020</v>
      </c>
      <c r="AW2978" t="s">
        <v>55</v>
      </c>
    </row>
    <row r="2979" spans="2:49" hidden="1" x14ac:dyDescent="0.2">
      <c r="B2979">
        <f t="shared" ca="1" si="93"/>
        <v>0</v>
      </c>
      <c r="C2979">
        <v>1370575</v>
      </c>
      <c r="D2979">
        <f t="shared" ca="1" si="92"/>
        <v>8</v>
      </c>
      <c r="F2979">
        <v>24310</v>
      </c>
      <c r="H2979">
        <v>2</v>
      </c>
      <c r="J2979">
        <v>107</v>
      </c>
      <c r="K2979" s="1">
        <v>44060</v>
      </c>
      <c r="O2979">
        <v>47</v>
      </c>
      <c r="P2979">
        <v>1575</v>
      </c>
      <c r="U2979">
        <v>517</v>
      </c>
      <c r="W2979" t="s">
        <v>122</v>
      </c>
      <c r="X2979">
        <v>2.4310005310000001E+19</v>
      </c>
      <c r="Y2979">
        <v>6</v>
      </c>
      <c r="Z2979" t="s">
        <v>48</v>
      </c>
      <c r="AB2979">
        <v>201</v>
      </c>
      <c r="AC2979">
        <v>207</v>
      </c>
      <c r="AD2979" t="s">
        <v>49</v>
      </c>
      <c r="AF2979" t="s">
        <v>49</v>
      </c>
      <c r="AQ2979" t="s">
        <v>62</v>
      </c>
      <c r="AR2979" t="s">
        <v>123</v>
      </c>
      <c r="AT2979">
        <v>0.86</v>
      </c>
      <c r="AV2979">
        <v>2020</v>
      </c>
      <c r="AW2979" t="s">
        <v>55</v>
      </c>
    </row>
    <row r="2980" spans="2:49" hidden="1" x14ac:dyDescent="0.2">
      <c r="B2980">
        <f t="shared" ca="1" si="93"/>
        <v>1</v>
      </c>
      <c r="C2980">
        <v>1364132</v>
      </c>
      <c r="D2980">
        <f t="shared" ca="1" si="92"/>
        <v>8</v>
      </c>
      <c r="F2980">
        <v>24310</v>
      </c>
      <c r="H2980">
        <v>2</v>
      </c>
      <c r="J2980">
        <v>78</v>
      </c>
      <c r="K2980" s="1">
        <v>44047</v>
      </c>
      <c r="O2980">
        <v>53</v>
      </c>
      <c r="P2980">
        <v>1135</v>
      </c>
      <c r="S2980" t="s">
        <v>56</v>
      </c>
      <c r="T2980" t="s">
        <v>57</v>
      </c>
      <c r="U2980">
        <v>519</v>
      </c>
      <c r="W2980" t="s">
        <v>122</v>
      </c>
      <c r="X2980">
        <v>2.4310005310000001E+19</v>
      </c>
      <c r="Y2980">
        <v>6</v>
      </c>
      <c r="Z2980" t="s">
        <v>58</v>
      </c>
      <c r="AB2980">
        <v>201</v>
      </c>
      <c r="AC2980">
        <v>157</v>
      </c>
      <c r="AD2980" t="s">
        <v>49</v>
      </c>
      <c r="AF2980" t="s">
        <v>49</v>
      </c>
      <c r="AJ2980" t="s">
        <v>49</v>
      </c>
      <c r="AQ2980" t="s">
        <v>62</v>
      </c>
      <c r="AR2980" t="s">
        <v>123</v>
      </c>
      <c r="AT2980">
        <v>1.08</v>
      </c>
      <c r="AV2980">
        <v>2020</v>
      </c>
      <c r="AW2980" t="s">
        <v>55</v>
      </c>
    </row>
    <row r="2981" spans="2:49" hidden="1" x14ac:dyDescent="0.2">
      <c r="B2981">
        <f t="shared" ca="1" si="93"/>
        <v>1</v>
      </c>
      <c r="C2981">
        <v>656922</v>
      </c>
      <c r="D2981">
        <f t="shared" ca="1" si="92"/>
        <v>7</v>
      </c>
      <c r="E2981">
        <v>91</v>
      </c>
      <c r="F2981">
        <v>24383</v>
      </c>
      <c r="G2981">
        <v>77</v>
      </c>
      <c r="H2981">
        <v>2</v>
      </c>
      <c r="I2981">
        <v>2.4383003260999999E+19</v>
      </c>
      <c r="J2981">
        <v>232</v>
      </c>
      <c r="K2981" s="1">
        <v>44037</v>
      </c>
      <c r="M2981">
        <v>58.44</v>
      </c>
      <c r="N2981">
        <v>58.503329999999998</v>
      </c>
      <c r="O2981">
        <v>51</v>
      </c>
      <c r="P2981">
        <v>1111</v>
      </c>
      <c r="Q2981">
        <v>-175.54333</v>
      </c>
      <c r="R2981">
        <v>-175.43833000000001</v>
      </c>
      <c r="U2981">
        <v>521</v>
      </c>
      <c r="V2981">
        <v>1</v>
      </c>
      <c r="W2981" t="s">
        <v>110</v>
      </c>
      <c r="Y2981">
        <v>6</v>
      </c>
      <c r="Z2981" t="s">
        <v>48</v>
      </c>
      <c r="AB2981">
        <v>201</v>
      </c>
      <c r="AC2981">
        <v>23202</v>
      </c>
      <c r="AD2981" t="s">
        <v>49</v>
      </c>
      <c r="AF2981" t="s">
        <v>49</v>
      </c>
      <c r="AQ2981" t="s">
        <v>50</v>
      </c>
      <c r="AR2981" t="s">
        <v>111</v>
      </c>
      <c r="AT2981">
        <v>0.95</v>
      </c>
      <c r="AV2981">
        <v>2020</v>
      </c>
      <c r="AW2981" t="s">
        <v>55</v>
      </c>
    </row>
    <row r="2982" spans="2:49" x14ac:dyDescent="0.2">
      <c r="B2982">
        <f t="shared" ca="1" si="93"/>
        <v>1</v>
      </c>
      <c r="C2982">
        <v>1373645</v>
      </c>
      <c r="D2982">
        <f t="shared" ca="1" si="92"/>
        <v>3</v>
      </c>
      <c r="E2982">
        <v>46</v>
      </c>
      <c r="F2982">
        <v>24091</v>
      </c>
      <c r="G2982">
        <v>36</v>
      </c>
      <c r="H2982">
        <v>2</v>
      </c>
      <c r="I2982">
        <v>2.4091000542999998E+19</v>
      </c>
      <c r="J2982">
        <v>29</v>
      </c>
      <c r="K2982" s="1">
        <v>43893</v>
      </c>
      <c r="M2982">
        <v>55.9</v>
      </c>
      <c r="N2982">
        <v>55.831670000000003</v>
      </c>
      <c r="O2982">
        <v>48</v>
      </c>
      <c r="P2982">
        <v>481</v>
      </c>
      <c r="Q2982">
        <v>-163.12</v>
      </c>
      <c r="R2982">
        <v>-163.04</v>
      </c>
      <c r="U2982">
        <v>509</v>
      </c>
      <c r="V2982">
        <v>1</v>
      </c>
      <c r="W2982" t="s">
        <v>223</v>
      </c>
      <c r="Y2982">
        <v>6</v>
      </c>
      <c r="Z2982" t="s">
        <v>48</v>
      </c>
      <c r="AB2982">
        <v>201</v>
      </c>
      <c r="AC2982">
        <v>34</v>
      </c>
      <c r="AD2982" t="s">
        <v>49</v>
      </c>
      <c r="AF2982" t="s">
        <v>49</v>
      </c>
      <c r="AQ2982" t="s">
        <v>50</v>
      </c>
      <c r="AR2982" t="s">
        <v>224</v>
      </c>
      <c r="AT2982">
        <v>0.7</v>
      </c>
      <c r="AV2982">
        <v>2020</v>
      </c>
      <c r="AW2982" t="s">
        <v>55</v>
      </c>
    </row>
    <row r="2983" spans="2:49" x14ac:dyDescent="0.2">
      <c r="B2983">
        <f t="shared" ca="1" si="93"/>
        <v>1</v>
      </c>
      <c r="C2983">
        <v>1367912</v>
      </c>
      <c r="D2983">
        <f t="shared" ca="1" si="92"/>
        <v>2</v>
      </c>
      <c r="E2983">
        <v>50</v>
      </c>
      <c r="F2983">
        <v>24072</v>
      </c>
      <c r="G2983">
        <v>38</v>
      </c>
      <c r="H2983">
        <v>2</v>
      </c>
      <c r="I2983">
        <v>2.4072003670999998E+19</v>
      </c>
      <c r="J2983">
        <v>67</v>
      </c>
      <c r="K2983" s="1">
        <v>43875</v>
      </c>
      <c r="M2983">
        <v>56.04</v>
      </c>
      <c r="N2983">
        <v>56.005000000000003</v>
      </c>
      <c r="O2983">
        <v>48</v>
      </c>
      <c r="P2983">
        <v>779</v>
      </c>
      <c r="Q2983">
        <v>-165.57832999999999</v>
      </c>
      <c r="R2983">
        <v>-165.37666999999999</v>
      </c>
      <c r="U2983">
        <v>517</v>
      </c>
      <c r="V2983">
        <v>1</v>
      </c>
      <c r="W2983" t="s">
        <v>116</v>
      </c>
      <c r="Y2983">
        <v>6</v>
      </c>
      <c r="Z2983" t="s">
        <v>48</v>
      </c>
      <c r="AB2983">
        <v>201</v>
      </c>
      <c r="AC2983">
        <v>157</v>
      </c>
      <c r="AD2983" t="s">
        <v>49</v>
      </c>
      <c r="AF2983" t="s">
        <v>49</v>
      </c>
      <c r="AQ2983" t="s">
        <v>50</v>
      </c>
      <c r="AR2983" t="s">
        <v>117</v>
      </c>
      <c r="AT2983">
        <v>0.81</v>
      </c>
      <c r="AV2983">
        <v>2020</v>
      </c>
      <c r="AW2983" t="s">
        <v>55</v>
      </c>
    </row>
    <row r="2984" spans="2:49" x14ac:dyDescent="0.2">
      <c r="B2984">
        <f t="shared" ca="1" si="93"/>
        <v>1</v>
      </c>
      <c r="C2984">
        <v>1367909</v>
      </c>
      <c r="D2984">
        <f t="shared" ca="1" si="92"/>
        <v>3</v>
      </c>
      <c r="E2984">
        <v>55</v>
      </c>
      <c r="F2984">
        <v>24072</v>
      </c>
      <c r="G2984">
        <v>40</v>
      </c>
      <c r="H2984">
        <v>2</v>
      </c>
      <c r="I2984">
        <v>2.4072003670999998E+19</v>
      </c>
      <c r="J2984">
        <v>127</v>
      </c>
      <c r="K2984" s="1">
        <v>43896</v>
      </c>
      <c r="M2984">
        <v>56.22833</v>
      </c>
      <c r="N2984">
        <v>56.24333</v>
      </c>
      <c r="O2984">
        <v>53</v>
      </c>
      <c r="P2984">
        <v>1718</v>
      </c>
      <c r="Q2984">
        <v>-166.17</v>
      </c>
      <c r="R2984">
        <v>-166.27</v>
      </c>
      <c r="S2984" t="s">
        <v>64</v>
      </c>
      <c r="T2984" t="s">
        <v>65</v>
      </c>
      <c r="U2984">
        <v>517</v>
      </c>
      <c r="V2984">
        <v>1</v>
      </c>
      <c r="W2984" t="s">
        <v>116</v>
      </c>
      <c r="Y2984">
        <v>6</v>
      </c>
      <c r="Z2984" t="s">
        <v>58</v>
      </c>
      <c r="AB2984">
        <v>201</v>
      </c>
      <c r="AC2984">
        <v>290</v>
      </c>
      <c r="AD2984" t="s">
        <v>49</v>
      </c>
      <c r="AF2984" t="s">
        <v>49</v>
      </c>
      <c r="AJ2984" t="s">
        <v>49</v>
      </c>
      <c r="AQ2984" t="s">
        <v>50</v>
      </c>
      <c r="AR2984" t="s">
        <v>117</v>
      </c>
      <c r="AT2984">
        <v>1.08</v>
      </c>
      <c r="AV2984">
        <v>2020</v>
      </c>
      <c r="AW2984" t="s">
        <v>55</v>
      </c>
    </row>
    <row r="2985" spans="2:49" hidden="1" x14ac:dyDescent="0.2">
      <c r="B2985">
        <f t="shared" ca="1" si="93"/>
        <v>1</v>
      </c>
      <c r="C2985">
        <v>1340136</v>
      </c>
      <c r="D2985">
        <f t="shared" ca="1" si="92"/>
        <v>6</v>
      </c>
      <c r="E2985">
        <v>51</v>
      </c>
      <c r="F2985">
        <v>24186</v>
      </c>
      <c r="G2985">
        <v>43</v>
      </c>
      <c r="H2985">
        <v>2</v>
      </c>
      <c r="I2985">
        <v>2.4186000585999999E+19</v>
      </c>
      <c r="J2985">
        <v>55</v>
      </c>
      <c r="K2985" s="1">
        <v>43997</v>
      </c>
      <c r="M2985">
        <v>55.373609999999999</v>
      </c>
      <c r="N2985">
        <v>55.39611</v>
      </c>
      <c r="O2985">
        <v>51</v>
      </c>
      <c r="P2985">
        <v>196</v>
      </c>
      <c r="Q2985">
        <v>-164.24028000000001</v>
      </c>
      <c r="R2985">
        <v>-164.02</v>
      </c>
      <c r="S2985" t="s">
        <v>59</v>
      </c>
      <c r="T2985" t="s">
        <v>60</v>
      </c>
      <c r="U2985">
        <v>509</v>
      </c>
      <c r="V2985">
        <v>1</v>
      </c>
      <c r="W2985" t="s">
        <v>172</v>
      </c>
      <c r="Y2985">
        <v>6</v>
      </c>
      <c r="Z2985" t="s">
        <v>58</v>
      </c>
      <c r="AB2985">
        <v>201</v>
      </c>
      <c r="AC2985">
        <v>95</v>
      </c>
      <c r="AD2985" t="s">
        <v>49</v>
      </c>
      <c r="AF2985" t="s">
        <v>49</v>
      </c>
      <c r="AJ2985" t="s">
        <v>49</v>
      </c>
      <c r="AQ2985" t="s">
        <v>50</v>
      </c>
      <c r="AR2985" t="s">
        <v>173</v>
      </c>
      <c r="AT2985">
        <v>0.66</v>
      </c>
      <c r="AV2985">
        <v>2020</v>
      </c>
      <c r="AW2985" t="s">
        <v>55</v>
      </c>
    </row>
    <row r="2986" spans="2:49" hidden="1" x14ac:dyDescent="0.2">
      <c r="B2986">
        <f t="shared" ca="1" si="93"/>
        <v>0</v>
      </c>
      <c r="C2986">
        <v>1268247</v>
      </c>
      <c r="D2986">
        <f t="shared" ca="1" si="92"/>
        <v>6</v>
      </c>
      <c r="E2986">
        <v>64</v>
      </c>
      <c r="F2986">
        <v>24206</v>
      </c>
      <c r="G2986">
        <v>50</v>
      </c>
      <c r="H2986">
        <v>2</v>
      </c>
      <c r="I2986">
        <v>2.4206001622999998E+19</v>
      </c>
      <c r="J2986">
        <v>91</v>
      </c>
      <c r="K2986" s="1">
        <v>44002</v>
      </c>
      <c r="M2986">
        <v>56.721670000000003</v>
      </c>
      <c r="N2986">
        <v>56.711669999999998</v>
      </c>
      <c r="O2986">
        <v>47</v>
      </c>
      <c r="P2986">
        <v>467</v>
      </c>
      <c r="Q2986">
        <v>-171.43</v>
      </c>
      <c r="R2986">
        <v>-171.59333000000001</v>
      </c>
      <c r="S2986" t="s">
        <v>59</v>
      </c>
      <c r="T2986" t="s">
        <v>60</v>
      </c>
      <c r="U2986">
        <v>521</v>
      </c>
      <c r="V2986">
        <v>2</v>
      </c>
      <c r="W2986" t="s">
        <v>140</v>
      </c>
      <c r="Y2986">
        <v>6</v>
      </c>
      <c r="Z2986" t="s">
        <v>58</v>
      </c>
      <c r="AB2986">
        <v>201</v>
      </c>
      <c r="AC2986">
        <v>9109</v>
      </c>
      <c r="AD2986" t="s">
        <v>49</v>
      </c>
      <c r="AF2986" t="s">
        <v>49</v>
      </c>
      <c r="AJ2986" t="s">
        <v>49</v>
      </c>
      <c r="AQ2986" t="s">
        <v>50</v>
      </c>
      <c r="AR2986" t="s">
        <v>141</v>
      </c>
      <c r="AT2986">
        <v>0.75</v>
      </c>
      <c r="AV2986">
        <v>2020</v>
      </c>
      <c r="AW2986" t="s">
        <v>55</v>
      </c>
    </row>
    <row r="2987" spans="2:49" hidden="1" x14ac:dyDescent="0.2">
      <c r="B2987">
        <f t="shared" ca="1" si="93"/>
        <v>1</v>
      </c>
      <c r="C2987">
        <v>1286191</v>
      </c>
      <c r="D2987">
        <f t="shared" ca="1" si="92"/>
        <v>7</v>
      </c>
      <c r="E2987">
        <v>80</v>
      </c>
      <c r="F2987">
        <v>24225</v>
      </c>
      <c r="G2987">
        <v>65</v>
      </c>
      <c r="H2987">
        <v>2</v>
      </c>
      <c r="I2987">
        <v>2.4225003870000001E+19</v>
      </c>
      <c r="J2987">
        <v>180</v>
      </c>
      <c r="K2987" s="1">
        <v>44013</v>
      </c>
      <c r="M2987">
        <v>59.484999999999999</v>
      </c>
      <c r="N2987">
        <v>59.558329999999998</v>
      </c>
      <c r="O2987">
        <v>31</v>
      </c>
      <c r="P2987">
        <v>104</v>
      </c>
      <c r="Q2987">
        <v>-177.25333000000001</v>
      </c>
      <c r="R2987">
        <v>-177.23</v>
      </c>
      <c r="S2987" t="s">
        <v>59</v>
      </c>
      <c r="T2987" t="s">
        <v>60</v>
      </c>
      <c r="U2987">
        <v>521</v>
      </c>
      <c r="V2987">
        <v>1</v>
      </c>
      <c r="W2987" t="s">
        <v>144</v>
      </c>
      <c r="Y2987">
        <v>6</v>
      </c>
      <c r="Z2987" t="s">
        <v>58</v>
      </c>
      <c r="AB2987">
        <v>201</v>
      </c>
      <c r="AC2987">
        <v>18007</v>
      </c>
      <c r="AD2987" t="s">
        <v>49</v>
      </c>
      <c r="AF2987" t="s">
        <v>49</v>
      </c>
      <c r="AJ2987" t="s">
        <v>49</v>
      </c>
      <c r="AQ2987" t="s">
        <v>50</v>
      </c>
      <c r="AR2987" t="s">
        <v>145</v>
      </c>
      <c r="AT2987">
        <v>0.24</v>
      </c>
      <c r="AV2987">
        <v>2020</v>
      </c>
      <c r="AW2987" t="s">
        <v>55</v>
      </c>
    </row>
    <row r="2988" spans="2:49" hidden="1" x14ac:dyDescent="0.2">
      <c r="B2988">
        <f t="shared" ca="1" si="93"/>
        <v>0</v>
      </c>
      <c r="C2988">
        <v>1328925</v>
      </c>
      <c r="D2988">
        <f t="shared" ca="1" si="92"/>
        <v>7</v>
      </c>
      <c r="E2988">
        <v>51</v>
      </c>
      <c r="F2988">
        <v>24350</v>
      </c>
      <c r="G2988">
        <v>39</v>
      </c>
      <c r="H2988">
        <v>2</v>
      </c>
      <c r="I2988">
        <v>2.4350003793999999E+19</v>
      </c>
      <c r="J2988">
        <v>352</v>
      </c>
      <c r="K2988" s="1">
        <v>44034</v>
      </c>
      <c r="M2988">
        <v>59.426670000000001</v>
      </c>
      <c r="N2988">
        <v>59.413330000000002</v>
      </c>
      <c r="O2988">
        <v>46</v>
      </c>
      <c r="P2988">
        <v>2353</v>
      </c>
      <c r="Q2988">
        <v>-173.22833</v>
      </c>
      <c r="R2988">
        <v>-173.23333</v>
      </c>
      <c r="U2988">
        <v>521</v>
      </c>
      <c r="V2988">
        <v>1</v>
      </c>
      <c r="W2988" t="s">
        <v>106</v>
      </c>
      <c r="Y2988">
        <v>6</v>
      </c>
      <c r="Z2988" t="s">
        <v>48</v>
      </c>
      <c r="AB2988">
        <v>201</v>
      </c>
      <c r="AC2988">
        <v>1328925</v>
      </c>
      <c r="AD2988" t="s">
        <v>49</v>
      </c>
      <c r="AF2988" t="s">
        <v>49</v>
      </c>
      <c r="AQ2988" t="s">
        <v>50</v>
      </c>
      <c r="AR2988" t="s">
        <v>107</v>
      </c>
      <c r="AT2988">
        <v>0.62</v>
      </c>
      <c r="AV2988">
        <v>2020</v>
      </c>
      <c r="AW2988" t="s">
        <v>55</v>
      </c>
    </row>
    <row r="2989" spans="2:49" x14ac:dyDescent="0.2">
      <c r="B2989">
        <f t="shared" ca="1" si="93"/>
        <v>1</v>
      </c>
      <c r="C2989">
        <v>1314511</v>
      </c>
      <c r="D2989">
        <f t="shared" ca="1" si="92"/>
        <v>2</v>
      </c>
      <c r="E2989">
        <v>43</v>
      </c>
      <c r="F2989">
        <v>24009</v>
      </c>
      <c r="G2989">
        <v>33</v>
      </c>
      <c r="H2989">
        <v>2</v>
      </c>
      <c r="I2989">
        <v>2.4009001606999998E+19</v>
      </c>
      <c r="J2989">
        <v>93</v>
      </c>
      <c r="K2989" s="1">
        <v>43870</v>
      </c>
      <c r="M2989">
        <v>55.716670000000001</v>
      </c>
      <c r="N2989">
        <v>55.583329999999997</v>
      </c>
      <c r="O2989">
        <v>51</v>
      </c>
      <c r="P2989">
        <v>1200</v>
      </c>
      <c r="Q2989">
        <v>-163.11667</v>
      </c>
      <c r="R2989">
        <v>-163.41667000000001</v>
      </c>
      <c r="S2989" t="s">
        <v>64</v>
      </c>
      <c r="T2989" t="s">
        <v>65</v>
      </c>
      <c r="U2989">
        <v>509</v>
      </c>
      <c r="V2989">
        <v>1</v>
      </c>
      <c r="W2989" t="s">
        <v>176</v>
      </c>
      <c r="Y2989">
        <v>6</v>
      </c>
      <c r="Z2989" t="s">
        <v>58</v>
      </c>
      <c r="AB2989">
        <v>201</v>
      </c>
      <c r="AC2989">
        <v>9304</v>
      </c>
      <c r="AD2989" t="s">
        <v>49</v>
      </c>
      <c r="AF2989" t="s">
        <v>49</v>
      </c>
      <c r="AJ2989" t="s">
        <v>49</v>
      </c>
      <c r="AQ2989" t="s">
        <v>50</v>
      </c>
      <c r="AR2989" t="s">
        <v>177</v>
      </c>
      <c r="AT2989">
        <v>0.86</v>
      </c>
      <c r="AV2989">
        <v>2020</v>
      </c>
      <c r="AW2989" t="s">
        <v>55</v>
      </c>
    </row>
    <row r="2990" spans="2:49" hidden="1" x14ac:dyDescent="0.2">
      <c r="B2990">
        <f t="shared" ca="1" si="93"/>
        <v>1</v>
      </c>
      <c r="C2990">
        <v>1272273</v>
      </c>
      <c r="D2990">
        <f t="shared" ca="1" si="92"/>
        <v>8</v>
      </c>
      <c r="E2990">
        <v>65</v>
      </c>
      <c r="F2990">
        <v>24350</v>
      </c>
      <c r="G2990">
        <v>45</v>
      </c>
      <c r="H2990">
        <v>2</v>
      </c>
      <c r="I2990">
        <v>2.4350003793999999E+19</v>
      </c>
      <c r="J2990">
        <v>422</v>
      </c>
      <c r="K2990" s="1">
        <v>44059</v>
      </c>
      <c r="M2990">
        <v>60.57667</v>
      </c>
      <c r="N2990">
        <v>60.305</v>
      </c>
      <c r="O2990">
        <v>41</v>
      </c>
      <c r="P2990">
        <v>3557</v>
      </c>
      <c r="Q2990">
        <v>-176.3</v>
      </c>
      <c r="R2990">
        <v>-176.1</v>
      </c>
      <c r="U2990">
        <v>524</v>
      </c>
      <c r="V2990">
        <v>1</v>
      </c>
      <c r="W2990" t="s">
        <v>106</v>
      </c>
      <c r="Y2990">
        <v>6</v>
      </c>
      <c r="Z2990" t="s">
        <v>48</v>
      </c>
      <c r="AB2990">
        <v>201</v>
      </c>
      <c r="AC2990">
        <v>1272273</v>
      </c>
      <c r="AD2990" t="s">
        <v>49</v>
      </c>
      <c r="AF2990" t="s">
        <v>49</v>
      </c>
      <c r="AQ2990" t="s">
        <v>50</v>
      </c>
      <c r="AR2990" t="s">
        <v>107</v>
      </c>
      <c r="AT2990">
        <v>0.46</v>
      </c>
      <c r="AV2990">
        <v>2020</v>
      </c>
      <c r="AW2990" t="s">
        <v>55</v>
      </c>
    </row>
    <row r="2991" spans="2:49" hidden="1" x14ac:dyDescent="0.2">
      <c r="B2991">
        <f t="shared" ca="1" si="93"/>
        <v>1</v>
      </c>
      <c r="C2991">
        <v>1168877</v>
      </c>
      <c r="D2991">
        <f t="shared" ca="1" si="92"/>
        <v>7</v>
      </c>
      <c r="E2991">
        <v>73</v>
      </c>
      <c r="F2991">
        <v>24350</v>
      </c>
      <c r="G2991">
        <v>56</v>
      </c>
      <c r="H2991">
        <v>2</v>
      </c>
      <c r="I2991">
        <v>2.4350003793999999E+19</v>
      </c>
      <c r="J2991">
        <v>372</v>
      </c>
      <c r="K2991" s="1">
        <v>44043</v>
      </c>
      <c r="M2991">
        <v>60.306669999999997</v>
      </c>
      <c r="N2991">
        <v>60.375</v>
      </c>
      <c r="O2991">
        <v>32</v>
      </c>
      <c r="P2991">
        <v>2706</v>
      </c>
      <c r="Q2991">
        <v>-176.69333</v>
      </c>
      <c r="R2991">
        <v>-176.76667</v>
      </c>
      <c r="S2991" t="s">
        <v>56</v>
      </c>
      <c r="T2991" t="s">
        <v>57</v>
      </c>
      <c r="U2991">
        <v>524</v>
      </c>
      <c r="V2991">
        <v>1</v>
      </c>
      <c r="W2991" t="s">
        <v>106</v>
      </c>
      <c r="Y2991">
        <v>6</v>
      </c>
      <c r="Z2991" t="s">
        <v>58</v>
      </c>
      <c r="AB2991">
        <v>201</v>
      </c>
      <c r="AC2991">
        <v>1168877</v>
      </c>
      <c r="AD2991" t="s">
        <v>49</v>
      </c>
      <c r="AF2991" t="s">
        <v>49</v>
      </c>
      <c r="AJ2991" t="s">
        <v>49</v>
      </c>
      <c r="AQ2991" t="s">
        <v>50</v>
      </c>
      <c r="AR2991" t="s">
        <v>107</v>
      </c>
      <c r="AT2991">
        <v>0.23</v>
      </c>
      <c r="AV2991">
        <v>2020</v>
      </c>
      <c r="AW2991" t="s">
        <v>55</v>
      </c>
    </row>
    <row r="2992" spans="2:49" x14ac:dyDescent="0.2">
      <c r="B2992">
        <f t="shared" ca="1" si="93"/>
        <v>1</v>
      </c>
      <c r="C2992">
        <v>1314580</v>
      </c>
      <c r="D2992">
        <f t="shared" ca="1" si="92"/>
        <v>2</v>
      </c>
      <c r="E2992">
        <v>41</v>
      </c>
      <c r="F2992">
        <v>24009</v>
      </c>
      <c r="G2992">
        <v>31</v>
      </c>
      <c r="H2992">
        <v>2</v>
      </c>
      <c r="I2992">
        <v>2.4009001606999998E+19</v>
      </c>
      <c r="J2992">
        <v>183</v>
      </c>
      <c r="K2992" s="1">
        <v>43887</v>
      </c>
      <c r="M2992">
        <v>55.85</v>
      </c>
      <c r="N2992">
        <v>55.783329999999999</v>
      </c>
      <c r="O2992">
        <v>44</v>
      </c>
      <c r="P2992">
        <v>2331</v>
      </c>
      <c r="Q2992">
        <v>-162.91667000000001</v>
      </c>
      <c r="R2992">
        <v>-162.98333</v>
      </c>
      <c r="U2992">
        <v>516</v>
      </c>
      <c r="V2992">
        <v>1</v>
      </c>
      <c r="W2992" t="s">
        <v>176</v>
      </c>
      <c r="Y2992">
        <v>6</v>
      </c>
      <c r="Z2992" t="s">
        <v>48</v>
      </c>
      <c r="AB2992">
        <v>201</v>
      </c>
      <c r="AC2992">
        <v>18308</v>
      </c>
      <c r="AD2992" t="s">
        <v>49</v>
      </c>
      <c r="AF2992" t="s">
        <v>49</v>
      </c>
      <c r="AQ2992" t="s">
        <v>50</v>
      </c>
      <c r="AR2992" t="s">
        <v>177</v>
      </c>
      <c r="AT2992">
        <v>0.57999999999999996</v>
      </c>
      <c r="AV2992">
        <v>2020</v>
      </c>
      <c r="AW2992" t="s">
        <v>55</v>
      </c>
    </row>
    <row r="2993" spans="2:49" hidden="1" x14ac:dyDescent="0.2">
      <c r="B2993">
        <f t="shared" ca="1" si="93"/>
        <v>0</v>
      </c>
      <c r="C2993">
        <v>1274977</v>
      </c>
      <c r="D2993">
        <f t="shared" ca="1" si="92"/>
        <v>8</v>
      </c>
      <c r="E2993">
        <v>74</v>
      </c>
      <c r="F2993">
        <v>24350</v>
      </c>
      <c r="G2993">
        <v>56</v>
      </c>
      <c r="H2993">
        <v>2</v>
      </c>
      <c r="I2993">
        <v>2.4350003793999999E+19</v>
      </c>
      <c r="J2993">
        <v>439</v>
      </c>
      <c r="K2993" s="1">
        <v>44063</v>
      </c>
      <c r="M2993">
        <v>60.43</v>
      </c>
      <c r="N2993">
        <v>60.416670000000003</v>
      </c>
      <c r="O2993">
        <v>42</v>
      </c>
      <c r="P2993">
        <v>3861</v>
      </c>
      <c r="Q2993">
        <v>-176.92667</v>
      </c>
      <c r="R2993">
        <v>-176.73667</v>
      </c>
      <c r="S2993" t="s">
        <v>59</v>
      </c>
      <c r="T2993" t="s">
        <v>60</v>
      </c>
      <c r="U2993">
        <v>524</v>
      </c>
      <c r="V2993">
        <v>1</v>
      </c>
      <c r="W2993" t="s">
        <v>106</v>
      </c>
      <c r="Y2993">
        <v>6</v>
      </c>
      <c r="Z2993" t="s">
        <v>58</v>
      </c>
      <c r="AB2993">
        <v>201</v>
      </c>
      <c r="AC2993">
        <v>1274977</v>
      </c>
      <c r="AD2993" t="s">
        <v>49</v>
      </c>
      <c r="AF2993" t="s">
        <v>49</v>
      </c>
      <c r="AJ2993" t="s">
        <v>49</v>
      </c>
      <c r="AQ2993" t="s">
        <v>50</v>
      </c>
      <c r="AR2993" t="s">
        <v>107</v>
      </c>
      <c r="AT2993">
        <v>0.55000000000000004</v>
      </c>
      <c r="AV2993">
        <v>2020</v>
      </c>
      <c r="AW2993" t="s">
        <v>55</v>
      </c>
    </row>
    <row r="2994" spans="2:49" x14ac:dyDescent="0.2">
      <c r="B2994">
        <f t="shared" ca="1" si="93"/>
        <v>1</v>
      </c>
      <c r="C2994">
        <v>1314514</v>
      </c>
      <c r="D2994">
        <f t="shared" ca="1" si="92"/>
        <v>2</v>
      </c>
      <c r="E2994">
        <v>43</v>
      </c>
      <c r="F2994">
        <v>24009</v>
      </c>
      <c r="G2994">
        <v>32</v>
      </c>
      <c r="H2994">
        <v>2</v>
      </c>
      <c r="I2994">
        <v>2.4009001606999998E+19</v>
      </c>
      <c r="J2994">
        <v>193</v>
      </c>
      <c r="K2994" s="1">
        <v>43888</v>
      </c>
      <c r="M2994">
        <v>56.066670000000002</v>
      </c>
      <c r="N2994">
        <v>56.016669999999998</v>
      </c>
      <c r="O2994">
        <v>52</v>
      </c>
      <c r="P2994">
        <v>2421</v>
      </c>
      <c r="Q2994">
        <v>-162.68333000000001</v>
      </c>
      <c r="R2994">
        <v>-162.73333</v>
      </c>
      <c r="U2994">
        <v>516</v>
      </c>
      <c r="V2994">
        <v>1</v>
      </c>
      <c r="W2994" t="s">
        <v>176</v>
      </c>
      <c r="Y2994">
        <v>6</v>
      </c>
      <c r="Z2994" t="s">
        <v>48</v>
      </c>
      <c r="AB2994">
        <v>201</v>
      </c>
      <c r="AC2994">
        <v>19310</v>
      </c>
      <c r="AD2994" t="s">
        <v>49</v>
      </c>
      <c r="AF2994" t="s">
        <v>49</v>
      </c>
      <c r="AQ2994" t="s">
        <v>50</v>
      </c>
      <c r="AR2994" t="s">
        <v>177</v>
      </c>
      <c r="AT2994">
        <v>0.84</v>
      </c>
      <c r="AV2994">
        <v>2020</v>
      </c>
      <c r="AW2994" t="s">
        <v>55</v>
      </c>
    </row>
    <row r="2995" spans="2:49" hidden="1" x14ac:dyDescent="0.2">
      <c r="B2995">
        <f t="shared" ca="1" si="93"/>
        <v>1</v>
      </c>
      <c r="C2995">
        <v>1339080</v>
      </c>
      <c r="D2995">
        <f t="shared" ca="1" si="92"/>
        <v>6</v>
      </c>
      <c r="E2995">
        <v>108</v>
      </c>
      <c r="F2995">
        <v>24350</v>
      </c>
      <c r="G2995">
        <v>89</v>
      </c>
      <c r="H2995">
        <v>2</v>
      </c>
      <c r="I2995">
        <v>2.4350003793999999E+19</v>
      </c>
      <c r="J2995">
        <v>252</v>
      </c>
      <c r="K2995" s="1">
        <v>44004</v>
      </c>
      <c r="M2995">
        <v>59.691670000000002</v>
      </c>
      <c r="N2995">
        <v>59.691670000000002</v>
      </c>
      <c r="O2995">
        <v>50</v>
      </c>
      <c r="P2995">
        <v>724</v>
      </c>
      <c r="Q2995">
        <v>-177.58332999999999</v>
      </c>
      <c r="R2995">
        <v>-177.54333</v>
      </c>
      <c r="S2995" t="s">
        <v>64</v>
      </c>
      <c r="T2995" t="s">
        <v>65</v>
      </c>
      <c r="U2995">
        <v>521</v>
      </c>
      <c r="V2995">
        <v>2</v>
      </c>
      <c r="W2995" t="s">
        <v>106</v>
      </c>
      <c r="Y2995">
        <v>6</v>
      </c>
      <c r="Z2995" t="s">
        <v>58</v>
      </c>
      <c r="AB2995">
        <v>201</v>
      </c>
      <c r="AC2995">
        <v>1339080</v>
      </c>
      <c r="AD2995" t="s">
        <v>49</v>
      </c>
      <c r="AF2995" t="s">
        <v>49</v>
      </c>
      <c r="AJ2995" t="s">
        <v>49</v>
      </c>
      <c r="AQ2995" t="s">
        <v>50</v>
      </c>
      <c r="AR2995" t="s">
        <v>107</v>
      </c>
      <c r="AT2995">
        <v>0.8</v>
      </c>
      <c r="AV2995">
        <v>2020</v>
      </c>
      <c r="AW2995" t="s">
        <v>55</v>
      </c>
    </row>
    <row r="2996" spans="2:49" x14ac:dyDescent="0.2">
      <c r="B2996">
        <f t="shared" ca="1" si="93"/>
        <v>1</v>
      </c>
      <c r="C2996">
        <v>1314531</v>
      </c>
      <c r="D2996">
        <f t="shared" ca="1" si="92"/>
        <v>2</v>
      </c>
      <c r="E2996">
        <v>43</v>
      </c>
      <c r="F2996">
        <v>24009</v>
      </c>
      <c r="G2996">
        <v>33</v>
      </c>
      <c r="H2996">
        <v>2</v>
      </c>
      <c r="I2996">
        <v>2.4009001606999998E+19</v>
      </c>
      <c r="J2996">
        <v>203</v>
      </c>
      <c r="K2996" s="1">
        <v>43890</v>
      </c>
      <c r="M2996">
        <v>56.416670000000003</v>
      </c>
      <c r="N2996">
        <v>56.4</v>
      </c>
      <c r="O2996">
        <v>56</v>
      </c>
      <c r="P2996">
        <v>2567</v>
      </c>
      <c r="Q2996">
        <v>-162.71666999999999</v>
      </c>
      <c r="R2996">
        <v>-162.85</v>
      </c>
      <c r="S2996" t="s">
        <v>66</v>
      </c>
      <c r="T2996" t="s">
        <v>67</v>
      </c>
      <c r="U2996">
        <v>516</v>
      </c>
      <c r="V2996">
        <v>1</v>
      </c>
      <c r="W2996" t="s">
        <v>176</v>
      </c>
      <c r="Y2996">
        <v>6</v>
      </c>
      <c r="Z2996" t="s">
        <v>58</v>
      </c>
      <c r="AB2996">
        <v>201</v>
      </c>
      <c r="AC2996">
        <v>20310</v>
      </c>
      <c r="AD2996" t="s">
        <v>49</v>
      </c>
      <c r="AF2996" t="s">
        <v>49</v>
      </c>
      <c r="AJ2996" t="s">
        <v>49</v>
      </c>
      <c r="AQ2996" t="s">
        <v>50</v>
      </c>
      <c r="AR2996" t="s">
        <v>177</v>
      </c>
      <c r="AT2996">
        <v>1.32</v>
      </c>
      <c r="AV2996">
        <v>2020</v>
      </c>
      <c r="AW2996" t="s">
        <v>55</v>
      </c>
    </row>
    <row r="2997" spans="2:49" x14ac:dyDescent="0.2">
      <c r="B2997">
        <f t="shared" ca="1" si="93"/>
        <v>1</v>
      </c>
      <c r="C2997">
        <v>1260964</v>
      </c>
      <c r="D2997">
        <f t="shared" ca="1" si="92"/>
        <v>3</v>
      </c>
      <c r="E2997">
        <v>63</v>
      </c>
      <c r="F2997">
        <v>24009</v>
      </c>
      <c r="G2997">
        <v>53</v>
      </c>
      <c r="H2997">
        <v>2</v>
      </c>
      <c r="I2997">
        <v>2.4009001606999998E+19</v>
      </c>
      <c r="J2997">
        <v>258</v>
      </c>
      <c r="K2997" s="1">
        <v>43902</v>
      </c>
      <c r="M2997">
        <v>56.291670000000003</v>
      </c>
      <c r="N2997">
        <v>56.231670000000001</v>
      </c>
      <c r="O2997">
        <v>43</v>
      </c>
      <c r="P2997">
        <v>3246</v>
      </c>
      <c r="Q2997">
        <v>-170.23</v>
      </c>
      <c r="R2997">
        <v>-170.04</v>
      </c>
      <c r="U2997">
        <v>521</v>
      </c>
      <c r="V2997">
        <v>1</v>
      </c>
      <c r="W2997" t="s">
        <v>176</v>
      </c>
      <c r="Y2997">
        <v>6</v>
      </c>
      <c r="Z2997" t="s">
        <v>48</v>
      </c>
      <c r="AB2997">
        <v>201</v>
      </c>
      <c r="AC2997">
        <v>25809</v>
      </c>
      <c r="AD2997" t="s">
        <v>49</v>
      </c>
      <c r="AF2997" t="s">
        <v>49</v>
      </c>
      <c r="AQ2997" t="s">
        <v>50</v>
      </c>
      <c r="AR2997" t="s">
        <v>177</v>
      </c>
      <c r="AT2997">
        <v>0.47</v>
      </c>
      <c r="AV2997">
        <v>2020</v>
      </c>
      <c r="AW2997" t="s">
        <v>55</v>
      </c>
    </row>
    <row r="2998" spans="2:49" hidden="1" x14ac:dyDescent="0.2">
      <c r="B2998">
        <f t="shared" ca="1" si="93"/>
        <v>1</v>
      </c>
      <c r="C2998">
        <v>1286127</v>
      </c>
      <c r="D2998">
        <f t="shared" ca="1" si="92"/>
        <v>8</v>
      </c>
      <c r="E2998">
        <v>106</v>
      </c>
      <c r="F2998">
        <v>24225</v>
      </c>
      <c r="G2998">
        <v>88</v>
      </c>
      <c r="H2998">
        <v>2</v>
      </c>
      <c r="I2998">
        <v>2.4225003870000001E+19</v>
      </c>
      <c r="J2998">
        <v>261</v>
      </c>
      <c r="K2998" s="1">
        <v>44045</v>
      </c>
      <c r="M2998">
        <v>56.236669999999997</v>
      </c>
      <c r="N2998">
        <v>56.143329999999999</v>
      </c>
      <c r="O2998">
        <v>50</v>
      </c>
      <c r="P2998">
        <v>1654</v>
      </c>
      <c r="Q2998">
        <v>-170.97833</v>
      </c>
      <c r="R2998">
        <v>-170.80167</v>
      </c>
      <c r="S2998" t="s">
        <v>64</v>
      </c>
      <c r="T2998" t="s">
        <v>65</v>
      </c>
      <c r="U2998">
        <v>521</v>
      </c>
      <c r="V2998">
        <v>1</v>
      </c>
      <c r="W2998" t="s">
        <v>144</v>
      </c>
      <c r="Y2998">
        <v>6</v>
      </c>
      <c r="Z2998" t="s">
        <v>58</v>
      </c>
      <c r="AB2998">
        <v>201</v>
      </c>
      <c r="AC2998">
        <v>26108</v>
      </c>
      <c r="AD2998" t="s">
        <v>49</v>
      </c>
      <c r="AF2998" t="s">
        <v>49</v>
      </c>
      <c r="AJ2998" t="s">
        <v>49</v>
      </c>
      <c r="AQ2998" t="s">
        <v>50</v>
      </c>
      <c r="AR2998" t="s">
        <v>145</v>
      </c>
      <c r="AT2998">
        <v>0.93</v>
      </c>
      <c r="AV2998">
        <v>2020</v>
      </c>
      <c r="AW2998" t="s">
        <v>55</v>
      </c>
    </row>
    <row r="2999" spans="2:49" x14ac:dyDescent="0.2">
      <c r="B2999">
        <f t="shared" ca="1" si="93"/>
        <v>1</v>
      </c>
      <c r="C2999">
        <v>1335268</v>
      </c>
      <c r="D2999">
        <f t="shared" ca="1" si="92"/>
        <v>3</v>
      </c>
      <c r="E2999">
        <v>56</v>
      </c>
      <c r="F2999">
        <v>24025</v>
      </c>
      <c r="G2999">
        <v>44</v>
      </c>
      <c r="H2999">
        <v>2</v>
      </c>
      <c r="I2999">
        <v>2.4025003793999999E+19</v>
      </c>
      <c r="J2999">
        <v>164</v>
      </c>
      <c r="K2999" s="1">
        <v>43896</v>
      </c>
      <c r="M2999">
        <v>56.018329999999999</v>
      </c>
      <c r="N2999">
        <v>55.975000000000001</v>
      </c>
      <c r="O2999">
        <v>49</v>
      </c>
      <c r="P2999">
        <v>2397</v>
      </c>
      <c r="Q2999">
        <v>-165.87</v>
      </c>
      <c r="R2999">
        <v>-165.72166999999999</v>
      </c>
      <c r="S2999" t="s">
        <v>66</v>
      </c>
      <c r="T2999" t="s">
        <v>67</v>
      </c>
      <c r="U2999">
        <v>517</v>
      </c>
      <c r="V2999">
        <v>1</v>
      </c>
      <c r="W2999" t="s">
        <v>106</v>
      </c>
      <c r="Y2999">
        <v>6</v>
      </c>
      <c r="Z2999" t="s">
        <v>58</v>
      </c>
      <c r="AB2999">
        <v>201</v>
      </c>
      <c r="AC2999">
        <v>16410</v>
      </c>
      <c r="AD2999" t="s">
        <v>49</v>
      </c>
      <c r="AF2999" t="s">
        <v>49</v>
      </c>
      <c r="AJ2999" t="s">
        <v>49</v>
      </c>
      <c r="AQ2999" t="s">
        <v>50</v>
      </c>
      <c r="AR2999" t="s">
        <v>107</v>
      </c>
      <c r="AT2999">
        <v>0.8</v>
      </c>
      <c r="AV2999">
        <v>2020</v>
      </c>
      <c r="AW2999" t="s">
        <v>55</v>
      </c>
    </row>
    <row r="3000" spans="2:49" x14ac:dyDescent="0.2">
      <c r="B3000">
        <f t="shared" ca="1" si="93"/>
        <v>1</v>
      </c>
      <c r="C3000">
        <v>1314563</v>
      </c>
      <c r="D3000">
        <f t="shared" ca="1" si="92"/>
        <v>2</v>
      </c>
      <c r="E3000">
        <v>53</v>
      </c>
      <c r="F3000">
        <v>24009</v>
      </c>
      <c r="G3000">
        <v>43</v>
      </c>
      <c r="H3000">
        <v>2</v>
      </c>
      <c r="I3000">
        <v>2.4009001606999998E+19</v>
      </c>
      <c r="J3000">
        <v>168</v>
      </c>
      <c r="K3000" s="1">
        <v>43883</v>
      </c>
      <c r="M3000">
        <v>55.366669999999999</v>
      </c>
      <c r="N3000">
        <v>55.266669999999998</v>
      </c>
      <c r="O3000">
        <v>43</v>
      </c>
      <c r="P3000">
        <v>2134</v>
      </c>
      <c r="Q3000">
        <v>-164.43333000000001</v>
      </c>
      <c r="R3000">
        <v>-164.46666999999999</v>
      </c>
      <c r="U3000">
        <v>509</v>
      </c>
      <c r="V3000">
        <v>1</v>
      </c>
      <c r="W3000" t="s">
        <v>176</v>
      </c>
      <c r="Y3000">
        <v>6</v>
      </c>
      <c r="Z3000" t="s">
        <v>48</v>
      </c>
      <c r="AB3000">
        <v>201</v>
      </c>
      <c r="AC3000">
        <v>16807</v>
      </c>
      <c r="AD3000" t="s">
        <v>49</v>
      </c>
      <c r="AF3000" t="s">
        <v>49</v>
      </c>
      <c r="AQ3000" t="s">
        <v>50</v>
      </c>
      <c r="AR3000" t="s">
        <v>177</v>
      </c>
      <c r="AT3000">
        <v>0.52</v>
      </c>
      <c r="AV3000">
        <v>2020</v>
      </c>
      <c r="AW3000" t="s">
        <v>55</v>
      </c>
    </row>
    <row r="3001" spans="2:49" hidden="1" x14ac:dyDescent="0.2">
      <c r="B3001">
        <f t="shared" ca="1" si="93"/>
        <v>0</v>
      </c>
      <c r="C3001">
        <v>1314558</v>
      </c>
      <c r="D3001">
        <f t="shared" ca="1" si="92"/>
        <v>3</v>
      </c>
      <c r="E3001">
        <v>60</v>
      </c>
      <c r="F3001">
        <v>24009</v>
      </c>
      <c r="G3001">
        <v>50</v>
      </c>
      <c r="H3001">
        <v>2</v>
      </c>
      <c r="I3001">
        <v>2.4009001606999998E+19</v>
      </c>
      <c r="J3001">
        <v>268</v>
      </c>
      <c r="K3001" s="1">
        <v>43903</v>
      </c>
      <c r="M3001">
        <v>56.666670000000003</v>
      </c>
      <c r="N3001">
        <v>56.733330000000002</v>
      </c>
      <c r="O3001">
        <v>39</v>
      </c>
      <c r="P3001">
        <v>3415</v>
      </c>
      <c r="Q3001">
        <v>-170.63333</v>
      </c>
      <c r="R3001">
        <v>-170.625</v>
      </c>
      <c r="S3001" t="s">
        <v>56</v>
      </c>
      <c r="T3001" t="s">
        <v>57</v>
      </c>
      <c r="U3001">
        <v>521</v>
      </c>
      <c r="V3001">
        <v>2</v>
      </c>
      <c r="W3001" t="s">
        <v>176</v>
      </c>
      <c r="Y3001">
        <v>6</v>
      </c>
      <c r="Z3001" t="s">
        <v>58</v>
      </c>
      <c r="AB3001">
        <v>201</v>
      </c>
      <c r="AC3001">
        <v>26809</v>
      </c>
      <c r="AD3001" t="s">
        <v>49</v>
      </c>
      <c r="AF3001" t="s">
        <v>49</v>
      </c>
      <c r="AJ3001" t="s">
        <v>49</v>
      </c>
      <c r="AQ3001" t="s">
        <v>50</v>
      </c>
      <c r="AR3001" t="s">
        <v>177</v>
      </c>
      <c r="AT3001">
        <v>0.36</v>
      </c>
      <c r="AV3001">
        <v>2020</v>
      </c>
      <c r="AW3001" t="s">
        <v>55</v>
      </c>
    </row>
    <row r="3002" spans="2:49" x14ac:dyDescent="0.2">
      <c r="B3002">
        <f t="shared" ca="1" si="93"/>
        <v>1</v>
      </c>
      <c r="C3002">
        <v>1260976</v>
      </c>
      <c r="D3002">
        <f t="shared" ca="1" si="92"/>
        <v>3</v>
      </c>
      <c r="E3002">
        <v>53</v>
      </c>
      <c r="F3002">
        <v>24009</v>
      </c>
      <c r="G3002">
        <v>42</v>
      </c>
      <c r="H3002">
        <v>2</v>
      </c>
      <c r="I3002">
        <v>2.4009001606999998E+19</v>
      </c>
      <c r="J3002">
        <v>288</v>
      </c>
      <c r="K3002" s="1">
        <v>43906</v>
      </c>
      <c r="M3002">
        <v>57.016669999999998</v>
      </c>
      <c r="N3002">
        <v>56.916670000000003</v>
      </c>
      <c r="O3002">
        <v>50</v>
      </c>
      <c r="P3002">
        <v>3764</v>
      </c>
      <c r="Q3002">
        <v>-170.81666999999999</v>
      </c>
      <c r="R3002">
        <v>-170.6</v>
      </c>
      <c r="S3002" t="s">
        <v>66</v>
      </c>
      <c r="T3002" t="s">
        <v>67</v>
      </c>
      <c r="U3002">
        <v>521</v>
      </c>
      <c r="V3002">
        <v>1</v>
      </c>
      <c r="W3002" t="s">
        <v>176</v>
      </c>
      <c r="Y3002">
        <v>6</v>
      </c>
      <c r="Z3002" t="s">
        <v>58</v>
      </c>
      <c r="AB3002">
        <v>201</v>
      </c>
      <c r="AC3002">
        <v>28808</v>
      </c>
      <c r="AD3002" t="s">
        <v>49</v>
      </c>
      <c r="AF3002" t="s">
        <v>49</v>
      </c>
      <c r="AJ3002" t="s">
        <v>49</v>
      </c>
      <c r="AQ3002" t="s">
        <v>50</v>
      </c>
      <c r="AR3002" t="s">
        <v>177</v>
      </c>
      <c r="AT3002">
        <v>0.78</v>
      </c>
      <c r="AV3002">
        <v>2020</v>
      </c>
      <c r="AW3002" t="s">
        <v>55</v>
      </c>
    </row>
    <row r="3003" spans="2:49" x14ac:dyDescent="0.2">
      <c r="B3003">
        <f t="shared" ca="1" si="93"/>
        <v>1</v>
      </c>
      <c r="C3003">
        <v>1237301</v>
      </c>
      <c r="D3003">
        <f t="shared" ca="1" si="92"/>
        <v>5</v>
      </c>
      <c r="E3003">
        <v>44</v>
      </c>
      <c r="F3003">
        <v>24201</v>
      </c>
      <c r="G3003">
        <v>44</v>
      </c>
      <c r="H3003">
        <v>2</v>
      </c>
      <c r="I3003">
        <v>2.4201000422000001E+19</v>
      </c>
      <c r="J3003">
        <v>42</v>
      </c>
      <c r="K3003" s="1">
        <v>43958</v>
      </c>
      <c r="M3003">
        <v>57.085279999999997</v>
      </c>
      <c r="N3003">
        <v>56.96528</v>
      </c>
      <c r="O3003">
        <v>58</v>
      </c>
      <c r="P3003">
        <v>107</v>
      </c>
      <c r="Q3003">
        <v>-170.71943999999999</v>
      </c>
      <c r="R3003">
        <v>-170.67139</v>
      </c>
      <c r="S3003" t="s">
        <v>64</v>
      </c>
      <c r="T3003" t="s">
        <v>65</v>
      </c>
      <c r="U3003">
        <v>521</v>
      </c>
      <c r="V3003">
        <v>1</v>
      </c>
      <c r="W3003" t="s">
        <v>180</v>
      </c>
      <c r="Y3003">
        <v>6</v>
      </c>
      <c r="Z3003" t="s">
        <v>58</v>
      </c>
      <c r="AB3003">
        <v>201</v>
      </c>
      <c r="AC3003">
        <v>1</v>
      </c>
      <c r="AD3003" t="s">
        <v>49</v>
      </c>
      <c r="AF3003" t="s">
        <v>49</v>
      </c>
      <c r="AJ3003" t="s">
        <v>49</v>
      </c>
      <c r="AQ3003" t="s">
        <v>50</v>
      </c>
      <c r="AR3003" t="s">
        <v>181</v>
      </c>
      <c r="AT3003">
        <v>1.05</v>
      </c>
      <c r="AV3003">
        <v>2020</v>
      </c>
      <c r="AW3003" t="s">
        <v>55</v>
      </c>
    </row>
    <row r="3004" spans="2:49" hidden="1" x14ac:dyDescent="0.2">
      <c r="B3004">
        <f t="shared" ca="1" si="93"/>
        <v>1</v>
      </c>
      <c r="C3004">
        <v>1185343</v>
      </c>
      <c r="D3004">
        <f t="shared" ca="1" si="92"/>
        <v>6</v>
      </c>
      <c r="E3004">
        <v>97</v>
      </c>
      <c r="F3004">
        <v>24350</v>
      </c>
      <c r="G3004">
        <v>88</v>
      </c>
      <c r="H3004">
        <v>2</v>
      </c>
      <c r="I3004">
        <v>2.4350003793999999E+19</v>
      </c>
      <c r="J3004">
        <v>267</v>
      </c>
      <c r="K3004" s="1">
        <v>44007</v>
      </c>
      <c r="M3004">
        <v>59.704999999999998</v>
      </c>
      <c r="N3004">
        <v>59.715000000000003</v>
      </c>
      <c r="O3004">
        <v>45</v>
      </c>
      <c r="P3004">
        <v>947</v>
      </c>
      <c r="Q3004">
        <v>-177.41833</v>
      </c>
      <c r="R3004">
        <v>-177.43833000000001</v>
      </c>
      <c r="S3004" t="s">
        <v>56</v>
      </c>
      <c r="T3004" t="s">
        <v>57</v>
      </c>
      <c r="U3004">
        <v>521</v>
      </c>
      <c r="V3004">
        <v>1</v>
      </c>
      <c r="W3004" t="s">
        <v>106</v>
      </c>
      <c r="Y3004">
        <v>6</v>
      </c>
      <c r="Z3004" t="s">
        <v>58</v>
      </c>
      <c r="AB3004">
        <v>201</v>
      </c>
      <c r="AC3004">
        <v>1185343</v>
      </c>
      <c r="AD3004" t="s">
        <v>49</v>
      </c>
      <c r="AF3004" t="s">
        <v>49</v>
      </c>
      <c r="AJ3004" t="s">
        <v>49</v>
      </c>
      <c r="AQ3004" t="s">
        <v>50</v>
      </c>
      <c r="AR3004" t="s">
        <v>107</v>
      </c>
      <c r="AT3004">
        <v>0.62</v>
      </c>
      <c r="AV3004">
        <v>2020</v>
      </c>
      <c r="AW3004" t="s">
        <v>55</v>
      </c>
    </row>
    <row r="3005" spans="2:49" hidden="1" x14ac:dyDescent="0.2">
      <c r="B3005">
        <f t="shared" ca="1" si="93"/>
        <v>0</v>
      </c>
      <c r="C3005">
        <v>1335296</v>
      </c>
      <c r="D3005">
        <f t="shared" ca="1" si="92"/>
        <v>2</v>
      </c>
      <c r="E3005">
        <v>57</v>
      </c>
      <c r="F3005">
        <v>24025</v>
      </c>
      <c r="G3005">
        <v>44</v>
      </c>
      <c r="H3005">
        <v>2</v>
      </c>
      <c r="I3005">
        <v>2.4025003793999999E+19</v>
      </c>
      <c r="J3005">
        <v>79</v>
      </c>
      <c r="K3005" s="1">
        <v>43872</v>
      </c>
      <c r="M3005">
        <v>55.418329999999997</v>
      </c>
      <c r="N3005">
        <v>55.358330000000002</v>
      </c>
      <c r="O3005">
        <v>51</v>
      </c>
      <c r="P3005">
        <v>1230</v>
      </c>
      <c r="Q3005">
        <v>-165.04167000000001</v>
      </c>
      <c r="R3005">
        <v>-164.94</v>
      </c>
      <c r="S3005" t="s">
        <v>59</v>
      </c>
      <c r="T3005" t="s">
        <v>60</v>
      </c>
      <c r="U3005">
        <v>517</v>
      </c>
      <c r="V3005">
        <v>1</v>
      </c>
      <c r="W3005" t="s">
        <v>106</v>
      </c>
      <c r="Y3005">
        <v>6</v>
      </c>
      <c r="Z3005" t="s">
        <v>58</v>
      </c>
      <c r="AB3005">
        <v>201</v>
      </c>
      <c r="AC3005">
        <v>7909</v>
      </c>
      <c r="AD3005" t="s">
        <v>49</v>
      </c>
      <c r="AF3005" t="s">
        <v>49</v>
      </c>
      <c r="AJ3005" t="s">
        <v>49</v>
      </c>
      <c r="AQ3005" t="s">
        <v>50</v>
      </c>
      <c r="AR3005" t="s">
        <v>107</v>
      </c>
      <c r="AT3005">
        <v>0.96</v>
      </c>
      <c r="AV3005">
        <v>2020</v>
      </c>
      <c r="AW3005" t="s">
        <v>55</v>
      </c>
    </row>
    <row r="3006" spans="2:49" hidden="1" x14ac:dyDescent="0.2">
      <c r="B3006">
        <f t="shared" ca="1" si="93"/>
        <v>0</v>
      </c>
      <c r="C3006">
        <v>1339006</v>
      </c>
      <c r="D3006">
        <f t="shared" ca="1" si="92"/>
        <v>6</v>
      </c>
      <c r="E3006">
        <v>76</v>
      </c>
      <c r="F3006">
        <v>24350</v>
      </c>
      <c r="G3006">
        <v>61</v>
      </c>
      <c r="H3006">
        <v>2</v>
      </c>
      <c r="I3006">
        <v>2.4350003793999999E+19</v>
      </c>
      <c r="J3006">
        <v>217</v>
      </c>
      <c r="K3006" s="1">
        <v>43996</v>
      </c>
      <c r="M3006">
        <v>59.97</v>
      </c>
      <c r="N3006">
        <v>59.811669999999999</v>
      </c>
      <c r="O3006">
        <v>48</v>
      </c>
      <c r="P3006">
        <v>79</v>
      </c>
      <c r="Q3006">
        <v>-177.98500000000001</v>
      </c>
      <c r="R3006">
        <v>-178.1</v>
      </c>
      <c r="U3006">
        <v>521</v>
      </c>
      <c r="V3006">
        <v>1</v>
      </c>
      <c r="W3006" t="s">
        <v>106</v>
      </c>
      <c r="Y3006">
        <v>6</v>
      </c>
      <c r="Z3006" t="s">
        <v>48</v>
      </c>
      <c r="AB3006">
        <v>201</v>
      </c>
      <c r="AC3006">
        <v>1339006</v>
      </c>
      <c r="AD3006" t="s">
        <v>49</v>
      </c>
      <c r="AF3006" t="s">
        <v>49</v>
      </c>
      <c r="AQ3006" t="s">
        <v>50</v>
      </c>
      <c r="AR3006" t="s">
        <v>107</v>
      </c>
      <c r="AT3006">
        <v>0.74</v>
      </c>
      <c r="AV3006">
        <v>2020</v>
      </c>
      <c r="AW3006" t="s">
        <v>55</v>
      </c>
    </row>
    <row r="3007" spans="2:49" hidden="1" x14ac:dyDescent="0.2">
      <c r="B3007">
        <f t="shared" ca="1" si="93"/>
        <v>0</v>
      </c>
      <c r="C3007">
        <v>842594</v>
      </c>
      <c r="D3007">
        <f t="shared" ca="1" si="92"/>
        <v>6</v>
      </c>
      <c r="F3007">
        <v>24352</v>
      </c>
      <c r="H3007">
        <v>2</v>
      </c>
      <c r="J3007">
        <v>24</v>
      </c>
      <c r="K3007" s="1">
        <v>43997</v>
      </c>
      <c r="O3007">
        <v>51</v>
      </c>
      <c r="P3007">
        <v>204</v>
      </c>
      <c r="U3007">
        <v>509</v>
      </c>
      <c r="W3007" t="s">
        <v>61</v>
      </c>
      <c r="X3007">
        <v>2.4352005305999999E+19</v>
      </c>
      <c r="Y3007">
        <v>6</v>
      </c>
      <c r="Z3007" t="s">
        <v>48</v>
      </c>
      <c r="AB3007">
        <v>201</v>
      </c>
      <c r="AC3007">
        <v>30</v>
      </c>
      <c r="AD3007" t="s">
        <v>49</v>
      </c>
      <c r="AF3007" t="s">
        <v>49</v>
      </c>
      <c r="AQ3007" t="s">
        <v>62</v>
      </c>
      <c r="AR3007" t="s">
        <v>63</v>
      </c>
      <c r="AT3007">
        <v>0.85</v>
      </c>
      <c r="AV3007">
        <v>2020</v>
      </c>
      <c r="AW3007" t="s">
        <v>52</v>
      </c>
    </row>
    <row r="3008" spans="2:49" hidden="1" x14ac:dyDescent="0.2">
      <c r="B3008">
        <f t="shared" ca="1" si="93"/>
        <v>1</v>
      </c>
      <c r="C3008">
        <v>1336802</v>
      </c>
      <c r="D3008">
        <f t="shared" ca="1" si="92"/>
        <v>6</v>
      </c>
      <c r="F3008">
        <v>24352</v>
      </c>
      <c r="H3008">
        <v>2</v>
      </c>
      <c r="J3008">
        <v>42</v>
      </c>
      <c r="K3008" s="1">
        <v>44001</v>
      </c>
      <c r="O3008">
        <v>50</v>
      </c>
      <c r="P3008">
        <v>314</v>
      </c>
      <c r="S3008" t="s">
        <v>64</v>
      </c>
      <c r="T3008" t="s">
        <v>65</v>
      </c>
      <c r="U3008">
        <v>509</v>
      </c>
      <c r="W3008" t="s">
        <v>61</v>
      </c>
      <c r="X3008">
        <v>2.4352005305999999E+19</v>
      </c>
      <c r="Y3008">
        <v>6</v>
      </c>
      <c r="Z3008" t="s">
        <v>58</v>
      </c>
      <c r="AB3008">
        <v>201</v>
      </c>
      <c r="AC3008">
        <v>49</v>
      </c>
      <c r="AD3008" t="s">
        <v>49</v>
      </c>
      <c r="AF3008" t="s">
        <v>49</v>
      </c>
      <c r="AJ3008" t="s">
        <v>49</v>
      </c>
      <c r="AQ3008" t="s">
        <v>62</v>
      </c>
      <c r="AR3008" t="s">
        <v>63</v>
      </c>
      <c r="AT3008">
        <v>0.85</v>
      </c>
      <c r="AV3008">
        <v>2020</v>
      </c>
      <c r="AW3008" t="s">
        <v>52</v>
      </c>
    </row>
    <row r="3009" spans="2:49" hidden="1" x14ac:dyDescent="0.2">
      <c r="B3009">
        <f t="shared" ca="1" si="93"/>
        <v>0</v>
      </c>
      <c r="C3009">
        <v>1223814</v>
      </c>
      <c r="D3009">
        <f t="shared" ca="1" si="92"/>
        <v>6</v>
      </c>
      <c r="F3009">
        <v>24352</v>
      </c>
      <c r="H3009">
        <v>2</v>
      </c>
      <c r="J3009">
        <v>58</v>
      </c>
      <c r="K3009" s="1">
        <v>44005</v>
      </c>
      <c r="O3009">
        <v>52</v>
      </c>
      <c r="P3009">
        <v>383</v>
      </c>
      <c r="S3009" t="s">
        <v>64</v>
      </c>
      <c r="T3009" t="s">
        <v>65</v>
      </c>
      <c r="U3009">
        <v>509</v>
      </c>
      <c r="W3009" t="s">
        <v>61</v>
      </c>
      <c r="X3009">
        <v>2.4352005305999999E+19</v>
      </c>
      <c r="Y3009">
        <v>6</v>
      </c>
      <c r="Z3009" t="s">
        <v>58</v>
      </c>
      <c r="AB3009">
        <v>201</v>
      </c>
      <c r="AC3009">
        <v>80</v>
      </c>
      <c r="AD3009" t="s">
        <v>49</v>
      </c>
      <c r="AF3009" t="s">
        <v>49</v>
      </c>
      <c r="AJ3009" t="s">
        <v>49</v>
      </c>
      <c r="AQ3009" t="s">
        <v>62</v>
      </c>
      <c r="AR3009" t="s">
        <v>63</v>
      </c>
      <c r="AT3009">
        <v>0.95</v>
      </c>
      <c r="AV3009">
        <v>2020</v>
      </c>
      <c r="AW3009" t="s">
        <v>52</v>
      </c>
    </row>
    <row r="3010" spans="2:49" hidden="1" x14ac:dyDescent="0.2">
      <c r="B3010">
        <f t="shared" ca="1" si="93"/>
        <v>1</v>
      </c>
      <c r="C3010">
        <v>1270935</v>
      </c>
      <c r="D3010">
        <f t="shared" ca="1" si="92"/>
        <v>9</v>
      </c>
      <c r="F3010">
        <v>24352</v>
      </c>
      <c r="H3010">
        <v>2</v>
      </c>
      <c r="J3010">
        <v>464</v>
      </c>
      <c r="K3010" s="1">
        <v>44084</v>
      </c>
      <c r="O3010">
        <v>48</v>
      </c>
      <c r="P3010">
        <v>5708</v>
      </c>
      <c r="U3010">
        <v>517</v>
      </c>
      <c r="W3010" t="s">
        <v>61</v>
      </c>
      <c r="X3010">
        <v>2.4352005305999999E+19</v>
      </c>
      <c r="Y3010">
        <v>6</v>
      </c>
      <c r="Z3010" t="s">
        <v>48</v>
      </c>
      <c r="AB3010">
        <v>201</v>
      </c>
      <c r="AC3010">
        <v>925</v>
      </c>
      <c r="AD3010" t="s">
        <v>49</v>
      </c>
      <c r="AF3010" t="s">
        <v>49</v>
      </c>
      <c r="AQ3010" t="s">
        <v>62</v>
      </c>
      <c r="AR3010" t="s">
        <v>63</v>
      </c>
      <c r="AT3010">
        <v>1.05</v>
      </c>
      <c r="AV3010">
        <v>2020</v>
      </c>
      <c r="AW3010" t="s">
        <v>52</v>
      </c>
    </row>
    <row r="3011" spans="2:49" hidden="1" x14ac:dyDescent="0.2">
      <c r="B3011">
        <f t="shared" ca="1" si="93"/>
        <v>1</v>
      </c>
      <c r="C3011">
        <v>1244744</v>
      </c>
      <c r="D3011">
        <f t="shared" ca="1" si="92"/>
        <v>6</v>
      </c>
      <c r="F3011">
        <v>24352</v>
      </c>
      <c r="H3011">
        <v>2</v>
      </c>
      <c r="J3011">
        <v>76</v>
      </c>
      <c r="K3011" s="1">
        <v>44008</v>
      </c>
      <c r="O3011">
        <v>50</v>
      </c>
      <c r="P3011">
        <v>585</v>
      </c>
      <c r="U3011">
        <v>519</v>
      </c>
      <c r="W3011" t="s">
        <v>61</v>
      </c>
      <c r="X3011">
        <v>2.4352005305999999E+19</v>
      </c>
      <c r="Y3011">
        <v>6</v>
      </c>
      <c r="Z3011" t="s">
        <v>48</v>
      </c>
      <c r="AB3011">
        <v>201</v>
      </c>
      <c r="AC3011">
        <v>115</v>
      </c>
      <c r="AD3011" t="s">
        <v>49</v>
      </c>
      <c r="AF3011" t="s">
        <v>49</v>
      </c>
      <c r="AQ3011" t="s">
        <v>62</v>
      </c>
      <c r="AR3011" t="s">
        <v>63</v>
      </c>
      <c r="AT3011">
        <v>1</v>
      </c>
      <c r="AV3011">
        <v>2020</v>
      </c>
      <c r="AW3011" t="s">
        <v>52</v>
      </c>
    </row>
    <row r="3012" spans="2:49" hidden="1" x14ac:dyDescent="0.2">
      <c r="B3012">
        <f t="shared" ca="1" si="93"/>
        <v>0</v>
      </c>
      <c r="C3012">
        <v>1341287</v>
      </c>
      <c r="D3012">
        <f t="shared" ca="1" si="92"/>
        <v>8</v>
      </c>
      <c r="E3012">
        <v>71</v>
      </c>
      <c r="F3012">
        <v>24284</v>
      </c>
      <c r="G3012">
        <v>60</v>
      </c>
      <c r="H3012">
        <v>2</v>
      </c>
      <c r="I3012">
        <v>2.4284003395999998E+19</v>
      </c>
      <c r="J3012">
        <v>346</v>
      </c>
      <c r="K3012" s="1">
        <v>44050</v>
      </c>
      <c r="M3012">
        <v>58.828330000000001</v>
      </c>
      <c r="N3012">
        <v>58.878329999999998</v>
      </c>
      <c r="O3012">
        <v>40</v>
      </c>
      <c r="P3012">
        <v>1666</v>
      </c>
      <c r="Q3012">
        <v>-175.16667000000001</v>
      </c>
      <c r="R3012">
        <v>-175.15833000000001</v>
      </c>
      <c r="S3012" t="s">
        <v>64</v>
      </c>
      <c r="T3012" t="s">
        <v>65</v>
      </c>
      <c r="U3012">
        <v>521</v>
      </c>
      <c r="V3012">
        <v>1</v>
      </c>
      <c r="W3012" t="s">
        <v>72</v>
      </c>
      <c r="Y3012">
        <v>6</v>
      </c>
      <c r="Z3012" t="s">
        <v>58</v>
      </c>
      <c r="AB3012">
        <v>201</v>
      </c>
      <c r="AC3012">
        <v>34610</v>
      </c>
      <c r="AD3012" t="s">
        <v>49</v>
      </c>
      <c r="AF3012" t="s">
        <v>49</v>
      </c>
      <c r="AJ3012" t="s">
        <v>49</v>
      </c>
      <c r="AQ3012" t="s">
        <v>50</v>
      </c>
      <c r="AR3012" t="s">
        <v>73</v>
      </c>
      <c r="AT3012">
        <v>0.47</v>
      </c>
      <c r="AV3012">
        <v>2020</v>
      </c>
      <c r="AW3012" t="s">
        <v>52</v>
      </c>
    </row>
    <row r="3013" spans="2:49" hidden="1" x14ac:dyDescent="0.2">
      <c r="B3013">
        <f t="shared" ca="1" si="93"/>
        <v>1</v>
      </c>
      <c r="C3013">
        <v>1392031</v>
      </c>
      <c r="D3013">
        <f t="shared" ref="D3013:D3076" ca="1" si="94">MONTH(K3013)</f>
        <v>9</v>
      </c>
      <c r="E3013">
        <v>120</v>
      </c>
      <c r="F3013">
        <v>24488</v>
      </c>
      <c r="G3013">
        <v>106</v>
      </c>
      <c r="H3013">
        <v>2</v>
      </c>
      <c r="I3013">
        <v>2.4488002657000002E+19</v>
      </c>
      <c r="J3013">
        <v>157</v>
      </c>
      <c r="K3013" s="1">
        <v>44092</v>
      </c>
      <c r="M3013">
        <v>54.725000000000001</v>
      </c>
      <c r="N3013">
        <v>54.768329999999999</v>
      </c>
      <c r="O3013">
        <v>53</v>
      </c>
      <c r="P3013">
        <v>129</v>
      </c>
      <c r="Q3013">
        <v>-165.46167</v>
      </c>
      <c r="R3013">
        <v>-165.98582999999999</v>
      </c>
      <c r="U3013">
        <v>517</v>
      </c>
      <c r="V3013">
        <v>1</v>
      </c>
      <c r="W3013" t="s">
        <v>227</v>
      </c>
      <c r="Y3013">
        <v>6</v>
      </c>
      <c r="Z3013" t="s">
        <v>58</v>
      </c>
      <c r="AB3013">
        <v>201</v>
      </c>
      <c r="AC3013">
        <v>15702</v>
      </c>
      <c r="AD3013" t="s">
        <v>49</v>
      </c>
      <c r="AF3013" t="s">
        <v>49</v>
      </c>
      <c r="AQ3013" t="s">
        <v>50</v>
      </c>
      <c r="AR3013" t="s">
        <v>228</v>
      </c>
      <c r="AT3013">
        <v>1.2</v>
      </c>
      <c r="AV3013">
        <v>2020</v>
      </c>
      <c r="AW3013" t="s">
        <v>52</v>
      </c>
    </row>
    <row r="3014" spans="2:49" hidden="1" x14ac:dyDescent="0.2">
      <c r="B3014">
        <f t="shared" ref="B3014:B3077" ca="1" si="95">ROUND(RAND()*$C$2,0)</f>
        <v>0</v>
      </c>
      <c r="C3014">
        <v>1286648</v>
      </c>
      <c r="D3014">
        <f t="shared" ca="1" si="94"/>
        <v>7</v>
      </c>
      <c r="E3014">
        <v>58</v>
      </c>
      <c r="F3014">
        <v>24283</v>
      </c>
      <c r="G3014">
        <v>46</v>
      </c>
      <c r="H3014">
        <v>2</v>
      </c>
      <c r="I3014">
        <v>2.4283004620000002E+19</v>
      </c>
      <c r="J3014">
        <v>120</v>
      </c>
      <c r="K3014" s="1">
        <v>44028</v>
      </c>
      <c r="M3014">
        <v>57.691670000000002</v>
      </c>
      <c r="N3014">
        <v>57.696109999999997</v>
      </c>
      <c r="O3014">
        <v>45</v>
      </c>
      <c r="P3014">
        <v>636</v>
      </c>
      <c r="Q3014">
        <v>-172.25861</v>
      </c>
      <c r="R3014">
        <v>-171.95305999999999</v>
      </c>
      <c r="U3014">
        <v>521</v>
      </c>
      <c r="V3014">
        <v>1</v>
      </c>
      <c r="W3014" t="s">
        <v>76</v>
      </c>
      <c r="Y3014">
        <v>6</v>
      </c>
      <c r="Z3014" t="s">
        <v>48</v>
      </c>
      <c r="AB3014">
        <v>201</v>
      </c>
      <c r="AC3014">
        <v>1286648</v>
      </c>
      <c r="AD3014" t="s">
        <v>49</v>
      </c>
      <c r="AF3014" t="s">
        <v>49</v>
      </c>
      <c r="AQ3014" t="s">
        <v>50</v>
      </c>
      <c r="AR3014" t="s">
        <v>77</v>
      </c>
      <c r="AT3014">
        <v>0.6</v>
      </c>
      <c r="AV3014">
        <v>2020</v>
      </c>
      <c r="AW3014" t="s">
        <v>52</v>
      </c>
    </row>
    <row r="3015" spans="2:49" hidden="1" x14ac:dyDescent="0.2">
      <c r="B3015">
        <f t="shared" ca="1" si="95"/>
        <v>1</v>
      </c>
      <c r="C3015">
        <v>664921</v>
      </c>
      <c r="D3015">
        <f t="shared" ca="1" si="94"/>
        <v>7</v>
      </c>
      <c r="F3015">
        <v>24352</v>
      </c>
      <c r="H3015">
        <v>2</v>
      </c>
      <c r="J3015">
        <v>106</v>
      </c>
      <c r="K3015" s="1">
        <v>44020</v>
      </c>
      <c r="O3015">
        <v>27</v>
      </c>
      <c r="P3015">
        <v>890</v>
      </c>
      <c r="S3015" t="s">
        <v>59</v>
      </c>
      <c r="T3015" t="s">
        <v>60</v>
      </c>
      <c r="U3015">
        <v>517</v>
      </c>
      <c r="W3015" t="s">
        <v>61</v>
      </c>
      <c r="X3015">
        <v>2.4352005305999999E+19</v>
      </c>
      <c r="Y3015">
        <v>6</v>
      </c>
      <c r="Z3015" t="s">
        <v>58</v>
      </c>
      <c r="AB3015">
        <v>201</v>
      </c>
      <c r="AC3015">
        <v>159</v>
      </c>
      <c r="AD3015" t="s">
        <v>49</v>
      </c>
      <c r="AF3015" t="s">
        <v>49</v>
      </c>
      <c r="AJ3015" t="s">
        <v>49</v>
      </c>
      <c r="AQ3015" t="s">
        <v>62</v>
      </c>
      <c r="AR3015" t="s">
        <v>63</v>
      </c>
      <c r="AT3015">
        <v>0.15</v>
      </c>
      <c r="AV3015">
        <v>2020</v>
      </c>
      <c r="AW3015" t="s">
        <v>52</v>
      </c>
    </row>
    <row r="3016" spans="2:49" hidden="1" x14ac:dyDescent="0.2">
      <c r="B3016">
        <f t="shared" ca="1" si="95"/>
        <v>1</v>
      </c>
      <c r="C3016">
        <v>1281946</v>
      </c>
      <c r="D3016">
        <f t="shared" ca="1" si="94"/>
        <v>8</v>
      </c>
      <c r="F3016">
        <v>24352</v>
      </c>
      <c r="H3016">
        <v>2</v>
      </c>
      <c r="J3016">
        <v>348</v>
      </c>
      <c r="K3016" s="1">
        <v>44067</v>
      </c>
      <c r="O3016">
        <v>47</v>
      </c>
      <c r="P3016">
        <v>4415</v>
      </c>
      <c r="S3016" t="s">
        <v>59</v>
      </c>
      <c r="T3016" t="s">
        <v>60</v>
      </c>
      <c r="U3016">
        <v>519</v>
      </c>
      <c r="W3016" t="s">
        <v>61</v>
      </c>
      <c r="X3016">
        <v>2.4352005305999999E+19</v>
      </c>
      <c r="Y3016">
        <v>6</v>
      </c>
      <c r="Z3016" t="s">
        <v>58</v>
      </c>
      <c r="AB3016">
        <v>201</v>
      </c>
      <c r="AC3016">
        <v>708</v>
      </c>
      <c r="AD3016" t="s">
        <v>49</v>
      </c>
      <c r="AF3016" t="s">
        <v>49</v>
      </c>
      <c r="AJ3016" t="s">
        <v>49</v>
      </c>
      <c r="AQ3016" t="s">
        <v>62</v>
      </c>
      <c r="AR3016" t="s">
        <v>63</v>
      </c>
      <c r="AT3016">
        <v>0.8</v>
      </c>
      <c r="AV3016">
        <v>2020</v>
      </c>
      <c r="AW3016" t="s">
        <v>52</v>
      </c>
    </row>
    <row r="3017" spans="2:49" hidden="1" x14ac:dyDescent="0.2">
      <c r="B3017">
        <f t="shared" ca="1" si="95"/>
        <v>1</v>
      </c>
      <c r="C3017">
        <v>654951</v>
      </c>
      <c r="D3017">
        <f t="shared" ca="1" si="94"/>
        <v>7</v>
      </c>
      <c r="F3017">
        <v>24352</v>
      </c>
      <c r="H3017">
        <v>2</v>
      </c>
      <c r="J3017">
        <v>178</v>
      </c>
      <c r="K3017" s="1">
        <v>44038</v>
      </c>
      <c r="O3017">
        <v>46</v>
      </c>
      <c r="P3017">
        <v>1811</v>
      </c>
      <c r="U3017">
        <v>517</v>
      </c>
      <c r="W3017" t="s">
        <v>61</v>
      </c>
      <c r="X3017">
        <v>2.4352005305999999E+19</v>
      </c>
      <c r="Y3017">
        <v>6</v>
      </c>
      <c r="Z3017" t="s">
        <v>48</v>
      </c>
      <c r="AB3017">
        <v>201</v>
      </c>
      <c r="AC3017">
        <v>339</v>
      </c>
      <c r="AD3017" t="s">
        <v>49</v>
      </c>
      <c r="AF3017" t="s">
        <v>49</v>
      </c>
      <c r="AQ3017" t="s">
        <v>62</v>
      </c>
      <c r="AR3017" t="s">
        <v>63</v>
      </c>
      <c r="AT3017">
        <v>0.85</v>
      </c>
      <c r="AV3017">
        <v>2020</v>
      </c>
      <c r="AW3017" t="s">
        <v>52</v>
      </c>
    </row>
    <row r="3018" spans="2:49" hidden="1" x14ac:dyDescent="0.2">
      <c r="B3018">
        <f t="shared" ca="1" si="95"/>
        <v>1</v>
      </c>
      <c r="C3018">
        <v>1270965</v>
      </c>
      <c r="D3018">
        <f t="shared" ca="1" si="94"/>
        <v>9</v>
      </c>
      <c r="F3018">
        <v>24352</v>
      </c>
      <c r="H3018">
        <v>2</v>
      </c>
      <c r="J3018">
        <v>442</v>
      </c>
      <c r="K3018" s="1">
        <v>44080</v>
      </c>
      <c r="O3018">
        <v>32</v>
      </c>
      <c r="P3018">
        <v>5500</v>
      </c>
      <c r="S3018" t="s">
        <v>56</v>
      </c>
      <c r="T3018" t="s">
        <v>57</v>
      </c>
      <c r="U3018">
        <v>519</v>
      </c>
      <c r="W3018" t="s">
        <v>61</v>
      </c>
      <c r="X3018">
        <v>2.4352005305999999E+19</v>
      </c>
      <c r="Y3018">
        <v>6</v>
      </c>
      <c r="Z3018" t="s">
        <v>58</v>
      </c>
      <c r="AB3018">
        <v>201</v>
      </c>
      <c r="AC3018">
        <v>882</v>
      </c>
      <c r="AD3018" t="s">
        <v>49</v>
      </c>
      <c r="AF3018" t="s">
        <v>49</v>
      </c>
      <c r="AJ3018" t="s">
        <v>49</v>
      </c>
      <c r="AQ3018" t="s">
        <v>62</v>
      </c>
      <c r="AR3018" t="s">
        <v>63</v>
      </c>
      <c r="AT3018">
        <v>0.3</v>
      </c>
      <c r="AV3018">
        <v>2020</v>
      </c>
      <c r="AW3018" t="s">
        <v>52</v>
      </c>
    </row>
    <row r="3019" spans="2:49" hidden="1" x14ac:dyDescent="0.2">
      <c r="B3019">
        <f t="shared" ca="1" si="95"/>
        <v>0</v>
      </c>
      <c r="C3019">
        <v>1270928</v>
      </c>
      <c r="D3019">
        <f t="shared" ca="1" si="94"/>
        <v>9</v>
      </c>
      <c r="F3019">
        <v>24352</v>
      </c>
      <c r="H3019">
        <v>2</v>
      </c>
      <c r="J3019">
        <v>505</v>
      </c>
      <c r="K3019" s="1">
        <v>44089</v>
      </c>
      <c r="O3019">
        <v>49</v>
      </c>
      <c r="P3019">
        <v>6187</v>
      </c>
      <c r="U3019">
        <v>519</v>
      </c>
      <c r="W3019" t="s">
        <v>61</v>
      </c>
      <c r="X3019">
        <v>2.4352005305999999E+19</v>
      </c>
      <c r="Y3019">
        <v>6</v>
      </c>
      <c r="Z3019" t="s">
        <v>48</v>
      </c>
      <c r="AB3019">
        <v>201</v>
      </c>
      <c r="AC3019">
        <v>980</v>
      </c>
      <c r="AD3019" t="s">
        <v>49</v>
      </c>
      <c r="AF3019" t="s">
        <v>49</v>
      </c>
      <c r="AQ3019" t="s">
        <v>62</v>
      </c>
      <c r="AR3019" t="s">
        <v>63</v>
      </c>
      <c r="AT3019">
        <v>1.05</v>
      </c>
      <c r="AV3019">
        <v>2020</v>
      </c>
      <c r="AW3019" t="s">
        <v>52</v>
      </c>
    </row>
    <row r="3020" spans="2:49" hidden="1" x14ac:dyDescent="0.2">
      <c r="B3020">
        <f t="shared" ca="1" si="95"/>
        <v>1</v>
      </c>
      <c r="C3020">
        <v>1286617</v>
      </c>
      <c r="D3020">
        <f t="shared" ca="1" si="94"/>
        <v>6</v>
      </c>
      <c r="E3020">
        <v>53</v>
      </c>
      <c r="F3020">
        <v>24283</v>
      </c>
      <c r="G3020">
        <v>41</v>
      </c>
      <c r="H3020">
        <v>2</v>
      </c>
      <c r="I3020">
        <v>2.4283004620000002E+19</v>
      </c>
      <c r="J3020">
        <v>80</v>
      </c>
      <c r="K3020" s="1">
        <v>43994</v>
      </c>
      <c r="M3020">
        <v>55.293329999999997</v>
      </c>
      <c r="N3020">
        <v>55.392499999999998</v>
      </c>
      <c r="O3020">
        <v>54</v>
      </c>
      <c r="P3020">
        <v>39</v>
      </c>
      <c r="Q3020">
        <v>-164.49388999999999</v>
      </c>
      <c r="R3020">
        <v>-164.16221999999999</v>
      </c>
      <c r="S3020" t="s">
        <v>66</v>
      </c>
      <c r="T3020" t="s">
        <v>67</v>
      </c>
      <c r="U3020">
        <v>509</v>
      </c>
      <c r="V3020">
        <v>1</v>
      </c>
      <c r="W3020" t="s">
        <v>76</v>
      </c>
      <c r="Y3020">
        <v>6</v>
      </c>
      <c r="Z3020" t="s">
        <v>58</v>
      </c>
      <c r="AB3020">
        <v>201</v>
      </c>
      <c r="AC3020">
        <v>1286617</v>
      </c>
      <c r="AD3020" t="s">
        <v>49</v>
      </c>
      <c r="AF3020" t="s">
        <v>49</v>
      </c>
      <c r="AJ3020" t="s">
        <v>49</v>
      </c>
      <c r="AQ3020" t="s">
        <v>50</v>
      </c>
      <c r="AR3020" t="s">
        <v>77</v>
      </c>
      <c r="AT3020">
        <v>1.1000000000000001</v>
      </c>
      <c r="AV3020">
        <v>2020</v>
      </c>
      <c r="AW3020" t="s">
        <v>52</v>
      </c>
    </row>
    <row r="3021" spans="2:49" hidden="1" x14ac:dyDescent="0.2">
      <c r="B3021">
        <f t="shared" ca="1" si="95"/>
        <v>1</v>
      </c>
      <c r="C3021">
        <v>1341300</v>
      </c>
      <c r="D3021">
        <f t="shared" ca="1" si="94"/>
        <v>8</v>
      </c>
      <c r="E3021">
        <v>60</v>
      </c>
      <c r="F3021">
        <v>24284</v>
      </c>
      <c r="G3021">
        <v>47</v>
      </c>
      <c r="H3021">
        <v>2</v>
      </c>
      <c r="I3021">
        <v>2.4284003395999998E+19</v>
      </c>
      <c r="J3021">
        <v>381</v>
      </c>
      <c r="K3021" s="1">
        <v>44063</v>
      </c>
      <c r="M3021">
        <v>59.66</v>
      </c>
      <c r="N3021">
        <v>59.67333</v>
      </c>
      <c r="O3021">
        <v>49</v>
      </c>
      <c r="P3021">
        <v>2159</v>
      </c>
      <c r="Q3021">
        <v>-174.38333</v>
      </c>
      <c r="R3021">
        <v>-174.39500000000001</v>
      </c>
      <c r="S3021" t="s">
        <v>64</v>
      </c>
      <c r="T3021" t="s">
        <v>65</v>
      </c>
      <c r="U3021">
        <v>521</v>
      </c>
      <c r="V3021">
        <v>1</v>
      </c>
      <c r="W3021" t="s">
        <v>72</v>
      </c>
      <c r="Y3021">
        <v>6</v>
      </c>
      <c r="Z3021" t="s">
        <v>58</v>
      </c>
      <c r="AB3021">
        <v>201</v>
      </c>
      <c r="AC3021">
        <v>38110</v>
      </c>
      <c r="AD3021" t="s">
        <v>49</v>
      </c>
      <c r="AF3021" t="s">
        <v>49</v>
      </c>
      <c r="AJ3021" t="s">
        <v>49</v>
      </c>
      <c r="AQ3021" t="s">
        <v>50</v>
      </c>
      <c r="AR3021" t="s">
        <v>73</v>
      </c>
      <c r="AT3021">
        <v>0.84</v>
      </c>
      <c r="AV3021">
        <v>2020</v>
      </c>
      <c r="AW3021" t="s">
        <v>52</v>
      </c>
    </row>
    <row r="3022" spans="2:49" hidden="1" x14ac:dyDescent="0.2">
      <c r="B3022">
        <f t="shared" ca="1" si="95"/>
        <v>1</v>
      </c>
      <c r="C3022">
        <v>1341240</v>
      </c>
      <c r="D3022">
        <f t="shared" ca="1" si="94"/>
        <v>8</v>
      </c>
      <c r="E3022">
        <v>64</v>
      </c>
      <c r="F3022">
        <v>24284</v>
      </c>
      <c r="G3022">
        <v>54</v>
      </c>
      <c r="H3022">
        <v>2</v>
      </c>
      <c r="I3022">
        <v>2.4284003395999998E+19</v>
      </c>
      <c r="J3022">
        <v>391</v>
      </c>
      <c r="K3022" s="1">
        <v>44066</v>
      </c>
      <c r="M3022">
        <v>59.848329999999997</v>
      </c>
      <c r="N3022">
        <v>59.863329999999998</v>
      </c>
      <c r="O3022">
        <v>30</v>
      </c>
      <c r="P3022">
        <v>2314</v>
      </c>
      <c r="Q3022">
        <v>-175.20667</v>
      </c>
      <c r="R3022">
        <v>-175.34</v>
      </c>
      <c r="S3022" t="s">
        <v>56</v>
      </c>
      <c r="T3022" t="s">
        <v>57</v>
      </c>
      <c r="U3022">
        <v>521</v>
      </c>
      <c r="V3022">
        <v>1</v>
      </c>
      <c r="W3022" t="s">
        <v>72</v>
      </c>
      <c r="Y3022">
        <v>6</v>
      </c>
      <c r="Z3022" t="s">
        <v>58</v>
      </c>
      <c r="AB3022">
        <v>201</v>
      </c>
      <c r="AC3022">
        <v>3919</v>
      </c>
      <c r="AD3022" t="s">
        <v>49</v>
      </c>
      <c r="AF3022" t="s">
        <v>49</v>
      </c>
      <c r="AJ3022" t="s">
        <v>49</v>
      </c>
      <c r="AQ3022" t="s">
        <v>50</v>
      </c>
      <c r="AR3022" t="s">
        <v>73</v>
      </c>
      <c r="AT3022">
        <v>0.2</v>
      </c>
      <c r="AV3022">
        <v>2020</v>
      </c>
      <c r="AW3022" t="s">
        <v>52</v>
      </c>
    </row>
    <row r="3023" spans="2:49" hidden="1" x14ac:dyDescent="0.2">
      <c r="B3023">
        <f t="shared" ca="1" si="95"/>
        <v>1</v>
      </c>
      <c r="C3023">
        <v>1281906</v>
      </c>
      <c r="D3023">
        <f t="shared" ca="1" si="94"/>
        <v>8</v>
      </c>
      <c r="F3023">
        <v>24352</v>
      </c>
      <c r="H3023">
        <v>2</v>
      </c>
      <c r="J3023">
        <v>258</v>
      </c>
      <c r="K3023" s="1">
        <v>44053</v>
      </c>
      <c r="O3023">
        <v>33</v>
      </c>
      <c r="P3023">
        <v>3058</v>
      </c>
      <c r="U3023">
        <v>517</v>
      </c>
      <c r="W3023" t="s">
        <v>61</v>
      </c>
      <c r="X3023">
        <v>2.4352005305999999E+19</v>
      </c>
      <c r="Y3023">
        <v>6</v>
      </c>
      <c r="Z3023" t="s">
        <v>48</v>
      </c>
      <c r="AB3023">
        <v>201</v>
      </c>
      <c r="AC3023">
        <v>503</v>
      </c>
      <c r="AD3023" t="s">
        <v>49</v>
      </c>
      <c r="AF3023" t="s">
        <v>49</v>
      </c>
      <c r="AQ3023" t="s">
        <v>62</v>
      </c>
      <c r="AR3023" t="s">
        <v>63</v>
      </c>
      <c r="AT3023">
        <v>0.3</v>
      </c>
      <c r="AV3023">
        <v>2020</v>
      </c>
      <c r="AW3023" t="s">
        <v>52</v>
      </c>
    </row>
    <row r="3024" spans="2:49" hidden="1" x14ac:dyDescent="0.2">
      <c r="B3024">
        <f t="shared" ca="1" si="95"/>
        <v>1</v>
      </c>
      <c r="C3024">
        <v>1270913</v>
      </c>
      <c r="D3024">
        <f t="shared" ca="1" si="94"/>
        <v>9</v>
      </c>
      <c r="F3024">
        <v>24352</v>
      </c>
      <c r="H3024">
        <v>2</v>
      </c>
      <c r="J3024">
        <v>508</v>
      </c>
      <c r="K3024" s="1">
        <v>44090</v>
      </c>
      <c r="O3024">
        <v>56</v>
      </c>
      <c r="P3024">
        <v>6323</v>
      </c>
      <c r="S3024" t="s">
        <v>59</v>
      </c>
      <c r="T3024" t="s">
        <v>60</v>
      </c>
      <c r="U3024">
        <v>519</v>
      </c>
      <c r="W3024" t="s">
        <v>61</v>
      </c>
      <c r="X3024">
        <v>2.4352005305999999E+19</v>
      </c>
      <c r="Y3024">
        <v>6</v>
      </c>
      <c r="Z3024" t="s">
        <v>58</v>
      </c>
      <c r="AB3024">
        <v>201</v>
      </c>
      <c r="AC3024">
        <v>991</v>
      </c>
      <c r="AD3024" t="s">
        <v>49</v>
      </c>
      <c r="AF3024" t="s">
        <v>49</v>
      </c>
      <c r="AJ3024" t="s">
        <v>49</v>
      </c>
      <c r="AQ3024" t="s">
        <v>62</v>
      </c>
      <c r="AR3024" t="s">
        <v>63</v>
      </c>
      <c r="AT3024">
        <v>1.35</v>
      </c>
      <c r="AV3024">
        <v>2020</v>
      </c>
      <c r="AW3024" t="s">
        <v>52</v>
      </c>
    </row>
    <row r="3025" spans="2:49" hidden="1" x14ac:dyDescent="0.2">
      <c r="B3025">
        <f t="shared" ca="1" si="95"/>
        <v>1</v>
      </c>
      <c r="C3025">
        <v>1270922</v>
      </c>
      <c r="D3025">
        <f t="shared" ca="1" si="94"/>
        <v>9</v>
      </c>
      <c r="F3025">
        <v>24352</v>
      </c>
      <c r="H3025">
        <v>2</v>
      </c>
      <c r="J3025">
        <v>515</v>
      </c>
      <c r="K3025" s="1">
        <v>44090</v>
      </c>
      <c r="O3025">
        <v>46</v>
      </c>
      <c r="P3025">
        <v>6396</v>
      </c>
      <c r="S3025" t="s">
        <v>59</v>
      </c>
      <c r="T3025" t="s">
        <v>60</v>
      </c>
      <c r="U3025">
        <v>519</v>
      </c>
      <c r="W3025" t="s">
        <v>61</v>
      </c>
      <c r="X3025">
        <v>2.4352005305999999E+19</v>
      </c>
      <c r="Y3025">
        <v>6</v>
      </c>
      <c r="Z3025" t="s">
        <v>58</v>
      </c>
      <c r="AB3025">
        <v>201</v>
      </c>
      <c r="AC3025">
        <v>998</v>
      </c>
      <c r="AD3025" t="s">
        <v>49</v>
      </c>
      <c r="AF3025" t="s">
        <v>49</v>
      </c>
      <c r="AJ3025" t="s">
        <v>49</v>
      </c>
      <c r="AQ3025" t="s">
        <v>62</v>
      </c>
      <c r="AR3025" t="s">
        <v>63</v>
      </c>
      <c r="AT3025">
        <v>0.8</v>
      </c>
      <c r="AV3025">
        <v>2020</v>
      </c>
      <c r="AW3025" t="s">
        <v>52</v>
      </c>
    </row>
    <row r="3026" spans="2:49" hidden="1" x14ac:dyDescent="0.2">
      <c r="B3026">
        <f t="shared" ca="1" si="95"/>
        <v>1</v>
      </c>
      <c r="C3026">
        <v>1341294</v>
      </c>
      <c r="D3026">
        <f t="shared" ca="1" si="94"/>
        <v>8</v>
      </c>
      <c r="E3026">
        <v>70</v>
      </c>
      <c r="F3026">
        <v>24284</v>
      </c>
      <c r="G3026">
        <v>58</v>
      </c>
      <c r="H3026">
        <v>2</v>
      </c>
      <c r="I3026">
        <v>2.4284003395999998E+19</v>
      </c>
      <c r="J3026">
        <v>361</v>
      </c>
      <c r="K3026" s="1">
        <v>44057</v>
      </c>
      <c r="M3026">
        <v>56.67333</v>
      </c>
      <c r="N3026">
        <v>56.67333</v>
      </c>
      <c r="O3026">
        <v>47</v>
      </c>
      <c r="P3026">
        <v>1892</v>
      </c>
      <c r="Q3026">
        <v>-172.13167000000001</v>
      </c>
      <c r="R3026">
        <v>-172.19667000000001</v>
      </c>
      <c r="S3026" t="s">
        <v>64</v>
      </c>
      <c r="T3026" t="s">
        <v>65</v>
      </c>
      <c r="U3026">
        <v>521</v>
      </c>
      <c r="V3026">
        <v>1</v>
      </c>
      <c r="W3026" t="s">
        <v>72</v>
      </c>
      <c r="Y3026">
        <v>6</v>
      </c>
      <c r="Z3026" t="s">
        <v>58</v>
      </c>
      <c r="AB3026">
        <v>201</v>
      </c>
      <c r="AC3026">
        <v>3619</v>
      </c>
      <c r="AD3026" t="s">
        <v>49</v>
      </c>
      <c r="AF3026" t="s">
        <v>49</v>
      </c>
      <c r="AJ3026" t="s">
        <v>49</v>
      </c>
      <c r="AQ3026" t="s">
        <v>50</v>
      </c>
      <c r="AR3026" t="s">
        <v>73</v>
      </c>
      <c r="AT3026">
        <v>0.64</v>
      </c>
      <c r="AV3026">
        <v>2020</v>
      </c>
      <c r="AW3026" t="s">
        <v>52</v>
      </c>
    </row>
    <row r="3027" spans="2:49" hidden="1" x14ac:dyDescent="0.2">
      <c r="B3027">
        <f t="shared" ca="1" si="95"/>
        <v>1</v>
      </c>
      <c r="C3027">
        <v>1281959</v>
      </c>
      <c r="D3027">
        <f t="shared" ca="1" si="94"/>
        <v>8</v>
      </c>
      <c r="F3027">
        <v>24352</v>
      </c>
      <c r="H3027">
        <v>2</v>
      </c>
      <c r="J3027">
        <v>258</v>
      </c>
      <c r="K3027" s="1">
        <v>44053</v>
      </c>
      <c r="O3027">
        <v>50</v>
      </c>
      <c r="P3027">
        <v>3068</v>
      </c>
      <c r="S3027" t="s">
        <v>59</v>
      </c>
      <c r="T3027" t="s">
        <v>60</v>
      </c>
      <c r="U3027">
        <v>517</v>
      </c>
      <c r="W3027" t="s">
        <v>61</v>
      </c>
      <c r="X3027">
        <v>2.4352005305999999E+19</v>
      </c>
      <c r="Y3027">
        <v>6</v>
      </c>
      <c r="Z3027" t="s">
        <v>58</v>
      </c>
      <c r="AB3027">
        <v>201</v>
      </c>
      <c r="AC3027">
        <v>504</v>
      </c>
      <c r="AD3027" t="s">
        <v>49</v>
      </c>
      <c r="AF3027" t="s">
        <v>49</v>
      </c>
      <c r="AJ3027" t="s">
        <v>49</v>
      </c>
      <c r="AQ3027" t="s">
        <v>62</v>
      </c>
      <c r="AR3027" t="s">
        <v>63</v>
      </c>
      <c r="AT3027">
        <v>1.05</v>
      </c>
      <c r="AV3027">
        <v>2020</v>
      </c>
      <c r="AW3027" t="s">
        <v>52</v>
      </c>
    </row>
    <row r="3028" spans="2:49" hidden="1" x14ac:dyDescent="0.2">
      <c r="B3028">
        <f t="shared" ca="1" si="95"/>
        <v>0</v>
      </c>
      <c r="C3028">
        <v>1286641</v>
      </c>
      <c r="D3028">
        <f t="shared" ca="1" si="94"/>
        <v>9</v>
      </c>
      <c r="E3028">
        <v>104</v>
      </c>
      <c r="F3028">
        <v>24283</v>
      </c>
      <c r="G3028">
        <v>91</v>
      </c>
      <c r="H3028">
        <v>2</v>
      </c>
      <c r="I3028">
        <v>2.4283004620000002E+19</v>
      </c>
      <c r="J3028">
        <v>205</v>
      </c>
      <c r="K3028" s="1">
        <v>44093</v>
      </c>
      <c r="M3028">
        <v>54.78472</v>
      </c>
      <c r="N3028">
        <v>54.79278</v>
      </c>
      <c r="O3028">
        <v>35</v>
      </c>
      <c r="P3028">
        <v>2023</v>
      </c>
      <c r="Q3028">
        <v>-165.65056000000001</v>
      </c>
      <c r="R3028">
        <v>-165.54861</v>
      </c>
      <c r="S3028" t="s">
        <v>59</v>
      </c>
      <c r="T3028" t="s">
        <v>60</v>
      </c>
      <c r="U3028">
        <v>517</v>
      </c>
      <c r="V3028">
        <v>1</v>
      </c>
      <c r="W3028" t="s">
        <v>76</v>
      </c>
      <c r="Y3028">
        <v>6</v>
      </c>
      <c r="Z3028" t="s">
        <v>58</v>
      </c>
      <c r="AB3028">
        <v>201</v>
      </c>
      <c r="AC3028">
        <v>1286641</v>
      </c>
      <c r="AD3028" t="s">
        <v>49</v>
      </c>
      <c r="AF3028" t="s">
        <v>49</v>
      </c>
      <c r="AJ3028" t="s">
        <v>49</v>
      </c>
      <c r="AQ3028" t="s">
        <v>50</v>
      </c>
      <c r="AR3028" t="s">
        <v>77</v>
      </c>
      <c r="AT3028">
        <v>0.3</v>
      </c>
      <c r="AV3028">
        <v>2020</v>
      </c>
      <c r="AW3028" t="s">
        <v>52</v>
      </c>
    </row>
    <row r="3029" spans="2:49" hidden="1" x14ac:dyDescent="0.2">
      <c r="B3029">
        <f t="shared" ca="1" si="95"/>
        <v>1</v>
      </c>
      <c r="C3029">
        <v>1198297</v>
      </c>
      <c r="D3029">
        <f t="shared" ca="1" si="94"/>
        <v>7</v>
      </c>
      <c r="E3029">
        <v>65</v>
      </c>
      <c r="F3029">
        <v>24318</v>
      </c>
      <c r="G3029">
        <v>51</v>
      </c>
      <c r="H3029">
        <v>2</v>
      </c>
      <c r="I3029">
        <v>2.4318001222000001E+19</v>
      </c>
      <c r="J3029">
        <v>85</v>
      </c>
      <c r="K3029" s="1">
        <v>44015</v>
      </c>
      <c r="M3029">
        <v>56.786670000000001</v>
      </c>
      <c r="N3029">
        <v>56.786670000000001</v>
      </c>
      <c r="O3029">
        <v>40</v>
      </c>
      <c r="P3029">
        <v>287</v>
      </c>
      <c r="Q3029">
        <v>-171.97667000000001</v>
      </c>
      <c r="R3029">
        <v>-172.00667000000001</v>
      </c>
      <c r="S3029" t="s">
        <v>59</v>
      </c>
      <c r="T3029" t="s">
        <v>60</v>
      </c>
      <c r="U3029">
        <v>521</v>
      </c>
      <c r="V3029">
        <v>2</v>
      </c>
      <c r="W3029" t="s">
        <v>118</v>
      </c>
      <c r="Y3029">
        <v>6</v>
      </c>
      <c r="Z3029" t="s">
        <v>58</v>
      </c>
      <c r="AB3029">
        <v>201</v>
      </c>
      <c r="AC3029">
        <v>8509</v>
      </c>
      <c r="AD3029" t="s">
        <v>49</v>
      </c>
      <c r="AF3029" t="s">
        <v>49</v>
      </c>
      <c r="AJ3029" t="s">
        <v>49</v>
      </c>
      <c r="AQ3029" t="s">
        <v>50</v>
      </c>
      <c r="AR3029" t="s">
        <v>119</v>
      </c>
      <c r="AT3029">
        <v>0.5</v>
      </c>
      <c r="AV3029">
        <v>2020</v>
      </c>
      <c r="AW3029" t="s">
        <v>52</v>
      </c>
    </row>
    <row r="3030" spans="2:49" hidden="1" x14ac:dyDescent="0.2">
      <c r="B3030">
        <f t="shared" ca="1" si="95"/>
        <v>0</v>
      </c>
      <c r="C3030">
        <v>1341295</v>
      </c>
      <c r="D3030">
        <f t="shared" ca="1" si="94"/>
        <v>8</v>
      </c>
      <c r="E3030">
        <v>73</v>
      </c>
      <c r="F3030">
        <v>24284</v>
      </c>
      <c r="G3030">
        <v>64</v>
      </c>
      <c r="H3030">
        <v>2</v>
      </c>
      <c r="I3030">
        <v>2.4284003395999998E+19</v>
      </c>
      <c r="J3030">
        <v>366</v>
      </c>
      <c r="K3030" s="1">
        <v>44058</v>
      </c>
      <c r="M3030">
        <v>57.59</v>
      </c>
      <c r="N3030">
        <v>57.573329999999999</v>
      </c>
      <c r="O3030">
        <v>45</v>
      </c>
      <c r="P3030">
        <v>1966</v>
      </c>
      <c r="Q3030">
        <v>-173.46666999999999</v>
      </c>
      <c r="R3030">
        <v>-173.48500000000001</v>
      </c>
      <c r="S3030" t="s">
        <v>66</v>
      </c>
      <c r="T3030" t="s">
        <v>67</v>
      </c>
      <c r="U3030">
        <v>521</v>
      </c>
      <c r="V3030">
        <v>1</v>
      </c>
      <c r="W3030" t="s">
        <v>72</v>
      </c>
      <c r="Y3030">
        <v>6</v>
      </c>
      <c r="Z3030" t="s">
        <v>58</v>
      </c>
      <c r="AB3030">
        <v>201</v>
      </c>
      <c r="AC3030">
        <v>3669</v>
      </c>
      <c r="AD3030" t="s">
        <v>49</v>
      </c>
      <c r="AF3030" t="s">
        <v>49</v>
      </c>
      <c r="AJ3030" t="s">
        <v>49</v>
      </c>
      <c r="AQ3030" t="s">
        <v>50</v>
      </c>
      <c r="AR3030" t="s">
        <v>73</v>
      </c>
      <c r="AT3030">
        <v>0.66</v>
      </c>
      <c r="AV3030">
        <v>2020</v>
      </c>
      <c r="AW3030" t="s">
        <v>52</v>
      </c>
    </row>
    <row r="3031" spans="2:49" hidden="1" x14ac:dyDescent="0.2">
      <c r="B3031">
        <f t="shared" ca="1" si="95"/>
        <v>0</v>
      </c>
      <c r="C3031">
        <v>1341292</v>
      </c>
      <c r="D3031">
        <f t="shared" ca="1" si="94"/>
        <v>8</v>
      </c>
      <c r="E3031">
        <v>76</v>
      </c>
      <c r="F3031">
        <v>24284</v>
      </c>
      <c r="G3031">
        <v>68</v>
      </c>
      <c r="H3031">
        <v>2</v>
      </c>
      <c r="I3031">
        <v>2.4284003395999998E+19</v>
      </c>
      <c r="J3031">
        <v>326</v>
      </c>
      <c r="K3031" s="1">
        <v>44044</v>
      </c>
      <c r="M3031">
        <v>58.666670000000003</v>
      </c>
      <c r="N3031">
        <v>58.636670000000002</v>
      </c>
      <c r="O3031">
        <v>40</v>
      </c>
      <c r="P3031">
        <v>1401</v>
      </c>
      <c r="Q3031">
        <v>-175.42832999999999</v>
      </c>
      <c r="R3031">
        <v>-175.42167000000001</v>
      </c>
      <c r="S3031" t="s">
        <v>59</v>
      </c>
      <c r="T3031" t="s">
        <v>60</v>
      </c>
      <c r="U3031">
        <v>521</v>
      </c>
      <c r="V3031">
        <v>1</v>
      </c>
      <c r="W3031" t="s">
        <v>72</v>
      </c>
      <c r="Y3031">
        <v>6</v>
      </c>
      <c r="Z3031" t="s">
        <v>58</v>
      </c>
      <c r="AB3031">
        <v>201</v>
      </c>
      <c r="AC3031">
        <v>32610</v>
      </c>
      <c r="AD3031" t="s">
        <v>49</v>
      </c>
      <c r="AF3031" t="s">
        <v>49</v>
      </c>
      <c r="AJ3031" t="s">
        <v>49</v>
      </c>
      <c r="AQ3031" t="s">
        <v>50</v>
      </c>
      <c r="AR3031" t="s">
        <v>73</v>
      </c>
      <c r="AT3031">
        <v>0.42</v>
      </c>
      <c r="AV3031">
        <v>2020</v>
      </c>
      <c r="AW3031" t="s">
        <v>52</v>
      </c>
    </row>
    <row r="3032" spans="2:49" hidden="1" x14ac:dyDescent="0.2">
      <c r="B3032">
        <f t="shared" ca="1" si="95"/>
        <v>1</v>
      </c>
      <c r="C3032">
        <v>1341478</v>
      </c>
      <c r="D3032">
        <f t="shared" ca="1" si="94"/>
        <v>8</v>
      </c>
      <c r="E3032">
        <v>79</v>
      </c>
      <c r="F3032">
        <v>24382</v>
      </c>
      <c r="G3032">
        <v>69</v>
      </c>
      <c r="H3032">
        <v>2</v>
      </c>
      <c r="I3032">
        <v>2.4382003356999999E+19</v>
      </c>
      <c r="J3032">
        <v>530</v>
      </c>
      <c r="K3032" s="1">
        <v>44066</v>
      </c>
      <c r="M3032">
        <v>60.583329999999997</v>
      </c>
      <c r="N3032">
        <v>60.483330000000002</v>
      </c>
      <c r="O3032">
        <v>45</v>
      </c>
      <c r="P3032">
        <v>641</v>
      </c>
      <c r="Q3032">
        <v>-177.28333000000001</v>
      </c>
      <c r="R3032">
        <v>-177.28333000000001</v>
      </c>
      <c r="U3032">
        <v>524</v>
      </c>
      <c r="V3032">
        <v>1</v>
      </c>
      <c r="W3032" t="s">
        <v>98</v>
      </c>
      <c r="Y3032">
        <v>6</v>
      </c>
      <c r="Z3032" t="s">
        <v>48</v>
      </c>
      <c r="AB3032">
        <v>201</v>
      </c>
      <c r="AC3032">
        <v>53010</v>
      </c>
      <c r="AD3032" t="s">
        <v>49</v>
      </c>
      <c r="AF3032" t="s">
        <v>49</v>
      </c>
      <c r="AQ3032" t="s">
        <v>50</v>
      </c>
      <c r="AR3032" t="s">
        <v>99</v>
      </c>
      <c r="AT3032">
        <v>0.59</v>
      </c>
      <c r="AV3032">
        <v>2020</v>
      </c>
      <c r="AW3032" t="s">
        <v>55</v>
      </c>
    </row>
    <row r="3033" spans="2:49" hidden="1" x14ac:dyDescent="0.2">
      <c r="B3033">
        <f t="shared" ca="1" si="95"/>
        <v>1</v>
      </c>
      <c r="C3033">
        <v>1271108</v>
      </c>
      <c r="D3033">
        <f t="shared" ca="1" si="94"/>
        <v>9</v>
      </c>
      <c r="F3033">
        <v>24352</v>
      </c>
      <c r="H3033">
        <v>2</v>
      </c>
      <c r="J3033">
        <v>401</v>
      </c>
      <c r="K3033" s="1">
        <v>44075</v>
      </c>
      <c r="O3033">
        <v>33</v>
      </c>
      <c r="P3033">
        <v>5066</v>
      </c>
      <c r="S3033" t="s">
        <v>56</v>
      </c>
      <c r="T3033" t="s">
        <v>57</v>
      </c>
      <c r="U3033">
        <v>521</v>
      </c>
      <c r="W3033" t="s">
        <v>61</v>
      </c>
      <c r="X3033">
        <v>2.4352005305999999E+19</v>
      </c>
      <c r="Y3033">
        <v>6</v>
      </c>
      <c r="Z3033" t="s">
        <v>58</v>
      </c>
      <c r="AB3033">
        <v>201</v>
      </c>
      <c r="AC3033">
        <v>819</v>
      </c>
      <c r="AD3033" t="s">
        <v>49</v>
      </c>
      <c r="AF3033" t="s">
        <v>49</v>
      </c>
      <c r="AJ3033" t="s">
        <v>49</v>
      </c>
      <c r="AQ3033" t="s">
        <v>62</v>
      </c>
      <c r="AR3033" t="s">
        <v>63</v>
      </c>
      <c r="AT3033">
        <v>0.3</v>
      </c>
      <c r="AV3033">
        <v>2020</v>
      </c>
      <c r="AW3033" t="s">
        <v>52</v>
      </c>
    </row>
    <row r="3034" spans="2:49" hidden="1" x14ac:dyDescent="0.2">
      <c r="B3034">
        <f t="shared" ca="1" si="95"/>
        <v>1</v>
      </c>
      <c r="C3034">
        <v>1271191</v>
      </c>
      <c r="D3034">
        <f t="shared" ca="1" si="94"/>
        <v>9</v>
      </c>
      <c r="F3034">
        <v>24352</v>
      </c>
      <c r="H3034">
        <v>2</v>
      </c>
      <c r="J3034">
        <v>413</v>
      </c>
      <c r="K3034" s="1">
        <v>44077</v>
      </c>
      <c r="O3034">
        <v>42</v>
      </c>
      <c r="P3034">
        <v>5324</v>
      </c>
      <c r="U3034">
        <v>521</v>
      </c>
      <c r="W3034" t="s">
        <v>61</v>
      </c>
      <c r="X3034">
        <v>2.4352005305999999E+19</v>
      </c>
      <c r="Y3034">
        <v>6</v>
      </c>
      <c r="Z3034" t="s">
        <v>48</v>
      </c>
      <c r="AB3034">
        <v>201</v>
      </c>
      <c r="AC3034">
        <v>873</v>
      </c>
      <c r="AD3034" t="s">
        <v>49</v>
      </c>
      <c r="AF3034" t="s">
        <v>49</v>
      </c>
      <c r="AQ3034" t="s">
        <v>62</v>
      </c>
      <c r="AR3034" t="s">
        <v>63</v>
      </c>
      <c r="AT3034">
        <v>0.5</v>
      </c>
      <c r="AV3034">
        <v>2020</v>
      </c>
      <c r="AW3034" t="s">
        <v>52</v>
      </c>
    </row>
    <row r="3035" spans="2:49" hidden="1" x14ac:dyDescent="0.2">
      <c r="B3035">
        <f t="shared" ca="1" si="95"/>
        <v>1</v>
      </c>
      <c r="C3035">
        <v>1327737</v>
      </c>
      <c r="D3035">
        <f t="shared" ca="1" si="94"/>
        <v>8</v>
      </c>
      <c r="E3035">
        <v>70</v>
      </c>
      <c r="F3035">
        <v>24388</v>
      </c>
      <c r="G3035">
        <v>60</v>
      </c>
      <c r="H3035">
        <v>2</v>
      </c>
      <c r="I3035">
        <v>2.4388001166999998E+19</v>
      </c>
      <c r="J3035">
        <v>93</v>
      </c>
      <c r="K3035" s="1">
        <v>44058</v>
      </c>
      <c r="M3035">
        <v>54.3</v>
      </c>
      <c r="N3035">
        <v>54.301670000000001</v>
      </c>
      <c r="O3035">
        <v>34</v>
      </c>
      <c r="P3035">
        <v>357</v>
      </c>
      <c r="Q3035">
        <v>-165.93</v>
      </c>
      <c r="R3035">
        <v>-165.96833000000001</v>
      </c>
      <c r="U3035">
        <v>519</v>
      </c>
      <c r="V3035">
        <v>1</v>
      </c>
      <c r="W3035" t="s">
        <v>100</v>
      </c>
      <c r="Y3035">
        <v>6</v>
      </c>
      <c r="Z3035" t="s">
        <v>48</v>
      </c>
      <c r="AB3035">
        <v>201</v>
      </c>
      <c r="AC3035">
        <v>52</v>
      </c>
      <c r="AD3035" t="s">
        <v>49</v>
      </c>
      <c r="AF3035" t="s">
        <v>49</v>
      </c>
      <c r="AQ3035" t="s">
        <v>50</v>
      </c>
      <c r="AR3035" t="s">
        <v>101</v>
      </c>
      <c r="AT3035">
        <v>0.3</v>
      </c>
      <c r="AV3035">
        <v>2020</v>
      </c>
      <c r="AW3035" t="s">
        <v>55</v>
      </c>
    </row>
    <row r="3036" spans="2:49" hidden="1" x14ac:dyDescent="0.2">
      <c r="B3036">
        <f t="shared" ca="1" si="95"/>
        <v>1</v>
      </c>
      <c r="C3036">
        <v>1371826</v>
      </c>
      <c r="D3036">
        <f t="shared" ca="1" si="94"/>
        <v>7</v>
      </c>
      <c r="E3036">
        <v>63</v>
      </c>
      <c r="F3036">
        <v>24281</v>
      </c>
      <c r="G3036">
        <v>52</v>
      </c>
      <c r="H3036">
        <v>2</v>
      </c>
      <c r="I3036">
        <v>2.4281000236000002E+19</v>
      </c>
      <c r="J3036">
        <v>80</v>
      </c>
      <c r="K3036" s="1">
        <v>44014</v>
      </c>
      <c r="M3036">
        <v>56.76361</v>
      </c>
      <c r="N3036">
        <v>56.738329999999998</v>
      </c>
      <c r="O3036">
        <v>50</v>
      </c>
      <c r="P3036">
        <v>347</v>
      </c>
      <c r="Q3036">
        <v>-171.83778000000001</v>
      </c>
      <c r="R3036">
        <v>-171.81611000000001</v>
      </c>
      <c r="S3036" t="s">
        <v>59</v>
      </c>
      <c r="T3036" t="s">
        <v>60</v>
      </c>
      <c r="U3036">
        <v>521</v>
      </c>
      <c r="V3036">
        <v>1</v>
      </c>
      <c r="W3036" t="s">
        <v>166</v>
      </c>
      <c r="Y3036">
        <v>6</v>
      </c>
      <c r="Z3036" t="s">
        <v>58</v>
      </c>
      <c r="AB3036">
        <v>201</v>
      </c>
      <c r="AC3036">
        <v>8002</v>
      </c>
      <c r="AD3036" t="s">
        <v>49</v>
      </c>
      <c r="AF3036" t="s">
        <v>49</v>
      </c>
      <c r="AJ3036" t="s">
        <v>49</v>
      </c>
      <c r="AQ3036" t="s">
        <v>50</v>
      </c>
      <c r="AR3036" t="s">
        <v>167</v>
      </c>
      <c r="AT3036">
        <v>0.75</v>
      </c>
      <c r="AV3036">
        <v>2020</v>
      </c>
      <c r="AW3036" t="s">
        <v>55</v>
      </c>
    </row>
    <row r="3037" spans="2:49" hidden="1" x14ac:dyDescent="0.2">
      <c r="B3037">
        <f t="shared" ca="1" si="95"/>
        <v>1</v>
      </c>
      <c r="C3037">
        <v>1214463</v>
      </c>
      <c r="D3037">
        <f t="shared" ca="1" si="94"/>
        <v>9</v>
      </c>
      <c r="E3037">
        <v>80</v>
      </c>
      <c r="F3037">
        <v>24323</v>
      </c>
      <c r="G3037">
        <v>45</v>
      </c>
      <c r="H3037">
        <v>2</v>
      </c>
      <c r="I3037">
        <v>2.4323002809999999E+19</v>
      </c>
      <c r="J3037">
        <v>98</v>
      </c>
      <c r="K3037" s="1">
        <v>44090</v>
      </c>
      <c r="M3037">
        <v>54.696669999999997</v>
      </c>
      <c r="N3037">
        <v>54.778329999999997</v>
      </c>
      <c r="O3037">
        <v>34</v>
      </c>
      <c r="P3037">
        <v>1120</v>
      </c>
      <c r="Q3037">
        <v>-165.33167</v>
      </c>
      <c r="R3037">
        <v>-165.28166999999999</v>
      </c>
      <c r="U3037">
        <v>517</v>
      </c>
      <c r="V3037">
        <v>1</v>
      </c>
      <c r="W3037" t="s">
        <v>68</v>
      </c>
      <c r="Y3037">
        <v>6</v>
      </c>
      <c r="Z3037" t="s">
        <v>48</v>
      </c>
      <c r="AB3037">
        <v>201</v>
      </c>
      <c r="AC3037">
        <v>9811</v>
      </c>
      <c r="AD3037" t="s">
        <v>49</v>
      </c>
      <c r="AF3037" t="s">
        <v>49</v>
      </c>
      <c r="AQ3037" t="s">
        <v>50</v>
      </c>
      <c r="AR3037" t="s">
        <v>69</v>
      </c>
      <c r="AT3037">
        <v>0.3</v>
      </c>
      <c r="AV3037">
        <v>2020</v>
      </c>
      <c r="AW3037" t="s">
        <v>55</v>
      </c>
    </row>
    <row r="3038" spans="2:49" hidden="1" x14ac:dyDescent="0.2">
      <c r="B3038">
        <f t="shared" ca="1" si="95"/>
        <v>1</v>
      </c>
      <c r="C3038">
        <v>685384</v>
      </c>
      <c r="D3038">
        <f t="shared" ca="1" si="94"/>
        <v>6</v>
      </c>
      <c r="E3038">
        <v>76</v>
      </c>
      <c r="F3038">
        <v>24183</v>
      </c>
      <c r="G3038">
        <v>66</v>
      </c>
      <c r="H3038">
        <v>2</v>
      </c>
      <c r="I3038">
        <v>2.4183004062999998E+19</v>
      </c>
      <c r="J3038">
        <v>180</v>
      </c>
      <c r="K3038" s="1">
        <v>44001</v>
      </c>
      <c r="M3038">
        <v>59.831670000000003</v>
      </c>
      <c r="N3038">
        <v>60.008330000000001</v>
      </c>
      <c r="O3038">
        <v>45</v>
      </c>
      <c r="P3038">
        <v>440</v>
      </c>
      <c r="Q3038">
        <v>-178.51667</v>
      </c>
      <c r="R3038">
        <v>-178.41333</v>
      </c>
      <c r="U3038">
        <v>521</v>
      </c>
      <c r="V3038">
        <v>1</v>
      </c>
      <c r="W3038" t="s">
        <v>78</v>
      </c>
      <c r="Y3038">
        <v>6</v>
      </c>
      <c r="Z3038" t="s">
        <v>48</v>
      </c>
      <c r="AB3038">
        <v>201</v>
      </c>
      <c r="AC3038">
        <v>18002</v>
      </c>
      <c r="AD3038" t="s">
        <v>49</v>
      </c>
      <c r="AF3038" t="s">
        <v>49</v>
      </c>
      <c r="AQ3038" t="s">
        <v>50</v>
      </c>
      <c r="AR3038" t="s">
        <v>79</v>
      </c>
      <c r="AT3038">
        <v>0.56000000000000005</v>
      </c>
      <c r="AV3038">
        <v>2020</v>
      </c>
      <c r="AW3038" t="s">
        <v>55</v>
      </c>
    </row>
    <row r="3039" spans="2:49" hidden="1" x14ac:dyDescent="0.2">
      <c r="B3039">
        <f t="shared" ca="1" si="95"/>
        <v>1</v>
      </c>
      <c r="C3039">
        <v>1240844</v>
      </c>
      <c r="D3039">
        <f t="shared" ca="1" si="94"/>
        <v>9</v>
      </c>
      <c r="E3039">
        <v>89</v>
      </c>
      <c r="F3039">
        <v>24183</v>
      </c>
      <c r="G3039">
        <v>80</v>
      </c>
      <c r="H3039">
        <v>2</v>
      </c>
      <c r="I3039">
        <v>2.4183004062999998E+19</v>
      </c>
      <c r="J3039">
        <v>375</v>
      </c>
      <c r="K3039" s="1">
        <v>44084</v>
      </c>
      <c r="M3039">
        <v>56.59</v>
      </c>
      <c r="N3039">
        <v>56.59</v>
      </c>
      <c r="O3039">
        <v>51</v>
      </c>
      <c r="P3039">
        <v>3885</v>
      </c>
      <c r="Q3039">
        <v>-172.19333</v>
      </c>
      <c r="R3039">
        <v>-172.09666999999999</v>
      </c>
      <c r="S3039" t="s">
        <v>59</v>
      </c>
      <c r="T3039" t="s">
        <v>60</v>
      </c>
      <c r="U3039">
        <v>523</v>
      </c>
      <c r="V3039">
        <v>2</v>
      </c>
      <c r="W3039" t="s">
        <v>78</v>
      </c>
      <c r="Y3039">
        <v>6</v>
      </c>
      <c r="Z3039" t="s">
        <v>58</v>
      </c>
      <c r="AB3039">
        <v>201</v>
      </c>
      <c r="AC3039">
        <v>37502</v>
      </c>
      <c r="AD3039" t="s">
        <v>49</v>
      </c>
      <c r="AF3039" t="s">
        <v>49</v>
      </c>
      <c r="AJ3039" t="s">
        <v>49</v>
      </c>
      <c r="AQ3039" t="s">
        <v>50</v>
      </c>
      <c r="AR3039" t="s">
        <v>79</v>
      </c>
      <c r="AT3039">
        <v>0.87</v>
      </c>
      <c r="AV3039">
        <v>2020</v>
      </c>
      <c r="AW3039" t="s">
        <v>55</v>
      </c>
    </row>
    <row r="3040" spans="2:49" hidden="1" x14ac:dyDescent="0.2">
      <c r="B3040">
        <f t="shared" ca="1" si="95"/>
        <v>0</v>
      </c>
      <c r="C3040">
        <v>685378</v>
      </c>
      <c r="D3040">
        <f t="shared" ca="1" si="94"/>
        <v>9</v>
      </c>
      <c r="E3040">
        <v>89</v>
      </c>
      <c r="F3040">
        <v>24183</v>
      </c>
      <c r="G3040">
        <v>80</v>
      </c>
      <c r="H3040">
        <v>2</v>
      </c>
      <c r="I3040">
        <v>2.4183004062999998E+19</v>
      </c>
      <c r="J3040">
        <v>375</v>
      </c>
      <c r="K3040" s="1">
        <v>44084</v>
      </c>
      <c r="M3040">
        <v>56.59</v>
      </c>
      <c r="N3040">
        <v>56.59</v>
      </c>
      <c r="O3040">
        <v>51</v>
      </c>
      <c r="P3040">
        <v>3885</v>
      </c>
      <c r="Q3040">
        <v>-172.19333</v>
      </c>
      <c r="R3040">
        <v>-172.09666999999999</v>
      </c>
      <c r="S3040" t="s">
        <v>59</v>
      </c>
      <c r="T3040" t="s">
        <v>60</v>
      </c>
      <c r="U3040">
        <v>523</v>
      </c>
      <c r="V3040">
        <v>2</v>
      </c>
      <c r="W3040" t="s">
        <v>78</v>
      </c>
      <c r="Y3040">
        <v>6</v>
      </c>
      <c r="Z3040" t="s">
        <v>58</v>
      </c>
      <c r="AB3040">
        <v>201</v>
      </c>
      <c r="AC3040">
        <v>37501</v>
      </c>
      <c r="AD3040" t="s">
        <v>49</v>
      </c>
      <c r="AF3040" t="s">
        <v>49</v>
      </c>
      <c r="AJ3040" t="s">
        <v>49</v>
      </c>
      <c r="AQ3040" t="s">
        <v>50</v>
      </c>
      <c r="AR3040" t="s">
        <v>79</v>
      </c>
      <c r="AT3040">
        <v>0.94</v>
      </c>
      <c r="AV3040">
        <v>2020</v>
      </c>
      <c r="AW3040" t="s">
        <v>55</v>
      </c>
    </row>
    <row r="3041" spans="2:49" hidden="1" x14ac:dyDescent="0.2">
      <c r="B3041">
        <f t="shared" ca="1" si="95"/>
        <v>0</v>
      </c>
      <c r="C3041">
        <v>1159974</v>
      </c>
      <c r="D3041">
        <f t="shared" ca="1" si="94"/>
        <v>9</v>
      </c>
      <c r="E3041">
        <v>80</v>
      </c>
      <c r="F3041">
        <v>24323</v>
      </c>
      <c r="G3041">
        <v>45</v>
      </c>
      <c r="H3041">
        <v>2</v>
      </c>
      <c r="I3041">
        <v>2.4323002809999999E+19</v>
      </c>
      <c r="J3041">
        <v>88</v>
      </c>
      <c r="K3041" s="1">
        <v>44083</v>
      </c>
      <c r="M3041">
        <v>54.301670000000001</v>
      </c>
      <c r="N3041">
        <v>54.301670000000001</v>
      </c>
      <c r="O3041">
        <v>37</v>
      </c>
      <c r="P3041">
        <v>1019</v>
      </c>
      <c r="Q3041">
        <v>-165.95667</v>
      </c>
      <c r="R3041">
        <v>-165.95667</v>
      </c>
      <c r="U3041">
        <v>519</v>
      </c>
      <c r="V3041">
        <v>1</v>
      </c>
      <c r="W3041" t="s">
        <v>68</v>
      </c>
      <c r="Y3041">
        <v>6</v>
      </c>
      <c r="Z3041" t="s">
        <v>48</v>
      </c>
      <c r="AB3041">
        <v>201</v>
      </c>
      <c r="AC3041">
        <v>8810</v>
      </c>
      <c r="AD3041" t="s">
        <v>49</v>
      </c>
      <c r="AF3041" t="s">
        <v>49</v>
      </c>
      <c r="AQ3041" t="s">
        <v>50</v>
      </c>
      <c r="AR3041" t="s">
        <v>69</v>
      </c>
      <c r="AT3041">
        <v>0.45</v>
      </c>
      <c r="AV3041">
        <v>2020</v>
      </c>
      <c r="AW3041" t="s">
        <v>55</v>
      </c>
    </row>
    <row r="3042" spans="2:49" hidden="1" x14ac:dyDescent="0.2">
      <c r="B3042">
        <f t="shared" ca="1" si="95"/>
        <v>1</v>
      </c>
      <c r="C3042">
        <v>1258020</v>
      </c>
      <c r="D3042">
        <f t="shared" ca="1" si="94"/>
        <v>7</v>
      </c>
      <c r="E3042">
        <v>95</v>
      </c>
      <c r="F3042">
        <v>24183</v>
      </c>
      <c r="G3042">
        <v>84</v>
      </c>
      <c r="H3042">
        <v>2</v>
      </c>
      <c r="I3042">
        <v>2.4183004062999998E+19</v>
      </c>
      <c r="J3042">
        <v>240</v>
      </c>
      <c r="K3042" s="1">
        <v>44022</v>
      </c>
      <c r="M3042">
        <v>60.113329999999998</v>
      </c>
      <c r="N3042">
        <v>60.083329999999997</v>
      </c>
      <c r="O3042">
        <v>39</v>
      </c>
      <c r="P3042">
        <v>1424</v>
      </c>
      <c r="Q3042">
        <v>-178.75667000000001</v>
      </c>
      <c r="R3042">
        <v>-178.89500000000001</v>
      </c>
      <c r="U3042">
        <v>524</v>
      </c>
      <c r="V3042">
        <v>1</v>
      </c>
      <c r="W3042" t="s">
        <v>78</v>
      </c>
      <c r="Y3042">
        <v>6</v>
      </c>
      <c r="Z3042" t="s">
        <v>48</v>
      </c>
      <c r="AB3042">
        <v>201</v>
      </c>
      <c r="AC3042">
        <v>24001</v>
      </c>
      <c r="AD3042" t="s">
        <v>49</v>
      </c>
      <c r="AF3042" t="s">
        <v>49</v>
      </c>
      <c r="AQ3042" t="s">
        <v>50</v>
      </c>
      <c r="AR3042" t="s">
        <v>79</v>
      </c>
      <c r="AT3042">
        <v>0.43</v>
      </c>
      <c r="AV3042">
        <v>2020</v>
      </c>
      <c r="AW3042" t="s">
        <v>55</v>
      </c>
    </row>
    <row r="3043" spans="2:49" hidden="1" x14ac:dyDescent="0.2">
      <c r="B3043">
        <f t="shared" ca="1" si="95"/>
        <v>1</v>
      </c>
      <c r="C3043">
        <v>1258087</v>
      </c>
      <c r="D3043">
        <f t="shared" ca="1" si="94"/>
        <v>9</v>
      </c>
      <c r="E3043">
        <v>66</v>
      </c>
      <c r="F3043">
        <v>24183</v>
      </c>
      <c r="G3043">
        <v>56</v>
      </c>
      <c r="H3043">
        <v>2</v>
      </c>
      <c r="I3043">
        <v>2.4183004062999998E+19</v>
      </c>
      <c r="J3043">
        <v>355</v>
      </c>
      <c r="K3043" s="1">
        <v>44076</v>
      </c>
      <c r="M3043">
        <v>60.753329999999998</v>
      </c>
      <c r="N3043">
        <v>60.755000000000003</v>
      </c>
      <c r="O3043">
        <v>45</v>
      </c>
      <c r="P3043">
        <v>3477</v>
      </c>
      <c r="Q3043">
        <v>-176.74167</v>
      </c>
      <c r="R3043">
        <v>-176.64167</v>
      </c>
      <c r="U3043">
        <v>524</v>
      </c>
      <c r="V3043">
        <v>1</v>
      </c>
      <c r="W3043" t="s">
        <v>78</v>
      </c>
      <c r="Y3043">
        <v>6</v>
      </c>
      <c r="Z3043" t="s">
        <v>48</v>
      </c>
      <c r="AB3043">
        <v>201</v>
      </c>
      <c r="AC3043">
        <v>35501</v>
      </c>
      <c r="AD3043" t="s">
        <v>49</v>
      </c>
      <c r="AF3043" t="s">
        <v>49</v>
      </c>
      <c r="AQ3043" t="s">
        <v>50</v>
      </c>
      <c r="AR3043" t="s">
        <v>79</v>
      </c>
      <c r="AT3043">
        <v>0.6</v>
      </c>
      <c r="AV3043">
        <v>2020</v>
      </c>
      <c r="AW3043" t="s">
        <v>55</v>
      </c>
    </row>
    <row r="3044" spans="2:49" hidden="1" x14ac:dyDescent="0.2">
      <c r="B3044">
        <f t="shared" ca="1" si="95"/>
        <v>1</v>
      </c>
      <c r="C3044">
        <v>1353088</v>
      </c>
      <c r="D3044">
        <f t="shared" ca="1" si="94"/>
        <v>9</v>
      </c>
      <c r="E3044">
        <v>58</v>
      </c>
      <c r="F3044">
        <v>24362</v>
      </c>
      <c r="G3044">
        <v>45</v>
      </c>
      <c r="H3044">
        <v>2</v>
      </c>
      <c r="I3044">
        <v>2.4362001292000002E+19</v>
      </c>
      <c r="J3044">
        <v>121</v>
      </c>
      <c r="K3044" s="1">
        <v>44090</v>
      </c>
      <c r="M3044">
        <v>56.481670000000001</v>
      </c>
      <c r="N3044">
        <v>56.302500000000002</v>
      </c>
      <c r="O3044">
        <v>49</v>
      </c>
      <c r="P3044">
        <v>888</v>
      </c>
      <c r="Q3044">
        <v>-170.14111</v>
      </c>
      <c r="R3044">
        <v>-170.17111</v>
      </c>
      <c r="U3044">
        <v>521</v>
      </c>
      <c r="V3044">
        <v>1</v>
      </c>
      <c r="W3044" t="s">
        <v>178</v>
      </c>
      <c r="Y3044">
        <v>6</v>
      </c>
      <c r="Z3044" t="s">
        <v>48</v>
      </c>
      <c r="AB3044">
        <v>201</v>
      </c>
      <c r="AC3044">
        <v>118</v>
      </c>
      <c r="AD3044" t="s">
        <v>49</v>
      </c>
      <c r="AF3044" t="s">
        <v>49</v>
      </c>
      <c r="AQ3044" t="s">
        <v>50</v>
      </c>
      <c r="AR3044" t="s">
        <v>179</v>
      </c>
      <c r="AT3044">
        <v>0.9</v>
      </c>
      <c r="AV3044">
        <v>2020</v>
      </c>
      <c r="AW3044" t="s">
        <v>52</v>
      </c>
    </row>
    <row r="3045" spans="2:49" hidden="1" x14ac:dyDescent="0.2">
      <c r="B3045">
        <f t="shared" ca="1" si="95"/>
        <v>0</v>
      </c>
      <c r="C3045">
        <v>1240816</v>
      </c>
      <c r="D3045">
        <f t="shared" ca="1" si="94"/>
        <v>6</v>
      </c>
      <c r="E3045">
        <v>105</v>
      </c>
      <c r="F3045">
        <v>24183</v>
      </c>
      <c r="G3045">
        <v>89</v>
      </c>
      <c r="H3045">
        <v>2</v>
      </c>
      <c r="I3045">
        <v>2.4183004062999998E+19</v>
      </c>
      <c r="J3045">
        <v>195</v>
      </c>
      <c r="K3045" s="1">
        <v>44005</v>
      </c>
      <c r="M3045">
        <v>59.645000000000003</v>
      </c>
      <c r="N3045">
        <v>59.561669999999999</v>
      </c>
      <c r="O3045">
        <v>51</v>
      </c>
      <c r="P3045">
        <v>711</v>
      </c>
      <c r="Q3045">
        <v>-177.93666999999999</v>
      </c>
      <c r="R3045">
        <v>-178.02332999999999</v>
      </c>
      <c r="S3045" t="s">
        <v>64</v>
      </c>
      <c r="T3045" t="s">
        <v>65</v>
      </c>
      <c r="U3045">
        <v>521</v>
      </c>
      <c r="V3045">
        <v>1</v>
      </c>
      <c r="W3045" t="s">
        <v>78</v>
      </c>
      <c r="Y3045">
        <v>6</v>
      </c>
      <c r="Z3045" t="s">
        <v>58</v>
      </c>
      <c r="AB3045">
        <v>201</v>
      </c>
      <c r="AC3045">
        <v>19501</v>
      </c>
      <c r="AD3045" t="s">
        <v>49</v>
      </c>
      <c r="AF3045" t="s">
        <v>49</v>
      </c>
      <c r="AJ3045" t="s">
        <v>49</v>
      </c>
      <c r="AQ3045" t="s">
        <v>50</v>
      </c>
      <c r="AR3045" t="s">
        <v>79</v>
      </c>
      <c r="AT3045">
        <v>0.96</v>
      </c>
      <c r="AV3045">
        <v>2020</v>
      </c>
      <c r="AW3045" t="s">
        <v>55</v>
      </c>
    </row>
    <row r="3046" spans="2:49" x14ac:dyDescent="0.2">
      <c r="B3046">
        <f t="shared" ca="1" si="95"/>
        <v>1</v>
      </c>
      <c r="C3046">
        <v>1201840</v>
      </c>
      <c r="D3046">
        <f t="shared" ca="1" si="94"/>
        <v>3</v>
      </c>
      <c r="E3046">
        <v>49</v>
      </c>
      <c r="F3046">
        <v>24113</v>
      </c>
      <c r="G3046">
        <v>35</v>
      </c>
      <c r="H3046">
        <v>2</v>
      </c>
      <c r="I3046">
        <v>2.41130038E+19</v>
      </c>
      <c r="J3046">
        <v>52</v>
      </c>
      <c r="K3046" s="1">
        <v>43911</v>
      </c>
      <c r="M3046">
        <v>55.286670000000001</v>
      </c>
      <c r="N3046">
        <v>55.244999999999997</v>
      </c>
      <c r="O3046">
        <v>49</v>
      </c>
      <c r="P3046">
        <v>308</v>
      </c>
      <c r="Q3046">
        <v>-164.22</v>
      </c>
      <c r="R3046">
        <v>-164.29667000000001</v>
      </c>
      <c r="U3046">
        <v>509</v>
      </c>
      <c r="V3046">
        <v>1</v>
      </c>
      <c r="W3046" t="s">
        <v>82</v>
      </c>
      <c r="Y3046">
        <v>6</v>
      </c>
      <c r="Z3046" t="s">
        <v>48</v>
      </c>
      <c r="AB3046">
        <v>201</v>
      </c>
      <c r="AC3046">
        <v>5201</v>
      </c>
      <c r="AD3046" t="s">
        <v>49</v>
      </c>
      <c r="AF3046" t="s">
        <v>49</v>
      </c>
      <c r="AQ3046" t="s">
        <v>50</v>
      </c>
      <c r="AR3046" t="s">
        <v>83</v>
      </c>
      <c r="AT3046">
        <v>0.8</v>
      </c>
      <c r="AV3046">
        <v>2020</v>
      </c>
      <c r="AW3046" t="s">
        <v>55</v>
      </c>
    </row>
    <row r="3047" spans="2:49" hidden="1" x14ac:dyDescent="0.2">
      <c r="B3047">
        <f t="shared" ca="1" si="95"/>
        <v>0</v>
      </c>
      <c r="C3047">
        <v>1216712</v>
      </c>
      <c r="D3047">
        <f t="shared" ca="1" si="94"/>
        <v>3</v>
      </c>
      <c r="E3047">
        <v>64</v>
      </c>
      <c r="F3047">
        <v>24113</v>
      </c>
      <c r="G3047">
        <v>49</v>
      </c>
      <c r="H3047">
        <v>2</v>
      </c>
      <c r="I3047">
        <v>2.41130038E+19</v>
      </c>
      <c r="J3047">
        <v>63</v>
      </c>
      <c r="K3047" s="1">
        <v>43920</v>
      </c>
      <c r="M3047">
        <v>56.42</v>
      </c>
      <c r="N3047">
        <v>56.378329999999998</v>
      </c>
      <c r="O3047">
        <v>50</v>
      </c>
      <c r="P3047">
        <v>429</v>
      </c>
      <c r="Q3047">
        <v>-168.98</v>
      </c>
      <c r="R3047">
        <v>-168.83</v>
      </c>
      <c r="U3047">
        <v>517</v>
      </c>
      <c r="V3047">
        <v>1</v>
      </c>
      <c r="W3047" t="s">
        <v>82</v>
      </c>
      <c r="Y3047">
        <v>6</v>
      </c>
      <c r="Z3047" t="s">
        <v>48</v>
      </c>
      <c r="AB3047">
        <v>201</v>
      </c>
      <c r="AC3047">
        <v>6301</v>
      </c>
      <c r="AD3047" t="s">
        <v>49</v>
      </c>
      <c r="AF3047" t="s">
        <v>49</v>
      </c>
      <c r="AQ3047" t="s">
        <v>50</v>
      </c>
      <c r="AR3047" t="s">
        <v>83</v>
      </c>
      <c r="AT3047">
        <v>0.8</v>
      </c>
      <c r="AV3047">
        <v>2020</v>
      </c>
      <c r="AW3047" t="s">
        <v>55</v>
      </c>
    </row>
    <row r="3048" spans="2:49" hidden="1" x14ac:dyDescent="0.2">
      <c r="B3048">
        <f t="shared" ca="1" si="95"/>
        <v>1</v>
      </c>
      <c r="C3048">
        <v>813051</v>
      </c>
      <c r="D3048">
        <f t="shared" ca="1" si="94"/>
        <v>8</v>
      </c>
      <c r="E3048">
        <v>95</v>
      </c>
      <c r="F3048">
        <v>24440</v>
      </c>
      <c r="G3048">
        <v>80</v>
      </c>
      <c r="H3048">
        <v>2</v>
      </c>
      <c r="I3048">
        <v>2.4440001688E+19</v>
      </c>
      <c r="J3048">
        <v>94</v>
      </c>
      <c r="K3048" s="1">
        <v>44063</v>
      </c>
      <c r="M3048">
        <v>54.774999999999999</v>
      </c>
      <c r="N3048">
        <v>54.801670000000001</v>
      </c>
      <c r="O3048">
        <v>52</v>
      </c>
      <c r="P3048">
        <v>415</v>
      </c>
      <c r="Q3048">
        <v>-165.84666999999999</v>
      </c>
      <c r="R3048">
        <v>-165.685</v>
      </c>
      <c r="S3048" t="s">
        <v>59</v>
      </c>
      <c r="T3048" t="s">
        <v>60</v>
      </c>
      <c r="U3048">
        <v>517</v>
      </c>
      <c r="V3048">
        <v>1</v>
      </c>
      <c r="W3048" t="s">
        <v>53</v>
      </c>
      <c r="Y3048">
        <v>6</v>
      </c>
      <c r="Z3048" t="s">
        <v>58</v>
      </c>
      <c r="AB3048">
        <v>201</v>
      </c>
      <c r="AC3048">
        <v>70</v>
      </c>
      <c r="AD3048" t="s">
        <v>49</v>
      </c>
      <c r="AF3048" t="s">
        <v>49</v>
      </c>
      <c r="AJ3048" t="s">
        <v>49</v>
      </c>
      <c r="AQ3048" t="s">
        <v>50</v>
      </c>
      <c r="AR3048" t="s">
        <v>54</v>
      </c>
      <c r="AT3048">
        <v>1.35</v>
      </c>
      <c r="AV3048">
        <v>2020</v>
      </c>
      <c r="AW3048" t="s">
        <v>55</v>
      </c>
    </row>
    <row r="3049" spans="2:49" x14ac:dyDescent="0.2">
      <c r="B3049">
        <f t="shared" ca="1" si="95"/>
        <v>1</v>
      </c>
      <c r="C3049">
        <v>1286744</v>
      </c>
      <c r="D3049">
        <f t="shared" ca="1" si="94"/>
        <v>2</v>
      </c>
      <c r="F3049">
        <v>24080</v>
      </c>
      <c r="H3049">
        <v>2</v>
      </c>
      <c r="J3049">
        <v>51</v>
      </c>
      <c r="K3049" s="1">
        <v>43864</v>
      </c>
      <c r="O3049">
        <v>44</v>
      </c>
      <c r="P3049">
        <v>828</v>
      </c>
      <c r="U3049">
        <v>509</v>
      </c>
      <c r="W3049" t="s">
        <v>61</v>
      </c>
      <c r="X3049">
        <v>2.4080005305999999E+19</v>
      </c>
      <c r="Y3049">
        <v>6</v>
      </c>
      <c r="Z3049" t="s">
        <v>48</v>
      </c>
      <c r="AB3049">
        <v>201</v>
      </c>
      <c r="AC3049">
        <v>156</v>
      </c>
      <c r="AD3049" t="s">
        <v>49</v>
      </c>
      <c r="AF3049" t="s">
        <v>49</v>
      </c>
      <c r="AQ3049" t="s">
        <v>62</v>
      </c>
      <c r="AR3049" t="s">
        <v>63</v>
      </c>
      <c r="AT3049">
        <v>0.55000000000000004</v>
      </c>
      <c r="AV3049">
        <v>2020</v>
      </c>
      <c r="AW3049" t="s">
        <v>55</v>
      </c>
    </row>
    <row r="3050" spans="2:49" x14ac:dyDescent="0.2">
      <c r="B3050">
        <f t="shared" ca="1" si="95"/>
        <v>1</v>
      </c>
      <c r="C3050">
        <v>1286704</v>
      </c>
      <c r="D3050">
        <f t="shared" ca="1" si="94"/>
        <v>2</v>
      </c>
      <c r="F3050">
        <v>24080</v>
      </c>
      <c r="H3050">
        <v>2</v>
      </c>
      <c r="J3050">
        <v>54</v>
      </c>
      <c r="K3050" s="1">
        <v>43865</v>
      </c>
      <c r="O3050">
        <v>46</v>
      </c>
      <c r="P3050">
        <v>842</v>
      </c>
      <c r="U3050">
        <v>509</v>
      </c>
      <c r="W3050" t="s">
        <v>61</v>
      </c>
      <c r="X3050">
        <v>2.4080005305999999E+19</v>
      </c>
      <c r="Y3050">
        <v>6</v>
      </c>
      <c r="Z3050" t="s">
        <v>48</v>
      </c>
      <c r="AB3050">
        <v>201</v>
      </c>
      <c r="AC3050">
        <v>166</v>
      </c>
      <c r="AD3050" t="s">
        <v>49</v>
      </c>
      <c r="AF3050" t="s">
        <v>49</v>
      </c>
      <c r="AQ3050" t="s">
        <v>62</v>
      </c>
      <c r="AR3050" t="s">
        <v>63</v>
      </c>
      <c r="AT3050">
        <v>0.65</v>
      </c>
      <c r="AV3050">
        <v>2020</v>
      </c>
      <c r="AW3050" t="s">
        <v>55</v>
      </c>
    </row>
    <row r="3051" spans="2:49" x14ac:dyDescent="0.2">
      <c r="B3051">
        <f t="shared" ca="1" si="95"/>
        <v>1</v>
      </c>
      <c r="C3051">
        <v>1368147</v>
      </c>
      <c r="D3051">
        <f t="shared" ca="1" si="94"/>
        <v>3</v>
      </c>
      <c r="F3051">
        <v>24080</v>
      </c>
      <c r="H3051">
        <v>2</v>
      </c>
      <c r="J3051">
        <v>217</v>
      </c>
      <c r="K3051" s="1">
        <v>43895</v>
      </c>
      <c r="O3051">
        <v>49</v>
      </c>
      <c r="P3051">
        <v>2597</v>
      </c>
      <c r="U3051">
        <v>509</v>
      </c>
      <c r="W3051" t="s">
        <v>61</v>
      </c>
      <c r="X3051">
        <v>2.4080005305999999E+19</v>
      </c>
      <c r="Y3051">
        <v>6</v>
      </c>
      <c r="Z3051" t="s">
        <v>48</v>
      </c>
      <c r="AB3051">
        <v>201</v>
      </c>
      <c r="AC3051">
        <v>502</v>
      </c>
      <c r="AD3051" t="s">
        <v>49</v>
      </c>
      <c r="AF3051" t="s">
        <v>49</v>
      </c>
      <c r="AQ3051" t="s">
        <v>62</v>
      </c>
      <c r="AR3051" t="s">
        <v>63</v>
      </c>
      <c r="AT3051">
        <v>0.75</v>
      </c>
      <c r="AV3051">
        <v>2020</v>
      </c>
      <c r="AW3051" t="s">
        <v>55</v>
      </c>
    </row>
    <row r="3052" spans="2:49" hidden="1" x14ac:dyDescent="0.2">
      <c r="B3052">
        <f t="shared" ca="1" si="95"/>
        <v>0</v>
      </c>
      <c r="C3052">
        <v>1286785</v>
      </c>
      <c r="D3052">
        <f t="shared" ca="1" si="94"/>
        <v>2</v>
      </c>
      <c r="F3052">
        <v>24080</v>
      </c>
      <c r="H3052">
        <v>2</v>
      </c>
      <c r="J3052">
        <v>196</v>
      </c>
      <c r="K3052" s="1">
        <v>43890</v>
      </c>
      <c r="O3052">
        <v>51</v>
      </c>
      <c r="P3052">
        <v>2381</v>
      </c>
      <c r="U3052">
        <v>509</v>
      </c>
      <c r="W3052" t="s">
        <v>61</v>
      </c>
      <c r="X3052">
        <v>2.4080005305999999E+19</v>
      </c>
      <c r="Y3052">
        <v>6</v>
      </c>
      <c r="Z3052" t="s">
        <v>48</v>
      </c>
      <c r="AB3052">
        <v>201</v>
      </c>
      <c r="AC3052">
        <v>450</v>
      </c>
      <c r="AD3052" t="s">
        <v>49</v>
      </c>
      <c r="AF3052" t="s">
        <v>49</v>
      </c>
      <c r="AQ3052" t="s">
        <v>62</v>
      </c>
      <c r="AR3052" t="s">
        <v>63</v>
      </c>
      <c r="AT3052">
        <v>0.7</v>
      </c>
      <c r="AV3052">
        <v>2020</v>
      </c>
      <c r="AW3052" t="s">
        <v>55</v>
      </c>
    </row>
    <row r="3053" spans="2:49" x14ac:dyDescent="0.2">
      <c r="B3053">
        <f t="shared" ca="1" si="95"/>
        <v>1</v>
      </c>
      <c r="C3053">
        <v>1368113</v>
      </c>
      <c r="D3053">
        <f t="shared" ca="1" si="94"/>
        <v>3</v>
      </c>
      <c r="F3053">
        <v>24080</v>
      </c>
      <c r="H3053">
        <v>2</v>
      </c>
      <c r="J3053">
        <v>329</v>
      </c>
      <c r="K3053" s="1">
        <v>43918</v>
      </c>
      <c r="O3053">
        <v>48</v>
      </c>
      <c r="P3053">
        <v>4213</v>
      </c>
      <c r="U3053">
        <v>509</v>
      </c>
      <c r="W3053" t="s">
        <v>61</v>
      </c>
      <c r="X3053">
        <v>2.4080005305999999E+19</v>
      </c>
      <c r="Y3053">
        <v>6</v>
      </c>
      <c r="Z3053" t="s">
        <v>48</v>
      </c>
      <c r="AB3053">
        <v>201</v>
      </c>
      <c r="AC3053">
        <v>879</v>
      </c>
      <c r="AD3053" t="s">
        <v>49</v>
      </c>
      <c r="AF3053" t="s">
        <v>49</v>
      </c>
      <c r="AQ3053" t="s">
        <v>62</v>
      </c>
      <c r="AR3053" t="s">
        <v>63</v>
      </c>
      <c r="AT3053">
        <v>0.95</v>
      </c>
      <c r="AV3053">
        <v>2020</v>
      </c>
      <c r="AW3053" t="s">
        <v>55</v>
      </c>
    </row>
    <row r="3054" spans="2:49" x14ac:dyDescent="0.2">
      <c r="B3054">
        <f t="shared" ca="1" si="95"/>
        <v>1</v>
      </c>
      <c r="C3054">
        <v>1368193</v>
      </c>
      <c r="D3054">
        <f t="shared" ca="1" si="94"/>
        <v>4</v>
      </c>
      <c r="F3054">
        <v>24080</v>
      </c>
      <c r="H3054">
        <v>2</v>
      </c>
      <c r="J3054">
        <v>348</v>
      </c>
      <c r="K3054" s="1">
        <v>43922</v>
      </c>
      <c r="O3054">
        <v>50</v>
      </c>
      <c r="P3054">
        <v>4553</v>
      </c>
      <c r="S3054" t="s">
        <v>64</v>
      </c>
      <c r="T3054" t="s">
        <v>65</v>
      </c>
      <c r="U3054">
        <v>509</v>
      </c>
      <c r="W3054" t="s">
        <v>61</v>
      </c>
      <c r="X3054">
        <v>2.4080005305999999E+19</v>
      </c>
      <c r="Y3054">
        <v>6</v>
      </c>
      <c r="Z3054" t="s">
        <v>58</v>
      </c>
      <c r="AB3054">
        <v>201</v>
      </c>
      <c r="AC3054">
        <v>993</v>
      </c>
      <c r="AD3054" t="s">
        <v>49</v>
      </c>
      <c r="AF3054" t="s">
        <v>49</v>
      </c>
      <c r="AJ3054" t="s">
        <v>49</v>
      </c>
      <c r="AQ3054" t="s">
        <v>62</v>
      </c>
      <c r="AR3054" t="s">
        <v>63</v>
      </c>
      <c r="AT3054">
        <v>0.95</v>
      </c>
      <c r="AV3054">
        <v>2020</v>
      </c>
      <c r="AW3054" t="s">
        <v>55</v>
      </c>
    </row>
    <row r="3055" spans="2:49" x14ac:dyDescent="0.2">
      <c r="B3055">
        <f t="shared" ca="1" si="95"/>
        <v>1</v>
      </c>
      <c r="C3055">
        <v>1368183</v>
      </c>
      <c r="D3055">
        <f t="shared" ca="1" si="94"/>
        <v>4</v>
      </c>
      <c r="F3055">
        <v>24080</v>
      </c>
      <c r="H3055">
        <v>2</v>
      </c>
      <c r="J3055">
        <v>358</v>
      </c>
      <c r="K3055" s="1">
        <v>43924</v>
      </c>
      <c r="O3055">
        <v>48</v>
      </c>
      <c r="P3055">
        <v>4634</v>
      </c>
      <c r="U3055">
        <v>509</v>
      </c>
      <c r="W3055" t="s">
        <v>61</v>
      </c>
      <c r="X3055">
        <v>2.4080005305999999E+19</v>
      </c>
      <c r="Y3055">
        <v>6</v>
      </c>
      <c r="Z3055" t="s">
        <v>48</v>
      </c>
      <c r="AB3055">
        <v>201</v>
      </c>
      <c r="AC3055">
        <v>1025</v>
      </c>
      <c r="AD3055" t="s">
        <v>49</v>
      </c>
      <c r="AF3055" t="s">
        <v>49</v>
      </c>
      <c r="AQ3055" t="s">
        <v>62</v>
      </c>
      <c r="AR3055" t="s">
        <v>63</v>
      </c>
      <c r="AT3055">
        <v>0.85</v>
      </c>
      <c r="AV3055">
        <v>2020</v>
      </c>
      <c r="AW3055" t="s">
        <v>55</v>
      </c>
    </row>
    <row r="3056" spans="2:49" hidden="1" x14ac:dyDescent="0.2">
      <c r="B3056">
        <f t="shared" ca="1" si="95"/>
        <v>0</v>
      </c>
      <c r="C3056">
        <v>1331609</v>
      </c>
      <c r="D3056">
        <f t="shared" ca="1" si="94"/>
        <v>8</v>
      </c>
      <c r="E3056">
        <v>120</v>
      </c>
      <c r="F3056">
        <v>24322</v>
      </c>
      <c r="G3056">
        <v>110</v>
      </c>
      <c r="H3056">
        <v>2</v>
      </c>
      <c r="I3056">
        <v>2.4322002809999999E+19</v>
      </c>
      <c r="J3056">
        <v>56</v>
      </c>
      <c r="K3056" s="1">
        <v>44051</v>
      </c>
      <c r="M3056">
        <v>54.395000000000003</v>
      </c>
      <c r="N3056">
        <v>54.81</v>
      </c>
      <c r="O3056">
        <v>46</v>
      </c>
      <c r="P3056">
        <v>679</v>
      </c>
      <c r="Q3056">
        <v>-165.77833000000001</v>
      </c>
      <c r="R3056">
        <v>-165.54499999999999</v>
      </c>
      <c r="U3056">
        <v>519</v>
      </c>
      <c r="V3056">
        <v>1</v>
      </c>
      <c r="W3056" t="s">
        <v>68</v>
      </c>
      <c r="Y3056">
        <v>6</v>
      </c>
      <c r="Z3056" t="s">
        <v>48</v>
      </c>
      <c r="AB3056">
        <v>201</v>
      </c>
      <c r="AC3056">
        <v>60</v>
      </c>
      <c r="AD3056" t="s">
        <v>49</v>
      </c>
      <c r="AF3056" t="s">
        <v>49</v>
      </c>
      <c r="AQ3056" t="s">
        <v>50</v>
      </c>
      <c r="AR3056" t="s">
        <v>69</v>
      </c>
      <c r="AT3056">
        <v>0.8</v>
      </c>
      <c r="AV3056">
        <v>2020</v>
      </c>
      <c r="AW3056" t="s">
        <v>55</v>
      </c>
    </row>
    <row r="3057" spans="2:49" x14ac:dyDescent="0.2">
      <c r="B3057">
        <f t="shared" ca="1" si="95"/>
        <v>1</v>
      </c>
      <c r="C3057">
        <v>1368196</v>
      </c>
      <c r="D3057">
        <f t="shared" ca="1" si="94"/>
        <v>3</v>
      </c>
      <c r="F3057">
        <v>24080</v>
      </c>
      <c r="H3057">
        <v>2</v>
      </c>
      <c r="J3057">
        <v>337</v>
      </c>
      <c r="K3057" s="1">
        <v>43920</v>
      </c>
      <c r="O3057">
        <v>46</v>
      </c>
      <c r="P3057">
        <v>4307</v>
      </c>
      <c r="S3057" t="s">
        <v>66</v>
      </c>
      <c r="T3057" t="s">
        <v>67</v>
      </c>
      <c r="U3057">
        <v>509</v>
      </c>
      <c r="W3057" t="s">
        <v>61</v>
      </c>
      <c r="X3057">
        <v>2.4080005305999999E+19</v>
      </c>
      <c r="Y3057">
        <v>6</v>
      </c>
      <c r="Z3057" t="s">
        <v>58</v>
      </c>
      <c r="AB3057">
        <v>201</v>
      </c>
      <c r="AC3057">
        <v>903</v>
      </c>
      <c r="AD3057" t="s">
        <v>49</v>
      </c>
      <c r="AF3057" t="s">
        <v>49</v>
      </c>
      <c r="AJ3057" t="s">
        <v>49</v>
      </c>
      <c r="AQ3057" t="s">
        <v>62</v>
      </c>
      <c r="AR3057" t="s">
        <v>63</v>
      </c>
      <c r="AT3057">
        <v>0.75</v>
      </c>
      <c r="AV3057">
        <v>2020</v>
      </c>
      <c r="AW3057" t="s">
        <v>55</v>
      </c>
    </row>
    <row r="3058" spans="2:49" x14ac:dyDescent="0.2">
      <c r="B3058">
        <f t="shared" ca="1" si="95"/>
        <v>1</v>
      </c>
      <c r="C3058">
        <v>1368135</v>
      </c>
      <c r="D3058">
        <f t="shared" ca="1" si="94"/>
        <v>3</v>
      </c>
      <c r="F3058">
        <v>24080</v>
      </c>
      <c r="H3058">
        <v>2</v>
      </c>
      <c r="J3058">
        <v>338</v>
      </c>
      <c r="K3058" s="1">
        <v>43921</v>
      </c>
      <c r="O3058">
        <v>51</v>
      </c>
      <c r="P3058">
        <v>4370</v>
      </c>
      <c r="S3058" t="s">
        <v>92</v>
      </c>
      <c r="T3058" t="s">
        <v>93</v>
      </c>
      <c r="U3058">
        <v>509</v>
      </c>
      <c r="W3058" t="s">
        <v>61</v>
      </c>
      <c r="X3058">
        <v>2.4080005305999999E+19</v>
      </c>
      <c r="Y3058">
        <v>6</v>
      </c>
      <c r="Z3058" t="s">
        <v>58</v>
      </c>
      <c r="AB3058">
        <v>201</v>
      </c>
      <c r="AC3058">
        <v>911</v>
      </c>
      <c r="AD3058" t="s">
        <v>49</v>
      </c>
      <c r="AF3058" t="s">
        <v>49</v>
      </c>
      <c r="AJ3058" t="s">
        <v>49</v>
      </c>
      <c r="AQ3058" t="s">
        <v>62</v>
      </c>
      <c r="AR3058" t="s">
        <v>63</v>
      </c>
      <c r="AT3058">
        <v>0.95</v>
      </c>
      <c r="AV3058">
        <v>2020</v>
      </c>
      <c r="AW3058" t="s">
        <v>55</v>
      </c>
    </row>
    <row r="3059" spans="2:49" hidden="1" x14ac:dyDescent="0.2">
      <c r="B3059">
        <f t="shared" ca="1" si="95"/>
        <v>0</v>
      </c>
      <c r="C3059">
        <v>1336870</v>
      </c>
      <c r="D3059">
        <f t="shared" ca="1" si="94"/>
        <v>4</v>
      </c>
      <c r="F3059">
        <v>24080</v>
      </c>
      <c r="H3059">
        <v>2</v>
      </c>
      <c r="J3059">
        <v>420</v>
      </c>
      <c r="K3059" s="1">
        <v>43945</v>
      </c>
      <c r="O3059">
        <v>50</v>
      </c>
      <c r="P3059">
        <v>5657</v>
      </c>
      <c r="U3059">
        <v>509</v>
      </c>
      <c r="W3059" t="s">
        <v>61</v>
      </c>
      <c r="X3059">
        <v>2.4080005305999999E+19</v>
      </c>
      <c r="Y3059">
        <v>6</v>
      </c>
      <c r="Z3059" t="s">
        <v>48</v>
      </c>
      <c r="AB3059">
        <v>201</v>
      </c>
      <c r="AC3059">
        <v>1328</v>
      </c>
      <c r="AD3059" t="s">
        <v>49</v>
      </c>
      <c r="AF3059" t="s">
        <v>49</v>
      </c>
      <c r="AQ3059" t="s">
        <v>62</v>
      </c>
      <c r="AR3059" t="s">
        <v>63</v>
      </c>
      <c r="AT3059">
        <v>0.8</v>
      </c>
      <c r="AV3059">
        <v>2020</v>
      </c>
      <c r="AW3059" t="s">
        <v>55</v>
      </c>
    </row>
    <row r="3060" spans="2:49" x14ac:dyDescent="0.2">
      <c r="B3060">
        <f t="shared" ca="1" si="95"/>
        <v>1</v>
      </c>
      <c r="C3060">
        <v>1336891</v>
      </c>
      <c r="D3060">
        <f t="shared" ca="1" si="94"/>
        <v>4</v>
      </c>
      <c r="F3060">
        <v>24080</v>
      </c>
      <c r="H3060">
        <v>2</v>
      </c>
      <c r="J3060">
        <v>413</v>
      </c>
      <c r="K3060" s="1">
        <v>43942</v>
      </c>
      <c r="O3060">
        <v>43</v>
      </c>
      <c r="P3060">
        <v>5462</v>
      </c>
      <c r="S3060" t="s">
        <v>92</v>
      </c>
      <c r="T3060" t="s">
        <v>93</v>
      </c>
      <c r="U3060">
        <v>509</v>
      </c>
      <c r="W3060" t="s">
        <v>61</v>
      </c>
      <c r="X3060">
        <v>2.4080005305999999E+19</v>
      </c>
      <c r="Y3060">
        <v>6</v>
      </c>
      <c r="Z3060" t="s">
        <v>58</v>
      </c>
      <c r="AB3060">
        <v>201</v>
      </c>
      <c r="AC3060">
        <v>1286</v>
      </c>
      <c r="AD3060" t="s">
        <v>49</v>
      </c>
      <c r="AF3060" t="s">
        <v>49</v>
      </c>
      <c r="AJ3060" t="s">
        <v>49</v>
      </c>
      <c r="AQ3060" t="s">
        <v>62</v>
      </c>
      <c r="AR3060" t="s">
        <v>63</v>
      </c>
      <c r="AT3060">
        <v>0.5</v>
      </c>
      <c r="AV3060">
        <v>2020</v>
      </c>
      <c r="AW3060" t="s">
        <v>55</v>
      </c>
    </row>
    <row r="3061" spans="2:49" hidden="1" x14ac:dyDescent="0.2">
      <c r="B3061">
        <f t="shared" ca="1" si="95"/>
        <v>0</v>
      </c>
      <c r="C3061">
        <v>1250206</v>
      </c>
      <c r="D3061">
        <f t="shared" ca="1" si="94"/>
        <v>2</v>
      </c>
      <c r="E3061">
        <v>51</v>
      </c>
      <c r="F3061">
        <v>23900</v>
      </c>
      <c r="G3061">
        <v>37</v>
      </c>
      <c r="H3061">
        <v>2</v>
      </c>
      <c r="I3061">
        <v>2.3900001222000001E+19</v>
      </c>
      <c r="J3061">
        <v>10</v>
      </c>
      <c r="K3061" s="1">
        <v>43862</v>
      </c>
      <c r="M3061">
        <v>55.413609999999998</v>
      </c>
      <c r="N3061">
        <v>55.337220000000002</v>
      </c>
      <c r="O3061">
        <v>45</v>
      </c>
      <c r="P3061">
        <v>21</v>
      </c>
      <c r="Q3061">
        <v>-164.03944000000001</v>
      </c>
      <c r="R3061">
        <v>-164.08389</v>
      </c>
      <c r="U3061">
        <v>509</v>
      </c>
      <c r="V3061">
        <v>1</v>
      </c>
      <c r="W3061" t="s">
        <v>118</v>
      </c>
      <c r="Y3061">
        <v>6</v>
      </c>
      <c r="Z3061" t="s">
        <v>48</v>
      </c>
      <c r="AB3061">
        <v>201</v>
      </c>
      <c r="AC3061">
        <v>1008</v>
      </c>
      <c r="AD3061" t="s">
        <v>49</v>
      </c>
      <c r="AF3061" t="s">
        <v>49</v>
      </c>
      <c r="AQ3061" t="s">
        <v>50</v>
      </c>
      <c r="AR3061" t="s">
        <v>119</v>
      </c>
      <c r="AT3061">
        <v>0.7</v>
      </c>
      <c r="AV3061">
        <v>2020</v>
      </c>
      <c r="AW3061" t="s">
        <v>55</v>
      </c>
    </row>
    <row r="3062" spans="2:49" x14ac:dyDescent="0.2">
      <c r="B3062">
        <f t="shared" ca="1" si="95"/>
        <v>1</v>
      </c>
      <c r="C3062">
        <v>1366550</v>
      </c>
      <c r="D3062">
        <f t="shared" ca="1" si="94"/>
        <v>2</v>
      </c>
      <c r="E3062">
        <v>38</v>
      </c>
      <c r="F3062">
        <v>23924</v>
      </c>
      <c r="G3062">
        <v>29</v>
      </c>
      <c r="H3062">
        <v>2</v>
      </c>
      <c r="I3062">
        <v>2.3924000417000002E+19</v>
      </c>
      <c r="J3062">
        <v>26</v>
      </c>
      <c r="K3062" s="1">
        <v>43887</v>
      </c>
      <c r="M3062">
        <v>55.27</v>
      </c>
      <c r="N3062">
        <v>55.263330000000003</v>
      </c>
      <c r="O3062">
        <v>46</v>
      </c>
      <c r="P3062">
        <v>277</v>
      </c>
      <c r="Q3062">
        <v>-164.12</v>
      </c>
      <c r="R3062">
        <v>-164.15333000000001</v>
      </c>
      <c r="U3062">
        <v>509</v>
      </c>
      <c r="V3062">
        <v>1</v>
      </c>
      <c r="W3062" t="s">
        <v>70</v>
      </c>
      <c r="Y3062">
        <v>6</v>
      </c>
      <c r="Z3062" t="s">
        <v>48</v>
      </c>
      <c r="AB3062">
        <v>201</v>
      </c>
      <c r="AC3062">
        <v>2612</v>
      </c>
      <c r="AD3062" t="s">
        <v>49</v>
      </c>
      <c r="AF3062" t="s">
        <v>49</v>
      </c>
      <c r="AQ3062" t="s">
        <v>50</v>
      </c>
      <c r="AR3062" t="s">
        <v>71</v>
      </c>
      <c r="AT3062">
        <v>0.6</v>
      </c>
      <c r="AV3062">
        <v>2020</v>
      </c>
      <c r="AW3062" t="s">
        <v>55</v>
      </c>
    </row>
    <row r="3063" spans="2:49" x14ac:dyDescent="0.2">
      <c r="B3063">
        <f t="shared" ca="1" si="95"/>
        <v>1</v>
      </c>
      <c r="C3063">
        <v>1325967</v>
      </c>
      <c r="D3063">
        <f t="shared" ca="1" si="94"/>
        <v>1</v>
      </c>
      <c r="E3063">
        <v>56</v>
      </c>
      <c r="F3063">
        <v>24028</v>
      </c>
      <c r="G3063">
        <v>44</v>
      </c>
      <c r="H3063">
        <v>2</v>
      </c>
      <c r="I3063">
        <v>2.4028003395999998E+19</v>
      </c>
      <c r="J3063">
        <v>14</v>
      </c>
      <c r="K3063" s="1">
        <v>43853</v>
      </c>
      <c r="M3063">
        <v>55.333329999999997</v>
      </c>
      <c r="N3063">
        <v>55.38167</v>
      </c>
      <c r="O3063">
        <v>47</v>
      </c>
      <c r="P3063">
        <v>239</v>
      </c>
      <c r="Q3063">
        <v>-164.77332999999999</v>
      </c>
      <c r="R3063">
        <v>-164.84333000000001</v>
      </c>
      <c r="U3063">
        <v>509</v>
      </c>
      <c r="V3063">
        <v>1</v>
      </c>
      <c r="W3063" t="s">
        <v>72</v>
      </c>
      <c r="Y3063">
        <v>6</v>
      </c>
      <c r="Z3063" t="s">
        <v>48</v>
      </c>
      <c r="AB3063">
        <v>201</v>
      </c>
      <c r="AC3063">
        <v>1402</v>
      </c>
      <c r="AD3063" t="s">
        <v>49</v>
      </c>
      <c r="AF3063" t="s">
        <v>49</v>
      </c>
      <c r="AQ3063" t="s">
        <v>50</v>
      </c>
      <c r="AR3063" t="s">
        <v>73</v>
      </c>
      <c r="AT3063">
        <v>0.75</v>
      </c>
      <c r="AV3063">
        <v>2020</v>
      </c>
      <c r="AW3063" t="s">
        <v>55</v>
      </c>
    </row>
    <row r="3064" spans="2:49" hidden="1" x14ac:dyDescent="0.2">
      <c r="B3064">
        <f t="shared" ca="1" si="95"/>
        <v>0</v>
      </c>
      <c r="C3064">
        <v>654928</v>
      </c>
      <c r="D3064">
        <f t="shared" ca="1" si="94"/>
        <v>2</v>
      </c>
      <c r="E3064">
        <v>57</v>
      </c>
      <c r="F3064">
        <v>24028</v>
      </c>
      <c r="G3064">
        <v>47</v>
      </c>
      <c r="H3064">
        <v>2</v>
      </c>
      <c r="I3064">
        <v>2.4028003395999998E+19</v>
      </c>
      <c r="J3064">
        <v>70</v>
      </c>
      <c r="K3064" s="1">
        <v>43872</v>
      </c>
      <c r="M3064">
        <v>55.41</v>
      </c>
      <c r="N3064">
        <v>55.454999999999998</v>
      </c>
      <c r="O3064">
        <v>48</v>
      </c>
      <c r="P3064">
        <v>1152</v>
      </c>
      <c r="Q3064">
        <v>-165.07499999999999</v>
      </c>
      <c r="R3064">
        <v>-165.08332999999999</v>
      </c>
      <c r="S3064" t="s">
        <v>64</v>
      </c>
      <c r="T3064" t="s">
        <v>65</v>
      </c>
      <c r="U3064">
        <v>517</v>
      </c>
      <c r="V3064">
        <v>1</v>
      </c>
      <c r="W3064" t="s">
        <v>72</v>
      </c>
      <c r="Y3064">
        <v>6</v>
      </c>
      <c r="Z3064" t="s">
        <v>58</v>
      </c>
      <c r="AB3064">
        <v>201</v>
      </c>
      <c r="AC3064">
        <v>7007</v>
      </c>
      <c r="AD3064" t="s">
        <v>49</v>
      </c>
      <c r="AF3064" t="s">
        <v>49</v>
      </c>
      <c r="AJ3064" t="s">
        <v>49</v>
      </c>
      <c r="AQ3064" t="s">
        <v>50</v>
      </c>
      <c r="AR3064" t="s">
        <v>73</v>
      </c>
      <c r="AT3064">
        <v>0.68</v>
      </c>
      <c r="AV3064">
        <v>2020</v>
      </c>
      <c r="AW3064" t="s">
        <v>55</v>
      </c>
    </row>
    <row r="3065" spans="2:49" x14ac:dyDescent="0.2">
      <c r="B3065">
        <f t="shared" ca="1" si="95"/>
        <v>1</v>
      </c>
      <c r="C3065">
        <v>1039500</v>
      </c>
      <c r="D3065">
        <f t="shared" ca="1" si="94"/>
        <v>3</v>
      </c>
      <c r="E3065">
        <v>62</v>
      </c>
      <c r="F3065">
        <v>24028</v>
      </c>
      <c r="G3065">
        <v>52</v>
      </c>
      <c r="H3065">
        <v>2</v>
      </c>
      <c r="I3065">
        <v>2.4028003395999998E+19</v>
      </c>
      <c r="J3065">
        <v>185</v>
      </c>
      <c r="K3065" s="1">
        <v>43910</v>
      </c>
      <c r="M3065">
        <v>56.664999999999999</v>
      </c>
      <c r="N3065">
        <v>56.7</v>
      </c>
      <c r="O3065">
        <v>50</v>
      </c>
      <c r="P3065">
        <v>2996</v>
      </c>
      <c r="Q3065">
        <v>-171.05667</v>
      </c>
      <c r="R3065">
        <v>-171.09833</v>
      </c>
      <c r="S3065" t="s">
        <v>66</v>
      </c>
      <c r="T3065" t="s">
        <v>67</v>
      </c>
      <c r="U3065">
        <v>521</v>
      </c>
      <c r="V3065">
        <v>1</v>
      </c>
      <c r="W3065" t="s">
        <v>72</v>
      </c>
      <c r="Y3065">
        <v>6</v>
      </c>
      <c r="Z3065" t="s">
        <v>58</v>
      </c>
      <c r="AB3065">
        <v>201</v>
      </c>
      <c r="AC3065">
        <v>18501</v>
      </c>
      <c r="AD3065" t="s">
        <v>49</v>
      </c>
      <c r="AF3065" t="s">
        <v>49</v>
      </c>
      <c r="AJ3065" t="s">
        <v>49</v>
      </c>
      <c r="AQ3065" t="s">
        <v>50</v>
      </c>
      <c r="AR3065" t="s">
        <v>73</v>
      </c>
      <c r="AT3065">
        <v>0.86</v>
      </c>
      <c r="AV3065">
        <v>2020</v>
      </c>
      <c r="AW3065" t="s">
        <v>55</v>
      </c>
    </row>
    <row r="3066" spans="2:49" x14ac:dyDescent="0.2">
      <c r="B3066">
        <f t="shared" ca="1" si="95"/>
        <v>1</v>
      </c>
      <c r="C3066">
        <v>659987</v>
      </c>
      <c r="D3066">
        <f t="shared" ca="1" si="94"/>
        <v>2</v>
      </c>
      <c r="E3066">
        <v>70</v>
      </c>
      <c r="F3066">
        <v>24028</v>
      </c>
      <c r="G3066">
        <v>60</v>
      </c>
      <c r="H3066">
        <v>2</v>
      </c>
      <c r="I3066">
        <v>2.4028003395999998E+19</v>
      </c>
      <c r="J3066">
        <v>105</v>
      </c>
      <c r="K3066" s="1">
        <v>43883</v>
      </c>
      <c r="M3066">
        <v>56.384999999999998</v>
      </c>
      <c r="N3066">
        <v>56.37</v>
      </c>
      <c r="O3066">
        <v>46</v>
      </c>
      <c r="P3066">
        <v>1721</v>
      </c>
      <c r="Q3066">
        <v>-167.88167000000001</v>
      </c>
      <c r="R3066">
        <v>-167.81666999999999</v>
      </c>
      <c r="S3066" t="s">
        <v>66</v>
      </c>
      <c r="T3066" t="s">
        <v>67</v>
      </c>
      <c r="U3066">
        <v>517</v>
      </c>
      <c r="V3066">
        <v>1</v>
      </c>
      <c r="W3066" t="s">
        <v>72</v>
      </c>
      <c r="Y3066">
        <v>6</v>
      </c>
      <c r="Z3066" t="s">
        <v>58</v>
      </c>
      <c r="AB3066">
        <v>201</v>
      </c>
      <c r="AC3066">
        <v>10502</v>
      </c>
      <c r="AD3066" t="s">
        <v>49</v>
      </c>
      <c r="AF3066" t="s">
        <v>49</v>
      </c>
      <c r="AJ3066" t="s">
        <v>49</v>
      </c>
      <c r="AQ3066" t="s">
        <v>50</v>
      </c>
      <c r="AR3066" t="s">
        <v>73</v>
      </c>
      <c r="AT3066">
        <v>0.62</v>
      </c>
      <c r="AV3066">
        <v>2020</v>
      </c>
      <c r="AW3066" t="s">
        <v>55</v>
      </c>
    </row>
    <row r="3067" spans="2:49" x14ac:dyDescent="0.2">
      <c r="B3067">
        <f t="shared" ca="1" si="95"/>
        <v>1</v>
      </c>
      <c r="C3067">
        <v>659934</v>
      </c>
      <c r="D3067">
        <f t="shared" ca="1" si="94"/>
        <v>2</v>
      </c>
      <c r="E3067">
        <v>64</v>
      </c>
      <c r="F3067">
        <v>24028</v>
      </c>
      <c r="G3067">
        <v>54</v>
      </c>
      <c r="H3067">
        <v>2</v>
      </c>
      <c r="I3067">
        <v>2.4028003395999998E+19</v>
      </c>
      <c r="J3067">
        <v>100</v>
      </c>
      <c r="K3067" s="1">
        <v>43882</v>
      </c>
      <c r="M3067">
        <v>56.494999999999997</v>
      </c>
      <c r="N3067">
        <v>56.466670000000001</v>
      </c>
      <c r="O3067">
        <v>44</v>
      </c>
      <c r="P3067">
        <v>1658</v>
      </c>
      <c r="Q3067">
        <v>-167.96333000000001</v>
      </c>
      <c r="R3067">
        <v>-167.89500000000001</v>
      </c>
      <c r="U3067">
        <v>517</v>
      </c>
      <c r="V3067">
        <v>1</v>
      </c>
      <c r="W3067" t="s">
        <v>72</v>
      </c>
      <c r="Y3067">
        <v>6</v>
      </c>
      <c r="Z3067" t="s">
        <v>48</v>
      </c>
      <c r="AB3067">
        <v>201</v>
      </c>
      <c r="AC3067">
        <v>10001</v>
      </c>
      <c r="AD3067" t="s">
        <v>49</v>
      </c>
      <c r="AF3067" t="s">
        <v>49</v>
      </c>
      <c r="AQ3067" t="s">
        <v>50</v>
      </c>
      <c r="AR3067" t="s">
        <v>73</v>
      </c>
      <c r="AT3067">
        <v>0.6</v>
      </c>
      <c r="AV3067">
        <v>2020</v>
      </c>
      <c r="AW3067" t="s">
        <v>55</v>
      </c>
    </row>
    <row r="3068" spans="2:49" x14ac:dyDescent="0.2">
      <c r="B3068">
        <f t="shared" ca="1" si="95"/>
        <v>1</v>
      </c>
      <c r="C3068">
        <v>1282754</v>
      </c>
      <c r="D3068">
        <f t="shared" ca="1" si="94"/>
        <v>3</v>
      </c>
      <c r="E3068">
        <v>53</v>
      </c>
      <c r="F3068">
        <v>24104</v>
      </c>
      <c r="G3068">
        <v>43</v>
      </c>
      <c r="H3068">
        <v>2</v>
      </c>
      <c r="I3068">
        <v>2.4104004110999998E+19</v>
      </c>
      <c r="J3068">
        <v>336</v>
      </c>
      <c r="K3068" s="1">
        <v>43912</v>
      </c>
      <c r="M3068">
        <v>55.233330000000002</v>
      </c>
      <c r="N3068">
        <v>55.221670000000003</v>
      </c>
      <c r="O3068">
        <v>48</v>
      </c>
      <c r="P3068">
        <v>4430</v>
      </c>
      <c r="Q3068">
        <v>-164.5</v>
      </c>
      <c r="R3068">
        <v>-164.44499999999999</v>
      </c>
      <c r="S3068" t="s">
        <v>59</v>
      </c>
      <c r="T3068" t="s">
        <v>60</v>
      </c>
      <c r="U3068">
        <v>509</v>
      </c>
      <c r="V3068">
        <v>1</v>
      </c>
      <c r="W3068" t="s">
        <v>74</v>
      </c>
      <c r="Y3068">
        <v>6</v>
      </c>
      <c r="Z3068" t="s">
        <v>58</v>
      </c>
      <c r="AB3068">
        <v>201</v>
      </c>
      <c r="AC3068">
        <v>1282754</v>
      </c>
      <c r="AD3068" t="s">
        <v>49</v>
      </c>
      <c r="AF3068" t="s">
        <v>49</v>
      </c>
      <c r="AJ3068" t="s">
        <v>49</v>
      </c>
      <c r="AQ3068" t="s">
        <v>50</v>
      </c>
      <c r="AR3068" t="s">
        <v>75</v>
      </c>
      <c r="AT3068">
        <v>0.8</v>
      </c>
      <c r="AV3068">
        <v>2020</v>
      </c>
      <c r="AW3068" t="s">
        <v>55</v>
      </c>
    </row>
    <row r="3069" spans="2:49" hidden="1" x14ac:dyDescent="0.2">
      <c r="B3069">
        <f t="shared" ca="1" si="95"/>
        <v>0</v>
      </c>
      <c r="C3069">
        <v>1336025</v>
      </c>
      <c r="D3069">
        <f t="shared" ca="1" si="94"/>
        <v>1</v>
      </c>
      <c r="E3069">
        <v>39</v>
      </c>
      <c r="F3069">
        <v>24104</v>
      </c>
      <c r="G3069">
        <v>29</v>
      </c>
      <c r="H3069">
        <v>2</v>
      </c>
      <c r="I3069">
        <v>2.4104004110999998E+19</v>
      </c>
      <c r="J3069">
        <v>31</v>
      </c>
      <c r="K3069" s="1">
        <v>43861</v>
      </c>
      <c r="M3069">
        <v>55.308329999999998</v>
      </c>
      <c r="N3069">
        <v>55.296669999999999</v>
      </c>
      <c r="O3069">
        <v>43</v>
      </c>
      <c r="P3069">
        <v>398</v>
      </c>
      <c r="Q3069">
        <v>-164</v>
      </c>
      <c r="R3069">
        <v>-164.14332999999999</v>
      </c>
      <c r="U3069">
        <v>509</v>
      </c>
      <c r="V3069">
        <v>1</v>
      </c>
      <c r="W3069" t="s">
        <v>74</v>
      </c>
      <c r="Y3069">
        <v>6</v>
      </c>
      <c r="Z3069" t="s">
        <v>48</v>
      </c>
      <c r="AB3069">
        <v>201</v>
      </c>
      <c r="AC3069">
        <v>1336025</v>
      </c>
      <c r="AD3069" t="s">
        <v>49</v>
      </c>
      <c r="AF3069" t="s">
        <v>49</v>
      </c>
      <c r="AQ3069" t="s">
        <v>50</v>
      </c>
      <c r="AR3069" t="s">
        <v>75</v>
      </c>
      <c r="AT3069">
        <v>0.56999999999999995</v>
      </c>
      <c r="AV3069">
        <v>2020</v>
      </c>
      <c r="AW3069" t="s">
        <v>55</v>
      </c>
    </row>
    <row r="3070" spans="2:49" x14ac:dyDescent="0.2">
      <c r="B3070">
        <f t="shared" ca="1" si="95"/>
        <v>1</v>
      </c>
      <c r="C3070">
        <v>1282704</v>
      </c>
      <c r="D3070">
        <f t="shared" ca="1" si="94"/>
        <v>3</v>
      </c>
      <c r="E3070">
        <v>43</v>
      </c>
      <c r="F3070">
        <v>24104</v>
      </c>
      <c r="G3070">
        <v>26</v>
      </c>
      <c r="H3070">
        <v>2</v>
      </c>
      <c r="I3070">
        <v>2.4104004110999998E+19</v>
      </c>
      <c r="J3070">
        <v>281</v>
      </c>
      <c r="K3070" s="1">
        <v>43906</v>
      </c>
      <c r="M3070">
        <v>55.233330000000002</v>
      </c>
      <c r="N3070">
        <v>55.36</v>
      </c>
      <c r="O3070">
        <v>49</v>
      </c>
      <c r="P3070">
        <v>3675</v>
      </c>
      <c r="Q3070">
        <v>-164.14167</v>
      </c>
      <c r="R3070">
        <v>-163.98500000000001</v>
      </c>
      <c r="U3070">
        <v>509</v>
      </c>
      <c r="V3070">
        <v>1</v>
      </c>
      <c r="W3070" t="s">
        <v>74</v>
      </c>
      <c r="Y3070">
        <v>6</v>
      </c>
      <c r="Z3070" t="s">
        <v>48</v>
      </c>
      <c r="AB3070">
        <v>201</v>
      </c>
      <c r="AC3070">
        <v>1282704</v>
      </c>
      <c r="AD3070" t="s">
        <v>49</v>
      </c>
      <c r="AF3070" t="s">
        <v>49</v>
      </c>
      <c r="AQ3070" t="s">
        <v>50</v>
      </c>
      <c r="AR3070" t="s">
        <v>75</v>
      </c>
      <c r="AT3070">
        <v>0.74</v>
      </c>
      <c r="AV3070">
        <v>2020</v>
      </c>
      <c r="AW3070" t="s">
        <v>55</v>
      </c>
    </row>
    <row r="3071" spans="2:49" x14ac:dyDescent="0.2">
      <c r="B3071">
        <f t="shared" ca="1" si="95"/>
        <v>1</v>
      </c>
      <c r="C3071">
        <v>1282768</v>
      </c>
      <c r="D3071">
        <f t="shared" ca="1" si="94"/>
        <v>3</v>
      </c>
      <c r="E3071">
        <v>43</v>
      </c>
      <c r="F3071">
        <v>24104</v>
      </c>
      <c r="G3071">
        <v>30</v>
      </c>
      <c r="H3071">
        <v>2</v>
      </c>
      <c r="I3071">
        <v>2.4104004110999998E+19</v>
      </c>
      <c r="J3071">
        <v>296</v>
      </c>
      <c r="K3071" s="1">
        <v>43908</v>
      </c>
      <c r="M3071">
        <v>55.383330000000001</v>
      </c>
      <c r="N3071">
        <v>55.395000000000003</v>
      </c>
      <c r="O3071">
        <v>44</v>
      </c>
      <c r="P3071">
        <v>3868</v>
      </c>
      <c r="Q3071">
        <v>-163.85</v>
      </c>
      <c r="R3071">
        <v>-163.79499999999999</v>
      </c>
      <c r="S3071" t="s">
        <v>92</v>
      </c>
      <c r="T3071" t="s">
        <v>93</v>
      </c>
      <c r="U3071">
        <v>509</v>
      </c>
      <c r="V3071">
        <v>1</v>
      </c>
      <c r="W3071" t="s">
        <v>74</v>
      </c>
      <c r="Y3071">
        <v>6</v>
      </c>
      <c r="Z3071" t="s">
        <v>58</v>
      </c>
      <c r="AB3071">
        <v>201</v>
      </c>
      <c r="AC3071">
        <v>1282768</v>
      </c>
      <c r="AD3071" t="s">
        <v>49</v>
      </c>
      <c r="AF3071" t="s">
        <v>49</v>
      </c>
      <c r="AJ3071" t="s">
        <v>49</v>
      </c>
      <c r="AQ3071" t="s">
        <v>50</v>
      </c>
      <c r="AR3071" t="s">
        <v>75</v>
      </c>
      <c r="AT3071">
        <v>0.52</v>
      </c>
      <c r="AV3071">
        <v>2020</v>
      </c>
      <c r="AW3071" t="s">
        <v>55</v>
      </c>
    </row>
    <row r="3072" spans="2:49" hidden="1" x14ac:dyDescent="0.2">
      <c r="B3072">
        <f t="shared" ca="1" si="95"/>
        <v>0</v>
      </c>
      <c r="C3072">
        <v>1254130</v>
      </c>
      <c r="D3072">
        <f t="shared" ca="1" si="94"/>
        <v>2</v>
      </c>
      <c r="E3072">
        <v>35</v>
      </c>
      <c r="F3072">
        <v>24097</v>
      </c>
      <c r="G3072">
        <v>26</v>
      </c>
      <c r="H3072">
        <v>2</v>
      </c>
      <c r="I3072">
        <v>2.4097004620000002E+19</v>
      </c>
      <c r="J3072">
        <v>13</v>
      </c>
      <c r="K3072" s="1">
        <v>43865</v>
      </c>
      <c r="M3072">
        <v>55.087499999999999</v>
      </c>
      <c r="N3072">
        <v>55.148060000000001</v>
      </c>
      <c r="O3072">
        <v>48</v>
      </c>
      <c r="P3072">
        <v>112</v>
      </c>
      <c r="Q3072">
        <v>-164.48777999999999</v>
      </c>
      <c r="R3072">
        <v>-164.37583000000001</v>
      </c>
      <c r="U3072">
        <v>509</v>
      </c>
      <c r="V3072">
        <v>1</v>
      </c>
      <c r="W3072" t="s">
        <v>76</v>
      </c>
      <c r="Y3072">
        <v>6</v>
      </c>
      <c r="Z3072" t="s">
        <v>48</v>
      </c>
      <c r="AB3072">
        <v>201</v>
      </c>
      <c r="AC3072">
        <v>11</v>
      </c>
      <c r="AD3072" t="s">
        <v>49</v>
      </c>
      <c r="AF3072" t="s">
        <v>49</v>
      </c>
      <c r="AQ3072" t="s">
        <v>50</v>
      </c>
      <c r="AR3072" t="s">
        <v>77</v>
      </c>
      <c r="AT3072">
        <v>0.7</v>
      </c>
      <c r="AV3072">
        <v>2020</v>
      </c>
      <c r="AW3072" t="s">
        <v>55</v>
      </c>
    </row>
    <row r="3073" spans="2:49" hidden="1" x14ac:dyDescent="0.2">
      <c r="B3073">
        <f t="shared" ca="1" si="95"/>
        <v>0</v>
      </c>
      <c r="C3073">
        <v>1370611</v>
      </c>
      <c r="D3073">
        <f t="shared" ca="1" si="94"/>
        <v>8</v>
      </c>
      <c r="E3073">
        <v>140</v>
      </c>
      <c r="F3073">
        <v>24345</v>
      </c>
      <c r="G3073">
        <v>120</v>
      </c>
      <c r="H3073">
        <v>2</v>
      </c>
      <c r="I3073">
        <v>2.4345001641000002E+19</v>
      </c>
      <c r="J3073">
        <v>108</v>
      </c>
      <c r="K3073" s="1">
        <v>44053</v>
      </c>
      <c r="M3073">
        <v>54.5</v>
      </c>
      <c r="N3073">
        <v>54.716670000000001</v>
      </c>
      <c r="O3073">
        <v>53</v>
      </c>
      <c r="P3073">
        <v>552</v>
      </c>
      <c r="Q3073">
        <v>-165.63333</v>
      </c>
      <c r="R3073">
        <v>-165.36667</v>
      </c>
      <c r="S3073" t="s">
        <v>92</v>
      </c>
      <c r="T3073" t="s">
        <v>93</v>
      </c>
      <c r="U3073">
        <v>517</v>
      </c>
      <c r="V3073">
        <v>1</v>
      </c>
      <c r="W3073" t="s">
        <v>84</v>
      </c>
      <c r="Y3073">
        <v>6</v>
      </c>
      <c r="Z3073" t="s">
        <v>58</v>
      </c>
      <c r="AB3073">
        <v>201</v>
      </c>
      <c r="AC3073">
        <v>100</v>
      </c>
      <c r="AD3073" t="s">
        <v>49</v>
      </c>
      <c r="AF3073" t="s">
        <v>49</v>
      </c>
      <c r="AJ3073" t="s">
        <v>49</v>
      </c>
      <c r="AQ3073" t="s">
        <v>50</v>
      </c>
      <c r="AR3073" t="s">
        <v>85</v>
      </c>
      <c r="AT3073">
        <v>1.19</v>
      </c>
      <c r="AV3073">
        <v>2020</v>
      </c>
      <c r="AW3073" t="s">
        <v>55</v>
      </c>
    </row>
    <row r="3074" spans="2:49" hidden="1" x14ac:dyDescent="0.2">
      <c r="B3074">
        <f t="shared" ca="1" si="95"/>
        <v>0</v>
      </c>
      <c r="C3074">
        <v>1235736</v>
      </c>
      <c r="D3074">
        <f t="shared" ca="1" si="94"/>
        <v>6</v>
      </c>
      <c r="E3074">
        <v>53</v>
      </c>
      <c r="F3074">
        <v>24285</v>
      </c>
      <c r="G3074">
        <v>39</v>
      </c>
      <c r="H3074">
        <v>2</v>
      </c>
      <c r="I3074">
        <v>2.42850038E+19</v>
      </c>
      <c r="J3074">
        <v>75</v>
      </c>
      <c r="K3074" s="1">
        <v>43995</v>
      </c>
      <c r="M3074">
        <v>55.363329999999998</v>
      </c>
      <c r="N3074">
        <v>55.496670000000002</v>
      </c>
      <c r="O3074">
        <v>47</v>
      </c>
      <c r="P3074">
        <v>48</v>
      </c>
      <c r="Q3074">
        <v>-164.34833</v>
      </c>
      <c r="R3074">
        <v>-164.11500000000001</v>
      </c>
      <c r="U3074">
        <v>509</v>
      </c>
      <c r="V3074">
        <v>1</v>
      </c>
      <c r="W3074" t="s">
        <v>82</v>
      </c>
      <c r="Y3074">
        <v>6</v>
      </c>
      <c r="Z3074" t="s">
        <v>48</v>
      </c>
      <c r="AB3074">
        <v>201</v>
      </c>
      <c r="AC3074">
        <v>6</v>
      </c>
      <c r="AD3074" t="s">
        <v>49</v>
      </c>
      <c r="AF3074" t="s">
        <v>49</v>
      </c>
      <c r="AQ3074" t="s">
        <v>50</v>
      </c>
      <c r="AR3074" t="s">
        <v>83</v>
      </c>
      <c r="AT3074">
        <v>0.75</v>
      </c>
      <c r="AV3074">
        <v>2020</v>
      </c>
      <c r="AW3074" t="s">
        <v>55</v>
      </c>
    </row>
    <row r="3075" spans="2:49" hidden="1" x14ac:dyDescent="0.2">
      <c r="B3075">
        <f t="shared" ca="1" si="95"/>
        <v>0</v>
      </c>
      <c r="C3075">
        <v>1370618</v>
      </c>
      <c r="D3075">
        <f t="shared" ca="1" si="94"/>
        <v>8</v>
      </c>
      <c r="E3075">
        <v>55</v>
      </c>
      <c r="F3075">
        <v>24345</v>
      </c>
      <c r="G3075">
        <v>35</v>
      </c>
      <c r="H3075">
        <v>2</v>
      </c>
      <c r="I3075">
        <v>2.4345001641000002E+19</v>
      </c>
      <c r="J3075">
        <v>113</v>
      </c>
      <c r="K3075" s="1">
        <v>44058</v>
      </c>
      <c r="M3075">
        <v>54.083329999999997</v>
      </c>
      <c r="N3075">
        <v>54.083329999999997</v>
      </c>
      <c r="O3075">
        <v>48</v>
      </c>
      <c r="P3075">
        <v>635</v>
      </c>
      <c r="Q3075">
        <v>-166.5</v>
      </c>
      <c r="R3075">
        <v>-166.5</v>
      </c>
      <c r="S3075" t="s">
        <v>92</v>
      </c>
      <c r="T3075" t="s">
        <v>93</v>
      </c>
      <c r="U3075">
        <v>519</v>
      </c>
      <c r="V3075">
        <v>1</v>
      </c>
      <c r="W3075" t="s">
        <v>84</v>
      </c>
      <c r="Y3075">
        <v>6</v>
      </c>
      <c r="Z3075" t="s">
        <v>58</v>
      </c>
      <c r="AB3075">
        <v>201</v>
      </c>
      <c r="AC3075">
        <v>110</v>
      </c>
      <c r="AD3075" t="s">
        <v>49</v>
      </c>
      <c r="AF3075" t="s">
        <v>49</v>
      </c>
      <c r="AJ3075" t="s">
        <v>49</v>
      </c>
      <c r="AQ3075" t="s">
        <v>50</v>
      </c>
      <c r="AR3075" t="s">
        <v>85</v>
      </c>
      <c r="AT3075">
        <v>1.01</v>
      </c>
      <c r="AV3075">
        <v>2020</v>
      </c>
      <c r="AW3075" t="s">
        <v>55</v>
      </c>
    </row>
    <row r="3076" spans="2:49" hidden="1" x14ac:dyDescent="0.2">
      <c r="B3076">
        <f t="shared" ca="1" si="95"/>
        <v>1</v>
      </c>
      <c r="C3076">
        <v>1258989</v>
      </c>
      <c r="D3076">
        <f t="shared" ca="1" si="94"/>
        <v>8</v>
      </c>
      <c r="E3076">
        <v>68</v>
      </c>
      <c r="F3076">
        <v>24360</v>
      </c>
      <c r="G3076">
        <v>55</v>
      </c>
      <c r="H3076">
        <v>2</v>
      </c>
      <c r="I3076">
        <v>2.4360002769999999E+19</v>
      </c>
      <c r="J3076">
        <v>80</v>
      </c>
      <c r="K3076" s="1">
        <v>44045</v>
      </c>
      <c r="M3076">
        <v>56.016669999999998</v>
      </c>
      <c r="N3076">
        <v>56.166670000000003</v>
      </c>
      <c r="O3076">
        <v>47</v>
      </c>
      <c r="P3076">
        <v>286</v>
      </c>
      <c r="Q3076">
        <v>-170.05</v>
      </c>
      <c r="R3076">
        <v>-170.21666999999999</v>
      </c>
      <c r="U3076">
        <v>521</v>
      </c>
      <c r="V3076">
        <v>1</v>
      </c>
      <c r="W3076" t="s">
        <v>88</v>
      </c>
      <c r="Y3076">
        <v>6</v>
      </c>
      <c r="Z3076" t="s">
        <v>48</v>
      </c>
      <c r="AB3076">
        <v>201</v>
      </c>
      <c r="AC3076">
        <v>55</v>
      </c>
      <c r="AD3076" t="s">
        <v>49</v>
      </c>
      <c r="AF3076" t="s">
        <v>49</v>
      </c>
      <c r="AQ3076" t="s">
        <v>50</v>
      </c>
      <c r="AR3076" t="s">
        <v>89</v>
      </c>
      <c r="AT3076">
        <v>0.85</v>
      </c>
      <c r="AV3076">
        <v>2020</v>
      </c>
      <c r="AW3076" t="s">
        <v>52</v>
      </c>
    </row>
    <row r="3077" spans="2:49" hidden="1" x14ac:dyDescent="0.2">
      <c r="B3077">
        <f t="shared" ca="1" si="95"/>
        <v>1</v>
      </c>
      <c r="C3077">
        <v>1364169</v>
      </c>
      <c r="D3077">
        <f t="shared" ref="D3077:D3140" ca="1" si="96">MONTH(K3077)</f>
        <v>7</v>
      </c>
      <c r="E3077">
        <v>47</v>
      </c>
      <c r="F3077">
        <v>24360</v>
      </c>
      <c r="G3077">
        <v>35</v>
      </c>
      <c r="H3077">
        <v>2</v>
      </c>
      <c r="I3077">
        <v>2.4360002769999999E+19</v>
      </c>
      <c r="J3077">
        <v>75</v>
      </c>
      <c r="K3077" s="1">
        <v>44041</v>
      </c>
      <c r="M3077">
        <v>56.266669999999998</v>
      </c>
      <c r="N3077">
        <v>56.133330000000001</v>
      </c>
      <c r="O3077">
        <v>51</v>
      </c>
      <c r="P3077">
        <v>220</v>
      </c>
      <c r="Q3077">
        <v>-163.68333000000001</v>
      </c>
      <c r="R3077">
        <v>-163.48333</v>
      </c>
      <c r="U3077">
        <v>509</v>
      </c>
      <c r="V3077">
        <v>2</v>
      </c>
      <c r="W3077" t="s">
        <v>88</v>
      </c>
      <c r="Y3077">
        <v>6</v>
      </c>
      <c r="Z3077" t="s">
        <v>48</v>
      </c>
      <c r="AB3077">
        <v>201</v>
      </c>
      <c r="AC3077">
        <v>42</v>
      </c>
      <c r="AD3077" t="s">
        <v>49</v>
      </c>
      <c r="AF3077" t="s">
        <v>49</v>
      </c>
      <c r="AQ3077" t="s">
        <v>50</v>
      </c>
      <c r="AR3077" t="s">
        <v>89</v>
      </c>
      <c r="AT3077">
        <v>1</v>
      </c>
      <c r="AV3077">
        <v>2020</v>
      </c>
      <c r="AW3077" t="s">
        <v>52</v>
      </c>
    </row>
    <row r="3078" spans="2:49" hidden="1" x14ac:dyDescent="0.2">
      <c r="B3078">
        <f t="shared" ref="B3078:B3141" ca="1" si="97">ROUND(RAND()*$C$2,0)</f>
        <v>1</v>
      </c>
      <c r="C3078">
        <v>1379055</v>
      </c>
      <c r="D3078">
        <f t="shared" ca="1" si="96"/>
        <v>8</v>
      </c>
      <c r="E3078">
        <v>156</v>
      </c>
      <c r="F3078">
        <v>24312</v>
      </c>
      <c r="G3078">
        <v>127</v>
      </c>
      <c r="H3078">
        <v>2</v>
      </c>
      <c r="I3078">
        <v>2.4312000515000001E+19</v>
      </c>
      <c r="J3078">
        <v>97</v>
      </c>
      <c r="K3078" s="1">
        <v>44061</v>
      </c>
      <c r="M3078">
        <v>54.7</v>
      </c>
      <c r="N3078">
        <v>54.683329999999998</v>
      </c>
      <c r="O3078">
        <v>54</v>
      </c>
      <c r="P3078">
        <v>634</v>
      </c>
      <c r="Q3078">
        <v>-165.61667</v>
      </c>
      <c r="R3078">
        <v>-165.7</v>
      </c>
      <c r="U3078">
        <v>517</v>
      </c>
      <c r="V3078">
        <v>1</v>
      </c>
      <c r="W3078" t="s">
        <v>90</v>
      </c>
      <c r="Y3078">
        <v>6</v>
      </c>
      <c r="Z3078" t="s">
        <v>48</v>
      </c>
      <c r="AB3078">
        <v>201</v>
      </c>
      <c r="AC3078">
        <v>116</v>
      </c>
      <c r="AD3078" t="s">
        <v>49</v>
      </c>
      <c r="AF3078" t="s">
        <v>49</v>
      </c>
      <c r="AQ3078" t="s">
        <v>50</v>
      </c>
      <c r="AR3078" t="s">
        <v>91</v>
      </c>
      <c r="AT3078">
        <v>1.1000000000000001</v>
      </c>
      <c r="AV3078">
        <v>2020</v>
      </c>
      <c r="AW3078" t="s">
        <v>55</v>
      </c>
    </row>
    <row r="3079" spans="2:49" hidden="1" x14ac:dyDescent="0.2">
      <c r="B3079">
        <f t="shared" ca="1" si="97"/>
        <v>1</v>
      </c>
      <c r="C3079">
        <v>1379034</v>
      </c>
      <c r="D3079">
        <f t="shared" ca="1" si="96"/>
        <v>8</v>
      </c>
      <c r="E3079">
        <v>127</v>
      </c>
      <c r="F3079">
        <v>24312</v>
      </c>
      <c r="G3079">
        <v>127</v>
      </c>
      <c r="H3079">
        <v>2</v>
      </c>
      <c r="I3079">
        <v>2.4312000515000001E+19</v>
      </c>
      <c r="J3079">
        <v>92</v>
      </c>
      <c r="K3079" s="1">
        <v>44055</v>
      </c>
      <c r="M3079">
        <v>54.75</v>
      </c>
      <c r="N3079">
        <v>54.75</v>
      </c>
      <c r="O3079">
        <v>50</v>
      </c>
      <c r="P3079">
        <v>579</v>
      </c>
      <c r="Q3079">
        <v>-166.2</v>
      </c>
      <c r="R3079">
        <v>-166.31666999999999</v>
      </c>
      <c r="S3079" t="s">
        <v>59</v>
      </c>
      <c r="T3079" t="s">
        <v>60</v>
      </c>
      <c r="U3079">
        <v>517</v>
      </c>
      <c r="V3079">
        <v>1</v>
      </c>
      <c r="W3079" t="s">
        <v>90</v>
      </c>
      <c r="Y3079">
        <v>6</v>
      </c>
      <c r="Z3079" t="s">
        <v>58</v>
      </c>
      <c r="AB3079">
        <v>201</v>
      </c>
      <c r="AC3079">
        <v>105</v>
      </c>
      <c r="AD3079" t="s">
        <v>49</v>
      </c>
      <c r="AF3079" t="s">
        <v>49</v>
      </c>
      <c r="AJ3079" t="s">
        <v>49</v>
      </c>
      <c r="AQ3079" t="s">
        <v>50</v>
      </c>
      <c r="AR3079" t="s">
        <v>91</v>
      </c>
      <c r="AT3079">
        <v>0.9</v>
      </c>
      <c r="AV3079">
        <v>2020</v>
      </c>
      <c r="AW3079" t="s">
        <v>55</v>
      </c>
    </row>
    <row r="3080" spans="2:49" hidden="1" x14ac:dyDescent="0.2">
      <c r="B3080">
        <f t="shared" ca="1" si="97"/>
        <v>1</v>
      </c>
      <c r="C3080">
        <v>1221536</v>
      </c>
      <c r="D3080">
        <f t="shared" ca="1" si="96"/>
        <v>9</v>
      </c>
      <c r="E3080">
        <v>58</v>
      </c>
      <c r="F3080">
        <v>24285</v>
      </c>
      <c r="G3080">
        <v>44</v>
      </c>
      <c r="H3080">
        <v>2</v>
      </c>
      <c r="I3080">
        <v>2.42850038E+19</v>
      </c>
      <c r="J3080">
        <v>160</v>
      </c>
      <c r="K3080" s="1">
        <v>44076</v>
      </c>
      <c r="M3080">
        <v>56.435000000000002</v>
      </c>
      <c r="N3080">
        <v>56.314999999999998</v>
      </c>
      <c r="O3080">
        <v>48</v>
      </c>
      <c r="P3080">
        <v>1092</v>
      </c>
      <c r="Q3080">
        <v>-170.05500000000001</v>
      </c>
      <c r="R3080">
        <v>-169.99</v>
      </c>
      <c r="S3080" t="s">
        <v>59</v>
      </c>
      <c r="T3080" t="s">
        <v>60</v>
      </c>
      <c r="U3080">
        <v>521</v>
      </c>
      <c r="V3080">
        <v>1</v>
      </c>
      <c r="W3080" t="s">
        <v>82</v>
      </c>
      <c r="Y3080">
        <v>6</v>
      </c>
      <c r="Z3080" t="s">
        <v>58</v>
      </c>
      <c r="AB3080">
        <v>201</v>
      </c>
      <c r="AC3080">
        <v>16002</v>
      </c>
      <c r="AD3080" t="s">
        <v>49</v>
      </c>
      <c r="AF3080" t="s">
        <v>49</v>
      </c>
      <c r="AJ3080" t="s">
        <v>49</v>
      </c>
      <c r="AQ3080" t="s">
        <v>50</v>
      </c>
      <c r="AR3080" t="s">
        <v>83</v>
      </c>
      <c r="AT3080">
        <v>0.69</v>
      </c>
      <c r="AV3080">
        <v>2020</v>
      </c>
      <c r="AW3080" t="s">
        <v>52</v>
      </c>
    </row>
    <row r="3081" spans="2:49" hidden="1" x14ac:dyDescent="0.2">
      <c r="B3081">
        <f t="shared" ca="1" si="97"/>
        <v>0</v>
      </c>
      <c r="C3081">
        <v>1334800</v>
      </c>
      <c r="D3081">
        <f t="shared" ca="1" si="96"/>
        <v>7</v>
      </c>
      <c r="E3081">
        <v>70</v>
      </c>
      <c r="F3081">
        <v>24285</v>
      </c>
      <c r="G3081">
        <v>56</v>
      </c>
      <c r="H3081">
        <v>2</v>
      </c>
      <c r="I3081">
        <v>2.42850038E+19</v>
      </c>
      <c r="J3081">
        <v>105</v>
      </c>
      <c r="K3081" s="1">
        <v>44022</v>
      </c>
      <c r="M3081">
        <v>56.615000000000002</v>
      </c>
      <c r="N3081">
        <v>56.591670000000001</v>
      </c>
      <c r="O3081">
        <v>42</v>
      </c>
      <c r="P3081">
        <v>388</v>
      </c>
      <c r="Q3081">
        <v>-171.68</v>
      </c>
      <c r="R3081">
        <v>-171.78666999999999</v>
      </c>
      <c r="U3081">
        <v>521</v>
      </c>
      <c r="V3081">
        <v>1</v>
      </c>
      <c r="W3081" t="s">
        <v>82</v>
      </c>
      <c r="Y3081">
        <v>6</v>
      </c>
      <c r="Z3081" t="s">
        <v>48</v>
      </c>
      <c r="AB3081">
        <v>201</v>
      </c>
      <c r="AC3081">
        <v>10502</v>
      </c>
      <c r="AD3081" t="s">
        <v>49</v>
      </c>
      <c r="AF3081" t="s">
        <v>49</v>
      </c>
      <c r="AQ3081" t="s">
        <v>50</v>
      </c>
      <c r="AR3081" t="s">
        <v>83</v>
      </c>
      <c r="AT3081">
        <v>0.59</v>
      </c>
      <c r="AV3081">
        <v>2020</v>
      </c>
      <c r="AW3081" t="s">
        <v>52</v>
      </c>
    </row>
    <row r="3082" spans="2:49" hidden="1" x14ac:dyDescent="0.2">
      <c r="B3082">
        <f t="shared" ca="1" si="97"/>
        <v>0</v>
      </c>
      <c r="C3082">
        <v>1159438</v>
      </c>
      <c r="D3082">
        <f t="shared" ca="1" si="96"/>
        <v>7</v>
      </c>
      <c r="E3082">
        <v>65</v>
      </c>
      <c r="F3082">
        <v>24285</v>
      </c>
      <c r="G3082">
        <v>51</v>
      </c>
      <c r="H3082">
        <v>2</v>
      </c>
      <c r="I3082">
        <v>2.42850038E+19</v>
      </c>
      <c r="J3082">
        <v>95</v>
      </c>
      <c r="K3082" s="1">
        <v>44015</v>
      </c>
      <c r="M3082">
        <v>56.718330000000002</v>
      </c>
      <c r="N3082">
        <v>56.838329999999999</v>
      </c>
      <c r="O3082">
        <v>42</v>
      </c>
      <c r="P3082">
        <v>263</v>
      </c>
      <c r="Q3082">
        <v>-171.90666999999999</v>
      </c>
      <c r="R3082">
        <v>-171.815</v>
      </c>
      <c r="U3082">
        <v>521</v>
      </c>
      <c r="V3082">
        <v>1</v>
      </c>
      <c r="W3082" t="s">
        <v>82</v>
      </c>
      <c r="Y3082">
        <v>6</v>
      </c>
      <c r="Z3082" t="s">
        <v>48</v>
      </c>
      <c r="AB3082">
        <v>201</v>
      </c>
      <c r="AC3082">
        <v>9502</v>
      </c>
      <c r="AD3082" t="s">
        <v>49</v>
      </c>
      <c r="AF3082" t="s">
        <v>49</v>
      </c>
      <c r="AQ3082" t="s">
        <v>50</v>
      </c>
      <c r="AR3082" t="s">
        <v>83</v>
      </c>
      <c r="AT3082">
        <v>0.61</v>
      </c>
      <c r="AV3082">
        <v>2020</v>
      </c>
      <c r="AW3082" t="s">
        <v>52</v>
      </c>
    </row>
    <row r="3083" spans="2:49" hidden="1" x14ac:dyDescent="0.2">
      <c r="B3083">
        <f t="shared" ca="1" si="97"/>
        <v>1</v>
      </c>
      <c r="C3083">
        <v>685318</v>
      </c>
      <c r="D3083">
        <f t="shared" ca="1" si="96"/>
        <v>9</v>
      </c>
      <c r="E3083">
        <v>65</v>
      </c>
      <c r="F3083">
        <v>24183</v>
      </c>
      <c r="G3083">
        <v>55</v>
      </c>
      <c r="H3083">
        <v>2</v>
      </c>
      <c r="I3083">
        <v>2.4183004062999998E+19</v>
      </c>
      <c r="J3083">
        <v>395</v>
      </c>
      <c r="K3083" s="1">
        <v>44090</v>
      </c>
      <c r="M3083">
        <v>56.54</v>
      </c>
      <c r="N3083">
        <v>56.406669999999998</v>
      </c>
      <c r="O3083">
        <v>30</v>
      </c>
      <c r="P3083">
        <v>4257</v>
      </c>
      <c r="Q3083">
        <v>-170.89667</v>
      </c>
      <c r="R3083">
        <v>-170.935</v>
      </c>
      <c r="S3083" t="s">
        <v>56</v>
      </c>
      <c r="T3083" t="s">
        <v>57</v>
      </c>
      <c r="U3083">
        <v>521</v>
      </c>
      <c r="V3083">
        <v>1</v>
      </c>
      <c r="W3083" t="s">
        <v>78</v>
      </c>
      <c r="Y3083">
        <v>6</v>
      </c>
      <c r="Z3083" t="s">
        <v>58</v>
      </c>
      <c r="AB3083">
        <v>201</v>
      </c>
      <c r="AC3083">
        <v>39501</v>
      </c>
      <c r="AD3083" t="s">
        <v>49</v>
      </c>
      <c r="AF3083" t="s">
        <v>49</v>
      </c>
      <c r="AJ3083" t="s">
        <v>49</v>
      </c>
      <c r="AQ3083" t="s">
        <v>50</v>
      </c>
      <c r="AR3083" t="s">
        <v>79</v>
      </c>
      <c r="AT3083">
        <v>0.23</v>
      </c>
      <c r="AV3083">
        <v>2020</v>
      </c>
      <c r="AW3083" t="s">
        <v>55</v>
      </c>
    </row>
    <row r="3084" spans="2:49" hidden="1" x14ac:dyDescent="0.2">
      <c r="B3084">
        <f t="shared" ca="1" si="97"/>
        <v>1</v>
      </c>
      <c r="C3084">
        <v>1259405</v>
      </c>
      <c r="D3084">
        <f t="shared" ca="1" si="96"/>
        <v>9</v>
      </c>
      <c r="E3084">
        <v>75</v>
      </c>
      <c r="F3084">
        <v>24183</v>
      </c>
      <c r="G3084">
        <v>65</v>
      </c>
      <c r="H3084">
        <v>2</v>
      </c>
      <c r="I3084">
        <v>2.4183004062999998E+19</v>
      </c>
      <c r="J3084">
        <v>405</v>
      </c>
      <c r="K3084" s="1">
        <v>44093</v>
      </c>
      <c r="M3084">
        <v>56.505000000000003</v>
      </c>
      <c r="N3084">
        <v>56.438330000000001</v>
      </c>
      <c r="O3084">
        <v>49</v>
      </c>
      <c r="P3084">
        <v>4422</v>
      </c>
      <c r="Q3084">
        <v>-171.40833000000001</v>
      </c>
      <c r="R3084">
        <v>-171.25333000000001</v>
      </c>
      <c r="S3084" t="s">
        <v>59</v>
      </c>
      <c r="T3084" t="s">
        <v>60</v>
      </c>
      <c r="U3084">
        <v>521</v>
      </c>
      <c r="V3084">
        <v>1</v>
      </c>
      <c r="W3084" t="s">
        <v>78</v>
      </c>
      <c r="Y3084">
        <v>6</v>
      </c>
      <c r="Z3084" t="s">
        <v>58</v>
      </c>
      <c r="AB3084">
        <v>201</v>
      </c>
      <c r="AC3084">
        <v>40501</v>
      </c>
      <c r="AD3084" t="s">
        <v>49</v>
      </c>
      <c r="AF3084" t="s">
        <v>49</v>
      </c>
      <c r="AJ3084" t="s">
        <v>49</v>
      </c>
      <c r="AQ3084" t="s">
        <v>50</v>
      </c>
      <c r="AR3084" t="s">
        <v>79</v>
      </c>
      <c r="AT3084">
        <v>0.75</v>
      </c>
      <c r="AV3084">
        <v>2020</v>
      </c>
      <c r="AW3084" t="s">
        <v>55</v>
      </c>
    </row>
    <row r="3085" spans="2:49" x14ac:dyDescent="0.2">
      <c r="B3085">
        <f t="shared" ca="1" si="97"/>
        <v>1</v>
      </c>
      <c r="C3085">
        <v>1324089</v>
      </c>
      <c r="D3085">
        <f t="shared" ca="1" si="96"/>
        <v>3</v>
      </c>
      <c r="E3085">
        <v>39</v>
      </c>
      <c r="F3085">
        <v>24093</v>
      </c>
      <c r="G3085">
        <v>28</v>
      </c>
      <c r="H3085">
        <v>2</v>
      </c>
      <c r="I3085">
        <v>2.4093003678999998E+19</v>
      </c>
      <c r="J3085">
        <v>25</v>
      </c>
      <c r="K3085" s="1">
        <v>43895</v>
      </c>
      <c r="M3085">
        <v>55.373330000000003</v>
      </c>
      <c r="N3085">
        <v>55.366669999999999</v>
      </c>
      <c r="O3085">
        <v>45</v>
      </c>
      <c r="P3085">
        <v>291</v>
      </c>
      <c r="Q3085">
        <v>-163.80500000000001</v>
      </c>
      <c r="R3085">
        <v>-163.81833</v>
      </c>
      <c r="U3085">
        <v>509</v>
      </c>
      <c r="V3085">
        <v>1</v>
      </c>
      <c r="W3085" t="s">
        <v>96</v>
      </c>
      <c r="Y3085">
        <v>6</v>
      </c>
      <c r="Z3085" t="s">
        <v>48</v>
      </c>
      <c r="AB3085">
        <v>201</v>
      </c>
      <c r="AC3085">
        <v>2510</v>
      </c>
      <c r="AD3085" t="s">
        <v>49</v>
      </c>
      <c r="AF3085" t="s">
        <v>49</v>
      </c>
      <c r="AQ3085" t="s">
        <v>50</v>
      </c>
      <c r="AR3085" t="s">
        <v>97</v>
      </c>
      <c r="AT3085">
        <v>0.7</v>
      </c>
      <c r="AV3085">
        <v>2020</v>
      </c>
      <c r="AW3085" t="s">
        <v>55</v>
      </c>
    </row>
    <row r="3086" spans="2:49" hidden="1" x14ac:dyDescent="0.2">
      <c r="B3086">
        <f t="shared" ca="1" si="97"/>
        <v>0</v>
      </c>
      <c r="C3086">
        <v>1288920</v>
      </c>
      <c r="D3086">
        <f t="shared" ca="1" si="96"/>
        <v>3</v>
      </c>
      <c r="E3086">
        <v>39</v>
      </c>
      <c r="F3086">
        <v>24093</v>
      </c>
      <c r="G3086">
        <v>29</v>
      </c>
      <c r="H3086">
        <v>2</v>
      </c>
      <c r="I3086">
        <v>2.4093003678999998E+19</v>
      </c>
      <c r="J3086">
        <v>29</v>
      </c>
      <c r="K3086" s="1">
        <v>43903</v>
      </c>
      <c r="M3086">
        <v>55.183329999999998</v>
      </c>
      <c r="N3086">
        <v>55.188330000000001</v>
      </c>
      <c r="O3086">
        <v>49</v>
      </c>
      <c r="P3086">
        <v>341</v>
      </c>
      <c r="Q3086">
        <v>-164.27332999999999</v>
      </c>
      <c r="R3086">
        <v>-164.25</v>
      </c>
      <c r="U3086">
        <v>509</v>
      </c>
      <c r="V3086">
        <v>1</v>
      </c>
      <c r="W3086" t="s">
        <v>96</v>
      </c>
      <c r="Y3086">
        <v>6</v>
      </c>
      <c r="Z3086" t="s">
        <v>48</v>
      </c>
      <c r="AB3086">
        <v>201</v>
      </c>
      <c r="AC3086">
        <v>2910</v>
      </c>
      <c r="AD3086" t="s">
        <v>49</v>
      </c>
      <c r="AF3086" t="s">
        <v>49</v>
      </c>
      <c r="AQ3086" t="s">
        <v>50</v>
      </c>
      <c r="AR3086" t="s">
        <v>97</v>
      </c>
      <c r="AT3086">
        <v>0.9</v>
      </c>
      <c r="AV3086">
        <v>2020</v>
      </c>
      <c r="AW3086" t="s">
        <v>55</v>
      </c>
    </row>
    <row r="3087" spans="2:49" hidden="1" x14ac:dyDescent="0.2">
      <c r="B3087">
        <f t="shared" ca="1" si="97"/>
        <v>0</v>
      </c>
      <c r="C3087">
        <v>1341462</v>
      </c>
      <c r="D3087">
        <f t="shared" ca="1" si="96"/>
        <v>9</v>
      </c>
      <c r="E3087">
        <v>58</v>
      </c>
      <c r="F3087">
        <v>24382</v>
      </c>
      <c r="G3087">
        <v>48</v>
      </c>
      <c r="H3087">
        <v>2</v>
      </c>
      <c r="I3087">
        <v>2.4382003356999999E+19</v>
      </c>
      <c r="J3087">
        <v>571</v>
      </c>
      <c r="K3087" s="1">
        <v>44087</v>
      </c>
      <c r="M3087">
        <v>56.13</v>
      </c>
      <c r="N3087">
        <v>56.323329999999999</v>
      </c>
      <c r="O3087">
        <v>50</v>
      </c>
      <c r="P3087">
        <v>1257</v>
      </c>
      <c r="Q3087">
        <v>-170.125</v>
      </c>
      <c r="R3087">
        <v>-170.17832999999999</v>
      </c>
      <c r="S3087" t="s">
        <v>59</v>
      </c>
      <c r="T3087" t="s">
        <v>60</v>
      </c>
      <c r="U3087">
        <v>521</v>
      </c>
      <c r="V3087">
        <v>1</v>
      </c>
      <c r="W3087" t="s">
        <v>98</v>
      </c>
      <c r="Y3087">
        <v>6</v>
      </c>
      <c r="Z3087" t="s">
        <v>58</v>
      </c>
      <c r="AB3087">
        <v>201</v>
      </c>
      <c r="AC3087">
        <v>57110</v>
      </c>
      <c r="AD3087" t="s">
        <v>49</v>
      </c>
      <c r="AF3087" t="s">
        <v>49</v>
      </c>
      <c r="AJ3087" t="s">
        <v>49</v>
      </c>
      <c r="AQ3087" t="s">
        <v>50</v>
      </c>
      <c r="AR3087" t="s">
        <v>99</v>
      </c>
      <c r="AT3087">
        <v>0.89</v>
      </c>
      <c r="AV3087">
        <v>2020</v>
      </c>
      <c r="AW3087" t="s">
        <v>55</v>
      </c>
    </row>
    <row r="3088" spans="2:49" hidden="1" x14ac:dyDescent="0.2">
      <c r="B3088">
        <f t="shared" ca="1" si="97"/>
        <v>0</v>
      </c>
      <c r="C3088">
        <v>664724</v>
      </c>
      <c r="D3088">
        <f t="shared" ca="1" si="96"/>
        <v>7</v>
      </c>
      <c r="E3088">
        <v>95</v>
      </c>
      <c r="F3088">
        <v>24220</v>
      </c>
      <c r="G3088">
        <v>85</v>
      </c>
      <c r="H3088">
        <v>2</v>
      </c>
      <c r="I3088">
        <v>2.4220003404000002E+19</v>
      </c>
      <c r="J3088">
        <v>138</v>
      </c>
      <c r="K3088" s="1">
        <v>44026</v>
      </c>
      <c r="M3088">
        <v>54.634999999999998</v>
      </c>
      <c r="N3088">
        <v>54.50667</v>
      </c>
      <c r="O3088">
        <v>38</v>
      </c>
      <c r="P3088">
        <v>98</v>
      </c>
      <c r="Q3088">
        <v>-165.46333000000001</v>
      </c>
      <c r="R3088">
        <v>-165.63167000000001</v>
      </c>
      <c r="U3088">
        <v>517</v>
      </c>
      <c r="V3088">
        <v>1</v>
      </c>
      <c r="W3088" t="s">
        <v>201</v>
      </c>
      <c r="Y3088">
        <v>6</v>
      </c>
      <c r="Z3088" t="s">
        <v>48</v>
      </c>
      <c r="AB3088">
        <v>201</v>
      </c>
      <c r="AC3088">
        <v>664724</v>
      </c>
      <c r="AD3088" t="s">
        <v>49</v>
      </c>
      <c r="AF3088" t="s">
        <v>49</v>
      </c>
      <c r="AQ3088" t="s">
        <v>50</v>
      </c>
      <c r="AR3088" t="s">
        <v>202</v>
      </c>
      <c r="AT3088">
        <v>0.4</v>
      </c>
      <c r="AV3088">
        <v>2020</v>
      </c>
      <c r="AW3088" t="s">
        <v>52</v>
      </c>
    </row>
    <row r="3089" spans="2:49" hidden="1" x14ac:dyDescent="0.2">
      <c r="B3089">
        <f t="shared" ca="1" si="97"/>
        <v>0</v>
      </c>
      <c r="C3089">
        <v>738174</v>
      </c>
      <c r="D3089">
        <f t="shared" ca="1" si="96"/>
        <v>6</v>
      </c>
      <c r="E3089">
        <v>53</v>
      </c>
      <c r="F3089">
        <v>24327</v>
      </c>
      <c r="G3089">
        <v>43</v>
      </c>
      <c r="H3089">
        <v>2</v>
      </c>
      <c r="I3089">
        <v>2.4327000411000001E+19</v>
      </c>
      <c r="J3089">
        <v>60</v>
      </c>
      <c r="K3089" s="1">
        <v>44000</v>
      </c>
      <c r="M3089">
        <v>55.543329999999997</v>
      </c>
      <c r="N3089">
        <v>55.604999999999997</v>
      </c>
      <c r="O3089">
        <v>54</v>
      </c>
      <c r="P3089">
        <v>99</v>
      </c>
      <c r="Q3089">
        <v>-164.30833000000001</v>
      </c>
      <c r="R3089">
        <v>-164.60499999999999</v>
      </c>
      <c r="S3089" t="s">
        <v>92</v>
      </c>
      <c r="T3089" t="s">
        <v>93</v>
      </c>
      <c r="U3089">
        <v>509</v>
      </c>
      <c r="V3089">
        <v>1</v>
      </c>
      <c r="W3089" t="s">
        <v>191</v>
      </c>
      <c r="Y3089">
        <v>6</v>
      </c>
      <c r="Z3089" t="s">
        <v>58</v>
      </c>
      <c r="AB3089">
        <v>201</v>
      </c>
      <c r="AC3089">
        <v>401</v>
      </c>
      <c r="AD3089" t="s">
        <v>49</v>
      </c>
      <c r="AF3089" t="s">
        <v>49</v>
      </c>
      <c r="AJ3089" t="s">
        <v>49</v>
      </c>
      <c r="AQ3089" t="s">
        <v>50</v>
      </c>
      <c r="AR3089" t="s">
        <v>192</v>
      </c>
      <c r="AT3089">
        <v>0.75</v>
      </c>
      <c r="AV3089">
        <v>2020</v>
      </c>
      <c r="AW3089" t="s">
        <v>55</v>
      </c>
    </row>
    <row r="3090" spans="2:49" hidden="1" x14ac:dyDescent="0.2">
      <c r="B3090">
        <f t="shared" ca="1" si="97"/>
        <v>0</v>
      </c>
      <c r="C3090">
        <v>668154</v>
      </c>
      <c r="D3090">
        <f t="shared" ca="1" si="96"/>
        <v>7</v>
      </c>
      <c r="E3090">
        <v>92</v>
      </c>
      <c r="F3090">
        <v>24327</v>
      </c>
      <c r="G3090">
        <v>82</v>
      </c>
      <c r="H3090">
        <v>2</v>
      </c>
      <c r="I3090">
        <v>2.4327000411000001E+19</v>
      </c>
      <c r="J3090">
        <v>100</v>
      </c>
      <c r="K3090" s="1">
        <v>44039</v>
      </c>
      <c r="M3090">
        <v>55.343330000000002</v>
      </c>
      <c r="N3090">
        <v>55.34</v>
      </c>
      <c r="O3090">
        <v>54</v>
      </c>
      <c r="P3090">
        <v>624</v>
      </c>
      <c r="Q3090">
        <v>-167.65167</v>
      </c>
      <c r="R3090">
        <v>-167.77833000000001</v>
      </c>
      <c r="S3090" t="s">
        <v>92</v>
      </c>
      <c r="T3090" t="s">
        <v>93</v>
      </c>
      <c r="U3090">
        <v>517</v>
      </c>
      <c r="V3090">
        <v>1</v>
      </c>
      <c r="W3090" t="s">
        <v>191</v>
      </c>
      <c r="Y3090">
        <v>6</v>
      </c>
      <c r="Z3090" t="s">
        <v>58</v>
      </c>
      <c r="AB3090">
        <v>201</v>
      </c>
      <c r="AC3090">
        <v>78</v>
      </c>
      <c r="AD3090" t="s">
        <v>49</v>
      </c>
      <c r="AF3090" t="s">
        <v>49</v>
      </c>
      <c r="AJ3090" t="s">
        <v>49</v>
      </c>
      <c r="AQ3090" t="s">
        <v>50</v>
      </c>
      <c r="AR3090" t="s">
        <v>192</v>
      </c>
      <c r="AT3090">
        <v>1</v>
      </c>
      <c r="AV3090">
        <v>2020</v>
      </c>
      <c r="AW3090" t="s">
        <v>55</v>
      </c>
    </row>
    <row r="3091" spans="2:49" hidden="1" x14ac:dyDescent="0.2">
      <c r="B3091">
        <f t="shared" ca="1" si="97"/>
        <v>1</v>
      </c>
      <c r="C3091">
        <v>1315172</v>
      </c>
      <c r="D3091">
        <f t="shared" ca="1" si="96"/>
        <v>6</v>
      </c>
      <c r="E3091">
        <v>53</v>
      </c>
      <c r="F3091">
        <v>24277</v>
      </c>
      <c r="G3091">
        <v>43</v>
      </c>
      <c r="H3091">
        <v>2</v>
      </c>
      <c r="I3091">
        <v>2.4277001166999998E+19</v>
      </c>
      <c r="J3091">
        <v>53</v>
      </c>
      <c r="K3091" s="1">
        <v>43995</v>
      </c>
      <c r="M3091">
        <v>55.391669999999998</v>
      </c>
      <c r="N3091">
        <v>55.471670000000003</v>
      </c>
      <c r="O3091">
        <v>45</v>
      </c>
      <c r="P3091">
        <v>15</v>
      </c>
      <c r="Q3091">
        <v>-164.27667</v>
      </c>
      <c r="R3091">
        <v>-163.96833000000001</v>
      </c>
      <c r="U3091">
        <v>509</v>
      </c>
      <c r="V3091">
        <v>1</v>
      </c>
      <c r="W3091" t="s">
        <v>100</v>
      </c>
      <c r="Y3091">
        <v>6</v>
      </c>
      <c r="Z3091" t="s">
        <v>48</v>
      </c>
      <c r="AB3091">
        <v>201</v>
      </c>
      <c r="AC3091">
        <v>1315172</v>
      </c>
      <c r="AD3091" t="s">
        <v>49</v>
      </c>
      <c r="AF3091" t="s">
        <v>49</v>
      </c>
      <c r="AQ3091" t="s">
        <v>50</v>
      </c>
      <c r="AR3091" t="s">
        <v>101</v>
      </c>
      <c r="AT3091">
        <v>0.85</v>
      </c>
      <c r="AV3091">
        <v>2020</v>
      </c>
      <c r="AW3091" t="s">
        <v>55</v>
      </c>
    </row>
    <row r="3092" spans="2:49" hidden="1" x14ac:dyDescent="0.2">
      <c r="B3092">
        <f t="shared" ca="1" si="97"/>
        <v>1</v>
      </c>
      <c r="C3092">
        <v>664726</v>
      </c>
      <c r="D3092">
        <f t="shared" ca="1" si="96"/>
        <v>7</v>
      </c>
      <c r="E3092">
        <v>110</v>
      </c>
      <c r="F3092">
        <v>24220</v>
      </c>
      <c r="G3092">
        <v>95</v>
      </c>
      <c r="H3092">
        <v>2</v>
      </c>
      <c r="I3092">
        <v>2.4220003404000002E+19</v>
      </c>
      <c r="J3092">
        <v>153</v>
      </c>
      <c r="K3092" s="1">
        <v>44041</v>
      </c>
      <c r="M3092">
        <v>55.503329999999998</v>
      </c>
      <c r="N3092">
        <v>55.418329999999997</v>
      </c>
      <c r="O3092">
        <v>49</v>
      </c>
      <c r="P3092">
        <v>441</v>
      </c>
      <c r="Q3092">
        <v>-168.26832999999999</v>
      </c>
      <c r="R3092">
        <v>-168.03833</v>
      </c>
      <c r="S3092" t="s">
        <v>92</v>
      </c>
      <c r="T3092" t="s">
        <v>93</v>
      </c>
      <c r="U3092">
        <v>517</v>
      </c>
      <c r="V3092">
        <v>1</v>
      </c>
      <c r="W3092" t="s">
        <v>201</v>
      </c>
      <c r="Y3092">
        <v>6</v>
      </c>
      <c r="Z3092" t="s">
        <v>58</v>
      </c>
      <c r="AB3092">
        <v>201</v>
      </c>
      <c r="AC3092">
        <v>664726</v>
      </c>
      <c r="AD3092" t="s">
        <v>49</v>
      </c>
      <c r="AF3092" t="s">
        <v>49</v>
      </c>
      <c r="AJ3092" t="s">
        <v>49</v>
      </c>
      <c r="AQ3092" t="s">
        <v>50</v>
      </c>
      <c r="AR3092" t="s">
        <v>202</v>
      </c>
      <c r="AT3092">
        <v>0.9</v>
      </c>
      <c r="AV3092">
        <v>2020</v>
      </c>
      <c r="AW3092" t="s">
        <v>52</v>
      </c>
    </row>
    <row r="3093" spans="2:49" hidden="1" x14ac:dyDescent="0.2">
      <c r="B3093">
        <f t="shared" ca="1" si="97"/>
        <v>1</v>
      </c>
      <c r="C3093">
        <v>664722</v>
      </c>
      <c r="D3093">
        <f t="shared" ca="1" si="96"/>
        <v>7</v>
      </c>
      <c r="E3093">
        <v>71</v>
      </c>
      <c r="F3093">
        <v>24220</v>
      </c>
      <c r="G3093">
        <v>61</v>
      </c>
      <c r="H3093">
        <v>2</v>
      </c>
      <c r="I3093">
        <v>2.4220003404000002E+19</v>
      </c>
      <c r="J3093">
        <v>133</v>
      </c>
      <c r="K3093" s="1">
        <v>44022</v>
      </c>
      <c r="M3093">
        <v>54.851669999999999</v>
      </c>
      <c r="N3093">
        <v>54.803330000000003</v>
      </c>
      <c r="O3093">
        <v>28</v>
      </c>
      <c r="P3093">
        <v>16</v>
      </c>
      <c r="Q3093">
        <v>-165.27332999999999</v>
      </c>
      <c r="R3093">
        <v>-165.25333000000001</v>
      </c>
      <c r="U3093">
        <v>517</v>
      </c>
      <c r="V3093">
        <v>1</v>
      </c>
      <c r="W3093" t="s">
        <v>201</v>
      </c>
      <c r="Y3093">
        <v>6</v>
      </c>
      <c r="Z3093" t="s">
        <v>48</v>
      </c>
      <c r="AB3093">
        <v>201</v>
      </c>
      <c r="AC3093">
        <v>664722</v>
      </c>
      <c r="AD3093" t="s">
        <v>49</v>
      </c>
      <c r="AF3093" t="s">
        <v>49</v>
      </c>
      <c r="AQ3093" t="s">
        <v>50</v>
      </c>
      <c r="AR3093" t="s">
        <v>202</v>
      </c>
      <c r="AT3093">
        <v>0.2</v>
      </c>
      <c r="AV3093">
        <v>2020</v>
      </c>
      <c r="AW3093" t="s">
        <v>52</v>
      </c>
    </row>
    <row r="3094" spans="2:49" hidden="1" x14ac:dyDescent="0.2">
      <c r="B3094">
        <f t="shared" ca="1" si="97"/>
        <v>0</v>
      </c>
      <c r="C3094">
        <v>1373518</v>
      </c>
      <c r="D3094">
        <f t="shared" ca="1" si="96"/>
        <v>3</v>
      </c>
      <c r="E3094">
        <v>42</v>
      </c>
      <c r="F3094">
        <v>24130</v>
      </c>
      <c r="G3094">
        <v>32</v>
      </c>
      <c r="H3094">
        <v>2</v>
      </c>
      <c r="I3094">
        <v>2.4130001649999999E+19</v>
      </c>
      <c r="J3094">
        <v>42</v>
      </c>
      <c r="K3094" s="1">
        <v>43911</v>
      </c>
      <c r="M3094">
        <v>55.216670000000001</v>
      </c>
      <c r="N3094">
        <v>55.216670000000001</v>
      </c>
      <c r="O3094">
        <v>50</v>
      </c>
      <c r="P3094">
        <v>205</v>
      </c>
      <c r="Q3094">
        <v>-164.31666999999999</v>
      </c>
      <c r="R3094">
        <v>-164.31666999999999</v>
      </c>
      <c r="S3094" t="s">
        <v>66</v>
      </c>
      <c r="T3094" t="s">
        <v>67</v>
      </c>
      <c r="U3094">
        <v>509</v>
      </c>
      <c r="V3094">
        <v>1</v>
      </c>
      <c r="W3094" t="s">
        <v>102</v>
      </c>
      <c r="Y3094">
        <v>6</v>
      </c>
      <c r="Z3094" t="s">
        <v>58</v>
      </c>
      <c r="AB3094">
        <v>201</v>
      </c>
      <c r="AC3094">
        <v>4202</v>
      </c>
      <c r="AD3094" t="s">
        <v>49</v>
      </c>
      <c r="AF3094" t="s">
        <v>49</v>
      </c>
      <c r="AJ3094" t="s">
        <v>49</v>
      </c>
      <c r="AQ3094" t="s">
        <v>50</v>
      </c>
      <c r="AR3094" t="s">
        <v>103</v>
      </c>
      <c r="AT3094">
        <v>0.75</v>
      </c>
      <c r="AV3094">
        <v>2020</v>
      </c>
      <c r="AW3094" t="s">
        <v>55</v>
      </c>
    </row>
    <row r="3095" spans="2:49" x14ac:dyDescent="0.2">
      <c r="B3095">
        <f t="shared" ca="1" si="97"/>
        <v>1</v>
      </c>
      <c r="C3095">
        <v>1336079</v>
      </c>
      <c r="D3095">
        <f t="shared" ca="1" si="96"/>
        <v>1</v>
      </c>
      <c r="E3095">
        <v>54</v>
      </c>
      <c r="F3095">
        <v>24104</v>
      </c>
      <c r="G3095">
        <v>44</v>
      </c>
      <c r="H3095">
        <v>2</v>
      </c>
      <c r="I3095">
        <v>2.4104004110999998E+19</v>
      </c>
      <c r="J3095">
        <v>10</v>
      </c>
      <c r="K3095" s="1">
        <v>43856</v>
      </c>
      <c r="M3095">
        <v>55.5</v>
      </c>
      <c r="N3095">
        <v>55.45</v>
      </c>
      <c r="O3095">
        <v>50</v>
      </c>
      <c r="P3095">
        <v>123</v>
      </c>
      <c r="Q3095">
        <v>-164.25</v>
      </c>
      <c r="R3095">
        <v>-164.2</v>
      </c>
      <c r="U3095">
        <v>509</v>
      </c>
      <c r="V3095">
        <v>1</v>
      </c>
      <c r="W3095" t="s">
        <v>74</v>
      </c>
      <c r="Y3095">
        <v>6</v>
      </c>
      <c r="Z3095" t="s">
        <v>48</v>
      </c>
      <c r="AB3095">
        <v>201</v>
      </c>
      <c r="AC3095">
        <v>1336079</v>
      </c>
      <c r="AD3095" t="s">
        <v>49</v>
      </c>
      <c r="AF3095" t="s">
        <v>49</v>
      </c>
      <c r="AQ3095" t="s">
        <v>50</v>
      </c>
      <c r="AR3095" t="s">
        <v>75</v>
      </c>
      <c r="AT3095">
        <v>0.94</v>
      </c>
      <c r="AV3095">
        <v>2020</v>
      </c>
      <c r="AW3095" t="s">
        <v>55</v>
      </c>
    </row>
    <row r="3096" spans="2:49" x14ac:dyDescent="0.2">
      <c r="B3096">
        <f t="shared" ca="1" si="97"/>
        <v>1</v>
      </c>
      <c r="C3096">
        <v>1233363</v>
      </c>
      <c r="D3096">
        <f t="shared" ca="1" si="96"/>
        <v>2</v>
      </c>
      <c r="F3096">
        <v>23974</v>
      </c>
      <c r="H3096">
        <v>2</v>
      </c>
      <c r="J3096">
        <v>9</v>
      </c>
      <c r="K3096" s="1">
        <v>43868</v>
      </c>
      <c r="O3096">
        <v>42</v>
      </c>
      <c r="P3096">
        <v>17</v>
      </c>
      <c r="S3096" t="s">
        <v>64</v>
      </c>
      <c r="T3096" t="s">
        <v>65</v>
      </c>
      <c r="U3096">
        <v>509</v>
      </c>
      <c r="W3096" t="s">
        <v>213</v>
      </c>
      <c r="X3096">
        <v>2.3974005358000001E+19</v>
      </c>
      <c r="Y3096">
        <v>6</v>
      </c>
      <c r="Z3096" t="s">
        <v>58</v>
      </c>
      <c r="AB3096">
        <v>201</v>
      </c>
      <c r="AC3096">
        <v>1233363</v>
      </c>
      <c r="AD3096" t="s">
        <v>49</v>
      </c>
      <c r="AF3096" t="s">
        <v>49</v>
      </c>
      <c r="AJ3096" t="s">
        <v>49</v>
      </c>
      <c r="AQ3096" t="s">
        <v>62</v>
      </c>
      <c r="AR3096" t="s">
        <v>214</v>
      </c>
      <c r="AT3096">
        <v>0.48</v>
      </c>
      <c r="AV3096">
        <v>2020</v>
      </c>
      <c r="AW3096" t="s">
        <v>55</v>
      </c>
    </row>
    <row r="3097" spans="2:49" hidden="1" x14ac:dyDescent="0.2">
      <c r="B3097">
        <f t="shared" ca="1" si="97"/>
        <v>1</v>
      </c>
      <c r="C3097">
        <v>813032</v>
      </c>
      <c r="D3097">
        <f t="shared" ca="1" si="96"/>
        <v>9</v>
      </c>
      <c r="E3097">
        <v>145</v>
      </c>
      <c r="F3097">
        <v>24440</v>
      </c>
      <c r="G3097">
        <v>120</v>
      </c>
      <c r="H3097">
        <v>2</v>
      </c>
      <c r="I3097">
        <v>2.4440005137000002E+19</v>
      </c>
      <c r="J3097">
        <v>126</v>
      </c>
      <c r="K3097" s="1">
        <v>44080</v>
      </c>
      <c r="M3097">
        <v>54.316670000000002</v>
      </c>
      <c r="N3097">
        <v>54.3</v>
      </c>
      <c r="O3097">
        <v>47</v>
      </c>
      <c r="P3097">
        <v>224</v>
      </c>
      <c r="Q3097">
        <v>-165.9</v>
      </c>
      <c r="R3097">
        <v>-165.95</v>
      </c>
      <c r="U3097">
        <v>519</v>
      </c>
      <c r="V3097">
        <v>1</v>
      </c>
      <c r="W3097" t="s">
        <v>187</v>
      </c>
      <c r="Y3097">
        <v>6</v>
      </c>
      <c r="Z3097" t="s">
        <v>48</v>
      </c>
      <c r="AB3097">
        <v>201</v>
      </c>
      <c r="AC3097">
        <v>29</v>
      </c>
      <c r="AD3097" t="s">
        <v>49</v>
      </c>
      <c r="AF3097" t="s">
        <v>49</v>
      </c>
      <c r="AQ3097" t="s">
        <v>50</v>
      </c>
      <c r="AR3097" t="s">
        <v>188</v>
      </c>
      <c r="AT3097">
        <v>0.95</v>
      </c>
      <c r="AV3097">
        <v>2020</v>
      </c>
      <c r="AW3097" t="s">
        <v>55</v>
      </c>
    </row>
    <row r="3098" spans="2:49" hidden="1" x14ac:dyDescent="0.2">
      <c r="B3098">
        <f t="shared" ca="1" si="97"/>
        <v>1</v>
      </c>
      <c r="C3098">
        <v>1168865</v>
      </c>
      <c r="D3098">
        <f t="shared" ca="1" si="96"/>
        <v>7</v>
      </c>
      <c r="E3098">
        <v>67</v>
      </c>
      <c r="F3098">
        <v>24350</v>
      </c>
      <c r="G3098">
        <v>52</v>
      </c>
      <c r="H3098">
        <v>2</v>
      </c>
      <c r="I3098">
        <v>2.4350003793999999E+19</v>
      </c>
      <c r="J3098">
        <v>367</v>
      </c>
      <c r="K3098" s="1">
        <v>44042</v>
      </c>
      <c r="M3098">
        <v>60.59</v>
      </c>
      <c r="N3098">
        <v>60.551670000000001</v>
      </c>
      <c r="O3098">
        <v>38</v>
      </c>
      <c r="P3098">
        <v>2619</v>
      </c>
      <c r="Q3098">
        <v>-176.57167000000001</v>
      </c>
      <c r="R3098">
        <v>-176.51333</v>
      </c>
      <c r="S3098" t="s">
        <v>66</v>
      </c>
      <c r="T3098" t="s">
        <v>67</v>
      </c>
      <c r="U3098">
        <v>524</v>
      </c>
      <c r="V3098">
        <v>1</v>
      </c>
      <c r="W3098" t="s">
        <v>106</v>
      </c>
      <c r="Y3098">
        <v>6</v>
      </c>
      <c r="Z3098" t="s">
        <v>58</v>
      </c>
      <c r="AB3098">
        <v>201</v>
      </c>
      <c r="AC3098">
        <v>1168865</v>
      </c>
      <c r="AD3098" t="s">
        <v>49</v>
      </c>
      <c r="AF3098" t="s">
        <v>49</v>
      </c>
      <c r="AJ3098" t="s">
        <v>49</v>
      </c>
      <c r="AQ3098" t="s">
        <v>50</v>
      </c>
      <c r="AR3098" t="s">
        <v>107</v>
      </c>
      <c r="AT3098">
        <v>0.37</v>
      </c>
      <c r="AV3098">
        <v>2020</v>
      </c>
      <c r="AW3098" t="s">
        <v>55</v>
      </c>
    </row>
    <row r="3099" spans="2:49" x14ac:dyDescent="0.2">
      <c r="B3099">
        <f t="shared" ca="1" si="97"/>
        <v>1</v>
      </c>
      <c r="C3099">
        <v>1377415</v>
      </c>
      <c r="D3099">
        <f t="shared" ca="1" si="96"/>
        <v>3</v>
      </c>
      <c r="E3099">
        <v>46</v>
      </c>
      <c r="F3099">
        <v>24102</v>
      </c>
      <c r="G3099">
        <v>36</v>
      </c>
      <c r="H3099">
        <v>2</v>
      </c>
      <c r="I3099">
        <v>2.4102001292000002E+19</v>
      </c>
      <c r="J3099">
        <v>27</v>
      </c>
      <c r="K3099" s="1">
        <v>43892</v>
      </c>
      <c r="M3099">
        <v>55.535829999999997</v>
      </c>
      <c r="N3099">
        <v>55.423609999999996</v>
      </c>
      <c r="O3099">
        <v>44</v>
      </c>
      <c r="P3099">
        <v>324</v>
      </c>
      <c r="Q3099">
        <v>-163.76750000000001</v>
      </c>
      <c r="R3099">
        <v>-163.85889</v>
      </c>
      <c r="S3099" t="s">
        <v>66</v>
      </c>
      <c r="T3099" t="s">
        <v>67</v>
      </c>
      <c r="U3099">
        <v>509</v>
      </c>
      <c r="V3099">
        <v>1</v>
      </c>
      <c r="W3099" t="s">
        <v>178</v>
      </c>
      <c r="Y3099">
        <v>6</v>
      </c>
      <c r="Z3099" t="s">
        <v>58</v>
      </c>
      <c r="AB3099">
        <v>201</v>
      </c>
      <c r="AC3099">
        <v>21</v>
      </c>
      <c r="AD3099" t="s">
        <v>49</v>
      </c>
      <c r="AF3099" t="s">
        <v>49</v>
      </c>
      <c r="AJ3099" t="s">
        <v>49</v>
      </c>
      <c r="AQ3099" t="s">
        <v>50</v>
      </c>
      <c r="AR3099" t="s">
        <v>179</v>
      </c>
      <c r="AT3099">
        <v>0.68</v>
      </c>
      <c r="AV3099">
        <v>2020</v>
      </c>
      <c r="AW3099" t="s">
        <v>55</v>
      </c>
    </row>
    <row r="3100" spans="2:49" x14ac:dyDescent="0.2">
      <c r="B3100">
        <f t="shared" ca="1" si="97"/>
        <v>1</v>
      </c>
      <c r="C3100">
        <v>1220538</v>
      </c>
      <c r="D3100">
        <f t="shared" ca="1" si="96"/>
        <v>1</v>
      </c>
      <c r="E3100">
        <v>45</v>
      </c>
      <c r="F3100">
        <v>24036</v>
      </c>
      <c r="G3100">
        <v>34</v>
      </c>
      <c r="H3100">
        <v>2</v>
      </c>
      <c r="I3100">
        <v>2.4036003260999999E+19</v>
      </c>
      <c r="J3100">
        <v>17</v>
      </c>
      <c r="K3100" s="1">
        <v>43855</v>
      </c>
      <c r="M3100">
        <v>55.348329999999997</v>
      </c>
      <c r="N3100">
        <v>55.261670000000002</v>
      </c>
      <c r="O3100">
        <v>48</v>
      </c>
      <c r="P3100">
        <v>246</v>
      </c>
      <c r="Q3100">
        <v>-164.03333000000001</v>
      </c>
      <c r="R3100">
        <v>-164.245</v>
      </c>
      <c r="U3100">
        <v>509</v>
      </c>
      <c r="V3100">
        <v>1</v>
      </c>
      <c r="W3100" t="s">
        <v>110</v>
      </c>
      <c r="Y3100">
        <v>6</v>
      </c>
      <c r="Z3100" t="s">
        <v>48</v>
      </c>
      <c r="AB3100">
        <v>201</v>
      </c>
      <c r="AC3100">
        <v>1709</v>
      </c>
      <c r="AD3100" t="s">
        <v>49</v>
      </c>
      <c r="AF3100" t="s">
        <v>49</v>
      </c>
      <c r="AQ3100" t="s">
        <v>50</v>
      </c>
      <c r="AR3100" t="s">
        <v>111</v>
      </c>
      <c r="AT3100">
        <v>0.75</v>
      </c>
      <c r="AV3100">
        <v>2020</v>
      </c>
      <c r="AW3100" t="s">
        <v>55</v>
      </c>
    </row>
    <row r="3101" spans="2:49" hidden="1" x14ac:dyDescent="0.2">
      <c r="B3101">
        <f t="shared" ca="1" si="97"/>
        <v>0</v>
      </c>
      <c r="C3101">
        <v>1220579</v>
      </c>
      <c r="D3101">
        <f t="shared" ca="1" si="96"/>
        <v>1</v>
      </c>
      <c r="E3101">
        <v>47</v>
      </c>
      <c r="F3101">
        <v>24036</v>
      </c>
      <c r="G3101">
        <v>35</v>
      </c>
      <c r="H3101">
        <v>2</v>
      </c>
      <c r="I3101">
        <v>2.4036003260999999E+19</v>
      </c>
      <c r="J3101">
        <v>32</v>
      </c>
      <c r="K3101" s="1">
        <v>43860</v>
      </c>
      <c r="M3101">
        <v>55.333329999999997</v>
      </c>
      <c r="N3101">
        <v>55.4</v>
      </c>
      <c r="O3101">
        <v>50</v>
      </c>
      <c r="P3101">
        <v>489</v>
      </c>
      <c r="Q3101">
        <v>-164.19166999999999</v>
      </c>
      <c r="R3101">
        <v>-164.03833</v>
      </c>
      <c r="U3101">
        <v>509</v>
      </c>
      <c r="V3101">
        <v>1</v>
      </c>
      <c r="W3101" t="s">
        <v>110</v>
      </c>
      <c r="Y3101">
        <v>6</v>
      </c>
      <c r="Z3101" t="s">
        <v>48</v>
      </c>
      <c r="AB3101">
        <v>201</v>
      </c>
      <c r="AC3101">
        <v>3210</v>
      </c>
      <c r="AD3101" t="s">
        <v>49</v>
      </c>
      <c r="AF3101" t="s">
        <v>49</v>
      </c>
      <c r="AQ3101" t="s">
        <v>50</v>
      </c>
      <c r="AR3101" t="s">
        <v>111</v>
      </c>
      <c r="AT3101">
        <v>0.67</v>
      </c>
      <c r="AV3101">
        <v>2020</v>
      </c>
      <c r="AW3101" t="s">
        <v>55</v>
      </c>
    </row>
    <row r="3102" spans="2:49" x14ac:dyDescent="0.2">
      <c r="B3102">
        <f t="shared" ca="1" si="97"/>
        <v>1</v>
      </c>
      <c r="C3102">
        <v>1329750</v>
      </c>
      <c r="D3102">
        <f t="shared" ca="1" si="96"/>
        <v>3</v>
      </c>
      <c r="E3102">
        <v>43</v>
      </c>
      <c r="F3102">
        <v>24088</v>
      </c>
      <c r="G3102">
        <v>31</v>
      </c>
      <c r="H3102">
        <v>2</v>
      </c>
      <c r="I3102">
        <v>2.4088002889000002E+19</v>
      </c>
      <c r="J3102">
        <v>35</v>
      </c>
      <c r="K3102" s="1">
        <v>43903</v>
      </c>
      <c r="M3102">
        <v>55.195</v>
      </c>
      <c r="N3102">
        <v>55.278329999999997</v>
      </c>
      <c r="O3102">
        <v>49</v>
      </c>
      <c r="P3102">
        <v>353</v>
      </c>
      <c r="Q3102">
        <v>-164.28166999999999</v>
      </c>
      <c r="R3102">
        <v>-164.22166999999999</v>
      </c>
      <c r="U3102">
        <v>509</v>
      </c>
      <c r="V3102">
        <v>1</v>
      </c>
      <c r="W3102" t="s">
        <v>108</v>
      </c>
      <c r="Y3102">
        <v>6</v>
      </c>
      <c r="Z3102" t="s">
        <v>48</v>
      </c>
      <c r="AB3102">
        <v>201</v>
      </c>
      <c r="AC3102">
        <v>60</v>
      </c>
      <c r="AD3102" t="s">
        <v>49</v>
      </c>
      <c r="AF3102" t="s">
        <v>49</v>
      </c>
      <c r="AQ3102" t="s">
        <v>50</v>
      </c>
      <c r="AR3102" t="s">
        <v>109</v>
      </c>
      <c r="AT3102">
        <v>0.8</v>
      </c>
      <c r="AV3102">
        <v>2020</v>
      </c>
      <c r="AW3102" t="s">
        <v>55</v>
      </c>
    </row>
    <row r="3103" spans="2:49" x14ac:dyDescent="0.2">
      <c r="B3103">
        <f t="shared" ca="1" si="97"/>
        <v>1</v>
      </c>
      <c r="C3103">
        <v>1329728</v>
      </c>
      <c r="D3103">
        <f t="shared" ca="1" si="96"/>
        <v>3</v>
      </c>
      <c r="E3103">
        <v>43</v>
      </c>
      <c r="F3103">
        <v>24088</v>
      </c>
      <c r="G3103">
        <v>31</v>
      </c>
      <c r="H3103">
        <v>2</v>
      </c>
      <c r="I3103">
        <v>2.4088002889000002E+19</v>
      </c>
      <c r="J3103">
        <v>35</v>
      </c>
      <c r="K3103" s="1">
        <v>43903</v>
      </c>
      <c r="M3103">
        <v>55.195</v>
      </c>
      <c r="N3103">
        <v>55.278329999999997</v>
      </c>
      <c r="O3103">
        <v>50</v>
      </c>
      <c r="P3103">
        <v>359</v>
      </c>
      <c r="Q3103">
        <v>-164.28166999999999</v>
      </c>
      <c r="R3103">
        <v>-164.22166999999999</v>
      </c>
      <c r="S3103" t="s">
        <v>66</v>
      </c>
      <c r="T3103" t="s">
        <v>67</v>
      </c>
      <c r="U3103">
        <v>509</v>
      </c>
      <c r="V3103">
        <v>1</v>
      </c>
      <c r="W3103" t="s">
        <v>108</v>
      </c>
      <c r="Y3103">
        <v>6</v>
      </c>
      <c r="Z3103" t="s">
        <v>58</v>
      </c>
      <c r="AB3103">
        <v>201</v>
      </c>
      <c r="AC3103">
        <v>61</v>
      </c>
      <c r="AD3103" t="s">
        <v>49</v>
      </c>
      <c r="AF3103" t="s">
        <v>49</v>
      </c>
      <c r="AJ3103" t="s">
        <v>49</v>
      </c>
      <c r="AQ3103" t="s">
        <v>50</v>
      </c>
      <c r="AR3103" t="s">
        <v>109</v>
      </c>
      <c r="AT3103">
        <v>0.85</v>
      </c>
      <c r="AV3103">
        <v>2020</v>
      </c>
      <c r="AW3103" t="s">
        <v>55</v>
      </c>
    </row>
    <row r="3104" spans="2:49" x14ac:dyDescent="0.2">
      <c r="B3104">
        <f t="shared" ca="1" si="97"/>
        <v>1</v>
      </c>
      <c r="C3104">
        <v>1220558</v>
      </c>
      <c r="D3104">
        <f t="shared" ca="1" si="96"/>
        <v>2</v>
      </c>
      <c r="E3104">
        <v>50</v>
      </c>
      <c r="F3104">
        <v>24036</v>
      </c>
      <c r="G3104">
        <v>40</v>
      </c>
      <c r="H3104">
        <v>2</v>
      </c>
      <c r="I3104">
        <v>2.4036003260999999E+19</v>
      </c>
      <c r="J3104">
        <v>67</v>
      </c>
      <c r="K3104" s="1">
        <v>43874</v>
      </c>
      <c r="M3104">
        <v>55.8</v>
      </c>
      <c r="N3104">
        <v>55.841670000000001</v>
      </c>
      <c r="O3104">
        <v>53</v>
      </c>
      <c r="P3104">
        <v>1009</v>
      </c>
      <c r="Q3104">
        <v>-164.95332999999999</v>
      </c>
      <c r="R3104">
        <v>-164.70500000000001</v>
      </c>
      <c r="U3104">
        <v>509</v>
      </c>
      <c r="V3104">
        <v>1</v>
      </c>
      <c r="W3104" t="s">
        <v>110</v>
      </c>
      <c r="Y3104">
        <v>6</v>
      </c>
      <c r="Z3104" t="s">
        <v>48</v>
      </c>
      <c r="AB3104">
        <v>201</v>
      </c>
      <c r="AC3104">
        <v>6710</v>
      </c>
      <c r="AD3104" t="s">
        <v>49</v>
      </c>
      <c r="AF3104" t="s">
        <v>49</v>
      </c>
      <c r="AQ3104" t="s">
        <v>50</v>
      </c>
      <c r="AR3104" t="s">
        <v>111</v>
      </c>
      <c r="AT3104">
        <v>1.07</v>
      </c>
      <c r="AV3104">
        <v>2020</v>
      </c>
      <c r="AW3104" t="s">
        <v>55</v>
      </c>
    </row>
    <row r="3105" spans="2:49" x14ac:dyDescent="0.2">
      <c r="B3105">
        <f t="shared" ca="1" si="97"/>
        <v>1</v>
      </c>
      <c r="C3105">
        <v>1369297</v>
      </c>
      <c r="D3105">
        <f t="shared" ca="1" si="96"/>
        <v>3</v>
      </c>
      <c r="E3105">
        <v>51</v>
      </c>
      <c r="F3105">
        <v>23991</v>
      </c>
      <c r="G3105">
        <v>51</v>
      </c>
      <c r="H3105">
        <v>1</v>
      </c>
      <c r="I3105">
        <v>2.3991002732999999E+19</v>
      </c>
      <c r="J3105">
        <v>80</v>
      </c>
      <c r="K3105" s="1">
        <v>43907</v>
      </c>
      <c r="M3105">
        <v>57.64667</v>
      </c>
      <c r="N3105">
        <v>57.52167</v>
      </c>
      <c r="O3105">
        <v>46</v>
      </c>
      <c r="P3105">
        <v>6225</v>
      </c>
      <c r="Q3105">
        <v>-171.25</v>
      </c>
      <c r="R3105">
        <v>-171.19667000000001</v>
      </c>
      <c r="U3105">
        <v>521</v>
      </c>
      <c r="V3105">
        <v>1</v>
      </c>
      <c r="W3105" t="s">
        <v>203</v>
      </c>
      <c r="Y3105">
        <v>6</v>
      </c>
      <c r="Z3105" t="s">
        <v>48</v>
      </c>
      <c r="AB3105">
        <v>201</v>
      </c>
      <c r="AC3105">
        <v>8002</v>
      </c>
      <c r="AD3105" t="s">
        <v>49</v>
      </c>
      <c r="AF3105" t="s">
        <v>49</v>
      </c>
      <c r="AQ3105" t="s">
        <v>50</v>
      </c>
      <c r="AR3105" t="s">
        <v>204</v>
      </c>
      <c r="AT3105">
        <v>0.56000000000000005</v>
      </c>
      <c r="AV3105">
        <v>2020</v>
      </c>
      <c r="AW3105" t="s">
        <v>55</v>
      </c>
    </row>
    <row r="3106" spans="2:49" hidden="1" x14ac:dyDescent="0.2">
      <c r="B3106">
        <f t="shared" ca="1" si="97"/>
        <v>1</v>
      </c>
      <c r="C3106">
        <v>1272274</v>
      </c>
      <c r="D3106">
        <f t="shared" ca="1" si="96"/>
        <v>9</v>
      </c>
      <c r="E3106">
        <v>67</v>
      </c>
      <c r="F3106">
        <v>24350</v>
      </c>
      <c r="G3106">
        <v>52</v>
      </c>
      <c r="H3106">
        <v>2</v>
      </c>
      <c r="I3106">
        <v>2.4350003793999999E+19</v>
      </c>
      <c r="J3106">
        <v>489</v>
      </c>
      <c r="K3106" s="1">
        <v>44077</v>
      </c>
      <c r="M3106">
        <v>60.774999999999999</v>
      </c>
      <c r="N3106">
        <v>60.79</v>
      </c>
      <c r="O3106">
        <v>26</v>
      </c>
      <c r="P3106">
        <v>4673</v>
      </c>
      <c r="Q3106">
        <v>-176.76</v>
      </c>
      <c r="R3106">
        <v>-176.85</v>
      </c>
      <c r="S3106" t="s">
        <v>56</v>
      </c>
      <c r="T3106" t="s">
        <v>57</v>
      </c>
      <c r="U3106">
        <v>524</v>
      </c>
      <c r="V3106">
        <v>1</v>
      </c>
      <c r="W3106" t="s">
        <v>106</v>
      </c>
      <c r="Y3106">
        <v>6</v>
      </c>
      <c r="Z3106" t="s">
        <v>58</v>
      </c>
      <c r="AB3106">
        <v>201</v>
      </c>
      <c r="AC3106">
        <v>1272274</v>
      </c>
      <c r="AD3106" t="s">
        <v>49</v>
      </c>
      <c r="AF3106" t="s">
        <v>49</v>
      </c>
      <c r="AJ3106" t="s">
        <v>49</v>
      </c>
      <c r="AQ3106" t="s">
        <v>50</v>
      </c>
      <c r="AR3106" t="s">
        <v>107</v>
      </c>
      <c r="AT3106">
        <v>0.12</v>
      </c>
      <c r="AV3106">
        <v>2020</v>
      </c>
      <c r="AW3106" t="s">
        <v>55</v>
      </c>
    </row>
    <row r="3107" spans="2:49" hidden="1" x14ac:dyDescent="0.2">
      <c r="B3107">
        <f t="shared" ca="1" si="97"/>
        <v>0</v>
      </c>
      <c r="C3107">
        <v>1220520</v>
      </c>
      <c r="D3107">
        <f t="shared" ca="1" si="96"/>
        <v>2</v>
      </c>
      <c r="E3107">
        <v>59</v>
      </c>
      <c r="F3107">
        <v>24036</v>
      </c>
      <c r="G3107">
        <v>45</v>
      </c>
      <c r="H3107">
        <v>2</v>
      </c>
      <c r="I3107">
        <v>2.4036003260999999E+19</v>
      </c>
      <c r="J3107">
        <v>47</v>
      </c>
      <c r="K3107" s="1">
        <v>43868</v>
      </c>
      <c r="M3107">
        <v>55.168329999999997</v>
      </c>
      <c r="N3107">
        <v>55.008330000000001</v>
      </c>
      <c r="O3107">
        <v>55</v>
      </c>
      <c r="P3107">
        <v>734</v>
      </c>
      <c r="Q3107">
        <v>-165.08167</v>
      </c>
      <c r="R3107">
        <v>-165.125</v>
      </c>
      <c r="S3107" t="s">
        <v>66</v>
      </c>
      <c r="T3107" t="s">
        <v>67</v>
      </c>
      <c r="U3107">
        <v>517</v>
      </c>
      <c r="V3107">
        <v>1</v>
      </c>
      <c r="W3107" t="s">
        <v>110</v>
      </c>
      <c r="Y3107">
        <v>6</v>
      </c>
      <c r="Z3107" t="s">
        <v>58</v>
      </c>
      <c r="AB3107">
        <v>201</v>
      </c>
      <c r="AC3107">
        <v>4710</v>
      </c>
      <c r="AD3107" t="s">
        <v>49</v>
      </c>
      <c r="AF3107" t="s">
        <v>49</v>
      </c>
      <c r="AJ3107" t="s">
        <v>49</v>
      </c>
      <c r="AQ3107" t="s">
        <v>50</v>
      </c>
      <c r="AR3107" t="s">
        <v>111</v>
      </c>
      <c r="AT3107">
        <v>1.24</v>
      </c>
      <c r="AV3107">
        <v>2020</v>
      </c>
      <c r="AW3107" t="s">
        <v>55</v>
      </c>
    </row>
    <row r="3108" spans="2:49" hidden="1" x14ac:dyDescent="0.2">
      <c r="B3108">
        <f t="shared" ca="1" si="97"/>
        <v>0</v>
      </c>
      <c r="C3108">
        <v>1369282</v>
      </c>
      <c r="D3108">
        <f t="shared" ca="1" si="96"/>
        <v>3</v>
      </c>
      <c r="E3108">
        <v>52</v>
      </c>
      <c r="F3108">
        <v>23991</v>
      </c>
      <c r="G3108">
        <v>52</v>
      </c>
      <c r="H3108">
        <v>1</v>
      </c>
      <c r="I3108">
        <v>2.3991002732999999E+19</v>
      </c>
      <c r="J3108">
        <v>76</v>
      </c>
      <c r="K3108" s="1">
        <v>43906</v>
      </c>
      <c r="M3108">
        <v>57.943330000000003</v>
      </c>
      <c r="N3108">
        <v>58.081670000000003</v>
      </c>
      <c r="O3108">
        <v>61</v>
      </c>
      <c r="P3108">
        <v>6001</v>
      </c>
      <c r="Q3108">
        <v>-171.55167</v>
      </c>
      <c r="R3108">
        <v>-171.61</v>
      </c>
      <c r="U3108">
        <v>521</v>
      </c>
      <c r="V3108">
        <v>1</v>
      </c>
      <c r="W3108" t="s">
        <v>203</v>
      </c>
      <c r="Y3108">
        <v>6</v>
      </c>
      <c r="Z3108" t="s">
        <v>48</v>
      </c>
      <c r="AB3108">
        <v>201</v>
      </c>
      <c r="AC3108">
        <v>7602</v>
      </c>
      <c r="AD3108" t="s">
        <v>49</v>
      </c>
      <c r="AF3108" t="s">
        <v>49</v>
      </c>
      <c r="AQ3108" t="s">
        <v>50</v>
      </c>
      <c r="AR3108" t="s">
        <v>204</v>
      </c>
      <c r="AT3108">
        <v>1.44</v>
      </c>
      <c r="AV3108">
        <v>2020</v>
      </c>
      <c r="AW3108" t="s">
        <v>55</v>
      </c>
    </row>
    <row r="3109" spans="2:49" x14ac:dyDescent="0.2">
      <c r="B3109">
        <f t="shared" ca="1" si="97"/>
        <v>1</v>
      </c>
      <c r="C3109">
        <v>1220547</v>
      </c>
      <c r="D3109">
        <f t="shared" ca="1" si="96"/>
        <v>2</v>
      </c>
      <c r="E3109">
        <v>69</v>
      </c>
      <c r="F3109">
        <v>24036</v>
      </c>
      <c r="G3109">
        <v>55</v>
      </c>
      <c r="H3109">
        <v>2</v>
      </c>
      <c r="I3109">
        <v>2.4036003260999999E+19</v>
      </c>
      <c r="J3109">
        <v>82</v>
      </c>
      <c r="K3109" s="1">
        <v>43882</v>
      </c>
      <c r="M3109">
        <v>56.33</v>
      </c>
      <c r="N3109">
        <v>56.29833</v>
      </c>
      <c r="O3109">
        <v>57</v>
      </c>
      <c r="P3109">
        <v>1238</v>
      </c>
      <c r="Q3109">
        <v>-167.62166999999999</v>
      </c>
      <c r="R3109">
        <v>-167.63</v>
      </c>
      <c r="S3109" t="s">
        <v>66</v>
      </c>
      <c r="T3109" t="s">
        <v>67</v>
      </c>
      <c r="U3109">
        <v>517</v>
      </c>
      <c r="V3109">
        <v>1</v>
      </c>
      <c r="W3109" t="s">
        <v>110</v>
      </c>
      <c r="Y3109">
        <v>6</v>
      </c>
      <c r="Z3109" t="s">
        <v>58</v>
      </c>
      <c r="AB3109">
        <v>201</v>
      </c>
      <c r="AC3109">
        <v>8209</v>
      </c>
      <c r="AD3109" t="s">
        <v>49</v>
      </c>
      <c r="AF3109" t="s">
        <v>49</v>
      </c>
      <c r="AJ3109" t="s">
        <v>49</v>
      </c>
      <c r="AQ3109" t="s">
        <v>50</v>
      </c>
      <c r="AR3109" t="s">
        <v>111</v>
      </c>
      <c r="AT3109">
        <v>1.42</v>
      </c>
      <c r="AV3109">
        <v>2020</v>
      </c>
      <c r="AW3109" t="s">
        <v>55</v>
      </c>
    </row>
    <row r="3110" spans="2:49" x14ac:dyDescent="0.2">
      <c r="B3110">
        <f t="shared" ca="1" si="97"/>
        <v>1</v>
      </c>
      <c r="C3110">
        <v>1220581</v>
      </c>
      <c r="D3110">
        <f t="shared" ca="1" si="96"/>
        <v>2</v>
      </c>
      <c r="E3110">
        <v>82</v>
      </c>
      <c r="F3110">
        <v>24036</v>
      </c>
      <c r="G3110">
        <v>67</v>
      </c>
      <c r="H3110">
        <v>2</v>
      </c>
      <c r="I3110">
        <v>2.4036003260999999E+19</v>
      </c>
      <c r="J3110">
        <v>92</v>
      </c>
      <c r="K3110" s="1">
        <v>43885</v>
      </c>
      <c r="M3110">
        <v>56.321669999999997</v>
      </c>
      <c r="N3110">
        <v>56.328330000000001</v>
      </c>
      <c r="O3110">
        <v>44</v>
      </c>
      <c r="P3110">
        <v>1384</v>
      </c>
      <c r="Q3110">
        <v>-168.39500000000001</v>
      </c>
      <c r="R3110">
        <v>-168.45167000000001</v>
      </c>
      <c r="S3110" t="s">
        <v>64</v>
      </c>
      <c r="T3110" t="s">
        <v>65</v>
      </c>
      <c r="U3110">
        <v>517</v>
      </c>
      <c r="V3110">
        <v>1</v>
      </c>
      <c r="W3110" t="s">
        <v>110</v>
      </c>
      <c r="Y3110">
        <v>6</v>
      </c>
      <c r="Z3110" t="s">
        <v>58</v>
      </c>
      <c r="AB3110">
        <v>201</v>
      </c>
      <c r="AC3110">
        <v>9203</v>
      </c>
      <c r="AD3110" t="s">
        <v>49</v>
      </c>
      <c r="AF3110" t="s">
        <v>49</v>
      </c>
      <c r="AJ3110" t="s">
        <v>49</v>
      </c>
      <c r="AQ3110" t="s">
        <v>50</v>
      </c>
      <c r="AR3110" t="s">
        <v>111</v>
      </c>
      <c r="AT3110">
        <v>0.65</v>
      </c>
      <c r="AV3110">
        <v>2020</v>
      </c>
      <c r="AW3110" t="s">
        <v>55</v>
      </c>
    </row>
    <row r="3111" spans="2:49" x14ac:dyDescent="0.2">
      <c r="B3111">
        <f t="shared" ca="1" si="97"/>
        <v>1</v>
      </c>
      <c r="C3111">
        <v>1167739</v>
      </c>
      <c r="D3111">
        <f t="shared" ca="1" si="96"/>
        <v>3</v>
      </c>
      <c r="E3111">
        <v>38</v>
      </c>
      <c r="F3111">
        <v>24004</v>
      </c>
      <c r="G3111">
        <v>25</v>
      </c>
      <c r="H3111">
        <v>2</v>
      </c>
      <c r="I3111">
        <v>2.4004004054999998E+19</v>
      </c>
      <c r="J3111">
        <v>115</v>
      </c>
      <c r="K3111" s="1">
        <v>43892</v>
      </c>
      <c r="M3111">
        <v>56.116669999999999</v>
      </c>
      <c r="N3111">
        <v>56.1</v>
      </c>
      <c r="O3111">
        <v>47</v>
      </c>
      <c r="P3111">
        <v>1772</v>
      </c>
      <c r="Q3111">
        <v>-162.75</v>
      </c>
      <c r="R3111">
        <v>-162.68333000000001</v>
      </c>
      <c r="S3111" t="s">
        <v>59</v>
      </c>
      <c r="T3111" t="s">
        <v>60</v>
      </c>
      <c r="U3111">
        <v>516</v>
      </c>
      <c r="V3111">
        <v>1</v>
      </c>
      <c r="W3111" t="s">
        <v>168</v>
      </c>
      <c r="Y3111">
        <v>6</v>
      </c>
      <c r="Z3111" t="s">
        <v>58</v>
      </c>
      <c r="AB3111">
        <v>201</v>
      </c>
      <c r="AC3111">
        <v>11501</v>
      </c>
      <c r="AD3111" t="s">
        <v>49</v>
      </c>
      <c r="AF3111" t="s">
        <v>49</v>
      </c>
      <c r="AJ3111" t="s">
        <v>49</v>
      </c>
      <c r="AQ3111" t="s">
        <v>50</v>
      </c>
      <c r="AR3111" t="s">
        <v>169</v>
      </c>
      <c r="AT3111">
        <v>0.72</v>
      </c>
      <c r="AV3111">
        <v>2020</v>
      </c>
      <c r="AW3111" t="s">
        <v>55</v>
      </c>
    </row>
    <row r="3112" spans="2:49" hidden="1" x14ac:dyDescent="0.2">
      <c r="B3112">
        <f t="shared" ca="1" si="97"/>
        <v>0</v>
      </c>
      <c r="C3112">
        <v>1386801</v>
      </c>
      <c r="D3112">
        <f t="shared" ca="1" si="96"/>
        <v>6</v>
      </c>
      <c r="E3112">
        <v>54</v>
      </c>
      <c r="F3112">
        <v>24371</v>
      </c>
      <c r="G3112">
        <v>34</v>
      </c>
      <c r="H3112">
        <v>2</v>
      </c>
      <c r="I3112">
        <v>2.4371003670999998E+19</v>
      </c>
      <c r="J3112">
        <v>169</v>
      </c>
      <c r="K3112" s="1">
        <v>44007</v>
      </c>
      <c r="M3112">
        <v>56.641669999999998</v>
      </c>
      <c r="N3112">
        <v>56.70167</v>
      </c>
      <c r="O3112">
        <v>26</v>
      </c>
      <c r="P3112">
        <v>10</v>
      </c>
      <c r="Q3112">
        <v>-168.92</v>
      </c>
      <c r="R3112">
        <v>-168.91166999999999</v>
      </c>
      <c r="U3112">
        <v>513</v>
      </c>
      <c r="V3112">
        <v>1</v>
      </c>
      <c r="W3112" t="s">
        <v>116</v>
      </c>
      <c r="Y3112">
        <v>6</v>
      </c>
      <c r="Z3112" t="s">
        <v>58</v>
      </c>
      <c r="AB3112">
        <v>201</v>
      </c>
      <c r="AC3112">
        <v>16901</v>
      </c>
      <c r="AD3112" t="s">
        <v>49</v>
      </c>
      <c r="AF3112" t="s">
        <v>49</v>
      </c>
      <c r="AQ3112" t="s">
        <v>50</v>
      </c>
      <c r="AR3112" t="s">
        <v>117</v>
      </c>
      <c r="AT3112">
        <v>0.11</v>
      </c>
      <c r="AV3112">
        <v>2020</v>
      </c>
      <c r="AW3112" t="s">
        <v>55</v>
      </c>
    </row>
    <row r="3113" spans="2:49" hidden="1" x14ac:dyDescent="0.2">
      <c r="B3113">
        <f t="shared" ca="1" si="97"/>
        <v>0</v>
      </c>
      <c r="C3113">
        <v>1362666</v>
      </c>
      <c r="D3113">
        <f t="shared" ca="1" si="96"/>
        <v>7</v>
      </c>
      <c r="E3113">
        <v>79</v>
      </c>
      <c r="F3113">
        <v>24371</v>
      </c>
      <c r="G3113">
        <v>65</v>
      </c>
      <c r="H3113">
        <v>2</v>
      </c>
      <c r="I3113">
        <v>2.4371003670999998E+19</v>
      </c>
      <c r="J3113">
        <v>214</v>
      </c>
      <c r="K3113" s="1">
        <v>44025</v>
      </c>
      <c r="M3113">
        <v>58.76</v>
      </c>
      <c r="N3113">
        <v>58.748330000000003</v>
      </c>
      <c r="O3113">
        <v>47</v>
      </c>
      <c r="P3113">
        <v>788</v>
      </c>
      <c r="Q3113">
        <v>-175.00166999999999</v>
      </c>
      <c r="R3113">
        <v>-174.83</v>
      </c>
      <c r="S3113" t="s">
        <v>59</v>
      </c>
      <c r="T3113" t="s">
        <v>60</v>
      </c>
      <c r="U3113">
        <v>521</v>
      </c>
      <c r="V3113">
        <v>1</v>
      </c>
      <c r="W3113" t="s">
        <v>116</v>
      </c>
      <c r="Y3113">
        <v>6</v>
      </c>
      <c r="Z3113" t="s">
        <v>58</v>
      </c>
      <c r="AB3113">
        <v>201</v>
      </c>
      <c r="AC3113">
        <v>21409</v>
      </c>
      <c r="AD3113" t="s">
        <v>49</v>
      </c>
      <c r="AF3113" t="s">
        <v>49</v>
      </c>
      <c r="AJ3113" t="s">
        <v>49</v>
      </c>
      <c r="AQ3113" t="s">
        <v>50</v>
      </c>
      <c r="AR3113" t="s">
        <v>117</v>
      </c>
      <c r="AT3113">
        <v>0.68</v>
      </c>
      <c r="AV3113">
        <v>2020</v>
      </c>
      <c r="AW3113" t="s">
        <v>55</v>
      </c>
    </row>
    <row r="3114" spans="2:49" hidden="1" x14ac:dyDescent="0.2">
      <c r="B3114">
        <f t="shared" ca="1" si="97"/>
        <v>1</v>
      </c>
      <c r="C3114">
        <v>1329906</v>
      </c>
      <c r="D3114">
        <f t="shared" ca="1" si="96"/>
        <v>6</v>
      </c>
      <c r="E3114">
        <v>61</v>
      </c>
      <c r="F3114">
        <v>24306</v>
      </c>
      <c r="G3114">
        <v>50</v>
      </c>
      <c r="H3114">
        <v>2</v>
      </c>
      <c r="I3114">
        <v>2.4306002046999998E+19</v>
      </c>
      <c r="J3114">
        <v>143</v>
      </c>
      <c r="K3114" s="1">
        <v>44001</v>
      </c>
      <c r="M3114">
        <v>56.75</v>
      </c>
      <c r="N3114">
        <v>56.666670000000003</v>
      </c>
      <c r="O3114">
        <v>49</v>
      </c>
      <c r="P3114">
        <v>92</v>
      </c>
      <c r="Q3114">
        <v>-171.07333</v>
      </c>
      <c r="R3114">
        <v>-170.91499999999999</v>
      </c>
      <c r="U3114">
        <v>521</v>
      </c>
      <c r="V3114">
        <v>1</v>
      </c>
      <c r="W3114" t="s">
        <v>207</v>
      </c>
      <c r="Y3114">
        <v>6</v>
      </c>
      <c r="Z3114" t="s">
        <v>48</v>
      </c>
      <c r="AB3114">
        <v>201</v>
      </c>
      <c r="AC3114">
        <v>21</v>
      </c>
      <c r="AD3114" t="s">
        <v>49</v>
      </c>
      <c r="AF3114" t="s">
        <v>49</v>
      </c>
      <c r="AQ3114" t="s">
        <v>50</v>
      </c>
      <c r="AR3114" t="s">
        <v>208</v>
      </c>
      <c r="AT3114">
        <v>0.8</v>
      </c>
      <c r="AV3114">
        <v>2020</v>
      </c>
      <c r="AW3114" t="s">
        <v>52</v>
      </c>
    </row>
    <row r="3115" spans="2:49" hidden="1" x14ac:dyDescent="0.2">
      <c r="B3115">
        <f t="shared" ca="1" si="97"/>
        <v>1</v>
      </c>
      <c r="C3115">
        <v>1362656</v>
      </c>
      <c r="D3115">
        <f t="shared" ca="1" si="96"/>
        <v>7</v>
      </c>
      <c r="E3115">
        <v>73</v>
      </c>
      <c r="F3115">
        <v>24371</v>
      </c>
      <c r="G3115">
        <v>69</v>
      </c>
      <c r="H3115">
        <v>2</v>
      </c>
      <c r="I3115">
        <v>2.4371003670999998E+19</v>
      </c>
      <c r="J3115">
        <v>204</v>
      </c>
      <c r="K3115" s="1">
        <v>44022</v>
      </c>
      <c r="M3115">
        <v>56.543329999999997</v>
      </c>
      <c r="N3115">
        <v>56.536670000000001</v>
      </c>
      <c r="O3115">
        <v>43</v>
      </c>
      <c r="P3115">
        <v>577</v>
      </c>
      <c r="Q3115">
        <v>-171.78666999999999</v>
      </c>
      <c r="R3115">
        <v>-171.67667</v>
      </c>
      <c r="U3115">
        <v>521</v>
      </c>
      <c r="V3115">
        <v>1</v>
      </c>
      <c r="W3115" t="s">
        <v>116</v>
      </c>
      <c r="Y3115">
        <v>6</v>
      </c>
      <c r="Z3115" t="s">
        <v>48</v>
      </c>
      <c r="AB3115">
        <v>201</v>
      </c>
      <c r="AC3115">
        <v>20401</v>
      </c>
      <c r="AD3115" t="s">
        <v>49</v>
      </c>
      <c r="AF3115" t="s">
        <v>49</v>
      </c>
      <c r="AQ3115" t="s">
        <v>50</v>
      </c>
      <c r="AR3115" t="s">
        <v>117</v>
      </c>
      <c r="AT3115">
        <v>0.65</v>
      </c>
      <c r="AV3115">
        <v>2020</v>
      </c>
      <c r="AW3115" t="s">
        <v>55</v>
      </c>
    </row>
    <row r="3116" spans="2:49" hidden="1" x14ac:dyDescent="0.2">
      <c r="B3116">
        <f t="shared" ca="1" si="97"/>
        <v>0</v>
      </c>
      <c r="C3116">
        <v>1336071</v>
      </c>
      <c r="D3116">
        <f t="shared" ca="1" si="96"/>
        <v>2</v>
      </c>
      <c r="E3116">
        <v>53</v>
      </c>
      <c r="F3116">
        <v>24104</v>
      </c>
      <c r="G3116">
        <v>43</v>
      </c>
      <c r="H3116">
        <v>2</v>
      </c>
      <c r="I3116">
        <v>2.4104004110999998E+19</v>
      </c>
      <c r="J3116">
        <v>111</v>
      </c>
      <c r="K3116" s="1">
        <v>43872</v>
      </c>
      <c r="M3116">
        <v>55.545000000000002</v>
      </c>
      <c r="N3116">
        <v>55.461669999999998</v>
      </c>
      <c r="O3116">
        <v>44</v>
      </c>
      <c r="P3116">
        <v>1450</v>
      </c>
      <c r="Q3116">
        <v>-164.35</v>
      </c>
      <c r="R3116">
        <v>-164.37333000000001</v>
      </c>
      <c r="U3116">
        <v>509</v>
      </c>
      <c r="V3116">
        <v>1</v>
      </c>
      <c r="W3116" t="s">
        <v>74</v>
      </c>
      <c r="Y3116">
        <v>6</v>
      </c>
      <c r="Z3116" t="s">
        <v>48</v>
      </c>
      <c r="AB3116">
        <v>201</v>
      </c>
      <c r="AC3116">
        <v>1336071</v>
      </c>
      <c r="AD3116" t="s">
        <v>49</v>
      </c>
      <c r="AF3116" t="s">
        <v>49</v>
      </c>
      <c r="AQ3116" t="s">
        <v>50</v>
      </c>
      <c r="AR3116" t="s">
        <v>75</v>
      </c>
      <c r="AT3116">
        <v>0.61</v>
      </c>
      <c r="AV3116">
        <v>2020</v>
      </c>
      <c r="AW3116" t="s">
        <v>55</v>
      </c>
    </row>
    <row r="3117" spans="2:49" hidden="1" x14ac:dyDescent="0.2">
      <c r="B3117">
        <f t="shared" ca="1" si="97"/>
        <v>1</v>
      </c>
      <c r="C3117">
        <v>1362642</v>
      </c>
      <c r="D3117">
        <f t="shared" ca="1" si="96"/>
        <v>7</v>
      </c>
      <c r="E3117">
        <v>76</v>
      </c>
      <c r="F3117">
        <v>24371</v>
      </c>
      <c r="G3117">
        <v>62</v>
      </c>
      <c r="H3117">
        <v>2</v>
      </c>
      <c r="I3117">
        <v>2.4371003670999998E+19</v>
      </c>
      <c r="J3117">
        <v>194</v>
      </c>
      <c r="K3117" s="1">
        <v>44015</v>
      </c>
      <c r="M3117">
        <v>59.465000000000003</v>
      </c>
      <c r="N3117">
        <v>59.24</v>
      </c>
      <c r="O3117">
        <v>44</v>
      </c>
      <c r="P3117">
        <v>389</v>
      </c>
      <c r="Q3117">
        <v>-176.86332999999999</v>
      </c>
      <c r="R3117">
        <v>-176.80667</v>
      </c>
      <c r="U3117">
        <v>521</v>
      </c>
      <c r="V3117">
        <v>1</v>
      </c>
      <c r="W3117" t="s">
        <v>116</v>
      </c>
      <c r="Y3117">
        <v>6</v>
      </c>
      <c r="Z3117" t="s">
        <v>48</v>
      </c>
      <c r="AB3117">
        <v>201</v>
      </c>
      <c r="AC3117">
        <v>19400</v>
      </c>
      <c r="AD3117" t="s">
        <v>49</v>
      </c>
      <c r="AF3117" t="s">
        <v>49</v>
      </c>
      <c r="AQ3117" t="s">
        <v>50</v>
      </c>
      <c r="AR3117" t="s">
        <v>117</v>
      </c>
      <c r="AT3117">
        <v>0.57999999999999996</v>
      </c>
      <c r="AV3117">
        <v>2020</v>
      </c>
      <c r="AW3117" t="s">
        <v>55</v>
      </c>
    </row>
    <row r="3118" spans="2:49" hidden="1" x14ac:dyDescent="0.2">
      <c r="B3118">
        <f t="shared" ca="1" si="97"/>
        <v>1</v>
      </c>
      <c r="C3118">
        <v>1041048</v>
      </c>
      <c r="D3118">
        <f t="shared" ca="1" si="96"/>
        <v>6</v>
      </c>
      <c r="E3118">
        <v>36</v>
      </c>
      <c r="F3118">
        <v>24229</v>
      </c>
      <c r="G3118">
        <v>36</v>
      </c>
      <c r="H3118">
        <v>1</v>
      </c>
      <c r="I3118">
        <v>2.4229034969000002E+19</v>
      </c>
      <c r="J3118">
        <v>419</v>
      </c>
      <c r="K3118" s="1">
        <v>44001</v>
      </c>
      <c r="M3118">
        <v>57.621670000000002</v>
      </c>
      <c r="N3118">
        <v>57.43</v>
      </c>
      <c r="O3118">
        <v>42</v>
      </c>
      <c r="P3118">
        <v>3746</v>
      </c>
      <c r="Q3118">
        <v>-167.29</v>
      </c>
      <c r="R3118">
        <v>-167.23333</v>
      </c>
      <c r="U3118">
        <v>513</v>
      </c>
      <c r="V3118">
        <v>1</v>
      </c>
      <c r="W3118" t="s">
        <v>241</v>
      </c>
      <c r="Y3118">
        <v>6</v>
      </c>
      <c r="Z3118" t="s">
        <v>48</v>
      </c>
      <c r="AB3118">
        <v>201</v>
      </c>
      <c r="AC3118">
        <v>69</v>
      </c>
      <c r="AD3118" t="s">
        <v>49</v>
      </c>
      <c r="AF3118" t="s">
        <v>49</v>
      </c>
      <c r="AQ3118" t="s">
        <v>50</v>
      </c>
      <c r="AR3118" t="s">
        <v>242</v>
      </c>
      <c r="AT3118">
        <v>0.46</v>
      </c>
      <c r="AV3118">
        <v>2020</v>
      </c>
      <c r="AW3118" t="s">
        <v>55</v>
      </c>
    </row>
    <row r="3119" spans="2:49" hidden="1" x14ac:dyDescent="0.2">
      <c r="B3119">
        <f t="shared" ca="1" si="97"/>
        <v>0</v>
      </c>
      <c r="C3119">
        <v>1281484</v>
      </c>
      <c r="D3119">
        <f t="shared" ca="1" si="96"/>
        <v>2</v>
      </c>
      <c r="E3119">
        <v>41</v>
      </c>
      <c r="F3119">
        <v>24045</v>
      </c>
      <c r="G3119">
        <v>30</v>
      </c>
      <c r="H3119">
        <v>2</v>
      </c>
      <c r="I3119">
        <v>2.4045002657000002E+19</v>
      </c>
      <c r="J3119">
        <v>27</v>
      </c>
      <c r="K3119" s="1">
        <v>43885</v>
      </c>
      <c r="M3119">
        <v>55.82667</v>
      </c>
      <c r="N3119">
        <v>55.761670000000002</v>
      </c>
      <c r="O3119">
        <v>50</v>
      </c>
      <c r="P3119">
        <v>268</v>
      </c>
      <c r="Q3119">
        <v>-162.86332999999999</v>
      </c>
      <c r="R3119">
        <v>-163.03</v>
      </c>
      <c r="U3119">
        <v>516</v>
      </c>
      <c r="V3119">
        <v>1</v>
      </c>
      <c r="W3119" t="s">
        <v>227</v>
      </c>
      <c r="Y3119">
        <v>6</v>
      </c>
      <c r="Z3119" t="s">
        <v>48</v>
      </c>
      <c r="AB3119">
        <v>201</v>
      </c>
      <c r="AC3119">
        <v>2610</v>
      </c>
      <c r="AD3119" t="s">
        <v>49</v>
      </c>
      <c r="AF3119" t="s">
        <v>49</v>
      </c>
      <c r="AQ3119" t="s">
        <v>50</v>
      </c>
      <c r="AR3119" t="s">
        <v>228</v>
      </c>
      <c r="AT3119">
        <v>1.1000000000000001</v>
      </c>
      <c r="AV3119">
        <v>2020</v>
      </c>
      <c r="AW3119" t="s">
        <v>55</v>
      </c>
    </row>
    <row r="3120" spans="2:49" x14ac:dyDescent="0.2">
      <c r="B3120">
        <f t="shared" ca="1" si="97"/>
        <v>1</v>
      </c>
      <c r="C3120">
        <v>1379007</v>
      </c>
      <c r="D3120">
        <f t="shared" ca="1" si="96"/>
        <v>2</v>
      </c>
      <c r="E3120">
        <v>55</v>
      </c>
      <c r="F3120">
        <v>24106</v>
      </c>
      <c r="G3120">
        <v>54</v>
      </c>
      <c r="H3120">
        <v>2</v>
      </c>
      <c r="I3120">
        <v>2.4106000515999998E+19</v>
      </c>
      <c r="J3120">
        <v>15</v>
      </c>
      <c r="K3120" s="1">
        <v>43870</v>
      </c>
      <c r="M3120">
        <v>55.25</v>
      </c>
      <c r="N3120">
        <v>55.083329999999997</v>
      </c>
      <c r="O3120">
        <v>61</v>
      </c>
      <c r="P3120">
        <v>171</v>
      </c>
      <c r="Q3120">
        <v>-164.55</v>
      </c>
      <c r="R3120">
        <v>-164.78333000000001</v>
      </c>
      <c r="S3120" t="s">
        <v>64</v>
      </c>
      <c r="T3120" t="s">
        <v>65</v>
      </c>
      <c r="U3120">
        <v>509</v>
      </c>
      <c r="V3120">
        <v>1</v>
      </c>
      <c r="W3120" t="s">
        <v>120</v>
      </c>
      <c r="Y3120">
        <v>6</v>
      </c>
      <c r="Z3120" t="s">
        <v>58</v>
      </c>
      <c r="AB3120">
        <v>201</v>
      </c>
      <c r="AC3120">
        <v>1509</v>
      </c>
      <c r="AD3120" t="s">
        <v>49</v>
      </c>
      <c r="AF3120" t="s">
        <v>49</v>
      </c>
      <c r="AJ3120" t="s">
        <v>49</v>
      </c>
      <c r="AQ3120" t="s">
        <v>50</v>
      </c>
      <c r="AR3120" t="s">
        <v>121</v>
      </c>
      <c r="AT3120">
        <v>1.65</v>
      </c>
      <c r="AV3120">
        <v>2020</v>
      </c>
      <c r="AW3120" t="s">
        <v>55</v>
      </c>
    </row>
    <row r="3121" spans="2:49" hidden="1" x14ac:dyDescent="0.2">
      <c r="B3121">
        <f t="shared" ca="1" si="97"/>
        <v>0</v>
      </c>
      <c r="C3121">
        <v>1127461</v>
      </c>
      <c r="D3121">
        <f t="shared" ca="1" si="96"/>
        <v>3</v>
      </c>
      <c r="E3121">
        <v>48</v>
      </c>
      <c r="F3121">
        <v>24125</v>
      </c>
      <c r="G3121">
        <v>35</v>
      </c>
      <c r="H3121">
        <v>2</v>
      </c>
      <c r="I3121">
        <v>2.4125001222000001E+19</v>
      </c>
      <c r="J3121">
        <v>47</v>
      </c>
      <c r="K3121" s="1">
        <v>43909</v>
      </c>
      <c r="M3121">
        <v>56.003059999999998</v>
      </c>
      <c r="N3121">
        <v>55.971670000000003</v>
      </c>
      <c r="O3121">
        <v>39</v>
      </c>
      <c r="P3121">
        <v>307</v>
      </c>
      <c r="Q3121">
        <v>-163.34333000000001</v>
      </c>
      <c r="R3121">
        <v>-163.32167000000001</v>
      </c>
      <c r="S3121" t="s">
        <v>64</v>
      </c>
      <c r="T3121" t="s">
        <v>65</v>
      </c>
      <c r="U3121">
        <v>509</v>
      </c>
      <c r="V3121">
        <v>1</v>
      </c>
      <c r="W3121" t="s">
        <v>118</v>
      </c>
      <c r="Y3121">
        <v>6</v>
      </c>
      <c r="Z3121" t="s">
        <v>58</v>
      </c>
      <c r="AB3121">
        <v>201</v>
      </c>
      <c r="AC3121">
        <v>4710</v>
      </c>
      <c r="AD3121" t="s">
        <v>49</v>
      </c>
      <c r="AF3121" t="s">
        <v>49</v>
      </c>
      <c r="AJ3121" t="s">
        <v>49</v>
      </c>
      <c r="AQ3121" t="s">
        <v>50</v>
      </c>
      <c r="AR3121" t="s">
        <v>119</v>
      </c>
      <c r="AT3121">
        <v>0.5</v>
      </c>
      <c r="AV3121">
        <v>2020</v>
      </c>
      <c r="AW3121" t="s">
        <v>55</v>
      </c>
    </row>
    <row r="3122" spans="2:49" x14ac:dyDescent="0.2">
      <c r="B3122">
        <f t="shared" ca="1" si="97"/>
        <v>1</v>
      </c>
      <c r="C3122">
        <v>645462</v>
      </c>
      <c r="D3122">
        <f t="shared" ca="1" si="96"/>
        <v>3</v>
      </c>
      <c r="E3122">
        <v>62</v>
      </c>
      <c r="F3122">
        <v>24125</v>
      </c>
      <c r="G3122">
        <v>48</v>
      </c>
      <c r="H3122">
        <v>2</v>
      </c>
      <c r="I3122">
        <v>2.4125001222000001E+19</v>
      </c>
      <c r="J3122">
        <v>43</v>
      </c>
      <c r="K3122" s="1">
        <v>43904</v>
      </c>
      <c r="M3122">
        <v>56.47139</v>
      </c>
      <c r="N3122">
        <v>56.44417</v>
      </c>
      <c r="O3122">
        <v>43</v>
      </c>
      <c r="P3122">
        <v>254</v>
      </c>
      <c r="Q3122">
        <v>-167.73139</v>
      </c>
      <c r="R3122">
        <v>-167.43444</v>
      </c>
      <c r="S3122" t="s">
        <v>64</v>
      </c>
      <c r="T3122" t="s">
        <v>65</v>
      </c>
      <c r="U3122">
        <v>517</v>
      </c>
      <c r="V3122">
        <v>1</v>
      </c>
      <c r="W3122" t="s">
        <v>118</v>
      </c>
      <c r="Y3122">
        <v>6</v>
      </c>
      <c r="Z3122" t="s">
        <v>58</v>
      </c>
      <c r="AB3122">
        <v>201</v>
      </c>
      <c r="AC3122">
        <v>4309</v>
      </c>
      <c r="AD3122" t="s">
        <v>49</v>
      </c>
      <c r="AF3122" t="s">
        <v>49</v>
      </c>
      <c r="AJ3122" t="s">
        <v>49</v>
      </c>
      <c r="AQ3122" t="s">
        <v>50</v>
      </c>
      <c r="AR3122" t="s">
        <v>119</v>
      </c>
      <c r="AT3122">
        <v>0.5</v>
      </c>
      <c r="AV3122">
        <v>2020</v>
      </c>
      <c r="AW3122" t="s">
        <v>55</v>
      </c>
    </row>
    <row r="3123" spans="2:49" hidden="1" x14ac:dyDescent="0.2">
      <c r="B3123">
        <f t="shared" ca="1" si="97"/>
        <v>0</v>
      </c>
      <c r="C3123">
        <v>1365825</v>
      </c>
      <c r="D3123">
        <f t="shared" ca="1" si="96"/>
        <v>3</v>
      </c>
      <c r="F3123">
        <v>23939</v>
      </c>
      <c r="H3123">
        <v>2</v>
      </c>
      <c r="J3123">
        <v>118</v>
      </c>
      <c r="K3123" s="1">
        <v>43903</v>
      </c>
      <c r="O3123">
        <v>44</v>
      </c>
      <c r="P3123">
        <v>586</v>
      </c>
      <c r="S3123" t="s">
        <v>66</v>
      </c>
      <c r="T3123" t="s">
        <v>67</v>
      </c>
      <c r="U3123">
        <v>509</v>
      </c>
      <c r="W3123" t="s">
        <v>122</v>
      </c>
      <c r="X3123">
        <v>2.3939005310000001E+19</v>
      </c>
      <c r="Y3123">
        <v>6</v>
      </c>
      <c r="Z3123" t="s">
        <v>58</v>
      </c>
      <c r="AB3123">
        <v>201</v>
      </c>
      <c r="AC3123">
        <v>1365825</v>
      </c>
      <c r="AD3123" t="s">
        <v>49</v>
      </c>
      <c r="AF3123" t="s">
        <v>49</v>
      </c>
      <c r="AJ3123" t="s">
        <v>49</v>
      </c>
      <c r="AQ3123" t="s">
        <v>62</v>
      </c>
      <c r="AR3123" t="s">
        <v>123</v>
      </c>
      <c r="AT3123">
        <v>0.54</v>
      </c>
      <c r="AV3123">
        <v>2020</v>
      </c>
      <c r="AW3123" t="s">
        <v>55</v>
      </c>
    </row>
    <row r="3124" spans="2:49" hidden="1" x14ac:dyDescent="0.2">
      <c r="B3124">
        <f t="shared" ca="1" si="97"/>
        <v>1</v>
      </c>
      <c r="C3124">
        <v>1327108</v>
      </c>
      <c r="D3124">
        <f t="shared" ca="1" si="96"/>
        <v>7</v>
      </c>
      <c r="E3124">
        <v>105</v>
      </c>
      <c r="F3124">
        <v>24432</v>
      </c>
      <c r="G3124">
        <v>91</v>
      </c>
      <c r="H3124">
        <v>2</v>
      </c>
      <c r="I3124">
        <v>2.4432002942999998E+19</v>
      </c>
      <c r="J3124">
        <v>208</v>
      </c>
      <c r="K3124" s="1">
        <v>44036</v>
      </c>
      <c r="M3124">
        <v>59.533329999999999</v>
      </c>
      <c r="N3124">
        <v>59.516669999999998</v>
      </c>
      <c r="O3124">
        <v>29</v>
      </c>
      <c r="P3124">
        <v>347</v>
      </c>
      <c r="Q3124">
        <v>-177.56666999999999</v>
      </c>
      <c r="R3124">
        <v>-177.63333</v>
      </c>
      <c r="U3124">
        <v>521</v>
      </c>
      <c r="V3124">
        <v>1</v>
      </c>
      <c r="W3124" t="s">
        <v>124</v>
      </c>
      <c r="Y3124">
        <v>6</v>
      </c>
      <c r="Z3124" t="s">
        <v>48</v>
      </c>
      <c r="AB3124">
        <v>201</v>
      </c>
      <c r="AC3124">
        <v>20801</v>
      </c>
      <c r="AD3124" t="s">
        <v>49</v>
      </c>
      <c r="AF3124" t="s">
        <v>49</v>
      </c>
      <c r="AQ3124" t="s">
        <v>50</v>
      </c>
      <c r="AR3124" t="s">
        <v>125</v>
      </c>
      <c r="AT3124">
        <v>0.2</v>
      </c>
      <c r="AV3124">
        <v>2020</v>
      </c>
      <c r="AW3124" t="s">
        <v>52</v>
      </c>
    </row>
    <row r="3125" spans="2:49" hidden="1" x14ac:dyDescent="0.2">
      <c r="B3125">
        <f t="shared" ca="1" si="97"/>
        <v>1</v>
      </c>
      <c r="C3125">
        <v>1327169</v>
      </c>
      <c r="D3125">
        <f t="shared" ca="1" si="96"/>
        <v>8</v>
      </c>
      <c r="E3125">
        <v>141</v>
      </c>
      <c r="F3125">
        <v>24432</v>
      </c>
      <c r="G3125">
        <v>125</v>
      </c>
      <c r="H3125">
        <v>2</v>
      </c>
      <c r="I3125">
        <v>2.4432002942999998E+19</v>
      </c>
      <c r="J3125">
        <v>283</v>
      </c>
      <c r="K3125" s="1">
        <v>44065</v>
      </c>
      <c r="M3125">
        <v>60.35</v>
      </c>
      <c r="N3125">
        <v>60.266669999999998</v>
      </c>
      <c r="O3125">
        <v>45</v>
      </c>
      <c r="P3125">
        <v>1594</v>
      </c>
      <c r="Q3125">
        <v>-178.58332999999999</v>
      </c>
      <c r="R3125">
        <v>-178.51667</v>
      </c>
      <c r="U3125">
        <v>524</v>
      </c>
      <c r="V3125">
        <v>1</v>
      </c>
      <c r="W3125" t="s">
        <v>124</v>
      </c>
      <c r="Y3125">
        <v>6</v>
      </c>
      <c r="Z3125" t="s">
        <v>48</v>
      </c>
      <c r="AB3125">
        <v>201</v>
      </c>
      <c r="AC3125">
        <v>28302</v>
      </c>
      <c r="AD3125" t="s">
        <v>49</v>
      </c>
      <c r="AF3125" t="s">
        <v>49</v>
      </c>
      <c r="AQ3125" t="s">
        <v>50</v>
      </c>
      <c r="AR3125" t="s">
        <v>125</v>
      </c>
      <c r="AT3125">
        <v>0.76</v>
      </c>
      <c r="AV3125">
        <v>2020</v>
      </c>
      <c r="AW3125" t="s">
        <v>52</v>
      </c>
    </row>
    <row r="3126" spans="2:49" hidden="1" x14ac:dyDescent="0.2">
      <c r="B3126">
        <f t="shared" ca="1" si="97"/>
        <v>0</v>
      </c>
      <c r="C3126">
        <v>1325919</v>
      </c>
      <c r="D3126">
        <f t="shared" ca="1" si="96"/>
        <v>3</v>
      </c>
      <c r="E3126">
        <v>63</v>
      </c>
      <c r="F3126">
        <v>24105</v>
      </c>
      <c r="G3126">
        <v>53</v>
      </c>
      <c r="H3126">
        <v>2</v>
      </c>
      <c r="I3126">
        <v>2.4105003395999998E+19</v>
      </c>
      <c r="J3126">
        <v>219</v>
      </c>
      <c r="K3126" s="1">
        <v>43921</v>
      </c>
      <c r="M3126">
        <v>56.936669999999999</v>
      </c>
      <c r="N3126">
        <v>57.043329999999997</v>
      </c>
      <c r="O3126">
        <v>42</v>
      </c>
      <c r="P3126">
        <v>153</v>
      </c>
      <c r="Q3126">
        <v>-172.19499999999999</v>
      </c>
      <c r="R3126">
        <v>-172.12333000000001</v>
      </c>
      <c r="U3126">
        <v>521</v>
      </c>
      <c r="V3126">
        <v>1</v>
      </c>
      <c r="W3126" t="s">
        <v>72</v>
      </c>
      <c r="Y3126">
        <v>6</v>
      </c>
      <c r="Z3126" t="s">
        <v>48</v>
      </c>
      <c r="AB3126">
        <v>201</v>
      </c>
      <c r="AC3126">
        <v>219002</v>
      </c>
      <c r="AD3126" t="s">
        <v>49</v>
      </c>
      <c r="AF3126" t="s">
        <v>49</v>
      </c>
      <c r="AQ3126" t="s">
        <v>50</v>
      </c>
      <c r="AR3126" t="s">
        <v>73</v>
      </c>
      <c r="AT3126">
        <v>0.54</v>
      </c>
      <c r="AV3126">
        <v>2020</v>
      </c>
      <c r="AW3126" t="s">
        <v>55</v>
      </c>
    </row>
    <row r="3127" spans="2:49" hidden="1" x14ac:dyDescent="0.2">
      <c r="B3127">
        <f t="shared" ca="1" si="97"/>
        <v>1</v>
      </c>
      <c r="C3127">
        <v>1327110</v>
      </c>
      <c r="D3127">
        <f t="shared" ca="1" si="96"/>
        <v>7</v>
      </c>
      <c r="E3127">
        <v>64</v>
      </c>
      <c r="F3127">
        <v>24432</v>
      </c>
      <c r="G3127">
        <v>50</v>
      </c>
      <c r="H3127">
        <v>2</v>
      </c>
      <c r="I3127">
        <v>2.4432002942999998E+19</v>
      </c>
      <c r="J3127">
        <v>223</v>
      </c>
      <c r="K3127" s="1">
        <v>44041</v>
      </c>
      <c r="M3127">
        <v>60.366669999999999</v>
      </c>
      <c r="N3127">
        <v>60.283329999999999</v>
      </c>
      <c r="O3127">
        <v>40</v>
      </c>
      <c r="P3127">
        <v>613</v>
      </c>
      <c r="Q3127">
        <v>-176.03333000000001</v>
      </c>
      <c r="R3127">
        <v>-175.95</v>
      </c>
      <c r="S3127" t="s">
        <v>59</v>
      </c>
      <c r="T3127" t="s">
        <v>60</v>
      </c>
      <c r="U3127">
        <v>524</v>
      </c>
      <c r="V3127">
        <v>1</v>
      </c>
      <c r="W3127" t="s">
        <v>124</v>
      </c>
      <c r="Y3127">
        <v>6</v>
      </c>
      <c r="Z3127" t="s">
        <v>58</v>
      </c>
      <c r="AB3127">
        <v>201</v>
      </c>
      <c r="AC3127">
        <v>22302</v>
      </c>
      <c r="AD3127" t="s">
        <v>49</v>
      </c>
      <c r="AF3127" t="s">
        <v>49</v>
      </c>
      <c r="AJ3127" t="s">
        <v>49</v>
      </c>
      <c r="AQ3127" t="s">
        <v>50</v>
      </c>
      <c r="AR3127" t="s">
        <v>125</v>
      </c>
      <c r="AT3127">
        <v>0.45</v>
      </c>
      <c r="AV3127">
        <v>2020</v>
      </c>
      <c r="AW3127" t="s">
        <v>52</v>
      </c>
    </row>
    <row r="3128" spans="2:49" hidden="1" x14ac:dyDescent="0.2">
      <c r="B3128">
        <f t="shared" ca="1" si="97"/>
        <v>0</v>
      </c>
      <c r="C3128">
        <v>1335265</v>
      </c>
      <c r="D3128">
        <f t="shared" ca="1" si="96"/>
        <v>3</v>
      </c>
      <c r="E3128">
        <v>63</v>
      </c>
      <c r="F3128">
        <v>24052</v>
      </c>
      <c r="G3128">
        <v>48</v>
      </c>
      <c r="H3128">
        <v>2</v>
      </c>
      <c r="I3128">
        <v>2.4052003793999999E+19</v>
      </c>
      <c r="J3128">
        <v>199</v>
      </c>
      <c r="K3128" s="1">
        <v>43906</v>
      </c>
      <c r="M3128">
        <v>56.43</v>
      </c>
      <c r="N3128">
        <v>56.436669999999999</v>
      </c>
      <c r="O3128">
        <v>38</v>
      </c>
      <c r="P3128">
        <v>236</v>
      </c>
      <c r="Q3128">
        <v>-168.58332999999999</v>
      </c>
      <c r="R3128">
        <v>-168.505</v>
      </c>
      <c r="U3128">
        <v>517</v>
      </c>
      <c r="V3128">
        <v>1</v>
      </c>
      <c r="W3128" t="s">
        <v>106</v>
      </c>
      <c r="Y3128">
        <v>6</v>
      </c>
      <c r="Z3128" t="s">
        <v>48</v>
      </c>
      <c r="AB3128">
        <v>201</v>
      </c>
      <c r="AC3128">
        <v>19901</v>
      </c>
      <c r="AD3128" t="s">
        <v>49</v>
      </c>
      <c r="AF3128" t="s">
        <v>49</v>
      </c>
      <c r="AQ3128" t="s">
        <v>50</v>
      </c>
      <c r="AR3128" t="s">
        <v>107</v>
      </c>
      <c r="AT3128">
        <v>0.32</v>
      </c>
      <c r="AV3128">
        <v>2020</v>
      </c>
      <c r="AW3128" t="s">
        <v>55</v>
      </c>
    </row>
    <row r="3129" spans="2:49" x14ac:dyDescent="0.2">
      <c r="B3129">
        <f t="shared" ca="1" si="97"/>
        <v>1</v>
      </c>
      <c r="C3129">
        <v>1335297</v>
      </c>
      <c r="D3129">
        <f t="shared" ca="1" si="96"/>
        <v>3</v>
      </c>
      <c r="E3129">
        <v>63</v>
      </c>
      <c r="F3129">
        <v>24052</v>
      </c>
      <c r="G3129">
        <v>48</v>
      </c>
      <c r="H3129">
        <v>2</v>
      </c>
      <c r="I3129">
        <v>2.4052003793999999E+19</v>
      </c>
      <c r="J3129">
        <v>199</v>
      </c>
      <c r="K3129" s="1">
        <v>43906</v>
      </c>
      <c r="M3129">
        <v>56.43</v>
      </c>
      <c r="N3129">
        <v>56.436669999999999</v>
      </c>
      <c r="O3129">
        <v>45</v>
      </c>
      <c r="P3129">
        <v>239</v>
      </c>
      <c r="Q3129">
        <v>-168.58332999999999</v>
      </c>
      <c r="R3129">
        <v>-168.505</v>
      </c>
      <c r="U3129">
        <v>517</v>
      </c>
      <c r="V3129">
        <v>1</v>
      </c>
      <c r="W3129" t="s">
        <v>106</v>
      </c>
      <c r="Y3129">
        <v>6</v>
      </c>
      <c r="Z3129" t="s">
        <v>48</v>
      </c>
      <c r="AB3129">
        <v>201</v>
      </c>
      <c r="AC3129">
        <v>19902</v>
      </c>
      <c r="AD3129" t="s">
        <v>49</v>
      </c>
      <c r="AF3129" t="s">
        <v>49</v>
      </c>
      <c r="AQ3129" t="s">
        <v>50</v>
      </c>
      <c r="AR3129" t="s">
        <v>107</v>
      </c>
      <c r="AT3129">
        <v>0.64</v>
      </c>
      <c r="AV3129">
        <v>2020</v>
      </c>
      <c r="AW3129" t="s">
        <v>55</v>
      </c>
    </row>
    <row r="3130" spans="2:49" x14ac:dyDescent="0.2">
      <c r="B3130">
        <f t="shared" ca="1" si="97"/>
        <v>1</v>
      </c>
      <c r="C3130">
        <v>1335271</v>
      </c>
      <c r="D3130">
        <f t="shared" ca="1" si="96"/>
        <v>3</v>
      </c>
      <c r="E3130">
        <v>52</v>
      </c>
      <c r="F3130">
        <v>24052</v>
      </c>
      <c r="G3130">
        <v>41</v>
      </c>
      <c r="H3130">
        <v>2</v>
      </c>
      <c r="I3130">
        <v>2.4052003793999999E+19</v>
      </c>
      <c r="J3130">
        <v>204</v>
      </c>
      <c r="K3130" s="1">
        <v>43907</v>
      </c>
      <c r="M3130">
        <v>56.823329999999999</v>
      </c>
      <c r="N3130">
        <v>56.838329999999999</v>
      </c>
      <c r="O3130">
        <v>45</v>
      </c>
      <c r="P3130">
        <v>311</v>
      </c>
      <c r="Q3130">
        <v>-170.36</v>
      </c>
      <c r="R3130">
        <v>-170.41499999999999</v>
      </c>
      <c r="U3130">
        <v>521</v>
      </c>
      <c r="V3130">
        <v>1</v>
      </c>
      <c r="W3130" t="s">
        <v>106</v>
      </c>
      <c r="Y3130">
        <v>6</v>
      </c>
      <c r="Z3130" t="s">
        <v>48</v>
      </c>
      <c r="AB3130">
        <v>201</v>
      </c>
      <c r="AC3130">
        <v>20402</v>
      </c>
      <c r="AD3130" t="s">
        <v>49</v>
      </c>
      <c r="AF3130" t="s">
        <v>49</v>
      </c>
      <c r="AQ3130" t="s">
        <v>50</v>
      </c>
      <c r="AR3130" t="s">
        <v>107</v>
      </c>
      <c r="AT3130">
        <v>0.66</v>
      </c>
      <c r="AV3130">
        <v>2020</v>
      </c>
      <c r="AW3130" t="s">
        <v>55</v>
      </c>
    </row>
    <row r="3131" spans="2:49" x14ac:dyDescent="0.2">
      <c r="B3131">
        <f t="shared" ca="1" si="97"/>
        <v>1</v>
      </c>
      <c r="C3131">
        <v>1335280</v>
      </c>
      <c r="D3131">
        <f t="shared" ca="1" si="96"/>
        <v>3</v>
      </c>
      <c r="E3131">
        <v>52</v>
      </c>
      <c r="F3131">
        <v>24052</v>
      </c>
      <c r="G3131">
        <v>41</v>
      </c>
      <c r="H3131">
        <v>2</v>
      </c>
      <c r="I3131">
        <v>2.4052003793999999E+19</v>
      </c>
      <c r="J3131">
        <v>204</v>
      </c>
      <c r="K3131" s="1">
        <v>43907</v>
      </c>
      <c r="M3131">
        <v>56.823329999999999</v>
      </c>
      <c r="N3131">
        <v>56.838329999999999</v>
      </c>
      <c r="O3131">
        <v>50</v>
      </c>
      <c r="P3131">
        <v>320</v>
      </c>
      <c r="Q3131">
        <v>-170.36</v>
      </c>
      <c r="R3131">
        <v>-170.41499999999999</v>
      </c>
      <c r="S3131" t="s">
        <v>66</v>
      </c>
      <c r="T3131" t="s">
        <v>67</v>
      </c>
      <c r="U3131">
        <v>521</v>
      </c>
      <c r="V3131">
        <v>1</v>
      </c>
      <c r="W3131" t="s">
        <v>106</v>
      </c>
      <c r="Y3131">
        <v>6</v>
      </c>
      <c r="Z3131" t="s">
        <v>58</v>
      </c>
      <c r="AB3131">
        <v>201</v>
      </c>
      <c r="AC3131">
        <v>20401</v>
      </c>
      <c r="AD3131" t="s">
        <v>49</v>
      </c>
      <c r="AF3131" t="s">
        <v>49</v>
      </c>
      <c r="AJ3131" t="s">
        <v>49</v>
      </c>
      <c r="AQ3131" t="s">
        <v>50</v>
      </c>
      <c r="AR3131" t="s">
        <v>107</v>
      </c>
      <c r="AT3131">
        <v>0.86</v>
      </c>
      <c r="AV3131">
        <v>2020</v>
      </c>
      <c r="AW3131" t="s">
        <v>55</v>
      </c>
    </row>
    <row r="3132" spans="2:49" x14ac:dyDescent="0.2">
      <c r="B3132">
        <f t="shared" ca="1" si="97"/>
        <v>1</v>
      </c>
      <c r="C3132">
        <v>1281442</v>
      </c>
      <c r="D3132">
        <f t="shared" ca="1" si="96"/>
        <v>3</v>
      </c>
      <c r="E3132">
        <v>49</v>
      </c>
      <c r="F3132">
        <v>24045</v>
      </c>
      <c r="G3132">
        <v>35</v>
      </c>
      <c r="H3132">
        <v>2</v>
      </c>
      <c r="I3132">
        <v>2.4045002657000002E+19</v>
      </c>
      <c r="J3132">
        <v>44</v>
      </c>
      <c r="K3132" s="1">
        <v>43910</v>
      </c>
      <c r="M3132">
        <v>55.621670000000002</v>
      </c>
      <c r="N3132">
        <v>55.796669999999999</v>
      </c>
      <c r="O3132">
        <v>46</v>
      </c>
      <c r="P3132">
        <v>460</v>
      </c>
      <c r="Q3132">
        <v>-163.63499999999999</v>
      </c>
      <c r="R3132">
        <v>-163.53833</v>
      </c>
      <c r="U3132">
        <v>509</v>
      </c>
      <c r="V3132">
        <v>1</v>
      </c>
      <c r="W3132" t="s">
        <v>227</v>
      </c>
      <c r="Y3132">
        <v>6</v>
      </c>
      <c r="Z3132" t="s">
        <v>48</v>
      </c>
      <c r="AB3132">
        <v>201</v>
      </c>
      <c r="AC3132">
        <v>4410</v>
      </c>
      <c r="AD3132" t="s">
        <v>49</v>
      </c>
      <c r="AF3132" t="s">
        <v>49</v>
      </c>
      <c r="AQ3132" t="s">
        <v>50</v>
      </c>
      <c r="AR3132" t="s">
        <v>228</v>
      </c>
      <c r="AT3132">
        <v>0.65</v>
      </c>
      <c r="AV3132">
        <v>2020</v>
      </c>
      <c r="AW3132" t="s">
        <v>55</v>
      </c>
    </row>
    <row r="3133" spans="2:49" x14ac:dyDescent="0.2">
      <c r="B3133">
        <f t="shared" ca="1" si="97"/>
        <v>1</v>
      </c>
      <c r="C3133">
        <v>1330120</v>
      </c>
      <c r="D3133">
        <f t="shared" ca="1" si="96"/>
        <v>3</v>
      </c>
      <c r="F3133">
        <v>23968</v>
      </c>
      <c r="H3133">
        <v>2</v>
      </c>
      <c r="J3133">
        <v>91</v>
      </c>
      <c r="K3133" s="1">
        <v>43916</v>
      </c>
      <c r="O3133">
        <v>50</v>
      </c>
      <c r="P3133">
        <v>525</v>
      </c>
      <c r="U3133">
        <v>509</v>
      </c>
      <c r="W3133" t="s">
        <v>126</v>
      </c>
      <c r="X3133">
        <v>2.3968004078000001E+19</v>
      </c>
      <c r="Y3133">
        <v>6</v>
      </c>
      <c r="Z3133" t="s">
        <v>48</v>
      </c>
      <c r="AB3133">
        <v>201</v>
      </c>
      <c r="AC3133">
        <v>103</v>
      </c>
      <c r="AD3133" t="s">
        <v>49</v>
      </c>
      <c r="AF3133" t="s">
        <v>49</v>
      </c>
      <c r="AQ3133" t="s">
        <v>62</v>
      </c>
      <c r="AR3133" t="s">
        <v>127</v>
      </c>
      <c r="AT3133">
        <v>0.74</v>
      </c>
      <c r="AV3133">
        <v>2020</v>
      </c>
      <c r="AW3133" t="s">
        <v>55</v>
      </c>
    </row>
    <row r="3134" spans="2:49" x14ac:dyDescent="0.2">
      <c r="B3134">
        <f t="shared" ca="1" si="97"/>
        <v>1</v>
      </c>
      <c r="C3134">
        <v>1330154</v>
      </c>
      <c r="D3134">
        <f t="shared" ca="1" si="96"/>
        <v>4</v>
      </c>
      <c r="F3134">
        <v>23968</v>
      </c>
      <c r="H3134">
        <v>2</v>
      </c>
      <c r="J3134">
        <v>117</v>
      </c>
      <c r="K3134" s="1">
        <v>43930</v>
      </c>
      <c r="O3134">
        <v>55</v>
      </c>
      <c r="P3134">
        <v>873</v>
      </c>
      <c r="S3134" t="s">
        <v>59</v>
      </c>
      <c r="T3134" t="s">
        <v>60</v>
      </c>
      <c r="U3134">
        <v>509</v>
      </c>
      <c r="W3134" t="s">
        <v>126</v>
      </c>
      <c r="X3134">
        <v>2.3968004078000001E+19</v>
      </c>
      <c r="Y3134">
        <v>6</v>
      </c>
      <c r="Z3134" t="s">
        <v>58</v>
      </c>
      <c r="AB3134">
        <v>201</v>
      </c>
      <c r="AC3134">
        <v>156</v>
      </c>
      <c r="AD3134" t="s">
        <v>49</v>
      </c>
      <c r="AF3134" t="s">
        <v>49</v>
      </c>
      <c r="AJ3134" t="s">
        <v>49</v>
      </c>
      <c r="AQ3134" t="s">
        <v>62</v>
      </c>
      <c r="AR3134" t="s">
        <v>127</v>
      </c>
      <c r="AT3134">
        <v>0.98</v>
      </c>
      <c r="AV3134">
        <v>2020</v>
      </c>
      <c r="AW3134" t="s">
        <v>55</v>
      </c>
    </row>
    <row r="3135" spans="2:49" x14ac:dyDescent="0.2">
      <c r="B3135">
        <f t="shared" ca="1" si="97"/>
        <v>1</v>
      </c>
      <c r="C3135">
        <v>1368212</v>
      </c>
      <c r="D3135">
        <f t="shared" ca="1" si="96"/>
        <v>3</v>
      </c>
      <c r="E3135">
        <v>44</v>
      </c>
      <c r="F3135">
        <v>23927</v>
      </c>
      <c r="G3135">
        <v>34</v>
      </c>
      <c r="H3135">
        <v>2</v>
      </c>
      <c r="I3135">
        <v>2.3927003404000002E+19</v>
      </c>
      <c r="J3135">
        <v>47</v>
      </c>
      <c r="K3135" s="1">
        <v>43899</v>
      </c>
      <c r="M3135">
        <v>55.52</v>
      </c>
      <c r="N3135">
        <v>55.411670000000001</v>
      </c>
      <c r="O3135">
        <v>47</v>
      </c>
      <c r="P3135">
        <v>116</v>
      </c>
      <c r="Q3135">
        <v>-163.70332999999999</v>
      </c>
      <c r="R3135">
        <v>-163.77833000000001</v>
      </c>
      <c r="U3135">
        <v>509</v>
      </c>
      <c r="V3135">
        <v>1</v>
      </c>
      <c r="W3135" t="s">
        <v>201</v>
      </c>
      <c r="Y3135">
        <v>6</v>
      </c>
      <c r="Z3135" t="s">
        <v>48</v>
      </c>
      <c r="AB3135">
        <v>201</v>
      </c>
      <c r="AC3135">
        <v>12</v>
      </c>
      <c r="AD3135" t="s">
        <v>49</v>
      </c>
      <c r="AF3135" t="s">
        <v>49</v>
      </c>
      <c r="AQ3135" t="s">
        <v>50</v>
      </c>
      <c r="AR3135" t="s">
        <v>202</v>
      </c>
      <c r="AT3135">
        <v>0.7</v>
      </c>
      <c r="AV3135">
        <v>2020</v>
      </c>
      <c r="AW3135" t="s">
        <v>55</v>
      </c>
    </row>
    <row r="3136" spans="2:49" x14ac:dyDescent="0.2">
      <c r="B3136">
        <f t="shared" ca="1" si="97"/>
        <v>1</v>
      </c>
      <c r="C3136">
        <v>1368258</v>
      </c>
      <c r="D3136">
        <f t="shared" ca="1" si="96"/>
        <v>2</v>
      </c>
      <c r="E3136">
        <v>40</v>
      </c>
      <c r="F3136">
        <v>23927</v>
      </c>
      <c r="G3136">
        <v>30</v>
      </c>
      <c r="H3136">
        <v>2</v>
      </c>
      <c r="I3136">
        <v>2.3927003404000002E+19</v>
      </c>
      <c r="J3136">
        <v>44</v>
      </c>
      <c r="K3136" s="1">
        <v>43889</v>
      </c>
      <c r="M3136">
        <v>55.484999999999999</v>
      </c>
      <c r="N3136">
        <v>55.49333</v>
      </c>
      <c r="O3136">
        <v>49</v>
      </c>
      <c r="P3136">
        <v>49</v>
      </c>
      <c r="Q3136">
        <v>-163.68666999999999</v>
      </c>
      <c r="R3136">
        <v>-163.595</v>
      </c>
      <c r="U3136">
        <v>509</v>
      </c>
      <c r="V3136">
        <v>1</v>
      </c>
      <c r="W3136" t="s">
        <v>201</v>
      </c>
      <c r="Y3136">
        <v>6</v>
      </c>
      <c r="Z3136" t="s">
        <v>48</v>
      </c>
      <c r="AB3136">
        <v>201</v>
      </c>
      <c r="AC3136">
        <v>8</v>
      </c>
      <c r="AD3136" t="s">
        <v>49</v>
      </c>
      <c r="AF3136" t="s">
        <v>49</v>
      </c>
      <c r="AQ3136" t="s">
        <v>50</v>
      </c>
      <c r="AR3136" t="s">
        <v>202</v>
      </c>
      <c r="AT3136">
        <v>0.8</v>
      </c>
      <c r="AV3136">
        <v>2020</v>
      </c>
      <c r="AW3136" t="s">
        <v>55</v>
      </c>
    </row>
    <row r="3137" spans="2:49" hidden="1" x14ac:dyDescent="0.2">
      <c r="B3137">
        <f t="shared" ca="1" si="97"/>
        <v>0</v>
      </c>
      <c r="C3137">
        <v>1368224</v>
      </c>
      <c r="D3137">
        <f t="shared" ca="1" si="96"/>
        <v>2</v>
      </c>
      <c r="E3137">
        <v>40</v>
      </c>
      <c r="F3137">
        <v>23927</v>
      </c>
      <c r="G3137">
        <v>30</v>
      </c>
      <c r="H3137">
        <v>2</v>
      </c>
      <c r="I3137">
        <v>2.3927003404000002E+19</v>
      </c>
      <c r="J3137">
        <v>44</v>
      </c>
      <c r="K3137" s="1">
        <v>43889</v>
      </c>
      <c r="M3137">
        <v>55.484999999999999</v>
      </c>
      <c r="N3137">
        <v>55.49333</v>
      </c>
      <c r="O3137">
        <v>46</v>
      </c>
      <c r="P3137">
        <v>52</v>
      </c>
      <c r="Q3137">
        <v>-163.68666999999999</v>
      </c>
      <c r="R3137">
        <v>-163.595</v>
      </c>
      <c r="S3137" t="s">
        <v>64</v>
      </c>
      <c r="T3137" t="s">
        <v>65</v>
      </c>
      <c r="U3137">
        <v>509</v>
      </c>
      <c r="V3137">
        <v>1</v>
      </c>
      <c r="W3137" t="s">
        <v>201</v>
      </c>
      <c r="Y3137">
        <v>6</v>
      </c>
      <c r="Z3137" t="s">
        <v>58</v>
      </c>
      <c r="AB3137">
        <v>201</v>
      </c>
      <c r="AC3137">
        <v>9</v>
      </c>
      <c r="AD3137" t="s">
        <v>49</v>
      </c>
      <c r="AF3137" t="s">
        <v>49</v>
      </c>
      <c r="AJ3137" t="s">
        <v>49</v>
      </c>
      <c r="AQ3137" t="s">
        <v>50</v>
      </c>
      <c r="AR3137" t="s">
        <v>202</v>
      </c>
      <c r="AT3137">
        <v>0.5</v>
      </c>
      <c r="AV3137">
        <v>2020</v>
      </c>
      <c r="AW3137" t="s">
        <v>55</v>
      </c>
    </row>
    <row r="3138" spans="2:49" x14ac:dyDescent="0.2">
      <c r="B3138">
        <f t="shared" ca="1" si="97"/>
        <v>1</v>
      </c>
      <c r="C3138">
        <v>1370817</v>
      </c>
      <c r="D3138">
        <f t="shared" ca="1" si="96"/>
        <v>2</v>
      </c>
      <c r="E3138">
        <v>40</v>
      </c>
      <c r="F3138">
        <v>23946</v>
      </c>
      <c r="G3138">
        <v>29</v>
      </c>
      <c r="H3138">
        <v>2</v>
      </c>
      <c r="I3138">
        <v>2.3946001998000001E+19</v>
      </c>
      <c r="J3138">
        <v>19</v>
      </c>
      <c r="K3138" s="1">
        <v>43888</v>
      </c>
      <c r="M3138">
        <v>55.615000000000002</v>
      </c>
      <c r="N3138">
        <v>55.65</v>
      </c>
      <c r="O3138">
        <v>48</v>
      </c>
      <c r="P3138">
        <v>213</v>
      </c>
      <c r="Q3138">
        <v>-163.32832999999999</v>
      </c>
      <c r="R3138">
        <v>-163.25333000000001</v>
      </c>
      <c r="U3138">
        <v>509</v>
      </c>
      <c r="V3138">
        <v>1</v>
      </c>
      <c r="W3138" t="s">
        <v>47</v>
      </c>
      <c r="Y3138">
        <v>6</v>
      </c>
      <c r="Z3138" t="s">
        <v>48</v>
      </c>
      <c r="AB3138">
        <v>201</v>
      </c>
      <c r="AC3138">
        <v>42</v>
      </c>
      <c r="AD3138" t="s">
        <v>49</v>
      </c>
      <c r="AF3138" t="s">
        <v>49</v>
      </c>
      <c r="AQ3138" t="s">
        <v>50</v>
      </c>
      <c r="AR3138" t="s">
        <v>51</v>
      </c>
      <c r="AT3138">
        <v>0.8</v>
      </c>
      <c r="AV3138">
        <v>2020</v>
      </c>
      <c r="AW3138" t="s">
        <v>55</v>
      </c>
    </row>
    <row r="3139" spans="2:49" hidden="1" x14ac:dyDescent="0.2">
      <c r="B3139">
        <f t="shared" ca="1" si="97"/>
        <v>1</v>
      </c>
      <c r="C3139">
        <v>1265293</v>
      </c>
      <c r="D3139">
        <f t="shared" ca="1" si="96"/>
        <v>7</v>
      </c>
      <c r="E3139">
        <v>64</v>
      </c>
      <c r="F3139">
        <v>24276</v>
      </c>
      <c r="G3139">
        <v>54</v>
      </c>
      <c r="H3139">
        <v>2</v>
      </c>
      <c r="I3139">
        <v>2.4276001649999999E+19</v>
      </c>
      <c r="J3139">
        <v>81</v>
      </c>
      <c r="K3139" s="1">
        <v>44013</v>
      </c>
      <c r="M3139">
        <v>56.516669999999998</v>
      </c>
      <c r="N3139">
        <v>56.55</v>
      </c>
      <c r="O3139">
        <v>54</v>
      </c>
      <c r="P3139">
        <v>299</v>
      </c>
      <c r="Q3139">
        <v>-170.63333</v>
      </c>
      <c r="R3139">
        <v>-170.78333000000001</v>
      </c>
      <c r="U3139">
        <v>521</v>
      </c>
      <c r="V3139">
        <v>1</v>
      </c>
      <c r="W3139" t="s">
        <v>102</v>
      </c>
      <c r="Y3139">
        <v>6</v>
      </c>
      <c r="Z3139" t="s">
        <v>48</v>
      </c>
      <c r="AB3139">
        <v>201</v>
      </c>
      <c r="AC3139">
        <v>44</v>
      </c>
      <c r="AD3139" t="s">
        <v>49</v>
      </c>
      <c r="AF3139" t="s">
        <v>49</v>
      </c>
      <c r="AQ3139" t="s">
        <v>50</v>
      </c>
      <c r="AR3139" t="s">
        <v>103</v>
      </c>
      <c r="AT3139">
        <v>1.05</v>
      </c>
      <c r="AV3139">
        <v>2020</v>
      </c>
      <c r="AW3139" t="s">
        <v>55</v>
      </c>
    </row>
    <row r="3140" spans="2:49" hidden="1" x14ac:dyDescent="0.2">
      <c r="B3140">
        <f t="shared" ca="1" si="97"/>
        <v>0</v>
      </c>
      <c r="C3140">
        <v>1368522</v>
      </c>
      <c r="D3140">
        <f t="shared" ca="1" si="96"/>
        <v>4</v>
      </c>
      <c r="E3140">
        <v>39</v>
      </c>
      <c r="F3140">
        <v>24051</v>
      </c>
      <c r="G3140">
        <v>27</v>
      </c>
      <c r="H3140">
        <v>2</v>
      </c>
      <c r="I3140">
        <v>2.4051003009999999E+19</v>
      </c>
      <c r="J3140">
        <v>36</v>
      </c>
      <c r="K3140" s="1">
        <v>43923</v>
      </c>
      <c r="M3140">
        <v>55.294440000000002</v>
      </c>
      <c r="N3140">
        <v>55.290280000000003</v>
      </c>
      <c r="O3140">
        <v>56</v>
      </c>
      <c r="P3140">
        <v>501</v>
      </c>
      <c r="Q3140">
        <v>-164.00361000000001</v>
      </c>
      <c r="R3140">
        <v>-164.02500000000001</v>
      </c>
      <c r="S3140" t="s">
        <v>59</v>
      </c>
      <c r="T3140" t="s">
        <v>60</v>
      </c>
      <c r="U3140">
        <v>509</v>
      </c>
      <c r="V3140">
        <v>1</v>
      </c>
      <c r="W3140" t="s">
        <v>132</v>
      </c>
      <c r="Y3140">
        <v>6</v>
      </c>
      <c r="Z3140" t="s">
        <v>58</v>
      </c>
      <c r="AB3140">
        <v>201</v>
      </c>
      <c r="AC3140">
        <v>66</v>
      </c>
      <c r="AD3140" t="s">
        <v>49</v>
      </c>
      <c r="AF3140" t="s">
        <v>49</v>
      </c>
      <c r="AJ3140" t="s">
        <v>49</v>
      </c>
      <c r="AQ3140" t="s">
        <v>50</v>
      </c>
      <c r="AR3140" t="s">
        <v>133</v>
      </c>
      <c r="AT3140">
        <v>1.2</v>
      </c>
      <c r="AV3140">
        <v>2020</v>
      </c>
      <c r="AW3140" t="s">
        <v>55</v>
      </c>
    </row>
    <row r="3141" spans="2:49" hidden="1" x14ac:dyDescent="0.2">
      <c r="B3141">
        <f t="shared" ca="1" si="97"/>
        <v>0</v>
      </c>
      <c r="C3141">
        <v>1329333</v>
      </c>
      <c r="D3141">
        <f t="shared" ref="D3141:D3204" ca="1" si="98">MONTH(K3141)</f>
        <v>4</v>
      </c>
      <c r="E3141">
        <v>38</v>
      </c>
      <c r="F3141">
        <v>24053</v>
      </c>
      <c r="G3141">
        <v>28</v>
      </c>
      <c r="H3141">
        <v>2</v>
      </c>
      <c r="I3141">
        <v>2.4053001228000002E+19</v>
      </c>
      <c r="J3141">
        <v>30</v>
      </c>
      <c r="K3141" s="1">
        <v>43922</v>
      </c>
      <c r="M3141">
        <v>55.266669999999998</v>
      </c>
      <c r="N3141">
        <v>55.233330000000002</v>
      </c>
      <c r="O3141">
        <v>51</v>
      </c>
      <c r="P3141">
        <v>394</v>
      </c>
      <c r="Q3141">
        <v>-164.06666999999999</v>
      </c>
      <c r="R3141">
        <v>-164.23333</v>
      </c>
      <c r="S3141" t="s">
        <v>64</v>
      </c>
      <c r="T3141" t="s">
        <v>65</v>
      </c>
      <c r="U3141">
        <v>509</v>
      </c>
      <c r="V3141">
        <v>1</v>
      </c>
      <c r="W3141" t="s">
        <v>128</v>
      </c>
      <c r="Y3141">
        <v>6</v>
      </c>
      <c r="Z3141" t="s">
        <v>58</v>
      </c>
      <c r="AB3141">
        <v>201</v>
      </c>
      <c r="AC3141">
        <v>70</v>
      </c>
      <c r="AD3141" t="s">
        <v>49</v>
      </c>
      <c r="AF3141" t="s">
        <v>49</v>
      </c>
      <c r="AJ3141" t="s">
        <v>49</v>
      </c>
      <c r="AQ3141" t="s">
        <v>50</v>
      </c>
      <c r="AR3141" t="s">
        <v>129</v>
      </c>
      <c r="AT3141">
        <v>0.85</v>
      </c>
      <c r="AV3141">
        <v>2020</v>
      </c>
      <c r="AW3141" t="s">
        <v>55</v>
      </c>
    </row>
    <row r="3142" spans="2:49" x14ac:dyDescent="0.2">
      <c r="B3142">
        <f t="shared" ref="B3142:B3205" ca="1" si="99">ROUND(RAND()*$C$2,0)</f>
        <v>1</v>
      </c>
      <c r="C3142">
        <v>1330189</v>
      </c>
      <c r="D3142">
        <f t="shared" ca="1" si="98"/>
        <v>2</v>
      </c>
      <c r="F3142">
        <v>23968</v>
      </c>
      <c r="H3142">
        <v>2</v>
      </c>
      <c r="J3142">
        <v>23</v>
      </c>
      <c r="K3142" s="1">
        <v>43868</v>
      </c>
      <c r="O3142">
        <v>50</v>
      </c>
      <c r="P3142">
        <v>155</v>
      </c>
      <c r="U3142">
        <v>509</v>
      </c>
      <c r="W3142" t="s">
        <v>126</v>
      </c>
      <c r="X3142">
        <v>2.3968004078000001E+19</v>
      </c>
      <c r="Y3142">
        <v>6</v>
      </c>
      <c r="Z3142" t="s">
        <v>48</v>
      </c>
      <c r="AB3142">
        <v>201</v>
      </c>
      <c r="AC3142">
        <v>33</v>
      </c>
      <c r="AD3142" t="s">
        <v>49</v>
      </c>
      <c r="AF3142" t="s">
        <v>49</v>
      </c>
      <c r="AQ3142" t="s">
        <v>62</v>
      </c>
      <c r="AR3142" t="s">
        <v>127</v>
      </c>
      <c r="AT3142">
        <v>0.92</v>
      </c>
      <c r="AV3142">
        <v>2020</v>
      </c>
      <c r="AW3142" t="s">
        <v>55</v>
      </c>
    </row>
    <row r="3143" spans="2:49" hidden="1" x14ac:dyDescent="0.2">
      <c r="B3143">
        <f t="shared" ca="1" si="99"/>
        <v>0</v>
      </c>
      <c r="C3143">
        <v>1334725</v>
      </c>
      <c r="D3143">
        <f t="shared" ca="1" si="98"/>
        <v>7</v>
      </c>
      <c r="E3143">
        <v>125</v>
      </c>
      <c r="F3143">
        <v>24349</v>
      </c>
      <c r="G3143">
        <v>109</v>
      </c>
      <c r="H3143">
        <v>2</v>
      </c>
      <c r="I3143">
        <v>2.4349004193999999E+19</v>
      </c>
      <c r="J3143">
        <v>120</v>
      </c>
      <c r="K3143" s="1">
        <v>44040</v>
      </c>
      <c r="M3143">
        <v>55.5</v>
      </c>
      <c r="N3143">
        <v>55.55</v>
      </c>
      <c r="O3143">
        <v>48</v>
      </c>
      <c r="P3143">
        <v>848</v>
      </c>
      <c r="Q3143">
        <v>-168.33332999999999</v>
      </c>
      <c r="R3143">
        <v>-168.15</v>
      </c>
      <c r="S3143" t="s">
        <v>59</v>
      </c>
      <c r="T3143" t="s">
        <v>60</v>
      </c>
      <c r="U3143">
        <v>517</v>
      </c>
      <c r="V3143">
        <v>1</v>
      </c>
      <c r="W3143" t="s">
        <v>86</v>
      </c>
      <c r="Y3143">
        <v>6</v>
      </c>
      <c r="Z3143" t="s">
        <v>58</v>
      </c>
      <c r="AB3143">
        <v>201</v>
      </c>
      <c r="AC3143">
        <v>1209</v>
      </c>
      <c r="AD3143" t="s">
        <v>49</v>
      </c>
      <c r="AF3143" t="s">
        <v>49</v>
      </c>
      <c r="AJ3143" t="s">
        <v>49</v>
      </c>
      <c r="AQ3143" t="s">
        <v>50</v>
      </c>
      <c r="AR3143" t="s">
        <v>87</v>
      </c>
      <c r="AT3143">
        <v>0.8</v>
      </c>
      <c r="AV3143">
        <v>2020</v>
      </c>
      <c r="AW3143" t="s">
        <v>55</v>
      </c>
    </row>
    <row r="3144" spans="2:49" x14ac:dyDescent="0.2">
      <c r="B3144">
        <f t="shared" ca="1" si="99"/>
        <v>1</v>
      </c>
      <c r="C3144">
        <v>1336084</v>
      </c>
      <c r="D3144">
        <f t="shared" ca="1" si="98"/>
        <v>2</v>
      </c>
      <c r="E3144">
        <v>46</v>
      </c>
      <c r="F3144">
        <v>24104</v>
      </c>
      <c r="G3144">
        <v>36</v>
      </c>
      <c r="H3144">
        <v>2</v>
      </c>
      <c r="I3144">
        <v>2.4104004110999998E+19</v>
      </c>
      <c r="J3144">
        <v>76</v>
      </c>
      <c r="K3144" s="1">
        <v>43867</v>
      </c>
      <c r="M3144">
        <v>55.82</v>
      </c>
      <c r="N3144">
        <v>55.791670000000003</v>
      </c>
      <c r="O3144">
        <v>43</v>
      </c>
      <c r="P3144">
        <v>980</v>
      </c>
      <c r="Q3144">
        <v>-162.99332999999999</v>
      </c>
      <c r="R3144">
        <v>-163.39167</v>
      </c>
      <c r="U3144">
        <v>516</v>
      </c>
      <c r="V3144">
        <v>1</v>
      </c>
      <c r="W3144" t="s">
        <v>74</v>
      </c>
      <c r="Y3144">
        <v>6</v>
      </c>
      <c r="Z3144" t="s">
        <v>48</v>
      </c>
      <c r="AB3144">
        <v>201</v>
      </c>
      <c r="AC3144">
        <v>1336084</v>
      </c>
      <c r="AD3144" t="s">
        <v>49</v>
      </c>
      <c r="AF3144" t="s">
        <v>49</v>
      </c>
      <c r="AQ3144" t="s">
        <v>50</v>
      </c>
      <c r="AR3144" t="s">
        <v>75</v>
      </c>
      <c r="AT3144">
        <v>0.57999999999999996</v>
      </c>
      <c r="AV3144">
        <v>2020</v>
      </c>
      <c r="AW3144" t="s">
        <v>55</v>
      </c>
    </row>
    <row r="3145" spans="2:49" x14ac:dyDescent="0.2">
      <c r="B3145">
        <f t="shared" ca="1" si="99"/>
        <v>1</v>
      </c>
      <c r="C3145">
        <v>1362318</v>
      </c>
      <c r="D3145">
        <f t="shared" ca="1" si="98"/>
        <v>3</v>
      </c>
      <c r="E3145">
        <v>37</v>
      </c>
      <c r="F3145">
        <v>24112</v>
      </c>
      <c r="G3145">
        <v>27</v>
      </c>
      <c r="H3145">
        <v>2</v>
      </c>
      <c r="I3145">
        <v>2.4112001688E+19</v>
      </c>
      <c r="J3145">
        <v>28</v>
      </c>
      <c r="K3145" s="1">
        <v>43894</v>
      </c>
      <c r="M3145">
        <v>55.731670000000001</v>
      </c>
      <c r="N3145">
        <v>55.63167</v>
      </c>
      <c r="O3145">
        <v>42</v>
      </c>
      <c r="P3145">
        <v>469</v>
      </c>
      <c r="Q3145">
        <v>-162.99332999999999</v>
      </c>
      <c r="R3145">
        <v>-162.96972</v>
      </c>
      <c r="S3145" t="s">
        <v>66</v>
      </c>
      <c r="T3145" t="s">
        <v>67</v>
      </c>
      <c r="U3145">
        <v>516</v>
      </c>
      <c r="V3145">
        <v>5</v>
      </c>
      <c r="W3145" t="s">
        <v>53</v>
      </c>
      <c r="Y3145">
        <v>6</v>
      </c>
      <c r="Z3145" t="s">
        <v>58</v>
      </c>
      <c r="AB3145">
        <v>201</v>
      </c>
      <c r="AC3145">
        <v>54</v>
      </c>
      <c r="AD3145" t="s">
        <v>49</v>
      </c>
      <c r="AF3145" t="s">
        <v>49</v>
      </c>
      <c r="AJ3145" t="s">
        <v>49</v>
      </c>
      <c r="AQ3145" t="s">
        <v>50</v>
      </c>
      <c r="AR3145" t="s">
        <v>54</v>
      </c>
      <c r="AT3145">
        <v>0.5</v>
      </c>
      <c r="AV3145">
        <v>2020</v>
      </c>
      <c r="AW3145" t="s">
        <v>55</v>
      </c>
    </row>
    <row r="3146" spans="2:49" x14ac:dyDescent="0.2">
      <c r="B3146">
        <f t="shared" ca="1" si="99"/>
        <v>1</v>
      </c>
      <c r="C3146">
        <v>1336042</v>
      </c>
      <c r="D3146">
        <f t="shared" ca="1" si="98"/>
        <v>2</v>
      </c>
      <c r="E3146">
        <v>68</v>
      </c>
      <c r="F3146">
        <v>24104</v>
      </c>
      <c r="G3146">
        <v>58</v>
      </c>
      <c r="H3146">
        <v>2</v>
      </c>
      <c r="I3146">
        <v>2.4104004110999998E+19</v>
      </c>
      <c r="J3146">
        <v>151</v>
      </c>
      <c r="K3146" s="1">
        <v>43884</v>
      </c>
      <c r="M3146">
        <v>56.463329999999999</v>
      </c>
      <c r="N3146">
        <v>56.463329999999999</v>
      </c>
      <c r="O3146">
        <v>42</v>
      </c>
      <c r="P3146">
        <v>1962</v>
      </c>
      <c r="Q3146">
        <v>-168.23</v>
      </c>
      <c r="R3146">
        <v>-168.16333</v>
      </c>
      <c r="S3146" t="s">
        <v>59</v>
      </c>
      <c r="T3146" t="s">
        <v>60</v>
      </c>
      <c r="U3146">
        <v>517</v>
      </c>
      <c r="V3146">
        <v>1</v>
      </c>
      <c r="W3146" t="s">
        <v>74</v>
      </c>
      <c r="Y3146">
        <v>6</v>
      </c>
      <c r="Z3146" t="s">
        <v>58</v>
      </c>
      <c r="AB3146">
        <v>201</v>
      </c>
      <c r="AC3146">
        <v>1336042</v>
      </c>
      <c r="AD3146" t="s">
        <v>49</v>
      </c>
      <c r="AF3146" t="s">
        <v>49</v>
      </c>
      <c r="AJ3146" t="s">
        <v>49</v>
      </c>
      <c r="AQ3146" t="s">
        <v>50</v>
      </c>
      <c r="AR3146" t="s">
        <v>75</v>
      </c>
      <c r="AT3146">
        <v>0.54</v>
      </c>
      <c r="AV3146">
        <v>2020</v>
      </c>
      <c r="AW3146" t="s">
        <v>55</v>
      </c>
    </row>
    <row r="3147" spans="2:49" hidden="1" x14ac:dyDescent="0.2">
      <c r="B3147">
        <f t="shared" ca="1" si="99"/>
        <v>1</v>
      </c>
      <c r="C3147">
        <v>678932</v>
      </c>
      <c r="D3147">
        <f t="shared" ca="1" si="98"/>
        <v>7</v>
      </c>
      <c r="E3147">
        <v>120</v>
      </c>
      <c r="F3147">
        <v>24328</v>
      </c>
      <c r="G3147">
        <v>105</v>
      </c>
      <c r="H3147">
        <v>2</v>
      </c>
      <c r="I3147">
        <v>2.4328000425000002E+19</v>
      </c>
      <c r="J3147">
        <v>64</v>
      </c>
      <c r="K3147" s="1">
        <v>44023</v>
      </c>
      <c r="M3147">
        <v>54.503329999999998</v>
      </c>
      <c r="N3147">
        <v>54.81</v>
      </c>
      <c r="O3147">
        <v>54</v>
      </c>
      <c r="P3147">
        <v>134</v>
      </c>
      <c r="Q3147">
        <v>-165.63667000000001</v>
      </c>
      <c r="R3147">
        <v>-165.27667</v>
      </c>
      <c r="S3147" t="s">
        <v>66</v>
      </c>
      <c r="T3147" t="s">
        <v>67</v>
      </c>
      <c r="U3147">
        <v>517</v>
      </c>
      <c r="V3147">
        <v>1</v>
      </c>
      <c r="W3147" t="s">
        <v>136</v>
      </c>
      <c r="Y3147">
        <v>6</v>
      </c>
      <c r="Z3147" t="s">
        <v>58</v>
      </c>
      <c r="AB3147">
        <v>201</v>
      </c>
      <c r="AC3147">
        <v>21</v>
      </c>
      <c r="AD3147" t="s">
        <v>49</v>
      </c>
      <c r="AF3147" t="s">
        <v>49</v>
      </c>
      <c r="AJ3147" t="s">
        <v>49</v>
      </c>
      <c r="AQ3147" t="s">
        <v>50</v>
      </c>
      <c r="AR3147" t="s">
        <v>137</v>
      </c>
      <c r="AT3147">
        <v>1.25</v>
      </c>
      <c r="AV3147">
        <v>2020</v>
      </c>
      <c r="AW3147" t="s">
        <v>55</v>
      </c>
    </row>
    <row r="3148" spans="2:49" hidden="1" x14ac:dyDescent="0.2">
      <c r="B3148">
        <f t="shared" ca="1" si="99"/>
        <v>1</v>
      </c>
      <c r="C3148">
        <v>1364279</v>
      </c>
      <c r="D3148">
        <f t="shared" ca="1" si="98"/>
        <v>6</v>
      </c>
      <c r="E3148">
        <v>69</v>
      </c>
      <c r="F3148">
        <v>24349</v>
      </c>
      <c r="G3148">
        <v>56</v>
      </c>
      <c r="H3148">
        <v>2</v>
      </c>
      <c r="I3148">
        <v>2.4349004193999999E+19</v>
      </c>
      <c r="J3148">
        <v>69</v>
      </c>
      <c r="K3148" s="1">
        <v>43999</v>
      </c>
      <c r="M3148">
        <v>56.333329999999997</v>
      </c>
      <c r="N3148">
        <v>56.1</v>
      </c>
      <c r="O3148">
        <v>48</v>
      </c>
      <c r="P3148">
        <v>113</v>
      </c>
      <c r="Q3148">
        <v>-170.18333000000001</v>
      </c>
      <c r="R3148">
        <v>-169.96666999999999</v>
      </c>
      <c r="U3148">
        <v>521</v>
      </c>
      <c r="V3148">
        <v>1</v>
      </c>
      <c r="W3148" t="s">
        <v>86</v>
      </c>
      <c r="Y3148">
        <v>6</v>
      </c>
      <c r="Z3148" t="s">
        <v>48</v>
      </c>
      <c r="AB3148">
        <v>201</v>
      </c>
      <c r="AC3148">
        <v>6902</v>
      </c>
      <c r="AD3148" t="s">
        <v>49</v>
      </c>
      <c r="AF3148" t="s">
        <v>49</v>
      </c>
      <c r="AQ3148" t="s">
        <v>50</v>
      </c>
      <c r="AR3148" t="s">
        <v>87</v>
      </c>
      <c r="AT3148">
        <v>0.75</v>
      </c>
      <c r="AV3148">
        <v>2020</v>
      </c>
      <c r="AW3148" t="s">
        <v>55</v>
      </c>
    </row>
    <row r="3149" spans="2:49" hidden="1" x14ac:dyDescent="0.2">
      <c r="B3149">
        <f t="shared" ca="1" si="99"/>
        <v>1</v>
      </c>
      <c r="C3149">
        <v>673699</v>
      </c>
      <c r="D3149">
        <f t="shared" ca="1" si="98"/>
        <v>6</v>
      </c>
      <c r="E3149">
        <v>70</v>
      </c>
      <c r="F3149">
        <v>24349</v>
      </c>
      <c r="G3149">
        <v>58</v>
      </c>
      <c r="H3149">
        <v>2</v>
      </c>
      <c r="I3149">
        <v>2.4349004193999999E+19</v>
      </c>
      <c r="J3149">
        <v>85</v>
      </c>
      <c r="K3149" s="1">
        <v>44010</v>
      </c>
      <c r="M3149">
        <v>56.583329999999997</v>
      </c>
      <c r="N3149">
        <v>56.55</v>
      </c>
      <c r="O3149">
        <v>37</v>
      </c>
      <c r="P3149">
        <v>310</v>
      </c>
      <c r="Q3149">
        <v>-171.33332999999999</v>
      </c>
      <c r="R3149">
        <v>-171.26667</v>
      </c>
      <c r="U3149">
        <v>521</v>
      </c>
      <c r="V3149">
        <v>2</v>
      </c>
      <c r="W3149" t="s">
        <v>86</v>
      </c>
      <c r="Y3149">
        <v>6</v>
      </c>
      <c r="Z3149" t="s">
        <v>48</v>
      </c>
      <c r="AB3149">
        <v>201</v>
      </c>
      <c r="AC3149">
        <v>8510</v>
      </c>
      <c r="AD3149" t="s">
        <v>49</v>
      </c>
      <c r="AF3149" t="s">
        <v>49</v>
      </c>
      <c r="AQ3149" t="s">
        <v>50</v>
      </c>
      <c r="AR3149" t="s">
        <v>87</v>
      </c>
      <c r="AT3149">
        <v>0.35</v>
      </c>
      <c r="AV3149">
        <v>2020</v>
      </c>
      <c r="AW3149" t="s">
        <v>55</v>
      </c>
    </row>
    <row r="3150" spans="2:49" hidden="1" x14ac:dyDescent="0.2">
      <c r="B3150">
        <f t="shared" ca="1" si="99"/>
        <v>0</v>
      </c>
      <c r="C3150">
        <v>1370505</v>
      </c>
      <c r="D3150">
        <f t="shared" ca="1" si="98"/>
        <v>9</v>
      </c>
      <c r="F3150">
        <v>24310</v>
      </c>
      <c r="H3150">
        <v>2</v>
      </c>
      <c r="J3150">
        <v>145</v>
      </c>
      <c r="K3150" s="1">
        <v>44075</v>
      </c>
      <c r="O3150">
        <v>55</v>
      </c>
      <c r="P3150">
        <v>2339</v>
      </c>
      <c r="S3150" t="s">
        <v>56</v>
      </c>
      <c r="T3150" t="s">
        <v>57</v>
      </c>
      <c r="U3150">
        <v>519</v>
      </c>
      <c r="W3150" t="s">
        <v>122</v>
      </c>
      <c r="X3150">
        <v>2.4310005310000001E+19</v>
      </c>
      <c r="Y3150">
        <v>6</v>
      </c>
      <c r="Z3150" t="s">
        <v>58</v>
      </c>
      <c r="AB3150">
        <v>201</v>
      </c>
      <c r="AC3150">
        <v>372</v>
      </c>
      <c r="AD3150" t="s">
        <v>49</v>
      </c>
      <c r="AF3150" t="s">
        <v>49</v>
      </c>
      <c r="AJ3150" t="s">
        <v>49</v>
      </c>
      <c r="AQ3150" t="s">
        <v>62</v>
      </c>
      <c r="AR3150" t="s">
        <v>123</v>
      </c>
      <c r="AT3150">
        <v>0.76</v>
      </c>
      <c r="AV3150">
        <v>2020</v>
      </c>
      <c r="AW3150" t="s">
        <v>55</v>
      </c>
    </row>
    <row r="3151" spans="2:49" x14ac:dyDescent="0.2">
      <c r="B3151">
        <f t="shared" ca="1" si="99"/>
        <v>1</v>
      </c>
      <c r="C3151">
        <v>1373815</v>
      </c>
      <c r="D3151">
        <f t="shared" ca="1" si="98"/>
        <v>3</v>
      </c>
      <c r="E3151">
        <v>39</v>
      </c>
      <c r="F3151">
        <v>23959</v>
      </c>
      <c r="G3151">
        <v>32</v>
      </c>
      <c r="H3151">
        <v>2</v>
      </c>
      <c r="I3151">
        <v>2.3959003870000001E+19</v>
      </c>
      <c r="J3151">
        <v>158</v>
      </c>
      <c r="K3151" s="1">
        <v>43908</v>
      </c>
      <c r="M3151">
        <v>55.361669999999997</v>
      </c>
      <c r="N3151">
        <v>55.29</v>
      </c>
      <c r="O3151">
        <v>46</v>
      </c>
      <c r="P3151">
        <v>2471</v>
      </c>
      <c r="Q3151">
        <v>-163.98167000000001</v>
      </c>
      <c r="R3151">
        <v>-164</v>
      </c>
      <c r="S3151" t="s">
        <v>92</v>
      </c>
      <c r="T3151" t="s">
        <v>93</v>
      </c>
      <c r="U3151">
        <v>509</v>
      </c>
      <c r="V3151">
        <v>1</v>
      </c>
      <c r="W3151" t="s">
        <v>144</v>
      </c>
      <c r="Y3151">
        <v>6</v>
      </c>
      <c r="Z3151" t="s">
        <v>58</v>
      </c>
      <c r="AB3151">
        <v>201</v>
      </c>
      <c r="AC3151">
        <v>294</v>
      </c>
      <c r="AD3151" t="s">
        <v>49</v>
      </c>
      <c r="AF3151" t="s">
        <v>49</v>
      </c>
      <c r="AJ3151" t="s">
        <v>49</v>
      </c>
      <c r="AQ3151" t="s">
        <v>50</v>
      </c>
      <c r="AR3151" t="s">
        <v>145</v>
      </c>
      <c r="AT3151">
        <v>0.62</v>
      </c>
      <c r="AV3151">
        <v>2020</v>
      </c>
      <c r="AW3151" t="s">
        <v>55</v>
      </c>
    </row>
    <row r="3152" spans="2:49" x14ac:dyDescent="0.2">
      <c r="B3152">
        <f t="shared" ca="1" si="99"/>
        <v>1</v>
      </c>
      <c r="C3152">
        <v>1324750</v>
      </c>
      <c r="D3152">
        <f t="shared" ca="1" si="98"/>
        <v>1</v>
      </c>
      <c r="E3152">
        <v>50</v>
      </c>
      <c r="F3152">
        <v>23933</v>
      </c>
      <c r="G3152">
        <v>34</v>
      </c>
      <c r="H3152">
        <v>2</v>
      </c>
      <c r="I3152">
        <v>2.3933003244999999E+19</v>
      </c>
      <c r="J3152">
        <v>5</v>
      </c>
      <c r="K3152" s="1">
        <v>43851</v>
      </c>
      <c r="M3152">
        <v>55.32667</v>
      </c>
      <c r="N3152">
        <v>55.333329999999997</v>
      </c>
      <c r="O3152">
        <v>47</v>
      </c>
      <c r="P3152">
        <v>79</v>
      </c>
      <c r="Q3152">
        <v>-164.17500000000001</v>
      </c>
      <c r="R3152">
        <v>-164.12833000000001</v>
      </c>
      <c r="S3152" t="s">
        <v>66</v>
      </c>
      <c r="T3152" t="s">
        <v>67</v>
      </c>
      <c r="U3152">
        <v>509</v>
      </c>
      <c r="V3152">
        <v>1</v>
      </c>
      <c r="W3152" t="s">
        <v>138</v>
      </c>
      <c r="Y3152">
        <v>6</v>
      </c>
      <c r="Z3152" t="s">
        <v>58</v>
      </c>
      <c r="AB3152">
        <v>201</v>
      </c>
      <c r="AC3152">
        <v>3</v>
      </c>
      <c r="AD3152" t="s">
        <v>49</v>
      </c>
      <c r="AF3152" t="s">
        <v>49</v>
      </c>
      <c r="AJ3152" t="s">
        <v>49</v>
      </c>
      <c r="AQ3152" t="s">
        <v>50</v>
      </c>
      <c r="AR3152" t="s">
        <v>139</v>
      </c>
      <c r="AT3152">
        <v>0.88</v>
      </c>
      <c r="AV3152">
        <v>2020</v>
      </c>
      <c r="AW3152" t="s">
        <v>55</v>
      </c>
    </row>
    <row r="3153" spans="2:49" x14ac:dyDescent="0.2">
      <c r="B3153">
        <f t="shared" ca="1" si="99"/>
        <v>1</v>
      </c>
      <c r="C3153">
        <v>1368747</v>
      </c>
      <c r="D3153">
        <f t="shared" ca="1" si="98"/>
        <v>3</v>
      </c>
      <c r="E3153">
        <v>55</v>
      </c>
      <c r="F3153">
        <v>23959</v>
      </c>
      <c r="G3153">
        <v>35</v>
      </c>
      <c r="H3153">
        <v>2</v>
      </c>
      <c r="I3153">
        <v>2.3959003870000001E+19</v>
      </c>
      <c r="J3153">
        <v>138</v>
      </c>
      <c r="K3153" s="1">
        <v>43900</v>
      </c>
      <c r="M3153">
        <v>56.593330000000002</v>
      </c>
      <c r="N3153">
        <v>56.623330000000003</v>
      </c>
      <c r="O3153">
        <v>45</v>
      </c>
      <c r="P3153">
        <v>2131</v>
      </c>
      <c r="Q3153">
        <v>-167.31666999999999</v>
      </c>
      <c r="R3153">
        <v>-167.30167</v>
      </c>
      <c r="U3153">
        <v>513</v>
      </c>
      <c r="V3153">
        <v>1</v>
      </c>
      <c r="W3153" t="s">
        <v>144</v>
      </c>
      <c r="Y3153">
        <v>6</v>
      </c>
      <c r="Z3153" t="s">
        <v>48</v>
      </c>
      <c r="AB3153">
        <v>201</v>
      </c>
      <c r="AC3153">
        <v>244</v>
      </c>
      <c r="AD3153" t="s">
        <v>49</v>
      </c>
      <c r="AF3153" t="s">
        <v>49</v>
      </c>
      <c r="AQ3153" t="s">
        <v>50</v>
      </c>
      <c r="AR3153" t="s">
        <v>145</v>
      </c>
      <c r="AT3153">
        <v>0.65</v>
      </c>
      <c r="AV3153">
        <v>2020</v>
      </c>
      <c r="AW3153" t="s">
        <v>55</v>
      </c>
    </row>
    <row r="3154" spans="2:49" x14ac:dyDescent="0.2">
      <c r="B3154">
        <f t="shared" ca="1" si="99"/>
        <v>1</v>
      </c>
      <c r="C3154">
        <v>1263883</v>
      </c>
      <c r="D3154">
        <f t="shared" ca="1" si="98"/>
        <v>3</v>
      </c>
      <c r="E3154">
        <v>38</v>
      </c>
      <c r="F3154">
        <v>24129</v>
      </c>
      <c r="G3154">
        <v>38</v>
      </c>
      <c r="H3154">
        <v>1</v>
      </c>
      <c r="I3154">
        <v>2.4129002110000001E+19</v>
      </c>
      <c r="J3154">
        <v>184</v>
      </c>
      <c r="K3154" s="1">
        <v>43913</v>
      </c>
      <c r="M3154">
        <v>57.233330000000002</v>
      </c>
      <c r="N3154">
        <v>57.483330000000002</v>
      </c>
      <c r="O3154">
        <v>52</v>
      </c>
      <c r="P3154">
        <v>2328</v>
      </c>
      <c r="Q3154">
        <v>-168.43333000000001</v>
      </c>
      <c r="R3154">
        <v>-168.11667</v>
      </c>
      <c r="S3154" t="s">
        <v>66</v>
      </c>
      <c r="T3154" t="s">
        <v>67</v>
      </c>
      <c r="U3154">
        <v>513</v>
      </c>
      <c r="V3154">
        <v>1</v>
      </c>
      <c r="W3154" t="s">
        <v>195</v>
      </c>
      <c r="Y3154">
        <v>6</v>
      </c>
      <c r="Z3154" t="s">
        <v>58</v>
      </c>
      <c r="AB3154">
        <v>201</v>
      </c>
      <c r="AC3154">
        <v>86</v>
      </c>
      <c r="AD3154" t="s">
        <v>49</v>
      </c>
      <c r="AF3154" t="s">
        <v>49</v>
      </c>
      <c r="AJ3154" t="s">
        <v>49</v>
      </c>
      <c r="AQ3154" t="s">
        <v>50</v>
      </c>
      <c r="AR3154" t="s">
        <v>196</v>
      </c>
      <c r="AT3154">
        <v>0.84</v>
      </c>
      <c r="AV3154">
        <v>2020</v>
      </c>
      <c r="AW3154" t="s">
        <v>55</v>
      </c>
    </row>
    <row r="3155" spans="2:49" x14ac:dyDescent="0.2">
      <c r="B3155">
        <f t="shared" ca="1" si="99"/>
        <v>1</v>
      </c>
      <c r="C3155">
        <v>1329609</v>
      </c>
      <c r="D3155">
        <f t="shared" ca="1" si="98"/>
        <v>3</v>
      </c>
      <c r="E3155">
        <v>39</v>
      </c>
      <c r="F3155">
        <v>23959</v>
      </c>
      <c r="G3155">
        <v>33</v>
      </c>
      <c r="H3155">
        <v>2</v>
      </c>
      <c r="I3155">
        <v>2.3959003870000001E+19</v>
      </c>
      <c r="J3155">
        <v>118</v>
      </c>
      <c r="K3155" s="1">
        <v>43892</v>
      </c>
      <c r="M3155">
        <v>55.39</v>
      </c>
      <c r="N3155">
        <v>55.371670000000002</v>
      </c>
      <c r="O3155">
        <v>44</v>
      </c>
      <c r="P3155">
        <v>1837</v>
      </c>
      <c r="Q3155">
        <v>-163.77167</v>
      </c>
      <c r="R3155">
        <v>-163.81166999999999</v>
      </c>
      <c r="S3155" t="s">
        <v>64</v>
      </c>
      <c r="T3155" t="s">
        <v>65</v>
      </c>
      <c r="U3155">
        <v>509</v>
      </c>
      <c r="V3155">
        <v>1</v>
      </c>
      <c r="W3155" t="s">
        <v>144</v>
      </c>
      <c r="Y3155">
        <v>6</v>
      </c>
      <c r="Z3155" t="s">
        <v>58</v>
      </c>
      <c r="AB3155">
        <v>201</v>
      </c>
      <c r="AC3155">
        <v>210</v>
      </c>
      <c r="AD3155" t="s">
        <v>49</v>
      </c>
      <c r="AF3155" t="s">
        <v>49</v>
      </c>
      <c r="AJ3155" t="s">
        <v>49</v>
      </c>
      <c r="AQ3155" t="s">
        <v>50</v>
      </c>
      <c r="AR3155" t="s">
        <v>145</v>
      </c>
      <c r="AT3155">
        <v>0.62</v>
      </c>
      <c r="AV3155">
        <v>2020</v>
      </c>
      <c r="AW3155" t="s">
        <v>55</v>
      </c>
    </row>
    <row r="3156" spans="2:49" hidden="1" x14ac:dyDescent="0.2">
      <c r="B3156">
        <f t="shared" ca="1" si="99"/>
        <v>0</v>
      </c>
      <c r="C3156">
        <v>1377480</v>
      </c>
      <c r="D3156">
        <f t="shared" ca="1" si="98"/>
        <v>2</v>
      </c>
      <c r="E3156">
        <v>42</v>
      </c>
      <c r="F3156">
        <v>24102</v>
      </c>
      <c r="G3156">
        <v>31</v>
      </c>
      <c r="H3156">
        <v>2</v>
      </c>
      <c r="I3156">
        <v>2.4102001292000002E+19</v>
      </c>
      <c r="J3156">
        <v>8</v>
      </c>
      <c r="K3156" s="1">
        <v>43865</v>
      </c>
      <c r="M3156">
        <v>55.177779999999998</v>
      </c>
      <c r="N3156">
        <v>55.158610000000003</v>
      </c>
      <c r="O3156">
        <v>47</v>
      </c>
      <c r="P3156">
        <v>68</v>
      </c>
      <c r="Q3156">
        <v>-164.40278000000001</v>
      </c>
      <c r="R3156">
        <v>-164.40778</v>
      </c>
      <c r="U3156">
        <v>509</v>
      </c>
      <c r="V3156">
        <v>1</v>
      </c>
      <c r="W3156" t="s">
        <v>178</v>
      </c>
      <c r="Y3156">
        <v>6</v>
      </c>
      <c r="Z3156" t="s">
        <v>48</v>
      </c>
      <c r="AB3156">
        <v>201</v>
      </c>
      <c r="AC3156">
        <v>2</v>
      </c>
      <c r="AD3156" t="s">
        <v>49</v>
      </c>
      <c r="AF3156" t="s">
        <v>49</v>
      </c>
      <c r="AQ3156" t="s">
        <v>50</v>
      </c>
      <c r="AR3156" t="s">
        <v>179</v>
      </c>
      <c r="AT3156">
        <v>0.6</v>
      </c>
      <c r="AV3156">
        <v>2020</v>
      </c>
      <c r="AW3156" t="s">
        <v>55</v>
      </c>
    </row>
    <row r="3157" spans="2:49" x14ac:dyDescent="0.2">
      <c r="B3157">
        <f t="shared" ca="1" si="99"/>
        <v>1</v>
      </c>
      <c r="C3157">
        <v>1324786</v>
      </c>
      <c r="D3157">
        <f t="shared" ca="1" si="98"/>
        <v>3</v>
      </c>
      <c r="E3157">
        <v>59</v>
      </c>
      <c r="F3157">
        <v>23933</v>
      </c>
      <c r="G3157">
        <v>40</v>
      </c>
      <c r="H3157">
        <v>2</v>
      </c>
      <c r="I3157">
        <v>2.3933003244999999E+19</v>
      </c>
      <c r="J3157">
        <v>160</v>
      </c>
      <c r="K3157" s="1">
        <v>43907</v>
      </c>
      <c r="M3157">
        <v>56.454999999999998</v>
      </c>
      <c r="N3157">
        <v>56.431669999999997</v>
      </c>
      <c r="O3157">
        <v>44</v>
      </c>
      <c r="P3157">
        <v>2337</v>
      </c>
      <c r="Q3157">
        <v>-168.64832999999999</v>
      </c>
      <c r="R3157">
        <v>-168.71333000000001</v>
      </c>
      <c r="U3157">
        <v>517</v>
      </c>
      <c r="V3157">
        <v>1</v>
      </c>
      <c r="W3157" t="s">
        <v>138</v>
      </c>
      <c r="Y3157">
        <v>6</v>
      </c>
      <c r="Z3157" t="s">
        <v>48</v>
      </c>
      <c r="AB3157">
        <v>201</v>
      </c>
      <c r="AC3157">
        <v>358</v>
      </c>
      <c r="AD3157" t="s">
        <v>49</v>
      </c>
      <c r="AF3157" t="s">
        <v>49</v>
      </c>
      <c r="AQ3157" t="s">
        <v>50</v>
      </c>
      <c r="AR3157" t="s">
        <v>139</v>
      </c>
      <c r="AT3157">
        <v>0.54</v>
      </c>
      <c r="AV3157">
        <v>2020</v>
      </c>
      <c r="AW3157" t="s">
        <v>55</v>
      </c>
    </row>
    <row r="3158" spans="2:49" hidden="1" x14ac:dyDescent="0.2">
      <c r="B3158">
        <f t="shared" ca="1" si="99"/>
        <v>0</v>
      </c>
      <c r="C3158">
        <v>1340257</v>
      </c>
      <c r="D3158">
        <f t="shared" ca="1" si="98"/>
        <v>8</v>
      </c>
      <c r="E3158">
        <v>93</v>
      </c>
      <c r="F3158">
        <v>24336</v>
      </c>
      <c r="G3158">
        <v>92</v>
      </c>
      <c r="H3158">
        <v>2</v>
      </c>
      <c r="I3158">
        <v>2.4336004132999999E+19</v>
      </c>
      <c r="J3158">
        <v>51</v>
      </c>
      <c r="K3158" s="1">
        <v>44046</v>
      </c>
      <c r="M3158">
        <v>55.617220000000003</v>
      </c>
      <c r="N3158">
        <v>55.568890000000003</v>
      </c>
      <c r="O3158">
        <v>52</v>
      </c>
      <c r="P3158">
        <v>430</v>
      </c>
      <c r="Q3158">
        <v>-168.60527999999999</v>
      </c>
      <c r="R3158">
        <v>-168.40056000000001</v>
      </c>
      <c r="S3158" t="s">
        <v>64</v>
      </c>
      <c r="T3158" t="s">
        <v>65</v>
      </c>
      <c r="U3158">
        <v>517</v>
      </c>
      <c r="V3158">
        <v>1</v>
      </c>
      <c r="W3158" t="s">
        <v>146</v>
      </c>
      <c r="Y3158">
        <v>6</v>
      </c>
      <c r="Z3158" t="s">
        <v>58</v>
      </c>
      <c r="AB3158">
        <v>201</v>
      </c>
      <c r="AC3158">
        <v>89</v>
      </c>
      <c r="AD3158" t="s">
        <v>49</v>
      </c>
      <c r="AF3158" t="s">
        <v>49</v>
      </c>
      <c r="AJ3158" t="s">
        <v>49</v>
      </c>
      <c r="AQ3158" t="s">
        <v>50</v>
      </c>
      <c r="AR3158" t="s">
        <v>147</v>
      </c>
      <c r="AT3158">
        <v>1</v>
      </c>
      <c r="AV3158">
        <v>2020</v>
      </c>
      <c r="AW3158" t="s">
        <v>55</v>
      </c>
    </row>
    <row r="3159" spans="2:49" hidden="1" x14ac:dyDescent="0.2">
      <c r="B3159">
        <f t="shared" ca="1" si="99"/>
        <v>1</v>
      </c>
      <c r="C3159">
        <v>1340215</v>
      </c>
      <c r="D3159">
        <f t="shared" ca="1" si="98"/>
        <v>6</v>
      </c>
      <c r="E3159">
        <v>63</v>
      </c>
      <c r="F3159">
        <v>24336</v>
      </c>
      <c r="G3159">
        <v>62</v>
      </c>
      <c r="H3159">
        <v>2</v>
      </c>
      <c r="I3159">
        <v>2.4336004132999999E+19</v>
      </c>
      <c r="J3159">
        <v>26</v>
      </c>
      <c r="K3159" s="1">
        <v>44006</v>
      </c>
      <c r="M3159">
        <v>57.096110000000003</v>
      </c>
      <c r="N3159">
        <v>56.932499999999997</v>
      </c>
      <c r="O3159">
        <v>46</v>
      </c>
      <c r="P3159">
        <v>124</v>
      </c>
      <c r="Q3159">
        <v>-171.65693999999999</v>
      </c>
      <c r="R3159">
        <v>-171.64528000000001</v>
      </c>
      <c r="U3159">
        <v>521</v>
      </c>
      <c r="V3159">
        <v>1</v>
      </c>
      <c r="W3159" t="s">
        <v>146</v>
      </c>
      <c r="Y3159">
        <v>6</v>
      </c>
      <c r="Z3159" t="s">
        <v>48</v>
      </c>
      <c r="AB3159">
        <v>201</v>
      </c>
      <c r="AC3159">
        <v>30</v>
      </c>
      <c r="AD3159" t="s">
        <v>49</v>
      </c>
      <c r="AF3159" t="s">
        <v>49</v>
      </c>
      <c r="AQ3159" t="s">
        <v>50</v>
      </c>
      <c r="AR3159" t="s">
        <v>147</v>
      </c>
      <c r="AT3159">
        <v>0.7</v>
      </c>
      <c r="AV3159">
        <v>2020</v>
      </c>
      <c r="AW3159" t="s">
        <v>55</v>
      </c>
    </row>
    <row r="3160" spans="2:49" hidden="1" x14ac:dyDescent="0.2">
      <c r="B3160">
        <f t="shared" ca="1" si="99"/>
        <v>1</v>
      </c>
      <c r="C3160">
        <v>1340205</v>
      </c>
      <c r="D3160">
        <f t="shared" ca="1" si="98"/>
        <v>8</v>
      </c>
      <c r="E3160">
        <v>79</v>
      </c>
      <c r="F3160">
        <v>24336</v>
      </c>
      <c r="G3160">
        <v>78</v>
      </c>
      <c r="H3160">
        <v>2</v>
      </c>
      <c r="I3160">
        <v>2.4336004132999999E+19</v>
      </c>
      <c r="J3160">
        <v>61</v>
      </c>
      <c r="K3160" s="1">
        <v>44056</v>
      </c>
      <c r="M3160">
        <v>54.353059999999999</v>
      </c>
      <c r="N3160">
        <v>54.302219999999998</v>
      </c>
      <c r="O3160">
        <v>36</v>
      </c>
      <c r="P3160">
        <v>554</v>
      </c>
      <c r="Q3160">
        <v>-165.81361000000001</v>
      </c>
      <c r="R3160">
        <v>-165.95805999999999</v>
      </c>
      <c r="S3160" t="s">
        <v>56</v>
      </c>
      <c r="T3160" t="s">
        <v>57</v>
      </c>
      <c r="U3160">
        <v>519</v>
      </c>
      <c r="V3160">
        <v>1</v>
      </c>
      <c r="W3160" t="s">
        <v>146</v>
      </c>
      <c r="Y3160">
        <v>6</v>
      </c>
      <c r="Z3160" t="s">
        <v>58</v>
      </c>
      <c r="AB3160">
        <v>201</v>
      </c>
      <c r="AC3160">
        <v>6109</v>
      </c>
      <c r="AD3160" t="s">
        <v>49</v>
      </c>
      <c r="AF3160" t="s">
        <v>49</v>
      </c>
      <c r="AJ3160" t="s">
        <v>49</v>
      </c>
      <c r="AQ3160" t="s">
        <v>50</v>
      </c>
      <c r="AR3160" t="s">
        <v>147</v>
      </c>
      <c r="AT3160">
        <v>0.4</v>
      </c>
      <c r="AV3160">
        <v>2020</v>
      </c>
      <c r="AW3160" t="s">
        <v>55</v>
      </c>
    </row>
    <row r="3161" spans="2:49" hidden="1" x14ac:dyDescent="0.2">
      <c r="B3161">
        <f t="shared" ca="1" si="99"/>
        <v>0</v>
      </c>
      <c r="C3161">
        <v>1263857</v>
      </c>
      <c r="D3161">
        <f t="shared" ca="1" si="98"/>
        <v>2</v>
      </c>
      <c r="E3161">
        <v>39</v>
      </c>
      <c r="F3161">
        <v>24129</v>
      </c>
      <c r="G3161">
        <v>39</v>
      </c>
      <c r="H3161">
        <v>1</v>
      </c>
      <c r="I3161">
        <v>2.4129002110000001E+19</v>
      </c>
      <c r="J3161">
        <v>92</v>
      </c>
      <c r="K3161" s="1">
        <v>43881</v>
      </c>
      <c r="M3161">
        <v>56.833329999999997</v>
      </c>
      <c r="N3161">
        <v>56.683329999999998</v>
      </c>
      <c r="O3161">
        <v>47</v>
      </c>
      <c r="P3161">
        <v>90</v>
      </c>
      <c r="Q3161">
        <v>-164.46666999999999</v>
      </c>
      <c r="R3161">
        <v>-164.13333</v>
      </c>
      <c r="U3161">
        <v>509</v>
      </c>
      <c r="V3161">
        <v>1</v>
      </c>
      <c r="W3161" t="s">
        <v>195</v>
      </c>
      <c r="Y3161">
        <v>6</v>
      </c>
      <c r="Z3161" t="s">
        <v>48</v>
      </c>
      <c r="AB3161">
        <v>201</v>
      </c>
      <c r="AC3161">
        <v>4</v>
      </c>
      <c r="AD3161" t="s">
        <v>49</v>
      </c>
      <c r="AF3161" t="s">
        <v>49</v>
      </c>
      <c r="AQ3161" t="s">
        <v>50</v>
      </c>
      <c r="AR3161" t="s">
        <v>196</v>
      </c>
      <c r="AT3161">
        <v>0.65</v>
      </c>
      <c r="AV3161">
        <v>2020</v>
      </c>
      <c r="AW3161" t="s">
        <v>55</v>
      </c>
    </row>
    <row r="3162" spans="2:49" hidden="1" x14ac:dyDescent="0.2">
      <c r="B3162">
        <f t="shared" ca="1" si="99"/>
        <v>0</v>
      </c>
      <c r="C3162">
        <v>1263865</v>
      </c>
      <c r="D3162">
        <f t="shared" ca="1" si="98"/>
        <v>3</v>
      </c>
      <c r="E3162">
        <v>39</v>
      </c>
      <c r="F3162">
        <v>24129</v>
      </c>
      <c r="G3162">
        <v>39</v>
      </c>
      <c r="H3162">
        <v>1</v>
      </c>
      <c r="I3162">
        <v>2.4129002110000001E+19</v>
      </c>
      <c r="J3162">
        <v>138</v>
      </c>
      <c r="K3162" s="1">
        <v>43893</v>
      </c>
      <c r="M3162">
        <v>57.35</v>
      </c>
      <c r="N3162">
        <v>57.283329999999999</v>
      </c>
      <c r="O3162">
        <v>46</v>
      </c>
      <c r="P3162">
        <v>1204</v>
      </c>
      <c r="Q3162">
        <v>-168.4</v>
      </c>
      <c r="R3162">
        <v>-168.46666999999999</v>
      </c>
      <c r="U3162">
        <v>513</v>
      </c>
      <c r="V3162">
        <v>1</v>
      </c>
      <c r="W3162" t="s">
        <v>195</v>
      </c>
      <c r="Y3162">
        <v>6</v>
      </c>
      <c r="Z3162" t="s">
        <v>48</v>
      </c>
      <c r="AB3162">
        <v>201</v>
      </c>
      <c r="AC3162">
        <v>30</v>
      </c>
      <c r="AD3162" t="s">
        <v>49</v>
      </c>
      <c r="AF3162" t="s">
        <v>49</v>
      </c>
      <c r="AQ3162" t="s">
        <v>50</v>
      </c>
      <c r="AR3162" t="s">
        <v>196</v>
      </c>
      <c r="AT3162">
        <v>0.54</v>
      </c>
      <c r="AV3162">
        <v>2020</v>
      </c>
      <c r="AW3162" t="s">
        <v>55</v>
      </c>
    </row>
    <row r="3163" spans="2:49" x14ac:dyDescent="0.2">
      <c r="B3163">
        <f t="shared" ca="1" si="99"/>
        <v>1</v>
      </c>
      <c r="C3163">
        <v>1328461</v>
      </c>
      <c r="D3163">
        <f t="shared" ca="1" si="98"/>
        <v>3</v>
      </c>
      <c r="E3163">
        <v>41</v>
      </c>
      <c r="F3163">
        <v>24019</v>
      </c>
      <c r="G3163">
        <v>31</v>
      </c>
      <c r="H3163">
        <v>2</v>
      </c>
      <c r="I3163">
        <v>2.4019003356999999E+19</v>
      </c>
      <c r="J3163">
        <v>179</v>
      </c>
      <c r="K3163" s="1">
        <v>43908</v>
      </c>
      <c r="M3163">
        <v>55.475000000000001</v>
      </c>
      <c r="N3163">
        <v>55.43</v>
      </c>
      <c r="O3163">
        <v>43</v>
      </c>
      <c r="P3163">
        <v>2471</v>
      </c>
      <c r="Q3163">
        <v>-163.63167000000001</v>
      </c>
      <c r="R3163">
        <v>-163.70832999999999</v>
      </c>
      <c r="U3163">
        <v>509</v>
      </c>
      <c r="V3163">
        <v>1</v>
      </c>
      <c r="W3163" t="s">
        <v>98</v>
      </c>
      <c r="Y3163">
        <v>6</v>
      </c>
      <c r="Z3163" t="s">
        <v>48</v>
      </c>
      <c r="AB3163">
        <v>201</v>
      </c>
      <c r="AC3163">
        <v>17911</v>
      </c>
      <c r="AD3163" t="s">
        <v>49</v>
      </c>
      <c r="AF3163" t="s">
        <v>49</v>
      </c>
      <c r="AQ3163" t="s">
        <v>50</v>
      </c>
      <c r="AR3163" t="s">
        <v>99</v>
      </c>
      <c r="AT3163">
        <v>0.47</v>
      </c>
      <c r="AV3163">
        <v>2020</v>
      </c>
      <c r="AW3163" t="s">
        <v>55</v>
      </c>
    </row>
    <row r="3164" spans="2:49" x14ac:dyDescent="0.2">
      <c r="B3164">
        <f t="shared" ca="1" si="99"/>
        <v>1</v>
      </c>
      <c r="C3164">
        <v>1328418</v>
      </c>
      <c r="D3164">
        <f t="shared" ca="1" si="98"/>
        <v>2</v>
      </c>
      <c r="E3164">
        <v>49</v>
      </c>
      <c r="F3164">
        <v>24019</v>
      </c>
      <c r="G3164">
        <v>39</v>
      </c>
      <c r="H3164">
        <v>2</v>
      </c>
      <c r="I3164">
        <v>2.4019003356999999E+19</v>
      </c>
      <c r="J3164">
        <v>19</v>
      </c>
      <c r="K3164" s="1">
        <v>43863</v>
      </c>
      <c r="M3164">
        <v>55.466670000000001</v>
      </c>
      <c r="N3164">
        <v>55.466670000000001</v>
      </c>
      <c r="O3164">
        <v>48</v>
      </c>
      <c r="P3164">
        <v>266</v>
      </c>
      <c r="Q3164">
        <v>-163.93333000000001</v>
      </c>
      <c r="R3164">
        <v>-163.85</v>
      </c>
      <c r="S3164" t="s">
        <v>56</v>
      </c>
      <c r="T3164" t="s">
        <v>57</v>
      </c>
      <c r="U3164">
        <v>509</v>
      </c>
      <c r="V3164">
        <v>1</v>
      </c>
      <c r="W3164" t="s">
        <v>98</v>
      </c>
      <c r="Y3164">
        <v>6</v>
      </c>
      <c r="Z3164" t="s">
        <v>58</v>
      </c>
      <c r="AB3164">
        <v>201</v>
      </c>
      <c r="AC3164">
        <v>1909</v>
      </c>
      <c r="AD3164" t="s">
        <v>49</v>
      </c>
      <c r="AF3164" t="s">
        <v>49</v>
      </c>
      <c r="AJ3164" t="s">
        <v>49</v>
      </c>
      <c r="AQ3164" t="s">
        <v>50</v>
      </c>
      <c r="AR3164" t="s">
        <v>99</v>
      </c>
      <c r="AT3164">
        <v>0.7</v>
      </c>
      <c r="AV3164">
        <v>2020</v>
      </c>
      <c r="AW3164" t="s">
        <v>55</v>
      </c>
    </row>
    <row r="3165" spans="2:49" hidden="1" x14ac:dyDescent="0.2">
      <c r="B3165">
        <f t="shared" ca="1" si="99"/>
        <v>1</v>
      </c>
      <c r="C3165">
        <v>1323241</v>
      </c>
      <c r="D3165">
        <f t="shared" ca="1" si="98"/>
        <v>6</v>
      </c>
      <c r="E3165">
        <v>64</v>
      </c>
      <c r="F3165">
        <v>24193</v>
      </c>
      <c r="G3165">
        <v>50</v>
      </c>
      <c r="H3165">
        <v>2</v>
      </c>
      <c r="I3165">
        <v>2.4193003011000001E+19</v>
      </c>
      <c r="J3165">
        <v>51</v>
      </c>
      <c r="K3165" s="1">
        <v>44002</v>
      </c>
      <c r="M3165">
        <v>56.786670000000001</v>
      </c>
      <c r="N3165">
        <v>56.625</v>
      </c>
      <c r="O3165">
        <v>47</v>
      </c>
      <c r="P3165">
        <v>59</v>
      </c>
      <c r="Q3165">
        <v>-171.23333</v>
      </c>
      <c r="R3165">
        <v>-171.13167000000001</v>
      </c>
      <c r="U3165">
        <v>521</v>
      </c>
      <c r="V3165">
        <v>1</v>
      </c>
      <c r="W3165" t="s">
        <v>158</v>
      </c>
      <c r="Y3165">
        <v>6</v>
      </c>
      <c r="Z3165" t="s">
        <v>48</v>
      </c>
      <c r="AB3165">
        <v>201</v>
      </c>
      <c r="AC3165">
        <v>602</v>
      </c>
      <c r="AD3165" t="s">
        <v>49</v>
      </c>
      <c r="AF3165" t="s">
        <v>49</v>
      </c>
      <c r="AQ3165" t="s">
        <v>50</v>
      </c>
      <c r="AR3165" t="s">
        <v>159</v>
      </c>
      <c r="AT3165">
        <v>0.85</v>
      </c>
      <c r="AV3165">
        <v>2020</v>
      </c>
      <c r="AW3165" t="s">
        <v>55</v>
      </c>
    </row>
    <row r="3166" spans="2:49" x14ac:dyDescent="0.2">
      <c r="B3166">
        <f t="shared" ca="1" si="99"/>
        <v>1</v>
      </c>
      <c r="C3166">
        <v>1364280</v>
      </c>
      <c r="D3166">
        <f t="shared" ca="1" si="98"/>
        <v>2</v>
      </c>
      <c r="E3166">
        <v>64</v>
      </c>
      <c r="F3166">
        <v>24108</v>
      </c>
      <c r="G3166">
        <v>50</v>
      </c>
      <c r="H3166">
        <v>2</v>
      </c>
      <c r="I3166">
        <v>2.4108001651999998E+19</v>
      </c>
      <c r="J3166">
        <v>22</v>
      </c>
      <c r="K3166" s="1">
        <v>43877</v>
      </c>
      <c r="M3166">
        <v>56.1</v>
      </c>
      <c r="N3166">
        <v>56.05</v>
      </c>
      <c r="O3166">
        <v>55</v>
      </c>
      <c r="P3166">
        <v>280</v>
      </c>
      <c r="Q3166">
        <v>-166.36667</v>
      </c>
      <c r="R3166">
        <v>-166.31666999999999</v>
      </c>
      <c r="U3166">
        <v>517</v>
      </c>
      <c r="V3166">
        <v>1</v>
      </c>
      <c r="W3166" t="s">
        <v>150</v>
      </c>
      <c r="Y3166">
        <v>6</v>
      </c>
      <c r="Z3166" t="s">
        <v>48</v>
      </c>
      <c r="AB3166">
        <v>201</v>
      </c>
      <c r="AC3166">
        <v>2209</v>
      </c>
      <c r="AD3166" t="s">
        <v>49</v>
      </c>
      <c r="AF3166" t="s">
        <v>49</v>
      </c>
      <c r="AQ3166" t="s">
        <v>50</v>
      </c>
      <c r="AR3166" t="s">
        <v>151</v>
      </c>
      <c r="AT3166">
        <v>1</v>
      </c>
      <c r="AV3166">
        <v>2020</v>
      </c>
      <c r="AW3166" t="s">
        <v>55</v>
      </c>
    </row>
    <row r="3167" spans="2:49" x14ac:dyDescent="0.2">
      <c r="B3167">
        <f t="shared" ca="1" si="99"/>
        <v>1</v>
      </c>
      <c r="C3167">
        <v>1364269</v>
      </c>
      <c r="D3167">
        <f t="shared" ca="1" si="98"/>
        <v>2</v>
      </c>
      <c r="E3167">
        <v>56</v>
      </c>
      <c r="F3167">
        <v>24108</v>
      </c>
      <c r="G3167">
        <v>42</v>
      </c>
      <c r="H3167">
        <v>2</v>
      </c>
      <c r="I3167">
        <v>2.4108001651999998E+19</v>
      </c>
      <c r="J3167">
        <v>27</v>
      </c>
      <c r="K3167" s="1">
        <v>43887</v>
      </c>
      <c r="M3167">
        <v>56.466670000000001</v>
      </c>
      <c r="N3167">
        <v>56.4</v>
      </c>
      <c r="O3167">
        <v>46</v>
      </c>
      <c r="P3167">
        <v>333</v>
      </c>
      <c r="Q3167">
        <v>-166.78333000000001</v>
      </c>
      <c r="R3167">
        <v>-166.61667</v>
      </c>
      <c r="S3167" t="s">
        <v>64</v>
      </c>
      <c r="T3167" t="s">
        <v>65</v>
      </c>
      <c r="U3167">
        <v>517</v>
      </c>
      <c r="V3167">
        <v>1</v>
      </c>
      <c r="W3167" t="s">
        <v>150</v>
      </c>
      <c r="Y3167">
        <v>6</v>
      </c>
      <c r="Z3167" t="s">
        <v>58</v>
      </c>
      <c r="AB3167">
        <v>201</v>
      </c>
      <c r="AC3167">
        <v>2711</v>
      </c>
      <c r="AD3167" t="s">
        <v>49</v>
      </c>
      <c r="AF3167" t="s">
        <v>49</v>
      </c>
      <c r="AJ3167" t="s">
        <v>49</v>
      </c>
      <c r="AQ3167" t="s">
        <v>50</v>
      </c>
      <c r="AR3167" t="s">
        <v>151</v>
      </c>
      <c r="AT3167">
        <v>0.7</v>
      </c>
      <c r="AV3167">
        <v>2020</v>
      </c>
      <c r="AW3167" t="s">
        <v>52</v>
      </c>
    </row>
    <row r="3168" spans="2:49" hidden="1" x14ac:dyDescent="0.2">
      <c r="B3168">
        <f t="shared" ca="1" si="99"/>
        <v>0</v>
      </c>
      <c r="C3168">
        <v>1364203</v>
      </c>
      <c r="D3168">
        <f t="shared" ca="1" si="98"/>
        <v>2</v>
      </c>
      <c r="E3168">
        <v>56</v>
      </c>
      <c r="F3168">
        <v>24108</v>
      </c>
      <c r="G3168">
        <v>42</v>
      </c>
      <c r="H3168">
        <v>2</v>
      </c>
      <c r="I3168">
        <v>2.4108001651999998E+19</v>
      </c>
      <c r="J3168">
        <v>27</v>
      </c>
      <c r="K3168" s="1">
        <v>43887</v>
      </c>
      <c r="M3168">
        <v>56.466670000000001</v>
      </c>
      <c r="N3168">
        <v>56.4</v>
      </c>
      <c r="O3168">
        <v>47</v>
      </c>
      <c r="P3168">
        <v>334</v>
      </c>
      <c r="Q3168">
        <v>-166.78333000000001</v>
      </c>
      <c r="R3168">
        <v>-166.61667</v>
      </c>
      <c r="S3168" t="s">
        <v>64</v>
      </c>
      <c r="T3168" t="s">
        <v>65</v>
      </c>
      <c r="U3168">
        <v>517</v>
      </c>
      <c r="V3168">
        <v>1</v>
      </c>
      <c r="W3168" t="s">
        <v>150</v>
      </c>
      <c r="Y3168">
        <v>6</v>
      </c>
      <c r="Z3168" t="s">
        <v>58</v>
      </c>
      <c r="AB3168">
        <v>201</v>
      </c>
      <c r="AC3168">
        <v>2710</v>
      </c>
      <c r="AD3168" t="s">
        <v>49</v>
      </c>
      <c r="AF3168" t="s">
        <v>49</v>
      </c>
      <c r="AJ3168" t="s">
        <v>49</v>
      </c>
      <c r="AQ3168" t="s">
        <v>50</v>
      </c>
      <c r="AR3168" t="s">
        <v>151</v>
      </c>
      <c r="AT3168">
        <v>0.8</v>
      </c>
      <c r="AV3168">
        <v>2020</v>
      </c>
      <c r="AW3168" t="s">
        <v>55</v>
      </c>
    </row>
    <row r="3169" spans="2:49" hidden="1" x14ac:dyDescent="0.2">
      <c r="B3169">
        <f t="shared" ca="1" si="99"/>
        <v>0</v>
      </c>
      <c r="C3169">
        <v>1371276</v>
      </c>
      <c r="D3169">
        <f t="shared" ca="1" si="98"/>
        <v>3</v>
      </c>
      <c r="E3169">
        <v>47</v>
      </c>
      <c r="F3169">
        <v>24016</v>
      </c>
      <c r="G3169">
        <v>35</v>
      </c>
      <c r="H3169">
        <v>2</v>
      </c>
      <c r="I3169">
        <v>2.4016002942999998E+19</v>
      </c>
      <c r="J3169">
        <v>89</v>
      </c>
      <c r="K3169" s="1">
        <v>43892</v>
      </c>
      <c r="M3169">
        <v>55.433329999999998</v>
      </c>
      <c r="N3169">
        <v>55.5</v>
      </c>
      <c r="O3169">
        <v>50</v>
      </c>
      <c r="P3169">
        <v>1282</v>
      </c>
      <c r="Q3169">
        <v>-163.83332999999999</v>
      </c>
      <c r="R3169">
        <v>-163.95</v>
      </c>
      <c r="S3169" t="s">
        <v>64</v>
      </c>
      <c r="T3169" t="s">
        <v>65</v>
      </c>
      <c r="U3169">
        <v>509</v>
      </c>
      <c r="V3169">
        <v>1</v>
      </c>
      <c r="W3169" t="s">
        <v>124</v>
      </c>
      <c r="Y3169">
        <v>6</v>
      </c>
      <c r="Z3169" t="s">
        <v>58</v>
      </c>
      <c r="AB3169">
        <v>201</v>
      </c>
      <c r="AC3169">
        <v>1371276</v>
      </c>
      <c r="AD3169" t="s">
        <v>49</v>
      </c>
      <c r="AF3169" t="s">
        <v>49</v>
      </c>
      <c r="AJ3169" t="s">
        <v>49</v>
      </c>
      <c r="AQ3169" t="s">
        <v>50</v>
      </c>
      <c r="AR3169" t="s">
        <v>125</v>
      </c>
      <c r="AT3169">
        <v>0.88</v>
      </c>
      <c r="AV3169">
        <v>2020</v>
      </c>
      <c r="AW3169" t="s">
        <v>55</v>
      </c>
    </row>
    <row r="3170" spans="2:49" x14ac:dyDescent="0.2">
      <c r="B3170">
        <f t="shared" ca="1" si="99"/>
        <v>1</v>
      </c>
      <c r="C3170">
        <v>1333332</v>
      </c>
      <c r="D3170">
        <f t="shared" ca="1" si="98"/>
        <v>2</v>
      </c>
      <c r="E3170">
        <v>44</v>
      </c>
      <c r="F3170">
        <v>24029</v>
      </c>
      <c r="G3170">
        <v>31</v>
      </c>
      <c r="H3170">
        <v>2</v>
      </c>
      <c r="I3170">
        <v>2.4029004062999998E+19</v>
      </c>
      <c r="J3170">
        <v>53</v>
      </c>
      <c r="K3170" s="1">
        <v>43868</v>
      </c>
      <c r="M3170">
        <v>56.23</v>
      </c>
      <c r="N3170">
        <v>56.185000000000002</v>
      </c>
      <c r="O3170">
        <v>53</v>
      </c>
      <c r="P3170">
        <v>872</v>
      </c>
      <c r="Q3170">
        <v>-163.07667000000001</v>
      </c>
      <c r="R3170">
        <v>-163.32667000000001</v>
      </c>
      <c r="S3170" t="s">
        <v>59</v>
      </c>
      <c r="T3170" t="s">
        <v>60</v>
      </c>
      <c r="U3170">
        <v>509</v>
      </c>
      <c r="V3170">
        <v>1</v>
      </c>
      <c r="W3170" t="s">
        <v>78</v>
      </c>
      <c r="Y3170">
        <v>6</v>
      </c>
      <c r="Z3170" t="s">
        <v>58</v>
      </c>
      <c r="AB3170">
        <v>201</v>
      </c>
      <c r="AC3170">
        <v>5307</v>
      </c>
      <c r="AD3170" t="s">
        <v>49</v>
      </c>
      <c r="AF3170" t="s">
        <v>49</v>
      </c>
      <c r="AJ3170" t="s">
        <v>49</v>
      </c>
      <c r="AQ3170" t="s">
        <v>50</v>
      </c>
      <c r="AR3170" t="s">
        <v>79</v>
      </c>
      <c r="AT3170">
        <v>1.1399999999999999</v>
      </c>
      <c r="AV3170">
        <v>2020</v>
      </c>
      <c r="AW3170" t="s">
        <v>55</v>
      </c>
    </row>
    <row r="3171" spans="2:49" x14ac:dyDescent="0.2">
      <c r="B3171">
        <f t="shared" ca="1" si="99"/>
        <v>1</v>
      </c>
      <c r="C3171">
        <v>1254181</v>
      </c>
      <c r="D3171">
        <f t="shared" ca="1" si="98"/>
        <v>4</v>
      </c>
      <c r="E3171">
        <v>40</v>
      </c>
      <c r="F3171">
        <v>24142</v>
      </c>
      <c r="G3171">
        <v>30</v>
      </c>
      <c r="H3171">
        <v>2</v>
      </c>
      <c r="I3171">
        <v>2.4142000512E+19</v>
      </c>
      <c r="J3171">
        <v>50</v>
      </c>
      <c r="K3171" s="1">
        <v>43927</v>
      </c>
      <c r="M3171">
        <v>55.3</v>
      </c>
      <c r="N3171">
        <v>55.25</v>
      </c>
      <c r="O3171">
        <v>49</v>
      </c>
      <c r="P3171">
        <v>178</v>
      </c>
      <c r="Q3171">
        <v>-163.96666999999999</v>
      </c>
      <c r="R3171">
        <v>-164.21666999999999</v>
      </c>
      <c r="U3171">
        <v>509</v>
      </c>
      <c r="V3171">
        <v>5</v>
      </c>
      <c r="W3171" t="s">
        <v>152</v>
      </c>
      <c r="Y3171">
        <v>6</v>
      </c>
      <c r="Z3171" t="s">
        <v>48</v>
      </c>
      <c r="AB3171">
        <v>201</v>
      </c>
      <c r="AC3171">
        <v>5001</v>
      </c>
      <c r="AD3171" t="s">
        <v>49</v>
      </c>
      <c r="AF3171" t="s">
        <v>49</v>
      </c>
      <c r="AQ3171" t="s">
        <v>50</v>
      </c>
      <c r="AR3171" t="s">
        <v>153</v>
      </c>
      <c r="AT3171">
        <v>0.7</v>
      </c>
      <c r="AV3171">
        <v>2020</v>
      </c>
      <c r="AW3171" t="s">
        <v>55</v>
      </c>
    </row>
    <row r="3172" spans="2:49" hidden="1" x14ac:dyDescent="0.2">
      <c r="B3172">
        <f t="shared" ca="1" si="99"/>
        <v>0</v>
      </c>
      <c r="C3172">
        <v>1371227</v>
      </c>
      <c r="D3172">
        <f t="shared" ca="1" si="98"/>
        <v>2</v>
      </c>
      <c r="E3172">
        <v>45</v>
      </c>
      <c r="F3172">
        <v>24016</v>
      </c>
      <c r="G3172">
        <v>35</v>
      </c>
      <c r="H3172">
        <v>2</v>
      </c>
      <c r="I3172">
        <v>2.4016002942999998E+19</v>
      </c>
      <c r="J3172">
        <v>19</v>
      </c>
      <c r="K3172" s="1">
        <v>43869</v>
      </c>
      <c r="M3172">
        <v>56.2</v>
      </c>
      <c r="N3172">
        <v>56.183329999999998</v>
      </c>
      <c r="O3172">
        <v>57</v>
      </c>
      <c r="P3172">
        <v>275</v>
      </c>
      <c r="Q3172">
        <v>-163.28333000000001</v>
      </c>
      <c r="R3172">
        <v>-163.31666999999999</v>
      </c>
      <c r="U3172">
        <v>509</v>
      </c>
      <c r="V3172">
        <v>1</v>
      </c>
      <c r="W3172" t="s">
        <v>124</v>
      </c>
      <c r="Y3172">
        <v>6</v>
      </c>
      <c r="Z3172" t="s">
        <v>58</v>
      </c>
      <c r="AB3172">
        <v>201</v>
      </c>
      <c r="AC3172">
        <v>1371227</v>
      </c>
      <c r="AD3172" t="s">
        <v>49</v>
      </c>
      <c r="AF3172" t="s">
        <v>49</v>
      </c>
      <c r="AQ3172" t="s">
        <v>50</v>
      </c>
      <c r="AR3172" t="s">
        <v>125</v>
      </c>
      <c r="AT3172">
        <v>1.33</v>
      </c>
      <c r="AV3172">
        <v>2020</v>
      </c>
      <c r="AW3172" t="s">
        <v>55</v>
      </c>
    </row>
    <row r="3173" spans="2:49" hidden="1" x14ac:dyDescent="0.2">
      <c r="B3173">
        <f t="shared" ca="1" si="99"/>
        <v>0</v>
      </c>
      <c r="C3173">
        <v>1371212</v>
      </c>
      <c r="D3173">
        <f t="shared" ca="1" si="98"/>
        <v>2</v>
      </c>
      <c r="E3173">
        <v>63</v>
      </c>
      <c r="F3173">
        <v>24016</v>
      </c>
      <c r="G3173">
        <v>49</v>
      </c>
      <c r="H3173">
        <v>2</v>
      </c>
      <c r="I3173">
        <v>2.4016002942999998E+19</v>
      </c>
      <c r="J3173">
        <v>49</v>
      </c>
      <c r="K3173" s="1">
        <v>43877</v>
      </c>
      <c r="M3173">
        <v>56.066670000000002</v>
      </c>
      <c r="N3173">
        <v>56.033329999999999</v>
      </c>
      <c r="O3173">
        <v>51</v>
      </c>
      <c r="P3173">
        <v>720</v>
      </c>
      <c r="Q3173">
        <v>-166.4</v>
      </c>
      <c r="R3173">
        <v>-166.26667</v>
      </c>
      <c r="S3173" t="s">
        <v>64</v>
      </c>
      <c r="T3173" t="s">
        <v>65</v>
      </c>
      <c r="U3173">
        <v>517</v>
      </c>
      <c r="V3173">
        <v>1</v>
      </c>
      <c r="W3173" t="s">
        <v>124</v>
      </c>
      <c r="Y3173">
        <v>6</v>
      </c>
      <c r="Z3173" t="s">
        <v>58</v>
      </c>
      <c r="AB3173">
        <v>201</v>
      </c>
      <c r="AC3173">
        <v>1371212</v>
      </c>
      <c r="AD3173" t="s">
        <v>49</v>
      </c>
      <c r="AF3173" t="s">
        <v>49</v>
      </c>
      <c r="AJ3173" t="s">
        <v>49</v>
      </c>
      <c r="AQ3173" t="s">
        <v>50</v>
      </c>
      <c r="AR3173" t="s">
        <v>125</v>
      </c>
      <c r="AT3173">
        <v>0.84</v>
      </c>
      <c r="AV3173">
        <v>2020</v>
      </c>
      <c r="AW3173" t="s">
        <v>55</v>
      </c>
    </row>
    <row r="3174" spans="2:49" hidden="1" x14ac:dyDescent="0.2">
      <c r="B3174">
        <f t="shared" ca="1" si="99"/>
        <v>0</v>
      </c>
      <c r="C3174">
        <v>390908</v>
      </c>
      <c r="D3174">
        <f t="shared" ca="1" si="98"/>
        <v>4</v>
      </c>
      <c r="F3174">
        <v>24073</v>
      </c>
      <c r="H3174">
        <v>2</v>
      </c>
      <c r="J3174">
        <v>10</v>
      </c>
      <c r="K3174" s="1">
        <v>43924</v>
      </c>
      <c r="O3174">
        <v>62</v>
      </c>
      <c r="P3174">
        <v>336</v>
      </c>
      <c r="S3174" t="s">
        <v>64</v>
      </c>
      <c r="T3174" t="s">
        <v>65</v>
      </c>
      <c r="U3174">
        <v>509</v>
      </c>
      <c r="W3174" t="s">
        <v>213</v>
      </c>
      <c r="X3174">
        <v>2.4073005358000001E+19</v>
      </c>
      <c r="Y3174">
        <v>6</v>
      </c>
      <c r="Z3174" t="s">
        <v>58</v>
      </c>
      <c r="AB3174">
        <v>201</v>
      </c>
      <c r="AC3174">
        <v>93</v>
      </c>
      <c r="AD3174" t="s">
        <v>49</v>
      </c>
      <c r="AF3174" t="s">
        <v>49</v>
      </c>
      <c r="AJ3174" t="s">
        <v>49</v>
      </c>
      <c r="AQ3174" t="s">
        <v>62</v>
      </c>
      <c r="AR3174" t="s">
        <v>214</v>
      </c>
      <c r="AT3174">
        <v>1.25</v>
      </c>
      <c r="AV3174">
        <v>2020</v>
      </c>
      <c r="AW3174" t="s">
        <v>55</v>
      </c>
    </row>
    <row r="3175" spans="2:49" hidden="1" x14ac:dyDescent="0.2">
      <c r="B3175">
        <f t="shared" ca="1" si="99"/>
        <v>0</v>
      </c>
      <c r="C3175">
        <v>1360827</v>
      </c>
      <c r="D3175">
        <f t="shared" ca="1" si="98"/>
        <v>2</v>
      </c>
      <c r="E3175">
        <v>42</v>
      </c>
      <c r="F3175">
        <v>24084</v>
      </c>
      <c r="G3175">
        <v>33</v>
      </c>
      <c r="H3175">
        <v>2</v>
      </c>
      <c r="I3175">
        <v>2.4084000411000001E+19</v>
      </c>
      <c r="J3175">
        <v>13</v>
      </c>
      <c r="K3175" s="1">
        <v>43866</v>
      </c>
      <c r="M3175">
        <v>55.625</v>
      </c>
      <c r="N3175">
        <v>55.513330000000003</v>
      </c>
      <c r="O3175">
        <v>45</v>
      </c>
      <c r="P3175">
        <v>202</v>
      </c>
      <c r="Q3175">
        <v>-163.41499999999999</v>
      </c>
      <c r="R3175">
        <v>-163.55332999999999</v>
      </c>
      <c r="S3175" t="s">
        <v>59</v>
      </c>
      <c r="T3175" t="s">
        <v>60</v>
      </c>
      <c r="U3175">
        <v>509</v>
      </c>
      <c r="V3175">
        <v>1</v>
      </c>
      <c r="W3175" t="s">
        <v>191</v>
      </c>
      <c r="Y3175">
        <v>9</v>
      </c>
      <c r="Z3175" t="s">
        <v>58</v>
      </c>
      <c r="AB3175">
        <v>201</v>
      </c>
      <c r="AC3175">
        <v>4</v>
      </c>
      <c r="AD3175" t="s">
        <v>49</v>
      </c>
      <c r="AF3175" t="s">
        <v>49</v>
      </c>
      <c r="AJ3175" t="s">
        <v>49</v>
      </c>
      <c r="AQ3175" t="s">
        <v>50</v>
      </c>
      <c r="AR3175" t="s">
        <v>192</v>
      </c>
      <c r="AT3175">
        <v>0.7</v>
      </c>
      <c r="AV3175">
        <v>2020</v>
      </c>
      <c r="AW3175" t="s">
        <v>55</v>
      </c>
    </row>
    <row r="3176" spans="2:49" hidden="1" x14ac:dyDescent="0.2">
      <c r="B3176">
        <f t="shared" ca="1" si="99"/>
        <v>0</v>
      </c>
      <c r="C3176">
        <v>1336772</v>
      </c>
      <c r="D3176">
        <f t="shared" ca="1" si="98"/>
        <v>2</v>
      </c>
      <c r="E3176">
        <v>41</v>
      </c>
      <c r="F3176">
        <v>24048</v>
      </c>
      <c r="G3176">
        <v>41</v>
      </c>
      <c r="H3176">
        <v>1</v>
      </c>
      <c r="I3176">
        <v>2.4048003369000002E+19</v>
      </c>
      <c r="J3176">
        <v>108</v>
      </c>
      <c r="K3176" s="1">
        <v>43889</v>
      </c>
      <c r="M3176">
        <v>56.774720000000002</v>
      </c>
      <c r="N3176">
        <v>56.661389999999997</v>
      </c>
      <c r="O3176">
        <v>48</v>
      </c>
      <c r="P3176">
        <v>3431</v>
      </c>
      <c r="Q3176">
        <v>-166.38833</v>
      </c>
      <c r="R3176">
        <v>-166.16528</v>
      </c>
      <c r="S3176" t="s">
        <v>66</v>
      </c>
      <c r="T3176" t="s">
        <v>67</v>
      </c>
      <c r="U3176">
        <v>513</v>
      </c>
      <c r="V3176">
        <v>1</v>
      </c>
      <c r="W3176" t="s">
        <v>239</v>
      </c>
      <c r="Y3176">
        <v>6</v>
      </c>
      <c r="Z3176" t="s">
        <v>58</v>
      </c>
      <c r="AB3176">
        <v>201</v>
      </c>
      <c r="AC3176">
        <v>10801</v>
      </c>
      <c r="AD3176" t="s">
        <v>49</v>
      </c>
      <c r="AF3176" t="s">
        <v>49</v>
      </c>
      <c r="AJ3176" t="s">
        <v>49</v>
      </c>
      <c r="AQ3176" t="s">
        <v>50</v>
      </c>
      <c r="AR3176" t="s">
        <v>240</v>
      </c>
      <c r="AT3176">
        <v>0.78</v>
      </c>
      <c r="AV3176">
        <v>2020</v>
      </c>
      <c r="AW3176" t="s">
        <v>55</v>
      </c>
    </row>
    <row r="3177" spans="2:49" x14ac:dyDescent="0.2">
      <c r="B3177">
        <f t="shared" ca="1" si="99"/>
        <v>1</v>
      </c>
      <c r="C3177">
        <v>1289797</v>
      </c>
      <c r="D3177">
        <f t="shared" ca="1" si="98"/>
        <v>1</v>
      </c>
      <c r="E3177">
        <v>49</v>
      </c>
      <c r="F3177">
        <v>24044</v>
      </c>
      <c r="G3177">
        <v>36</v>
      </c>
      <c r="H3177">
        <v>2</v>
      </c>
      <c r="I3177">
        <v>2.4044003896E+19</v>
      </c>
      <c r="J3177">
        <v>32</v>
      </c>
      <c r="K3177" s="1">
        <v>43861</v>
      </c>
      <c r="M3177">
        <v>55.348329999999997</v>
      </c>
      <c r="N3177">
        <v>55.4</v>
      </c>
      <c r="O3177">
        <v>38</v>
      </c>
      <c r="P3177">
        <v>437</v>
      </c>
      <c r="Q3177">
        <v>-164.17832999999999</v>
      </c>
      <c r="R3177">
        <v>-164.08500000000001</v>
      </c>
      <c r="S3177" t="s">
        <v>56</v>
      </c>
      <c r="T3177" t="s">
        <v>57</v>
      </c>
      <c r="U3177">
        <v>509</v>
      </c>
      <c r="V3177">
        <v>1</v>
      </c>
      <c r="W3177" t="s">
        <v>154</v>
      </c>
      <c r="Y3177">
        <v>6</v>
      </c>
      <c r="Z3177" t="s">
        <v>58</v>
      </c>
      <c r="AB3177">
        <v>201</v>
      </c>
      <c r="AC3177">
        <v>1289797</v>
      </c>
      <c r="AD3177" t="s">
        <v>49</v>
      </c>
      <c r="AF3177" t="s">
        <v>49</v>
      </c>
      <c r="AJ3177" t="s">
        <v>49</v>
      </c>
      <c r="AQ3177" t="s">
        <v>50</v>
      </c>
      <c r="AR3177" t="s">
        <v>155</v>
      </c>
      <c r="AT3177">
        <v>0.36</v>
      </c>
      <c r="AV3177">
        <v>2020</v>
      </c>
      <c r="AW3177" t="s">
        <v>55</v>
      </c>
    </row>
    <row r="3178" spans="2:49" hidden="1" x14ac:dyDescent="0.2">
      <c r="B3178">
        <f t="shared" ca="1" si="99"/>
        <v>0</v>
      </c>
      <c r="C3178">
        <v>1371234</v>
      </c>
      <c r="D3178">
        <f t="shared" ca="1" si="98"/>
        <v>3</v>
      </c>
      <c r="E3178">
        <v>62</v>
      </c>
      <c r="F3178">
        <v>24016</v>
      </c>
      <c r="G3178">
        <v>48</v>
      </c>
      <c r="H3178">
        <v>2</v>
      </c>
      <c r="I3178">
        <v>2.4016002942999998E+19</v>
      </c>
      <c r="J3178">
        <v>94</v>
      </c>
      <c r="K3178" s="1">
        <v>43897</v>
      </c>
      <c r="M3178">
        <v>56.383330000000001</v>
      </c>
      <c r="N3178">
        <v>56.366669999999999</v>
      </c>
      <c r="O3178">
        <v>44</v>
      </c>
      <c r="P3178">
        <v>1359</v>
      </c>
      <c r="Q3178">
        <v>-169.76667</v>
      </c>
      <c r="R3178">
        <v>-169.73333</v>
      </c>
      <c r="S3178" t="s">
        <v>59</v>
      </c>
      <c r="T3178" t="s">
        <v>60</v>
      </c>
      <c r="U3178">
        <v>517</v>
      </c>
      <c r="V3178">
        <v>1</v>
      </c>
      <c r="W3178" t="s">
        <v>124</v>
      </c>
      <c r="Y3178">
        <v>6</v>
      </c>
      <c r="Z3178" t="s">
        <v>58</v>
      </c>
      <c r="AB3178">
        <v>201</v>
      </c>
      <c r="AC3178">
        <v>1371234</v>
      </c>
      <c r="AD3178" t="s">
        <v>49</v>
      </c>
      <c r="AF3178" t="s">
        <v>49</v>
      </c>
      <c r="AJ3178" t="s">
        <v>49</v>
      </c>
      <c r="AQ3178" t="s">
        <v>50</v>
      </c>
      <c r="AR3178" t="s">
        <v>125</v>
      </c>
      <c r="AT3178">
        <v>0.56000000000000005</v>
      </c>
      <c r="AV3178">
        <v>2020</v>
      </c>
      <c r="AW3178" t="s">
        <v>55</v>
      </c>
    </row>
    <row r="3179" spans="2:49" x14ac:dyDescent="0.2">
      <c r="B3179">
        <f t="shared" ca="1" si="99"/>
        <v>1</v>
      </c>
      <c r="C3179">
        <v>1330837</v>
      </c>
      <c r="D3179">
        <f t="shared" ca="1" si="98"/>
        <v>1</v>
      </c>
      <c r="E3179">
        <v>51</v>
      </c>
      <c r="F3179">
        <v>24044</v>
      </c>
      <c r="G3179">
        <v>40</v>
      </c>
      <c r="H3179">
        <v>2</v>
      </c>
      <c r="I3179">
        <v>2.4044003896E+19</v>
      </c>
      <c r="J3179">
        <v>7</v>
      </c>
      <c r="K3179" s="1">
        <v>43852</v>
      </c>
      <c r="M3179">
        <v>55.371670000000002</v>
      </c>
      <c r="N3179">
        <v>55.501669999999997</v>
      </c>
      <c r="O3179">
        <v>41</v>
      </c>
      <c r="P3179">
        <v>102</v>
      </c>
      <c r="Q3179">
        <v>-164.50333000000001</v>
      </c>
      <c r="R3179">
        <v>-164.32499999999999</v>
      </c>
      <c r="U3179">
        <v>509</v>
      </c>
      <c r="V3179">
        <v>1</v>
      </c>
      <c r="W3179" t="s">
        <v>154</v>
      </c>
      <c r="Y3179">
        <v>6</v>
      </c>
      <c r="Z3179" t="s">
        <v>48</v>
      </c>
      <c r="AB3179">
        <v>201</v>
      </c>
      <c r="AC3179">
        <v>1330837</v>
      </c>
      <c r="AD3179" t="s">
        <v>49</v>
      </c>
      <c r="AF3179" t="s">
        <v>49</v>
      </c>
      <c r="AQ3179" t="s">
        <v>50</v>
      </c>
      <c r="AR3179" t="s">
        <v>155</v>
      </c>
      <c r="AT3179">
        <v>0.63</v>
      </c>
      <c r="AV3179">
        <v>2020</v>
      </c>
      <c r="AW3179" t="s">
        <v>55</v>
      </c>
    </row>
    <row r="3180" spans="2:49" x14ac:dyDescent="0.2">
      <c r="B3180">
        <f t="shared" ca="1" si="99"/>
        <v>1</v>
      </c>
      <c r="C3180">
        <v>1324878</v>
      </c>
      <c r="D3180">
        <f t="shared" ca="1" si="98"/>
        <v>3</v>
      </c>
      <c r="E3180">
        <v>52</v>
      </c>
      <c r="F3180">
        <v>24029</v>
      </c>
      <c r="G3180">
        <v>42</v>
      </c>
      <c r="H3180">
        <v>2</v>
      </c>
      <c r="I3180">
        <v>2.4029004062999998E+19</v>
      </c>
      <c r="J3180">
        <v>123</v>
      </c>
      <c r="K3180" s="1">
        <v>43895</v>
      </c>
      <c r="M3180">
        <v>55.948329999999999</v>
      </c>
      <c r="N3180">
        <v>55.958329999999997</v>
      </c>
      <c r="O3180">
        <v>42</v>
      </c>
      <c r="P3180">
        <v>1891</v>
      </c>
      <c r="Q3180">
        <v>-165.54167000000001</v>
      </c>
      <c r="R3180">
        <v>-165.38667000000001</v>
      </c>
      <c r="S3180" t="s">
        <v>59</v>
      </c>
      <c r="T3180" t="s">
        <v>60</v>
      </c>
      <c r="U3180">
        <v>517</v>
      </c>
      <c r="V3180">
        <v>1</v>
      </c>
      <c r="W3180" t="s">
        <v>78</v>
      </c>
      <c r="Y3180">
        <v>6</v>
      </c>
      <c r="Z3180" t="s">
        <v>58</v>
      </c>
      <c r="AB3180">
        <v>201</v>
      </c>
      <c r="AC3180">
        <v>12307</v>
      </c>
      <c r="AD3180" t="s">
        <v>49</v>
      </c>
      <c r="AF3180" t="s">
        <v>49</v>
      </c>
      <c r="AJ3180" t="s">
        <v>49</v>
      </c>
      <c r="AQ3180" t="s">
        <v>50</v>
      </c>
      <c r="AR3180" t="s">
        <v>79</v>
      </c>
      <c r="AT3180">
        <v>0.56000000000000005</v>
      </c>
      <c r="AV3180">
        <v>2020</v>
      </c>
      <c r="AW3180" t="s">
        <v>55</v>
      </c>
    </row>
    <row r="3181" spans="2:49" hidden="1" x14ac:dyDescent="0.2">
      <c r="B3181">
        <f t="shared" ca="1" si="99"/>
        <v>0</v>
      </c>
      <c r="C3181">
        <v>1371223</v>
      </c>
      <c r="D3181">
        <f t="shared" ca="1" si="98"/>
        <v>3</v>
      </c>
      <c r="E3181">
        <v>58</v>
      </c>
      <c r="F3181">
        <v>24016</v>
      </c>
      <c r="G3181">
        <v>47</v>
      </c>
      <c r="H3181">
        <v>2</v>
      </c>
      <c r="I3181">
        <v>2.4016002942999998E+19</v>
      </c>
      <c r="J3181">
        <v>104</v>
      </c>
      <c r="K3181" s="1">
        <v>43900</v>
      </c>
      <c r="M3181">
        <v>56.433329999999998</v>
      </c>
      <c r="N3181">
        <v>56.45</v>
      </c>
      <c r="O3181">
        <v>50</v>
      </c>
      <c r="P3181">
        <v>1502</v>
      </c>
      <c r="Q3181">
        <v>-170.28333000000001</v>
      </c>
      <c r="R3181">
        <v>-170.23333</v>
      </c>
      <c r="S3181" t="s">
        <v>59</v>
      </c>
      <c r="T3181" t="s">
        <v>60</v>
      </c>
      <c r="U3181">
        <v>521</v>
      </c>
      <c r="V3181">
        <v>1</v>
      </c>
      <c r="W3181" t="s">
        <v>124</v>
      </c>
      <c r="Y3181">
        <v>6</v>
      </c>
      <c r="Z3181" t="s">
        <v>58</v>
      </c>
      <c r="AB3181">
        <v>201</v>
      </c>
      <c r="AC3181">
        <v>1371223</v>
      </c>
      <c r="AD3181" t="s">
        <v>49</v>
      </c>
      <c r="AF3181" t="s">
        <v>49</v>
      </c>
      <c r="AJ3181" t="s">
        <v>49</v>
      </c>
      <c r="AQ3181" t="s">
        <v>50</v>
      </c>
      <c r="AR3181" t="s">
        <v>125</v>
      </c>
      <c r="AT3181">
        <v>0.84</v>
      </c>
      <c r="AV3181">
        <v>2020</v>
      </c>
      <c r="AW3181" t="s">
        <v>55</v>
      </c>
    </row>
    <row r="3182" spans="2:49" x14ac:dyDescent="0.2">
      <c r="B3182">
        <f t="shared" ca="1" si="99"/>
        <v>1</v>
      </c>
      <c r="C3182">
        <v>1371207</v>
      </c>
      <c r="D3182">
        <f t="shared" ca="1" si="98"/>
        <v>3</v>
      </c>
      <c r="E3182">
        <v>58</v>
      </c>
      <c r="F3182">
        <v>24016</v>
      </c>
      <c r="G3182">
        <v>48</v>
      </c>
      <c r="H3182">
        <v>2</v>
      </c>
      <c r="I3182">
        <v>2.4016002942999998E+19</v>
      </c>
      <c r="J3182">
        <v>114</v>
      </c>
      <c r="K3182" s="1">
        <v>43902</v>
      </c>
      <c r="M3182">
        <v>56.683329999999998</v>
      </c>
      <c r="N3182">
        <v>56.566670000000002</v>
      </c>
      <c r="O3182">
        <v>50</v>
      </c>
      <c r="P3182">
        <v>1656</v>
      </c>
      <c r="Q3182">
        <v>-170.51667</v>
      </c>
      <c r="R3182">
        <v>-170.35</v>
      </c>
      <c r="S3182" t="s">
        <v>64</v>
      </c>
      <c r="T3182" t="s">
        <v>65</v>
      </c>
      <c r="U3182">
        <v>521</v>
      </c>
      <c r="V3182">
        <v>1</v>
      </c>
      <c r="W3182" t="s">
        <v>124</v>
      </c>
      <c r="Y3182">
        <v>6</v>
      </c>
      <c r="Z3182" t="s">
        <v>58</v>
      </c>
      <c r="AB3182">
        <v>201</v>
      </c>
      <c r="AC3182">
        <v>11402</v>
      </c>
      <c r="AD3182" t="s">
        <v>49</v>
      </c>
      <c r="AF3182" t="s">
        <v>49</v>
      </c>
      <c r="AJ3182" t="s">
        <v>49</v>
      </c>
      <c r="AQ3182" t="s">
        <v>50</v>
      </c>
      <c r="AR3182" t="s">
        <v>125</v>
      </c>
      <c r="AT3182">
        <v>0.88</v>
      </c>
      <c r="AV3182">
        <v>2020</v>
      </c>
      <c r="AW3182" t="s">
        <v>55</v>
      </c>
    </row>
    <row r="3183" spans="2:49" x14ac:dyDescent="0.2">
      <c r="B3183">
        <f t="shared" ca="1" si="99"/>
        <v>1</v>
      </c>
      <c r="C3183">
        <v>1371270</v>
      </c>
      <c r="D3183">
        <f t="shared" ca="1" si="98"/>
        <v>4</v>
      </c>
      <c r="E3183">
        <v>56</v>
      </c>
      <c r="F3183">
        <v>24016</v>
      </c>
      <c r="G3183">
        <v>42</v>
      </c>
      <c r="H3183">
        <v>2</v>
      </c>
      <c r="I3183">
        <v>2.4016002942999998E+19</v>
      </c>
      <c r="J3183">
        <v>179</v>
      </c>
      <c r="K3183" s="1">
        <v>43924</v>
      </c>
      <c r="M3183">
        <v>56.9</v>
      </c>
      <c r="N3183">
        <v>56.85</v>
      </c>
      <c r="O3183">
        <v>41</v>
      </c>
      <c r="P3183">
        <v>2614</v>
      </c>
      <c r="Q3183">
        <v>-170.8</v>
      </c>
      <c r="R3183">
        <v>-171.01667</v>
      </c>
      <c r="U3183">
        <v>521</v>
      </c>
      <c r="V3183">
        <v>1</v>
      </c>
      <c r="W3183" t="s">
        <v>124</v>
      </c>
      <c r="Y3183">
        <v>6</v>
      </c>
      <c r="Z3183" t="s">
        <v>48</v>
      </c>
      <c r="AB3183">
        <v>201</v>
      </c>
      <c r="AC3183">
        <v>1371270</v>
      </c>
      <c r="AD3183" t="s">
        <v>49</v>
      </c>
      <c r="AF3183" t="s">
        <v>49</v>
      </c>
      <c r="AQ3183" t="s">
        <v>50</v>
      </c>
      <c r="AR3183" t="s">
        <v>125</v>
      </c>
      <c r="AT3183">
        <v>0.38</v>
      </c>
      <c r="AV3183">
        <v>2020</v>
      </c>
      <c r="AW3183" t="s">
        <v>55</v>
      </c>
    </row>
    <row r="3184" spans="2:49" x14ac:dyDescent="0.2">
      <c r="B3184">
        <f t="shared" ca="1" si="99"/>
        <v>1</v>
      </c>
      <c r="C3184">
        <v>1266888</v>
      </c>
      <c r="D3184">
        <f t="shared" ca="1" si="98"/>
        <v>4</v>
      </c>
      <c r="E3184">
        <v>49</v>
      </c>
      <c r="F3184">
        <v>24070</v>
      </c>
      <c r="G3184">
        <v>35</v>
      </c>
      <c r="H3184">
        <v>2</v>
      </c>
      <c r="I3184">
        <v>2.4070000249000002E+19</v>
      </c>
      <c r="J3184">
        <v>60</v>
      </c>
      <c r="K3184" s="1">
        <v>43931</v>
      </c>
      <c r="M3184">
        <v>55.238329999999998</v>
      </c>
      <c r="N3184">
        <v>55.47</v>
      </c>
      <c r="O3184">
        <v>56</v>
      </c>
      <c r="P3184">
        <v>197</v>
      </c>
      <c r="Q3184">
        <v>-164.24332999999999</v>
      </c>
      <c r="R3184">
        <v>-163.96167</v>
      </c>
      <c r="S3184" t="s">
        <v>66</v>
      </c>
      <c r="T3184" t="s">
        <v>67</v>
      </c>
      <c r="U3184">
        <v>509</v>
      </c>
      <c r="V3184">
        <v>1</v>
      </c>
      <c r="W3184" t="s">
        <v>193</v>
      </c>
      <c r="Y3184">
        <v>6</v>
      </c>
      <c r="Z3184" t="s">
        <v>58</v>
      </c>
      <c r="AB3184">
        <v>201</v>
      </c>
      <c r="AC3184">
        <v>6001</v>
      </c>
      <c r="AD3184" t="s">
        <v>49</v>
      </c>
      <c r="AF3184" t="s">
        <v>49</v>
      </c>
      <c r="AJ3184" t="s">
        <v>49</v>
      </c>
      <c r="AQ3184" t="s">
        <v>50</v>
      </c>
      <c r="AR3184" t="s">
        <v>194</v>
      </c>
      <c r="AT3184">
        <v>1.1000000000000001</v>
      </c>
      <c r="AV3184">
        <v>2020</v>
      </c>
      <c r="AW3184" t="s">
        <v>55</v>
      </c>
    </row>
    <row r="3185" spans="2:49" x14ac:dyDescent="0.2">
      <c r="B3185">
        <f t="shared" ca="1" si="99"/>
        <v>1</v>
      </c>
      <c r="C3185">
        <v>1281565</v>
      </c>
      <c r="D3185">
        <f t="shared" ca="1" si="98"/>
        <v>4</v>
      </c>
      <c r="E3185">
        <v>51</v>
      </c>
      <c r="F3185">
        <v>24047</v>
      </c>
      <c r="G3185">
        <v>44</v>
      </c>
      <c r="H3185">
        <v>2</v>
      </c>
      <c r="I3185">
        <v>2.4047000433999999E+19</v>
      </c>
      <c r="J3185">
        <v>52</v>
      </c>
      <c r="K3185" s="1">
        <v>43935</v>
      </c>
      <c r="M3185">
        <v>55.276670000000003</v>
      </c>
      <c r="N3185">
        <v>55.263330000000003</v>
      </c>
      <c r="O3185">
        <v>49</v>
      </c>
      <c r="P3185">
        <v>840</v>
      </c>
      <c r="Q3185">
        <v>-164.16833</v>
      </c>
      <c r="R3185">
        <v>-164.29832999999999</v>
      </c>
      <c r="U3185">
        <v>509</v>
      </c>
      <c r="V3185">
        <v>1</v>
      </c>
      <c r="W3185" t="s">
        <v>217</v>
      </c>
      <c r="Y3185">
        <v>6</v>
      </c>
      <c r="Z3185" t="s">
        <v>48</v>
      </c>
      <c r="AB3185">
        <v>201</v>
      </c>
      <c r="AC3185">
        <v>5209</v>
      </c>
      <c r="AD3185" t="s">
        <v>49</v>
      </c>
      <c r="AF3185" t="s">
        <v>49</v>
      </c>
      <c r="AQ3185" t="s">
        <v>50</v>
      </c>
      <c r="AR3185" t="s">
        <v>218</v>
      </c>
      <c r="AT3185">
        <v>0.7</v>
      </c>
      <c r="AV3185">
        <v>2020</v>
      </c>
      <c r="AW3185" t="s">
        <v>55</v>
      </c>
    </row>
    <row r="3186" spans="2:49" hidden="1" x14ac:dyDescent="0.2">
      <c r="B3186">
        <f t="shared" ca="1" si="99"/>
        <v>0</v>
      </c>
      <c r="C3186">
        <v>1219872</v>
      </c>
      <c r="D3186">
        <f t="shared" ca="1" si="98"/>
        <v>3</v>
      </c>
      <c r="E3186">
        <v>79</v>
      </c>
      <c r="F3186">
        <v>24159</v>
      </c>
      <c r="H3186">
        <v>8</v>
      </c>
      <c r="I3186">
        <v>2.4159003673000002E+19</v>
      </c>
      <c r="J3186">
        <v>117</v>
      </c>
      <c r="K3186" s="1">
        <v>43916</v>
      </c>
      <c r="M3186">
        <v>56.033329999999999</v>
      </c>
      <c r="N3186">
        <v>56.083329999999997</v>
      </c>
      <c r="O3186">
        <v>60</v>
      </c>
      <c r="P3186">
        <v>62</v>
      </c>
      <c r="Q3186">
        <v>-170.00166999999999</v>
      </c>
      <c r="R3186">
        <v>-170.33833000000001</v>
      </c>
      <c r="S3186" t="s">
        <v>64</v>
      </c>
      <c r="T3186" t="s">
        <v>65</v>
      </c>
      <c r="U3186">
        <v>521</v>
      </c>
      <c r="V3186">
        <v>1</v>
      </c>
      <c r="W3186" t="s">
        <v>251</v>
      </c>
      <c r="Y3186">
        <v>9</v>
      </c>
      <c r="Z3186" t="s">
        <v>58</v>
      </c>
      <c r="AB3186">
        <v>201</v>
      </c>
      <c r="AC3186">
        <v>1219872</v>
      </c>
      <c r="AD3186" t="s">
        <v>49</v>
      </c>
      <c r="AF3186" t="s">
        <v>49</v>
      </c>
      <c r="AJ3186" t="s">
        <v>49</v>
      </c>
      <c r="AQ3186" t="s">
        <v>50</v>
      </c>
      <c r="AR3186" t="s">
        <v>252</v>
      </c>
      <c r="AT3186">
        <v>1.56</v>
      </c>
      <c r="AV3186">
        <v>2020</v>
      </c>
      <c r="AW3186" t="s">
        <v>55</v>
      </c>
    </row>
    <row r="3187" spans="2:49" x14ac:dyDescent="0.2">
      <c r="B3187">
        <f t="shared" ca="1" si="99"/>
        <v>1</v>
      </c>
      <c r="C3187">
        <v>1371265</v>
      </c>
      <c r="D3187">
        <f t="shared" ca="1" si="98"/>
        <v>3</v>
      </c>
      <c r="E3187">
        <v>54</v>
      </c>
      <c r="F3187">
        <v>24016</v>
      </c>
      <c r="G3187">
        <v>43</v>
      </c>
      <c r="H3187">
        <v>2</v>
      </c>
      <c r="I3187">
        <v>2.4016002942999998E+19</v>
      </c>
      <c r="J3187">
        <v>129</v>
      </c>
      <c r="K3187" s="1">
        <v>43907</v>
      </c>
      <c r="M3187">
        <v>57.383330000000001</v>
      </c>
      <c r="N3187">
        <v>57.35</v>
      </c>
      <c r="O3187">
        <v>57</v>
      </c>
      <c r="P3187">
        <v>1847</v>
      </c>
      <c r="Q3187">
        <v>-171.53333000000001</v>
      </c>
      <c r="R3187">
        <v>-171.51667</v>
      </c>
      <c r="U3187">
        <v>521</v>
      </c>
      <c r="V3187">
        <v>1</v>
      </c>
      <c r="W3187" t="s">
        <v>124</v>
      </c>
      <c r="Y3187">
        <v>6</v>
      </c>
      <c r="Z3187" t="s">
        <v>48</v>
      </c>
      <c r="AB3187">
        <v>201</v>
      </c>
      <c r="AC3187">
        <v>1371265</v>
      </c>
      <c r="AD3187" t="s">
        <v>49</v>
      </c>
      <c r="AF3187" t="s">
        <v>49</v>
      </c>
      <c r="AQ3187" t="s">
        <v>50</v>
      </c>
      <c r="AR3187" t="s">
        <v>125</v>
      </c>
      <c r="AT3187">
        <v>1.41</v>
      </c>
      <c r="AV3187">
        <v>2020</v>
      </c>
      <c r="AW3187" t="s">
        <v>55</v>
      </c>
    </row>
    <row r="3188" spans="2:49" hidden="1" x14ac:dyDescent="0.2">
      <c r="B3188">
        <f t="shared" ca="1" si="99"/>
        <v>0</v>
      </c>
      <c r="C3188">
        <v>1281580</v>
      </c>
      <c r="D3188">
        <f t="shared" ca="1" si="98"/>
        <v>3</v>
      </c>
      <c r="E3188">
        <v>42</v>
      </c>
      <c r="F3188">
        <v>24047</v>
      </c>
      <c r="G3188">
        <v>35</v>
      </c>
      <c r="H3188">
        <v>2</v>
      </c>
      <c r="I3188">
        <v>2.4047000433999999E+19</v>
      </c>
      <c r="J3188">
        <v>27</v>
      </c>
      <c r="K3188" s="1">
        <v>43895</v>
      </c>
      <c r="M3188">
        <v>55.82667</v>
      </c>
      <c r="N3188">
        <v>55.681669999999997</v>
      </c>
      <c r="O3188">
        <v>45</v>
      </c>
      <c r="P3188">
        <v>479</v>
      </c>
      <c r="Q3188">
        <v>-162.85833</v>
      </c>
      <c r="R3188">
        <v>-162.98167000000001</v>
      </c>
      <c r="U3188">
        <v>516</v>
      </c>
      <c r="V3188">
        <v>1</v>
      </c>
      <c r="W3188" t="s">
        <v>217</v>
      </c>
      <c r="Y3188">
        <v>6</v>
      </c>
      <c r="Z3188" t="s">
        <v>48</v>
      </c>
      <c r="AB3188">
        <v>201</v>
      </c>
      <c r="AC3188">
        <v>2712</v>
      </c>
      <c r="AD3188" t="s">
        <v>49</v>
      </c>
      <c r="AF3188" t="s">
        <v>49</v>
      </c>
      <c r="AQ3188" t="s">
        <v>50</v>
      </c>
      <c r="AR3188" t="s">
        <v>218</v>
      </c>
      <c r="AT3188">
        <v>0.55000000000000004</v>
      </c>
      <c r="AV3188">
        <v>2020</v>
      </c>
      <c r="AW3188" t="s">
        <v>55</v>
      </c>
    </row>
    <row r="3189" spans="2:49" x14ac:dyDescent="0.2">
      <c r="B3189">
        <f t="shared" ca="1" si="99"/>
        <v>1</v>
      </c>
      <c r="C3189">
        <v>1371264</v>
      </c>
      <c r="D3189">
        <f t="shared" ca="1" si="98"/>
        <v>2</v>
      </c>
      <c r="E3189">
        <v>57</v>
      </c>
      <c r="F3189">
        <v>24016</v>
      </c>
      <c r="G3189">
        <v>45</v>
      </c>
      <c r="H3189">
        <v>2</v>
      </c>
      <c r="I3189">
        <v>2.4016002942999998E+19</v>
      </c>
      <c r="J3189">
        <v>29</v>
      </c>
      <c r="K3189" s="1">
        <v>43872</v>
      </c>
      <c r="M3189">
        <v>55.45</v>
      </c>
      <c r="N3189">
        <v>55.316670000000002</v>
      </c>
      <c r="O3189">
        <v>46</v>
      </c>
      <c r="P3189">
        <v>413</v>
      </c>
      <c r="Q3189">
        <v>-164.95</v>
      </c>
      <c r="R3189">
        <v>-164.93333000000001</v>
      </c>
      <c r="U3189">
        <v>509</v>
      </c>
      <c r="V3189">
        <v>1</v>
      </c>
      <c r="W3189" t="s">
        <v>124</v>
      </c>
      <c r="Y3189">
        <v>6</v>
      </c>
      <c r="Z3189" t="s">
        <v>48</v>
      </c>
      <c r="AB3189">
        <v>201</v>
      </c>
      <c r="AC3189">
        <v>1371264</v>
      </c>
      <c r="AD3189" t="s">
        <v>49</v>
      </c>
      <c r="AF3189" t="s">
        <v>49</v>
      </c>
      <c r="AQ3189" t="s">
        <v>50</v>
      </c>
      <c r="AR3189" t="s">
        <v>125</v>
      </c>
      <c r="AT3189">
        <v>0.61</v>
      </c>
      <c r="AV3189">
        <v>2020</v>
      </c>
      <c r="AW3189" t="s">
        <v>55</v>
      </c>
    </row>
    <row r="3190" spans="2:49" x14ac:dyDescent="0.2">
      <c r="B3190">
        <f t="shared" ca="1" si="99"/>
        <v>1</v>
      </c>
      <c r="C3190">
        <v>1330864</v>
      </c>
      <c r="D3190">
        <f t="shared" ca="1" si="98"/>
        <v>2</v>
      </c>
      <c r="E3190">
        <v>73</v>
      </c>
      <c r="F3190">
        <v>24044</v>
      </c>
      <c r="G3190">
        <v>63</v>
      </c>
      <c r="H3190">
        <v>2</v>
      </c>
      <c r="I3190">
        <v>2.4044003896E+19</v>
      </c>
      <c r="J3190">
        <v>97</v>
      </c>
      <c r="K3190" s="1">
        <v>43886</v>
      </c>
      <c r="M3190">
        <v>56.25667</v>
      </c>
      <c r="N3190">
        <v>56.311669999999999</v>
      </c>
      <c r="O3190">
        <v>52</v>
      </c>
      <c r="P3190">
        <v>1280</v>
      </c>
      <c r="Q3190">
        <v>-168.72667000000001</v>
      </c>
      <c r="R3190">
        <v>-168.52167</v>
      </c>
      <c r="U3190">
        <v>517</v>
      </c>
      <c r="V3190">
        <v>1</v>
      </c>
      <c r="W3190" t="s">
        <v>154</v>
      </c>
      <c r="Y3190">
        <v>6</v>
      </c>
      <c r="Z3190" t="s">
        <v>48</v>
      </c>
      <c r="AB3190">
        <v>201</v>
      </c>
      <c r="AC3190">
        <v>1330864</v>
      </c>
      <c r="AD3190" t="s">
        <v>49</v>
      </c>
      <c r="AF3190" t="s">
        <v>49</v>
      </c>
      <c r="AQ3190" t="s">
        <v>50</v>
      </c>
      <c r="AR3190" t="s">
        <v>155</v>
      </c>
      <c r="AT3190">
        <v>0.96</v>
      </c>
      <c r="AV3190">
        <v>2020</v>
      </c>
      <c r="AW3190" t="s">
        <v>55</v>
      </c>
    </row>
    <row r="3191" spans="2:49" x14ac:dyDescent="0.2">
      <c r="B3191">
        <f t="shared" ca="1" si="99"/>
        <v>1</v>
      </c>
      <c r="C3191">
        <v>1335737</v>
      </c>
      <c r="D3191">
        <f t="shared" ca="1" si="98"/>
        <v>2</v>
      </c>
      <c r="E3191">
        <v>58</v>
      </c>
      <c r="F3191">
        <v>24100</v>
      </c>
      <c r="G3191">
        <v>40</v>
      </c>
      <c r="H3191">
        <v>2</v>
      </c>
      <c r="I3191">
        <v>2.4100034278999998E+19</v>
      </c>
      <c r="J3191">
        <v>19</v>
      </c>
      <c r="K3191" s="1">
        <v>43876</v>
      </c>
      <c r="M3191">
        <v>56.4</v>
      </c>
      <c r="N3191">
        <v>56.35</v>
      </c>
      <c r="O3191">
        <v>46</v>
      </c>
      <c r="P3191">
        <v>217</v>
      </c>
      <c r="Q3191">
        <v>-166.96666999999999</v>
      </c>
      <c r="R3191">
        <v>-166.9</v>
      </c>
      <c r="S3191" t="s">
        <v>66</v>
      </c>
      <c r="T3191" t="s">
        <v>67</v>
      </c>
      <c r="U3191">
        <v>517</v>
      </c>
      <c r="V3191">
        <v>1</v>
      </c>
      <c r="W3191" t="s">
        <v>160</v>
      </c>
      <c r="Y3191">
        <v>6</v>
      </c>
      <c r="Z3191" t="s">
        <v>58</v>
      </c>
      <c r="AB3191">
        <v>201</v>
      </c>
      <c r="AC3191">
        <v>33</v>
      </c>
      <c r="AD3191" t="s">
        <v>49</v>
      </c>
      <c r="AF3191" t="s">
        <v>49</v>
      </c>
      <c r="AJ3191" t="s">
        <v>49</v>
      </c>
      <c r="AQ3191" t="s">
        <v>50</v>
      </c>
      <c r="AR3191" t="s">
        <v>161</v>
      </c>
      <c r="AT3191">
        <v>0.75</v>
      </c>
      <c r="AV3191">
        <v>2020</v>
      </c>
      <c r="AW3191" t="s">
        <v>55</v>
      </c>
    </row>
    <row r="3192" spans="2:49" x14ac:dyDescent="0.2">
      <c r="B3192">
        <f t="shared" ca="1" si="99"/>
        <v>1</v>
      </c>
      <c r="C3192">
        <v>1330010</v>
      </c>
      <c r="D3192">
        <f t="shared" ca="1" si="98"/>
        <v>3</v>
      </c>
      <c r="E3192">
        <v>55</v>
      </c>
      <c r="F3192">
        <v>24132</v>
      </c>
      <c r="G3192">
        <v>45</v>
      </c>
      <c r="H3192">
        <v>2</v>
      </c>
      <c r="I3192">
        <v>2.4132000134000001E+19</v>
      </c>
      <c r="J3192">
        <v>29</v>
      </c>
      <c r="K3192" s="1">
        <v>43898</v>
      </c>
      <c r="M3192">
        <v>56.516669999999998</v>
      </c>
      <c r="N3192">
        <v>56.433329999999998</v>
      </c>
      <c r="O3192">
        <v>57</v>
      </c>
      <c r="P3192">
        <v>123</v>
      </c>
      <c r="Q3192">
        <v>-166.5</v>
      </c>
      <c r="R3192">
        <v>-166.48333</v>
      </c>
      <c r="U3192">
        <v>513</v>
      </c>
      <c r="V3192">
        <v>1</v>
      </c>
      <c r="W3192" t="s">
        <v>185</v>
      </c>
      <c r="Y3192">
        <v>6</v>
      </c>
      <c r="Z3192" t="s">
        <v>48</v>
      </c>
      <c r="AB3192">
        <v>201</v>
      </c>
      <c r="AC3192">
        <v>292</v>
      </c>
      <c r="AD3192" t="s">
        <v>49</v>
      </c>
      <c r="AF3192" t="s">
        <v>49</v>
      </c>
      <c r="AQ3192" t="s">
        <v>50</v>
      </c>
      <c r="AR3192" t="s">
        <v>186</v>
      </c>
      <c r="AT3192">
        <v>1.3</v>
      </c>
      <c r="AV3192">
        <v>2020</v>
      </c>
      <c r="AW3192" t="s">
        <v>55</v>
      </c>
    </row>
    <row r="3193" spans="2:49" x14ac:dyDescent="0.2">
      <c r="B3193">
        <f t="shared" ca="1" si="99"/>
        <v>1</v>
      </c>
      <c r="C3193">
        <v>1331886</v>
      </c>
      <c r="D3193">
        <f t="shared" ca="1" si="98"/>
        <v>1</v>
      </c>
      <c r="E3193">
        <v>54</v>
      </c>
      <c r="F3193">
        <v>24046</v>
      </c>
      <c r="G3193">
        <v>40</v>
      </c>
      <c r="H3193">
        <v>2</v>
      </c>
      <c r="I3193">
        <v>2.4046003681000002E+19</v>
      </c>
      <c r="J3193">
        <v>12</v>
      </c>
      <c r="K3193" s="1">
        <v>43853</v>
      </c>
      <c r="M3193">
        <v>55.358330000000002</v>
      </c>
      <c r="N3193">
        <v>55.4</v>
      </c>
      <c r="O3193">
        <v>45</v>
      </c>
      <c r="P3193">
        <v>227</v>
      </c>
      <c r="Q3193">
        <v>-164.78333000000001</v>
      </c>
      <c r="R3193">
        <v>-164.74167</v>
      </c>
      <c r="S3193" t="s">
        <v>64</v>
      </c>
      <c r="T3193" t="s">
        <v>65</v>
      </c>
      <c r="U3193">
        <v>509</v>
      </c>
      <c r="V3193">
        <v>1</v>
      </c>
      <c r="W3193" t="s">
        <v>164</v>
      </c>
      <c r="Y3193">
        <v>6</v>
      </c>
      <c r="Z3193" t="s">
        <v>58</v>
      </c>
      <c r="AB3193">
        <v>201</v>
      </c>
      <c r="AC3193">
        <v>1212</v>
      </c>
      <c r="AD3193" t="s">
        <v>49</v>
      </c>
      <c r="AF3193" t="s">
        <v>49</v>
      </c>
      <c r="AJ3193" t="s">
        <v>49</v>
      </c>
      <c r="AQ3193" t="s">
        <v>50</v>
      </c>
      <c r="AR3193" t="s">
        <v>165</v>
      </c>
      <c r="AT3193">
        <v>0.65</v>
      </c>
      <c r="AV3193">
        <v>2020</v>
      </c>
      <c r="AW3193" t="s">
        <v>55</v>
      </c>
    </row>
    <row r="3194" spans="2:49" x14ac:dyDescent="0.2">
      <c r="B3194">
        <f t="shared" ca="1" si="99"/>
        <v>1</v>
      </c>
      <c r="C3194">
        <v>1331805</v>
      </c>
      <c r="D3194">
        <f t="shared" ca="1" si="98"/>
        <v>3</v>
      </c>
      <c r="E3194">
        <v>54</v>
      </c>
      <c r="F3194">
        <v>24046</v>
      </c>
      <c r="G3194">
        <v>42</v>
      </c>
      <c r="H3194">
        <v>2</v>
      </c>
      <c r="I3194">
        <v>2.4046003681000002E+19</v>
      </c>
      <c r="J3194">
        <v>160</v>
      </c>
      <c r="K3194" s="1">
        <v>43905</v>
      </c>
      <c r="M3194">
        <v>57.00667</v>
      </c>
      <c r="N3194">
        <v>56.975000000000001</v>
      </c>
      <c r="O3194">
        <v>48</v>
      </c>
      <c r="P3194">
        <v>2414</v>
      </c>
      <c r="Q3194">
        <v>-171.065</v>
      </c>
      <c r="R3194">
        <v>-171.11167</v>
      </c>
      <c r="S3194" t="s">
        <v>64</v>
      </c>
      <c r="T3194" t="s">
        <v>65</v>
      </c>
      <c r="U3194">
        <v>521</v>
      </c>
      <c r="V3194">
        <v>1</v>
      </c>
      <c r="W3194" t="s">
        <v>164</v>
      </c>
      <c r="Y3194">
        <v>6</v>
      </c>
      <c r="Z3194" t="s">
        <v>58</v>
      </c>
      <c r="AB3194">
        <v>201</v>
      </c>
      <c r="AC3194">
        <v>16002</v>
      </c>
      <c r="AD3194" t="s">
        <v>49</v>
      </c>
      <c r="AF3194" t="s">
        <v>49</v>
      </c>
      <c r="AJ3194" t="s">
        <v>49</v>
      </c>
      <c r="AQ3194" t="s">
        <v>50</v>
      </c>
      <c r="AR3194" t="s">
        <v>165</v>
      </c>
      <c r="AT3194">
        <v>0.73</v>
      </c>
      <c r="AV3194">
        <v>2020</v>
      </c>
      <c r="AW3194" t="s">
        <v>55</v>
      </c>
    </row>
    <row r="3195" spans="2:49" hidden="1" x14ac:dyDescent="0.2">
      <c r="B3195">
        <f t="shared" ca="1" si="99"/>
        <v>0</v>
      </c>
      <c r="C3195">
        <v>1331868</v>
      </c>
      <c r="D3195">
        <f t="shared" ca="1" si="98"/>
        <v>2</v>
      </c>
      <c r="E3195">
        <v>41</v>
      </c>
      <c r="F3195">
        <v>24046</v>
      </c>
      <c r="G3195">
        <v>30</v>
      </c>
      <c r="H3195">
        <v>2</v>
      </c>
      <c r="I3195">
        <v>2.4046003681000002E+19</v>
      </c>
      <c r="J3195">
        <v>104</v>
      </c>
      <c r="K3195" s="1">
        <v>43887</v>
      </c>
      <c r="M3195">
        <v>55.428330000000003</v>
      </c>
      <c r="N3195">
        <v>55.446669999999997</v>
      </c>
      <c r="O3195">
        <v>45</v>
      </c>
      <c r="P3195">
        <v>1562</v>
      </c>
      <c r="Q3195">
        <v>-163.78166999999999</v>
      </c>
      <c r="R3195">
        <v>-163.75</v>
      </c>
      <c r="U3195">
        <v>509</v>
      </c>
      <c r="V3195">
        <v>1</v>
      </c>
      <c r="W3195" t="s">
        <v>164</v>
      </c>
      <c r="Y3195">
        <v>6</v>
      </c>
      <c r="Z3195" t="s">
        <v>48</v>
      </c>
      <c r="AB3195">
        <v>201</v>
      </c>
      <c r="AC3195">
        <v>10411</v>
      </c>
      <c r="AD3195" t="s">
        <v>49</v>
      </c>
      <c r="AF3195" t="s">
        <v>49</v>
      </c>
      <c r="AQ3195" t="s">
        <v>50</v>
      </c>
      <c r="AR3195" t="s">
        <v>165</v>
      </c>
      <c r="AT3195">
        <v>0.62</v>
      </c>
      <c r="AV3195">
        <v>2020</v>
      </c>
      <c r="AW3195" t="s">
        <v>55</v>
      </c>
    </row>
    <row r="3196" spans="2:49" x14ac:dyDescent="0.2">
      <c r="B3196">
        <f t="shared" ca="1" si="99"/>
        <v>1</v>
      </c>
      <c r="C3196">
        <v>1362565</v>
      </c>
      <c r="D3196">
        <f t="shared" ca="1" si="98"/>
        <v>2</v>
      </c>
      <c r="E3196">
        <v>54</v>
      </c>
      <c r="F3196">
        <v>24002</v>
      </c>
      <c r="G3196">
        <v>42</v>
      </c>
      <c r="H3196">
        <v>2</v>
      </c>
      <c r="I3196">
        <v>2.4002003414000001E+19</v>
      </c>
      <c r="J3196">
        <v>63</v>
      </c>
      <c r="K3196" s="1">
        <v>43871</v>
      </c>
      <c r="M3196">
        <v>55.373330000000003</v>
      </c>
      <c r="N3196">
        <v>55.45167</v>
      </c>
      <c r="O3196">
        <v>49</v>
      </c>
      <c r="P3196">
        <v>726</v>
      </c>
      <c r="Q3196">
        <v>-164.59166999999999</v>
      </c>
      <c r="R3196">
        <v>-164.61500000000001</v>
      </c>
      <c r="S3196" t="s">
        <v>66</v>
      </c>
      <c r="T3196" t="s">
        <v>67</v>
      </c>
      <c r="U3196">
        <v>509</v>
      </c>
      <c r="V3196">
        <v>1</v>
      </c>
      <c r="W3196" t="s">
        <v>162</v>
      </c>
      <c r="Y3196">
        <v>6</v>
      </c>
      <c r="Z3196" t="s">
        <v>58</v>
      </c>
      <c r="AB3196">
        <v>201</v>
      </c>
      <c r="AC3196">
        <v>6301</v>
      </c>
      <c r="AD3196" t="s">
        <v>49</v>
      </c>
      <c r="AF3196" t="s">
        <v>49</v>
      </c>
      <c r="AJ3196" t="s">
        <v>49</v>
      </c>
      <c r="AQ3196" t="s">
        <v>50</v>
      </c>
      <c r="AR3196" t="s">
        <v>163</v>
      </c>
      <c r="AT3196">
        <v>0.9</v>
      </c>
      <c r="AV3196">
        <v>2020</v>
      </c>
      <c r="AW3196" t="s">
        <v>55</v>
      </c>
    </row>
    <row r="3197" spans="2:49" hidden="1" x14ac:dyDescent="0.2">
      <c r="B3197">
        <f t="shared" ca="1" si="99"/>
        <v>0</v>
      </c>
      <c r="C3197">
        <v>1331871</v>
      </c>
      <c r="D3197">
        <f t="shared" ca="1" si="98"/>
        <v>2</v>
      </c>
      <c r="E3197">
        <v>49</v>
      </c>
      <c r="F3197">
        <v>24046</v>
      </c>
      <c r="G3197">
        <v>29</v>
      </c>
      <c r="H3197">
        <v>2</v>
      </c>
      <c r="I3197">
        <v>2.4046003681000002E+19</v>
      </c>
      <c r="J3197">
        <v>39</v>
      </c>
      <c r="K3197" s="1">
        <v>43863</v>
      </c>
      <c r="M3197">
        <v>55.586669999999998</v>
      </c>
      <c r="N3197">
        <v>55.608330000000002</v>
      </c>
      <c r="O3197">
        <v>49</v>
      </c>
      <c r="P3197">
        <v>579</v>
      </c>
      <c r="Q3197">
        <v>-164.22667000000001</v>
      </c>
      <c r="R3197">
        <v>-164.13167000000001</v>
      </c>
      <c r="S3197" t="s">
        <v>64</v>
      </c>
      <c r="T3197" t="s">
        <v>65</v>
      </c>
      <c r="U3197">
        <v>509</v>
      </c>
      <c r="V3197">
        <v>1</v>
      </c>
      <c r="W3197" t="s">
        <v>164</v>
      </c>
      <c r="Y3197">
        <v>6</v>
      </c>
      <c r="Z3197" t="s">
        <v>58</v>
      </c>
      <c r="AB3197">
        <v>201</v>
      </c>
      <c r="AC3197">
        <v>3902</v>
      </c>
      <c r="AD3197" t="s">
        <v>49</v>
      </c>
      <c r="AF3197" t="s">
        <v>49</v>
      </c>
      <c r="AJ3197" t="s">
        <v>49</v>
      </c>
      <c r="AQ3197" t="s">
        <v>50</v>
      </c>
      <c r="AR3197" t="s">
        <v>165</v>
      </c>
      <c r="AT3197">
        <v>0.76</v>
      </c>
      <c r="AV3197">
        <v>2020</v>
      </c>
      <c r="AW3197" t="s">
        <v>55</v>
      </c>
    </row>
    <row r="3198" spans="2:49" hidden="1" x14ac:dyDescent="0.2">
      <c r="B3198">
        <f t="shared" ca="1" si="99"/>
        <v>0</v>
      </c>
      <c r="C3198">
        <v>1319795</v>
      </c>
      <c r="D3198">
        <f t="shared" ca="1" si="98"/>
        <v>4</v>
      </c>
      <c r="E3198">
        <v>42</v>
      </c>
      <c r="F3198">
        <v>24095</v>
      </c>
      <c r="G3198">
        <v>32</v>
      </c>
      <c r="H3198">
        <v>2</v>
      </c>
      <c r="I3198">
        <v>2.4095003001999999E+19</v>
      </c>
      <c r="J3198">
        <v>41</v>
      </c>
      <c r="K3198" s="1">
        <v>43930</v>
      </c>
      <c r="M3198">
        <v>55.292499999999997</v>
      </c>
      <c r="N3198">
        <v>55.388330000000003</v>
      </c>
      <c r="O3198">
        <v>48</v>
      </c>
      <c r="P3198">
        <v>956</v>
      </c>
      <c r="Q3198">
        <v>-164.11944</v>
      </c>
      <c r="R3198">
        <v>-163.97556</v>
      </c>
      <c r="U3198">
        <v>509</v>
      </c>
      <c r="V3198">
        <v>1</v>
      </c>
      <c r="W3198" t="s">
        <v>80</v>
      </c>
      <c r="Y3198">
        <v>6</v>
      </c>
      <c r="Z3198" t="s">
        <v>48</v>
      </c>
      <c r="AB3198">
        <v>201</v>
      </c>
      <c r="AC3198">
        <v>265</v>
      </c>
      <c r="AD3198" t="s">
        <v>49</v>
      </c>
      <c r="AF3198" t="s">
        <v>49</v>
      </c>
      <c r="AQ3198" t="s">
        <v>50</v>
      </c>
      <c r="AR3198" t="s">
        <v>81</v>
      </c>
      <c r="AT3198">
        <v>0.8</v>
      </c>
      <c r="AV3198">
        <v>2020</v>
      </c>
      <c r="AW3198" t="s">
        <v>55</v>
      </c>
    </row>
    <row r="3199" spans="2:49" hidden="1" x14ac:dyDescent="0.2">
      <c r="B3199">
        <f t="shared" ca="1" si="99"/>
        <v>0</v>
      </c>
      <c r="C3199">
        <v>668577</v>
      </c>
      <c r="D3199">
        <f t="shared" ca="1" si="98"/>
        <v>4</v>
      </c>
      <c r="E3199">
        <v>69</v>
      </c>
      <c r="F3199">
        <v>24060</v>
      </c>
      <c r="G3199">
        <v>57</v>
      </c>
      <c r="H3199">
        <v>2</v>
      </c>
      <c r="I3199">
        <v>2.4060000236000002E+19</v>
      </c>
      <c r="J3199">
        <v>38</v>
      </c>
      <c r="K3199" s="1">
        <v>43922</v>
      </c>
      <c r="M3199">
        <v>56.369720000000001</v>
      </c>
      <c r="N3199">
        <v>56.382219999999997</v>
      </c>
      <c r="O3199">
        <v>49</v>
      </c>
      <c r="P3199">
        <v>642</v>
      </c>
      <c r="Q3199">
        <v>-169.52778000000001</v>
      </c>
      <c r="R3199">
        <v>-169.40306000000001</v>
      </c>
      <c r="U3199">
        <v>517</v>
      </c>
      <c r="V3199">
        <v>1</v>
      </c>
      <c r="W3199" t="s">
        <v>166</v>
      </c>
      <c r="Y3199">
        <v>6</v>
      </c>
      <c r="Z3199" t="s">
        <v>48</v>
      </c>
      <c r="AB3199">
        <v>201</v>
      </c>
      <c r="AC3199">
        <v>3801</v>
      </c>
      <c r="AD3199" t="s">
        <v>49</v>
      </c>
      <c r="AF3199" t="s">
        <v>49</v>
      </c>
      <c r="AQ3199" t="s">
        <v>50</v>
      </c>
      <c r="AR3199" t="s">
        <v>167</v>
      </c>
      <c r="AT3199">
        <v>0.7</v>
      </c>
      <c r="AV3199">
        <v>2020</v>
      </c>
      <c r="AW3199" t="s">
        <v>55</v>
      </c>
    </row>
    <row r="3200" spans="2:49" x14ac:dyDescent="0.2">
      <c r="B3200">
        <f t="shared" ca="1" si="99"/>
        <v>1</v>
      </c>
      <c r="C3200">
        <v>1362552</v>
      </c>
      <c r="D3200">
        <f t="shared" ca="1" si="98"/>
        <v>3</v>
      </c>
      <c r="E3200">
        <v>39</v>
      </c>
      <c r="F3200">
        <v>24002</v>
      </c>
      <c r="G3200">
        <v>29</v>
      </c>
      <c r="H3200">
        <v>2</v>
      </c>
      <c r="I3200">
        <v>2.4002003414000001E+19</v>
      </c>
      <c r="J3200">
        <v>133</v>
      </c>
      <c r="K3200" s="1">
        <v>43893</v>
      </c>
      <c r="M3200">
        <v>55.55</v>
      </c>
      <c r="N3200">
        <v>55.53</v>
      </c>
      <c r="O3200">
        <v>48</v>
      </c>
      <c r="P3200">
        <v>1674</v>
      </c>
      <c r="Q3200">
        <v>-163.48167000000001</v>
      </c>
      <c r="R3200">
        <v>-163.53028</v>
      </c>
      <c r="S3200" t="s">
        <v>66</v>
      </c>
      <c r="T3200" t="s">
        <v>67</v>
      </c>
      <c r="U3200">
        <v>509</v>
      </c>
      <c r="V3200">
        <v>1</v>
      </c>
      <c r="W3200" t="s">
        <v>162</v>
      </c>
      <c r="Y3200">
        <v>6</v>
      </c>
      <c r="Z3200" t="s">
        <v>58</v>
      </c>
      <c r="AB3200">
        <v>201</v>
      </c>
      <c r="AC3200">
        <v>13301</v>
      </c>
      <c r="AD3200" t="s">
        <v>49</v>
      </c>
      <c r="AF3200" t="s">
        <v>49</v>
      </c>
      <c r="AJ3200" t="s">
        <v>49</v>
      </c>
      <c r="AQ3200" t="s">
        <v>50</v>
      </c>
      <c r="AR3200" t="s">
        <v>163</v>
      </c>
      <c r="AT3200">
        <v>0.74</v>
      </c>
      <c r="AV3200">
        <v>2020</v>
      </c>
      <c r="AW3200" t="s">
        <v>55</v>
      </c>
    </row>
    <row r="3201" spans="2:49" x14ac:dyDescent="0.2">
      <c r="B3201">
        <f t="shared" ca="1" si="99"/>
        <v>1</v>
      </c>
      <c r="C3201">
        <v>1324118</v>
      </c>
      <c r="D3201">
        <f t="shared" ca="1" si="98"/>
        <v>2</v>
      </c>
      <c r="E3201">
        <v>49</v>
      </c>
      <c r="F3201">
        <v>24046</v>
      </c>
      <c r="G3201">
        <v>35</v>
      </c>
      <c r="H3201">
        <v>2</v>
      </c>
      <c r="I3201">
        <v>2.4046003681000002E+19</v>
      </c>
      <c r="J3201">
        <v>69</v>
      </c>
      <c r="K3201" s="1">
        <v>43874</v>
      </c>
      <c r="M3201">
        <v>55.723329999999997</v>
      </c>
      <c r="N3201">
        <v>55.755000000000003</v>
      </c>
      <c r="O3201">
        <v>44</v>
      </c>
      <c r="P3201">
        <v>987</v>
      </c>
      <c r="Q3201">
        <v>-164.72499999999999</v>
      </c>
      <c r="R3201">
        <v>-164.59833</v>
      </c>
      <c r="U3201">
        <v>509</v>
      </c>
      <c r="V3201">
        <v>1</v>
      </c>
      <c r="W3201" t="s">
        <v>164</v>
      </c>
      <c r="Y3201">
        <v>6</v>
      </c>
      <c r="Z3201" t="s">
        <v>48</v>
      </c>
      <c r="AB3201">
        <v>201</v>
      </c>
      <c r="AC3201">
        <v>6902</v>
      </c>
      <c r="AD3201" t="s">
        <v>49</v>
      </c>
      <c r="AF3201" t="s">
        <v>49</v>
      </c>
      <c r="AQ3201" t="s">
        <v>50</v>
      </c>
      <c r="AR3201" t="s">
        <v>165</v>
      </c>
      <c r="AT3201">
        <v>0.54</v>
      </c>
      <c r="AV3201">
        <v>2020</v>
      </c>
      <c r="AW3201" t="s">
        <v>55</v>
      </c>
    </row>
    <row r="3202" spans="2:49" x14ac:dyDescent="0.2">
      <c r="B3202">
        <f t="shared" ca="1" si="99"/>
        <v>1</v>
      </c>
      <c r="C3202">
        <v>1331853</v>
      </c>
      <c r="D3202">
        <f t="shared" ca="1" si="98"/>
        <v>2</v>
      </c>
      <c r="E3202">
        <v>44</v>
      </c>
      <c r="F3202">
        <v>24046</v>
      </c>
      <c r="G3202">
        <v>31</v>
      </c>
      <c r="H3202">
        <v>2</v>
      </c>
      <c r="I3202">
        <v>2.4046003681000002E+19</v>
      </c>
      <c r="J3202">
        <v>59</v>
      </c>
      <c r="K3202" s="1">
        <v>43869</v>
      </c>
      <c r="M3202">
        <v>56.241669999999999</v>
      </c>
      <c r="N3202">
        <v>56.12</v>
      </c>
      <c r="O3202">
        <v>46</v>
      </c>
      <c r="P3202">
        <v>839</v>
      </c>
      <c r="Q3202">
        <v>-163.32167000000001</v>
      </c>
      <c r="R3202">
        <v>-163.21666999999999</v>
      </c>
      <c r="S3202" t="s">
        <v>66</v>
      </c>
      <c r="T3202" t="s">
        <v>67</v>
      </c>
      <c r="U3202">
        <v>509</v>
      </c>
      <c r="V3202">
        <v>5</v>
      </c>
      <c r="W3202" t="s">
        <v>164</v>
      </c>
      <c r="Y3202">
        <v>6</v>
      </c>
      <c r="Z3202" t="s">
        <v>58</v>
      </c>
      <c r="AB3202">
        <v>201</v>
      </c>
      <c r="AC3202">
        <v>5910</v>
      </c>
      <c r="AD3202" t="s">
        <v>49</v>
      </c>
      <c r="AF3202" t="s">
        <v>49</v>
      </c>
      <c r="AJ3202" t="s">
        <v>49</v>
      </c>
      <c r="AQ3202" t="s">
        <v>50</v>
      </c>
      <c r="AR3202" t="s">
        <v>165</v>
      </c>
      <c r="AT3202">
        <v>0.7</v>
      </c>
      <c r="AV3202">
        <v>2020</v>
      </c>
      <c r="AW3202" t="s">
        <v>55</v>
      </c>
    </row>
    <row r="3203" spans="2:49" hidden="1" x14ac:dyDescent="0.2">
      <c r="B3203">
        <f t="shared" ca="1" si="99"/>
        <v>0</v>
      </c>
      <c r="C3203">
        <v>1362532</v>
      </c>
      <c r="D3203">
        <f t="shared" ca="1" si="98"/>
        <v>2</v>
      </c>
      <c r="E3203">
        <v>54</v>
      </c>
      <c r="F3203">
        <v>24002</v>
      </c>
      <c r="G3203">
        <v>44</v>
      </c>
      <c r="H3203">
        <v>2</v>
      </c>
      <c r="I3203">
        <v>2.4002003414000001E+19</v>
      </c>
      <c r="J3203">
        <v>113</v>
      </c>
      <c r="K3203" s="1">
        <v>43886</v>
      </c>
      <c r="M3203">
        <v>56.58</v>
      </c>
      <c r="N3203">
        <v>56.601669999999999</v>
      </c>
      <c r="O3203">
        <v>46</v>
      </c>
      <c r="P3203">
        <v>1413</v>
      </c>
      <c r="Q3203">
        <v>-168.82</v>
      </c>
      <c r="R3203">
        <v>-168.91667000000001</v>
      </c>
      <c r="U3203">
        <v>513</v>
      </c>
      <c r="V3203">
        <v>1</v>
      </c>
      <c r="W3203" t="s">
        <v>162</v>
      </c>
      <c r="Y3203">
        <v>6</v>
      </c>
      <c r="Z3203" t="s">
        <v>48</v>
      </c>
      <c r="AB3203">
        <v>201</v>
      </c>
      <c r="AC3203">
        <v>11302</v>
      </c>
      <c r="AD3203" t="s">
        <v>49</v>
      </c>
      <c r="AF3203" t="s">
        <v>49</v>
      </c>
      <c r="AQ3203" t="s">
        <v>50</v>
      </c>
      <c r="AR3203" t="s">
        <v>163</v>
      </c>
      <c r="AT3203">
        <v>0.7</v>
      </c>
      <c r="AV3203">
        <v>2020</v>
      </c>
      <c r="AW3203" t="s">
        <v>55</v>
      </c>
    </row>
    <row r="3204" spans="2:49" x14ac:dyDescent="0.2">
      <c r="B3204">
        <f t="shared" ca="1" si="99"/>
        <v>1</v>
      </c>
      <c r="C3204">
        <v>1362583</v>
      </c>
      <c r="D3204">
        <f t="shared" ca="1" si="98"/>
        <v>2</v>
      </c>
      <c r="E3204">
        <v>52</v>
      </c>
      <c r="F3204">
        <v>24002</v>
      </c>
      <c r="G3204">
        <v>39</v>
      </c>
      <c r="H3204">
        <v>2</v>
      </c>
      <c r="I3204">
        <v>2.4002003414000001E+19</v>
      </c>
      <c r="J3204">
        <v>78</v>
      </c>
      <c r="K3204" s="1">
        <v>43875</v>
      </c>
      <c r="M3204">
        <v>55.838329999999999</v>
      </c>
      <c r="N3204">
        <v>55.884999999999998</v>
      </c>
      <c r="O3204">
        <v>44</v>
      </c>
      <c r="P3204">
        <v>950</v>
      </c>
      <c r="Q3204">
        <v>-165.35833</v>
      </c>
      <c r="R3204">
        <v>-165.37166999999999</v>
      </c>
      <c r="U3204">
        <v>517</v>
      </c>
      <c r="V3204">
        <v>1</v>
      </c>
      <c r="W3204" t="s">
        <v>162</v>
      </c>
      <c r="Y3204">
        <v>6</v>
      </c>
      <c r="Z3204" t="s">
        <v>48</v>
      </c>
      <c r="AB3204">
        <v>201</v>
      </c>
      <c r="AC3204">
        <v>7801</v>
      </c>
      <c r="AD3204" t="s">
        <v>49</v>
      </c>
      <c r="AF3204" t="s">
        <v>49</v>
      </c>
      <c r="AQ3204" t="s">
        <v>50</v>
      </c>
      <c r="AR3204" t="s">
        <v>163</v>
      </c>
      <c r="AT3204">
        <v>0.6</v>
      </c>
      <c r="AV3204">
        <v>2020</v>
      </c>
      <c r="AW3204" t="s">
        <v>55</v>
      </c>
    </row>
    <row r="3205" spans="2:49" x14ac:dyDescent="0.2">
      <c r="B3205">
        <f t="shared" ca="1" si="99"/>
        <v>1</v>
      </c>
      <c r="C3205">
        <v>1330051</v>
      </c>
      <c r="D3205">
        <f t="shared" ref="D3205:D3268" ca="1" si="100">MONTH(K3205)</f>
        <v>4</v>
      </c>
      <c r="E3205">
        <v>39</v>
      </c>
      <c r="F3205">
        <v>24132</v>
      </c>
      <c r="G3205">
        <v>39</v>
      </c>
      <c r="H3205">
        <v>1</v>
      </c>
      <c r="I3205">
        <v>2.4132005822000001E+19</v>
      </c>
      <c r="J3205">
        <v>208</v>
      </c>
      <c r="K3205" s="1">
        <v>43928</v>
      </c>
      <c r="M3205">
        <v>57.066670000000002</v>
      </c>
      <c r="N3205">
        <v>57.05</v>
      </c>
      <c r="O3205">
        <v>56</v>
      </c>
      <c r="P3205">
        <v>2523</v>
      </c>
      <c r="Q3205">
        <v>-166.75</v>
      </c>
      <c r="R3205">
        <v>-167.01667</v>
      </c>
      <c r="S3205" t="s">
        <v>64</v>
      </c>
      <c r="T3205" t="s">
        <v>65</v>
      </c>
      <c r="U3205">
        <v>513</v>
      </c>
      <c r="V3205">
        <v>1</v>
      </c>
      <c r="W3205" t="s">
        <v>255</v>
      </c>
      <c r="Y3205">
        <v>6</v>
      </c>
      <c r="Z3205" t="s">
        <v>58</v>
      </c>
      <c r="AB3205">
        <v>201</v>
      </c>
      <c r="AC3205">
        <v>2082</v>
      </c>
      <c r="AD3205" t="s">
        <v>49</v>
      </c>
      <c r="AF3205" t="s">
        <v>49</v>
      </c>
      <c r="AJ3205" t="s">
        <v>49</v>
      </c>
      <c r="AQ3205" t="s">
        <v>50</v>
      </c>
      <c r="AR3205" t="s">
        <v>256</v>
      </c>
      <c r="AT3205">
        <v>1.02</v>
      </c>
      <c r="AV3205">
        <v>2020</v>
      </c>
      <c r="AW3205" t="s">
        <v>55</v>
      </c>
    </row>
    <row r="3206" spans="2:49" hidden="1" x14ac:dyDescent="0.2">
      <c r="B3206">
        <f t="shared" ref="B3206:B3269" ca="1" si="101">ROUND(RAND()*$C$2,0)</f>
        <v>0</v>
      </c>
      <c r="C3206">
        <v>1362702</v>
      </c>
      <c r="D3206">
        <f t="shared" ca="1" si="100"/>
        <v>7</v>
      </c>
      <c r="E3206">
        <v>48</v>
      </c>
      <c r="F3206">
        <v>24341</v>
      </c>
      <c r="G3206">
        <v>38</v>
      </c>
      <c r="H3206">
        <v>2</v>
      </c>
      <c r="I3206">
        <v>2.4341000512E+19</v>
      </c>
      <c r="J3206">
        <v>74</v>
      </c>
      <c r="K3206" s="1">
        <v>44035</v>
      </c>
      <c r="M3206">
        <v>54.95</v>
      </c>
      <c r="N3206">
        <v>54.983330000000002</v>
      </c>
      <c r="O3206">
        <v>47</v>
      </c>
      <c r="P3206">
        <v>301</v>
      </c>
      <c r="Q3206">
        <v>-164.95</v>
      </c>
      <c r="R3206">
        <v>-164.88333</v>
      </c>
      <c r="U3206">
        <v>509</v>
      </c>
      <c r="V3206">
        <v>1</v>
      </c>
      <c r="W3206" t="s">
        <v>152</v>
      </c>
      <c r="Y3206">
        <v>6</v>
      </c>
      <c r="Z3206" t="s">
        <v>48</v>
      </c>
      <c r="AB3206">
        <v>201</v>
      </c>
      <c r="AC3206">
        <v>30</v>
      </c>
      <c r="AD3206" t="s">
        <v>49</v>
      </c>
      <c r="AF3206" t="s">
        <v>49</v>
      </c>
      <c r="AQ3206" t="s">
        <v>50</v>
      </c>
      <c r="AR3206" t="s">
        <v>153</v>
      </c>
      <c r="AT3206">
        <v>0.75</v>
      </c>
      <c r="AV3206">
        <v>2020</v>
      </c>
      <c r="AW3206" t="s">
        <v>55</v>
      </c>
    </row>
    <row r="3207" spans="2:49" hidden="1" x14ac:dyDescent="0.2">
      <c r="B3207">
        <f t="shared" ca="1" si="101"/>
        <v>1</v>
      </c>
      <c r="C3207">
        <v>1362723</v>
      </c>
      <c r="D3207">
        <f t="shared" ca="1" si="100"/>
        <v>7</v>
      </c>
      <c r="E3207">
        <v>47</v>
      </c>
      <c r="F3207">
        <v>24341</v>
      </c>
      <c r="G3207">
        <v>37</v>
      </c>
      <c r="H3207">
        <v>2</v>
      </c>
      <c r="I3207">
        <v>2.4341000512E+19</v>
      </c>
      <c r="J3207">
        <v>79</v>
      </c>
      <c r="K3207" s="1">
        <v>44037</v>
      </c>
      <c r="M3207">
        <v>55.933329999999998</v>
      </c>
      <c r="N3207">
        <v>55.916670000000003</v>
      </c>
      <c r="O3207">
        <v>50</v>
      </c>
      <c r="P3207">
        <v>369</v>
      </c>
      <c r="Q3207">
        <v>-163.16667000000001</v>
      </c>
      <c r="R3207">
        <v>-163.48333</v>
      </c>
      <c r="U3207">
        <v>509</v>
      </c>
      <c r="V3207">
        <v>1</v>
      </c>
      <c r="W3207" t="s">
        <v>152</v>
      </c>
      <c r="Y3207">
        <v>6</v>
      </c>
      <c r="Z3207" t="s">
        <v>48</v>
      </c>
      <c r="AB3207">
        <v>201</v>
      </c>
      <c r="AC3207">
        <v>40</v>
      </c>
      <c r="AD3207" t="s">
        <v>49</v>
      </c>
      <c r="AF3207" t="s">
        <v>49</v>
      </c>
      <c r="AQ3207" t="s">
        <v>50</v>
      </c>
      <c r="AR3207" t="s">
        <v>153</v>
      </c>
      <c r="AT3207">
        <v>0.9</v>
      </c>
      <c r="AV3207">
        <v>2020</v>
      </c>
      <c r="AW3207" t="s">
        <v>55</v>
      </c>
    </row>
    <row r="3208" spans="2:49" x14ac:dyDescent="0.2">
      <c r="B3208">
        <f t="shared" ca="1" si="101"/>
        <v>1</v>
      </c>
      <c r="C3208">
        <v>1324115</v>
      </c>
      <c r="D3208">
        <f t="shared" ca="1" si="100"/>
        <v>3</v>
      </c>
      <c r="E3208">
        <v>60</v>
      </c>
      <c r="F3208">
        <v>24046</v>
      </c>
      <c r="G3208">
        <v>46</v>
      </c>
      <c r="H3208">
        <v>2</v>
      </c>
      <c r="I3208">
        <v>2.4046003681000002E+19</v>
      </c>
      <c r="J3208">
        <v>149</v>
      </c>
      <c r="K3208" s="1">
        <v>43902</v>
      </c>
      <c r="M3208">
        <v>56.358330000000002</v>
      </c>
      <c r="N3208">
        <v>56.428330000000003</v>
      </c>
      <c r="O3208">
        <v>43</v>
      </c>
      <c r="P3208">
        <v>2220</v>
      </c>
      <c r="Q3208">
        <v>-167.28666999999999</v>
      </c>
      <c r="R3208">
        <v>-167.44166999999999</v>
      </c>
      <c r="U3208">
        <v>517</v>
      </c>
      <c r="V3208">
        <v>1</v>
      </c>
      <c r="W3208" t="s">
        <v>164</v>
      </c>
      <c r="Y3208">
        <v>6</v>
      </c>
      <c r="Z3208" t="s">
        <v>48</v>
      </c>
      <c r="AB3208">
        <v>201</v>
      </c>
      <c r="AC3208">
        <v>14913</v>
      </c>
      <c r="AD3208" t="s">
        <v>49</v>
      </c>
      <c r="AF3208" t="s">
        <v>49</v>
      </c>
      <c r="AQ3208" t="s">
        <v>50</v>
      </c>
      <c r="AR3208" t="s">
        <v>165</v>
      </c>
      <c r="AT3208">
        <v>0.52</v>
      </c>
      <c r="AV3208">
        <v>2020</v>
      </c>
      <c r="AW3208" t="s">
        <v>55</v>
      </c>
    </row>
    <row r="3209" spans="2:49" hidden="1" x14ac:dyDescent="0.2">
      <c r="B3209">
        <f t="shared" ca="1" si="101"/>
        <v>0</v>
      </c>
      <c r="C3209">
        <v>1376545</v>
      </c>
      <c r="D3209">
        <f t="shared" ca="1" si="100"/>
        <v>7</v>
      </c>
      <c r="E3209">
        <v>66</v>
      </c>
      <c r="F3209">
        <v>24369</v>
      </c>
      <c r="G3209">
        <v>49</v>
      </c>
      <c r="H3209">
        <v>2</v>
      </c>
      <c r="I3209">
        <v>2.4369003441999999E+19</v>
      </c>
      <c r="J3209">
        <v>294</v>
      </c>
      <c r="K3209" s="1">
        <v>44031</v>
      </c>
      <c r="M3209">
        <v>59.136670000000002</v>
      </c>
      <c r="N3209">
        <v>59.331670000000003</v>
      </c>
      <c r="O3209">
        <v>45</v>
      </c>
      <c r="P3209">
        <v>1378</v>
      </c>
      <c r="Q3209">
        <v>-174.55332999999999</v>
      </c>
      <c r="R3209">
        <v>-174.70667</v>
      </c>
      <c r="U3209">
        <v>521</v>
      </c>
      <c r="V3209">
        <v>1</v>
      </c>
      <c r="W3209" t="s">
        <v>174</v>
      </c>
      <c r="Y3209">
        <v>6</v>
      </c>
      <c r="Z3209" t="s">
        <v>48</v>
      </c>
      <c r="AB3209">
        <v>201</v>
      </c>
      <c r="AC3209">
        <v>29409</v>
      </c>
      <c r="AD3209" t="s">
        <v>49</v>
      </c>
      <c r="AF3209" t="s">
        <v>49</v>
      </c>
      <c r="AQ3209" t="s">
        <v>50</v>
      </c>
      <c r="AR3209" t="s">
        <v>175</v>
      </c>
      <c r="AT3209">
        <v>0.62</v>
      </c>
      <c r="AV3209">
        <v>2020</v>
      </c>
      <c r="AW3209" t="s">
        <v>55</v>
      </c>
    </row>
    <row r="3210" spans="2:49" hidden="1" x14ac:dyDescent="0.2">
      <c r="B3210">
        <f t="shared" ca="1" si="101"/>
        <v>0</v>
      </c>
      <c r="C3210">
        <v>1376551</v>
      </c>
      <c r="D3210">
        <f t="shared" ca="1" si="100"/>
        <v>7</v>
      </c>
      <c r="E3210">
        <v>54</v>
      </c>
      <c r="F3210">
        <v>24369</v>
      </c>
      <c r="G3210">
        <v>38</v>
      </c>
      <c r="H3210">
        <v>2</v>
      </c>
      <c r="I3210">
        <v>2.4369003441999999E+19</v>
      </c>
      <c r="J3210">
        <v>304</v>
      </c>
      <c r="K3210" s="1">
        <v>44033</v>
      </c>
      <c r="M3210">
        <v>59.413330000000002</v>
      </c>
      <c r="N3210">
        <v>59.461669999999998</v>
      </c>
      <c r="O3210">
        <v>35</v>
      </c>
      <c r="P3210">
        <v>1522</v>
      </c>
      <c r="Q3210">
        <v>-173.59166999999999</v>
      </c>
      <c r="R3210">
        <v>-173.58833000000001</v>
      </c>
      <c r="U3210">
        <v>521</v>
      </c>
      <c r="V3210">
        <v>1</v>
      </c>
      <c r="W3210" t="s">
        <v>174</v>
      </c>
      <c r="Y3210">
        <v>6</v>
      </c>
      <c r="Z3210" t="s">
        <v>48</v>
      </c>
      <c r="AB3210">
        <v>201</v>
      </c>
      <c r="AC3210">
        <v>30410</v>
      </c>
      <c r="AD3210" t="s">
        <v>49</v>
      </c>
      <c r="AF3210" t="s">
        <v>49</v>
      </c>
      <c r="AQ3210" t="s">
        <v>50</v>
      </c>
      <c r="AR3210" t="s">
        <v>175</v>
      </c>
      <c r="AT3210">
        <v>0.28000000000000003</v>
      </c>
      <c r="AV3210">
        <v>2020</v>
      </c>
      <c r="AW3210" t="s">
        <v>55</v>
      </c>
    </row>
    <row r="3211" spans="2:49" x14ac:dyDescent="0.2">
      <c r="B3211">
        <f t="shared" ca="1" si="101"/>
        <v>1</v>
      </c>
      <c r="C3211">
        <v>1076693</v>
      </c>
      <c r="D3211">
        <f t="shared" ca="1" si="100"/>
        <v>3</v>
      </c>
      <c r="E3211">
        <v>65</v>
      </c>
      <c r="F3211">
        <v>24004</v>
      </c>
      <c r="G3211">
        <v>52</v>
      </c>
      <c r="H3211">
        <v>2</v>
      </c>
      <c r="I3211">
        <v>2.4004004054999998E+19</v>
      </c>
      <c r="J3211">
        <v>140</v>
      </c>
      <c r="K3211" s="1">
        <v>43902</v>
      </c>
      <c r="M3211">
        <v>56.366669999999999</v>
      </c>
      <c r="N3211">
        <v>56.483330000000002</v>
      </c>
      <c r="O3211">
        <v>52</v>
      </c>
      <c r="P3211">
        <v>2224</v>
      </c>
      <c r="Q3211">
        <v>-170.88333</v>
      </c>
      <c r="R3211">
        <v>-170.95</v>
      </c>
      <c r="S3211" t="s">
        <v>59</v>
      </c>
      <c r="T3211" t="s">
        <v>60</v>
      </c>
      <c r="U3211">
        <v>521</v>
      </c>
      <c r="V3211">
        <v>4</v>
      </c>
      <c r="W3211" t="s">
        <v>168</v>
      </c>
      <c r="Y3211">
        <v>6</v>
      </c>
      <c r="Z3211" t="s">
        <v>58</v>
      </c>
      <c r="AB3211">
        <v>201</v>
      </c>
      <c r="AC3211">
        <v>14001</v>
      </c>
      <c r="AD3211" t="s">
        <v>49</v>
      </c>
      <c r="AF3211" t="s">
        <v>49</v>
      </c>
      <c r="AJ3211" t="s">
        <v>49</v>
      </c>
      <c r="AQ3211" t="s">
        <v>50</v>
      </c>
      <c r="AR3211" t="s">
        <v>169</v>
      </c>
      <c r="AT3211">
        <v>1.07</v>
      </c>
      <c r="AV3211">
        <v>2020</v>
      </c>
      <c r="AW3211" t="s">
        <v>55</v>
      </c>
    </row>
    <row r="3212" spans="2:49" x14ac:dyDescent="0.2">
      <c r="B3212">
        <f t="shared" ca="1" si="101"/>
        <v>1</v>
      </c>
      <c r="C3212">
        <v>1166022</v>
      </c>
      <c r="D3212">
        <f t="shared" ca="1" si="100"/>
        <v>3</v>
      </c>
      <c r="E3212">
        <v>63</v>
      </c>
      <c r="F3212">
        <v>24004</v>
      </c>
      <c r="G3212">
        <v>50</v>
      </c>
      <c r="H3212">
        <v>2</v>
      </c>
      <c r="I3212">
        <v>2.4004004054999998E+19</v>
      </c>
      <c r="J3212">
        <v>180</v>
      </c>
      <c r="K3212" s="1">
        <v>43916</v>
      </c>
      <c r="M3212">
        <v>56.683329999999998</v>
      </c>
      <c r="N3212">
        <v>56.583329999999997</v>
      </c>
      <c r="O3212">
        <v>35</v>
      </c>
      <c r="P3212">
        <v>2942</v>
      </c>
      <c r="Q3212">
        <v>-171.36667</v>
      </c>
      <c r="R3212">
        <v>-171</v>
      </c>
      <c r="U3212">
        <v>521</v>
      </c>
      <c r="V3212">
        <v>1</v>
      </c>
      <c r="W3212" t="s">
        <v>168</v>
      </c>
      <c r="Y3212">
        <v>6</v>
      </c>
      <c r="Z3212" t="s">
        <v>48</v>
      </c>
      <c r="AB3212">
        <v>201</v>
      </c>
      <c r="AC3212">
        <v>18001</v>
      </c>
      <c r="AD3212" t="s">
        <v>49</v>
      </c>
      <c r="AF3212" t="s">
        <v>49</v>
      </c>
      <c r="AQ3212" t="s">
        <v>50</v>
      </c>
      <c r="AR3212" t="s">
        <v>169</v>
      </c>
      <c r="AT3212">
        <v>0.26</v>
      </c>
      <c r="AV3212">
        <v>2020</v>
      </c>
      <c r="AW3212" t="s">
        <v>55</v>
      </c>
    </row>
    <row r="3213" spans="2:49" hidden="1" x14ac:dyDescent="0.2">
      <c r="B3213">
        <f t="shared" ca="1" si="101"/>
        <v>1</v>
      </c>
      <c r="C3213">
        <v>1376560</v>
      </c>
      <c r="D3213">
        <f t="shared" ca="1" si="100"/>
        <v>7</v>
      </c>
      <c r="E3213">
        <v>61</v>
      </c>
      <c r="F3213">
        <v>24369</v>
      </c>
      <c r="G3213">
        <v>44</v>
      </c>
      <c r="H3213">
        <v>2</v>
      </c>
      <c r="I3213">
        <v>2.4369003441999999E+19</v>
      </c>
      <c r="J3213">
        <v>309</v>
      </c>
      <c r="K3213" s="1">
        <v>44035</v>
      </c>
      <c r="M3213">
        <v>59.6</v>
      </c>
      <c r="N3213">
        <v>59.594999999999999</v>
      </c>
      <c r="O3213">
        <v>44</v>
      </c>
      <c r="P3213">
        <v>1616</v>
      </c>
      <c r="Q3213">
        <v>-174.52667</v>
      </c>
      <c r="R3213">
        <v>-174.55500000000001</v>
      </c>
      <c r="U3213">
        <v>521</v>
      </c>
      <c r="V3213">
        <v>1</v>
      </c>
      <c r="W3213" t="s">
        <v>174</v>
      </c>
      <c r="Y3213">
        <v>6</v>
      </c>
      <c r="Z3213" t="s">
        <v>48</v>
      </c>
      <c r="AB3213">
        <v>201</v>
      </c>
      <c r="AC3213">
        <v>30909</v>
      </c>
      <c r="AD3213" t="s">
        <v>49</v>
      </c>
      <c r="AF3213" t="s">
        <v>49</v>
      </c>
      <c r="AQ3213" t="s">
        <v>50</v>
      </c>
      <c r="AR3213" t="s">
        <v>175</v>
      </c>
      <c r="AT3213">
        <v>0.61</v>
      </c>
      <c r="AV3213">
        <v>2020</v>
      </c>
      <c r="AW3213" t="s">
        <v>55</v>
      </c>
    </row>
    <row r="3214" spans="2:49" hidden="1" x14ac:dyDescent="0.2">
      <c r="B3214">
        <f t="shared" ca="1" si="101"/>
        <v>1</v>
      </c>
      <c r="C3214">
        <v>1376599</v>
      </c>
      <c r="D3214">
        <f t="shared" ca="1" si="100"/>
        <v>7</v>
      </c>
      <c r="E3214">
        <v>58</v>
      </c>
      <c r="F3214">
        <v>24369</v>
      </c>
      <c r="G3214">
        <v>41</v>
      </c>
      <c r="H3214">
        <v>2</v>
      </c>
      <c r="I3214">
        <v>2.4369003441999999E+19</v>
      </c>
      <c r="J3214">
        <v>314</v>
      </c>
      <c r="K3214" s="1">
        <v>44040</v>
      </c>
      <c r="M3214">
        <v>60.145000000000003</v>
      </c>
      <c r="N3214">
        <v>60.13167</v>
      </c>
      <c r="O3214">
        <v>45</v>
      </c>
      <c r="P3214">
        <v>1687</v>
      </c>
      <c r="Q3214">
        <v>-174.99666999999999</v>
      </c>
      <c r="R3214">
        <v>-174.83500000000001</v>
      </c>
      <c r="S3214" t="s">
        <v>59</v>
      </c>
      <c r="T3214" t="s">
        <v>60</v>
      </c>
      <c r="U3214">
        <v>524</v>
      </c>
      <c r="V3214">
        <v>1</v>
      </c>
      <c r="W3214" t="s">
        <v>174</v>
      </c>
      <c r="Y3214">
        <v>6</v>
      </c>
      <c r="Z3214" t="s">
        <v>58</v>
      </c>
      <c r="AB3214">
        <v>201</v>
      </c>
      <c r="AC3214">
        <v>31410</v>
      </c>
      <c r="AD3214" t="s">
        <v>49</v>
      </c>
      <c r="AF3214" t="s">
        <v>49</v>
      </c>
      <c r="AJ3214" t="s">
        <v>49</v>
      </c>
      <c r="AQ3214" t="s">
        <v>50</v>
      </c>
      <c r="AR3214" t="s">
        <v>175</v>
      </c>
      <c r="AT3214">
        <v>0.64</v>
      </c>
      <c r="AV3214">
        <v>2020</v>
      </c>
      <c r="AW3214" t="s">
        <v>55</v>
      </c>
    </row>
    <row r="3215" spans="2:49" hidden="1" x14ac:dyDescent="0.2">
      <c r="B3215">
        <f t="shared" ca="1" si="101"/>
        <v>0</v>
      </c>
      <c r="C3215">
        <v>1367972</v>
      </c>
      <c r="D3215">
        <f t="shared" ca="1" si="100"/>
        <v>6</v>
      </c>
      <c r="E3215">
        <v>63</v>
      </c>
      <c r="F3215">
        <v>24369</v>
      </c>
      <c r="G3215">
        <v>44</v>
      </c>
      <c r="H3215">
        <v>2</v>
      </c>
      <c r="I3215">
        <v>2.4369003441999999E+19</v>
      </c>
      <c r="J3215">
        <v>209</v>
      </c>
      <c r="K3215" s="1">
        <v>44001</v>
      </c>
      <c r="M3215">
        <v>56.648330000000001</v>
      </c>
      <c r="N3215">
        <v>56.68</v>
      </c>
      <c r="O3215">
        <v>48</v>
      </c>
      <c r="P3215">
        <v>154</v>
      </c>
      <c r="Q3215">
        <v>-171.2</v>
      </c>
      <c r="R3215">
        <v>-171.22333</v>
      </c>
      <c r="U3215">
        <v>521</v>
      </c>
      <c r="V3215">
        <v>1</v>
      </c>
      <c r="W3215" t="s">
        <v>174</v>
      </c>
      <c r="Y3215">
        <v>6</v>
      </c>
      <c r="Z3215" t="s">
        <v>48</v>
      </c>
      <c r="AB3215">
        <v>201</v>
      </c>
      <c r="AC3215">
        <v>20907</v>
      </c>
      <c r="AD3215" t="s">
        <v>49</v>
      </c>
      <c r="AF3215" t="s">
        <v>49</v>
      </c>
      <c r="AQ3215" t="s">
        <v>50</v>
      </c>
      <c r="AR3215" t="s">
        <v>175</v>
      </c>
      <c r="AT3215">
        <v>0.68</v>
      </c>
      <c r="AV3215">
        <v>2020</v>
      </c>
      <c r="AW3215" t="s">
        <v>55</v>
      </c>
    </row>
    <row r="3216" spans="2:49" hidden="1" x14ac:dyDescent="0.2">
      <c r="B3216">
        <f t="shared" ca="1" si="101"/>
        <v>1</v>
      </c>
      <c r="C3216">
        <v>1326215</v>
      </c>
      <c r="D3216">
        <f t="shared" ca="1" si="100"/>
        <v>6</v>
      </c>
      <c r="E3216">
        <v>64</v>
      </c>
      <c r="F3216">
        <v>24369</v>
      </c>
      <c r="G3216">
        <v>45</v>
      </c>
      <c r="H3216">
        <v>2</v>
      </c>
      <c r="I3216">
        <v>2.4369003441999999E+19</v>
      </c>
      <c r="J3216">
        <v>224</v>
      </c>
      <c r="K3216" s="1">
        <v>44004</v>
      </c>
      <c r="M3216">
        <v>56.70167</v>
      </c>
      <c r="N3216">
        <v>56.751669999999997</v>
      </c>
      <c r="O3216">
        <v>46</v>
      </c>
      <c r="P3216">
        <v>353</v>
      </c>
      <c r="Q3216">
        <v>-172.08</v>
      </c>
      <c r="R3216">
        <v>-171.73167000000001</v>
      </c>
      <c r="S3216" t="s">
        <v>92</v>
      </c>
      <c r="T3216" t="s">
        <v>93</v>
      </c>
      <c r="U3216">
        <v>521</v>
      </c>
      <c r="V3216">
        <v>1</v>
      </c>
      <c r="W3216" t="s">
        <v>174</v>
      </c>
      <c r="Y3216">
        <v>6</v>
      </c>
      <c r="Z3216" t="s">
        <v>58</v>
      </c>
      <c r="AB3216">
        <v>201</v>
      </c>
      <c r="AC3216">
        <v>22409</v>
      </c>
      <c r="AD3216" t="s">
        <v>49</v>
      </c>
      <c r="AF3216" t="s">
        <v>49</v>
      </c>
      <c r="AJ3216" t="s">
        <v>49</v>
      </c>
      <c r="AQ3216" t="s">
        <v>50</v>
      </c>
      <c r="AR3216" t="s">
        <v>175</v>
      </c>
      <c r="AT3216">
        <v>0.79</v>
      </c>
      <c r="AV3216">
        <v>2020</v>
      </c>
      <c r="AW3216" t="s">
        <v>55</v>
      </c>
    </row>
    <row r="3217" spans="2:49" hidden="1" x14ac:dyDescent="0.2">
      <c r="B3217">
        <f t="shared" ca="1" si="101"/>
        <v>0</v>
      </c>
      <c r="C3217">
        <v>1178594</v>
      </c>
      <c r="D3217">
        <f t="shared" ca="1" si="100"/>
        <v>8</v>
      </c>
      <c r="E3217">
        <v>71</v>
      </c>
      <c r="F3217">
        <v>24369</v>
      </c>
      <c r="G3217">
        <v>60</v>
      </c>
      <c r="H3217">
        <v>2</v>
      </c>
      <c r="I3217">
        <v>2.4369003441999999E+19</v>
      </c>
      <c r="J3217">
        <v>379</v>
      </c>
      <c r="K3217" s="1">
        <v>44061</v>
      </c>
      <c r="M3217">
        <v>60.48</v>
      </c>
      <c r="N3217">
        <v>60.448329999999999</v>
      </c>
      <c r="O3217">
        <v>26</v>
      </c>
      <c r="P3217">
        <v>2723</v>
      </c>
      <c r="Q3217">
        <v>-176.84333000000001</v>
      </c>
      <c r="R3217">
        <v>-176.78</v>
      </c>
      <c r="U3217">
        <v>524</v>
      </c>
      <c r="V3217">
        <v>1</v>
      </c>
      <c r="W3217" t="s">
        <v>174</v>
      </c>
      <c r="Y3217">
        <v>6</v>
      </c>
      <c r="Z3217" t="s">
        <v>48</v>
      </c>
      <c r="AB3217">
        <v>201</v>
      </c>
      <c r="AC3217">
        <v>37910</v>
      </c>
      <c r="AD3217" t="s">
        <v>49</v>
      </c>
      <c r="AF3217" t="s">
        <v>49</v>
      </c>
      <c r="AQ3217" t="s">
        <v>50</v>
      </c>
      <c r="AR3217" t="s">
        <v>175</v>
      </c>
      <c r="AT3217">
        <v>0.13</v>
      </c>
      <c r="AV3217">
        <v>2020</v>
      </c>
      <c r="AW3217" t="s">
        <v>55</v>
      </c>
    </row>
    <row r="3218" spans="2:49" hidden="1" x14ac:dyDescent="0.2">
      <c r="B3218">
        <f t="shared" ca="1" si="101"/>
        <v>0</v>
      </c>
      <c r="C3218">
        <v>1376571</v>
      </c>
      <c r="D3218">
        <f t="shared" ca="1" si="100"/>
        <v>8</v>
      </c>
      <c r="E3218">
        <v>71</v>
      </c>
      <c r="F3218">
        <v>24369</v>
      </c>
      <c r="G3218">
        <v>60</v>
      </c>
      <c r="H3218">
        <v>2</v>
      </c>
      <c r="I3218">
        <v>2.4369003441999999E+19</v>
      </c>
      <c r="J3218">
        <v>379</v>
      </c>
      <c r="K3218" s="1">
        <v>44061</v>
      </c>
      <c r="M3218">
        <v>60.48</v>
      </c>
      <c r="N3218">
        <v>60.448329999999999</v>
      </c>
      <c r="O3218">
        <v>29</v>
      </c>
      <c r="P3218">
        <v>2724</v>
      </c>
      <c r="Q3218">
        <v>-176.84333000000001</v>
      </c>
      <c r="R3218">
        <v>-176.78</v>
      </c>
      <c r="U3218">
        <v>524</v>
      </c>
      <c r="V3218">
        <v>1</v>
      </c>
      <c r="W3218" t="s">
        <v>174</v>
      </c>
      <c r="Y3218">
        <v>6</v>
      </c>
      <c r="Z3218" t="s">
        <v>48</v>
      </c>
      <c r="AB3218">
        <v>201</v>
      </c>
      <c r="AC3218">
        <v>37909</v>
      </c>
      <c r="AD3218" t="s">
        <v>49</v>
      </c>
      <c r="AF3218" t="s">
        <v>49</v>
      </c>
      <c r="AQ3218" t="s">
        <v>50</v>
      </c>
      <c r="AR3218" t="s">
        <v>175</v>
      </c>
      <c r="AT3218">
        <v>0.19</v>
      </c>
      <c r="AV3218">
        <v>2020</v>
      </c>
      <c r="AW3218" t="s">
        <v>55</v>
      </c>
    </row>
    <row r="3219" spans="2:49" hidden="1" x14ac:dyDescent="0.2">
      <c r="B3219">
        <f t="shared" ca="1" si="101"/>
        <v>1</v>
      </c>
      <c r="C3219">
        <v>1370552</v>
      </c>
      <c r="D3219">
        <f t="shared" ca="1" si="100"/>
        <v>8</v>
      </c>
      <c r="F3219">
        <v>24310</v>
      </c>
      <c r="H3219">
        <v>2</v>
      </c>
      <c r="J3219">
        <v>107</v>
      </c>
      <c r="K3219" s="1">
        <v>44060</v>
      </c>
      <c r="O3219">
        <v>50</v>
      </c>
      <c r="P3219">
        <v>1579</v>
      </c>
      <c r="S3219" t="s">
        <v>66</v>
      </c>
      <c r="T3219" t="s">
        <v>67</v>
      </c>
      <c r="U3219">
        <v>517</v>
      </c>
      <c r="W3219" t="s">
        <v>122</v>
      </c>
      <c r="X3219">
        <v>2.4310005310000001E+19</v>
      </c>
      <c r="Y3219">
        <v>6</v>
      </c>
      <c r="Z3219" t="s">
        <v>58</v>
      </c>
      <c r="AB3219">
        <v>201</v>
      </c>
      <c r="AC3219">
        <v>208</v>
      </c>
      <c r="AD3219" t="s">
        <v>49</v>
      </c>
      <c r="AF3219" t="s">
        <v>49</v>
      </c>
      <c r="AJ3219" t="s">
        <v>49</v>
      </c>
      <c r="AQ3219" t="s">
        <v>62</v>
      </c>
      <c r="AR3219" t="s">
        <v>123</v>
      </c>
      <c r="AT3219">
        <v>1.02</v>
      </c>
      <c r="AV3219">
        <v>2020</v>
      </c>
      <c r="AW3219" t="s">
        <v>55</v>
      </c>
    </row>
    <row r="3220" spans="2:49" hidden="1" x14ac:dyDescent="0.2">
      <c r="B3220">
        <f t="shared" ca="1" si="101"/>
        <v>0</v>
      </c>
      <c r="C3220">
        <v>1370502</v>
      </c>
      <c r="D3220">
        <f t="shared" ca="1" si="100"/>
        <v>8</v>
      </c>
      <c r="F3220">
        <v>24310</v>
      </c>
      <c r="H3220">
        <v>2</v>
      </c>
      <c r="J3220">
        <v>78</v>
      </c>
      <c r="K3220" s="1">
        <v>44047</v>
      </c>
      <c r="O3220">
        <v>49</v>
      </c>
      <c r="P3220">
        <v>1131</v>
      </c>
      <c r="S3220" t="s">
        <v>59</v>
      </c>
      <c r="T3220" t="s">
        <v>60</v>
      </c>
      <c r="U3220">
        <v>519</v>
      </c>
      <c r="W3220" t="s">
        <v>122</v>
      </c>
      <c r="X3220">
        <v>2.4310005310000001E+19</v>
      </c>
      <c r="Y3220">
        <v>6</v>
      </c>
      <c r="Z3220" t="s">
        <v>58</v>
      </c>
      <c r="AB3220">
        <v>201</v>
      </c>
      <c r="AC3220">
        <v>156</v>
      </c>
      <c r="AD3220" t="s">
        <v>49</v>
      </c>
      <c r="AF3220" t="s">
        <v>49</v>
      </c>
      <c r="AJ3220" t="s">
        <v>49</v>
      </c>
      <c r="AQ3220" t="s">
        <v>62</v>
      </c>
      <c r="AR3220" t="s">
        <v>123</v>
      </c>
      <c r="AT3220">
        <v>0.8</v>
      </c>
      <c r="AV3220">
        <v>2020</v>
      </c>
      <c r="AW3220" t="s">
        <v>55</v>
      </c>
    </row>
    <row r="3221" spans="2:49" x14ac:dyDescent="0.2">
      <c r="B3221">
        <f t="shared" ca="1" si="101"/>
        <v>1</v>
      </c>
      <c r="C3221">
        <v>1145459</v>
      </c>
      <c r="D3221">
        <f t="shared" ca="1" si="100"/>
        <v>1</v>
      </c>
      <c r="E3221">
        <v>59</v>
      </c>
      <c r="F3221">
        <v>24004</v>
      </c>
      <c r="G3221">
        <v>41</v>
      </c>
      <c r="H3221">
        <v>2</v>
      </c>
      <c r="I3221">
        <v>2.4004004054999998E+19</v>
      </c>
      <c r="J3221">
        <v>14</v>
      </c>
      <c r="K3221" s="1">
        <v>43854</v>
      </c>
      <c r="M3221">
        <v>55.116669999999999</v>
      </c>
      <c r="N3221">
        <v>55.3</v>
      </c>
      <c r="O3221">
        <v>47</v>
      </c>
      <c r="P3221">
        <v>205</v>
      </c>
      <c r="Q3221">
        <v>-165.31666999999999</v>
      </c>
      <c r="R3221">
        <v>-165.3</v>
      </c>
      <c r="U3221">
        <v>517</v>
      </c>
      <c r="V3221">
        <v>1</v>
      </c>
      <c r="W3221" t="s">
        <v>168</v>
      </c>
      <c r="Y3221">
        <v>6</v>
      </c>
      <c r="Z3221" t="s">
        <v>48</v>
      </c>
      <c r="AB3221">
        <v>201</v>
      </c>
      <c r="AC3221">
        <v>1411</v>
      </c>
      <c r="AD3221" t="s">
        <v>49</v>
      </c>
      <c r="AF3221" t="s">
        <v>49</v>
      </c>
      <c r="AQ3221" t="s">
        <v>50</v>
      </c>
      <c r="AR3221" t="s">
        <v>169</v>
      </c>
      <c r="AT3221">
        <v>0.88</v>
      </c>
      <c r="AV3221">
        <v>2020</v>
      </c>
      <c r="AW3221" t="s">
        <v>55</v>
      </c>
    </row>
    <row r="3222" spans="2:49" hidden="1" x14ac:dyDescent="0.2">
      <c r="B3222">
        <f t="shared" ca="1" si="101"/>
        <v>0</v>
      </c>
      <c r="C3222">
        <v>1195611</v>
      </c>
      <c r="D3222">
        <f t="shared" ca="1" si="100"/>
        <v>1</v>
      </c>
      <c r="E3222">
        <v>59</v>
      </c>
      <c r="F3222">
        <v>24004</v>
      </c>
      <c r="G3222">
        <v>41</v>
      </c>
      <c r="H3222">
        <v>2</v>
      </c>
      <c r="I3222">
        <v>2.4004004054999998E+19</v>
      </c>
      <c r="J3222">
        <v>14</v>
      </c>
      <c r="K3222" s="1">
        <v>43854</v>
      </c>
      <c r="M3222">
        <v>55.116669999999999</v>
      </c>
      <c r="N3222">
        <v>55.3</v>
      </c>
      <c r="O3222">
        <v>56</v>
      </c>
      <c r="P3222">
        <v>215</v>
      </c>
      <c r="Q3222">
        <v>-165.31666999999999</v>
      </c>
      <c r="R3222">
        <v>-165.3</v>
      </c>
      <c r="S3222" t="s">
        <v>59</v>
      </c>
      <c r="T3222" t="s">
        <v>60</v>
      </c>
      <c r="U3222">
        <v>517</v>
      </c>
      <c r="V3222">
        <v>1</v>
      </c>
      <c r="W3222" t="s">
        <v>168</v>
      </c>
      <c r="Y3222">
        <v>6</v>
      </c>
      <c r="Z3222" t="s">
        <v>58</v>
      </c>
      <c r="AB3222">
        <v>201</v>
      </c>
      <c r="AC3222">
        <v>1412</v>
      </c>
      <c r="AD3222" t="s">
        <v>49</v>
      </c>
      <c r="AF3222" t="s">
        <v>49</v>
      </c>
      <c r="AJ3222" t="s">
        <v>49</v>
      </c>
      <c r="AQ3222" t="s">
        <v>50</v>
      </c>
      <c r="AR3222" t="s">
        <v>169</v>
      </c>
      <c r="AT3222">
        <v>1.24</v>
      </c>
      <c r="AV3222">
        <v>2020</v>
      </c>
      <c r="AW3222" t="s">
        <v>55</v>
      </c>
    </row>
    <row r="3223" spans="2:49" hidden="1" x14ac:dyDescent="0.2">
      <c r="B3223">
        <f t="shared" ca="1" si="101"/>
        <v>0</v>
      </c>
      <c r="C3223">
        <v>1165802</v>
      </c>
      <c r="D3223">
        <f t="shared" ca="1" si="100"/>
        <v>2</v>
      </c>
      <c r="E3223">
        <v>65</v>
      </c>
      <c r="F3223">
        <v>24004</v>
      </c>
      <c r="G3223">
        <v>43</v>
      </c>
      <c r="H3223">
        <v>2</v>
      </c>
      <c r="I3223">
        <v>2.4004004054999998E+19</v>
      </c>
      <c r="J3223">
        <v>89</v>
      </c>
      <c r="K3223" s="1">
        <v>43882</v>
      </c>
      <c r="M3223">
        <v>56.333329999999997</v>
      </c>
      <c r="N3223">
        <v>56.3</v>
      </c>
      <c r="O3223">
        <v>44</v>
      </c>
      <c r="P3223">
        <v>1413</v>
      </c>
      <c r="Q3223">
        <v>-167.58332999999999</v>
      </c>
      <c r="R3223">
        <v>-167.48333</v>
      </c>
      <c r="S3223" t="s">
        <v>59</v>
      </c>
      <c r="T3223" t="s">
        <v>60</v>
      </c>
      <c r="U3223">
        <v>517</v>
      </c>
      <c r="V3223">
        <v>1</v>
      </c>
      <c r="W3223" t="s">
        <v>168</v>
      </c>
      <c r="Y3223">
        <v>6</v>
      </c>
      <c r="Z3223" t="s">
        <v>58</v>
      </c>
      <c r="AB3223">
        <v>201</v>
      </c>
      <c r="AC3223">
        <v>8910</v>
      </c>
      <c r="AD3223" t="s">
        <v>49</v>
      </c>
      <c r="AF3223" t="s">
        <v>49</v>
      </c>
      <c r="AJ3223" t="s">
        <v>49</v>
      </c>
      <c r="AQ3223" t="s">
        <v>50</v>
      </c>
      <c r="AR3223" t="s">
        <v>169</v>
      </c>
      <c r="AT3223">
        <v>0.54</v>
      </c>
      <c r="AV3223">
        <v>2020</v>
      </c>
      <c r="AW3223" t="s">
        <v>55</v>
      </c>
    </row>
    <row r="3224" spans="2:49" hidden="1" x14ac:dyDescent="0.2">
      <c r="B3224">
        <f t="shared" ca="1" si="101"/>
        <v>0</v>
      </c>
      <c r="C3224">
        <v>1286900</v>
      </c>
      <c r="D3224">
        <f t="shared" ca="1" si="100"/>
        <v>3</v>
      </c>
      <c r="E3224">
        <v>49</v>
      </c>
      <c r="F3224">
        <v>24041</v>
      </c>
      <c r="G3224">
        <v>49</v>
      </c>
      <c r="H3224">
        <v>1</v>
      </c>
      <c r="I3224">
        <v>2.4041000660999999E+19</v>
      </c>
      <c r="J3224">
        <v>151</v>
      </c>
      <c r="K3224" s="1">
        <v>43899</v>
      </c>
      <c r="M3224">
        <v>57.823329999999999</v>
      </c>
      <c r="N3224">
        <v>57.696669999999997</v>
      </c>
      <c r="O3224">
        <v>57</v>
      </c>
      <c r="P3224">
        <v>3223</v>
      </c>
      <c r="Q3224">
        <v>-171.18333000000001</v>
      </c>
      <c r="R3224">
        <v>-171.095</v>
      </c>
      <c r="U3224">
        <v>521</v>
      </c>
      <c r="V3224">
        <v>1</v>
      </c>
      <c r="W3224" t="s">
        <v>205</v>
      </c>
      <c r="Y3224">
        <v>6</v>
      </c>
      <c r="Z3224" t="s">
        <v>48</v>
      </c>
      <c r="AB3224">
        <v>201</v>
      </c>
      <c r="AC3224">
        <v>15108</v>
      </c>
      <c r="AD3224" t="s">
        <v>49</v>
      </c>
      <c r="AF3224" t="s">
        <v>49</v>
      </c>
      <c r="AQ3224" t="s">
        <v>50</v>
      </c>
      <c r="AR3224" t="s">
        <v>206</v>
      </c>
      <c r="AT3224">
        <v>1.08</v>
      </c>
      <c r="AV3224">
        <v>2020</v>
      </c>
      <c r="AW3224" t="s">
        <v>55</v>
      </c>
    </row>
    <row r="3225" spans="2:49" x14ac:dyDescent="0.2">
      <c r="B3225">
        <f t="shared" ca="1" si="101"/>
        <v>1</v>
      </c>
      <c r="C3225">
        <v>1367956</v>
      </c>
      <c r="D3225">
        <f t="shared" ca="1" si="100"/>
        <v>3</v>
      </c>
      <c r="E3225">
        <v>71</v>
      </c>
      <c r="F3225">
        <v>24072</v>
      </c>
      <c r="G3225">
        <v>57</v>
      </c>
      <c r="H3225">
        <v>2</v>
      </c>
      <c r="I3225">
        <v>2.4072003670999998E+19</v>
      </c>
      <c r="J3225">
        <v>147</v>
      </c>
      <c r="K3225" s="1">
        <v>43903</v>
      </c>
      <c r="M3225">
        <v>56.436669999999999</v>
      </c>
      <c r="N3225">
        <v>56.433329999999998</v>
      </c>
      <c r="O3225">
        <v>50</v>
      </c>
      <c r="P3225">
        <v>1993</v>
      </c>
      <c r="Q3225">
        <v>-167.93167</v>
      </c>
      <c r="R3225">
        <v>-167.97166999999999</v>
      </c>
      <c r="S3225" t="s">
        <v>64</v>
      </c>
      <c r="T3225" t="s">
        <v>65</v>
      </c>
      <c r="U3225">
        <v>517</v>
      </c>
      <c r="V3225">
        <v>1</v>
      </c>
      <c r="W3225" t="s">
        <v>116</v>
      </c>
      <c r="Y3225">
        <v>6</v>
      </c>
      <c r="Z3225" t="s">
        <v>58</v>
      </c>
      <c r="AB3225">
        <v>201</v>
      </c>
      <c r="AC3225">
        <v>319</v>
      </c>
      <c r="AD3225" t="s">
        <v>49</v>
      </c>
      <c r="AF3225" t="s">
        <v>49</v>
      </c>
      <c r="AJ3225" t="s">
        <v>49</v>
      </c>
      <c r="AQ3225" t="s">
        <v>50</v>
      </c>
      <c r="AR3225" t="s">
        <v>117</v>
      </c>
      <c r="AT3225">
        <v>0.95</v>
      </c>
      <c r="AV3225">
        <v>2020</v>
      </c>
      <c r="AW3225" t="s">
        <v>55</v>
      </c>
    </row>
    <row r="3226" spans="2:49" x14ac:dyDescent="0.2">
      <c r="B3226">
        <f t="shared" ca="1" si="101"/>
        <v>1</v>
      </c>
      <c r="C3226">
        <v>1367933</v>
      </c>
      <c r="D3226">
        <f t="shared" ca="1" si="100"/>
        <v>2</v>
      </c>
      <c r="E3226">
        <v>45</v>
      </c>
      <c r="F3226">
        <v>24072</v>
      </c>
      <c r="G3226">
        <v>30</v>
      </c>
      <c r="H3226">
        <v>2</v>
      </c>
      <c r="I3226">
        <v>2.4072003670999998E+19</v>
      </c>
      <c r="J3226">
        <v>97</v>
      </c>
      <c r="K3226" s="1">
        <v>43886</v>
      </c>
      <c r="M3226">
        <v>55.431669999999997</v>
      </c>
      <c r="N3226">
        <v>55.41</v>
      </c>
      <c r="O3226">
        <v>45</v>
      </c>
      <c r="P3226">
        <v>1267</v>
      </c>
      <c r="Q3226">
        <v>-163.85167000000001</v>
      </c>
      <c r="R3226">
        <v>-163.88167000000001</v>
      </c>
      <c r="U3226">
        <v>509</v>
      </c>
      <c r="V3226">
        <v>1</v>
      </c>
      <c r="W3226" t="s">
        <v>116</v>
      </c>
      <c r="Y3226">
        <v>6</v>
      </c>
      <c r="Z3226" t="s">
        <v>48</v>
      </c>
      <c r="AB3226">
        <v>201</v>
      </c>
      <c r="AC3226">
        <v>225</v>
      </c>
      <c r="AD3226" t="s">
        <v>49</v>
      </c>
      <c r="AF3226" t="s">
        <v>49</v>
      </c>
      <c r="AQ3226" t="s">
        <v>50</v>
      </c>
      <c r="AR3226" t="s">
        <v>117</v>
      </c>
      <c r="AT3226">
        <v>0.6</v>
      </c>
      <c r="AV3226">
        <v>2020</v>
      </c>
      <c r="AW3226" t="s">
        <v>55</v>
      </c>
    </row>
    <row r="3227" spans="2:49" x14ac:dyDescent="0.2">
      <c r="B3227">
        <f t="shared" ca="1" si="101"/>
        <v>1</v>
      </c>
      <c r="C3227">
        <v>1331649</v>
      </c>
      <c r="D3227">
        <f t="shared" ca="1" si="100"/>
        <v>1</v>
      </c>
      <c r="E3227">
        <v>54</v>
      </c>
      <c r="F3227">
        <v>24072</v>
      </c>
      <c r="G3227">
        <v>39</v>
      </c>
      <c r="H3227">
        <v>2</v>
      </c>
      <c r="I3227">
        <v>2.4072003670999998E+19</v>
      </c>
      <c r="J3227">
        <v>7</v>
      </c>
      <c r="K3227" s="1">
        <v>43852</v>
      </c>
      <c r="M3227">
        <v>55.325000000000003</v>
      </c>
      <c r="N3227">
        <v>55.454999999999998</v>
      </c>
      <c r="O3227">
        <v>45</v>
      </c>
      <c r="P3227">
        <v>79</v>
      </c>
      <c r="Q3227">
        <v>-164.61832999999999</v>
      </c>
      <c r="R3227">
        <v>-164.63333</v>
      </c>
      <c r="U3227">
        <v>509</v>
      </c>
      <c r="V3227">
        <v>1</v>
      </c>
      <c r="W3227" t="s">
        <v>116</v>
      </c>
      <c r="Y3227">
        <v>6</v>
      </c>
      <c r="Z3227" t="s">
        <v>48</v>
      </c>
      <c r="AB3227">
        <v>201</v>
      </c>
      <c r="AC3227">
        <v>18</v>
      </c>
      <c r="AD3227" t="s">
        <v>49</v>
      </c>
      <c r="AF3227" t="s">
        <v>49</v>
      </c>
      <c r="AQ3227" t="s">
        <v>50</v>
      </c>
      <c r="AR3227" t="s">
        <v>117</v>
      </c>
      <c r="AT3227">
        <v>0.68</v>
      </c>
      <c r="AV3227">
        <v>2020</v>
      </c>
      <c r="AW3227" t="s">
        <v>55</v>
      </c>
    </row>
    <row r="3228" spans="2:49" x14ac:dyDescent="0.2">
      <c r="B3228">
        <f t="shared" ca="1" si="101"/>
        <v>1</v>
      </c>
      <c r="C3228">
        <v>1367997</v>
      </c>
      <c r="D3228">
        <f t="shared" ca="1" si="100"/>
        <v>3</v>
      </c>
      <c r="E3228">
        <v>55</v>
      </c>
      <c r="F3228">
        <v>24072</v>
      </c>
      <c r="G3228">
        <v>41</v>
      </c>
      <c r="H3228">
        <v>2</v>
      </c>
      <c r="I3228">
        <v>2.4072003670999998E+19</v>
      </c>
      <c r="J3228">
        <v>137</v>
      </c>
      <c r="K3228" s="1">
        <v>43899</v>
      </c>
      <c r="M3228">
        <v>56.505000000000003</v>
      </c>
      <c r="N3228">
        <v>56.465000000000003</v>
      </c>
      <c r="O3228">
        <v>47</v>
      </c>
      <c r="P3228">
        <v>1837</v>
      </c>
      <c r="Q3228">
        <v>-166.76832999999999</v>
      </c>
      <c r="R3228">
        <v>-166.685</v>
      </c>
      <c r="S3228" t="s">
        <v>66</v>
      </c>
      <c r="T3228" t="s">
        <v>67</v>
      </c>
      <c r="U3228">
        <v>513</v>
      </c>
      <c r="V3228">
        <v>1</v>
      </c>
      <c r="W3228" t="s">
        <v>116</v>
      </c>
      <c r="Y3228">
        <v>6</v>
      </c>
      <c r="Z3228" t="s">
        <v>58</v>
      </c>
      <c r="AB3228">
        <v>201</v>
      </c>
      <c r="AC3228">
        <v>300</v>
      </c>
      <c r="AD3228" t="s">
        <v>49</v>
      </c>
      <c r="AF3228" t="s">
        <v>49</v>
      </c>
      <c r="AJ3228" t="s">
        <v>49</v>
      </c>
      <c r="AQ3228" t="s">
        <v>50</v>
      </c>
      <c r="AR3228" t="s">
        <v>117</v>
      </c>
      <c r="AT3228">
        <v>0.78</v>
      </c>
      <c r="AV3228">
        <v>2020</v>
      </c>
      <c r="AW3228" t="s">
        <v>55</v>
      </c>
    </row>
    <row r="3229" spans="2:49" hidden="1" x14ac:dyDescent="0.2">
      <c r="B3229">
        <f t="shared" ca="1" si="101"/>
        <v>0</v>
      </c>
      <c r="C3229">
        <v>1367924</v>
      </c>
      <c r="D3229">
        <f t="shared" ca="1" si="100"/>
        <v>1</v>
      </c>
      <c r="E3229">
        <v>70</v>
      </c>
      <c r="F3229">
        <v>24072</v>
      </c>
      <c r="G3229">
        <v>45</v>
      </c>
      <c r="H3229">
        <v>2</v>
      </c>
      <c r="I3229">
        <v>2.4072003670999998E+19</v>
      </c>
      <c r="J3229">
        <v>17</v>
      </c>
      <c r="K3229" s="1">
        <v>43855</v>
      </c>
      <c r="M3229">
        <v>55.003329999999998</v>
      </c>
      <c r="N3229">
        <v>55.003329999999998</v>
      </c>
      <c r="O3229">
        <v>47</v>
      </c>
      <c r="P3229">
        <v>216</v>
      </c>
      <c r="Q3229">
        <v>-165.715</v>
      </c>
      <c r="R3229">
        <v>-165.74167</v>
      </c>
      <c r="S3229" t="s">
        <v>64</v>
      </c>
      <c r="T3229" t="s">
        <v>65</v>
      </c>
      <c r="U3229">
        <v>517</v>
      </c>
      <c r="V3229">
        <v>1</v>
      </c>
      <c r="W3229" t="s">
        <v>116</v>
      </c>
      <c r="Y3229">
        <v>6</v>
      </c>
      <c r="Z3229" t="s">
        <v>58</v>
      </c>
      <c r="AB3229">
        <v>201</v>
      </c>
      <c r="AC3229">
        <v>40</v>
      </c>
      <c r="AD3229" t="s">
        <v>49</v>
      </c>
      <c r="AF3229" t="s">
        <v>49</v>
      </c>
      <c r="AJ3229" t="s">
        <v>49</v>
      </c>
      <c r="AQ3229" t="s">
        <v>50</v>
      </c>
      <c r="AR3229" t="s">
        <v>117</v>
      </c>
      <c r="AT3229">
        <v>0.69</v>
      </c>
      <c r="AV3229">
        <v>2020</v>
      </c>
      <c r="AW3229" t="s">
        <v>55</v>
      </c>
    </row>
    <row r="3230" spans="2:49" x14ac:dyDescent="0.2">
      <c r="B3230">
        <f t="shared" ca="1" si="101"/>
        <v>1</v>
      </c>
      <c r="C3230">
        <v>1314547</v>
      </c>
      <c r="D3230">
        <f t="shared" ca="1" si="100"/>
        <v>2</v>
      </c>
      <c r="E3230">
        <v>44</v>
      </c>
      <c r="F3230">
        <v>24009</v>
      </c>
      <c r="G3230">
        <v>34</v>
      </c>
      <c r="H3230">
        <v>2</v>
      </c>
      <c r="I3230">
        <v>2.4009001606999998E+19</v>
      </c>
      <c r="J3230">
        <v>78</v>
      </c>
      <c r="K3230" s="1">
        <v>43865</v>
      </c>
      <c r="M3230">
        <v>55.483330000000002</v>
      </c>
      <c r="N3230">
        <v>55.483330000000002</v>
      </c>
      <c r="O3230">
        <v>50</v>
      </c>
      <c r="P3230">
        <v>1034</v>
      </c>
      <c r="Q3230">
        <v>-163.73333</v>
      </c>
      <c r="R3230">
        <v>-163.68333000000001</v>
      </c>
      <c r="U3230">
        <v>509</v>
      </c>
      <c r="V3230">
        <v>1</v>
      </c>
      <c r="W3230" t="s">
        <v>176</v>
      </c>
      <c r="Y3230">
        <v>6</v>
      </c>
      <c r="Z3230" t="s">
        <v>48</v>
      </c>
      <c r="AB3230">
        <v>201</v>
      </c>
      <c r="AC3230">
        <v>7810</v>
      </c>
      <c r="AD3230" t="s">
        <v>49</v>
      </c>
      <c r="AF3230" t="s">
        <v>49</v>
      </c>
      <c r="AQ3230" t="s">
        <v>50</v>
      </c>
      <c r="AR3230" t="s">
        <v>177</v>
      </c>
      <c r="AT3230">
        <v>0.93</v>
      </c>
      <c r="AV3230">
        <v>2020</v>
      </c>
      <c r="AW3230" t="s">
        <v>55</v>
      </c>
    </row>
    <row r="3231" spans="2:49" x14ac:dyDescent="0.2">
      <c r="B3231">
        <f t="shared" ca="1" si="101"/>
        <v>1</v>
      </c>
      <c r="C3231">
        <v>1373131</v>
      </c>
      <c r="D3231">
        <f t="shared" ca="1" si="100"/>
        <v>2</v>
      </c>
      <c r="E3231">
        <v>57</v>
      </c>
      <c r="F3231">
        <v>24064</v>
      </c>
      <c r="G3231">
        <v>49</v>
      </c>
      <c r="H3231">
        <v>2</v>
      </c>
      <c r="I3231">
        <v>2.4064000512E+19</v>
      </c>
      <c r="J3231">
        <v>8</v>
      </c>
      <c r="K3231" s="1">
        <v>43872</v>
      </c>
      <c r="M3231">
        <v>55.333329999999997</v>
      </c>
      <c r="N3231">
        <v>55.366669999999999</v>
      </c>
      <c r="O3231">
        <v>44</v>
      </c>
      <c r="P3231">
        <v>58</v>
      </c>
      <c r="Q3231">
        <v>-164.95</v>
      </c>
      <c r="R3231">
        <v>-164.9</v>
      </c>
      <c r="U3231">
        <v>509</v>
      </c>
      <c r="V3231">
        <v>2</v>
      </c>
      <c r="W3231" t="s">
        <v>152</v>
      </c>
      <c r="Y3231">
        <v>6</v>
      </c>
      <c r="Z3231" t="s">
        <v>48</v>
      </c>
      <c r="AB3231">
        <v>201</v>
      </c>
      <c r="AC3231">
        <v>801</v>
      </c>
      <c r="AD3231" t="s">
        <v>49</v>
      </c>
      <c r="AF3231" t="s">
        <v>49</v>
      </c>
      <c r="AQ3231" t="s">
        <v>50</v>
      </c>
      <c r="AR3231" t="s">
        <v>153</v>
      </c>
      <c r="AT3231">
        <v>0.7</v>
      </c>
      <c r="AV3231">
        <v>2020</v>
      </c>
      <c r="AW3231" t="s">
        <v>55</v>
      </c>
    </row>
    <row r="3232" spans="2:49" hidden="1" x14ac:dyDescent="0.2">
      <c r="B3232">
        <f t="shared" ca="1" si="101"/>
        <v>0</v>
      </c>
      <c r="C3232">
        <v>1286157</v>
      </c>
      <c r="D3232">
        <f t="shared" ca="1" si="100"/>
        <v>7</v>
      </c>
      <c r="E3232">
        <v>121</v>
      </c>
      <c r="F3232">
        <v>24225</v>
      </c>
      <c r="G3232">
        <v>103</v>
      </c>
      <c r="H3232">
        <v>2</v>
      </c>
      <c r="I3232">
        <v>2.4225003870000001E+19</v>
      </c>
      <c r="J3232">
        <v>205</v>
      </c>
      <c r="K3232" s="1">
        <v>44021</v>
      </c>
      <c r="M3232">
        <v>59.858330000000002</v>
      </c>
      <c r="N3232">
        <v>59.816670000000002</v>
      </c>
      <c r="O3232">
        <v>48</v>
      </c>
      <c r="P3232">
        <v>560</v>
      </c>
      <c r="Q3232">
        <v>-178.78666999999999</v>
      </c>
      <c r="R3232">
        <v>-178.70667</v>
      </c>
      <c r="U3232">
        <v>521</v>
      </c>
      <c r="V3232">
        <v>1</v>
      </c>
      <c r="W3232" t="s">
        <v>144</v>
      </c>
      <c r="Y3232">
        <v>6</v>
      </c>
      <c r="Z3232" t="s">
        <v>48</v>
      </c>
      <c r="AB3232">
        <v>201</v>
      </c>
      <c r="AC3232">
        <v>20501</v>
      </c>
      <c r="AD3232" t="s">
        <v>49</v>
      </c>
      <c r="AF3232" t="s">
        <v>49</v>
      </c>
      <c r="AQ3232" t="s">
        <v>50</v>
      </c>
      <c r="AR3232" t="s">
        <v>145</v>
      </c>
      <c r="AT3232">
        <v>0.7</v>
      </c>
      <c r="AV3232">
        <v>2020</v>
      </c>
      <c r="AW3232" t="s">
        <v>55</v>
      </c>
    </row>
    <row r="3233" spans="2:49" x14ac:dyDescent="0.2">
      <c r="B3233">
        <f t="shared" ca="1" si="101"/>
        <v>1</v>
      </c>
      <c r="C3233">
        <v>1314587</v>
      </c>
      <c r="D3233">
        <f t="shared" ca="1" si="100"/>
        <v>3</v>
      </c>
      <c r="E3233">
        <v>48</v>
      </c>
      <c r="F3233">
        <v>24009</v>
      </c>
      <c r="G3233">
        <v>37</v>
      </c>
      <c r="H3233">
        <v>2</v>
      </c>
      <c r="I3233">
        <v>2.4009001606999998E+19</v>
      </c>
      <c r="J3233">
        <v>248</v>
      </c>
      <c r="K3233" s="1">
        <v>43898</v>
      </c>
      <c r="M3233">
        <v>55.933329999999998</v>
      </c>
      <c r="N3233">
        <v>55.9</v>
      </c>
      <c r="O3233">
        <v>50</v>
      </c>
      <c r="P3233">
        <v>3126</v>
      </c>
      <c r="Q3233">
        <v>-163.31666999999999</v>
      </c>
      <c r="R3233">
        <v>-163.21666999999999</v>
      </c>
      <c r="S3233" t="s">
        <v>66</v>
      </c>
      <c r="T3233" t="s">
        <v>67</v>
      </c>
      <c r="U3233">
        <v>509</v>
      </c>
      <c r="V3233">
        <v>1</v>
      </c>
      <c r="W3233" t="s">
        <v>176</v>
      </c>
      <c r="Y3233">
        <v>6</v>
      </c>
      <c r="Z3233" t="s">
        <v>58</v>
      </c>
      <c r="AB3233">
        <v>201</v>
      </c>
      <c r="AC3233">
        <v>24808</v>
      </c>
      <c r="AD3233" t="s">
        <v>49</v>
      </c>
      <c r="AF3233" t="s">
        <v>49</v>
      </c>
      <c r="AJ3233" t="s">
        <v>49</v>
      </c>
      <c r="AQ3233" t="s">
        <v>50</v>
      </c>
      <c r="AR3233" t="s">
        <v>177</v>
      </c>
      <c r="AT3233">
        <v>0.92</v>
      </c>
      <c r="AV3233">
        <v>2020</v>
      </c>
      <c r="AW3233" t="s">
        <v>55</v>
      </c>
    </row>
    <row r="3234" spans="2:49" hidden="1" x14ac:dyDescent="0.2">
      <c r="B3234">
        <f t="shared" ca="1" si="101"/>
        <v>1</v>
      </c>
      <c r="C3234">
        <v>1250711</v>
      </c>
      <c r="D3234">
        <f t="shared" ca="1" si="100"/>
        <v>6</v>
      </c>
      <c r="E3234">
        <v>77</v>
      </c>
      <c r="F3234">
        <v>24350</v>
      </c>
      <c r="G3234">
        <v>57</v>
      </c>
      <c r="H3234">
        <v>2</v>
      </c>
      <c r="I3234">
        <v>2.4350003793999999E+19</v>
      </c>
      <c r="J3234">
        <v>227</v>
      </c>
      <c r="K3234" s="1">
        <v>43999</v>
      </c>
      <c r="M3234">
        <v>59.051670000000001</v>
      </c>
      <c r="N3234">
        <v>59.13167</v>
      </c>
      <c r="O3234">
        <v>45</v>
      </c>
      <c r="P3234">
        <v>262</v>
      </c>
      <c r="Q3234">
        <v>-176.83500000000001</v>
      </c>
      <c r="R3234">
        <v>-176.81333000000001</v>
      </c>
      <c r="U3234">
        <v>521</v>
      </c>
      <c r="V3234">
        <v>1</v>
      </c>
      <c r="W3234" t="s">
        <v>106</v>
      </c>
      <c r="Y3234">
        <v>6</v>
      </c>
      <c r="Z3234" t="s">
        <v>48</v>
      </c>
      <c r="AB3234">
        <v>201</v>
      </c>
      <c r="AC3234">
        <v>1250711</v>
      </c>
      <c r="AD3234" t="s">
        <v>49</v>
      </c>
      <c r="AF3234" t="s">
        <v>49</v>
      </c>
      <c r="AQ3234" t="s">
        <v>50</v>
      </c>
      <c r="AR3234" t="s">
        <v>107</v>
      </c>
      <c r="AT3234">
        <v>0.72</v>
      </c>
      <c r="AV3234">
        <v>2020</v>
      </c>
      <c r="AW3234" t="s">
        <v>55</v>
      </c>
    </row>
    <row r="3235" spans="2:49" hidden="1" x14ac:dyDescent="0.2">
      <c r="B3235">
        <f t="shared" ca="1" si="101"/>
        <v>0</v>
      </c>
      <c r="C3235">
        <v>1361434</v>
      </c>
      <c r="D3235">
        <f t="shared" ca="1" si="100"/>
        <v>6</v>
      </c>
      <c r="E3235">
        <v>79</v>
      </c>
      <c r="F3235">
        <v>24350</v>
      </c>
      <c r="G3235">
        <v>45</v>
      </c>
      <c r="H3235">
        <v>2</v>
      </c>
      <c r="I3235">
        <v>2.4350003793999999E+19</v>
      </c>
      <c r="J3235">
        <v>272</v>
      </c>
      <c r="K3235" s="1">
        <v>44008</v>
      </c>
      <c r="M3235">
        <v>59.58</v>
      </c>
      <c r="N3235">
        <v>59.533329999999999</v>
      </c>
      <c r="O3235">
        <v>50</v>
      </c>
      <c r="P3235">
        <v>1031</v>
      </c>
      <c r="Q3235">
        <v>-177.57333</v>
      </c>
      <c r="R3235">
        <v>-177.285</v>
      </c>
      <c r="S3235" t="s">
        <v>59</v>
      </c>
      <c r="T3235" t="s">
        <v>60</v>
      </c>
      <c r="U3235">
        <v>521</v>
      </c>
      <c r="V3235">
        <v>1</v>
      </c>
      <c r="W3235" t="s">
        <v>106</v>
      </c>
      <c r="Y3235">
        <v>6</v>
      </c>
      <c r="Z3235" t="s">
        <v>58</v>
      </c>
      <c r="AB3235">
        <v>201</v>
      </c>
      <c r="AC3235">
        <v>1361434</v>
      </c>
      <c r="AD3235" t="s">
        <v>49</v>
      </c>
      <c r="AF3235" t="s">
        <v>49</v>
      </c>
      <c r="AJ3235" t="s">
        <v>49</v>
      </c>
      <c r="AQ3235" t="s">
        <v>50</v>
      </c>
      <c r="AR3235" t="s">
        <v>107</v>
      </c>
      <c r="AT3235">
        <v>0.95</v>
      </c>
      <c r="AV3235">
        <v>2020</v>
      </c>
      <c r="AW3235" t="s">
        <v>55</v>
      </c>
    </row>
    <row r="3236" spans="2:49" hidden="1" x14ac:dyDescent="0.2">
      <c r="B3236">
        <f t="shared" ca="1" si="101"/>
        <v>1</v>
      </c>
      <c r="C3236">
        <v>1250798</v>
      </c>
      <c r="D3236">
        <f t="shared" ca="1" si="100"/>
        <v>8</v>
      </c>
      <c r="E3236">
        <v>71</v>
      </c>
      <c r="F3236">
        <v>24350</v>
      </c>
      <c r="G3236">
        <v>46</v>
      </c>
      <c r="H3236">
        <v>2</v>
      </c>
      <c r="I3236">
        <v>2.4350003793999999E+19</v>
      </c>
      <c r="J3236">
        <v>412</v>
      </c>
      <c r="K3236" s="1">
        <v>44052</v>
      </c>
      <c r="M3236">
        <v>59.48</v>
      </c>
      <c r="N3236">
        <v>59.561669999999999</v>
      </c>
      <c r="O3236">
        <v>29</v>
      </c>
      <c r="P3236">
        <v>3370</v>
      </c>
      <c r="Q3236">
        <v>-175.285</v>
      </c>
      <c r="R3236">
        <v>-175.42167000000001</v>
      </c>
      <c r="S3236" t="s">
        <v>56</v>
      </c>
      <c r="T3236" t="s">
        <v>57</v>
      </c>
      <c r="U3236">
        <v>521</v>
      </c>
      <c r="V3236">
        <v>1</v>
      </c>
      <c r="W3236" t="s">
        <v>106</v>
      </c>
      <c r="Y3236">
        <v>6</v>
      </c>
      <c r="Z3236" t="s">
        <v>58</v>
      </c>
      <c r="AB3236">
        <v>201</v>
      </c>
      <c r="AC3236">
        <v>1250798</v>
      </c>
      <c r="AD3236" t="s">
        <v>49</v>
      </c>
      <c r="AF3236" t="s">
        <v>49</v>
      </c>
      <c r="AJ3236" t="s">
        <v>49</v>
      </c>
      <c r="AQ3236" t="s">
        <v>50</v>
      </c>
      <c r="AR3236" t="s">
        <v>107</v>
      </c>
      <c r="AT3236">
        <v>0.16</v>
      </c>
      <c r="AV3236">
        <v>2020</v>
      </c>
      <c r="AW3236" t="s">
        <v>55</v>
      </c>
    </row>
    <row r="3237" spans="2:49" hidden="1" x14ac:dyDescent="0.2">
      <c r="B3237">
        <f t="shared" ca="1" si="101"/>
        <v>0</v>
      </c>
      <c r="C3237">
        <v>1275602</v>
      </c>
      <c r="D3237">
        <f t="shared" ca="1" si="100"/>
        <v>8</v>
      </c>
      <c r="E3237">
        <v>67</v>
      </c>
      <c r="F3237">
        <v>24350</v>
      </c>
      <c r="G3237">
        <v>46</v>
      </c>
      <c r="H3237">
        <v>2</v>
      </c>
      <c r="I3237">
        <v>2.4350003793999999E+19</v>
      </c>
      <c r="J3237">
        <v>407</v>
      </c>
      <c r="K3237" s="1">
        <v>44051</v>
      </c>
      <c r="M3237">
        <v>59.598329999999997</v>
      </c>
      <c r="N3237">
        <v>59.648330000000001</v>
      </c>
      <c r="O3237">
        <v>27</v>
      </c>
      <c r="P3237">
        <v>3290</v>
      </c>
      <c r="Q3237">
        <v>-175.22</v>
      </c>
      <c r="R3237">
        <v>-175.19333</v>
      </c>
      <c r="S3237" t="s">
        <v>56</v>
      </c>
      <c r="T3237" t="s">
        <v>57</v>
      </c>
      <c r="U3237">
        <v>521</v>
      </c>
      <c r="V3237">
        <v>1</v>
      </c>
      <c r="W3237" t="s">
        <v>106</v>
      </c>
      <c r="Y3237">
        <v>6</v>
      </c>
      <c r="Z3237" t="s">
        <v>58</v>
      </c>
      <c r="AB3237">
        <v>201</v>
      </c>
      <c r="AC3237">
        <v>1275602</v>
      </c>
      <c r="AD3237" t="s">
        <v>49</v>
      </c>
      <c r="AF3237" t="s">
        <v>49</v>
      </c>
      <c r="AJ3237" t="s">
        <v>49</v>
      </c>
      <c r="AQ3237" t="s">
        <v>50</v>
      </c>
      <c r="AR3237" t="s">
        <v>107</v>
      </c>
      <c r="AT3237">
        <v>0.12</v>
      </c>
      <c r="AV3237">
        <v>2020</v>
      </c>
      <c r="AW3237" t="s">
        <v>55</v>
      </c>
    </row>
    <row r="3238" spans="2:49" hidden="1" x14ac:dyDescent="0.2">
      <c r="B3238">
        <f t="shared" ca="1" si="101"/>
        <v>1</v>
      </c>
      <c r="C3238">
        <v>1277083</v>
      </c>
      <c r="D3238">
        <f t="shared" ca="1" si="100"/>
        <v>8</v>
      </c>
      <c r="E3238">
        <v>80</v>
      </c>
      <c r="F3238">
        <v>24226</v>
      </c>
      <c r="G3238">
        <v>70</v>
      </c>
      <c r="H3238">
        <v>2</v>
      </c>
      <c r="I3238">
        <v>2.4226001318000001E+19</v>
      </c>
      <c r="J3238">
        <v>89</v>
      </c>
      <c r="K3238" s="1">
        <v>44054</v>
      </c>
      <c r="M3238">
        <v>55.668329999999997</v>
      </c>
      <c r="N3238">
        <v>55.61833</v>
      </c>
      <c r="O3238">
        <v>52</v>
      </c>
      <c r="P3238">
        <v>390</v>
      </c>
      <c r="Q3238">
        <v>-168.52332999999999</v>
      </c>
      <c r="R3238">
        <v>-168.57333</v>
      </c>
      <c r="S3238" t="s">
        <v>64</v>
      </c>
      <c r="T3238" t="s">
        <v>65</v>
      </c>
      <c r="U3238">
        <v>517</v>
      </c>
      <c r="V3238">
        <v>1</v>
      </c>
      <c r="W3238" t="s">
        <v>215</v>
      </c>
      <c r="Y3238">
        <v>6</v>
      </c>
      <c r="Z3238" t="s">
        <v>58</v>
      </c>
      <c r="AB3238">
        <v>201</v>
      </c>
      <c r="AC3238">
        <v>45</v>
      </c>
      <c r="AD3238" t="s">
        <v>49</v>
      </c>
      <c r="AF3238" t="s">
        <v>49</v>
      </c>
      <c r="AJ3238" t="s">
        <v>49</v>
      </c>
      <c r="AQ3238" t="s">
        <v>50</v>
      </c>
      <c r="AR3238" t="s">
        <v>216</v>
      </c>
      <c r="AT3238">
        <v>0.9</v>
      </c>
      <c r="AV3238">
        <v>2020</v>
      </c>
      <c r="AW3238" t="s">
        <v>55</v>
      </c>
    </row>
    <row r="3239" spans="2:49" x14ac:dyDescent="0.2">
      <c r="B3239">
        <f t="shared" ca="1" si="101"/>
        <v>1</v>
      </c>
      <c r="C3239">
        <v>1275554</v>
      </c>
      <c r="D3239">
        <f t="shared" ca="1" si="100"/>
        <v>3</v>
      </c>
      <c r="E3239">
        <v>65</v>
      </c>
      <c r="F3239">
        <v>23922</v>
      </c>
      <c r="G3239">
        <v>44</v>
      </c>
      <c r="H3239">
        <v>2</v>
      </c>
      <c r="I3239">
        <v>2.3922003441999999E+19</v>
      </c>
      <c r="J3239">
        <v>186</v>
      </c>
      <c r="K3239" s="1">
        <v>43914</v>
      </c>
      <c r="M3239">
        <v>56.378329999999998</v>
      </c>
      <c r="N3239">
        <v>56.388330000000003</v>
      </c>
      <c r="O3239">
        <v>59</v>
      </c>
      <c r="P3239">
        <v>2887</v>
      </c>
      <c r="Q3239">
        <v>-169.26</v>
      </c>
      <c r="R3239">
        <v>-169.33833000000001</v>
      </c>
      <c r="S3239" t="s">
        <v>66</v>
      </c>
      <c r="T3239" t="s">
        <v>67</v>
      </c>
      <c r="U3239">
        <v>517</v>
      </c>
      <c r="V3239">
        <v>1</v>
      </c>
      <c r="W3239" t="s">
        <v>174</v>
      </c>
      <c r="Y3239">
        <v>6</v>
      </c>
      <c r="Z3239" t="s">
        <v>58</v>
      </c>
      <c r="AB3239">
        <v>201</v>
      </c>
      <c r="AC3239">
        <v>18601</v>
      </c>
      <c r="AD3239" t="s">
        <v>49</v>
      </c>
      <c r="AF3239" t="s">
        <v>49</v>
      </c>
      <c r="AJ3239" t="s">
        <v>49</v>
      </c>
      <c r="AQ3239" t="s">
        <v>50</v>
      </c>
      <c r="AR3239" t="s">
        <v>175</v>
      </c>
      <c r="AT3239">
        <v>1.28</v>
      </c>
      <c r="AV3239">
        <v>2020</v>
      </c>
      <c r="AW3239" t="s">
        <v>55</v>
      </c>
    </row>
    <row r="3240" spans="2:49" hidden="1" x14ac:dyDescent="0.2">
      <c r="B3240">
        <f t="shared" ca="1" si="101"/>
        <v>0</v>
      </c>
      <c r="C3240">
        <v>1274904</v>
      </c>
      <c r="D3240">
        <f t="shared" ca="1" si="100"/>
        <v>2</v>
      </c>
      <c r="E3240">
        <v>69</v>
      </c>
      <c r="F3240">
        <v>23922</v>
      </c>
      <c r="G3240">
        <v>56</v>
      </c>
      <c r="H3240">
        <v>2</v>
      </c>
      <c r="I3240">
        <v>2.3922003441999999E+19</v>
      </c>
      <c r="J3240">
        <v>100</v>
      </c>
      <c r="K3240" s="1">
        <v>43884</v>
      </c>
      <c r="M3240">
        <v>56.43</v>
      </c>
      <c r="N3240">
        <v>56.411670000000001</v>
      </c>
      <c r="O3240">
        <v>46</v>
      </c>
      <c r="P3240">
        <v>1528</v>
      </c>
      <c r="Q3240">
        <v>-168.20667</v>
      </c>
      <c r="R3240">
        <v>-168.03166999999999</v>
      </c>
      <c r="U3240">
        <v>517</v>
      </c>
      <c r="V3240">
        <v>1</v>
      </c>
      <c r="W3240" t="s">
        <v>174</v>
      </c>
      <c r="Y3240">
        <v>6</v>
      </c>
      <c r="Z3240" t="s">
        <v>48</v>
      </c>
      <c r="AB3240">
        <v>201</v>
      </c>
      <c r="AC3240">
        <v>100010</v>
      </c>
      <c r="AD3240" t="s">
        <v>49</v>
      </c>
      <c r="AF3240" t="s">
        <v>49</v>
      </c>
      <c r="AQ3240" t="s">
        <v>50</v>
      </c>
      <c r="AR3240" t="s">
        <v>175</v>
      </c>
      <c r="AT3240">
        <v>0.62</v>
      </c>
      <c r="AV3240">
        <v>2020</v>
      </c>
      <c r="AW3240" t="s">
        <v>55</v>
      </c>
    </row>
    <row r="3241" spans="2:49" hidden="1" x14ac:dyDescent="0.2">
      <c r="B3241">
        <f t="shared" ca="1" si="101"/>
        <v>0</v>
      </c>
      <c r="C3241">
        <v>1260909</v>
      </c>
      <c r="D3241">
        <f t="shared" ca="1" si="100"/>
        <v>1</v>
      </c>
      <c r="E3241">
        <v>56</v>
      </c>
      <c r="F3241">
        <v>24009</v>
      </c>
      <c r="G3241">
        <v>46</v>
      </c>
      <c r="H3241">
        <v>2</v>
      </c>
      <c r="I3241">
        <v>2.4009001606999998E+19</v>
      </c>
      <c r="J3241">
        <v>23</v>
      </c>
      <c r="K3241" s="1">
        <v>43853</v>
      </c>
      <c r="M3241">
        <v>55.3</v>
      </c>
      <c r="N3241">
        <v>55.35</v>
      </c>
      <c r="O3241">
        <v>48</v>
      </c>
      <c r="P3241">
        <v>284</v>
      </c>
      <c r="Q3241">
        <v>-164.73333</v>
      </c>
      <c r="R3241">
        <v>-164.71666999999999</v>
      </c>
      <c r="S3241" t="s">
        <v>66</v>
      </c>
      <c r="T3241" t="s">
        <v>67</v>
      </c>
      <c r="U3241">
        <v>509</v>
      </c>
      <c r="V3241">
        <v>1</v>
      </c>
      <c r="W3241" t="s">
        <v>176</v>
      </c>
      <c r="Y3241">
        <v>6</v>
      </c>
      <c r="Z3241" t="s">
        <v>58</v>
      </c>
      <c r="AB3241">
        <v>201</v>
      </c>
      <c r="AC3241">
        <v>2309</v>
      </c>
      <c r="AD3241" t="s">
        <v>49</v>
      </c>
      <c r="AF3241" t="s">
        <v>49</v>
      </c>
      <c r="AJ3241" t="s">
        <v>49</v>
      </c>
      <c r="AQ3241" t="s">
        <v>50</v>
      </c>
      <c r="AR3241" t="s">
        <v>177</v>
      </c>
      <c r="AT3241">
        <v>0.85</v>
      </c>
      <c r="AV3241">
        <v>2020</v>
      </c>
      <c r="AW3241" t="s">
        <v>55</v>
      </c>
    </row>
    <row r="3242" spans="2:49" hidden="1" x14ac:dyDescent="0.2">
      <c r="B3242">
        <f t="shared" ca="1" si="101"/>
        <v>0</v>
      </c>
      <c r="C3242">
        <v>1378848</v>
      </c>
      <c r="D3242">
        <f t="shared" ca="1" si="100"/>
        <v>3</v>
      </c>
      <c r="E3242">
        <v>63</v>
      </c>
      <c r="F3242">
        <v>24009</v>
      </c>
      <c r="G3242">
        <v>53</v>
      </c>
      <c r="H3242">
        <v>2</v>
      </c>
      <c r="I3242">
        <v>2.4009001606999998E+19</v>
      </c>
      <c r="J3242">
        <v>298</v>
      </c>
      <c r="K3242" s="1">
        <v>43909</v>
      </c>
      <c r="M3242">
        <v>56.65</v>
      </c>
      <c r="N3242">
        <v>56.75</v>
      </c>
      <c r="O3242">
        <v>50</v>
      </c>
      <c r="P3242">
        <v>3913</v>
      </c>
      <c r="Q3242">
        <v>-170.95</v>
      </c>
      <c r="R3242">
        <v>-170.75</v>
      </c>
      <c r="U3242">
        <v>521</v>
      </c>
      <c r="V3242">
        <v>1</v>
      </c>
      <c r="W3242" t="s">
        <v>176</v>
      </c>
      <c r="Y3242">
        <v>6</v>
      </c>
      <c r="Z3242" t="s">
        <v>58</v>
      </c>
      <c r="AB3242">
        <v>201</v>
      </c>
      <c r="AC3242">
        <v>29810</v>
      </c>
      <c r="AD3242" t="s">
        <v>49</v>
      </c>
      <c r="AF3242" t="s">
        <v>49</v>
      </c>
      <c r="AQ3242" t="s">
        <v>50</v>
      </c>
      <c r="AR3242" t="s">
        <v>177</v>
      </c>
      <c r="AT3242">
        <v>0.7</v>
      </c>
      <c r="AV3242">
        <v>2020</v>
      </c>
      <c r="AW3242" t="s">
        <v>55</v>
      </c>
    </row>
    <row r="3243" spans="2:49" x14ac:dyDescent="0.2">
      <c r="B3243">
        <f t="shared" ca="1" si="101"/>
        <v>1</v>
      </c>
      <c r="C3243">
        <v>1336314</v>
      </c>
      <c r="D3243">
        <f t="shared" ca="1" si="100"/>
        <v>2</v>
      </c>
      <c r="E3243">
        <v>51</v>
      </c>
      <c r="F3243">
        <v>24025</v>
      </c>
      <c r="G3243">
        <v>40</v>
      </c>
      <c r="H3243">
        <v>2</v>
      </c>
      <c r="I3243">
        <v>2.4025003793999999E+19</v>
      </c>
      <c r="J3243">
        <v>84</v>
      </c>
      <c r="K3243" s="1">
        <v>43873</v>
      </c>
      <c r="M3243">
        <v>55.656669999999998</v>
      </c>
      <c r="N3243">
        <v>55.628329999999998</v>
      </c>
      <c r="O3243">
        <v>47</v>
      </c>
      <c r="P3243">
        <v>1311</v>
      </c>
      <c r="Q3243">
        <v>-164.44166999999999</v>
      </c>
      <c r="R3243">
        <v>-164.55500000000001</v>
      </c>
      <c r="S3243" t="s">
        <v>64</v>
      </c>
      <c r="T3243" t="s">
        <v>65</v>
      </c>
      <c r="U3243">
        <v>509</v>
      </c>
      <c r="V3243">
        <v>1</v>
      </c>
      <c r="W3243" t="s">
        <v>106</v>
      </c>
      <c r="Y3243">
        <v>6</v>
      </c>
      <c r="Z3243" t="s">
        <v>58</v>
      </c>
      <c r="AB3243">
        <v>201</v>
      </c>
      <c r="AC3243">
        <v>8409</v>
      </c>
      <c r="AD3243" t="s">
        <v>49</v>
      </c>
      <c r="AF3243" t="s">
        <v>49</v>
      </c>
      <c r="AJ3243" t="s">
        <v>49</v>
      </c>
      <c r="AQ3243" t="s">
        <v>50</v>
      </c>
      <c r="AR3243" t="s">
        <v>107</v>
      </c>
      <c r="AT3243">
        <v>0.78</v>
      </c>
      <c r="AV3243">
        <v>2020</v>
      </c>
      <c r="AW3243" t="s">
        <v>55</v>
      </c>
    </row>
    <row r="3244" spans="2:49" x14ac:dyDescent="0.2">
      <c r="B3244">
        <f t="shared" ca="1" si="101"/>
        <v>1</v>
      </c>
      <c r="C3244">
        <v>1335262</v>
      </c>
      <c r="D3244">
        <f t="shared" ca="1" si="100"/>
        <v>2</v>
      </c>
      <c r="E3244">
        <v>75</v>
      </c>
      <c r="F3244">
        <v>24025</v>
      </c>
      <c r="G3244">
        <v>56</v>
      </c>
      <c r="H3244">
        <v>2</v>
      </c>
      <c r="I3244">
        <v>2.4025003793999999E+19</v>
      </c>
      <c r="J3244">
        <v>124</v>
      </c>
      <c r="K3244" s="1">
        <v>43885</v>
      </c>
      <c r="M3244">
        <v>56.335000000000001</v>
      </c>
      <c r="N3244">
        <v>56.36833</v>
      </c>
      <c r="O3244">
        <v>39</v>
      </c>
      <c r="P3244">
        <v>1867</v>
      </c>
      <c r="Q3244">
        <v>-168.54167000000001</v>
      </c>
      <c r="R3244">
        <v>-168.37</v>
      </c>
      <c r="S3244" t="s">
        <v>59</v>
      </c>
      <c r="T3244" t="s">
        <v>60</v>
      </c>
      <c r="U3244">
        <v>517</v>
      </c>
      <c r="V3244">
        <v>1</v>
      </c>
      <c r="W3244" t="s">
        <v>106</v>
      </c>
      <c r="Y3244">
        <v>6</v>
      </c>
      <c r="Z3244" t="s">
        <v>58</v>
      </c>
      <c r="AB3244">
        <v>201</v>
      </c>
      <c r="AC3244">
        <v>12409</v>
      </c>
      <c r="AD3244" t="s">
        <v>49</v>
      </c>
      <c r="AF3244" t="s">
        <v>49</v>
      </c>
      <c r="AJ3244" t="s">
        <v>49</v>
      </c>
      <c r="AQ3244" t="s">
        <v>50</v>
      </c>
      <c r="AR3244" t="s">
        <v>107</v>
      </c>
      <c r="AT3244">
        <v>0.42</v>
      </c>
      <c r="AV3244">
        <v>2020</v>
      </c>
      <c r="AW3244" t="s">
        <v>55</v>
      </c>
    </row>
    <row r="3245" spans="2:49" x14ac:dyDescent="0.2">
      <c r="B3245">
        <f t="shared" ca="1" si="101"/>
        <v>1</v>
      </c>
      <c r="C3245">
        <v>1260982</v>
      </c>
      <c r="D3245">
        <f t="shared" ca="1" si="100"/>
        <v>1</v>
      </c>
      <c r="E3245">
        <v>50</v>
      </c>
      <c r="F3245">
        <v>24009</v>
      </c>
      <c r="G3245">
        <v>40</v>
      </c>
      <c r="H3245">
        <v>2</v>
      </c>
      <c r="I3245">
        <v>2.4009001606999998E+19</v>
      </c>
      <c r="J3245">
        <v>8</v>
      </c>
      <c r="K3245" s="1">
        <v>43851</v>
      </c>
      <c r="M3245">
        <v>55.316670000000002</v>
      </c>
      <c r="N3245">
        <v>55.416670000000003</v>
      </c>
      <c r="O3245">
        <v>49</v>
      </c>
      <c r="P3245">
        <v>74</v>
      </c>
      <c r="Q3245">
        <v>-164.18333000000001</v>
      </c>
      <c r="R3245">
        <v>-164.01667</v>
      </c>
      <c r="U3245">
        <v>509</v>
      </c>
      <c r="V3245">
        <v>1</v>
      </c>
      <c r="W3245" t="s">
        <v>176</v>
      </c>
      <c r="Y3245">
        <v>6</v>
      </c>
      <c r="Z3245" t="s">
        <v>48</v>
      </c>
      <c r="AB3245">
        <v>201</v>
      </c>
      <c r="AC3245">
        <v>810</v>
      </c>
      <c r="AD3245" t="s">
        <v>49</v>
      </c>
      <c r="AF3245" t="s">
        <v>49</v>
      </c>
      <c r="AQ3245" t="s">
        <v>50</v>
      </c>
      <c r="AR3245" t="s">
        <v>177</v>
      </c>
      <c r="AT3245">
        <v>0.88</v>
      </c>
      <c r="AV3245">
        <v>2020</v>
      </c>
      <c r="AW3245" t="s">
        <v>55</v>
      </c>
    </row>
    <row r="3246" spans="2:49" hidden="1" x14ac:dyDescent="0.2">
      <c r="B3246">
        <f t="shared" ca="1" si="101"/>
        <v>0</v>
      </c>
      <c r="C3246">
        <v>1275667</v>
      </c>
      <c r="D3246">
        <f t="shared" ca="1" si="100"/>
        <v>3</v>
      </c>
      <c r="E3246">
        <v>41</v>
      </c>
      <c r="F3246">
        <v>23922</v>
      </c>
      <c r="G3246">
        <v>29</v>
      </c>
      <c r="H3246">
        <v>2</v>
      </c>
      <c r="I3246">
        <v>2.3922003441999999E+19</v>
      </c>
      <c r="J3246">
        <v>130</v>
      </c>
      <c r="K3246" s="1">
        <v>43895</v>
      </c>
      <c r="M3246">
        <v>55.716670000000001</v>
      </c>
      <c r="N3246">
        <v>55.765000000000001</v>
      </c>
      <c r="O3246">
        <v>43</v>
      </c>
      <c r="P3246">
        <v>1992</v>
      </c>
      <c r="Q3246">
        <v>-163.16499999999999</v>
      </c>
      <c r="R3246">
        <v>-163.17667</v>
      </c>
      <c r="S3246" t="s">
        <v>59</v>
      </c>
      <c r="T3246" t="s">
        <v>60</v>
      </c>
      <c r="U3246">
        <v>509</v>
      </c>
      <c r="V3246">
        <v>1</v>
      </c>
      <c r="W3246" t="s">
        <v>174</v>
      </c>
      <c r="Y3246">
        <v>6</v>
      </c>
      <c r="Z3246" t="s">
        <v>58</v>
      </c>
      <c r="AB3246">
        <v>201</v>
      </c>
      <c r="AC3246">
        <v>13002</v>
      </c>
      <c r="AD3246" t="s">
        <v>49</v>
      </c>
      <c r="AF3246" t="s">
        <v>49</v>
      </c>
      <c r="AJ3246" t="s">
        <v>49</v>
      </c>
      <c r="AQ3246" t="s">
        <v>50</v>
      </c>
      <c r="AR3246" t="s">
        <v>175</v>
      </c>
      <c r="AT3246">
        <v>0.52</v>
      </c>
      <c r="AV3246">
        <v>2020</v>
      </c>
      <c r="AW3246" t="s">
        <v>55</v>
      </c>
    </row>
    <row r="3247" spans="2:49" x14ac:dyDescent="0.2">
      <c r="B3247">
        <f t="shared" ca="1" si="101"/>
        <v>1</v>
      </c>
      <c r="C3247">
        <v>1376520</v>
      </c>
      <c r="D3247">
        <f t="shared" ca="1" si="100"/>
        <v>2</v>
      </c>
      <c r="E3247">
        <v>39</v>
      </c>
      <c r="F3247">
        <v>24024</v>
      </c>
      <c r="G3247">
        <v>39</v>
      </c>
      <c r="H3247">
        <v>1</v>
      </c>
      <c r="I3247">
        <v>2.4024034017000002E+19</v>
      </c>
      <c r="J3247">
        <v>147</v>
      </c>
      <c r="K3247" s="1">
        <v>43887</v>
      </c>
      <c r="M3247">
        <v>56.501669999999997</v>
      </c>
      <c r="N3247">
        <v>56.50667</v>
      </c>
      <c r="O3247">
        <v>48</v>
      </c>
      <c r="P3247">
        <v>2691</v>
      </c>
      <c r="Q3247">
        <v>-165.05332999999999</v>
      </c>
      <c r="R3247">
        <v>-165.33332999999999</v>
      </c>
      <c r="S3247" t="s">
        <v>56</v>
      </c>
      <c r="T3247" t="s">
        <v>57</v>
      </c>
      <c r="U3247">
        <v>513</v>
      </c>
      <c r="V3247">
        <v>2</v>
      </c>
      <c r="W3247" t="s">
        <v>130</v>
      </c>
      <c r="Y3247">
        <v>6</v>
      </c>
      <c r="Z3247" t="s">
        <v>58</v>
      </c>
      <c r="AB3247">
        <v>201</v>
      </c>
      <c r="AC3247">
        <v>14710</v>
      </c>
      <c r="AD3247" t="s">
        <v>49</v>
      </c>
      <c r="AF3247" t="s">
        <v>49</v>
      </c>
      <c r="AJ3247" t="s">
        <v>49</v>
      </c>
      <c r="AQ3247" t="s">
        <v>50</v>
      </c>
      <c r="AR3247" t="s">
        <v>131</v>
      </c>
      <c r="AT3247">
        <v>0.8</v>
      </c>
      <c r="AV3247">
        <v>2020</v>
      </c>
      <c r="AW3247" t="s">
        <v>55</v>
      </c>
    </row>
    <row r="3248" spans="2:49" x14ac:dyDescent="0.2">
      <c r="B3248">
        <f t="shared" ca="1" si="101"/>
        <v>1</v>
      </c>
      <c r="C3248">
        <v>1369981</v>
      </c>
      <c r="D3248">
        <f t="shared" ca="1" si="100"/>
        <v>5</v>
      </c>
      <c r="E3248">
        <v>52</v>
      </c>
      <c r="F3248">
        <v>24201</v>
      </c>
      <c r="G3248">
        <v>52</v>
      </c>
      <c r="H3248">
        <v>2</v>
      </c>
      <c r="I3248">
        <v>2.4201000422000001E+19</v>
      </c>
      <c r="J3248">
        <v>47</v>
      </c>
      <c r="K3248" s="1">
        <v>43963</v>
      </c>
      <c r="M3248">
        <v>56.79806</v>
      </c>
      <c r="N3248">
        <v>56.795279999999998</v>
      </c>
      <c r="O3248">
        <v>46</v>
      </c>
      <c r="P3248">
        <v>170</v>
      </c>
      <c r="Q3248">
        <v>-168.09361000000001</v>
      </c>
      <c r="R3248">
        <v>-168.03749999999999</v>
      </c>
      <c r="U3248">
        <v>513</v>
      </c>
      <c r="V3248">
        <v>1</v>
      </c>
      <c r="W3248" t="s">
        <v>180</v>
      </c>
      <c r="Y3248">
        <v>6</v>
      </c>
      <c r="Z3248" t="s">
        <v>48</v>
      </c>
      <c r="AB3248">
        <v>201</v>
      </c>
      <c r="AC3248">
        <v>14</v>
      </c>
      <c r="AD3248" t="s">
        <v>49</v>
      </c>
      <c r="AF3248" t="s">
        <v>49</v>
      </c>
      <c r="AQ3248" t="s">
        <v>50</v>
      </c>
      <c r="AR3248" t="s">
        <v>181</v>
      </c>
      <c r="AT3248">
        <v>0.55000000000000004</v>
      </c>
      <c r="AV3248">
        <v>2020</v>
      </c>
      <c r="AW3248" t="s">
        <v>55</v>
      </c>
    </row>
    <row r="3249" spans="2:49" x14ac:dyDescent="0.2">
      <c r="B3249">
        <f t="shared" ca="1" si="101"/>
        <v>1</v>
      </c>
      <c r="C3249">
        <v>1328932</v>
      </c>
      <c r="D3249">
        <f t="shared" ca="1" si="100"/>
        <v>2</v>
      </c>
      <c r="E3249">
        <v>41</v>
      </c>
      <c r="F3249">
        <v>23922</v>
      </c>
      <c r="G3249">
        <v>29</v>
      </c>
      <c r="H3249">
        <v>2</v>
      </c>
      <c r="I3249">
        <v>2.3922003441999999E+19</v>
      </c>
      <c r="J3249">
        <v>60</v>
      </c>
      <c r="K3249" s="1">
        <v>43871</v>
      </c>
      <c r="M3249">
        <v>56.49</v>
      </c>
      <c r="N3249">
        <v>56.523330000000001</v>
      </c>
      <c r="O3249">
        <v>51</v>
      </c>
      <c r="P3249">
        <v>925</v>
      </c>
      <c r="Q3249">
        <v>-163.215</v>
      </c>
      <c r="R3249">
        <v>-163.125</v>
      </c>
      <c r="U3249">
        <v>509</v>
      </c>
      <c r="V3249">
        <v>1</v>
      </c>
      <c r="W3249" t="s">
        <v>174</v>
      </c>
      <c r="Y3249">
        <v>6</v>
      </c>
      <c r="Z3249" t="s">
        <v>48</v>
      </c>
      <c r="AB3249">
        <v>201</v>
      </c>
      <c r="AC3249">
        <v>6002</v>
      </c>
      <c r="AD3249" t="s">
        <v>49</v>
      </c>
      <c r="AF3249" t="s">
        <v>49</v>
      </c>
      <c r="AQ3249" t="s">
        <v>50</v>
      </c>
      <c r="AR3249" t="s">
        <v>175</v>
      </c>
      <c r="AT3249">
        <v>0.97</v>
      </c>
      <c r="AV3249">
        <v>2020</v>
      </c>
      <c r="AW3249" t="s">
        <v>55</v>
      </c>
    </row>
    <row r="3250" spans="2:49" hidden="1" x14ac:dyDescent="0.2">
      <c r="B3250">
        <f t="shared" ca="1" si="101"/>
        <v>0</v>
      </c>
      <c r="C3250">
        <v>1275628</v>
      </c>
      <c r="D3250">
        <f t="shared" ca="1" si="100"/>
        <v>3</v>
      </c>
      <c r="E3250">
        <v>56</v>
      </c>
      <c r="F3250">
        <v>23922</v>
      </c>
      <c r="G3250">
        <v>44</v>
      </c>
      <c r="H3250">
        <v>2</v>
      </c>
      <c r="I3250">
        <v>2.3922003441999999E+19</v>
      </c>
      <c r="J3250">
        <v>161</v>
      </c>
      <c r="K3250" s="1">
        <v>43905</v>
      </c>
      <c r="M3250">
        <v>56.99</v>
      </c>
      <c r="N3250">
        <v>56.956670000000003</v>
      </c>
      <c r="O3250">
        <v>37</v>
      </c>
      <c r="P3250">
        <v>2484</v>
      </c>
      <c r="Q3250">
        <v>-171.22833</v>
      </c>
      <c r="R3250">
        <v>-171.065</v>
      </c>
      <c r="U3250">
        <v>521</v>
      </c>
      <c r="V3250">
        <v>1</v>
      </c>
      <c r="W3250" t="s">
        <v>174</v>
      </c>
      <c r="Y3250">
        <v>6</v>
      </c>
      <c r="Z3250" t="s">
        <v>48</v>
      </c>
      <c r="AB3250">
        <v>201</v>
      </c>
      <c r="AC3250">
        <v>16101</v>
      </c>
      <c r="AD3250" t="s">
        <v>49</v>
      </c>
      <c r="AF3250" t="s">
        <v>49</v>
      </c>
      <c r="AQ3250" t="s">
        <v>50</v>
      </c>
      <c r="AR3250" t="s">
        <v>175</v>
      </c>
      <c r="AT3250">
        <v>0.33</v>
      </c>
      <c r="AV3250">
        <v>2020</v>
      </c>
      <c r="AW3250" t="s">
        <v>55</v>
      </c>
    </row>
    <row r="3251" spans="2:49" hidden="1" x14ac:dyDescent="0.2">
      <c r="B3251">
        <f t="shared" ca="1" si="101"/>
        <v>0</v>
      </c>
      <c r="C3251">
        <v>1335291</v>
      </c>
      <c r="D3251">
        <f t="shared" ca="1" si="100"/>
        <v>2</v>
      </c>
      <c r="E3251">
        <v>43</v>
      </c>
      <c r="F3251">
        <v>24025</v>
      </c>
      <c r="G3251">
        <v>31</v>
      </c>
      <c r="H3251">
        <v>2</v>
      </c>
      <c r="I3251">
        <v>2.4025003793999999E+19</v>
      </c>
      <c r="J3251">
        <v>69</v>
      </c>
      <c r="K3251" s="1">
        <v>43870</v>
      </c>
      <c r="M3251">
        <v>56.533329999999999</v>
      </c>
      <c r="N3251">
        <v>56.465000000000003</v>
      </c>
      <c r="O3251">
        <v>43</v>
      </c>
      <c r="P3251">
        <v>1090</v>
      </c>
      <c r="Q3251">
        <v>-163.20667</v>
      </c>
      <c r="R3251">
        <v>-163.23500000000001</v>
      </c>
      <c r="U3251">
        <v>509</v>
      </c>
      <c r="V3251">
        <v>2</v>
      </c>
      <c r="W3251" t="s">
        <v>106</v>
      </c>
      <c r="Y3251">
        <v>6</v>
      </c>
      <c r="Z3251" t="s">
        <v>48</v>
      </c>
      <c r="AB3251">
        <v>201</v>
      </c>
      <c r="AC3251">
        <v>6906</v>
      </c>
      <c r="AD3251" t="s">
        <v>49</v>
      </c>
      <c r="AF3251" t="s">
        <v>49</v>
      </c>
      <c r="AQ3251" t="s">
        <v>50</v>
      </c>
      <c r="AR3251" t="s">
        <v>107</v>
      </c>
      <c r="AT3251">
        <v>0.56000000000000005</v>
      </c>
      <c r="AV3251">
        <v>2020</v>
      </c>
      <c r="AW3251" t="s">
        <v>55</v>
      </c>
    </row>
    <row r="3252" spans="2:49" x14ac:dyDescent="0.2">
      <c r="B3252">
        <f t="shared" ca="1" si="101"/>
        <v>1</v>
      </c>
      <c r="C3252">
        <v>1335252</v>
      </c>
      <c r="D3252">
        <f t="shared" ca="1" si="100"/>
        <v>3</v>
      </c>
      <c r="E3252">
        <v>44</v>
      </c>
      <c r="F3252">
        <v>24025</v>
      </c>
      <c r="G3252">
        <v>34</v>
      </c>
      <c r="H3252">
        <v>2</v>
      </c>
      <c r="I3252">
        <v>2.4025003793999999E+19</v>
      </c>
      <c r="J3252">
        <v>174</v>
      </c>
      <c r="K3252" s="1">
        <v>43898</v>
      </c>
      <c r="M3252">
        <v>56.685000000000002</v>
      </c>
      <c r="N3252">
        <v>56.64</v>
      </c>
      <c r="O3252">
        <v>47</v>
      </c>
      <c r="P3252">
        <v>2525</v>
      </c>
      <c r="Q3252">
        <v>-166.46333000000001</v>
      </c>
      <c r="R3252">
        <v>-166.38499999999999</v>
      </c>
      <c r="U3252">
        <v>513</v>
      </c>
      <c r="V3252">
        <v>1</v>
      </c>
      <c r="W3252" t="s">
        <v>106</v>
      </c>
      <c r="Y3252">
        <v>6</v>
      </c>
      <c r="Z3252" t="s">
        <v>48</v>
      </c>
      <c r="AB3252">
        <v>201</v>
      </c>
      <c r="AC3252">
        <v>17409</v>
      </c>
      <c r="AD3252" t="s">
        <v>49</v>
      </c>
      <c r="AF3252" t="s">
        <v>49</v>
      </c>
      <c r="AQ3252" t="s">
        <v>50</v>
      </c>
      <c r="AR3252" t="s">
        <v>107</v>
      </c>
      <c r="AT3252">
        <v>0.66</v>
      </c>
      <c r="AV3252">
        <v>2020</v>
      </c>
      <c r="AW3252" t="s">
        <v>55</v>
      </c>
    </row>
    <row r="3253" spans="2:49" hidden="1" x14ac:dyDescent="0.2">
      <c r="B3253">
        <f t="shared" ca="1" si="101"/>
        <v>0</v>
      </c>
      <c r="C3253">
        <v>1286120</v>
      </c>
      <c r="D3253">
        <f t="shared" ca="1" si="100"/>
        <v>7</v>
      </c>
      <c r="E3253">
        <v>120</v>
      </c>
      <c r="F3253">
        <v>24225</v>
      </c>
      <c r="G3253">
        <v>105</v>
      </c>
      <c r="H3253">
        <v>2</v>
      </c>
      <c r="I3253">
        <v>2.4225003870000001E+19</v>
      </c>
      <c r="J3253">
        <v>241</v>
      </c>
      <c r="K3253" s="1">
        <v>44036</v>
      </c>
      <c r="M3253">
        <v>59.25667</v>
      </c>
      <c r="N3253">
        <v>59.253329999999998</v>
      </c>
      <c r="O3253">
        <v>45</v>
      </c>
      <c r="P3253">
        <v>1303</v>
      </c>
      <c r="Q3253">
        <v>-177.60667000000001</v>
      </c>
      <c r="R3253">
        <v>-177.59166999999999</v>
      </c>
      <c r="U3253">
        <v>521</v>
      </c>
      <c r="V3253">
        <v>1</v>
      </c>
      <c r="W3253" t="s">
        <v>144</v>
      </c>
      <c r="Y3253">
        <v>6</v>
      </c>
      <c r="Z3253" t="s">
        <v>48</v>
      </c>
      <c r="AB3253">
        <v>201</v>
      </c>
      <c r="AC3253">
        <v>24102</v>
      </c>
      <c r="AD3253" t="s">
        <v>49</v>
      </c>
      <c r="AF3253" t="s">
        <v>49</v>
      </c>
      <c r="AQ3253" t="s">
        <v>50</v>
      </c>
      <c r="AR3253" t="s">
        <v>145</v>
      </c>
      <c r="AT3253">
        <v>0.56999999999999995</v>
      </c>
      <c r="AV3253">
        <v>2020</v>
      </c>
      <c r="AW3253" t="s">
        <v>55</v>
      </c>
    </row>
    <row r="3254" spans="2:49" hidden="1" x14ac:dyDescent="0.2">
      <c r="B3254">
        <f t="shared" ca="1" si="101"/>
        <v>0</v>
      </c>
      <c r="C3254">
        <v>653136</v>
      </c>
      <c r="D3254">
        <f t="shared" ca="1" si="100"/>
        <v>2</v>
      </c>
      <c r="E3254">
        <v>54</v>
      </c>
      <c r="F3254">
        <v>24009</v>
      </c>
      <c r="G3254">
        <v>44</v>
      </c>
      <c r="H3254">
        <v>2</v>
      </c>
      <c r="I3254">
        <v>2.4009001606999998E+19</v>
      </c>
      <c r="J3254">
        <v>158</v>
      </c>
      <c r="K3254" s="1">
        <v>43881</v>
      </c>
      <c r="M3254">
        <v>55.466670000000001</v>
      </c>
      <c r="N3254">
        <v>55.433329999999998</v>
      </c>
      <c r="O3254">
        <v>48</v>
      </c>
      <c r="P3254">
        <v>2019</v>
      </c>
      <c r="Q3254">
        <v>-164.28333000000001</v>
      </c>
      <c r="R3254">
        <v>-164.28333000000001</v>
      </c>
      <c r="S3254" t="s">
        <v>66</v>
      </c>
      <c r="T3254" t="s">
        <v>67</v>
      </c>
      <c r="U3254">
        <v>509</v>
      </c>
      <c r="V3254">
        <v>1</v>
      </c>
      <c r="W3254" t="s">
        <v>176</v>
      </c>
      <c r="Y3254">
        <v>6</v>
      </c>
      <c r="Z3254" t="s">
        <v>58</v>
      </c>
      <c r="AB3254">
        <v>201</v>
      </c>
      <c r="AC3254">
        <v>15810</v>
      </c>
      <c r="AD3254" t="s">
        <v>49</v>
      </c>
      <c r="AF3254" t="s">
        <v>49</v>
      </c>
      <c r="AJ3254" t="s">
        <v>49</v>
      </c>
      <c r="AQ3254" t="s">
        <v>50</v>
      </c>
      <c r="AR3254" t="s">
        <v>177</v>
      </c>
      <c r="AT3254">
        <v>0.88</v>
      </c>
      <c r="AV3254">
        <v>2020</v>
      </c>
      <c r="AW3254" t="s">
        <v>55</v>
      </c>
    </row>
    <row r="3255" spans="2:49" x14ac:dyDescent="0.2">
      <c r="B3255">
        <f t="shared" ca="1" si="101"/>
        <v>1</v>
      </c>
      <c r="C3255">
        <v>1314537</v>
      </c>
      <c r="D3255">
        <f t="shared" ca="1" si="100"/>
        <v>2</v>
      </c>
      <c r="E3255">
        <v>54</v>
      </c>
      <c r="F3255">
        <v>24009</v>
      </c>
      <c r="G3255">
        <v>44</v>
      </c>
      <c r="H3255">
        <v>2</v>
      </c>
      <c r="I3255">
        <v>2.4009001606999998E+19</v>
      </c>
      <c r="J3255">
        <v>158</v>
      </c>
      <c r="K3255" s="1">
        <v>43881</v>
      </c>
      <c r="M3255">
        <v>55.466670000000001</v>
      </c>
      <c r="N3255">
        <v>55.433329999999998</v>
      </c>
      <c r="O3255">
        <v>53</v>
      </c>
      <c r="P3255">
        <v>2023</v>
      </c>
      <c r="Q3255">
        <v>-164.28333000000001</v>
      </c>
      <c r="R3255">
        <v>-164.28333000000001</v>
      </c>
      <c r="S3255" t="s">
        <v>92</v>
      </c>
      <c r="T3255" t="s">
        <v>93</v>
      </c>
      <c r="U3255">
        <v>509</v>
      </c>
      <c r="V3255">
        <v>1</v>
      </c>
      <c r="W3255" t="s">
        <v>176</v>
      </c>
      <c r="Y3255">
        <v>6</v>
      </c>
      <c r="Z3255" t="s">
        <v>58</v>
      </c>
      <c r="AB3255">
        <v>201</v>
      </c>
      <c r="AC3255">
        <v>15809</v>
      </c>
      <c r="AD3255" t="s">
        <v>49</v>
      </c>
      <c r="AF3255" t="s">
        <v>49</v>
      </c>
      <c r="AJ3255" t="s">
        <v>49</v>
      </c>
      <c r="AQ3255" t="s">
        <v>50</v>
      </c>
      <c r="AR3255" t="s">
        <v>177</v>
      </c>
      <c r="AT3255">
        <v>0.83</v>
      </c>
      <c r="AV3255">
        <v>2020</v>
      </c>
      <c r="AW3255" t="s">
        <v>55</v>
      </c>
    </row>
    <row r="3256" spans="2:49" x14ac:dyDescent="0.2">
      <c r="B3256">
        <f t="shared" ca="1" si="101"/>
        <v>1</v>
      </c>
      <c r="C3256">
        <v>1335299</v>
      </c>
      <c r="D3256">
        <f t="shared" ca="1" si="100"/>
        <v>3</v>
      </c>
      <c r="E3256">
        <v>48</v>
      </c>
      <c r="F3256">
        <v>24025</v>
      </c>
      <c r="G3256">
        <v>37</v>
      </c>
      <c r="H3256">
        <v>2</v>
      </c>
      <c r="I3256">
        <v>2.4025003793999999E+19</v>
      </c>
      <c r="J3256">
        <v>179</v>
      </c>
      <c r="K3256" s="1">
        <v>43899</v>
      </c>
      <c r="M3256">
        <v>56.763330000000003</v>
      </c>
      <c r="N3256">
        <v>56.68</v>
      </c>
      <c r="O3256">
        <v>54</v>
      </c>
      <c r="P3256">
        <v>2600</v>
      </c>
      <c r="Q3256">
        <v>-167.03666999999999</v>
      </c>
      <c r="R3256">
        <v>-166.93167</v>
      </c>
      <c r="U3256">
        <v>513</v>
      </c>
      <c r="V3256">
        <v>1</v>
      </c>
      <c r="W3256" t="s">
        <v>106</v>
      </c>
      <c r="Y3256">
        <v>6</v>
      </c>
      <c r="Z3256" t="s">
        <v>48</v>
      </c>
      <c r="AB3256">
        <v>201</v>
      </c>
      <c r="AC3256">
        <v>17910</v>
      </c>
      <c r="AD3256" t="s">
        <v>49</v>
      </c>
      <c r="AF3256" t="s">
        <v>49</v>
      </c>
      <c r="AQ3256" t="s">
        <v>50</v>
      </c>
      <c r="AR3256" t="s">
        <v>107</v>
      </c>
      <c r="AT3256">
        <v>1.1000000000000001</v>
      </c>
      <c r="AV3256">
        <v>2020</v>
      </c>
      <c r="AW3256" t="s">
        <v>55</v>
      </c>
    </row>
    <row r="3257" spans="2:49" x14ac:dyDescent="0.2">
      <c r="B3257">
        <f t="shared" ca="1" si="101"/>
        <v>1</v>
      </c>
      <c r="C3257">
        <v>1314575</v>
      </c>
      <c r="D3257">
        <f t="shared" ca="1" si="100"/>
        <v>3</v>
      </c>
      <c r="E3257">
        <v>47</v>
      </c>
      <c r="F3257">
        <v>24009</v>
      </c>
      <c r="G3257">
        <v>37</v>
      </c>
      <c r="H3257">
        <v>2</v>
      </c>
      <c r="I3257">
        <v>2.4009001606999998E+19</v>
      </c>
      <c r="J3257">
        <v>293</v>
      </c>
      <c r="K3257" s="1">
        <v>43907</v>
      </c>
      <c r="M3257">
        <v>56.956670000000003</v>
      </c>
      <c r="N3257">
        <v>57.01</v>
      </c>
      <c r="O3257">
        <v>55</v>
      </c>
      <c r="P3257">
        <v>3843</v>
      </c>
      <c r="Q3257">
        <v>-170.53333000000001</v>
      </c>
      <c r="R3257">
        <v>-170.74833000000001</v>
      </c>
      <c r="S3257" t="s">
        <v>66</v>
      </c>
      <c r="T3257" t="s">
        <v>67</v>
      </c>
      <c r="U3257">
        <v>521</v>
      </c>
      <c r="V3257">
        <v>1</v>
      </c>
      <c r="W3257" t="s">
        <v>176</v>
      </c>
      <c r="Y3257">
        <v>6</v>
      </c>
      <c r="Z3257" t="s">
        <v>58</v>
      </c>
      <c r="AB3257">
        <v>201</v>
      </c>
      <c r="AC3257">
        <v>29309</v>
      </c>
      <c r="AD3257" t="s">
        <v>49</v>
      </c>
      <c r="AF3257" t="s">
        <v>49</v>
      </c>
      <c r="AJ3257" t="s">
        <v>49</v>
      </c>
      <c r="AQ3257" t="s">
        <v>50</v>
      </c>
      <c r="AR3257" t="s">
        <v>177</v>
      </c>
      <c r="AT3257">
        <v>1.07</v>
      </c>
      <c r="AV3257">
        <v>2020</v>
      </c>
      <c r="AW3257" t="s">
        <v>55</v>
      </c>
    </row>
    <row r="3258" spans="2:49" hidden="1" x14ac:dyDescent="0.2">
      <c r="B3258">
        <f t="shared" ca="1" si="101"/>
        <v>0</v>
      </c>
      <c r="C3258">
        <v>1378850</v>
      </c>
      <c r="D3258">
        <f t="shared" ca="1" si="100"/>
        <v>3</v>
      </c>
      <c r="E3258">
        <v>52</v>
      </c>
      <c r="F3258">
        <v>24009</v>
      </c>
      <c r="G3258">
        <v>42</v>
      </c>
      <c r="H3258">
        <v>2</v>
      </c>
      <c r="I3258">
        <v>2.4009001606999998E+19</v>
      </c>
      <c r="J3258">
        <v>323</v>
      </c>
      <c r="K3258" s="1">
        <v>43913</v>
      </c>
      <c r="M3258">
        <v>56.916670000000003</v>
      </c>
      <c r="N3258">
        <v>57.016669999999998</v>
      </c>
      <c r="O3258">
        <v>45</v>
      </c>
      <c r="P3258">
        <v>4277</v>
      </c>
      <c r="Q3258">
        <v>-170.61667</v>
      </c>
      <c r="R3258">
        <v>-170.85</v>
      </c>
      <c r="U3258">
        <v>521</v>
      </c>
      <c r="V3258">
        <v>1</v>
      </c>
      <c r="W3258" t="s">
        <v>176</v>
      </c>
      <c r="Y3258">
        <v>6</v>
      </c>
      <c r="Z3258" t="s">
        <v>48</v>
      </c>
      <c r="AB3258">
        <v>201</v>
      </c>
      <c r="AC3258">
        <v>32306</v>
      </c>
      <c r="AD3258" t="s">
        <v>49</v>
      </c>
      <c r="AF3258" t="s">
        <v>49</v>
      </c>
      <c r="AQ3258" t="s">
        <v>50</v>
      </c>
      <c r="AR3258" t="s">
        <v>177</v>
      </c>
      <c r="AT3258">
        <v>0.54</v>
      </c>
      <c r="AV3258">
        <v>2020</v>
      </c>
      <c r="AW3258" t="s">
        <v>55</v>
      </c>
    </row>
    <row r="3259" spans="2:49" hidden="1" x14ac:dyDescent="0.2">
      <c r="B3259">
        <f t="shared" ca="1" si="101"/>
        <v>1</v>
      </c>
      <c r="C3259">
        <v>1270938</v>
      </c>
      <c r="D3259">
        <f t="shared" ca="1" si="100"/>
        <v>9</v>
      </c>
      <c r="F3259">
        <v>24352</v>
      </c>
      <c r="H3259">
        <v>2</v>
      </c>
      <c r="J3259">
        <v>478</v>
      </c>
      <c r="K3259" s="1">
        <v>44086</v>
      </c>
      <c r="O3259">
        <v>50</v>
      </c>
      <c r="P3259">
        <v>5884</v>
      </c>
      <c r="S3259" t="s">
        <v>59</v>
      </c>
      <c r="T3259" t="s">
        <v>60</v>
      </c>
      <c r="U3259">
        <v>521</v>
      </c>
      <c r="W3259" t="s">
        <v>61</v>
      </c>
      <c r="X3259">
        <v>2.4352005305999999E+19</v>
      </c>
      <c r="Y3259">
        <v>6</v>
      </c>
      <c r="Z3259" t="s">
        <v>58</v>
      </c>
      <c r="AB3259">
        <v>201</v>
      </c>
      <c r="AC3259">
        <v>941</v>
      </c>
      <c r="AD3259" t="s">
        <v>49</v>
      </c>
      <c r="AF3259" t="s">
        <v>49</v>
      </c>
      <c r="AJ3259" t="s">
        <v>49</v>
      </c>
      <c r="AQ3259" t="s">
        <v>62</v>
      </c>
      <c r="AR3259" t="s">
        <v>63</v>
      </c>
      <c r="AT3259">
        <v>0.8</v>
      </c>
      <c r="AV3259">
        <v>2020</v>
      </c>
      <c r="AW3259" t="s">
        <v>52</v>
      </c>
    </row>
    <row r="3260" spans="2:49" hidden="1" x14ac:dyDescent="0.2">
      <c r="B3260">
        <f t="shared" ca="1" si="101"/>
        <v>1</v>
      </c>
      <c r="C3260">
        <v>1392074</v>
      </c>
      <c r="D3260">
        <f t="shared" ca="1" si="100"/>
        <v>9</v>
      </c>
      <c r="E3260">
        <v>125</v>
      </c>
      <c r="F3260">
        <v>24488</v>
      </c>
      <c r="G3260">
        <v>111</v>
      </c>
      <c r="H3260">
        <v>2</v>
      </c>
      <c r="I3260">
        <v>2.4488002657000002E+19</v>
      </c>
      <c r="J3260">
        <v>166</v>
      </c>
      <c r="K3260" s="1">
        <v>44103</v>
      </c>
      <c r="M3260">
        <v>54.60333</v>
      </c>
      <c r="N3260">
        <v>54.663330000000002</v>
      </c>
      <c r="O3260">
        <v>48</v>
      </c>
      <c r="P3260">
        <v>245</v>
      </c>
      <c r="Q3260">
        <v>-165.55667</v>
      </c>
      <c r="R3260">
        <v>-165.44499999999999</v>
      </c>
      <c r="U3260">
        <v>517</v>
      </c>
      <c r="V3260">
        <v>1</v>
      </c>
      <c r="W3260" t="s">
        <v>227</v>
      </c>
      <c r="Y3260">
        <v>6</v>
      </c>
      <c r="Z3260" t="s">
        <v>48</v>
      </c>
      <c r="AB3260">
        <v>201</v>
      </c>
      <c r="AC3260">
        <v>16602</v>
      </c>
      <c r="AD3260" t="s">
        <v>49</v>
      </c>
      <c r="AF3260" t="s">
        <v>49</v>
      </c>
      <c r="AQ3260" t="s">
        <v>50</v>
      </c>
      <c r="AR3260" t="s">
        <v>228</v>
      </c>
      <c r="AT3260">
        <v>1</v>
      </c>
      <c r="AV3260">
        <v>2020</v>
      </c>
      <c r="AW3260" t="s">
        <v>52</v>
      </c>
    </row>
    <row r="3261" spans="2:49" hidden="1" x14ac:dyDescent="0.2">
      <c r="B3261">
        <f t="shared" ca="1" si="101"/>
        <v>1</v>
      </c>
      <c r="C3261">
        <v>1286626</v>
      </c>
      <c r="D3261">
        <f t="shared" ca="1" si="100"/>
        <v>6</v>
      </c>
      <c r="E3261">
        <v>61</v>
      </c>
      <c r="F3261">
        <v>24283</v>
      </c>
      <c r="G3261">
        <v>49</v>
      </c>
      <c r="H3261">
        <v>2</v>
      </c>
      <c r="I3261">
        <v>2.4283004620000002E+19</v>
      </c>
      <c r="J3261">
        <v>105</v>
      </c>
      <c r="K3261" s="1">
        <v>44011</v>
      </c>
      <c r="M3261">
        <v>57.161110000000001</v>
      </c>
      <c r="N3261">
        <v>56.99389</v>
      </c>
      <c r="O3261">
        <v>49</v>
      </c>
      <c r="P3261">
        <v>403</v>
      </c>
      <c r="Q3261">
        <v>-171.94389000000001</v>
      </c>
      <c r="R3261">
        <v>-171.935</v>
      </c>
      <c r="U3261">
        <v>521</v>
      </c>
      <c r="V3261">
        <v>1</v>
      </c>
      <c r="W3261" t="s">
        <v>76</v>
      </c>
      <c r="Y3261">
        <v>6</v>
      </c>
      <c r="Z3261" t="s">
        <v>48</v>
      </c>
      <c r="AB3261">
        <v>201</v>
      </c>
      <c r="AC3261">
        <v>1286626</v>
      </c>
      <c r="AD3261" t="s">
        <v>49</v>
      </c>
      <c r="AF3261" t="s">
        <v>49</v>
      </c>
      <c r="AQ3261" t="s">
        <v>50</v>
      </c>
      <c r="AR3261" t="s">
        <v>77</v>
      </c>
      <c r="AT3261">
        <v>0.8</v>
      </c>
      <c r="AV3261">
        <v>2020</v>
      </c>
      <c r="AW3261" t="s">
        <v>52</v>
      </c>
    </row>
    <row r="3262" spans="2:49" hidden="1" x14ac:dyDescent="0.2">
      <c r="B3262">
        <f t="shared" ca="1" si="101"/>
        <v>0</v>
      </c>
      <c r="C3262">
        <v>1341293</v>
      </c>
      <c r="D3262">
        <f t="shared" ca="1" si="100"/>
        <v>7</v>
      </c>
      <c r="E3262">
        <v>67</v>
      </c>
      <c r="F3262">
        <v>24284</v>
      </c>
      <c r="G3262">
        <v>55</v>
      </c>
      <c r="H3262">
        <v>2</v>
      </c>
      <c r="I3262">
        <v>2.4284003395999998E+19</v>
      </c>
      <c r="J3262">
        <v>291</v>
      </c>
      <c r="K3262" s="1">
        <v>44030</v>
      </c>
      <c r="M3262">
        <v>59.25</v>
      </c>
      <c r="N3262">
        <v>59.2</v>
      </c>
      <c r="O3262">
        <v>42</v>
      </c>
      <c r="P3262">
        <v>939</v>
      </c>
      <c r="Q3262">
        <v>-174.72667000000001</v>
      </c>
      <c r="R3262">
        <v>-174.82832999999999</v>
      </c>
      <c r="U3262">
        <v>521</v>
      </c>
      <c r="V3262">
        <v>1</v>
      </c>
      <c r="W3262" t="s">
        <v>72</v>
      </c>
      <c r="Y3262">
        <v>6</v>
      </c>
      <c r="Z3262" t="s">
        <v>48</v>
      </c>
      <c r="AB3262">
        <v>201</v>
      </c>
      <c r="AC3262">
        <v>29110</v>
      </c>
      <c r="AD3262" t="s">
        <v>49</v>
      </c>
      <c r="AF3262" t="s">
        <v>49</v>
      </c>
      <c r="AQ3262" t="s">
        <v>50</v>
      </c>
      <c r="AR3262" t="s">
        <v>73</v>
      </c>
      <c r="AT3262">
        <v>0.49</v>
      </c>
      <c r="AV3262">
        <v>2020</v>
      </c>
      <c r="AW3262" t="s">
        <v>52</v>
      </c>
    </row>
    <row r="3263" spans="2:49" hidden="1" x14ac:dyDescent="0.2">
      <c r="B3263">
        <f t="shared" ca="1" si="101"/>
        <v>0</v>
      </c>
      <c r="C3263">
        <v>1341232</v>
      </c>
      <c r="D3263">
        <f t="shared" ca="1" si="100"/>
        <v>7</v>
      </c>
      <c r="E3263">
        <v>105</v>
      </c>
      <c r="F3263">
        <v>24284</v>
      </c>
      <c r="G3263">
        <v>93</v>
      </c>
      <c r="H3263">
        <v>2</v>
      </c>
      <c r="I3263">
        <v>2.4284003395999998E+19</v>
      </c>
      <c r="J3263">
        <v>316</v>
      </c>
      <c r="K3263" s="1">
        <v>44038</v>
      </c>
      <c r="M3263">
        <v>59.273330000000001</v>
      </c>
      <c r="N3263">
        <v>59.206670000000003</v>
      </c>
      <c r="O3263">
        <v>51</v>
      </c>
      <c r="P3263">
        <v>1271</v>
      </c>
      <c r="Q3263">
        <v>-177.46833000000001</v>
      </c>
      <c r="R3263">
        <v>-177.61667</v>
      </c>
      <c r="U3263">
        <v>521</v>
      </c>
      <c r="V3263">
        <v>1</v>
      </c>
      <c r="W3263" t="s">
        <v>72</v>
      </c>
      <c r="Y3263">
        <v>6</v>
      </c>
      <c r="Z3263" t="s">
        <v>48</v>
      </c>
      <c r="AB3263">
        <v>201</v>
      </c>
      <c r="AC3263">
        <v>31610</v>
      </c>
      <c r="AD3263" t="s">
        <v>49</v>
      </c>
      <c r="AF3263" t="s">
        <v>49</v>
      </c>
      <c r="AQ3263" t="s">
        <v>50</v>
      </c>
      <c r="AR3263" t="s">
        <v>73</v>
      </c>
      <c r="AT3263">
        <v>0.8</v>
      </c>
      <c r="AV3263">
        <v>2020</v>
      </c>
      <c r="AW3263" t="s">
        <v>52</v>
      </c>
    </row>
    <row r="3264" spans="2:49" hidden="1" x14ac:dyDescent="0.2">
      <c r="B3264">
        <f t="shared" ca="1" si="101"/>
        <v>1</v>
      </c>
      <c r="C3264">
        <v>1057236</v>
      </c>
      <c r="D3264">
        <f t="shared" ca="1" si="100"/>
        <v>7</v>
      </c>
      <c r="F3264">
        <v>24352</v>
      </c>
      <c r="H3264">
        <v>2</v>
      </c>
      <c r="J3264">
        <v>89</v>
      </c>
      <c r="K3264" s="1">
        <v>44015</v>
      </c>
      <c r="O3264">
        <v>50</v>
      </c>
      <c r="P3264">
        <v>765</v>
      </c>
      <c r="S3264" t="s">
        <v>64</v>
      </c>
      <c r="T3264" t="s">
        <v>65</v>
      </c>
      <c r="U3264">
        <v>517</v>
      </c>
      <c r="W3264" t="s">
        <v>61</v>
      </c>
      <c r="X3264">
        <v>2.4352005305999999E+19</v>
      </c>
      <c r="Y3264">
        <v>6</v>
      </c>
      <c r="Z3264" t="s">
        <v>58</v>
      </c>
      <c r="AB3264">
        <v>201</v>
      </c>
      <c r="AC3264">
        <v>139</v>
      </c>
      <c r="AD3264" t="s">
        <v>49</v>
      </c>
      <c r="AF3264" t="s">
        <v>49</v>
      </c>
      <c r="AJ3264" t="s">
        <v>49</v>
      </c>
      <c r="AQ3264" t="s">
        <v>62</v>
      </c>
      <c r="AR3264" t="s">
        <v>63</v>
      </c>
      <c r="AT3264">
        <v>1.2</v>
      </c>
      <c r="AV3264">
        <v>2020</v>
      </c>
      <c r="AW3264" t="s">
        <v>52</v>
      </c>
    </row>
    <row r="3265" spans="2:49" hidden="1" x14ac:dyDescent="0.2">
      <c r="B3265">
        <f t="shared" ca="1" si="101"/>
        <v>1</v>
      </c>
      <c r="C3265">
        <v>1281986</v>
      </c>
      <c r="D3265">
        <f t="shared" ca="1" si="100"/>
        <v>8</v>
      </c>
      <c r="F3265">
        <v>24352</v>
      </c>
      <c r="H3265">
        <v>2</v>
      </c>
      <c r="J3265">
        <v>222</v>
      </c>
      <c r="K3265" s="1">
        <v>44046</v>
      </c>
      <c r="O3265">
        <v>50</v>
      </c>
      <c r="P3265">
        <v>2519</v>
      </c>
      <c r="U3265">
        <v>519</v>
      </c>
      <c r="W3265" t="s">
        <v>61</v>
      </c>
      <c r="X3265">
        <v>2.4352005305999999E+19</v>
      </c>
      <c r="Y3265">
        <v>6</v>
      </c>
      <c r="Z3265" t="s">
        <v>48</v>
      </c>
      <c r="AB3265">
        <v>201</v>
      </c>
      <c r="AC3265">
        <v>421</v>
      </c>
      <c r="AD3265" t="s">
        <v>49</v>
      </c>
      <c r="AF3265" t="s">
        <v>49</v>
      </c>
      <c r="AQ3265" t="s">
        <v>62</v>
      </c>
      <c r="AR3265" t="s">
        <v>63</v>
      </c>
      <c r="AT3265">
        <v>1.1499999999999999</v>
      </c>
      <c r="AV3265">
        <v>2020</v>
      </c>
      <c r="AW3265" t="s">
        <v>52</v>
      </c>
    </row>
    <row r="3266" spans="2:49" hidden="1" x14ac:dyDescent="0.2">
      <c r="B3266">
        <f t="shared" ca="1" si="101"/>
        <v>0</v>
      </c>
      <c r="C3266">
        <v>1341256</v>
      </c>
      <c r="D3266">
        <f t="shared" ca="1" si="100"/>
        <v>7</v>
      </c>
      <c r="E3266">
        <v>95</v>
      </c>
      <c r="F3266">
        <v>24284</v>
      </c>
      <c r="G3266">
        <v>85</v>
      </c>
      <c r="H3266">
        <v>2</v>
      </c>
      <c r="I3266">
        <v>2.4284003395999998E+19</v>
      </c>
      <c r="J3266">
        <v>312</v>
      </c>
      <c r="K3266" s="1">
        <v>44037</v>
      </c>
      <c r="M3266">
        <v>59.47833</v>
      </c>
      <c r="N3266">
        <v>59.465000000000003</v>
      </c>
      <c r="O3266">
        <v>47</v>
      </c>
      <c r="P3266">
        <v>1223</v>
      </c>
      <c r="Q3266">
        <v>-177.47499999999999</v>
      </c>
      <c r="R3266">
        <v>-177.44333</v>
      </c>
      <c r="S3266" t="s">
        <v>64</v>
      </c>
      <c r="T3266" t="s">
        <v>65</v>
      </c>
      <c r="U3266">
        <v>521</v>
      </c>
      <c r="V3266">
        <v>1</v>
      </c>
      <c r="W3266" t="s">
        <v>72</v>
      </c>
      <c r="Y3266">
        <v>6</v>
      </c>
      <c r="Z3266" t="s">
        <v>58</v>
      </c>
      <c r="AB3266">
        <v>201</v>
      </c>
      <c r="AC3266">
        <v>31210</v>
      </c>
      <c r="AD3266" t="s">
        <v>49</v>
      </c>
      <c r="AF3266" t="s">
        <v>49</v>
      </c>
      <c r="AJ3266" t="s">
        <v>49</v>
      </c>
      <c r="AQ3266" t="s">
        <v>50</v>
      </c>
      <c r="AR3266" t="s">
        <v>73</v>
      </c>
      <c r="AT3266">
        <v>0.74</v>
      </c>
      <c r="AV3266">
        <v>2020</v>
      </c>
      <c r="AW3266" t="s">
        <v>52</v>
      </c>
    </row>
    <row r="3267" spans="2:49" hidden="1" x14ac:dyDescent="0.2">
      <c r="B3267">
        <f t="shared" ca="1" si="101"/>
        <v>1</v>
      </c>
      <c r="C3267">
        <v>1281973</v>
      </c>
      <c r="D3267">
        <f t="shared" ca="1" si="100"/>
        <v>8</v>
      </c>
      <c r="F3267">
        <v>24352</v>
      </c>
      <c r="H3267">
        <v>2</v>
      </c>
      <c r="J3267">
        <v>266</v>
      </c>
      <c r="K3267" s="1">
        <v>44054</v>
      </c>
      <c r="O3267">
        <v>35</v>
      </c>
      <c r="P3267">
        <v>3185</v>
      </c>
      <c r="S3267" t="s">
        <v>56</v>
      </c>
      <c r="T3267" t="s">
        <v>57</v>
      </c>
      <c r="U3267">
        <v>519</v>
      </c>
      <c r="W3267" t="s">
        <v>61</v>
      </c>
      <c r="X3267">
        <v>2.4352005305999999E+19</v>
      </c>
      <c r="Y3267">
        <v>6</v>
      </c>
      <c r="Z3267" t="s">
        <v>58</v>
      </c>
      <c r="AB3267">
        <v>201</v>
      </c>
      <c r="AC3267">
        <v>517</v>
      </c>
      <c r="AD3267" t="s">
        <v>49</v>
      </c>
      <c r="AF3267" t="s">
        <v>49</v>
      </c>
      <c r="AJ3267" t="s">
        <v>49</v>
      </c>
      <c r="AQ3267" t="s">
        <v>62</v>
      </c>
      <c r="AR3267" t="s">
        <v>63</v>
      </c>
      <c r="AT3267">
        <v>0.4</v>
      </c>
      <c r="AV3267">
        <v>2020</v>
      </c>
      <c r="AW3267" t="s">
        <v>52</v>
      </c>
    </row>
    <row r="3268" spans="2:49" hidden="1" x14ac:dyDescent="0.2">
      <c r="B3268">
        <f t="shared" ca="1" si="101"/>
        <v>0</v>
      </c>
      <c r="C3268">
        <v>592652</v>
      </c>
      <c r="D3268">
        <f t="shared" ca="1" si="100"/>
        <v>7</v>
      </c>
      <c r="F3268">
        <v>24352</v>
      </c>
      <c r="H3268">
        <v>2</v>
      </c>
      <c r="J3268">
        <v>150</v>
      </c>
      <c r="K3268" s="1">
        <v>44032</v>
      </c>
      <c r="O3268">
        <v>42</v>
      </c>
      <c r="P3268">
        <v>1391</v>
      </c>
      <c r="U3268">
        <v>517</v>
      </c>
      <c r="W3268" t="s">
        <v>61</v>
      </c>
      <c r="X3268">
        <v>2.4352005305999999E+19</v>
      </c>
      <c r="Y3268">
        <v>6</v>
      </c>
      <c r="Z3268" t="s">
        <v>48</v>
      </c>
      <c r="AB3268">
        <v>201</v>
      </c>
      <c r="AC3268">
        <v>260</v>
      </c>
      <c r="AD3268" t="s">
        <v>49</v>
      </c>
      <c r="AF3268" t="s">
        <v>49</v>
      </c>
      <c r="AQ3268" t="s">
        <v>62</v>
      </c>
      <c r="AR3268" t="s">
        <v>63</v>
      </c>
      <c r="AT3268">
        <v>0.7</v>
      </c>
      <c r="AV3268">
        <v>2020</v>
      </c>
      <c r="AW3268" t="s">
        <v>52</v>
      </c>
    </row>
    <row r="3269" spans="2:49" hidden="1" x14ac:dyDescent="0.2">
      <c r="B3269">
        <f t="shared" ca="1" si="101"/>
        <v>0</v>
      </c>
      <c r="C3269">
        <v>1198224</v>
      </c>
      <c r="D3269">
        <f t="shared" ref="D3269:D3332" ca="1" si="102">MONTH(K3269)</f>
        <v>7</v>
      </c>
      <c r="E3269">
        <v>79</v>
      </c>
      <c r="F3269">
        <v>24318</v>
      </c>
      <c r="G3269">
        <v>67</v>
      </c>
      <c r="H3269">
        <v>2</v>
      </c>
      <c r="I3269">
        <v>2.4318001222000001E+19</v>
      </c>
      <c r="J3269">
        <v>110</v>
      </c>
      <c r="K3269" s="1">
        <v>44043</v>
      </c>
      <c r="M3269">
        <v>55.28</v>
      </c>
      <c r="N3269">
        <v>55.44</v>
      </c>
      <c r="O3269">
        <v>49</v>
      </c>
      <c r="P3269">
        <v>629</v>
      </c>
      <c r="Q3269">
        <v>-167.35333</v>
      </c>
      <c r="R3269">
        <v>-167.72833</v>
      </c>
      <c r="S3269" t="s">
        <v>59</v>
      </c>
      <c r="T3269" t="s">
        <v>60</v>
      </c>
      <c r="U3269">
        <v>517</v>
      </c>
      <c r="V3269">
        <v>1</v>
      </c>
      <c r="W3269" t="s">
        <v>118</v>
      </c>
      <c r="Y3269">
        <v>6</v>
      </c>
      <c r="Z3269" t="s">
        <v>58</v>
      </c>
      <c r="AB3269">
        <v>201</v>
      </c>
      <c r="AC3269">
        <v>11009</v>
      </c>
      <c r="AD3269" t="s">
        <v>49</v>
      </c>
      <c r="AF3269" t="s">
        <v>49</v>
      </c>
      <c r="AJ3269" t="s">
        <v>49</v>
      </c>
      <c r="AQ3269" t="s">
        <v>50</v>
      </c>
      <c r="AR3269" t="s">
        <v>119</v>
      </c>
      <c r="AT3269">
        <v>1.05</v>
      </c>
      <c r="AV3269">
        <v>2020</v>
      </c>
      <c r="AW3269" t="s">
        <v>52</v>
      </c>
    </row>
    <row r="3270" spans="2:49" hidden="1" x14ac:dyDescent="0.2">
      <c r="B3270">
        <f t="shared" ref="B3270:B3333" ca="1" si="103">ROUND(RAND()*$C$2,0)</f>
        <v>1</v>
      </c>
      <c r="C3270">
        <v>1020094</v>
      </c>
      <c r="D3270">
        <f t="shared" ca="1" si="102"/>
        <v>7</v>
      </c>
      <c r="F3270">
        <v>24352</v>
      </c>
      <c r="H3270">
        <v>2</v>
      </c>
      <c r="J3270">
        <v>166</v>
      </c>
      <c r="K3270" s="1">
        <v>44035</v>
      </c>
      <c r="O3270">
        <v>46</v>
      </c>
      <c r="P3270">
        <v>1712</v>
      </c>
      <c r="U3270">
        <v>517</v>
      </c>
      <c r="W3270" t="s">
        <v>61</v>
      </c>
      <c r="X3270">
        <v>2.4352005305999999E+19</v>
      </c>
      <c r="Y3270">
        <v>6</v>
      </c>
      <c r="Z3270" t="s">
        <v>48</v>
      </c>
      <c r="AB3270">
        <v>201</v>
      </c>
      <c r="AC3270">
        <v>320</v>
      </c>
      <c r="AD3270" t="s">
        <v>49</v>
      </c>
      <c r="AF3270" t="s">
        <v>49</v>
      </c>
      <c r="AQ3270" t="s">
        <v>62</v>
      </c>
      <c r="AR3270" t="s">
        <v>63</v>
      </c>
      <c r="AT3270">
        <v>0.65</v>
      </c>
      <c r="AV3270">
        <v>2020</v>
      </c>
      <c r="AW3270" t="s">
        <v>52</v>
      </c>
    </row>
    <row r="3271" spans="2:49" hidden="1" x14ac:dyDescent="0.2">
      <c r="B3271">
        <f t="shared" ca="1" si="103"/>
        <v>1</v>
      </c>
      <c r="C3271">
        <v>1341223</v>
      </c>
      <c r="D3271">
        <f t="shared" ca="1" si="102"/>
        <v>8</v>
      </c>
      <c r="E3271">
        <v>60</v>
      </c>
      <c r="F3271">
        <v>24284</v>
      </c>
      <c r="G3271">
        <v>47</v>
      </c>
      <c r="H3271">
        <v>2</v>
      </c>
      <c r="I3271">
        <v>2.4284003395999998E+19</v>
      </c>
      <c r="J3271">
        <v>381</v>
      </c>
      <c r="K3271" s="1">
        <v>44063</v>
      </c>
      <c r="M3271">
        <v>59.66</v>
      </c>
      <c r="N3271">
        <v>59.67333</v>
      </c>
      <c r="O3271">
        <v>45</v>
      </c>
      <c r="P3271">
        <v>2156</v>
      </c>
      <c r="Q3271">
        <v>-174.38333</v>
      </c>
      <c r="R3271">
        <v>-174.39500000000001</v>
      </c>
      <c r="S3271" t="s">
        <v>64</v>
      </c>
      <c r="T3271" t="s">
        <v>65</v>
      </c>
      <c r="U3271">
        <v>521</v>
      </c>
      <c r="V3271">
        <v>1</v>
      </c>
      <c r="W3271" t="s">
        <v>72</v>
      </c>
      <c r="Y3271">
        <v>6</v>
      </c>
      <c r="Z3271" t="s">
        <v>58</v>
      </c>
      <c r="AB3271">
        <v>201</v>
      </c>
      <c r="AC3271">
        <v>3819</v>
      </c>
      <c r="AD3271" t="s">
        <v>49</v>
      </c>
      <c r="AF3271" t="s">
        <v>49</v>
      </c>
      <c r="AJ3271" t="s">
        <v>49</v>
      </c>
      <c r="AQ3271" t="s">
        <v>50</v>
      </c>
      <c r="AR3271" t="s">
        <v>73</v>
      </c>
      <c r="AT3271">
        <v>0.62</v>
      </c>
      <c r="AV3271">
        <v>2020</v>
      </c>
      <c r="AW3271" t="s">
        <v>52</v>
      </c>
    </row>
    <row r="3272" spans="2:49" hidden="1" x14ac:dyDescent="0.2">
      <c r="B3272">
        <f t="shared" ca="1" si="103"/>
        <v>0</v>
      </c>
      <c r="C3272">
        <v>1341264</v>
      </c>
      <c r="D3272">
        <f t="shared" ca="1" si="102"/>
        <v>8</v>
      </c>
      <c r="E3272">
        <v>64</v>
      </c>
      <c r="F3272">
        <v>24284</v>
      </c>
      <c r="G3272">
        <v>54</v>
      </c>
      <c r="H3272">
        <v>2</v>
      </c>
      <c r="I3272">
        <v>2.4284003395999998E+19</v>
      </c>
      <c r="J3272">
        <v>391</v>
      </c>
      <c r="K3272" s="1">
        <v>44066</v>
      </c>
      <c r="M3272">
        <v>59.848329999999997</v>
      </c>
      <c r="N3272">
        <v>59.863329999999998</v>
      </c>
      <c r="O3272">
        <v>40</v>
      </c>
      <c r="P3272">
        <v>2308</v>
      </c>
      <c r="Q3272">
        <v>-175.20667</v>
      </c>
      <c r="R3272">
        <v>-175.34</v>
      </c>
      <c r="U3272">
        <v>521</v>
      </c>
      <c r="V3272">
        <v>1</v>
      </c>
      <c r="W3272" t="s">
        <v>72</v>
      </c>
      <c r="Y3272">
        <v>6</v>
      </c>
      <c r="Z3272" t="s">
        <v>48</v>
      </c>
      <c r="AB3272">
        <v>201</v>
      </c>
      <c r="AC3272">
        <v>39110</v>
      </c>
      <c r="AD3272" t="s">
        <v>49</v>
      </c>
      <c r="AF3272" t="s">
        <v>49</v>
      </c>
      <c r="AQ3272" t="s">
        <v>50</v>
      </c>
      <c r="AR3272" t="s">
        <v>73</v>
      </c>
      <c r="AT3272">
        <v>0.5</v>
      </c>
      <c r="AV3272">
        <v>2020</v>
      </c>
      <c r="AW3272" t="s">
        <v>52</v>
      </c>
    </row>
    <row r="3273" spans="2:49" hidden="1" x14ac:dyDescent="0.2">
      <c r="B3273">
        <f t="shared" ca="1" si="103"/>
        <v>1</v>
      </c>
      <c r="C3273">
        <v>1281963</v>
      </c>
      <c r="D3273">
        <f t="shared" ca="1" si="102"/>
        <v>8</v>
      </c>
      <c r="F3273">
        <v>24352</v>
      </c>
      <c r="H3273">
        <v>2</v>
      </c>
      <c r="J3273">
        <v>242</v>
      </c>
      <c r="K3273" s="1">
        <v>44049</v>
      </c>
      <c r="O3273">
        <v>47</v>
      </c>
      <c r="P3273">
        <v>2850</v>
      </c>
      <c r="U3273">
        <v>517</v>
      </c>
      <c r="W3273" t="s">
        <v>61</v>
      </c>
      <c r="X3273">
        <v>2.4352005305999999E+19</v>
      </c>
      <c r="Y3273">
        <v>6</v>
      </c>
      <c r="Z3273" t="s">
        <v>48</v>
      </c>
      <c r="AB3273">
        <v>201</v>
      </c>
      <c r="AC3273">
        <v>457</v>
      </c>
      <c r="AD3273" t="s">
        <v>49</v>
      </c>
      <c r="AF3273" t="s">
        <v>49</v>
      </c>
      <c r="AQ3273" t="s">
        <v>62</v>
      </c>
      <c r="AR3273" t="s">
        <v>63</v>
      </c>
      <c r="AT3273">
        <v>0.65</v>
      </c>
      <c r="AV3273">
        <v>2020</v>
      </c>
      <c r="AW3273" t="s">
        <v>52</v>
      </c>
    </row>
    <row r="3274" spans="2:49" hidden="1" x14ac:dyDescent="0.2">
      <c r="B3274">
        <f t="shared" ca="1" si="103"/>
        <v>0</v>
      </c>
      <c r="C3274">
        <v>1286651</v>
      </c>
      <c r="D3274">
        <f t="shared" ca="1" si="102"/>
        <v>9</v>
      </c>
      <c r="E3274">
        <v>120</v>
      </c>
      <c r="F3274">
        <v>24283</v>
      </c>
      <c r="G3274">
        <v>95</v>
      </c>
      <c r="H3274">
        <v>2</v>
      </c>
      <c r="I3274">
        <v>2.4283004620000002E+19</v>
      </c>
      <c r="J3274">
        <v>210</v>
      </c>
      <c r="K3274" s="1">
        <v>44099</v>
      </c>
      <c r="M3274">
        <v>54.733060000000002</v>
      </c>
      <c r="N3274">
        <v>54.477220000000003</v>
      </c>
      <c r="O3274">
        <v>38</v>
      </c>
      <c r="P3274">
        <v>2098</v>
      </c>
      <c r="Q3274">
        <v>-165.32083</v>
      </c>
      <c r="R3274">
        <v>-165.70222000000001</v>
      </c>
      <c r="S3274" t="s">
        <v>59</v>
      </c>
      <c r="T3274" t="s">
        <v>60</v>
      </c>
      <c r="U3274">
        <v>517</v>
      </c>
      <c r="V3274">
        <v>1</v>
      </c>
      <c r="W3274" t="s">
        <v>76</v>
      </c>
      <c r="Y3274">
        <v>6</v>
      </c>
      <c r="Z3274" t="s">
        <v>58</v>
      </c>
      <c r="AB3274">
        <v>201</v>
      </c>
      <c r="AC3274">
        <v>1286651</v>
      </c>
      <c r="AD3274" t="s">
        <v>49</v>
      </c>
      <c r="AF3274" t="s">
        <v>49</v>
      </c>
      <c r="AJ3274" t="s">
        <v>49</v>
      </c>
      <c r="AQ3274" t="s">
        <v>50</v>
      </c>
      <c r="AR3274" t="s">
        <v>77</v>
      </c>
      <c r="AT3274">
        <v>0.55000000000000004</v>
      </c>
      <c r="AV3274">
        <v>2020</v>
      </c>
      <c r="AW3274" t="s">
        <v>52</v>
      </c>
    </row>
    <row r="3275" spans="2:49" hidden="1" x14ac:dyDescent="0.2">
      <c r="B3275">
        <f t="shared" ca="1" si="103"/>
        <v>1</v>
      </c>
      <c r="C3275">
        <v>1286612</v>
      </c>
      <c r="D3275">
        <f t="shared" ca="1" si="102"/>
        <v>8</v>
      </c>
      <c r="E3275">
        <v>115</v>
      </c>
      <c r="F3275">
        <v>24283</v>
      </c>
      <c r="G3275">
        <v>103</v>
      </c>
      <c r="H3275">
        <v>2</v>
      </c>
      <c r="I3275">
        <v>2.4283004620000002E+19</v>
      </c>
      <c r="J3275">
        <v>145</v>
      </c>
      <c r="K3275" s="1">
        <v>44047</v>
      </c>
      <c r="M3275">
        <v>54.703890000000001</v>
      </c>
      <c r="N3275">
        <v>54.755000000000003</v>
      </c>
      <c r="O3275">
        <v>53</v>
      </c>
      <c r="P3275">
        <v>1056</v>
      </c>
      <c r="Q3275">
        <v>-165.40943999999999</v>
      </c>
      <c r="R3275">
        <v>-165.54917</v>
      </c>
      <c r="S3275" t="s">
        <v>64</v>
      </c>
      <c r="T3275" t="s">
        <v>65</v>
      </c>
      <c r="U3275">
        <v>517</v>
      </c>
      <c r="V3275">
        <v>1</v>
      </c>
      <c r="W3275" t="s">
        <v>76</v>
      </c>
      <c r="Y3275">
        <v>6</v>
      </c>
      <c r="Z3275" t="s">
        <v>58</v>
      </c>
      <c r="AB3275">
        <v>201</v>
      </c>
      <c r="AC3275">
        <v>1286612</v>
      </c>
      <c r="AD3275" t="s">
        <v>49</v>
      </c>
      <c r="AF3275" t="s">
        <v>49</v>
      </c>
      <c r="AJ3275" t="s">
        <v>49</v>
      </c>
      <c r="AQ3275" t="s">
        <v>50</v>
      </c>
      <c r="AR3275" t="s">
        <v>77</v>
      </c>
      <c r="AT3275">
        <v>0.95</v>
      </c>
      <c r="AV3275">
        <v>2020</v>
      </c>
      <c r="AW3275" t="s">
        <v>52</v>
      </c>
    </row>
    <row r="3276" spans="2:49" hidden="1" x14ac:dyDescent="0.2">
      <c r="B3276">
        <f t="shared" ca="1" si="103"/>
        <v>0</v>
      </c>
      <c r="C3276">
        <v>1286649</v>
      </c>
      <c r="D3276">
        <f t="shared" ca="1" si="102"/>
        <v>8</v>
      </c>
      <c r="E3276">
        <v>105</v>
      </c>
      <c r="F3276">
        <v>24283</v>
      </c>
      <c r="G3276">
        <v>91</v>
      </c>
      <c r="H3276">
        <v>2</v>
      </c>
      <c r="I3276">
        <v>2.4283004620000002E+19</v>
      </c>
      <c r="J3276">
        <v>180</v>
      </c>
      <c r="K3276" s="1">
        <v>44071</v>
      </c>
      <c r="M3276">
        <v>54.65</v>
      </c>
      <c r="N3276">
        <v>54.803330000000003</v>
      </c>
      <c r="O3276">
        <v>49</v>
      </c>
      <c r="P3276">
        <v>1632</v>
      </c>
      <c r="Q3276">
        <v>-165.63221999999999</v>
      </c>
      <c r="R3276">
        <v>-165.93388999999999</v>
      </c>
      <c r="U3276">
        <v>517</v>
      </c>
      <c r="V3276">
        <v>1</v>
      </c>
      <c r="W3276" t="s">
        <v>76</v>
      </c>
      <c r="Y3276">
        <v>6</v>
      </c>
      <c r="Z3276" t="s">
        <v>48</v>
      </c>
      <c r="AB3276">
        <v>201</v>
      </c>
      <c r="AC3276">
        <v>1286649</v>
      </c>
      <c r="AD3276" t="s">
        <v>49</v>
      </c>
      <c r="AF3276" t="s">
        <v>49</v>
      </c>
      <c r="AQ3276" t="s">
        <v>50</v>
      </c>
      <c r="AR3276" t="s">
        <v>77</v>
      </c>
      <c r="AT3276">
        <v>0.75</v>
      </c>
      <c r="AV3276">
        <v>2020</v>
      </c>
      <c r="AW3276" t="s">
        <v>52</v>
      </c>
    </row>
    <row r="3277" spans="2:49" hidden="1" x14ac:dyDescent="0.2">
      <c r="B3277">
        <f t="shared" ca="1" si="103"/>
        <v>0</v>
      </c>
      <c r="C3277">
        <v>1341281</v>
      </c>
      <c r="D3277">
        <f t="shared" ca="1" si="102"/>
        <v>8</v>
      </c>
      <c r="E3277">
        <v>98</v>
      </c>
      <c r="F3277">
        <v>24284</v>
      </c>
      <c r="G3277">
        <v>88</v>
      </c>
      <c r="H3277">
        <v>2</v>
      </c>
      <c r="I3277">
        <v>2.4284003395999998E+19</v>
      </c>
      <c r="J3277">
        <v>331</v>
      </c>
      <c r="K3277" s="1">
        <v>44046</v>
      </c>
      <c r="M3277">
        <v>58.601669999999999</v>
      </c>
      <c r="N3277">
        <v>58.558329999999998</v>
      </c>
      <c r="O3277">
        <v>43</v>
      </c>
      <c r="P3277">
        <v>1461</v>
      </c>
      <c r="Q3277">
        <v>-176.16667000000001</v>
      </c>
      <c r="R3277">
        <v>-175.95332999999999</v>
      </c>
      <c r="U3277">
        <v>521</v>
      </c>
      <c r="V3277">
        <v>1</v>
      </c>
      <c r="W3277" t="s">
        <v>72</v>
      </c>
      <c r="Y3277">
        <v>6</v>
      </c>
      <c r="Z3277" t="s">
        <v>48</v>
      </c>
      <c r="AB3277">
        <v>201</v>
      </c>
      <c r="AC3277">
        <v>33110</v>
      </c>
      <c r="AD3277" t="s">
        <v>49</v>
      </c>
      <c r="AF3277" t="s">
        <v>49</v>
      </c>
      <c r="AQ3277" t="s">
        <v>50</v>
      </c>
      <c r="AR3277" t="s">
        <v>73</v>
      </c>
      <c r="AT3277">
        <v>0.62</v>
      </c>
      <c r="AV3277">
        <v>2020</v>
      </c>
      <c r="AW3277" t="s">
        <v>52</v>
      </c>
    </row>
    <row r="3278" spans="2:49" hidden="1" x14ac:dyDescent="0.2">
      <c r="B3278">
        <f t="shared" ca="1" si="103"/>
        <v>0</v>
      </c>
      <c r="C3278">
        <v>1066841</v>
      </c>
      <c r="D3278">
        <f t="shared" ca="1" si="102"/>
        <v>6</v>
      </c>
      <c r="F3278">
        <v>24352</v>
      </c>
      <c r="H3278">
        <v>2</v>
      </c>
      <c r="J3278">
        <v>60</v>
      </c>
      <c r="K3278" s="1">
        <v>44005</v>
      </c>
      <c r="O3278">
        <v>50</v>
      </c>
      <c r="P3278">
        <v>390</v>
      </c>
      <c r="U3278">
        <v>521</v>
      </c>
      <c r="W3278" t="s">
        <v>61</v>
      </c>
      <c r="X3278">
        <v>2.4352005305999999E+19</v>
      </c>
      <c r="Y3278">
        <v>6</v>
      </c>
      <c r="Z3278" t="s">
        <v>48</v>
      </c>
      <c r="AB3278">
        <v>201</v>
      </c>
      <c r="AC3278">
        <v>87</v>
      </c>
      <c r="AD3278" t="s">
        <v>49</v>
      </c>
      <c r="AF3278" t="s">
        <v>49</v>
      </c>
      <c r="AQ3278" t="s">
        <v>62</v>
      </c>
      <c r="AR3278" t="s">
        <v>63</v>
      </c>
      <c r="AT3278">
        <v>0.7</v>
      </c>
      <c r="AV3278">
        <v>2020</v>
      </c>
      <c r="AW3278" t="s">
        <v>52</v>
      </c>
    </row>
    <row r="3279" spans="2:49" hidden="1" x14ac:dyDescent="0.2">
      <c r="B3279">
        <f t="shared" ca="1" si="103"/>
        <v>1</v>
      </c>
      <c r="C3279">
        <v>1286602</v>
      </c>
      <c r="D3279">
        <f t="shared" ca="1" si="102"/>
        <v>9</v>
      </c>
      <c r="E3279">
        <v>97</v>
      </c>
      <c r="F3279">
        <v>24283</v>
      </c>
      <c r="G3279">
        <v>84</v>
      </c>
      <c r="H3279">
        <v>2</v>
      </c>
      <c r="I3279">
        <v>2.4283004620000002E+19</v>
      </c>
      <c r="J3279">
        <v>200</v>
      </c>
      <c r="K3279" s="1">
        <v>44090</v>
      </c>
      <c r="M3279">
        <v>55.088329999999999</v>
      </c>
      <c r="N3279">
        <v>55.075560000000003</v>
      </c>
      <c r="O3279">
        <v>52</v>
      </c>
      <c r="P3279">
        <v>1950</v>
      </c>
      <c r="Q3279">
        <v>-167.39222000000001</v>
      </c>
      <c r="R3279">
        <v>-167.35749999999999</v>
      </c>
      <c r="U3279">
        <v>517</v>
      </c>
      <c r="V3279">
        <v>1</v>
      </c>
      <c r="W3279" t="s">
        <v>76</v>
      </c>
      <c r="Y3279">
        <v>6</v>
      </c>
      <c r="Z3279" t="s">
        <v>48</v>
      </c>
      <c r="AB3279">
        <v>201</v>
      </c>
      <c r="AC3279">
        <v>1286602</v>
      </c>
      <c r="AD3279" t="s">
        <v>49</v>
      </c>
      <c r="AF3279" t="s">
        <v>49</v>
      </c>
      <c r="AQ3279" t="s">
        <v>50</v>
      </c>
      <c r="AR3279" t="s">
        <v>77</v>
      </c>
      <c r="AT3279">
        <v>1.1000000000000001</v>
      </c>
      <c r="AV3279">
        <v>2020</v>
      </c>
      <c r="AW3279" t="s">
        <v>52</v>
      </c>
    </row>
    <row r="3280" spans="2:49" hidden="1" x14ac:dyDescent="0.2">
      <c r="B3280">
        <f t="shared" ca="1" si="103"/>
        <v>0</v>
      </c>
      <c r="C3280">
        <v>1336421</v>
      </c>
      <c r="D3280">
        <f t="shared" ca="1" si="102"/>
        <v>8</v>
      </c>
      <c r="F3280">
        <v>24352</v>
      </c>
      <c r="H3280">
        <v>2</v>
      </c>
      <c r="J3280">
        <v>346</v>
      </c>
      <c r="K3280" s="1">
        <v>44067</v>
      </c>
      <c r="O3280">
        <v>45</v>
      </c>
      <c r="P3280">
        <v>4314</v>
      </c>
      <c r="U3280">
        <v>521</v>
      </c>
      <c r="W3280" t="s">
        <v>61</v>
      </c>
      <c r="X3280">
        <v>2.4352005305999999E+19</v>
      </c>
      <c r="Y3280">
        <v>6</v>
      </c>
      <c r="Z3280" t="s">
        <v>48</v>
      </c>
      <c r="AB3280">
        <v>201</v>
      </c>
      <c r="AC3280">
        <v>696</v>
      </c>
      <c r="AD3280" t="s">
        <v>49</v>
      </c>
      <c r="AF3280" t="s">
        <v>49</v>
      </c>
      <c r="AQ3280" t="s">
        <v>62</v>
      </c>
      <c r="AR3280" t="s">
        <v>63</v>
      </c>
      <c r="AT3280">
        <v>0.85</v>
      </c>
      <c r="AV3280">
        <v>2020</v>
      </c>
      <c r="AW3280" t="s">
        <v>52</v>
      </c>
    </row>
    <row r="3281" spans="2:49" hidden="1" x14ac:dyDescent="0.2">
      <c r="B3281">
        <f t="shared" ca="1" si="103"/>
        <v>0</v>
      </c>
      <c r="C3281">
        <v>1271200</v>
      </c>
      <c r="D3281">
        <f t="shared" ca="1" si="102"/>
        <v>9</v>
      </c>
      <c r="F3281">
        <v>24352</v>
      </c>
      <c r="H3281">
        <v>2</v>
      </c>
      <c r="J3281">
        <v>413</v>
      </c>
      <c r="K3281" s="1">
        <v>44077</v>
      </c>
      <c r="O3281">
        <v>51</v>
      </c>
      <c r="P3281">
        <v>5329</v>
      </c>
      <c r="U3281">
        <v>521</v>
      </c>
      <c r="W3281" t="s">
        <v>61</v>
      </c>
      <c r="X3281">
        <v>2.4352005305999999E+19</v>
      </c>
      <c r="Y3281">
        <v>6</v>
      </c>
      <c r="Z3281" t="s">
        <v>48</v>
      </c>
      <c r="AB3281">
        <v>201</v>
      </c>
      <c r="AC3281">
        <v>872</v>
      </c>
      <c r="AD3281" t="s">
        <v>49</v>
      </c>
      <c r="AF3281" t="s">
        <v>49</v>
      </c>
      <c r="AQ3281" t="s">
        <v>62</v>
      </c>
      <c r="AR3281" t="s">
        <v>63</v>
      </c>
      <c r="AT3281">
        <v>1</v>
      </c>
      <c r="AV3281">
        <v>2020</v>
      </c>
      <c r="AW3281" t="s">
        <v>52</v>
      </c>
    </row>
    <row r="3282" spans="2:49" hidden="1" x14ac:dyDescent="0.2">
      <c r="B3282">
        <f t="shared" ca="1" si="103"/>
        <v>1</v>
      </c>
      <c r="C3282">
        <v>658326</v>
      </c>
      <c r="D3282">
        <f t="shared" ca="1" si="102"/>
        <v>9</v>
      </c>
      <c r="E3282">
        <v>57</v>
      </c>
      <c r="F3282">
        <v>24283</v>
      </c>
      <c r="G3282">
        <v>44</v>
      </c>
      <c r="H3282">
        <v>2</v>
      </c>
      <c r="I3282">
        <v>2.4283004620000002E+19</v>
      </c>
      <c r="J3282">
        <v>185</v>
      </c>
      <c r="K3282" s="1">
        <v>44077</v>
      </c>
      <c r="M3282">
        <v>56.327219999999997</v>
      </c>
      <c r="N3282">
        <v>56.365000000000002</v>
      </c>
      <c r="O3282">
        <v>49</v>
      </c>
      <c r="P3282">
        <v>1704</v>
      </c>
      <c r="Q3282">
        <v>-169.93</v>
      </c>
      <c r="R3282">
        <v>-170.09</v>
      </c>
      <c r="U3282">
        <v>517</v>
      </c>
      <c r="V3282">
        <v>1</v>
      </c>
      <c r="W3282" t="s">
        <v>76</v>
      </c>
      <c r="Y3282">
        <v>6</v>
      </c>
      <c r="Z3282" t="s">
        <v>48</v>
      </c>
      <c r="AB3282">
        <v>201</v>
      </c>
      <c r="AC3282">
        <v>658326</v>
      </c>
      <c r="AD3282" t="s">
        <v>49</v>
      </c>
      <c r="AF3282" t="s">
        <v>49</v>
      </c>
      <c r="AQ3282" t="s">
        <v>50</v>
      </c>
      <c r="AR3282" t="s">
        <v>77</v>
      </c>
      <c r="AT3282">
        <v>0.8</v>
      </c>
      <c r="AV3282">
        <v>2020</v>
      </c>
      <c r="AW3282" t="s">
        <v>52</v>
      </c>
    </row>
    <row r="3283" spans="2:49" hidden="1" x14ac:dyDescent="0.2">
      <c r="B3283">
        <f t="shared" ca="1" si="103"/>
        <v>1</v>
      </c>
      <c r="C3283">
        <v>1371867</v>
      </c>
      <c r="D3283">
        <f t="shared" ca="1" si="102"/>
        <v>9</v>
      </c>
      <c r="E3283">
        <v>187</v>
      </c>
      <c r="F3283">
        <v>24281</v>
      </c>
      <c r="G3283">
        <v>167</v>
      </c>
      <c r="H3283">
        <v>2</v>
      </c>
      <c r="I3283">
        <v>2.4281000236000002E+19</v>
      </c>
      <c r="J3283">
        <v>143</v>
      </c>
      <c r="K3283" s="1">
        <v>44079</v>
      </c>
      <c r="M3283">
        <v>54.549720000000001</v>
      </c>
      <c r="N3283">
        <v>54.3125</v>
      </c>
      <c r="O3283">
        <v>54</v>
      </c>
      <c r="P3283">
        <v>1096</v>
      </c>
      <c r="Q3283">
        <v>-165.66417000000001</v>
      </c>
      <c r="R3283">
        <v>-165.99222</v>
      </c>
      <c r="S3283" t="s">
        <v>59</v>
      </c>
      <c r="T3283" t="s">
        <v>60</v>
      </c>
      <c r="U3283">
        <v>517</v>
      </c>
      <c r="V3283">
        <v>1</v>
      </c>
      <c r="W3283" t="s">
        <v>166</v>
      </c>
      <c r="Y3283">
        <v>6</v>
      </c>
      <c r="Z3283" t="s">
        <v>58</v>
      </c>
      <c r="AB3283">
        <v>201</v>
      </c>
      <c r="AC3283">
        <v>14301</v>
      </c>
      <c r="AD3283" t="s">
        <v>49</v>
      </c>
      <c r="AF3283" t="s">
        <v>49</v>
      </c>
      <c r="AJ3283" t="s">
        <v>49</v>
      </c>
      <c r="AQ3283" t="s">
        <v>50</v>
      </c>
      <c r="AR3283" t="s">
        <v>167</v>
      </c>
      <c r="AT3283">
        <v>1.35</v>
      </c>
      <c r="AV3283">
        <v>2020</v>
      </c>
      <c r="AW3283" t="s">
        <v>55</v>
      </c>
    </row>
    <row r="3284" spans="2:49" hidden="1" x14ac:dyDescent="0.2">
      <c r="B3284">
        <f t="shared" ca="1" si="103"/>
        <v>0</v>
      </c>
      <c r="C3284">
        <v>1371837</v>
      </c>
      <c r="D3284">
        <f t="shared" ca="1" si="102"/>
        <v>6</v>
      </c>
      <c r="E3284">
        <v>110</v>
      </c>
      <c r="F3284">
        <v>24281</v>
      </c>
      <c r="G3284">
        <v>75</v>
      </c>
      <c r="H3284">
        <v>2</v>
      </c>
      <c r="I3284">
        <v>2.4281000236000002E+19</v>
      </c>
      <c r="J3284">
        <v>60</v>
      </c>
      <c r="K3284" s="1">
        <v>43991</v>
      </c>
      <c r="M3284">
        <v>54.67333</v>
      </c>
      <c r="N3284">
        <v>54.73</v>
      </c>
      <c r="O3284">
        <v>51</v>
      </c>
      <c r="P3284">
        <v>39</v>
      </c>
      <c r="Q3284">
        <v>-165.405</v>
      </c>
      <c r="R3284">
        <v>-165.39778000000001</v>
      </c>
      <c r="S3284" t="s">
        <v>59</v>
      </c>
      <c r="T3284" t="s">
        <v>60</v>
      </c>
      <c r="U3284">
        <v>517</v>
      </c>
      <c r="V3284">
        <v>1</v>
      </c>
      <c r="W3284" t="s">
        <v>166</v>
      </c>
      <c r="Y3284">
        <v>6</v>
      </c>
      <c r="Z3284" t="s">
        <v>58</v>
      </c>
      <c r="AB3284">
        <v>201</v>
      </c>
      <c r="AC3284">
        <v>501</v>
      </c>
      <c r="AD3284" t="s">
        <v>49</v>
      </c>
      <c r="AF3284" t="s">
        <v>49</v>
      </c>
      <c r="AJ3284" t="s">
        <v>49</v>
      </c>
      <c r="AQ3284" t="s">
        <v>50</v>
      </c>
      <c r="AR3284" t="s">
        <v>167</v>
      </c>
      <c r="AT3284">
        <v>1.05</v>
      </c>
      <c r="AV3284">
        <v>2020</v>
      </c>
      <c r="AW3284" t="s">
        <v>55</v>
      </c>
    </row>
    <row r="3285" spans="2:49" hidden="1" x14ac:dyDescent="0.2">
      <c r="B3285">
        <f t="shared" ca="1" si="103"/>
        <v>0</v>
      </c>
      <c r="C3285">
        <v>1371858</v>
      </c>
      <c r="D3285">
        <f t="shared" ca="1" si="102"/>
        <v>8</v>
      </c>
      <c r="E3285">
        <v>156</v>
      </c>
      <c r="F3285">
        <v>24281</v>
      </c>
      <c r="G3285">
        <v>133</v>
      </c>
      <c r="H3285">
        <v>2</v>
      </c>
      <c r="I3285">
        <v>2.4281000236000002E+19</v>
      </c>
      <c r="J3285">
        <v>111</v>
      </c>
      <c r="K3285" s="1">
        <v>44047</v>
      </c>
      <c r="M3285">
        <v>54.41722</v>
      </c>
      <c r="N3285">
        <v>54.395829999999997</v>
      </c>
      <c r="O3285">
        <v>49</v>
      </c>
      <c r="P3285">
        <v>710</v>
      </c>
      <c r="Q3285">
        <v>-165.74861000000001</v>
      </c>
      <c r="R3285">
        <v>-165.78556</v>
      </c>
      <c r="U3285">
        <v>519</v>
      </c>
      <c r="V3285">
        <v>1</v>
      </c>
      <c r="W3285" t="s">
        <v>166</v>
      </c>
      <c r="Y3285">
        <v>6</v>
      </c>
      <c r="Z3285" t="s">
        <v>48</v>
      </c>
      <c r="AB3285">
        <v>201</v>
      </c>
      <c r="AC3285">
        <v>11110</v>
      </c>
      <c r="AD3285" t="s">
        <v>49</v>
      </c>
      <c r="AF3285" t="s">
        <v>49</v>
      </c>
      <c r="AQ3285" t="s">
        <v>50</v>
      </c>
      <c r="AR3285" t="s">
        <v>167</v>
      </c>
      <c r="AT3285">
        <v>0.85</v>
      </c>
      <c r="AV3285">
        <v>2020</v>
      </c>
      <c r="AW3285" t="s">
        <v>55</v>
      </c>
    </row>
    <row r="3286" spans="2:49" hidden="1" x14ac:dyDescent="0.2">
      <c r="B3286">
        <f t="shared" ca="1" si="103"/>
        <v>0</v>
      </c>
      <c r="C3286">
        <v>1371887</v>
      </c>
      <c r="D3286">
        <f t="shared" ca="1" si="102"/>
        <v>8</v>
      </c>
      <c r="E3286">
        <v>155</v>
      </c>
      <c r="F3286">
        <v>24281</v>
      </c>
      <c r="G3286">
        <v>126</v>
      </c>
      <c r="H3286">
        <v>2</v>
      </c>
      <c r="I3286">
        <v>2.4281000236000002E+19</v>
      </c>
      <c r="J3286">
        <v>132</v>
      </c>
      <c r="K3286" s="1">
        <v>44069</v>
      </c>
      <c r="M3286">
        <v>54.401940000000003</v>
      </c>
      <c r="N3286">
        <v>54.502220000000001</v>
      </c>
      <c r="O3286">
        <v>39</v>
      </c>
      <c r="P3286">
        <v>1007</v>
      </c>
      <c r="Q3286">
        <v>-165.77444</v>
      </c>
      <c r="R3286">
        <v>-165.63667000000001</v>
      </c>
      <c r="S3286" t="s">
        <v>56</v>
      </c>
      <c r="T3286" t="s">
        <v>57</v>
      </c>
      <c r="U3286">
        <v>519</v>
      </c>
      <c r="V3286">
        <v>1</v>
      </c>
      <c r="W3286" t="s">
        <v>166</v>
      </c>
      <c r="Y3286">
        <v>6</v>
      </c>
      <c r="Z3286" t="s">
        <v>58</v>
      </c>
      <c r="AB3286">
        <v>201</v>
      </c>
      <c r="AC3286">
        <v>13202</v>
      </c>
      <c r="AD3286" t="s">
        <v>49</v>
      </c>
      <c r="AF3286" t="s">
        <v>49</v>
      </c>
      <c r="AJ3286" t="s">
        <v>49</v>
      </c>
      <c r="AQ3286" t="s">
        <v>50</v>
      </c>
      <c r="AR3286" t="s">
        <v>167</v>
      </c>
      <c r="AT3286">
        <v>0.45</v>
      </c>
      <c r="AV3286">
        <v>2020</v>
      </c>
      <c r="AW3286" t="s">
        <v>55</v>
      </c>
    </row>
    <row r="3287" spans="2:49" hidden="1" x14ac:dyDescent="0.2">
      <c r="B3287">
        <f t="shared" ca="1" si="103"/>
        <v>1</v>
      </c>
      <c r="C3287">
        <v>1371881</v>
      </c>
      <c r="D3287">
        <f t="shared" ca="1" si="102"/>
        <v>6</v>
      </c>
      <c r="E3287">
        <v>62</v>
      </c>
      <c r="F3287">
        <v>24281</v>
      </c>
      <c r="G3287">
        <v>54</v>
      </c>
      <c r="H3287">
        <v>2</v>
      </c>
      <c r="I3287">
        <v>2.4281000236000002E+19</v>
      </c>
      <c r="J3287">
        <v>70</v>
      </c>
      <c r="K3287" s="1">
        <v>44001</v>
      </c>
      <c r="M3287">
        <v>56.713059999999999</v>
      </c>
      <c r="N3287">
        <v>56.558059999999998</v>
      </c>
      <c r="O3287">
        <v>51</v>
      </c>
      <c r="P3287">
        <v>217</v>
      </c>
      <c r="Q3287">
        <v>-170.97193999999999</v>
      </c>
      <c r="R3287">
        <v>-170.63917000000001</v>
      </c>
      <c r="U3287">
        <v>521</v>
      </c>
      <c r="V3287">
        <v>1</v>
      </c>
      <c r="W3287" t="s">
        <v>166</v>
      </c>
      <c r="Y3287">
        <v>6</v>
      </c>
      <c r="Z3287" t="s">
        <v>48</v>
      </c>
      <c r="AB3287">
        <v>201</v>
      </c>
      <c r="AC3287">
        <v>7007</v>
      </c>
      <c r="AD3287" t="s">
        <v>49</v>
      </c>
      <c r="AF3287" t="s">
        <v>49</v>
      </c>
      <c r="AQ3287" t="s">
        <v>50</v>
      </c>
      <c r="AR3287" t="s">
        <v>167</v>
      </c>
      <c r="AT3287">
        <v>0.9</v>
      </c>
      <c r="AV3287">
        <v>2020</v>
      </c>
      <c r="AW3287" t="s">
        <v>55</v>
      </c>
    </row>
    <row r="3288" spans="2:49" hidden="1" x14ac:dyDescent="0.2">
      <c r="B3288">
        <f t="shared" ca="1" si="103"/>
        <v>1</v>
      </c>
      <c r="C3288">
        <v>1264283</v>
      </c>
      <c r="D3288">
        <f t="shared" ca="1" si="102"/>
        <v>8</v>
      </c>
      <c r="E3288">
        <v>108</v>
      </c>
      <c r="F3288">
        <v>24398</v>
      </c>
      <c r="G3288">
        <v>80</v>
      </c>
      <c r="H3288">
        <v>2</v>
      </c>
      <c r="I3288">
        <v>2.4398002142000001E+19</v>
      </c>
      <c r="J3288">
        <v>76</v>
      </c>
      <c r="K3288" s="1">
        <v>44060</v>
      </c>
      <c r="M3288">
        <v>54.693330000000003</v>
      </c>
      <c r="N3288">
        <v>54.658610000000003</v>
      </c>
      <c r="O3288">
        <v>49</v>
      </c>
      <c r="P3288">
        <v>209</v>
      </c>
      <c r="Q3288">
        <v>-165.43638999999999</v>
      </c>
      <c r="R3288">
        <v>-165.43388999999999</v>
      </c>
      <c r="U3288">
        <v>517</v>
      </c>
      <c r="V3288">
        <v>1</v>
      </c>
      <c r="W3288" t="s">
        <v>182</v>
      </c>
      <c r="Y3288">
        <v>6</v>
      </c>
      <c r="Z3288" t="s">
        <v>48</v>
      </c>
      <c r="AB3288">
        <v>201</v>
      </c>
      <c r="AC3288">
        <v>25</v>
      </c>
      <c r="AD3288" t="s">
        <v>49</v>
      </c>
      <c r="AF3288" t="s">
        <v>49</v>
      </c>
      <c r="AQ3288" t="s">
        <v>50</v>
      </c>
      <c r="AR3288" t="s">
        <v>183</v>
      </c>
      <c r="AT3288">
        <v>1</v>
      </c>
      <c r="AV3288">
        <v>2020</v>
      </c>
      <c r="AW3288" t="s">
        <v>52</v>
      </c>
    </row>
    <row r="3289" spans="2:49" hidden="1" x14ac:dyDescent="0.2">
      <c r="B3289">
        <f t="shared" ca="1" si="103"/>
        <v>1</v>
      </c>
      <c r="C3289">
        <v>1256543</v>
      </c>
      <c r="D3289">
        <f t="shared" ca="1" si="102"/>
        <v>9</v>
      </c>
      <c r="E3289">
        <v>80</v>
      </c>
      <c r="F3289">
        <v>24323</v>
      </c>
      <c r="G3289">
        <v>45</v>
      </c>
      <c r="H3289">
        <v>2</v>
      </c>
      <c r="I3289">
        <v>2.4323002809999999E+19</v>
      </c>
      <c r="J3289">
        <v>88</v>
      </c>
      <c r="K3289" s="1">
        <v>44083</v>
      </c>
      <c r="M3289">
        <v>54.301670000000001</v>
      </c>
      <c r="N3289">
        <v>54.301670000000001</v>
      </c>
      <c r="O3289">
        <v>33</v>
      </c>
      <c r="P3289">
        <v>1018</v>
      </c>
      <c r="Q3289">
        <v>-165.95667</v>
      </c>
      <c r="R3289">
        <v>-165.95667</v>
      </c>
      <c r="U3289">
        <v>519</v>
      </c>
      <c r="V3289">
        <v>1</v>
      </c>
      <c r="W3289" t="s">
        <v>68</v>
      </c>
      <c r="Y3289">
        <v>6</v>
      </c>
      <c r="Z3289" t="s">
        <v>48</v>
      </c>
      <c r="AB3289">
        <v>201</v>
      </c>
      <c r="AC3289">
        <v>8811</v>
      </c>
      <c r="AD3289" t="s">
        <v>49</v>
      </c>
      <c r="AF3289" t="s">
        <v>49</v>
      </c>
      <c r="AQ3289" t="s">
        <v>50</v>
      </c>
      <c r="AR3289" t="s">
        <v>69</v>
      </c>
      <c r="AT3289">
        <v>0.3</v>
      </c>
      <c r="AV3289">
        <v>2020</v>
      </c>
      <c r="AW3289" t="s">
        <v>55</v>
      </c>
    </row>
    <row r="3290" spans="2:49" hidden="1" x14ac:dyDescent="0.2">
      <c r="B3290">
        <f t="shared" ca="1" si="103"/>
        <v>1</v>
      </c>
      <c r="C3290">
        <v>1229101</v>
      </c>
      <c r="D3290">
        <f t="shared" ca="1" si="102"/>
        <v>9</v>
      </c>
      <c r="E3290">
        <v>101</v>
      </c>
      <c r="F3290">
        <v>24323</v>
      </c>
      <c r="G3290">
        <v>71</v>
      </c>
      <c r="H3290">
        <v>2</v>
      </c>
      <c r="I3290">
        <v>2.4323002809999999E+19</v>
      </c>
      <c r="J3290">
        <v>93</v>
      </c>
      <c r="K3290" s="1">
        <v>44085</v>
      </c>
      <c r="M3290">
        <v>54.46</v>
      </c>
      <c r="N3290">
        <v>54.481670000000001</v>
      </c>
      <c r="O3290">
        <v>30</v>
      </c>
      <c r="P3290">
        <v>1082</v>
      </c>
      <c r="Q3290">
        <v>-165.64500000000001</v>
      </c>
      <c r="R3290">
        <v>-165.58</v>
      </c>
      <c r="S3290" t="s">
        <v>56</v>
      </c>
      <c r="T3290" t="s">
        <v>57</v>
      </c>
      <c r="U3290">
        <v>519</v>
      </c>
      <c r="V3290">
        <v>1</v>
      </c>
      <c r="W3290" t="s">
        <v>68</v>
      </c>
      <c r="Y3290">
        <v>6</v>
      </c>
      <c r="Z3290" t="s">
        <v>58</v>
      </c>
      <c r="AB3290">
        <v>201</v>
      </c>
      <c r="AC3290">
        <v>9308</v>
      </c>
      <c r="AD3290" t="s">
        <v>49</v>
      </c>
      <c r="AF3290" t="s">
        <v>49</v>
      </c>
      <c r="AJ3290" t="s">
        <v>49</v>
      </c>
      <c r="AQ3290" t="s">
        <v>50</v>
      </c>
      <c r="AR3290" t="s">
        <v>69</v>
      </c>
      <c r="AT3290">
        <v>0.25</v>
      </c>
      <c r="AV3290">
        <v>2020</v>
      </c>
      <c r="AW3290" t="s">
        <v>55</v>
      </c>
    </row>
    <row r="3291" spans="2:49" hidden="1" x14ac:dyDescent="0.2">
      <c r="B3291">
        <f t="shared" ca="1" si="103"/>
        <v>1</v>
      </c>
      <c r="C3291">
        <v>685394</v>
      </c>
      <c r="D3291">
        <f t="shared" ca="1" si="102"/>
        <v>8</v>
      </c>
      <c r="E3291">
        <v>62</v>
      </c>
      <c r="F3291">
        <v>24183</v>
      </c>
      <c r="G3291">
        <v>50</v>
      </c>
      <c r="H3291">
        <v>2</v>
      </c>
      <c r="I3291">
        <v>2.4183004062999998E+19</v>
      </c>
      <c r="J3291">
        <v>315</v>
      </c>
      <c r="K3291" s="1">
        <v>44055</v>
      </c>
      <c r="M3291">
        <v>60.07</v>
      </c>
      <c r="N3291">
        <v>59.973329999999997</v>
      </c>
      <c r="O3291">
        <v>38</v>
      </c>
      <c r="P3291">
        <v>2738</v>
      </c>
      <c r="Q3291">
        <v>-175.32</v>
      </c>
      <c r="R3291">
        <v>-175.40666999999999</v>
      </c>
      <c r="U3291">
        <v>524</v>
      </c>
      <c r="V3291">
        <v>1</v>
      </c>
      <c r="W3291" t="s">
        <v>78</v>
      </c>
      <c r="Y3291">
        <v>6</v>
      </c>
      <c r="Z3291" t="s">
        <v>48</v>
      </c>
      <c r="AB3291">
        <v>201</v>
      </c>
      <c r="AC3291">
        <v>31501</v>
      </c>
      <c r="AD3291" t="s">
        <v>49</v>
      </c>
      <c r="AF3291" t="s">
        <v>49</v>
      </c>
      <c r="AQ3291" t="s">
        <v>50</v>
      </c>
      <c r="AR3291" t="s">
        <v>79</v>
      </c>
      <c r="AT3291">
        <v>0.41</v>
      </c>
      <c r="AV3291">
        <v>2020</v>
      </c>
      <c r="AW3291" t="s">
        <v>55</v>
      </c>
    </row>
    <row r="3292" spans="2:49" hidden="1" x14ac:dyDescent="0.2">
      <c r="B3292">
        <f t="shared" ca="1" si="103"/>
        <v>0</v>
      </c>
      <c r="C3292">
        <v>1258007</v>
      </c>
      <c r="D3292">
        <f t="shared" ca="1" si="102"/>
        <v>8</v>
      </c>
      <c r="E3292">
        <v>65</v>
      </c>
      <c r="F3292">
        <v>24183</v>
      </c>
      <c r="G3292">
        <v>55</v>
      </c>
      <c r="H3292">
        <v>2</v>
      </c>
      <c r="I3292">
        <v>2.4183004062999998E+19</v>
      </c>
      <c r="J3292">
        <v>325</v>
      </c>
      <c r="K3292" s="1">
        <v>44058</v>
      </c>
      <c r="M3292">
        <v>60.188330000000001</v>
      </c>
      <c r="N3292">
        <v>60.221670000000003</v>
      </c>
      <c r="O3292">
        <v>43</v>
      </c>
      <c r="P3292">
        <v>2910</v>
      </c>
      <c r="Q3292">
        <v>-175.95667</v>
      </c>
      <c r="R3292">
        <v>-175.98333</v>
      </c>
      <c r="S3292" t="s">
        <v>59</v>
      </c>
      <c r="T3292" t="s">
        <v>60</v>
      </c>
      <c r="U3292">
        <v>524</v>
      </c>
      <c r="V3292">
        <v>1</v>
      </c>
      <c r="W3292" t="s">
        <v>78</v>
      </c>
      <c r="Y3292">
        <v>6</v>
      </c>
      <c r="Z3292" t="s">
        <v>58</v>
      </c>
      <c r="AB3292">
        <v>201</v>
      </c>
      <c r="AC3292">
        <v>32502</v>
      </c>
      <c r="AD3292" t="s">
        <v>49</v>
      </c>
      <c r="AF3292" t="s">
        <v>49</v>
      </c>
      <c r="AJ3292" t="s">
        <v>49</v>
      </c>
      <c r="AQ3292" t="s">
        <v>50</v>
      </c>
      <c r="AR3292" t="s">
        <v>79</v>
      </c>
      <c r="AT3292">
        <v>0.53</v>
      </c>
      <c r="AV3292">
        <v>2020</v>
      </c>
      <c r="AW3292" t="s">
        <v>55</v>
      </c>
    </row>
    <row r="3293" spans="2:49" hidden="1" x14ac:dyDescent="0.2">
      <c r="B3293">
        <f t="shared" ca="1" si="103"/>
        <v>0</v>
      </c>
      <c r="C3293">
        <v>1243801</v>
      </c>
      <c r="D3293">
        <f t="shared" ca="1" si="102"/>
        <v>8</v>
      </c>
      <c r="E3293">
        <v>65</v>
      </c>
      <c r="F3293">
        <v>24183</v>
      </c>
      <c r="G3293">
        <v>55</v>
      </c>
      <c r="H3293">
        <v>2</v>
      </c>
      <c r="I3293">
        <v>2.4183004062999998E+19</v>
      </c>
      <c r="J3293">
        <v>325</v>
      </c>
      <c r="K3293" s="1">
        <v>44058</v>
      </c>
      <c r="M3293">
        <v>60.188330000000001</v>
      </c>
      <c r="N3293">
        <v>60.221670000000003</v>
      </c>
      <c r="O3293">
        <v>44</v>
      </c>
      <c r="P3293">
        <v>2920</v>
      </c>
      <c r="Q3293">
        <v>-175.95667</v>
      </c>
      <c r="R3293">
        <v>-175.98333</v>
      </c>
      <c r="U3293">
        <v>524</v>
      </c>
      <c r="V3293">
        <v>1</v>
      </c>
      <c r="W3293" t="s">
        <v>78</v>
      </c>
      <c r="Y3293">
        <v>6</v>
      </c>
      <c r="Z3293" t="s">
        <v>48</v>
      </c>
      <c r="AB3293">
        <v>201</v>
      </c>
      <c r="AC3293">
        <v>32501</v>
      </c>
      <c r="AD3293" t="s">
        <v>49</v>
      </c>
      <c r="AF3293" t="s">
        <v>49</v>
      </c>
      <c r="AQ3293" t="s">
        <v>50</v>
      </c>
      <c r="AR3293" t="s">
        <v>79</v>
      </c>
      <c r="AT3293">
        <v>0.56999999999999995</v>
      </c>
      <c r="AV3293">
        <v>2020</v>
      </c>
      <c r="AW3293" t="s">
        <v>55</v>
      </c>
    </row>
    <row r="3294" spans="2:49" hidden="1" x14ac:dyDescent="0.2">
      <c r="B3294">
        <f t="shared" ca="1" si="103"/>
        <v>0</v>
      </c>
      <c r="C3294">
        <v>1258078</v>
      </c>
      <c r="D3294">
        <f t="shared" ca="1" si="102"/>
        <v>6</v>
      </c>
      <c r="E3294">
        <v>79</v>
      </c>
      <c r="F3294">
        <v>24183</v>
      </c>
      <c r="G3294">
        <v>51</v>
      </c>
      <c r="H3294">
        <v>2</v>
      </c>
      <c r="I3294">
        <v>2.4183004062999998E+19</v>
      </c>
      <c r="J3294">
        <v>160</v>
      </c>
      <c r="K3294" s="1">
        <v>43995</v>
      </c>
      <c r="M3294">
        <v>60.27</v>
      </c>
      <c r="N3294">
        <v>60.300280000000001</v>
      </c>
      <c r="O3294">
        <v>25</v>
      </c>
      <c r="P3294">
        <v>5</v>
      </c>
      <c r="Q3294">
        <v>-177.89332999999999</v>
      </c>
      <c r="R3294">
        <v>-177.85667000000001</v>
      </c>
      <c r="U3294">
        <v>524</v>
      </c>
      <c r="V3294">
        <v>1</v>
      </c>
      <c r="W3294" t="s">
        <v>78</v>
      </c>
      <c r="Y3294">
        <v>6</v>
      </c>
      <c r="Z3294" t="s">
        <v>58</v>
      </c>
      <c r="AB3294">
        <v>201</v>
      </c>
      <c r="AC3294">
        <v>16001</v>
      </c>
      <c r="AD3294" t="s">
        <v>49</v>
      </c>
      <c r="AF3294" t="s">
        <v>49</v>
      </c>
      <c r="AQ3294" t="s">
        <v>50</v>
      </c>
      <c r="AR3294" t="s">
        <v>79</v>
      </c>
      <c r="AT3294">
        <v>0.1</v>
      </c>
      <c r="AV3294">
        <v>2020</v>
      </c>
      <c r="AW3294" t="s">
        <v>55</v>
      </c>
    </row>
    <row r="3295" spans="2:49" hidden="1" x14ac:dyDescent="0.2">
      <c r="B3295">
        <f t="shared" ca="1" si="103"/>
        <v>0</v>
      </c>
      <c r="C3295">
        <v>1353025</v>
      </c>
      <c r="D3295">
        <f t="shared" ca="1" si="102"/>
        <v>6</v>
      </c>
      <c r="E3295">
        <v>61</v>
      </c>
      <c r="F3295">
        <v>24362</v>
      </c>
      <c r="G3295">
        <v>50</v>
      </c>
      <c r="H3295">
        <v>2</v>
      </c>
      <c r="I3295">
        <v>2.4362001292000002E+19</v>
      </c>
      <c r="J3295">
        <v>63</v>
      </c>
      <c r="K3295" s="1">
        <v>44010</v>
      </c>
      <c r="M3295">
        <v>56.89</v>
      </c>
      <c r="N3295">
        <v>56.851390000000002</v>
      </c>
      <c r="O3295">
        <v>44</v>
      </c>
      <c r="P3295">
        <v>107</v>
      </c>
      <c r="Q3295">
        <v>-171.55305999999999</v>
      </c>
      <c r="R3295">
        <v>-171.37443999999999</v>
      </c>
      <c r="U3295">
        <v>521</v>
      </c>
      <c r="V3295">
        <v>1</v>
      </c>
      <c r="W3295" t="s">
        <v>178</v>
      </c>
      <c r="Y3295">
        <v>6</v>
      </c>
      <c r="Z3295" t="s">
        <v>48</v>
      </c>
      <c r="AB3295">
        <v>201</v>
      </c>
      <c r="AC3295">
        <v>19</v>
      </c>
      <c r="AD3295" t="s">
        <v>49</v>
      </c>
      <c r="AF3295" t="s">
        <v>49</v>
      </c>
      <c r="AQ3295" t="s">
        <v>50</v>
      </c>
      <c r="AR3295" t="s">
        <v>179</v>
      </c>
      <c r="AT3295">
        <v>0.65</v>
      </c>
      <c r="AV3295">
        <v>2020</v>
      </c>
      <c r="AW3295" t="s">
        <v>55</v>
      </c>
    </row>
    <row r="3296" spans="2:49" hidden="1" x14ac:dyDescent="0.2">
      <c r="B3296">
        <f t="shared" ca="1" si="103"/>
        <v>0</v>
      </c>
      <c r="C3296">
        <v>1242645</v>
      </c>
      <c r="D3296">
        <f t="shared" ca="1" si="102"/>
        <v>8</v>
      </c>
      <c r="E3296">
        <v>66</v>
      </c>
      <c r="F3296">
        <v>24183</v>
      </c>
      <c r="G3296">
        <v>53</v>
      </c>
      <c r="H3296">
        <v>2</v>
      </c>
      <c r="I3296">
        <v>2.4183004062999998E+19</v>
      </c>
      <c r="J3296">
        <v>296</v>
      </c>
      <c r="K3296" s="1">
        <v>44049</v>
      </c>
      <c r="M3296">
        <v>59.818330000000003</v>
      </c>
      <c r="N3296">
        <v>59.876669999999997</v>
      </c>
      <c r="O3296">
        <v>26</v>
      </c>
      <c r="P3296">
        <v>2388</v>
      </c>
      <c r="Q3296">
        <v>-175.51832999999999</v>
      </c>
      <c r="R3296">
        <v>-175.47166999999999</v>
      </c>
      <c r="U3296">
        <v>521</v>
      </c>
      <c r="V3296">
        <v>1</v>
      </c>
      <c r="W3296" t="s">
        <v>78</v>
      </c>
      <c r="Y3296">
        <v>6</v>
      </c>
      <c r="Z3296" t="s">
        <v>48</v>
      </c>
      <c r="AB3296">
        <v>201</v>
      </c>
      <c r="AC3296">
        <v>29601</v>
      </c>
      <c r="AD3296" t="s">
        <v>49</v>
      </c>
      <c r="AF3296" t="s">
        <v>49</v>
      </c>
      <c r="AQ3296" t="s">
        <v>50</v>
      </c>
      <c r="AR3296" t="s">
        <v>79</v>
      </c>
      <c r="AT3296">
        <v>0.14000000000000001</v>
      </c>
      <c r="AV3296">
        <v>2020</v>
      </c>
      <c r="AW3296" t="s">
        <v>55</v>
      </c>
    </row>
    <row r="3297" spans="2:49" hidden="1" x14ac:dyDescent="0.2">
      <c r="B3297">
        <f t="shared" ca="1" si="103"/>
        <v>1</v>
      </c>
      <c r="C3297">
        <v>1097989</v>
      </c>
      <c r="D3297">
        <f t="shared" ca="1" si="102"/>
        <v>6</v>
      </c>
      <c r="E3297">
        <v>76</v>
      </c>
      <c r="F3297">
        <v>24183</v>
      </c>
      <c r="G3297">
        <v>66</v>
      </c>
      <c r="H3297">
        <v>2</v>
      </c>
      <c r="I3297">
        <v>2.4183004062999998E+19</v>
      </c>
      <c r="J3297">
        <v>200</v>
      </c>
      <c r="K3297" s="1">
        <v>44011</v>
      </c>
      <c r="M3297">
        <v>59.888330000000003</v>
      </c>
      <c r="N3297">
        <v>59.891669999999998</v>
      </c>
      <c r="O3297">
        <v>47</v>
      </c>
      <c r="P3297">
        <v>797</v>
      </c>
      <c r="Q3297">
        <v>-178.54499999999999</v>
      </c>
      <c r="R3297">
        <v>-178.43333000000001</v>
      </c>
      <c r="S3297" t="s">
        <v>64</v>
      </c>
      <c r="T3297" t="s">
        <v>65</v>
      </c>
      <c r="U3297">
        <v>521</v>
      </c>
      <c r="V3297">
        <v>1</v>
      </c>
      <c r="W3297" t="s">
        <v>78</v>
      </c>
      <c r="Y3297">
        <v>6</v>
      </c>
      <c r="Z3297" t="s">
        <v>58</v>
      </c>
      <c r="AB3297">
        <v>201</v>
      </c>
      <c r="AC3297">
        <v>20002</v>
      </c>
      <c r="AD3297" t="s">
        <v>49</v>
      </c>
      <c r="AF3297" t="s">
        <v>49</v>
      </c>
      <c r="AJ3297" t="s">
        <v>49</v>
      </c>
      <c r="AQ3297" t="s">
        <v>50</v>
      </c>
      <c r="AR3297" t="s">
        <v>79</v>
      </c>
      <c r="AT3297">
        <v>0.67</v>
      </c>
      <c r="AV3297">
        <v>2020</v>
      </c>
      <c r="AW3297" t="s">
        <v>55</v>
      </c>
    </row>
    <row r="3298" spans="2:49" hidden="1" x14ac:dyDescent="0.2">
      <c r="B3298">
        <f t="shared" ca="1" si="103"/>
        <v>1</v>
      </c>
      <c r="C3298">
        <v>1331672</v>
      </c>
      <c r="D3298">
        <f t="shared" ca="1" si="102"/>
        <v>7</v>
      </c>
      <c r="E3298">
        <v>120</v>
      </c>
      <c r="F3298">
        <v>24295</v>
      </c>
      <c r="G3298">
        <v>110</v>
      </c>
      <c r="H3298">
        <v>2</v>
      </c>
      <c r="I3298">
        <v>2.4295000134000001E+19</v>
      </c>
      <c r="J3298">
        <v>85</v>
      </c>
      <c r="K3298" s="1">
        <v>44033</v>
      </c>
      <c r="M3298">
        <v>54.716670000000001</v>
      </c>
      <c r="N3298">
        <v>54.783329999999999</v>
      </c>
      <c r="O3298">
        <v>46</v>
      </c>
      <c r="P3298">
        <v>255</v>
      </c>
      <c r="Q3298">
        <v>-165.63333</v>
      </c>
      <c r="R3298">
        <v>-165.41667000000001</v>
      </c>
      <c r="U3298">
        <v>517</v>
      </c>
      <c r="V3298">
        <v>1</v>
      </c>
      <c r="W3298" t="s">
        <v>185</v>
      </c>
      <c r="Y3298">
        <v>6</v>
      </c>
      <c r="Z3298" t="s">
        <v>48</v>
      </c>
      <c r="AB3298">
        <v>201</v>
      </c>
      <c r="AC3298">
        <v>8502</v>
      </c>
      <c r="AD3298" t="s">
        <v>49</v>
      </c>
      <c r="AF3298" t="s">
        <v>49</v>
      </c>
      <c r="AQ3298" t="s">
        <v>50</v>
      </c>
      <c r="AR3298" t="s">
        <v>186</v>
      </c>
      <c r="AT3298">
        <v>0.8</v>
      </c>
      <c r="AV3298">
        <v>2020</v>
      </c>
      <c r="AW3298" t="s">
        <v>55</v>
      </c>
    </row>
    <row r="3299" spans="2:49" x14ac:dyDescent="0.2">
      <c r="B3299">
        <f t="shared" ca="1" si="103"/>
        <v>1</v>
      </c>
      <c r="C3299">
        <v>1370763</v>
      </c>
      <c r="D3299">
        <f t="shared" ca="1" si="102"/>
        <v>2</v>
      </c>
      <c r="E3299">
        <v>38</v>
      </c>
      <c r="F3299">
        <v>23935</v>
      </c>
      <c r="G3299">
        <v>26</v>
      </c>
      <c r="H3299">
        <v>2</v>
      </c>
      <c r="I3299">
        <v>2.3935001318000001E+19</v>
      </c>
      <c r="J3299">
        <v>28</v>
      </c>
      <c r="K3299" s="1">
        <v>43886</v>
      </c>
      <c r="M3299">
        <v>55.433329999999998</v>
      </c>
      <c r="N3299">
        <v>55.443330000000003</v>
      </c>
      <c r="O3299">
        <v>43</v>
      </c>
      <c r="P3299">
        <v>449</v>
      </c>
      <c r="Q3299">
        <v>-163.75166999999999</v>
      </c>
      <c r="R3299">
        <v>-163.73832999999999</v>
      </c>
      <c r="U3299">
        <v>509</v>
      </c>
      <c r="V3299">
        <v>1</v>
      </c>
      <c r="W3299" t="s">
        <v>215</v>
      </c>
      <c r="Y3299">
        <v>9</v>
      </c>
      <c r="Z3299" t="s">
        <v>48</v>
      </c>
      <c r="AB3299">
        <v>201</v>
      </c>
      <c r="AC3299">
        <v>16</v>
      </c>
      <c r="AD3299" t="s">
        <v>49</v>
      </c>
      <c r="AF3299" t="s">
        <v>49</v>
      </c>
      <c r="AQ3299" t="s">
        <v>50</v>
      </c>
      <c r="AR3299" t="s">
        <v>216</v>
      </c>
      <c r="AT3299">
        <v>0.55000000000000004</v>
      </c>
      <c r="AV3299">
        <v>2020</v>
      </c>
      <c r="AW3299" t="s">
        <v>55</v>
      </c>
    </row>
    <row r="3300" spans="2:49" x14ac:dyDescent="0.2">
      <c r="B3300">
        <f t="shared" ca="1" si="103"/>
        <v>1</v>
      </c>
      <c r="C3300">
        <v>1228373</v>
      </c>
      <c r="D3300">
        <f t="shared" ca="1" si="102"/>
        <v>3</v>
      </c>
      <c r="E3300">
        <v>41</v>
      </c>
      <c r="F3300">
        <v>24113</v>
      </c>
      <c r="G3300">
        <v>27</v>
      </c>
      <c r="H3300">
        <v>2</v>
      </c>
      <c r="I3300">
        <v>2.41130038E+19</v>
      </c>
      <c r="J3300">
        <v>57</v>
      </c>
      <c r="K3300" s="1">
        <v>43916</v>
      </c>
      <c r="M3300">
        <v>55.22</v>
      </c>
      <c r="N3300">
        <v>55.126669999999997</v>
      </c>
      <c r="O3300">
        <v>53</v>
      </c>
      <c r="P3300">
        <v>363</v>
      </c>
      <c r="Q3300">
        <v>-164.30500000000001</v>
      </c>
      <c r="R3300">
        <v>-164.53666999999999</v>
      </c>
      <c r="S3300" t="s">
        <v>66</v>
      </c>
      <c r="T3300" t="s">
        <v>67</v>
      </c>
      <c r="U3300">
        <v>509</v>
      </c>
      <c r="V3300">
        <v>1</v>
      </c>
      <c r="W3300" t="s">
        <v>82</v>
      </c>
      <c r="Y3300">
        <v>6</v>
      </c>
      <c r="Z3300" t="s">
        <v>58</v>
      </c>
      <c r="AB3300">
        <v>201</v>
      </c>
      <c r="AC3300">
        <v>5702</v>
      </c>
      <c r="AD3300" t="s">
        <v>49</v>
      </c>
      <c r="AF3300" t="s">
        <v>49</v>
      </c>
      <c r="AJ3300" t="s">
        <v>49</v>
      </c>
      <c r="AQ3300" t="s">
        <v>50</v>
      </c>
      <c r="AR3300" t="s">
        <v>83</v>
      </c>
      <c r="AT3300">
        <v>1</v>
      </c>
      <c r="AV3300">
        <v>2020</v>
      </c>
      <c r="AW3300" t="s">
        <v>55</v>
      </c>
    </row>
    <row r="3301" spans="2:49" hidden="1" x14ac:dyDescent="0.2">
      <c r="B3301">
        <f t="shared" ca="1" si="103"/>
        <v>0</v>
      </c>
      <c r="C3301">
        <v>1286745</v>
      </c>
      <c r="D3301">
        <f t="shared" ca="1" si="102"/>
        <v>2</v>
      </c>
      <c r="F3301">
        <v>24080</v>
      </c>
      <c r="H3301">
        <v>2</v>
      </c>
      <c r="J3301">
        <v>166</v>
      </c>
      <c r="K3301" s="1">
        <v>43884</v>
      </c>
      <c r="O3301">
        <v>48</v>
      </c>
      <c r="P3301">
        <v>1942</v>
      </c>
      <c r="U3301">
        <v>509</v>
      </c>
      <c r="W3301" t="s">
        <v>61</v>
      </c>
      <c r="X3301">
        <v>2.4080005305999999E+19</v>
      </c>
      <c r="Y3301">
        <v>6</v>
      </c>
      <c r="Z3301" t="s">
        <v>48</v>
      </c>
      <c r="AB3301">
        <v>201</v>
      </c>
      <c r="AC3301">
        <v>369</v>
      </c>
      <c r="AD3301" t="s">
        <v>49</v>
      </c>
      <c r="AF3301" t="s">
        <v>49</v>
      </c>
      <c r="AQ3301" t="s">
        <v>62</v>
      </c>
      <c r="AR3301" t="s">
        <v>63</v>
      </c>
      <c r="AT3301">
        <v>0.75</v>
      </c>
      <c r="AV3301">
        <v>2020</v>
      </c>
      <c r="AW3301" t="s">
        <v>55</v>
      </c>
    </row>
    <row r="3302" spans="2:49" hidden="1" x14ac:dyDescent="0.2">
      <c r="B3302">
        <f t="shared" ca="1" si="103"/>
        <v>0</v>
      </c>
      <c r="C3302">
        <v>1368120</v>
      </c>
      <c r="D3302">
        <f t="shared" ca="1" si="102"/>
        <v>3</v>
      </c>
      <c r="F3302">
        <v>24080</v>
      </c>
      <c r="H3302">
        <v>2</v>
      </c>
      <c r="J3302">
        <v>226</v>
      </c>
      <c r="K3302" s="1">
        <v>43896</v>
      </c>
      <c r="O3302">
        <v>42</v>
      </c>
      <c r="P3302">
        <v>2737</v>
      </c>
      <c r="U3302">
        <v>509</v>
      </c>
      <c r="W3302" t="s">
        <v>61</v>
      </c>
      <c r="X3302">
        <v>2.4080005305999999E+19</v>
      </c>
      <c r="Y3302">
        <v>6</v>
      </c>
      <c r="Z3302" t="s">
        <v>48</v>
      </c>
      <c r="AB3302">
        <v>201</v>
      </c>
      <c r="AC3302">
        <v>531</v>
      </c>
      <c r="AD3302" t="s">
        <v>49</v>
      </c>
      <c r="AF3302" t="s">
        <v>49</v>
      </c>
      <c r="AQ3302" t="s">
        <v>62</v>
      </c>
      <c r="AR3302" t="s">
        <v>63</v>
      </c>
      <c r="AT3302">
        <v>0.45</v>
      </c>
      <c r="AV3302">
        <v>2020</v>
      </c>
      <c r="AW3302" t="s">
        <v>55</v>
      </c>
    </row>
    <row r="3303" spans="2:49" x14ac:dyDescent="0.2">
      <c r="B3303">
        <f t="shared" ca="1" si="103"/>
        <v>1</v>
      </c>
      <c r="C3303">
        <v>1286750</v>
      </c>
      <c r="D3303">
        <f t="shared" ca="1" si="102"/>
        <v>2</v>
      </c>
      <c r="F3303">
        <v>24080</v>
      </c>
      <c r="H3303">
        <v>2</v>
      </c>
      <c r="J3303">
        <v>191</v>
      </c>
      <c r="K3303" s="1">
        <v>43889</v>
      </c>
      <c r="O3303">
        <v>45</v>
      </c>
      <c r="P3303">
        <v>2206</v>
      </c>
      <c r="U3303">
        <v>509</v>
      </c>
      <c r="W3303" t="s">
        <v>61</v>
      </c>
      <c r="X3303">
        <v>2.4080005305999999E+19</v>
      </c>
      <c r="Y3303">
        <v>6</v>
      </c>
      <c r="Z3303" t="s">
        <v>48</v>
      </c>
      <c r="AB3303">
        <v>201</v>
      </c>
      <c r="AC3303">
        <v>424</v>
      </c>
      <c r="AD3303" t="s">
        <v>49</v>
      </c>
      <c r="AF3303" t="s">
        <v>49</v>
      </c>
      <c r="AQ3303" t="s">
        <v>62</v>
      </c>
      <c r="AR3303" t="s">
        <v>63</v>
      </c>
      <c r="AT3303">
        <v>0.6</v>
      </c>
      <c r="AV3303">
        <v>2020</v>
      </c>
      <c r="AW3303" t="s">
        <v>55</v>
      </c>
    </row>
    <row r="3304" spans="2:49" x14ac:dyDescent="0.2">
      <c r="B3304">
        <f t="shared" ca="1" si="103"/>
        <v>1</v>
      </c>
      <c r="C3304">
        <v>945831</v>
      </c>
      <c r="D3304">
        <f t="shared" ca="1" si="102"/>
        <v>3</v>
      </c>
      <c r="F3304">
        <v>24080</v>
      </c>
      <c r="H3304">
        <v>2</v>
      </c>
      <c r="J3304">
        <v>243</v>
      </c>
      <c r="K3304" s="1">
        <v>43899</v>
      </c>
      <c r="O3304">
        <v>44</v>
      </c>
      <c r="P3304">
        <v>2959</v>
      </c>
      <c r="U3304">
        <v>509</v>
      </c>
      <c r="W3304" t="s">
        <v>61</v>
      </c>
      <c r="X3304">
        <v>2.4080005305999999E+19</v>
      </c>
      <c r="Y3304">
        <v>6</v>
      </c>
      <c r="Z3304" t="s">
        <v>48</v>
      </c>
      <c r="AB3304">
        <v>201</v>
      </c>
      <c r="AC3304">
        <v>576</v>
      </c>
      <c r="AD3304" t="s">
        <v>49</v>
      </c>
      <c r="AF3304" t="s">
        <v>49</v>
      </c>
      <c r="AQ3304" t="s">
        <v>62</v>
      </c>
      <c r="AR3304" t="s">
        <v>63</v>
      </c>
      <c r="AT3304">
        <v>0.6</v>
      </c>
      <c r="AV3304">
        <v>2020</v>
      </c>
      <c r="AW3304" t="s">
        <v>55</v>
      </c>
    </row>
    <row r="3305" spans="2:49" x14ac:dyDescent="0.2">
      <c r="B3305">
        <f t="shared" ca="1" si="103"/>
        <v>1</v>
      </c>
      <c r="C3305">
        <v>1368154</v>
      </c>
      <c r="D3305">
        <f t="shared" ca="1" si="102"/>
        <v>3</v>
      </c>
      <c r="F3305">
        <v>24080</v>
      </c>
      <c r="H3305">
        <v>2</v>
      </c>
      <c r="J3305">
        <v>287</v>
      </c>
      <c r="K3305" s="1">
        <v>43909</v>
      </c>
      <c r="O3305">
        <v>44</v>
      </c>
      <c r="P3305">
        <v>3621</v>
      </c>
      <c r="U3305">
        <v>509</v>
      </c>
      <c r="W3305" t="s">
        <v>61</v>
      </c>
      <c r="X3305">
        <v>2.4080005305999999E+19</v>
      </c>
      <c r="Y3305">
        <v>6</v>
      </c>
      <c r="Z3305" t="s">
        <v>48</v>
      </c>
      <c r="AB3305">
        <v>201</v>
      </c>
      <c r="AC3305">
        <v>682</v>
      </c>
      <c r="AD3305" t="s">
        <v>49</v>
      </c>
      <c r="AF3305" t="s">
        <v>49</v>
      </c>
      <c r="AQ3305" t="s">
        <v>62</v>
      </c>
      <c r="AR3305" t="s">
        <v>63</v>
      </c>
      <c r="AT3305">
        <v>0.55000000000000004</v>
      </c>
      <c r="AV3305">
        <v>2020</v>
      </c>
      <c r="AW3305" t="s">
        <v>55</v>
      </c>
    </row>
    <row r="3306" spans="2:49" x14ac:dyDescent="0.2">
      <c r="B3306">
        <f t="shared" ca="1" si="103"/>
        <v>1</v>
      </c>
      <c r="C3306">
        <v>1368101</v>
      </c>
      <c r="D3306">
        <f t="shared" ca="1" si="102"/>
        <v>3</v>
      </c>
      <c r="F3306">
        <v>24080</v>
      </c>
      <c r="H3306">
        <v>2</v>
      </c>
      <c r="J3306">
        <v>305</v>
      </c>
      <c r="K3306" s="1">
        <v>43913</v>
      </c>
      <c r="O3306">
        <v>48</v>
      </c>
      <c r="P3306">
        <v>3856</v>
      </c>
      <c r="S3306" t="s">
        <v>66</v>
      </c>
      <c r="T3306" t="s">
        <v>67</v>
      </c>
      <c r="U3306">
        <v>509</v>
      </c>
      <c r="W3306" t="s">
        <v>61</v>
      </c>
      <c r="X3306">
        <v>2.4080005305999999E+19</v>
      </c>
      <c r="Y3306">
        <v>6</v>
      </c>
      <c r="Z3306" t="s">
        <v>58</v>
      </c>
      <c r="AB3306">
        <v>201</v>
      </c>
      <c r="AC3306">
        <v>765</v>
      </c>
      <c r="AD3306" t="s">
        <v>49</v>
      </c>
      <c r="AF3306" t="s">
        <v>49</v>
      </c>
      <c r="AJ3306" t="s">
        <v>49</v>
      </c>
      <c r="AQ3306" t="s">
        <v>62</v>
      </c>
      <c r="AR3306" t="s">
        <v>63</v>
      </c>
      <c r="AT3306">
        <v>0.75</v>
      </c>
      <c r="AV3306">
        <v>2020</v>
      </c>
      <c r="AW3306" t="s">
        <v>55</v>
      </c>
    </row>
    <row r="3307" spans="2:49" x14ac:dyDescent="0.2">
      <c r="B3307">
        <f t="shared" ca="1" si="103"/>
        <v>1</v>
      </c>
      <c r="C3307">
        <v>1368127</v>
      </c>
      <c r="D3307">
        <f t="shared" ca="1" si="102"/>
        <v>3</v>
      </c>
      <c r="F3307">
        <v>24080</v>
      </c>
      <c r="H3307">
        <v>2</v>
      </c>
      <c r="J3307">
        <v>303</v>
      </c>
      <c r="K3307" s="1">
        <v>43913</v>
      </c>
      <c r="O3307">
        <v>43</v>
      </c>
      <c r="P3307">
        <v>3799</v>
      </c>
      <c r="U3307">
        <v>509</v>
      </c>
      <c r="W3307" t="s">
        <v>61</v>
      </c>
      <c r="X3307">
        <v>2.4080005305999999E+19</v>
      </c>
      <c r="Y3307">
        <v>6</v>
      </c>
      <c r="Z3307" t="s">
        <v>48</v>
      </c>
      <c r="AB3307">
        <v>201</v>
      </c>
      <c r="AC3307">
        <v>740</v>
      </c>
      <c r="AD3307" t="s">
        <v>49</v>
      </c>
      <c r="AF3307" t="s">
        <v>49</v>
      </c>
      <c r="AQ3307" t="s">
        <v>62</v>
      </c>
      <c r="AR3307" t="s">
        <v>63</v>
      </c>
      <c r="AT3307">
        <v>0.5</v>
      </c>
      <c r="AV3307">
        <v>2020</v>
      </c>
      <c r="AW3307" t="s">
        <v>55</v>
      </c>
    </row>
    <row r="3308" spans="2:49" hidden="1" x14ac:dyDescent="0.2">
      <c r="B3308">
        <f t="shared" ca="1" si="103"/>
        <v>0</v>
      </c>
      <c r="C3308">
        <v>1368144</v>
      </c>
      <c r="D3308">
        <f t="shared" ca="1" si="102"/>
        <v>3</v>
      </c>
      <c r="F3308">
        <v>24080</v>
      </c>
      <c r="H3308">
        <v>2</v>
      </c>
      <c r="J3308">
        <v>255</v>
      </c>
      <c r="K3308" s="1">
        <v>43901</v>
      </c>
      <c r="O3308">
        <v>47</v>
      </c>
      <c r="P3308">
        <v>3095</v>
      </c>
      <c r="U3308">
        <v>509</v>
      </c>
      <c r="W3308" t="s">
        <v>61</v>
      </c>
      <c r="X3308">
        <v>2.4080005305999999E+19</v>
      </c>
      <c r="Y3308">
        <v>6</v>
      </c>
      <c r="Z3308" t="s">
        <v>48</v>
      </c>
      <c r="AB3308">
        <v>201</v>
      </c>
      <c r="AC3308">
        <v>617</v>
      </c>
      <c r="AD3308" t="s">
        <v>49</v>
      </c>
      <c r="AF3308" t="s">
        <v>49</v>
      </c>
      <c r="AQ3308" t="s">
        <v>62</v>
      </c>
      <c r="AR3308" t="s">
        <v>63</v>
      </c>
      <c r="AT3308">
        <v>0.7</v>
      </c>
      <c r="AV3308">
        <v>2020</v>
      </c>
      <c r="AW3308" t="s">
        <v>55</v>
      </c>
    </row>
    <row r="3309" spans="2:49" hidden="1" x14ac:dyDescent="0.2">
      <c r="B3309">
        <f t="shared" ca="1" si="103"/>
        <v>0</v>
      </c>
      <c r="C3309">
        <v>1368142</v>
      </c>
      <c r="D3309">
        <f t="shared" ca="1" si="102"/>
        <v>3</v>
      </c>
      <c r="F3309">
        <v>24080</v>
      </c>
      <c r="H3309">
        <v>2</v>
      </c>
      <c r="J3309">
        <v>265</v>
      </c>
      <c r="K3309" s="1">
        <v>43903</v>
      </c>
      <c r="O3309">
        <v>44</v>
      </c>
      <c r="P3309">
        <v>3251</v>
      </c>
      <c r="U3309">
        <v>509</v>
      </c>
      <c r="W3309" t="s">
        <v>61</v>
      </c>
      <c r="X3309">
        <v>2.4080005305999999E+19</v>
      </c>
      <c r="Y3309">
        <v>6</v>
      </c>
      <c r="Z3309" t="s">
        <v>48</v>
      </c>
      <c r="AB3309">
        <v>201</v>
      </c>
      <c r="AC3309">
        <v>633</v>
      </c>
      <c r="AD3309" t="s">
        <v>49</v>
      </c>
      <c r="AF3309" t="s">
        <v>49</v>
      </c>
      <c r="AQ3309" t="s">
        <v>62</v>
      </c>
      <c r="AR3309" t="s">
        <v>63</v>
      </c>
      <c r="AT3309">
        <v>0.65</v>
      </c>
      <c r="AV3309">
        <v>2020</v>
      </c>
      <c r="AW3309" t="s">
        <v>55</v>
      </c>
    </row>
    <row r="3310" spans="2:49" x14ac:dyDescent="0.2">
      <c r="B3310">
        <f t="shared" ca="1" si="103"/>
        <v>1</v>
      </c>
      <c r="C3310">
        <v>1368180</v>
      </c>
      <c r="D3310">
        <f t="shared" ca="1" si="102"/>
        <v>3</v>
      </c>
      <c r="F3310">
        <v>24080</v>
      </c>
      <c r="H3310">
        <v>2</v>
      </c>
      <c r="J3310">
        <v>267</v>
      </c>
      <c r="K3310" s="1">
        <v>43903</v>
      </c>
      <c r="O3310">
        <v>48</v>
      </c>
      <c r="P3310">
        <v>3298</v>
      </c>
      <c r="S3310" t="s">
        <v>66</v>
      </c>
      <c r="T3310" t="s">
        <v>67</v>
      </c>
      <c r="U3310">
        <v>509</v>
      </c>
      <c r="W3310" t="s">
        <v>61</v>
      </c>
      <c r="X3310">
        <v>2.4080005305999999E+19</v>
      </c>
      <c r="Y3310">
        <v>6</v>
      </c>
      <c r="Z3310" t="s">
        <v>58</v>
      </c>
      <c r="AB3310">
        <v>201</v>
      </c>
      <c r="AC3310">
        <v>640</v>
      </c>
      <c r="AD3310" t="s">
        <v>49</v>
      </c>
      <c r="AF3310" t="s">
        <v>49</v>
      </c>
      <c r="AJ3310" t="s">
        <v>49</v>
      </c>
      <c r="AQ3310" t="s">
        <v>62</v>
      </c>
      <c r="AR3310" t="s">
        <v>63</v>
      </c>
      <c r="AT3310">
        <v>0.65</v>
      </c>
      <c r="AV3310">
        <v>2020</v>
      </c>
      <c r="AW3310" t="s">
        <v>55</v>
      </c>
    </row>
    <row r="3311" spans="2:49" x14ac:dyDescent="0.2">
      <c r="B3311">
        <f t="shared" ca="1" si="103"/>
        <v>1</v>
      </c>
      <c r="C3311">
        <v>1368163</v>
      </c>
      <c r="D3311">
        <f t="shared" ca="1" si="102"/>
        <v>3</v>
      </c>
      <c r="F3311">
        <v>24080</v>
      </c>
      <c r="H3311">
        <v>2</v>
      </c>
      <c r="J3311">
        <v>317</v>
      </c>
      <c r="K3311" s="1">
        <v>43915</v>
      </c>
      <c r="O3311">
        <v>46</v>
      </c>
      <c r="P3311">
        <v>4043</v>
      </c>
      <c r="U3311">
        <v>509</v>
      </c>
      <c r="W3311" t="s">
        <v>61</v>
      </c>
      <c r="X3311">
        <v>2.4080005305999999E+19</v>
      </c>
      <c r="Y3311">
        <v>6</v>
      </c>
      <c r="Z3311" t="s">
        <v>48</v>
      </c>
      <c r="AB3311">
        <v>201</v>
      </c>
      <c r="AC3311">
        <v>831</v>
      </c>
      <c r="AD3311" t="s">
        <v>49</v>
      </c>
      <c r="AF3311" t="s">
        <v>49</v>
      </c>
      <c r="AQ3311" t="s">
        <v>62</v>
      </c>
      <c r="AR3311" t="s">
        <v>63</v>
      </c>
      <c r="AT3311">
        <v>0.7</v>
      </c>
      <c r="AV3311">
        <v>2020</v>
      </c>
      <c r="AW3311" t="s">
        <v>55</v>
      </c>
    </row>
    <row r="3312" spans="2:49" x14ac:dyDescent="0.2">
      <c r="B3312">
        <f t="shared" ca="1" si="103"/>
        <v>1</v>
      </c>
      <c r="C3312">
        <v>1368184</v>
      </c>
      <c r="D3312">
        <f t="shared" ca="1" si="102"/>
        <v>3</v>
      </c>
      <c r="F3312">
        <v>24080</v>
      </c>
      <c r="H3312">
        <v>2</v>
      </c>
      <c r="J3312">
        <v>323</v>
      </c>
      <c r="K3312" s="1">
        <v>43917</v>
      </c>
      <c r="O3312">
        <v>55</v>
      </c>
      <c r="P3312">
        <v>4102</v>
      </c>
      <c r="S3312" t="s">
        <v>66</v>
      </c>
      <c r="T3312" t="s">
        <v>67</v>
      </c>
      <c r="U3312">
        <v>509</v>
      </c>
      <c r="W3312" t="s">
        <v>61</v>
      </c>
      <c r="X3312">
        <v>2.4080005305999999E+19</v>
      </c>
      <c r="Y3312">
        <v>6</v>
      </c>
      <c r="Z3312" t="s">
        <v>58</v>
      </c>
      <c r="AB3312">
        <v>201</v>
      </c>
      <c r="AC3312">
        <v>840</v>
      </c>
      <c r="AD3312" t="s">
        <v>49</v>
      </c>
      <c r="AF3312" t="s">
        <v>49</v>
      </c>
      <c r="AJ3312" t="s">
        <v>49</v>
      </c>
      <c r="AQ3312" t="s">
        <v>62</v>
      </c>
      <c r="AR3312" t="s">
        <v>63</v>
      </c>
      <c r="AT3312">
        <v>1.2</v>
      </c>
      <c r="AV3312">
        <v>2020</v>
      </c>
      <c r="AW3312" t="s">
        <v>55</v>
      </c>
    </row>
    <row r="3313" spans="2:49" hidden="1" x14ac:dyDescent="0.2">
      <c r="B3313">
        <f t="shared" ca="1" si="103"/>
        <v>1</v>
      </c>
      <c r="C3313">
        <v>1319284</v>
      </c>
      <c r="D3313">
        <f t="shared" ca="1" si="102"/>
        <v>8</v>
      </c>
      <c r="E3313">
        <v>90</v>
      </c>
      <c r="F3313">
        <v>24322</v>
      </c>
      <c r="G3313">
        <v>80</v>
      </c>
      <c r="H3313">
        <v>2</v>
      </c>
      <c r="I3313">
        <v>2.4322002809999999E+19</v>
      </c>
      <c r="J3313">
        <v>61</v>
      </c>
      <c r="K3313" s="1">
        <v>44055</v>
      </c>
      <c r="M3313">
        <v>55.37</v>
      </c>
      <c r="N3313">
        <v>55.25667</v>
      </c>
      <c r="O3313">
        <v>45</v>
      </c>
      <c r="P3313">
        <v>732</v>
      </c>
      <c r="Q3313">
        <v>-167.68</v>
      </c>
      <c r="R3313">
        <v>-167.67167000000001</v>
      </c>
      <c r="U3313">
        <v>517</v>
      </c>
      <c r="V3313">
        <v>2</v>
      </c>
      <c r="W3313" t="s">
        <v>68</v>
      </c>
      <c r="Y3313">
        <v>6</v>
      </c>
      <c r="Z3313" t="s">
        <v>48</v>
      </c>
      <c r="AB3313">
        <v>201</v>
      </c>
      <c r="AC3313">
        <v>67</v>
      </c>
      <c r="AD3313" t="s">
        <v>49</v>
      </c>
      <c r="AF3313" t="s">
        <v>49</v>
      </c>
      <c r="AQ3313" t="s">
        <v>50</v>
      </c>
      <c r="AR3313" t="s">
        <v>69</v>
      </c>
      <c r="AT3313">
        <v>0.65</v>
      </c>
      <c r="AV3313">
        <v>2020</v>
      </c>
      <c r="AW3313" t="s">
        <v>55</v>
      </c>
    </row>
    <row r="3314" spans="2:49" hidden="1" x14ac:dyDescent="0.2">
      <c r="B3314">
        <f t="shared" ca="1" si="103"/>
        <v>0</v>
      </c>
      <c r="C3314">
        <v>1368152</v>
      </c>
      <c r="D3314">
        <f t="shared" ca="1" si="102"/>
        <v>4</v>
      </c>
      <c r="F3314">
        <v>24080</v>
      </c>
      <c r="H3314">
        <v>2</v>
      </c>
      <c r="J3314">
        <v>347</v>
      </c>
      <c r="K3314" s="1">
        <v>43922</v>
      </c>
      <c r="O3314">
        <v>55</v>
      </c>
      <c r="P3314">
        <v>4540</v>
      </c>
      <c r="S3314" t="s">
        <v>66</v>
      </c>
      <c r="T3314" t="s">
        <v>67</v>
      </c>
      <c r="U3314">
        <v>509</v>
      </c>
      <c r="W3314" t="s">
        <v>61</v>
      </c>
      <c r="X3314">
        <v>2.4080005305999999E+19</v>
      </c>
      <c r="Y3314">
        <v>6</v>
      </c>
      <c r="Z3314" t="s">
        <v>58</v>
      </c>
      <c r="AB3314">
        <v>201</v>
      </c>
      <c r="AC3314">
        <v>987</v>
      </c>
      <c r="AD3314" t="s">
        <v>49</v>
      </c>
      <c r="AF3314" t="s">
        <v>49</v>
      </c>
      <c r="AJ3314" t="s">
        <v>49</v>
      </c>
      <c r="AQ3314" t="s">
        <v>62</v>
      </c>
      <c r="AR3314" t="s">
        <v>63</v>
      </c>
      <c r="AT3314">
        <v>1.5</v>
      </c>
      <c r="AV3314">
        <v>2020</v>
      </c>
      <c r="AW3314" t="s">
        <v>55</v>
      </c>
    </row>
    <row r="3315" spans="2:49" hidden="1" x14ac:dyDescent="0.2">
      <c r="B3315">
        <f t="shared" ca="1" si="103"/>
        <v>0</v>
      </c>
      <c r="C3315">
        <v>1368185</v>
      </c>
      <c r="D3315">
        <f t="shared" ca="1" si="102"/>
        <v>4</v>
      </c>
      <c r="F3315">
        <v>24080</v>
      </c>
      <c r="H3315">
        <v>2</v>
      </c>
      <c r="J3315">
        <v>363</v>
      </c>
      <c r="K3315" s="1">
        <v>43925</v>
      </c>
      <c r="O3315">
        <v>50</v>
      </c>
      <c r="P3315">
        <v>4717</v>
      </c>
      <c r="U3315">
        <v>509</v>
      </c>
      <c r="W3315" t="s">
        <v>61</v>
      </c>
      <c r="X3315">
        <v>2.4080005305999999E+19</v>
      </c>
      <c r="Y3315">
        <v>6</v>
      </c>
      <c r="Z3315" t="s">
        <v>48</v>
      </c>
      <c r="AB3315">
        <v>201</v>
      </c>
      <c r="AC3315">
        <v>1049</v>
      </c>
      <c r="AD3315" t="s">
        <v>49</v>
      </c>
      <c r="AF3315" t="s">
        <v>49</v>
      </c>
      <c r="AQ3315" t="s">
        <v>62</v>
      </c>
      <c r="AR3315" t="s">
        <v>63</v>
      </c>
      <c r="AT3315">
        <v>0.85</v>
      </c>
      <c r="AV3315">
        <v>2020</v>
      </c>
      <c r="AW3315" t="s">
        <v>55</v>
      </c>
    </row>
    <row r="3316" spans="2:49" x14ac:dyDescent="0.2">
      <c r="B3316">
        <f t="shared" ca="1" si="103"/>
        <v>1</v>
      </c>
      <c r="C3316">
        <v>1368136</v>
      </c>
      <c r="D3316">
        <f t="shared" ca="1" si="102"/>
        <v>3</v>
      </c>
      <c r="F3316">
        <v>24080</v>
      </c>
      <c r="H3316">
        <v>2</v>
      </c>
      <c r="J3316">
        <v>337</v>
      </c>
      <c r="K3316" s="1">
        <v>43920</v>
      </c>
      <c r="O3316">
        <v>46</v>
      </c>
      <c r="P3316">
        <v>4307</v>
      </c>
      <c r="S3316" t="s">
        <v>66</v>
      </c>
      <c r="T3316" t="s">
        <v>67</v>
      </c>
      <c r="U3316">
        <v>509</v>
      </c>
      <c r="W3316" t="s">
        <v>61</v>
      </c>
      <c r="X3316">
        <v>2.4080005305999999E+19</v>
      </c>
      <c r="Y3316">
        <v>6</v>
      </c>
      <c r="Z3316" t="s">
        <v>58</v>
      </c>
      <c r="AB3316">
        <v>201</v>
      </c>
      <c r="AC3316">
        <v>902</v>
      </c>
      <c r="AD3316" t="s">
        <v>49</v>
      </c>
      <c r="AF3316" t="s">
        <v>49</v>
      </c>
      <c r="AJ3316" t="s">
        <v>49</v>
      </c>
      <c r="AQ3316" t="s">
        <v>62</v>
      </c>
      <c r="AR3316" t="s">
        <v>63</v>
      </c>
      <c r="AT3316">
        <v>0.8</v>
      </c>
      <c r="AV3316">
        <v>2020</v>
      </c>
      <c r="AW3316" t="s">
        <v>55</v>
      </c>
    </row>
    <row r="3317" spans="2:49" hidden="1" x14ac:dyDescent="0.2">
      <c r="B3317">
        <f t="shared" ca="1" si="103"/>
        <v>0</v>
      </c>
      <c r="C3317">
        <v>1336801</v>
      </c>
      <c r="D3317">
        <f t="shared" ca="1" si="102"/>
        <v>4</v>
      </c>
      <c r="F3317">
        <v>24080</v>
      </c>
      <c r="H3317">
        <v>2</v>
      </c>
      <c r="J3317">
        <v>384</v>
      </c>
      <c r="K3317" s="1">
        <v>43931</v>
      </c>
      <c r="O3317">
        <v>57</v>
      </c>
      <c r="P3317">
        <v>5018</v>
      </c>
      <c r="U3317">
        <v>509</v>
      </c>
      <c r="W3317" t="s">
        <v>61</v>
      </c>
      <c r="X3317">
        <v>2.4080005305999999E+19</v>
      </c>
      <c r="Y3317">
        <v>6</v>
      </c>
      <c r="Z3317" t="s">
        <v>48</v>
      </c>
      <c r="AB3317">
        <v>201</v>
      </c>
      <c r="AC3317">
        <v>1150</v>
      </c>
      <c r="AD3317" t="s">
        <v>49</v>
      </c>
      <c r="AF3317" t="s">
        <v>49</v>
      </c>
      <c r="AQ3317" t="s">
        <v>62</v>
      </c>
      <c r="AR3317" t="s">
        <v>63</v>
      </c>
      <c r="AT3317">
        <v>1.25</v>
      </c>
      <c r="AV3317">
        <v>2020</v>
      </c>
      <c r="AW3317" t="s">
        <v>55</v>
      </c>
    </row>
    <row r="3318" spans="2:49" hidden="1" x14ac:dyDescent="0.2">
      <c r="B3318">
        <f t="shared" ca="1" si="103"/>
        <v>0</v>
      </c>
      <c r="C3318">
        <v>1336856</v>
      </c>
      <c r="D3318">
        <f t="shared" ca="1" si="102"/>
        <v>4</v>
      </c>
      <c r="F3318">
        <v>24080</v>
      </c>
      <c r="H3318">
        <v>2</v>
      </c>
      <c r="J3318">
        <v>405</v>
      </c>
      <c r="K3318" s="1">
        <v>43938</v>
      </c>
      <c r="O3318">
        <v>52</v>
      </c>
      <c r="P3318">
        <v>5425</v>
      </c>
      <c r="S3318" t="s">
        <v>66</v>
      </c>
      <c r="T3318" t="s">
        <v>67</v>
      </c>
      <c r="U3318">
        <v>509</v>
      </c>
      <c r="W3318" t="s">
        <v>61</v>
      </c>
      <c r="X3318">
        <v>2.4080005305999999E+19</v>
      </c>
      <c r="Y3318">
        <v>6</v>
      </c>
      <c r="Z3318" t="s">
        <v>58</v>
      </c>
      <c r="AB3318">
        <v>201</v>
      </c>
      <c r="AC3318">
        <v>1259</v>
      </c>
      <c r="AD3318" t="s">
        <v>49</v>
      </c>
      <c r="AF3318" t="s">
        <v>49</v>
      </c>
      <c r="AJ3318" t="s">
        <v>49</v>
      </c>
      <c r="AQ3318" t="s">
        <v>62</v>
      </c>
      <c r="AR3318" t="s">
        <v>63</v>
      </c>
      <c r="AT3318">
        <v>1.2</v>
      </c>
      <c r="AV3318">
        <v>2020</v>
      </c>
      <c r="AW3318" t="s">
        <v>55</v>
      </c>
    </row>
    <row r="3319" spans="2:49" x14ac:dyDescent="0.2">
      <c r="B3319">
        <f t="shared" ca="1" si="103"/>
        <v>1</v>
      </c>
      <c r="C3319">
        <v>1336867</v>
      </c>
      <c r="D3319">
        <f t="shared" ca="1" si="102"/>
        <v>4</v>
      </c>
      <c r="F3319">
        <v>24080</v>
      </c>
      <c r="H3319">
        <v>2</v>
      </c>
      <c r="J3319">
        <v>412</v>
      </c>
      <c r="K3319" s="1">
        <v>43942</v>
      </c>
      <c r="O3319">
        <v>49</v>
      </c>
      <c r="P3319">
        <v>5446</v>
      </c>
      <c r="S3319" t="s">
        <v>66</v>
      </c>
      <c r="T3319" t="s">
        <v>67</v>
      </c>
      <c r="U3319">
        <v>509</v>
      </c>
      <c r="W3319" t="s">
        <v>61</v>
      </c>
      <c r="X3319">
        <v>2.4080005305999999E+19</v>
      </c>
      <c r="Y3319">
        <v>6</v>
      </c>
      <c r="Z3319" t="s">
        <v>58</v>
      </c>
      <c r="AB3319">
        <v>201</v>
      </c>
      <c r="AC3319">
        <v>1280</v>
      </c>
      <c r="AD3319" t="s">
        <v>49</v>
      </c>
      <c r="AF3319" t="s">
        <v>49</v>
      </c>
      <c r="AJ3319" t="s">
        <v>49</v>
      </c>
      <c r="AQ3319" t="s">
        <v>62</v>
      </c>
      <c r="AR3319" t="s">
        <v>63</v>
      </c>
      <c r="AT3319">
        <v>0.8</v>
      </c>
      <c r="AV3319">
        <v>2020</v>
      </c>
      <c r="AW3319" t="s">
        <v>55</v>
      </c>
    </row>
    <row r="3320" spans="2:49" hidden="1" x14ac:dyDescent="0.2">
      <c r="B3320">
        <f t="shared" ca="1" si="103"/>
        <v>0</v>
      </c>
      <c r="C3320">
        <v>1286727</v>
      </c>
      <c r="D3320">
        <f t="shared" ca="1" si="102"/>
        <v>2</v>
      </c>
      <c r="F3320">
        <v>24080</v>
      </c>
      <c r="H3320">
        <v>2</v>
      </c>
      <c r="J3320">
        <v>137</v>
      </c>
      <c r="K3320" s="1">
        <v>43878</v>
      </c>
      <c r="O3320">
        <v>46</v>
      </c>
      <c r="P3320">
        <v>1659</v>
      </c>
      <c r="S3320" t="s">
        <v>66</v>
      </c>
      <c r="T3320" t="s">
        <v>67</v>
      </c>
      <c r="U3320">
        <v>517</v>
      </c>
      <c r="W3320" t="s">
        <v>61</v>
      </c>
      <c r="X3320">
        <v>2.4080005305999999E+19</v>
      </c>
      <c r="Y3320">
        <v>6</v>
      </c>
      <c r="Z3320" t="s">
        <v>58</v>
      </c>
      <c r="AB3320">
        <v>201</v>
      </c>
      <c r="AC3320">
        <v>325</v>
      </c>
      <c r="AD3320" t="s">
        <v>49</v>
      </c>
      <c r="AF3320" t="s">
        <v>49</v>
      </c>
      <c r="AJ3320" t="s">
        <v>49</v>
      </c>
      <c r="AQ3320" t="s">
        <v>62</v>
      </c>
      <c r="AR3320" t="s">
        <v>63</v>
      </c>
      <c r="AT3320">
        <v>0.65</v>
      </c>
      <c r="AV3320">
        <v>2020</v>
      </c>
      <c r="AW3320" t="s">
        <v>55</v>
      </c>
    </row>
    <row r="3321" spans="2:49" x14ac:dyDescent="0.2">
      <c r="B3321">
        <f t="shared" ca="1" si="103"/>
        <v>1</v>
      </c>
      <c r="C3321">
        <v>1378336</v>
      </c>
      <c r="D3321">
        <f t="shared" ca="1" si="102"/>
        <v>5</v>
      </c>
      <c r="F3321">
        <v>24080</v>
      </c>
      <c r="H3321">
        <v>2</v>
      </c>
      <c r="J3321">
        <v>439</v>
      </c>
      <c r="K3321" s="1">
        <v>43957</v>
      </c>
      <c r="O3321">
        <v>54</v>
      </c>
      <c r="P3321">
        <v>6066</v>
      </c>
      <c r="S3321" t="s">
        <v>92</v>
      </c>
      <c r="T3321" t="s">
        <v>93</v>
      </c>
      <c r="U3321">
        <v>521</v>
      </c>
      <c r="W3321" t="s">
        <v>61</v>
      </c>
      <c r="X3321">
        <v>2.4080005305999999E+19</v>
      </c>
      <c r="Y3321">
        <v>6</v>
      </c>
      <c r="Z3321" t="s">
        <v>58</v>
      </c>
      <c r="AB3321">
        <v>201</v>
      </c>
      <c r="AC3321">
        <v>1418</v>
      </c>
      <c r="AD3321" t="s">
        <v>49</v>
      </c>
      <c r="AF3321" t="s">
        <v>49</v>
      </c>
      <c r="AJ3321" t="s">
        <v>49</v>
      </c>
      <c r="AQ3321" t="s">
        <v>62</v>
      </c>
      <c r="AR3321" t="s">
        <v>63</v>
      </c>
      <c r="AT3321">
        <v>1.05</v>
      </c>
      <c r="AV3321">
        <v>2020</v>
      </c>
      <c r="AW3321" t="s">
        <v>55</v>
      </c>
    </row>
    <row r="3322" spans="2:49" hidden="1" x14ac:dyDescent="0.2">
      <c r="B3322">
        <f t="shared" ca="1" si="103"/>
        <v>0</v>
      </c>
      <c r="C3322">
        <v>1336900</v>
      </c>
      <c r="D3322">
        <f t="shared" ca="1" si="102"/>
        <v>4</v>
      </c>
      <c r="F3322">
        <v>24080</v>
      </c>
      <c r="H3322">
        <v>2</v>
      </c>
      <c r="J3322">
        <v>400</v>
      </c>
      <c r="K3322" s="1">
        <v>43937</v>
      </c>
      <c r="O3322">
        <v>44</v>
      </c>
      <c r="P3322">
        <v>5261</v>
      </c>
      <c r="U3322">
        <v>521</v>
      </c>
      <c r="W3322" t="s">
        <v>61</v>
      </c>
      <c r="X3322">
        <v>2.4080005305999999E+19</v>
      </c>
      <c r="Y3322">
        <v>6</v>
      </c>
      <c r="Z3322" t="s">
        <v>48</v>
      </c>
      <c r="AB3322">
        <v>201</v>
      </c>
      <c r="AC3322">
        <v>1226</v>
      </c>
      <c r="AD3322" t="s">
        <v>49</v>
      </c>
      <c r="AF3322" t="s">
        <v>49</v>
      </c>
      <c r="AQ3322" t="s">
        <v>62</v>
      </c>
      <c r="AR3322" t="s">
        <v>63</v>
      </c>
      <c r="AT3322">
        <v>0.55000000000000004</v>
      </c>
      <c r="AV3322">
        <v>2020</v>
      </c>
      <c r="AW3322" t="s">
        <v>55</v>
      </c>
    </row>
    <row r="3323" spans="2:49" x14ac:dyDescent="0.2">
      <c r="B3323">
        <f t="shared" ca="1" si="103"/>
        <v>1</v>
      </c>
      <c r="C3323">
        <v>1378317</v>
      </c>
      <c r="D3323">
        <f t="shared" ca="1" si="102"/>
        <v>5</v>
      </c>
      <c r="F3323">
        <v>24080</v>
      </c>
      <c r="H3323">
        <v>2</v>
      </c>
      <c r="J3323">
        <v>449</v>
      </c>
      <c r="K3323" s="1">
        <v>43962</v>
      </c>
      <c r="O3323">
        <v>45</v>
      </c>
      <c r="P3323">
        <v>6172</v>
      </c>
      <c r="S3323" t="s">
        <v>92</v>
      </c>
      <c r="T3323" t="s">
        <v>93</v>
      </c>
      <c r="U3323">
        <v>521</v>
      </c>
      <c r="W3323" t="s">
        <v>61</v>
      </c>
      <c r="X3323">
        <v>2.4080005305999999E+19</v>
      </c>
      <c r="Y3323">
        <v>6</v>
      </c>
      <c r="Z3323" t="s">
        <v>58</v>
      </c>
      <c r="AB3323">
        <v>201</v>
      </c>
      <c r="AC3323">
        <v>1444</v>
      </c>
      <c r="AD3323" t="s">
        <v>49</v>
      </c>
      <c r="AF3323" t="s">
        <v>49</v>
      </c>
      <c r="AJ3323" t="s">
        <v>49</v>
      </c>
      <c r="AQ3323" t="s">
        <v>62</v>
      </c>
      <c r="AR3323" t="s">
        <v>63</v>
      </c>
      <c r="AT3323">
        <v>0.55000000000000004</v>
      </c>
      <c r="AV3323">
        <v>2020</v>
      </c>
      <c r="AW3323" t="s">
        <v>55</v>
      </c>
    </row>
    <row r="3324" spans="2:49" x14ac:dyDescent="0.2">
      <c r="B3324">
        <f t="shared" ca="1" si="103"/>
        <v>1</v>
      </c>
      <c r="C3324">
        <v>1377233</v>
      </c>
      <c r="D3324">
        <f t="shared" ca="1" si="102"/>
        <v>2</v>
      </c>
      <c r="E3324">
        <v>44</v>
      </c>
      <c r="F3324">
        <v>24103</v>
      </c>
      <c r="G3324">
        <v>33</v>
      </c>
      <c r="H3324">
        <v>2</v>
      </c>
      <c r="I3324">
        <v>2.4103005137000002E+19</v>
      </c>
      <c r="J3324">
        <v>28</v>
      </c>
      <c r="K3324" s="1">
        <v>43887</v>
      </c>
      <c r="M3324">
        <v>55.85</v>
      </c>
      <c r="N3324">
        <v>55.9</v>
      </c>
      <c r="O3324">
        <v>46</v>
      </c>
      <c r="P3324">
        <v>449</v>
      </c>
      <c r="Q3324">
        <v>-162.98333</v>
      </c>
      <c r="R3324">
        <v>-162.98333</v>
      </c>
      <c r="U3324">
        <v>516</v>
      </c>
      <c r="V3324">
        <v>1</v>
      </c>
      <c r="W3324" t="s">
        <v>187</v>
      </c>
      <c r="Y3324">
        <v>6</v>
      </c>
      <c r="Z3324" t="s">
        <v>48</v>
      </c>
      <c r="AB3324">
        <v>201</v>
      </c>
      <c r="AC3324">
        <v>20</v>
      </c>
      <c r="AD3324" t="s">
        <v>49</v>
      </c>
      <c r="AF3324" t="s">
        <v>49</v>
      </c>
      <c r="AQ3324" t="s">
        <v>50</v>
      </c>
      <c r="AR3324" t="s">
        <v>188</v>
      </c>
      <c r="AT3324">
        <v>0.7</v>
      </c>
      <c r="AV3324">
        <v>2020</v>
      </c>
      <c r="AW3324" t="s">
        <v>55</v>
      </c>
    </row>
    <row r="3325" spans="2:49" x14ac:dyDescent="0.2">
      <c r="B3325">
        <f t="shared" ca="1" si="103"/>
        <v>1</v>
      </c>
      <c r="C3325">
        <v>1367960</v>
      </c>
      <c r="D3325">
        <f t="shared" ca="1" si="102"/>
        <v>2</v>
      </c>
      <c r="E3325">
        <v>38</v>
      </c>
      <c r="F3325">
        <v>24072</v>
      </c>
      <c r="G3325">
        <v>26</v>
      </c>
      <c r="H3325">
        <v>2</v>
      </c>
      <c r="I3325">
        <v>2.4072003670999998E+19</v>
      </c>
      <c r="J3325">
        <v>112</v>
      </c>
      <c r="K3325" s="1">
        <v>43889</v>
      </c>
      <c r="M3325">
        <v>55.278329999999997</v>
      </c>
      <c r="N3325">
        <v>55.288330000000002</v>
      </c>
      <c r="O3325">
        <v>47</v>
      </c>
      <c r="P3325">
        <v>1493</v>
      </c>
      <c r="Q3325">
        <v>-164.05167</v>
      </c>
      <c r="R3325">
        <v>-164.00667000000001</v>
      </c>
      <c r="S3325" t="s">
        <v>66</v>
      </c>
      <c r="T3325" t="s">
        <v>67</v>
      </c>
      <c r="U3325">
        <v>509</v>
      </c>
      <c r="V3325">
        <v>1</v>
      </c>
      <c r="W3325" t="s">
        <v>116</v>
      </c>
      <c r="Y3325">
        <v>6</v>
      </c>
      <c r="Z3325" t="s">
        <v>58</v>
      </c>
      <c r="AB3325">
        <v>201</v>
      </c>
      <c r="AC3325">
        <v>247</v>
      </c>
      <c r="AD3325" t="s">
        <v>49</v>
      </c>
      <c r="AF3325" t="s">
        <v>49</v>
      </c>
      <c r="AJ3325" t="s">
        <v>49</v>
      </c>
      <c r="AQ3325" t="s">
        <v>50</v>
      </c>
      <c r="AR3325" t="s">
        <v>117</v>
      </c>
      <c r="AT3325">
        <v>0.74</v>
      </c>
      <c r="AV3325">
        <v>2020</v>
      </c>
      <c r="AW3325" t="s">
        <v>55</v>
      </c>
    </row>
    <row r="3326" spans="2:49" x14ac:dyDescent="0.2">
      <c r="B3326">
        <f t="shared" ca="1" si="103"/>
        <v>1</v>
      </c>
      <c r="C3326">
        <v>1367936</v>
      </c>
      <c r="D3326">
        <f t="shared" ca="1" si="102"/>
        <v>3</v>
      </c>
      <c r="E3326">
        <v>37</v>
      </c>
      <c r="F3326">
        <v>24072</v>
      </c>
      <c r="G3326">
        <v>25</v>
      </c>
      <c r="H3326">
        <v>2</v>
      </c>
      <c r="I3326">
        <v>2.4072003670999998E+19</v>
      </c>
      <c r="J3326">
        <v>163</v>
      </c>
      <c r="K3326" s="1">
        <v>43908</v>
      </c>
      <c r="M3326">
        <v>55.221670000000003</v>
      </c>
      <c r="N3326">
        <v>55.344999999999999</v>
      </c>
      <c r="O3326">
        <v>49</v>
      </c>
      <c r="P3326">
        <v>2202</v>
      </c>
      <c r="Q3326">
        <v>-163.97667000000001</v>
      </c>
      <c r="R3326">
        <v>-163.96333000000001</v>
      </c>
      <c r="S3326" t="s">
        <v>64</v>
      </c>
      <c r="T3326" t="s">
        <v>65</v>
      </c>
      <c r="U3326">
        <v>509</v>
      </c>
      <c r="V3326">
        <v>1</v>
      </c>
      <c r="W3326" t="s">
        <v>116</v>
      </c>
      <c r="Y3326">
        <v>6</v>
      </c>
      <c r="Z3326" t="s">
        <v>58</v>
      </c>
      <c r="AB3326">
        <v>201</v>
      </c>
      <c r="AC3326">
        <v>355</v>
      </c>
      <c r="AD3326" t="s">
        <v>49</v>
      </c>
      <c r="AF3326" t="s">
        <v>49</v>
      </c>
      <c r="AJ3326" t="s">
        <v>49</v>
      </c>
      <c r="AQ3326" t="s">
        <v>50</v>
      </c>
      <c r="AR3326" t="s">
        <v>117</v>
      </c>
      <c r="AT3326">
        <v>0.82</v>
      </c>
      <c r="AV3326">
        <v>2020</v>
      </c>
      <c r="AW3326" t="s">
        <v>55</v>
      </c>
    </row>
    <row r="3327" spans="2:49" x14ac:dyDescent="0.2">
      <c r="B3327">
        <f t="shared" ca="1" si="103"/>
        <v>1</v>
      </c>
      <c r="C3327">
        <v>1325953</v>
      </c>
      <c r="D3327">
        <f t="shared" ca="1" si="102"/>
        <v>1</v>
      </c>
      <c r="E3327">
        <v>53</v>
      </c>
      <c r="F3327">
        <v>24028</v>
      </c>
      <c r="G3327">
        <v>39</v>
      </c>
      <c r="H3327">
        <v>2</v>
      </c>
      <c r="I3327">
        <v>2.4028003395999998E+19</v>
      </c>
      <c r="J3327">
        <v>9</v>
      </c>
      <c r="K3327" s="1">
        <v>43852</v>
      </c>
      <c r="M3327">
        <v>55.363329999999998</v>
      </c>
      <c r="N3327">
        <v>55.398330000000001</v>
      </c>
      <c r="O3327">
        <v>52</v>
      </c>
      <c r="P3327">
        <v>130</v>
      </c>
      <c r="Q3327">
        <v>-164.37333000000001</v>
      </c>
      <c r="R3327">
        <v>-164.41333</v>
      </c>
      <c r="S3327" t="s">
        <v>59</v>
      </c>
      <c r="T3327" t="s">
        <v>60</v>
      </c>
      <c r="U3327">
        <v>509</v>
      </c>
      <c r="V3327">
        <v>1</v>
      </c>
      <c r="W3327" t="s">
        <v>72</v>
      </c>
      <c r="Y3327">
        <v>6</v>
      </c>
      <c r="Z3327" t="s">
        <v>58</v>
      </c>
      <c r="AB3327">
        <v>201</v>
      </c>
      <c r="AC3327">
        <v>902</v>
      </c>
      <c r="AD3327" t="s">
        <v>49</v>
      </c>
      <c r="AF3327" t="s">
        <v>49</v>
      </c>
      <c r="AJ3327" t="s">
        <v>49</v>
      </c>
      <c r="AQ3327" t="s">
        <v>50</v>
      </c>
      <c r="AR3327" t="s">
        <v>73</v>
      </c>
      <c r="AT3327">
        <v>0.92</v>
      </c>
      <c r="AV3327">
        <v>2020</v>
      </c>
      <c r="AW3327" t="s">
        <v>55</v>
      </c>
    </row>
    <row r="3328" spans="2:49" x14ac:dyDescent="0.2">
      <c r="B3328">
        <f t="shared" ca="1" si="103"/>
        <v>1</v>
      </c>
      <c r="C3328">
        <v>1319852</v>
      </c>
      <c r="D3328">
        <f t="shared" ca="1" si="102"/>
        <v>3</v>
      </c>
      <c r="E3328">
        <v>40</v>
      </c>
      <c r="F3328">
        <v>24028</v>
      </c>
      <c r="G3328">
        <v>30</v>
      </c>
      <c r="H3328">
        <v>2</v>
      </c>
      <c r="I3328">
        <v>2.4028003395999998E+19</v>
      </c>
      <c r="J3328">
        <v>145</v>
      </c>
      <c r="K3328" s="1">
        <v>43895</v>
      </c>
      <c r="M3328">
        <v>55.688330000000001</v>
      </c>
      <c r="N3328">
        <v>55.668329999999997</v>
      </c>
      <c r="O3328">
        <v>45</v>
      </c>
      <c r="P3328">
        <v>2359</v>
      </c>
      <c r="Q3328">
        <v>-163.24</v>
      </c>
      <c r="R3328">
        <v>-163.27667</v>
      </c>
      <c r="U3328">
        <v>509</v>
      </c>
      <c r="V3328">
        <v>1</v>
      </c>
      <c r="W3328" t="s">
        <v>72</v>
      </c>
      <c r="Y3328">
        <v>6</v>
      </c>
      <c r="Z3328" t="s">
        <v>48</v>
      </c>
      <c r="AB3328">
        <v>201</v>
      </c>
      <c r="AC3328">
        <v>14501</v>
      </c>
      <c r="AD3328" t="s">
        <v>49</v>
      </c>
      <c r="AF3328" t="s">
        <v>49</v>
      </c>
      <c r="AQ3328" t="s">
        <v>50</v>
      </c>
      <c r="AR3328" t="s">
        <v>73</v>
      </c>
      <c r="AT3328">
        <v>0.57999999999999996</v>
      </c>
      <c r="AV3328">
        <v>2020</v>
      </c>
      <c r="AW3328" t="s">
        <v>55</v>
      </c>
    </row>
    <row r="3329" spans="2:49" x14ac:dyDescent="0.2">
      <c r="B3329">
        <f t="shared" ca="1" si="103"/>
        <v>1</v>
      </c>
      <c r="C3329">
        <v>659946</v>
      </c>
      <c r="D3329">
        <f t="shared" ca="1" si="102"/>
        <v>3</v>
      </c>
      <c r="E3329">
        <v>60</v>
      </c>
      <c r="F3329">
        <v>24028</v>
      </c>
      <c r="G3329">
        <v>52</v>
      </c>
      <c r="H3329">
        <v>2</v>
      </c>
      <c r="I3329">
        <v>2.4028003395999998E+19</v>
      </c>
      <c r="J3329">
        <v>195</v>
      </c>
      <c r="K3329" s="1">
        <v>43913</v>
      </c>
      <c r="M3329">
        <v>56.61833</v>
      </c>
      <c r="N3329">
        <v>56.64667</v>
      </c>
      <c r="O3329">
        <v>48</v>
      </c>
      <c r="P3329">
        <v>3159</v>
      </c>
      <c r="Q3329">
        <v>-170.595</v>
      </c>
      <c r="R3329">
        <v>-170.70167000000001</v>
      </c>
      <c r="U3329">
        <v>521</v>
      </c>
      <c r="V3329">
        <v>1</v>
      </c>
      <c r="W3329" t="s">
        <v>72</v>
      </c>
      <c r="Y3329">
        <v>6</v>
      </c>
      <c r="Z3329" t="s">
        <v>48</v>
      </c>
      <c r="AB3329">
        <v>201</v>
      </c>
      <c r="AC3329">
        <v>19502</v>
      </c>
      <c r="AD3329" t="s">
        <v>49</v>
      </c>
      <c r="AF3329" t="s">
        <v>49</v>
      </c>
      <c r="AQ3329" t="s">
        <v>50</v>
      </c>
      <c r="AR3329" t="s">
        <v>73</v>
      </c>
      <c r="AT3329">
        <v>0.68</v>
      </c>
      <c r="AV3329">
        <v>2020</v>
      </c>
      <c r="AW3329" t="s">
        <v>55</v>
      </c>
    </row>
    <row r="3330" spans="2:49" x14ac:dyDescent="0.2">
      <c r="B3330">
        <f t="shared" ca="1" si="103"/>
        <v>1</v>
      </c>
      <c r="C3330">
        <v>659949</v>
      </c>
      <c r="D3330">
        <f t="shared" ca="1" si="102"/>
        <v>2</v>
      </c>
      <c r="E3330">
        <v>55</v>
      </c>
      <c r="F3330">
        <v>24028</v>
      </c>
      <c r="G3330">
        <v>45</v>
      </c>
      <c r="H3330">
        <v>2</v>
      </c>
      <c r="I3330">
        <v>2.4028003395999998E+19</v>
      </c>
      <c r="J3330">
        <v>85</v>
      </c>
      <c r="K3330" s="1">
        <v>43876</v>
      </c>
      <c r="M3330">
        <v>56.015000000000001</v>
      </c>
      <c r="N3330">
        <v>55.971670000000003</v>
      </c>
      <c r="O3330">
        <v>40</v>
      </c>
      <c r="P3330">
        <v>1421</v>
      </c>
      <c r="Q3330">
        <v>-165.73167000000001</v>
      </c>
      <c r="R3330">
        <v>-165.76499999999999</v>
      </c>
      <c r="U3330">
        <v>517</v>
      </c>
      <c r="V3330">
        <v>1</v>
      </c>
      <c r="W3330" t="s">
        <v>72</v>
      </c>
      <c r="Y3330">
        <v>6</v>
      </c>
      <c r="Z3330" t="s">
        <v>48</v>
      </c>
      <c r="AB3330">
        <v>201</v>
      </c>
      <c r="AC3330">
        <v>8501</v>
      </c>
      <c r="AD3330" t="s">
        <v>49</v>
      </c>
      <c r="AF3330" t="s">
        <v>49</v>
      </c>
      <c r="AQ3330" t="s">
        <v>50</v>
      </c>
      <c r="AR3330" t="s">
        <v>73</v>
      </c>
      <c r="AT3330">
        <v>0.48</v>
      </c>
      <c r="AV3330">
        <v>2020</v>
      </c>
      <c r="AW3330" t="s">
        <v>55</v>
      </c>
    </row>
    <row r="3331" spans="2:49" x14ac:dyDescent="0.2">
      <c r="B3331">
        <f t="shared" ca="1" si="103"/>
        <v>1</v>
      </c>
      <c r="C3331">
        <v>1196515</v>
      </c>
      <c r="D3331">
        <f t="shared" ca="1" si="102"/>
        <v>2</v>
      </c>
      <c r="E3331">
        <v>39</v>
      </c>
      <c r="F3331">
        <v>24040</v>
      </c>
      <c r="G3331">
        <v>39</v>
      </c>
      <c r="H3331">
        <v>1</v>
      </c>
      <c r="I3331">
        <v>2.4040002134000001E+19</v>
      </c>
      <c r="J3331">
        <v>78</v>
      </c>
      <c r="K3331" s="1">
        <v>43878</v>
      </c>
      <c r="M3331">
        <v>57.371670000000002</v>
      </c>
      <c r="N3331">
        <v>57.48</v>
      </c>
      <c r="O3331">
        <v>66</v>
      </c>
      <c r="P3331">
        <v>1751</v>
      </c>
      <c r="Q3331">
        <v>-167.67332999999999</v>
      </c>
      <c r="R3331">
        <v>-167.99666999999999</v>
      </c>
      <c r="U3331">
        <v>513</v>
      </c>
      <c r="V3331">
        <v>1</v>
      </c>
      <c r="W3331" t="s">
        <v>189</v>
      </c>
      <c r="Y3331">
        <v>6</v>
      </c>
      <c r="Z3331" t="s">
        <v>48</v>
      </c>
      <c r="AB3331">
        <v>201</v>
      </c>
      <c r="AC3331">
        <v>7810</v>
      </c>
      <c r="AD3331" t="s">
        <v>49</v>
      </c>
      <c r="AF3331" t="s">
        <v>49</v>
      </c>
      <c r="AQ3331" t="s">
        <v>50</v>
      </c>
      <c r="AR3331" t="s">
        <v>190</v>
      </c>
      <c r="AT3331">
        <v>1.92</v>
      </c>
      <c r="AV3331">
        <v>2020</v>
      </c>
      <c r="AW3331" t="s">
        <v>55</v>
      </c>
    </row>
    <row r="3332" spans="2:49" x14ac:dyDescent="0.2">
      <c r="B3332">
        <f t="shared" ca="1" si="103"/>
        <v>1</v>
      </c>
      <c r="C3332">
        <v>1282714</v>
      </c>
      <c r="D3332">
        <f t="shared" ca="1" si="102"/>
        <v>3</v>
      </c>
      <c r="E3332">
        <v>53</v>
      </c>
      <c r="F3332">
        <v>24104</v>
      </c>
      <c r="G3332">
        <v>43</v>
      </c>
      <c r="H3332">
        <v>2</v>
      </c>
      <c r="I3332">
        <v>2.4104004110999998E+19</v>
      </c>
      <c r="J3332">
        <v>336</v>
      </c>
      <c r="K3332" s="1">
        <v>43912</v>
      </c>
      <c r="M3332">
        <v>55.233330000000002</v>
      </c>
      <c r="N3332">
        <v>55.221670000000003</v>
      </c>
      <c r="O3332">
        <v>49</v>
      </c>
      <c r="P3332">
        <v>4424</v>
      </c>
      <c r="Q3332">
        <v>-164.5</v>
      </c>
      <c r="R3332">
        <v>-164.44499999999999</v>
      </c>
      <c r="U3332">
        <v>509</v>
      </c>
      <c r="V3332">
        <v>1</v>
      </c>
      <c r="W3332" t="s">
        <v>74</v>
      </c>
      <c r="Y3332">
        <v>6</v>
      </c>
      <c r="Z3332" t="s">
        <v>48</v>
      </c>
      <c r="AB3332">
        <v>201</v>
      </c>
      <c r="AC3332">
        <v>1282714</v>
      </c>
      <c r="AD3332" t="s">
        <v>49</v>
      </c>
      <c r="AF3332" t="s">
        <v>49</v>
      </c>
      <c r="AQ3332" t="s">
        <v>50</v>
      </c>
      <c r="AR3332" t="s">
        <v>75</v>
      </c>
      <c r="AT3332">
        <v>0.7</v>
      </c>
      <c r="AV3332">
        <v>2020</v>
      </c>
      <c r="AW3332" t="s">
        <v>55</v>
      </c>
    </row>
    <row r="3333" spans="2:49" x14ac:dyDescent="0.2">
      <c r="B3333">
        <f t="shared" ca="1" si="103"/>
        <v>1</v>
      </c>
      <c r="C3333">
        <v>1282736</v>
      </c>
      <c r="D3333">
        <f t="shared" ref="D3333:D3396" ca="1" si="104">MONTH(K3333)</f>
        <v>3</v>
      </c>
      <c r="E3333">
        <v>47</v>
      </c>
      <c r="F3333">
        <v>24104</v>
      </c>
      <c r="G3333">
        <v>37</v>
      </c>
      <c r="H3333">
        <v>2</v>
      </c>
      <c r="I3333">
        <v>2.4104004110999998E+19</v>
      </c>
      <c r="J3333">
        <v>361</v>
      </c>
      <c r="K3333" s="1">
        <v>43915</v>
      </c>
      <c r="M3333">
        <v>55.261670000000002</v>
      </c>
      <c r="N3333">
        <v>55.236669999999997</v>
      </c>
      <c r="O3333">
        <v>44</v>
      </c>
      <c r="P3333">
        <v>4781</v>
      </c>
      <c r="Q3333">
        <v>-164.23667</v>
      </c>
      <c r="R3333">
        <v>-164.35833</v>
      </c>
      <c r="U3333">
        <v>509</v>
      </c>
      <c r="V3333">
        <v>1</v>
      </c>
      <c r="W3333" t="s">
        <v>74</v>
      </c>
      <c r="Y3333">
        <v>6</v>
      </c>
      <c r="Z3333" t="s">
        <v>48</v>
      </c>
      <c r="AB3333">
        <v>201</v>
      </c>
      <c r="AC3333">
        <v>1282736</v>
      </c>
      <c r="AD3333" t="s">
        <v>49</v>
      </c>
      <c r="AF3333" t="s">
        <v>49</v>
      </c>
      <c r="AQ3333" t="s">
        <v>50</v>
      </c>
      <c r="AR3333" t="s">
        <v>75</v>
      </c>
      <c r="AT3333">
        <v>0.62</v>
      </c>
      <c r="AV3333">
        <v>2020</v>
      </c>
      <c r="AW3333" t="s">
        <v>55</v>
      </c>
    </row>
    <row r="3334" spans="2:49" hidden="1" x14ac:dyDescent="0.2">
      <c r="B3334">
        <f t="shared" ref="B3334:B3397" ca="1" si="105">ROUND(RAND()*$C$2,0)</f>
        <v>0</v>
      </c>
      <c r="C3334">
        <v>1336058</v>
      </c>
      <c r="D3334">
        <f t="shared" ca="1" si="104"/>
        <v>2</v>
      </c>
      <c r="E3334">
        <v>40</v>
      </c>
      <c r="F3334">
        <v>24104</v>
      </c>
      <c r="G3334">
        <v>30</v>
      </c>
      <c r="H3334">
        <v>2</v>
      </c>
      <c r="I3334">
        <v>2.4104004110999998E+19</v>
      </c>
      <c r="J3334">
        <v>86</v>
      </c>
      <c r="K3334" s="1">
        <v>43868</v>
      </c>
      <c r="M3334">
        <v>55.366669999999999</v>
      </c>
      <c r="N3334">
        <v>55.3</v>
      </c>
      <c r="O3334">
        <v>50</v>
      </c>
      <c r="P3334">
        <v>1119</v>
      </c>
      <c r="Q3334">
        <v>-163.85</v>
      </c>
      <c r="R3334">
        <v>-163.95</v>
      </c>
      <c r="S3334" t="s">
        <v>59</v>
      </c>
      <c r="T3334" t="s">
        <v>60</v>
      </c>
      <c r="U3334">
        <v>509</v>
      </c>
      <c r="V3334">
        <v>1</v>
      </c>
      <c r="W3334" t="s">
        <v>74</v>
      </c>
      <c r="Y3334">
        <v>6</v>
      </c>
      <c r="Z3334" t="s">
        <v>58</v>
      </c>
      <c r="AB3334">
        <v>201</v>
      </c>
      <c r="AC3334">
        <v>1336058</v>
      </c>
      <c r="AD3334" t="s">
        <v>49</v>
      </c>
      <c r="AF3334" t="s">
        <v>49</v>
      </c>
      <c r="AJ3334" t="s">
        <v>49</v>
      </c>
      <c r="AQ3334" t="s">
        <v>50</v>
      </c>
      <c r="AR3334" t="s">
        <v>75</v>
      </c>
      <c r="AT3334">
        <v>0.84</v>
      </c>
      <c r="AV3334">
        <v>2020</v>
      </c>
      <c r="AW3334" t="s">
        <v>55</v>
      </c>
    </row>
    <row r="3335" spans="2:49" x14ac:dyDescent="0.2">
      <c r="B3335">
        <f t="shared" ca="1" si="105"/>
        <v>1</v>
      </c>
      <c r="C3335">
        <v>1336039</v>
      </c>
      <c r="D3335">
        <f t="shared" ca="1" si="104"/>
        <v>2</v>
      </c>
      <c r="E3335">
        <v>48</v>
      </c>
      <c r="F3335">
        <v>24104</v>
      </c>
      <c r="G3335">
        <v>37</v>
      </c>
      <c r="H3335">
        <v>2</v>
      </c>
      <c r="I3335">
        <v>2.4104004110999998E+19</v>
      </c>
      <c r="J3335">
        <v>36</v>
      </c>
      <c r="K3335" s="1">
        <v>43862</v>
      </c>
      <c r="M3335">
        <v>55.27</v>
      </c>
      <c r="N3335">
        <v>55.24333</v>
      </c>
      <c r="O3335">
        <v>48</v>
      </c>
      <c r="P3335">
        <v>461</v>
      </c>
      <c r="Q3335">
        <v>-164.25166999999999</v>
      </c>
      <c r="R3335">
        <v>-164.32167000000001</v>
      </c>
      <c r="S3335" t="s">
        <v>64</v>
      </c>
      <c r="T3335" t="s">
        <v>65</v>
      </c>
      <c r="U3335">
        <v>509</v>
      </c>
      <c r="V3335">
        <v>1</v>
      </c>
      <c r="W3335" t="s">
        <v>74</v>
      </c>
      <c r="Y3335">
        <v>6</v>
      </c>
      <c r="Z3335" t="s">
        <v>58</v>
      </c>
      <c r="AB3335">
        <v>201</v>
      </c>
      <c r="AC3335">
        <v>1336039</v>
      </c>
      <c r="AD3335" t="s">
        <v>49</v>
      </c>
      <c r="AF3335" t="s">
        <v>49</v>
      </c>
      <c r="AJ3335" t="s">
        <v>49</v>
      </c>
      <c r="AQ3335" t="s">
        <v>50</v>
      </c>
      <c r="AR3335" t="s">
        <v>75</v>
      </c>
      <c r="AT3335">
        <v>0.76</v>
      </c>
      <c r="AV3335">
        <v>2020</v>
      </c>
      <c r="AW3335" t="s">
        <v>55</v>
      </c>
    </row>
    <row r="3336" spans="2:49" hidden="1" x14ac:dyDescent="0.2">
      <c r="B3336">
        <f t="shared" ca="1" si="105"/>
        <v>0</v>
      </c>
      <c r="C3336">
        <v>1282793</v>
      </c>
      <c r="D3336">
        <f t="shared" ca="1" si="104"/>
        <v>3</v>
      </c>
      <c r="E3336">
        <v>42</v>
      </c>
      <c r="F3336">
        <v>24104</v>
      </c>
      <c r="G3336">
        <v>32</v>
      </c>
      <c r="H3336">
        <v>2</v>
      </c>
      <c r="I3336">
        <v>2.4104004110999998E+19</v>
      </c>
      <c r="J3336">
        <v>291</v>
      </c>
      <c r="K3336" s="1">
        <v>43907</v>
      </c>
      <c r="M3336">
        <v>55.35</v>
      </c>
      <c r="N3336">
        <v>55.366669999999999</v>
      </c>
      <c r="O3336">
        <v>46</v>
      </c>
      <c r="P3336">
        <v>3795</v>
      </c>
      <c r="Q3336">
        <v>-164</v>
      </c>
      <c r="R3336">
        <v>-163.95</v>
      </c>
      <c r="U3336">
        <v>509</v>
      </c>
      <c r="V3336">
        <v>1</v>
      </c>
      <c r="W3336" t="s">
        <v>74</v>
      </c>
      <c r="Y3336">
        <v>6</v>
      </c>
      <c r="Z3336" t="s">
        <v>48</v>
      </c>
      <c r="AB3336">
        <v>201</v>
      </c>
      <c r="AC3336">
        <v>1282793</v>
      </c>
      <c r="AD3336" t="s">
        <v>49</v>
      </c>
      <c r="AF3336" t="s">
        <v>49</v>
      </c>
      <c r="AQ3336" t="s">
        <v>50</v>
      </c>
      <c r="AR3336" t="s">
        <v>75</v>
      </c>
      <c r="AT3336">
        <v>0.63</v>
      </c>
      <c r="AV3336">
        <v>2020</v>
      </c>
      <c r="AW3336" t="s">
        <v>55</v>
      </c>
    </row>
    <row r="3337" spans="2:49" x14ac:dyDescent="0.2">
      <c r="B3337">
        <f t="shared" ca="1" si="105"/>
        <v>1</v>
      </c>
      <c r="C3337">
        <v>1336036</v>
      </c>
      <c r="D3337">
        <f t="shared" ca="1" si="104"/>
        <v>2</v>
      </c>
      <c r="E3337">
        <v>55</v>
      </c>
      <c r="F3337">
        <v>24104</v>
      </c>
      <c r="G3337">
        <v>45</v>
      </c>
      <c r="H3337">
        <v>2</v>
      </c>
      <c r="I3337">
        <v>2.4104004110999998E+19</v>
      </c>
      <c r="J3337">
        <v>121</v>
      </c>
      <c r="K3337" s="1">
        <v>43874</v>
      </c>
      <c r="M3337">
        <v>55.516669999999998</v>
      </c>
      <c r="N3337">
        <v>55.416670000000003</v>
      </c>
      <c r="O3337">
        <v>44</v>
      </c>
      <c r="P3337">
        <v>1557</v>
      </c>
      <c r="Q3337">
        <v>-164.83332999999999</v>
      </c>
      <c r="R3337">
        <v>-164.78333000000001</v>
      </c>
      <c r="U3337">
        <v>509</v>
      </c>
      <c r="V3337">
        <v>1</v>
      </c>
      <c r="W3337" t="s">
        <v>74</v>
      </c>
      <c r="Y3337">
        <v>6</v>
      </c>
      <c r="Z3337" t="s">
        <v>48</v>
      </c>
      <c r="AB3337">
        <v>201</v>
      </c>
      <c r="AC3337">
        <v>1336036</v>
      </c>
      <c r="AD3337" t="s">
        <v>49</v>
      </c>
      <c r="AF3337" t="s">
        <v>49</v>
      </c>
      <c r="AQ3337" t="s">
        <v>50</v>
      </c>
      <c r="AR3337" t="s">
        <v>75</v>
      </c>
      <c r="AT3337">
        <v>0.66</v>
      </c>
      <c r="AV3337">
        <v>2020</v>
      </c>
      <c r="AW3337" t="s">
        <v>55</v>
      </c>
    </row>
    <row r="3338" spans="2:49" hidden="1" x14ac:dyDescent="0.2">
      <c r="B3338">
        <f t="shared" ca="1" si="105"/>
        <v>0</v>
      </c>
      <c r="C3338">
        <v>1336044</v>
      </c>
      <c r="D3338">
        <f t="shared" ca="1" si="104"/>
        <v>2</v>
      </c>
      <c r="E3338">
        <v>49</v>
      </c>
      <c r="F3338">
        <v>24104</v>
      </c>
      <c r="G3338">
        <v>39</v>
      </c>
      <c r="H3338">
        <v>2</v>
      </c>
      <c r="I3338">
        <v>2.4104004110999998E+19</v>
      </c>
      <c r="J3338">
        <v>41</v>
      </c>
      <c r="K3338" s="1">
        <v>43862</v>
      </c>
      <c r="M3338">
        <v>55.45</v>
      </c>
      <c r="N3338">
        <v>55.416670000000003</v>
      </c>
      <c r="O3338">
        <v>46</v>
      </c>
      <c r="P3338">
        <v>511</v>
      </c>
      <c r="Q3338">
        <v>-164</v>
      </c>
      <c r="R3338">
        <v>-163.98</v>
      </c>
      <c r="U3338">
        <v>509</v>
      </c>
      <c r="V3338">
        <v>1</v>
      </c>
      <c r="W3338" t="s">
        <v>74</v>
      </c>
      <c r="Y3338">
        <v>6</v>
      </c>
      <c r="Z3338" t="s">
        <v>48</v>
      </c>
      <c r="AB3338">
        <v>201</v>
      </c>
      <c r="AC3338">
        <v>1336044</v>
      </c>
      <c r="AD3338" t="s">
        <v>49</v>
      </c>
      <c r="AF3338" t="s">
        <v>49</v>
      </c>
      <c r="AQ3338" t="s">
        <v>50</v>
      </c>
      <c r="AR3338" t="s">
        <v>75</v>
      </c>
      <c r="AT3338">
        <v>0.73</v>
      </c>
      <c r="AV3338">
        <v>2020</v>
      </c>
      <c r="AW3338" t="s">
        <v>55</v>
      </c>
    </row>
    <row r="3339" spans="2:49" hidden="1" x14ac:dyDescent="0.2">
      <c r="B3339">
        <f t="shared" ca="1" si="105"/>
        <v>0</v>
      </c>
      <c r="C3339">
        <v>1254845</v>
      </c>
      <c r="D3339">
        <f t="shared" ca="1" si="104"/>
        <v>3</v>
      </c>
      <c r="E3339">
        <v>36</v>
      </c>
      <c r="F3339">
        <v>24097</v>
      </c>
      <c r="G3339">
        <v>27</v>
      </c>
      <c r="H3339">
        <v>2</v>
      </c>
      <c r="I3339">
        <v>2.4097004620000002E+19</v>
      </c>
      <c r="J3339">
        <v>55</v>
      </c>
      <c r="K3339" s="1">
        <v>43909</v>
      </c>
      <c r="M3339">
        <v>55.253329999999998</v>
      </c>
      <c r="N3339">
        <v>55.287500000000001</v>
      </c>
      <c r="O3339">
        <v>56</v>
      </c>
      <c r="P3339">
        <v>498</v>
      </c>
      <c r="Q3339">
        <v>-164.05806000000001</v>
      </c>
      <c r="R3339">
        <v>-163.97749999999999</v>
      </c>
      <c r="U3339">
        <v>509</v>
      </c>
      <c r="V3339">
        <v>1</v>
      </c>
      <c r="W3339" t="s">
        <v>76</v>
      </c>
      <c r="Y3339">
        <v>6</v>
      </c>
      <c r="Z3339" t="s">
        <v>48</v>
      </c>
      <c r="AB3339">
        <v>201</v>
      </c>
      <c r="AC3339">
        <v>70</v>
      </c>
      <c r="AD3339" t="s">
        <v>49</v>
      </c>
      <c r="AF3339" t="s">
        <v>49</v>
      </c>
      <c r="AQ3339" t="s">
        <v>50</v>
      </c>
      <c r="AR3339" t="s">
        <v>77</v>
      </c>
      <c r="AT3339">
        <v>1.3</v>
      </c>
      <c r="AV3339">
        <v>2020</v>
      </c>
      <c r="AW3339" t="s">
        <v>55</v>
      </c>
    </row>
    <row r="3340" spans="2:49" hidden="1" x14ac:dyDescent="0.2">
      <c r="B3340">
        <f t="shared" ca="1" si="105"/>
        <v>0</v>
      </c>
      <c r="C3340">
        <v>1370387</v>
      </c>
      <c r="D3340">
        <f t="shared" ca="1" si="104"/>
        <v>9</v>
      </c>
      <c r="E3340">
        <v>29</v>
      </c>
      <c r="F3340">
        <v>24380</v>
      </c>
      <c r="G3340">
        <v>29</v>
      </c>
      <c r="H3340">
        <v>1</v>
      </c>
      <c r="I3340">
        <v>2.4380003369000002E+19</v>
      </c>
      <c r="J3340">
        <v>666</v>
      </c>
      <c r="K3340" s="1">
        <v>44084</v>
      </c>
      <c r="M3340">
        <v>57.634999999999998</v>
      </c>
      <c r="N3340">
        <v>57.57</v>
      </c>
      <c r="O3340">
        <v>52</v>
      </c>
      <c r="P3340">
        <v>5613</v>
      </c>
      <c r="Q3340">
        <v>-164.76832999999999</v>
      </c>
      <c r="R3340">
        <v>-164.245</v>
      </c>
      <c r="U3340">
        <v>509</v>
      </c>
      <c r="V3340">
        <v>1</v>
      </c>
      <c r="W3340" t="s">
        <v>239</v>
      </c>
      <c r="Y3340">
        <v>6</v>
      </c>
      <c r="Z3340" t="s">
        <v>48</v>
      </c>
      <c r="AB3340">
        <v>201</v>
      </c>
      <c r="AC3340">
        <v>66602</v>
      </c>
      <c r="AD3340" t="s">
        <v>49</v>
      </c>
      <c r="AF3340" t="s">
        <v>49</v>
      </c>
      <c r="AQ3340" t="s">
        <v>50</v>
      </c>
      <c r="AR3340" t="s">
        <v>240</v>
      </c>
      <c r="AT3340">
        <v>0.9</v>
      </c>
      <c r="AV3340">
        <v>2020</v>
      </c>
      <c r="AW3340" t="s">
        <v>55</v>
      </c>
    </row>
    <row r="3341" spans="2:49" hidden="1" x14ac:dyDescent="0.2">
      <c r="B3341">
        <f t="shared" ca="1" si="105"/>
        <v>0</v>
      </c>
      <c r="C3341">
        <v>1198299</v>
      </c>
      <c r="D3341">
        <f t="shared" ca="1" si="104"/>
        <v>6</v>
      </c>
      <c r="E3341">
        <v>53</v>
      </c>
      <c r="F3341">
        <v>24285</v>
      </c>
      <c r="G3341">
        <v>39</v>
      </c>
      <c r="H3341">
        <v>2</v>
      </c>
      <c r="I3341">
        <v>2.42850038E+19</v>
      </c>
      <c r="J3341">
        <v>75</v>
      </c>
      <c r="K3341" s="1">
        <v>43995</v>
      </c>
      <c r="M3341">
        <v>55.363329999999998</v>
      </c>
      <c r="N3341">
        <v>55.496670000000002</v>
      </c>
      <c r="O3341">
        <v>46</v>
      </c>
      <c r="P3341">
        <v>51</v>
      </c>
      <c r="Q3341">
        <v>-164.34833</v>
      </c>
      <c r="R3341">
        <v>-164.11500000000001</v>
      </c>
      <c r="S3341" t="s">
        <v>59</v>
      </c>
      <c r="T3341" t="s">
        <v>60</v>
      </c>
      <c r="U3341">
        <v>509</v>
      </c>
      <c r="V3341">
        <v>1</v>
      </c>
      <c r="W3341" t="s">
        <v>82</v>
      </c>
      <c r="Y3341">
        <v>6</v>
      </c>
      <c r="Z3341" t="s">
        <v>58</v>
      </c>
      <c r="AB3341">
        <v>201</v>
      </c>
      <c r="AC3341">
        <v>7</v>
      </c>
      <c r="AD3341" t="s">
        <v>49</v>
      </c>
      <c r="AF3341" t="s">
        <v>49</v>
      </c>
      <c r="AJ3341" t="s">
        <v>49</v>
      </c>
      <c r="AQ3341" t="s">
        <v>50</v>
      </c>
      <c r="AR3341" t="s">
        <v>83</v>
      </c>
      <c r="AT3341">
        <v>0.75</v>
      </c>
      <c r="AV3341">
        <v>2020</v>
      </c>
      <c r="AW3341" t="s">
        <v>55</v>
      </c>
    </row>
    <row r="3342" spans="2:49" hidden="1" x14ac:dyDescent="0.2">
      <c r="B3342">
        <f t="shared" ca="1" si="105"/>
        <v>1</v>
      </c>
      <c r="C3342">
        <v>1370630</v>
      </c>
      <c r="D3342">
        <f t="shared" ca="1" si="104"/>
        <v>7</v>
      </c>
      <c r="E3342">
        <v>70</v>
      </c>
      <c r="F3342">
        <v>24345</v>
      </c>
      <c r="G3342">
        <v>60</v>
      </c>
      <c r="H3342">
        <v>2</v>
      </c>
      <c r="I3342">
        <v>2.4345001641000002E+19</v>
      </c>
      <c r="J3342">
        <v>78</v>
      </c>
      <c r="K3342" s="1">
        <v>44021</v>
      </c>
      <c r="M3342">
        <v>56.383330000000001</v>
      </c>
      <c r="N3342">
        <v>56.433329999999998</v>
      </c>
      <c r="O3342">
        <v>45</v>
      </c>
      <c r="P3342">
        <v>169</v>
      </c>
      <c r="Q3342">
        <v>-171.01667</v>
      </c>
      <c r="R3342">
        <v>-171.11667</v>
      </c>
      <c r="U3342">
        <v>521</v>
      </c>
      <c r="V3342">
        <v>1</v>
      </c>
      <c r="W3342" t="s">
        <v>84</v>
      </c>
      <c r="Y3342">
        <v>6</v>
      </c>
      <c r="Z3342" t="s">
        <v>48</v>
      </c>
      <c r="AB3342">
        <v>201</v>
      </c>
      <c r="AC3342">
        <v>32</v>
      </c>
      <c r="AD3342" t="s">
        <v>49</v>
      </c>
      <c r="AF3342" t="s">
        <v>49</v>
      </c>
      <c r="AQ3342" t="s">
        <v>50</v>
      </c>
      <c r="AR3342" t="s">
        <v>85</v>
      </c>
      <c r="AT3342">
        <v>0.61</v>
      </c>
      <c r="AV3342">
        <v>2020</v>
      </c>
      <c r="AW3342" t="s">
        <v>55</v>
      </c>
    </row>
    <row r="3343" spans="2:49" hidden="1" x14ac:dyDescent="0.2">
      <c r="B3343">
        <f t="shared" ca="1" si="105"/>
        <v>0</v>
      </c>
      <c r="C3343">
        <v>1370629</v>
      </c>
      <c r="D3343">
        <f t="shared" ca="1" si="104"/>
        <v>7</v>
      </c>
      <c r="E3343">
        <v>150</v>
      </c>
      <c r="F3343">
        <v>24345</v>
      </c>
      <c r="G3343">
        <v>130</v>
      </c>
      <c r="H3343">
        <v>2</v>
      </c>
      <c r="I3343">
        <v>2.4345001641000002E+19</v>
      </c>
      <c r="J3343">
        <v>98</v>
      </c>
      <c r="K3343" s="1">
        <v>44042</v>
      </c>
      <c r="M3343">
        <v>55.4</v>
      </c>
      <c r="N3343">
        <v>55.366669999999999</v>
      </c>
      <c r="O3343">
        <v>51</v>
      </c>
      <c r="P3343">
        <v>406</v>
      </c>
      <c r="Q3343">
        <v>-168.05</v>
      </c>
      <c r="R3343">
        <v>-168.01667</v>
      </c>
      <c r="U3343">
        <v>517</v>
      </c>
      <c r="V3343">
        <v>4</v>
      </c>
      <c r="W3343" t="s">
        <v>84</v>
      </c>
      <c r="Y3343">
        <v>6</v>
      </c>
      <c r="Z3343" t="s">
        <v>48</v>
      </c>
      <c r="AB3343">
        <v>201</v>
      </c>
      <c r="AC3343">
        <v>71</v>
      </c>
      <c r="AD3343" t="s">
        <v>49</v>
      </c>
      <c r="AF3343" t="s">
        <v>49</v>
      </c>
      <c r="AQ3343" t="s">
        <v>50</v>
      </c>
      <c r="AR3343" t="s">
        <v>85</v>
      </c>
      <c r="AT3343">
        <v>1.17</v>
      </c>
      <c r="AV3343">
        <v>2020</v>
      </c>
      <c r="AW3343" t="s">
        <v>55</v>
      </c>
    </row>
    <row r="3344" spans="2:49" hidden="1" x14ac:dyDescent="0.2">
      <c r="B3344">
        <f t="shared" ca="1" si="105"/>
        <v>1</v>
      </c>
      <c r="C3344">
        <v>1370678</v>
      </c>
      <c r="D3344">
        <f t="shared" ca="1" si="104"/>
        <v>8</v>
      </c>
      <c r="E3344">
        <v>55</v>
      </c>
      <c r="F3344">
        <v>24345</v>
      </c>
      <c r="G3344">
        <v>35</v>
      </c>
      <c r="H3344">
        <v>2</v>
      </c>
      <c r="I3344">
        <v>2.4345001641000002E+19</v>
      </c>
      <c r="J3344">
        <v>113</v>
      </c>
      <c r="K3344" s="1">
        <v>44058</v>
      </c>
      <c r="M3344">
        <v>54.083329999999997</v>
      </c>
      <c r="N3344">
        <v>54.083329999999997</v>
      </c>
      <c r="O3344">
        <v>47</v>
      </c>
      <c r="P3344">
        <v>627</v>
      </c>
      <c r="Q3344">
        <v>-166.5</v>
      </c>
      <c r="R3344">
        <v>-166.5</v>
      </c>
      <c r="U3344">
        <v>519</v>
      </c>
      <c r="V3344">
        <v>1</v>
      </c>
      <c r="W3344" t="s">
        <v>84</v>
      </c>
      <c r="Y3344">
        <v>6</v>
      </c>
      <c r="Z3344" t="s">
        <v>48</v>
      </c>
      <c r="AB3344">
        <v>201</v>
      </c>
      <c r="AC3344">
        <v>111</v>
      </c>
      <c r="AD3344" t="s">
        <v>49</v>
      </c>
      <c r="AF3344" t="s">
        <v>49</v>
      </c>
      <c r="AQ3344" t="s">
        <v>50</v>
      </c>
      <c r="AR3344" t="s">
        <v>85</v>
      </c>
      <c r="AT3344">
        <v>0.9</v>
      </c>
      <c r="AV3344">
        <v>2020</v>
      </c>
      <c r="AW3344" t="s">
        <v>55</v>
      </c>
    </row>
    <row r="3345" spans="2:49" hidden="1" x14ac:dyDescent="0.2">
      <c r="B3345">
        <f t="shared" ca="1" si="105"/>
        <v>1</v>
      </c>
      <c r="C3345">
        <v>693080</v>
      </c>
      <c r="D3345">
        <f t="shared" ca="1" si="104"/>
        <v>6</v>
      </c>
      <c r="E3345">
        <v>54</v>
      </c>
      <c r="F3345">
        <v>24312</v>
      </c>
      <c r="G3345">
        <v>49</v>
      </c>
      <c r="H3345">
        <v>2</v>
      </c>
      <c r="I3345">
        <v>2.4312000515000001E+19</v>
      </c>
      <c r="J3345">
        <v>57</v>
      </c>
      <c r="K3345" s="1">
        <v>44007</v>
      </c>
      <c r="M3345">
        <v>57.2</v>
      </c>
      <c r="N3345">
        <v>56.95</v>
      </c>
      <c r="O3345">
        <v>47</v>
      </c>
      <c r="P3345">
        <v>86</v>
      </c>
      <c r="Q3345">
        <v>-171.48333</v>
      </c>
      <c r="R3345">
        <v>-171.4</v>
      </c>
      <c r="S3345" t="s">
        <v>64</v>
      </c>
      <c r="T3345" t="s">
        <v>65</v>
      </c>
      <c r="U3345">
        <v>521</v>
      </c>
      <c r="V3345">
        <v>1</v>
      </c>
      <c r="W3345" t="s">
        <v>90</v>
      </c>
      <c r="Y3345">
        <v>6</v>
      </c>
      <c r="Z3345" t="s">
        <v>58</v>
      </c>
      <c r="AB3345">
        <v>201</v>
      </c>
      <c r="AC3345">
        <v>22</v>
      </c>
      <c r="AD3345" t="s">
        <v>49</v>
      </c>
      <c r="AF3345" t="s">
        <v>49</v>
      </c>
      <c r="AJ3345" t="s">
        <v>49</v>
      </c>
      <c r="AQ3345" t="s">
        <v>50</v>
      </c>
      <c r="AR3345" t="s">
        <v>91</v>
      </c>
      <c r="AT3345">
        <v>0.7</v>
      </c>
      <c r="AV3345">
        <v>2020</v>
      </c>
      <c r="AW3345" t="s">
        <v>55</v>
      </c>
    </row>
    <row r="3346" spans="2:49" hidden="1" x14ac:dyDescent="0.2">
      <c r="B3346">
        <f t="shared" ca="1" si="105"/>
        <v>1</v>
      </c>
      <c r="C3346">
        <v>1379057</v>
      </c>
      <c r="D3346">
        <f t="shared" ca="1" si="104"/>
        <v>7</v>
      </c>
      <c r="E3346">
        <v>58</v>
      </c>
      <c r="F3346">
        <v>24312</v>
      </c>
      <c r="G3346">
        <v>48</v>
      </c>
      <c r="H3346">
        <v>2</v>
      </c>
      <c r="I3346">
        <v>2.4312000515000001E+19</v>
      </c>
      <c r="J3346">
        <v>72</v>
      </c>
      <c r="K3346" s="1">
        <v>44029</v>
      </c>
      <c r="M3346">
        <v>57.933329999999998</v>
      </c>
      <c r="N3346">
        <v>57.766669999999998</v>
      </c>
      <c r="O3346">
        <v>49</v>
      </c>
      <c r="P3346">
        <v>267</v>
      </c>
      <c r="Q3346">
        <v>-172.15</v>
      </c>
      <c r="R3346">
        <v>-172</v>
      </c>
      <c r="S3346" t="s">
        <v>66</v>
      </c>
      <c r="T3346" t="s">
        <v>67</v>
      </c>
      <c r="U3346">
        <v>521</v>
      </c>
      <c r="V3346">
        <v>1</v>
      </c>
      <c r="W3346" t="s">
        <v>90</v>
      </c>
      <c r="Y3346">
        <v>6</v>
      </c>
      <c r="Z3346" t="s">
        <v>58</v>
      </c>
      <c r="AB3346">
        <v>201</v>
      </c>
      <c r="AC3346">
        <v>57</v>
      </c>
      <c r="AD3346" t="s">
        <v>49</v>
      </c>
      <c r="AF3346" t="s">
        <v>49</v>
      </c>
      <c r="AJ3346" t="s">
        <v>49</v>
      </c>
      <c r="AQ3346" t="s">
        <v>50</v>
      </c>
      <c r="AR3346" t="s">
        <v>91</v>
      </c>
      <c r="AT3346">
        <v>0.75</v>
      </c>
      <c r="AV3346">
        <v>2020</v>
      </c>
      <c r="AW3346" t="s">
        <v>55</v>
      </c>
    </row>
    <row r="3347" spans="2:49" hidden="1" x14ac:dyDescent="0.2">
      <c r="B3347">
        <f t="shared" ca="1" si="105"/>
        <v>0</v>
      </c>
      <c r="C3347">
        <v>1364250</v>
      </c>
      <c r="D3347">
        <f t="shared" ca="1" si="104"/>
        <v>8</v>
      </c>
      <c r="E3347">
        <v>78</v>
      </c>
      <c r="F3347">
        <v>24285</v>
      </c>
      <c r="G3347">
        <v>64</v>
      </c>
      <c r="H3347">
        <v>2</v>
      </c>
      <c r="I3347">
        <v>2.42850038E+19</v>
      </c>
      <c r="J3347">
        <v>145</v>
      </c>
      <c r="K3347" s="1">
        <v>44062</v>
      </c>
      <c r="M3347">
        <v>56.29</v>
      </c>
      <c r="N3347">
        <v>56.25667</v>
      </c>
      <c r="O3347">
        <v>49</v>
      </c>
      <c r="P3347">
        <v>925</v>
      </c>
      <c r="Q3347">
        <v>-169.22833</v>
      </c>
      <c r="R3347">
        <v>-169.05667</v>
      </c>
      <c r="S3347" t="s">
        <v>59</v>
      </c>
      <c r="T3347" t="s">
        <v>60</v>
      </c>
      <c r="U3347">
        <v>517</v>
      </c>
      <c r="V3347">
        <v>1</v>
      </c>
      <c r="W3347" t="s">
        <v>82</v>
      </c>
      <c r="Y3347">
        <v>6</v>
      </c>
      <c r="Z3347" t="s">
        <v>58</v>
      </c>
      <c r="AB3347">
        <v>201</v>
      </c>
      <c r="AC3347">
        <v>14502</v>
      </c>
      <c r="AD3347" t="s">
        <v>49</v>
      </c>
      <c r="AF3347" t="s">
        <v>49</v>
      </c>
      <c r="AJ3347" t="s">
        <v>49</v>
      </c>
      <c r="AQ3347" t="s">
        <v>50</v>
      </c>
      <c r="AR3347" t="s">
        <v>83</v>
      </c>
      <c r="AT3347">
        <v>0.76</v>
      </c>
      <c r="AV3347">
        <v>2020</v>
      </c>
      <c r="AW3347" t="s">
        <v>52</v>
      </c>
    </row>
    <row r="3348" spans="2:49" hidden="1" x14ac:dyDescent="0.2">
      <c r="B3348">
        <f t="shared" ca="1" si="105"/>
        <v>0</v>
      </c>
      <c r="C3348">
        <v>1326802</v>
      </c>
      <c r="D3348">
        <f t="shared" ca="1" si="104"/>
        <v>7</v>
      </c>
      <c r="E3348">
        <v>64</v>
      </c>
      <c r="F3348">
        <v>24285</v>
      </c>
      <c r="G3348">
        <v>50</v>
      </c>
      <c r="H3348">
        <v>2</v>
      </c>
      <c r="I3348">
        <v>2.42850038E+19</v>
      </c>
      <c r="J3348">
        <v>120</v>
      </c>
      <c r="K3348" s="1">
        <v>44036</v>
      </c>
      <c r="M3348">
        <v>56.171669999999999</v>
      </c>
      <c r="N3348">
        <v>56.216670000000001</v>
      </c>
      <c r="O3348">
        <v>51</v>
      </c>
      <c r="P3348">
        <v>668</v>
      </c>
      <c r="Q3348">
        <v>-170.34166999999999</v>
      </c>
      <c r="R3348">
        <v>-169.94499999999999</v>
      </c>
      <c r="S3348" t="s">
        <v>59</v>
      </c>
      <c r="T3348" t="s">
        <v>60</v>
      </c>
      <c r="U3348">
        <v>521</v>
      </c>
      <c r="V3348">
        <v>1</v>
      </c>
      <c r="W3348" t="s">
        <v>82</v>
      </c>
      <c r="Y3348">
        <v>6</v>
      </c>
      <c r="Z3348" t="s">
        <v>58</v>
      </c>
      <c r="AB3348">
        <v>201</v>
      </c>
      <c r="AC3348">
        <v>12002</v>
      </c>
      <c r="AD3348" t="s">
        <v>49</v>
      </c>
      <c r="AF3348" t="s">
        <v>49</v>
      </c>
      <c r="AJ3348" t="s">
        <v>49</v>
      </c>
      <c r="AQ3348" t="s">
        <v>50</v>
      </c>
      <c r="AR3348" t="s">
        <v>83</v>
      </c>
      <c r="AT3348">
        <v>0.73</v>
      </c>
      <c r="AV3348">
        <v>2020</v>
      </c>
      <c r="AW3348" t="s">
        <v>52</v>
      </c>
    </row>
    <row r="3349" spans="2:49" hidden="1" x14ac:dyDescent="0.2">
      <c r="B3349">
        <f t="shared" ca="1" si="105"/>
        <v>1</v>
      </c>
      <c r="C3349">
        <v>1286209</v>
      </c>
      <c r="D3349">
        <f t="shared" ca="1" si="104"/>
        <v>7</v>
      </c>
      <c r="E3349">
        <v>58</v>
      </c>
      <c r="F3349">
        <v>24285</v>
      </c>
      <c r="G3349">
        <v>44</v>
      </c>
      <c r="H3349">
        <v>2</v>
      </c>
      <c r="I3349">
        <v>2.42850038E+19</v>
      </c>
      <c r="J3349">
        <v>115</v>
      </c>
      <c r="K3349" s="1">
        <v>44029</v>
      </c>
      <c r="M3349">
        <v>57.51</v>
      </c>
      <c r="N3349">
        <v>57.656669999999998</v>
      </c>
      <c r="O3349">
        <v>50</v>
      </c>
      <c r="P3349">
        <v>539</v>
      </c>
      <c r="Q3349">
        <v>-172.17332999999999</v>
      </c>
      <c r="R3349">
        <v>-172.24</v>
      </c>
      <c r="S3349" t="s">
        <v>59</v>
      </c>
      <c r="T3349" t="s">
        <v>60</v>
      </c>
      <c r="U3349">
        <v>521</v>
      </c>
      <c r="V3349">
        <v>1</v>
      </c>
      <c r="W3349" t="s">
        <v>82</v>
      </c>
      <c r="Y3349">
        <v>6</v>
      </c>
      <c r="Z3349" t="s">
        <v>58</v>
      </c>
      <c r="AB3349">
        <v>201</v>
      </c>
      <c r="AC3349">
        <v>11501</v>
      </c>
      <c r="AD3349" t="s">
        <v>49</v>
      </c>
      <c r="AF3349" t="s">
        <v>49</v>
      </c>
      <c r="AJ3349" t="s">
        <v>49</v>
      </c>
      <c r="AQ3349" t="s">
        <v>50</v>
      </c>
      <c r="AR3349" t="s">
        <v>83</v>
      </c>
      <c r="AT3349">
        <v>0.76</v>
      </c>
      <c r="AV3349">
        <v>2020</v>
      </c>
      <c r="AW3349" t="s">
        <v>52</v>
      </c>
    </row>
    <row r="3350" spans="2:49" hidden="1" x14ac:dyDescent="0.2">
      <c r="B3350">
        <f t="shared" ca="1" si="105"/>
        <v>0</v>
      </c>
      <c r="C3350">
        <v>1275688</v>
      </c>
      <c r="D3350">
        <f t="shared" ca="1" si="104"/>
        <v>3</v>
      </c>
      <c r="E3350">
        <v>47</v>
      </c>
      <c r="F3350">
        <v>24093</v>
      </c>
      <c r="G3350">
        <v>33</v>
      </c>
      <c r="H3350">
        <v>2</v>
      </c>
      <c r="I3350">
        <v>2.4093003678999998E+19</v>
      </c>
      <c r="J3350">
        <v>34</v>
      </c>
      <c r="K3350" s="1">
        <v>43916</v>
      </c>
      <c r="M3350">
        <v>55.475000000000001</v>
      </c>
      <c r="N3350">
        <v>55.45</v>
      </c>
      <c r="O3350">
        <v>51</v>
      </c>
      <c r="P3350">
        <v>403</v>
      </c>
      <c r="Q3350">
        <v>-163.81833</v>
      </c>
      <c r="R3350">
        <v>-163.86167</v>
      </c>
      <c r="S3350" t="s">
        <v>64</v>
      </c>
      <c r="T3350" t="s">
        <v>65</v>
      </c>
      <c r="U3350">
        <v>509</v>
      </c>
      <c r="V3350">
        <v>1</v>
      </c>
      <c r="W3350" t="s">
        <v>96</v>
      </c>
      <c r="Y3350">
        <v>6</v>
      </c>
      <c r="Z3350" t="s">
        <v>58</v>
      </c>
      <c r="AB3350">
        <v>201</v>
      </c>
      <c r="AC3350">
        <v>3410</v>
      </c>
      <c r="AD3350" t="s">
        <v>49</v>
      </c>
      <c r="AF3350" t="s">
        <v>49</v>
      </c>
      <c r="AJ3350" t="s">
        <v>49</v>
      </c>
      <c r="AQ3350" t="s">
        <v>50</v>
      </c>
      <c r="AR3350" t="s">
        <v>97</v>
      </c>
      <c r="AT3350">
        <v>1</v>
      </c>
      <c r="AV3350">
        <v>2020</v>
      </c>
      <c r="AW3350" t="s">
        <v>55</v>
      </c>
    </row>
    <row r="3351" spans="2:49" x14ac:dyDescent="0.2">
      <c r="B3351">
        <f t="shared" ca="1" si="105"/>
        <v>1</v>
      </c>
      <c r="C3351">
        <v>1324084</v>
      </c>
      <c r="D3351">
        <f t="shared" ca="1" si="104"/>
        <v>4</v>
      </c>
      <c r="E3351">
        <v>38</v>
      </c>
      <c r="F3351">
        <v>24093</v>
      </c>
      <c r="G3351">
        <v>28</v>
      </c>
      <c r="H3351">
        <v>2</v>
      </c>
      <c r="I3351">
        <v>2.4093003678999998E+19</v>
      </c>
      <c r="J3351">
        <v>44</v>
      </c>
      <c r="K3351" s="1">
        <v>43923</v>
      </c>
      <c r="M3351">
        <v>55.223329999999997</v>
      </c>
      <c r="N3351">
        <v>55.27</v>
      </c>
      <c r="O3351">
        <v>44</v>
      </c>
      <c r="P3351">
        <v>497</v>
      </c>
      <c r="Q3351">
        <v>-164.22</v>
      </c>
      <c r="R3351">
        <v>-164.08667</v>
      </c>
      <c r="U3351">
        <v>509</v>
      </c>
      <c r="V3351">
        <v>1</v>
      </c>
      <c r="W3351" t="s">
        <v>96</v>
      </c>
      <c r="Y3351">
        <v>6</v>
      </c>
      <c r="Z3351" t="s">
        <v>48</v>
      </c>
      <c r="AB3351">
        <v>201</v>
      </c>
      <c r="AC3351">
        <v>4409</v>
      </c>
      <c r="AD3351" t="s">
        <v>49</v>
      </c>
      <c r="AF3351" t="s">
        <v>49</v>
      </c>
      <c r="AQ3351" t="s">
        <v>50</v>
      </c>
      <c r="AR3351" t="s">
        <v>97</v>
      </c>
      <c r="AT3351">
        <v>0.6</v>
      </c>
      <c r="AV3351">
        <v>2020</v>
      </c>
      <c r="AW3351" t="s">
        <v>55</v>
      </c>
    </row>
    <row r="3352" spans="2:49" hidden="1" x14ac:dyDescent="0.2">
      <c r="B3352">
        <f t="shared" ca="1" si="105"/>
        <v>0</v>
      </c>
      <c r="C3352">
        <v>1319421</v>
      </c>
      <c r="D3352">
        <f t="shared" ca="1" si="104"/>
        <v>3</v>
      </c>
      <c r="E3352">
        <v>36</v>
      </c>
      <c r="F3352">
        <v>24093</v>
      </c>
      <c r="G3352">
        <v>24</v>
      </c>
      <c r="H3352">
        <v>2</v>
      </c>
      <c r="I3352">
        <v>2.4093003678999998E+19</v>
      </c>
      <c r="J3352">
        <v>40</v>
      </c>
      <c r="K3352" s="1">
        <v>43919</v>
      </c>
      <c r="M3352">
        <v>55.136670000000002</v>
      </c>
      <c r="N3352">
        <v>55.134999999999998</v>
      </c>
      <c r="O3352">
        <v>49</v>
      </c>
      <c r="P3352">
        <v>450</v>
      </c>
      <c r="Q3352">
        <v>-164.32</v>
      </c>
      <c r="R3352">
        <v>-164.33500000000001</v>
      </c>
      <c r="S3352" t="s">
        <v>64</v>
      </c>
      <c r="T3352" t="s">
        <v>65</v>
      </c>
      <c r="U3352">
        <v>509</v>
      </c>
      <c r="V3352">
        <v>1</v>
      </c>
      <c r="W3352" t="s">
        <v>96</v>
      </c>
      <c r="Y3352">
        <v>6</v>
      </c>
      <c r="Z3352" t="s">
        <v>58</v>
      </c>
      <c r="AB3352">
        <v>201</v>
      </c>
      <c r="AC3352">
        <v>4009</v>
      </c>
      <c r="AD3352" t="s">
        <v>49</v>
      </c>
      <c r="AF3352" t="s">
        <v>49</v>
      </c>
      <c r="AJ3352" t="s">
        <v>49</v>
      </c>
      <c r="AQ3352" t="s">
        <v>50</v>
      </c>
      <c r="AR3352" t="s">
        <v>97</v>
      </c>
      <c r="AT3352">
        <v>0.9</v>
      </c>
      <c r="AV3352">
        <v>2020</v>
      </c>
      <c r="AW3352" t="s">
        <v>55</v>
      </c>
    </row>
    <row r="3353" spans="2:49" hidden="1" x14ac:dyDescent="0.2">
      <c r="B3353">
        <f t="shared" ca="1" si="105"/>
        <v>1</v>
      </c>
      <c r="C3353">
        <v>1341458</v>
      </c>
      <c r="D3353">
        <f t="shared" ca="1" si="104"/>
        <v>8</v>
      </c>
      <c r="E3353">
        <v>66</v>
      </c>
      <c r="F3353">
        <v>24382</v>
      </c>
      <c r="G3353">
        <v>56</v>
      </c>
      <c r="H3353">
        <v>2</v>
      </c>
      <c r="I3353">
        <v>2.4382003356999999E+19</v>
      </c>
      <c r="J3353">
        <v>500</v>
      </c>
      <c r="K3353" s="1">
        <v>44058</v>
      </c>
      <c r="M3353">
        <v>59.583329999999997</v>
      </c>
      <c r="N3353">
        <v>59.433329999999998</v>
      </c>
      <c r="O3353">
        <v>50</v>
      </c>
      <c r="P3353">
        <v>175</v>
      </c>
      <c r="Q3353">
        <v>-174.85</v>
      </c>
      <c r="R3353">
        <v>-174.3</v>
      </c>
      <c r="S3353" t="s">
        <v>64</v>
      </c>
      <c r="T3353" t="s">
        <v>65</v>
      </c>
      <c r="U3353">
        <v>521</v>
      </c>
      <c r="V3353">
        <v>1</v>
      </c>
      <c r="W3353" t="s">
        <v>98</v>
      </c>
      <c r="Y3353">
        <v>6</v>
      </c>
      <c r="Z3353" t="s">
        <v>58</v>
      </c>
      <c r="AB3353">
        <v>201</v>
      </c>
      <c r="AC3353">
        <v>50010</v>
      </c>
      <c r="AD3353" t="s">
        <v>49</v>
      </c>
      <c r="AF3353" t="s">
        <v>49</v>
      </c>
      <c r="AJ3353" t="s">
        <v>49</v>
      </c>
      <c r="AQ3353" t="s">
        <v>50</v>
      </c>
      <c r="AR3353" t="s">
        <v>99</v>
      </c>
      <c r="AT3353">
        <v>0.92</v>
      </c>
      <c r="AV3353">
        <v>2020</v>
      </c>
      <c r="AW3353" t="s">
        <v>55</v>
      </c>
    </row>
    <row r="3354" spans="2:49" hidden="1" x14ac:dyDescent="0.2">
      <c r="B3354">
        <f t="shared" ca="1" si="105"/>
        <v>1</v>
      </c>
      <c r="C3354">
        <v>1341435</v>
      </c>
      <c r="D3354">
        <f t="shared" ca="1" si="104"/>
        <v>8</v>
      </c>
      <c r="E3354">
        <v>66</v>
      </c>
      <c r="F3354">
        <v>24382</v>
      </c>
      <c r="G3354">
        <v>56</v>
      </c>
      <c r="H3354">
        <v>2</v>
      </c>
      <c r="I3354">
        <v>2.4382003356999999E+19</v>
      </c>
      <c r="J3354">
        <v>495</v>
      </c>
      <c r="K3354" s="1">
        <v>44056</v>
      </c>
      <c r="M3354">
        <v>59.683329999999998</v>
      </c>
      <c r="N3354">
        <v>59.734999999999999</v>
      </c>
      <c r="O3354">
        <v>46</v>
      </c>
      <c r="P3354">
        <v>185</v>
      </c>
      <c r="Q3354">
        <v>-174.96666999999999</v>
      </c>
      <c r="R3354">
        <v>-174.96</v>
      </c>
      <c r="U3354">
        <v>521</v>
      </c>
      <c r="V3354">
        <v>1</v>
      </c>
      <c r="W3354" t="s">
        <v>98</v>
      </c>
      <c r="Y3354">
        <v>6</v>
      </c>
      <c r="Z3354" t="s">
        <v>58</v>
      </c>
      <c r="AB3354">
        <v>201</v>
      </c>
      <c r="AC3354">
        <v>49501</v>
      </c>
      <c r="AD3354" t="s">
        <v>49</v>
      </c>
      <c r="AF3354" t="s">
        <v>49</v>
      </c>
      <c r="AQ3354" t="s">
        <v>50</v>
      </c>
      <c r="AR3354" t="s">
        <v>99</v>
      </c>
      <c r="AT3354">
        <v>0.72</v>
      </c>
      <c r="AV3354">
        <v>2020</v>
      </c>
      <c r="AW3354" t="s">
        <v>55</v>
      </c>
    </row>
    <row r="3355" spans="2:49" hidden="1" x14ac:dyDescent="0.2">
      <c r="B3355">
        <f t="shared" ca="1" si="105"/>
        <v>1</v>
      </c>
      <c r="C3355">
        <v>668178</v>
      </c>
      <c r="D3355">
        <f t="shared" ca="1" si="104"/>
        <v>8</v>
      </c>
      <c r="E3355">
        <v>112</v>
      </c>
      <c r="F3355">
        <v>24327</v>
      </c>
      <c r="G3355">
        <v>102</v>
      </c>
      <c r="H3355">
        <v>2</v>
      </c>
      <c r="I3355">
        <v>2.4327000411000001E+19</v>
      </c>
      <c r="J3355">
        <v>125</v>
      </c>
      <c r="K3355" s="1">
        <v>44062</v>
      </c>
      <c r="M3355">
        <v>55.138330000000003</v>
      </c>
      <c r="N3355">
        <v>55.176670000000001</v>
      </c>
      <c r="O3355">
        <v>53</v>
      </c>
      <c r="P3355">
        <v>927</v>
      </c>
      <c r="Q3355">
        <v>-167.53333000000001</v>
      </c>
      <c r="R3355">
        <v>-167.60833</v>
      </c>
      <c r="S3355" t="s">
        <v>92</v>
      </c>
      <c r="T3355" t="s">
        <v>93</v>
      </c>
      <c r="U3355">
        <v>517</v>
      </c>
      <c r="V3355">
        <v>1</v>
      </c>
      <c r="W3355" t="s">
        <v>191</v>
      </c>
      <c r="Y3355">
        <v>6</v>
      </c>
      <c r="Z3355" t="s">
        <v>58</v>
      </c>
      <c r="AB3355">
        <v>201</v>
      </c>
      <c r="AC3355">
        <v>129</v>
      </c>
      <c r="AD3355" t="s">
        <v>49</v>
      </c>
      <c r="AF3355" t="s">
        <v>49</v>
      </c>
      <c r="AJ3355" t="s">
        <v>49</v>
      </c>
      <c r="AQ3355" t="s">
        <v>50</v>
      </c>
      <c r="AR3355" t="s">
        <v>192</v>
      </c>
      <c r="AT3355">
        <v>1.1000000000000001</v>
      </c>
      <c r="AV3355">
        <v>2020</v>
      </c>
      <c r="AW3355" t="s">
        <v>55</v>
      </c>
    </row>
    <row r="3356" spans="2:49" hidden="1" x14ac:dyDescent="0.2">
      <c r="B3356">
        <f t="shared" ca="1" si="105"/>
        <v>0</v>
      </c>
      <c r="C3356">
        <v>738155</v>
      </c>
      <c r="D3356">
        <f t="shared" ca="1" si="104"/>
        <v>7</v>
      </c>
      <c r="E3356">
        <v>48</v>
      </c>
      <c r="F3356">
        <v>24327</v>
      </c>
      <c r="G3356">
        <v>38</v>
      </c>
      <c r="H3356">
        <v>2</v>
      </c>
      <c r="I3356">
        <v>2.4327000411000001E+19</v>
      </c>
      <c r="J3356">
        <v>95</v>
      </c>
      <c r="K3356" s="1">
        <v>44036</v>
      </c>
      <c r="M3356">
        <v>54.991669999999999</v>
      </c>
      <c r="N3356">
        <v>55.033329999999999</v>
      </c>
      <c r="O3356">
        <v>49</v>
      </c>
      <c r="P3356">
        <v>554</v>
      </c>
      <c r="Q3356">
        <v>-164.87333000000001</v>
      </c>
      <c r="R3356">
        <v>-164.81333000000001</v>
      </c>
      <c r="S3356" t="s">
        <v>92</v>
      </c>
      <c r="T3356" t="s">
        <v>93</v>
      </c>
      <c r="U3356">
        <v>509</v>
      </c>
      <c r="V3356">
        <v>1</v>
      </c>
      <c r="W3356" t="s">
        <v>191</v>
      </c>
      <c r="Y3356">
        <v>6</v>
      </c>
      <c r="Z3356" t="s">
        <v>58</v>
      </c>
      <c r="AB3356">
        <v>201</v>
      </c>
      <c r="AC3356">
        <v>75</v>
      </c>
      <c r="AD3356" t="s">
        <v>49</v>
      </c>
      <c r="AF3356" t="s">
        <v>49</v>
      </c>
      <c r="AJ3356" t="s">
        <v>49</v>
      </c>
      <c r="AQ3356" t="s">
        <v>50</v>
      </c>
      <c r="AR3356" t="s">
        <v>192</v>
      </c>
      <c r="AT3356">
        <v>1</v>
      </c>
      <c r="AV3356">
        <v>2020</v>
      </c>
      <c r="AW3356" t="s">
        <v>55</v>
      </c>
    </row>
    <row r="3357" spans="2:49" hidden="1" x14ac:dyDescent="0.2">
      <c r="B3357">
        <f t="shared" ca="1" si="105"/>
        <v>1</v>
      </c>
      <c r="C3357">
        <v>664710</v>
      </c>
      <c r="D3357">
        <f t="shared" ca="1" si="104"/>
        <v>7</v>
      </c>
      <c r="E3357">
        <v>110</v>
      </c>
      <c r="F3357">
        <v>24220</v>
      </c>
      <c r="G3357">
        <v>95</v>
      </c>
      <c r="H3357">
        <v>2</v>
      </c>
      <c r="I3357">
        <v>2.4220003404000002E+19</v>
      </c>
      <c r="J3357">
        <v>153</v>
      </c>
      <c r="K3357" s="1">
        <v>44041</v>
      </c>
      <c r="M3357">
        <v>55.503329999999998</v>
      </c>
      <c r="N3357">
        <v>55.418329999999997</v>
      </c>
      <c r="O3357">
        <v>52</v>
      </c>
      <c r="P3357">
        <v>444</v>
      </c>
      <c r="Q3357">
        <v>-168.26832999999999</v>
      </c>
      <c r="R3357">
        <v>-168.03833</v>
      </c>
      <c r="S3357" t="s">
        <v>92</v>
      </c>
      <c r="T3357" t="s">
        <v>93</v>
      </c>
      <c r="U3357">
        <v>517</v>
      </c>
      <c r="V3357">
        <v>1</v>
      </c>
      <c r="W3357" t="s">
        <v>201</v>
      </c>
      <c r="Y3357">
        <v>6</v>
      </c>
      <c r="Z3357" t="s">
        <v>58</v>
      </c>
      <c r="AB3357">
        <v>201</v>
      </c>
      <c r="AC3357">
        <v>664710</v>
      </c>
      <c r="AD3357" t="s">
        <v>49</v>
      </c>
      <c r="AF3357" t="s">
        <v>49</v>
      </c>
      <c r="AJ3357" t="s">
        <v>49</v>
      </c>
      <c r="AQ3357" t="s">
        <v>50</v>
      </c>
      <c r="AR3357" t="s">
        <v>202</v>
      </c>
      <c r="AT3357">
        <v>1.05</v>
      </c>
      <c r="AV3357">
        <v>2020</v>
      </c>
      <c r="AW3357" t="s">
        <v>52</v>
      </c>
    </row>
    <row r="3358" spans="2:49" hidden="1" x14ac:dyDescent="0.2">
      <c r="B3358">
        <f t="shared" ca="1" si="105"/>
        <v>0</v>
      </c>
      <c r="C3358">
        <v>1373524</v>
      </c>
      <c r="D3358">
        <f t="shared" ca="1" si="104"/>
        <v>3</v>
      </c>
      <c r="E3358">
        <v>58</v>
      </c>
      <c r="F3358">
        <v>24130</v>
      </c>
      <c r="G3358">
        <v>48</v>
      </c>
      <c r="H3358">
        <v>2</v>
      </c>
      <c r="I3358">
        <v>2.4130001649999999E+19</v>
      </c>
      <c r="J3358">
        <v>36</v>
      </c>
      <c r="K3358" s="1">
        <v>43901</v>
      </c>
      <c r="M3358">
        <v>56.316670000000002</v>
      </c>
      <c r="N3358">
        <v>56.4</v>
      </c>
      <c r="O3358">
        <v>49</v>
      </c>
      <c r="P3358">
        <v>168</v>
      </c>
      <c r="Q3358">
        <v>-166.81666999999999</v>
      </c>
      <c r="R3358">
        <v>-166.98333</v>
      </c>
      <c r="S3358" t="s">
        <v>66</v>
      </c>
      <c r="T3358" t="s">
        <v>67</v>
      </c>
      <c r="U3358">
        <v>517</v>
      </c>
      <c r="V3358">
        <v>1</v>
      </c>
      <c r="W3358" t="s">
        <v>102</v>
      </c>
      <c r="Y3358">
        <v>6</v>
      </c>
      <c r="Z3358" t="s">
        <v>58</v>
      </c>
      <c r="AB3358">
        <v>201</v>
      </c>
      <c r="AC3358">
        <v>3602</v>
      </c>
      <c r="AD3358" t="s">
        <v>49</v>
      </c>
      <c r="AF3358" t="s">
        <v>49</v>
      </c>
      <c r="AJ3358" t="s">
        <v>49</v>
      </c>
      <c r="AQ3358" t="s">
        <v>50</v>
      </c>
      <c r="AR3358" t="s">
        <v>103</v>
      </c>
      <c r="AT3358">
        <v>0.85</v>
      </c>
      <c r="AV3358">
        <v>2020</v>
      </c>
      <c r="AW3358" t="s">
        <v>55</v>
      </c>
    </row>
    <row r="3359" spans="2:49" hidden="1" x14ac:dyDescent="0.2">
      <c r="B3359">
        <f t="shared" ca="1" si="105"/>
        <v>0</v>
      </c>
      <c r="C3359">
        <v>1265271</v>
      </c>
      <c r="D3359">
        <f t="shared" ca="1" si="104"/>
        <v>7</v>
      </c>
      <c r="E3359">
        <v>46</v>
      </c>
      <c r="F3359">
        <v>24276</v>
      </c>
      <c r="G3359">
        <v>38</v>
      </c>
      <c r="H3359">
        <v>2</v>
      </c>
      <c r="I3359">
        <v>2.4276001649999999E+19</v>
      </c>
      <c r="J3359">
        <v>116</v>
      </c>
      <c r="K3359" s="1">
        <v>44039</v>
      </c>
      <c r="M3359">
        <v>55.85</v>
      </c>
      <c r="N3359">
        <v>55.883330000000001</v>
      </c>
      <c r="O3359">
        <v>47</v>
      </c>
      <c r="P3359">
        <v>727</v>
      </c>
      <c r="Q3359">
        <v>-163.55000000000001</v>
      </c>
      <c r="R3359">
        <v>-163.11667</v>
      </c>
      <c r="S3359" t="s">
        <v>59</v>
      </c>
      <c r="T3359" t="s">
        <v>60</v>
      </c>
      <c r="U3359">
        <v>509</v>
      </c>
      <c r="V3359">
        <v>1</v>
      </c>
      <c r="W3359" t="s">
        <v>102</v>
      </c>
      <c r="Y3359">
        <v>6</v>
      </c>
      <c r="Z3359" t="s">
        <v>58</v>
      </c>
      <c r="AB3359">
        <v>201</v>
      </c>
      <c r="AC3359">
        <v>108</v>
      </c>
      <c r="AD3359" t="s">
        <v>49</v>
      </c>
      <c r="AF3359" t="s">
        <v>49</v>
      </c>
      <c r="AJ3359" t="s">
        <v>49</v>
      </c>
      <c r="AQ3359" t="s">
        <v>50</v>
      </c>
      <c r="AR3359" t="s">
        <v>103</v>
      </c>
      <c r="AT3359">
        <v>0.75</v>
      </c>
      <c r="AV3359">
        <v>2020</v>
      </c>
      <c r="AW3359" t="s">
        <v>55</v>
      </c>
    </row>
    <row r="3360" spans="2:49" hidden="1" x14ac:dyDescent="0.2">
      <c r="B3360">
        <f t="shared" ca="1" si="105"/>
        <v>1</v>
      </c>
      <c r="C3360">
        <v>1265212</v>
      </c>
      <c r="D3360">
        <f t="shared" ca="1" si="104"/>
        <v>8</v>
      </c>
      <c r="E3360">
        <v>64</v>
      </c>
      <c r="F3360">
        <v>24276</v>
      </c>
      <c r="G3360">
        <v>50</v>
      </c>
      <c r="H3360">
        <v>2</v>
      </c>
      <c r="I3360">
        <v>2.4276001649999999E+19</v>
      </c>
      <c r="J3360">
        <v>141</v>
      </c>
      <c r="K3360" s="1">
        <v>44054</v>
      </c>
      <c r="M3360">
        <v>56.366669999999999</v>
      </c>
      <c r="N3360">
        <v>56.366669999999999</v>
      </c>
      <c r="O3360">
        <v>51</v>
      </c>
      <c r="P3360">
        <v>1044</v>
      </c>
      <c r="Q3360">
        <v>-168.61667</v>
      </c>
      <c r="R3360">
        <v>-168.7</v>
      </c>
      <c r="U3360">
        <v>517</v>
      </c>
      <c r="V3360">
        <v>1</v>
      </c>
      <c r="W3360" t="s">
        <v>102</v>
      </c>
      <c r="Y3360">
        <v>6</v>
      </c>
      <c r="Z3360" t="s">
        <v>48</v>
      </c>
      <c r="AB3360">
        <v>201</v>
      </c>
      <c r="AC3360">
        <v>155</v>
      </c>
      <c r="AD3360" t="s">
        <v>49</v>
      </c>
      <c r="AF3360" t="s">
        <v>49</v>
      </c>
      <c r="AQ3360" t="s">
        <v>50</v>
      </c>
      <c r="AR3360" t="s">
        <v>103</v>
      </c>
      <c r="AT3360">
        <v>0.95</v>
      </c>
      <c r="AV3360">
        <v>2020</v>
      </c>
      <c r="AW3360" t="s">
        <v>55</v>
      </c>
    </row>
    <row r="3361" spans="2:49" hidden="1" x14ac:dyDescent="0.2">
      <c r="B3361">
        <f t="shared" ca="1" si="105"/>
        <v>1</v>
      </c>
      <c r="C3361">
        <v>1265224</v>
      </c>
      <c r="D3361">
        <f t="shared" ca="1" si="104"/>
        <v>8</v>
      </c>
      <c r="E3361">
        <v>69</v>
      </c>
      <c r="F3361">
        <v>24276</v>
      </c>
      <c r="G3361">
        <v>59</v>
      </c>
      <c r="H3361">
        <v>2</v>
      </c>
      <c r="I3361">
        <v>2.4276001649999999E+19</v>
      </c>
      <c r="J3361">
        <v>126</v>
      </c>
      <c r="K3361" s="1">
        <v>44045</v>
      </c>
      <c r="M3361">
        <v>56.05</v>
      </c>
      <c r="N3361">
        <v>56.05</v>
      </c>
      <c r="O3361">
        <v>47</v>
      </c>
      <c r="P3361">
        <v>851</v>
      </c>
      <c r="Q3361">
        <v>-170</v>
      </c>
      <c r="R3361">
        <v>-170.06666999999999</v>
      </c>
      <c r="U3361">
        <v>521</v>
      </c>
      <c r="V3361">
        <v>3</v>
      </c>
      <c r="W3361" t="s">
        <v>102</v>
      </c>
      <c r="Y3361">
        <v>6</v>
      </c>
      <c r="Z3361" t="s">
        <v>48</v>
      </c>
      <c r="AB3361">
        <v>201</v>
      </c>
      <c r="AC3361">
        <v>127</v>
      </c>
      <c r="AD3361" t="s">
        <v>49</v>
      </c>
      <c r="AF3361" t="s">
        <v>49</v>
      </c>
      <c r="AQ3361" t="s">
        <v>50</v>
      </c>
      <c r="AR3361" t="s">
        <v>103</v>
      </c>
      <c r="AT3361">
        <v>0.8</v>
      </c>
      <c r="AV3361">
        <v>2020</v>
      </c>
      <c r="AW3361" t="s">
        <v>55</v>
      </c>
    </row>
    <row r="3362" spans="2:49" x14ac:dyDescent="0.2">
      <c r="B3362">
        <f t="shared" ca="1" si="105"/>
        <v>1</v>
      </c>
      <c r="C3362">
        <v>1366237</v>
      </c>
      <c r="D3362">
        <f t="shared" ca="1" si="104"/>
        <v>3</v>
      </c>
      <c r="E3362">
        <v>39</v>
      </c>
      <c r="F3362">
        <v>24114</v>
      </c>
      <c r="G3362">
        <v>29</v>
      </c>
      <c r="H3362">
        <v>2</v>
      </c>
      <c r="I3362">
        <v>2.4114000515000001E+19</v>
      </c>
      <c r="J3362">
        <v>44</v>
      </c>
      <c r="K3362" s="1">
        <v>43916</v>
      </c>
      <c r="M3362">
        <v>55.328330000000001</v>
      </c>
      <c r="N3362">
        <v>55.36833</v>
      </c>
      <c r="O3362">
        <v>47</v>
      </c>
      <c r="P3362">
        <v>397</v>
      </c>
      <c r="Q3362">
        <v>-163.89832999999999</v>
      </c>
      <c r="R3362">
        <v>-163.81333000000001</v>
      </c>
      <c r="U3362">
        <v>509</v>
      </c>
      <c r="V3362">
        <v>1</v>
      </c>
      <c r="W3362" t="s">
        <v>90</v>
      </c>
      <c r="Y3362">
        <v>6</v>
      </c>
      <c r="Z3362" t="s">
        <v>48</v>
      </c>
      <c r="AB3362">
        <v>201</v>
      </c>
      <c r="AC3362">
        <v>60</v>
      </c>
      <c r="AD3362" t="s">
        <v>49</v>
      </c>
      <c r="AF3362" t="s">
        <v>49</v>
      </c>
      <c r="AQ3362" t="s">
        <v>50</v>
      </c>
      <c r="AR3362" t="s">
        <v>91</v>
      </c>
      <c r="AT3362">
        <v>0.7</v>
      </c>
      <c r="AV3362">
        <v>2020</v>
      </c>
      <c r="AW3362" t="s">
        <v>55</v>
      </c>
    </row>
    <row r="3363" spans="2:49" hidden="1" x14ac:dyDescent="0.2">
      <c r="B3363">
        <f t="shared" ca="1" si="105"/>
        <v>0</v>
      </c>
      <c r="C3363">
        <v>1367579</v>
      </c>
      <c r="D3363">
        <f t="shared" ca="1" si="104"/>
        <v>9</v>
      </c>
      <c r="E3363">
        <v>100</v>
      </c>
      <c r="F3363">
        <v>24440</v>
      </c>
      <c r="G3363">
        <v>80</v>
      </c>
      <c r="H3363">
        <v>2</v>
      </c>
      <c r="I3363">
        <v>2.4440005137000002E+19</v>
      </c>
      <c r="J3363">
        <v>137</v>
      </c>
      <c r="K3363" s="1">
        <v>44090</v>
      </c>
      <c r="M3363">
        <v>54.3</v>
      </c>
      <c r="N3363">
        <v>54.416670000000003</v>
      </c>
      <c r="O3363">
        <v>46</v>
      </c>
      <c r="P3363">
        <v>415</v>
      </c>
      <c r="Q3363">
        <v>-165.98333</v>
      </c>
      <c r="R3363">
        <v>-165.71666999999999</v>
      </c>
      <c r="S3363" t="s">
        <v>59</v>
      </c>
      <c r="T3363" t="s">
        <v>60</v>
      </c>
      <c r="U3363">
        <v>519</v>
      </c>
      <c r="V3363">
        <v>1</v>
      </c>
      <c r="W3363" t="s">
        <v>187</v>
      </c>
      <c r="Y3363">
        <v>6</v>
      </c>
      <c r="Z3363" t="s">
        <v>58</v>
      </c>
      <c r="AB3363">
        <v>201</v>
      </c>
      <c r="AC3363">
        <v>52</v>
      </c>
      <c r="AD3363" t="s">
        <v>49</v>
      </c>
      <c r="AF3363" t="s">
        <v>49</v>
      </c>
      <c r="AJ3363" t="s">
        <v>49</v>
      </c>
      <c r="AQ3363" t="s">
        <v>50</v>
      </c>
      <c r="AR3363" t="s">
        <v>188</v>
      </c>
      <c r="AT3363">
        <v>1.2</v>
      </c>
      <c r="AV3363">
        <v>2020</v>
      </c>
      <c r="AW3363" t="s">
        <v>55</v>
      </c>
    </row>
    <row r="3364" spans="2:49" x14ac:dyDescent="0.2">
      <c r="B3364">
        <f t="shared" ca="1" si="105"/>
        <v>1</v>
      </c>
      <c r="C3364">
        <v>1059876</v>
      </c>
      <c r="D3364">
        <f t="shared" ca="1" si="104"/>
        <v>1</v>
      </c>
      <c r="E3364">
        <v>53</v>
      </c>
      <c r="F3364">
        <v>24004</v>
      </c>
      <c r="G3364">
        <v>40</v>
      </c>
      <c r="H3364">
        <v>2</v>
      </c>
      <c r="I3364">
        <v>2.4004004054999998E+19</v>
      </c>
      <c r="J3364">
        <v>9</v>
      </c>
      <c r="K3364" s="1">
        <v>43853</v>
      </c>
      <c r="M3364">
        <v>55.233330000000002</v>
      </c>
      <c r="N3364">
        <v>55.266669999999998</v>
      </c>
      <c r="O3364">
        <v>52</v>
      </c>
      <c r="P3364">
        <v>138</v>
      </c>
      <c r="Q3364">
        <v>-164.73333</v>
      </c>
      <c r="R3364">
        <v>-164.63333</v>
      </c>
      <c r="S3364" t="s">
        <v>59</v>
      </c>
      <c r="T3364" t="s">
        <v>60</v>
      </c>
      <c r="U3364">
        <v>509</v>
      </c>
      <c r="V3364">
        <v>1</v>
      </c>
      <c r="W3364" t="s">
        <v>168</v>
      </c>
      <c r="Y3364">
        <v>6</v>
      </c>
      <c r="Z3364" t="s">
        <v>58</v>
      </c>
      <c r="AB3364">
        <v>201</v>
      </c>
      <c r="AC3364">
        <v>901</v>
      </c>
      <c r="AD3364" t="s">
        <v>49</v>
      </c>
      <c r="AF3364" t="s">
        <v>49</v>
      </c>
      <c r="AJ3364" t="s">
        <v>49</v>
      </c>
      <c r="AQ3364" t="s">
        <v>50</v>
      </c>
      <c r="AR3364" t="s">
        <v>169</v>
      </c>
      <c r="AT3364">
        <v>0.94</v>
      </c>
      <c r="AV3364">
        <v>2020</v>
      </c>
      <c r="AW3364" t="s">
        <v>55</v>
      </c>
    </row>
    <row r="3365" spans="2:49" hidden="1" x14ac:dyDescent="0.2">
      <c r="B3365">
        <f t="shared" ca="1" si="105"/>
        <v>1</v>
      </c>
      <c r="C3365">
        <v>1377583</v>
      </c>
      <c r="D3365">
        <f t="shared" ca="1" si="104"/>
        <v>8</v>
      </c>
      <c r="E3365">
        <v>71</v>
      </c>
      <c r="F3365">
        <v>24350</v>
      </c>
      <c r="G3365">
        <v>57</v>
      </c>
      <c r="H3365">
        <v>2</v>
      </c>
      <c r="I3365">
        <v>2.4350003793999999E+19</v>
      </c>
      <c r="J3365">
        <v>427</v>
      </c>
      <c r="K3365" s="1">
        <v>44060</v>
      </c>
      <c r="M3365">
        <v>60.591670000000001</v>
      </c>
      <c r="N3365">
        <v>60.518329999999999</v>
      </c>
      <c r="O3365">
        <v>24</v>
      </c>
      <c r="P3365">
        <v>3663</v>
      </c>
      <c r="Q3365">
        <v>-176.73500000000001</v>
      </c>
      <c r="R3365">
        <v>-176.77332999999999</v>
      </c>
      <c r="S3365" t="s">
        <v>56</v>
      </c>
      <c r="T3365" t="s">
        <v>57</v>
      </c>
      <c r="U3365">
        <v>524</v>
      </c>
      <c r="V3365">
        <v>1</v>
      </c>
      <c r="W3365" t="s">
        <v>106</v>
      </c>
      <c r="Y3365">
        <v>6</v>
      </c>
      <c r="Z3365" t="s">
        <v>58</v>
      </c>
      <c r="AB3365">
        <v>201</v>
      </c>
      <c r="AC3365">
        <v>1377583</v>
      </c>
      <c r="AD3365" t="s">
        <v>49</v>
      </c>
      <c r="AF3365" t="s">
        <v>49</v>
      </c>
      <c r="AJ3365" t="s">
        <v>49</v>
      </c>
      <c r="AQ3365" t="s">
        <v>50</v>
      </c>
      <c r="AR3365" t="s">
        <v>107</v>
      </c>
      <c r="AT3365">
        <v>0.1</v>
      </c>
      <c r="AV3365">
        <v>2020</v>
      </c>
      <c r="AW3365" t="s">
        <v>55</v>
      </c>
    </row>
    <row r="3366" spans="2:49" hidden="1" x14ac:dyDescent="0.2">
      <c r="B3366">
        <f t="shared" ca="1" si="105"/>
        <v>0</v>
      </c>
      <c r="C3366">
        <v>1011946</v>
      </c>
      <c r="D3366">
        <f t="shared" ca="1" si="104"/>
        <v>2</v>
      </c>
      <c r="E3366">
        <v>44</v>
      </c>
      <c r="F3366">
        <v>24004</v>
      </c>
      <c r="G3366">
        <v>31</v>
      </c>
      <c r="H3366">
        <v>2</v>
      </c>
      <c r="I3366">
        <v>2.4004004054999998E+19</v>
      </c>
      <c r="J3366">
        <v>49</v>
      </c>
      <c r="K3366" s="1">
        <v>43868</v>
      </c>
      <c r="M3366">
        <v>56.016669999999998</v>
      </c>
      <c r="N3366">
        <v>56.05</v>
      </c>
      <c r="O3366">
        <v>47</v>
      </c>
      <c r="P3366">
        <v>784</v>
      </c>
      <c r="Q3366">
        <v>-163.46666999999999</v>
      </c>
      <c r="R3366">
        <v>-163.44999999999999</v>
      </c>
      <c r="S3366" t="s">
        <v>59</v>
      </c>
      <c r="T3366" t="s">
        <v>60</v>
      </c>
      <c r="U3366">
        <v>509</v>
      </c>
      <c r="V3366">
        <v>1</v>
      </c>
      <c r="W3366" t="s">
        <v>168</v>
      </c>
      <c r="Y3366">
        <v>6</v>
      </c>
      <c r="Z3366" t="s">
        <v>58</v>
      </c>
      <c r="AB3366">
        <v>201</v>
      </c>
      <c r="AC3366">
        <v>4902</v>
      </c>
      <c r="AD3366" t="s">
        <v>49</v>
      </c>
      <c r="AF3366" t="s">
        <v>49</v>
      </c>
      <c r="AJ3366" t="s">
        <v>49</v>
      </c>
      <c r="AQ3366" t="s">
        <v>50</v>
      </c>
      <c r="AR3366" t="s">
        <v>169</v>
      </c>
      <c r="AT3366">
        <v>0.82</v>
      </c>
      <c r="AV3366">
        <v>2020</v>
      </c>
      <c r="AW3366" t="s">
        <v>55</v>
      </c>
    </row>
    <row r="3367" spans="2:49" hidden="1" x14ac:dyDescent="0.2">
      <c r="B3367">
        <f t="shared" ca="1" si="105"/>
        <v>1</v>
      </c>
      <c r="C3367">
        <v>1341472</v>
      </c>
      <c r="D3367">
        <f t="shared" ca="1" si="104"/>
        <v>7</v>
      </c>
      <c r="E3367">
        <v>77</v>
      </c>
      <c r="F3367">
        <v>24381</v>
      </c>
      <c r="G3367">
        <v>67</v>
      </c>
      <c r="H3367">
        <v>2</v>
      </c>
      <c r="I3367">
        <v>2.4381003356999999E+19</v>
      </c>
      <c r="J3367">
        <v>426</v>
      </c>
      <c r="K3367" s="1">
        <v>44029</v>
      </c>
      <c r="M3367">
        <v>59.966670000000001</v>
      </c>
      <c r="N3367">
        <v>59.983330000000002</v>
      </c>
      <c r="O3367">
        <v>50</v>
      </c>
      <c r="P3367">
        <v>839</v>
      </c>
      <c r="Q3367">
        <v>-177.83332999999999</v>
      </c>
      <c r="R3367">
        <v>-177.78333000000001</v>
      </c>
      <c r="S3367" t="s">
        <v>59</v>
      </c>
      <c r="T3367" t="s">
        <v>60</v>
      </c>
      <c r="U3367">
        <v>521</v>
      </c>
      <c r="V3367">
        <v>1</v>
      </c>
      <c r="W3367" t="s">
        <v>98</v>
      </c>
      <c r="Y3367">
        <v>6</v>
      </c>
      <c r="Z3367" t="s">
        <v>58</v>
      </c>
      <c r="AB3367">
        <v>201</v>
      </c>
      <c r="AC3367">
        <v>42610</v>
      </c>
      <c r="AD3367" t="s">
        <v>49</v>
      </c>
      <c r="AF3367" t="s">
        <v>49</v>
      </c>
      <c r="AJ3367" t="s">
        <v>49</v>
      </c>
      <c r="AQ3367" t="s">
        <v>50</v>
      </c>
      <c r="AR3367" t="s">
        <v>99</v>
      </c>
      <c r="AT3367">
        <v>0.66</v>
      </c>
      <c r="AV3367">
        <v>2020</v>
      </c>
      <c r="AW3367" t="s">
        <v>55</v>
      </c>
    </row>
    <row r="3368" spans="2:49" hidden="1" x14ac:dyDescent="0.2">
      <c r="B3368">
        <f t="shared" ca="1" si="105"/>
        <v>0</v>
      </c>
      <c r="C3368">
        <v>1220578</v>
      </c>
      <c r="D3368">
        <f t="shared" ca="1" si="104"/>
        <v>3</v>
      </c>
      <c r="E3368">
        <v>58</v>
      </c>
      <c r="F3368">
        <v>24036</v>
      </c>
      <c r="G3368">
        <v>46</v>
      </c>
      <c r="H3368">
        <v>2</v>
      </c>
      <c r="I3368">
        <v>2.4036003260999999E+19</v>
      </c>
      <c r="J3368">
        <v>147</v>
      </c>
      <c r="K3368" s="1">
        <v>43910</v>
      </c>
      <c r="M3368">
        <v>56.543329999999997</v>
      </c>
      <c r="N3368">
        <v>56.55</v>
      </c>
      <c r="O3368">
        <v>41</v>
      </c>
      <c r="P3368">
        <v>2277</v>
      </c>
      <c r="Q3368">
        <v>-170.22833</v>
      </c>
      <c r="R3368">
        <v>-170.49666999999999</v>
      </c>
      <c r="U3368">
        <v>521</v>
      </c>
      <c r="V3368">
        <v>1</v>
      </c>
      <c r="W3368" t="s">
        <v>110</v>
      </c>
      <c r="Y3368">
        <v>6</v>
      </c>
      <c r="Z3368" t="s">
        <v>48</v>
      </c>
      <c r="AB3368">
        <v>201</v>
      </c>
      <c r="AC3368">
        <v>14708</v>
      </c>
      <c r="AD3368" t="s">
        <v>49</v>
      </c>
      <c r="AF3368" t="s">
        <v>49</v>
      </c>
      <c r="AQ3368" t="s">
        <v>50</v>
      </c>
      <c r="AR3368" t="s">
        <v>111</v>
      </c>
      <c r="AT3368">
        <v>0.5</v>
      </c>
      <c r="AV3368">
        <v>2020</v>
      </c>
      <c r="AW3368" t="s">
        <v>55</v>
      </c>
    </row>
    <row r="3369" spans="2:49" hidden="1" x14ac:dyDescent="0.2">
      <c r="B3369">
        <f t="shared" ca="1" si="105"/>
        <v>1</v>
      </c>
      <c r="C3369">
        <v>1272258</v>
      </c>
      <c r="D3369">
        <f t="shared" ca="1" si="104"/>
        <v>8</v>
      </c>
      <c r="E3369">
        <v>66</v>
      </c>
      <c r="F3369">
        <v>24350</v>
      </c>
      <c r="G3369">
        <v>50</v>
      </c>
      <c r="H3369">
        <v>2</v>
      </c>
      <c r="I3369">
        <v>2.4350003793999999E+19</v>
      </c>
      <c r="J3369">
        <v>469</v>
      </c>
      <c r="K3369" s="1">
        <v>44071</v>
      </c>
      <c r="M3369">
        <v>60.395000000000003</v>
      </c>
      <c r="N3369">
        <v>60.581670000000003</v>
      </c>
      <c r="O3369">
        <v>44</v>
      </c>
      <c r="P3369">
        <v>4319</v>
      </c>
      <c r="Q3369">
        <v>-176.49167</v>
      </c>
      <c r="R3369">
        <v>-176.43333000000001</v>
      </c>
      <c r="U3369">
        <v>524</v>
      </c>
      <c r="V3369">
        <v>1</v>
      </c>
      <c r="W3369" t="s">
        <v>106</v>
      </c>
      <c r="Y3369">
        <v>6</v>
      </c>
      <c r="Z3369" t="s">
        <v>48</v>
      </c>
      <c r="AB3369">
        <v>201</v>
      </c>
      <c r="AC3369">
        <v>1272258</v>
      </c>
      <c r="AD3369" t="s">
        <v>49</v>
      </c>
      <c r="AF3369" t="s">
        <v>49</v>
      </c>
      <c r="AQ3369" t="s">
        <v>50</v>
      </c>
      <c r="AR3369" t="s">
        <v>107</v>
      </c>
      <c r="AT3369">
        <v>0.54</v>
      </c>
      <c r="AV3369">
        <v>2020</v>
      </c>
      <c r="AW3369" t="s">
        <v>55</v>
      </c>
    </row>
    <row r="3370" spans="2:49" hidden="1" x14ac:dyDescent="0.2">
      <c r="B3370">
        <f t="shared" ca="1" si="105"/>
        <v>0</v>
      </c>
      <c r="C3370">
        <v>1319496</v>
      </c>
      <c r="D3370">
        <f t="shared" ca="1" si="104"/>
        <v>8</v>
      </c>
      <c r="E3370">
        <v>71</v>
      </c>
      <c r="F3370">
        <v>24350</v>
      </c>
      <c r="G3370">
        <v>56</v>
      </c>
      <c r="H3370">
        <v>2</v>
      </c>
      <c r="I3370">
        <v>2.4350003793999999E+19</v>
      </c>
      <c r="J3370">
        <v>432</v>
      </c>
      <c r="K3370" s="1">
        <v>44061</v>
      </c>
      <c r="M3370">
        <v>60.698329999999999</v>
      </c>
      <c r="N3370">
        <v>60.67333</v>
      </c>
      <c r="O3370">
        <v>47</v>
      </c>
      <c r="P3370">
        <v>3753</v>
      </c>
      <c r="Q3370">
        <v>-177.06333000000001</v>
      </c>
      <c r="R3370">
        <v>-177.03666999999999</v>
      </c>
      <c r="S3370" t="s">
        <v>59</v>
      </c>
      <c r="T3370" t="s">
        <v>60</v>
      </c>
      <c r="U3370">
        <v>524</v>
      </c>
      <c r="V3370">
        <v>1</v>
      </c>
      <c r="W3370" t="s">
        <v>106</v>
      </c>
      <c r="Y3370">
        <v>6</v>
      </c>
      <c r="Z3370" t="s">
        <v>58</v>
      </c>
      <c r="AB3370">
        <v>201</v>
      </c>
      <c r="AC3370">
        <v>1319496</v>
      </c>
      <c r="AD3370" t="s">
        <v>49</v>
      </c>
      <c r="AF3370" t="s">
        <v>49</v>
      </c>
      <c r="AJ3370" t="s">
        <v>49</v>
      </c>
      <c r="AQ3370" t="s">
        <v>50</v>
      </c>
      <c r="AR3370" t="s">
        <v>107</v>
      </c>
      <c r="AT3370">
        <v>0.8</v>
      </c>
      <c r="AV3370">
        <v>2020</v>
      </c>
      <c r="AW3370" t="s">
        <v>55</v>
      </c>
    </row>
    <row r="3371" spans="2:49" x14ac:dyDescent="0.2">
      <c r="B3371">
        <f t="shared" ca="1" si="105"/>
        <v>1</v>
      </c>
      <c r="C3371">
        <v>1220533</v>
      </c>
      <c r="D3371">
        <f t="shared" ca="1" si="104"/>
        <v>1</v>
      </c>
      <c r="E3371">
        <v>47</v>
      </c>
      <c r="F3371">
        <v>24036</v>
      </c>
      <c r="G3371">
        <v>30</v>
      </c>
      <c r="H3371">
        <v>2</v>
      </c>
      <c r="I3371">
        <v>2.4036003260999999E+19</v>
      </c>
      <c r="J3371">
        <v>2</v>
      </c>
      <c r="K3371" s="1">
        <v>43850</v>
      </c>
      <c r="M3371">
        <v>55.43</v>
      </c>
      <c r="N3371">
        <v>55.50667</v>
      </c>
      <c r="O3371">
        <v>57</v>
      </c>
      <c r="P3371">
        <v>31</v>
      </c>
      <c r="Q3371">
        <v>-163.95667</v>
      </c>
      <c r="R3371">
        <v>-163.905</v>
      </c>
      <c r="S3371" t="s">
        <v>66</v>
      </c>
      <c r="T3371" t="s">
        <v>67</v>
      </c>
      <c r="U3371">
        <v>509</v>
      </c>
      <c r="V3371">
        <v>1</v>
      </c>
      <c r="W3371" t="s">
        <v>110</v>
      </c>
      <c r="Y3371">
        <v>6</v>
      </c>
      <c r="Z3371" t="s">
        <v>58</v>
      </c>
      <c r="AB3371">
        <v>201</v>
      </c>
      <c r="AC3371">
        <v>109</v>
      </c>
      <c r="AD3371" t="s">
        <v>49</v>
      </c>
      <c r="AF3371" t="s">
        <v>49</v>
      </c>
      <c r="AJ3371" t="s">
        <v>49</v>
      </c>
      <c r="AQ3371" t="s">
        <v>50</v>
      </c>
      <c r="AR3371" t="s">
        <v>111</v>
      </c>
      <c r="AT3371">
        <v>1.41</v>
      </c>
      <c r="AV3371">
        <v>2020</v>
      </c>
      <c r="AW3371" t="s">
        <v>55</v>
      </c>
    </row>
    <row r="3372" spans="2:49" hidden="1" x14ac:dyDescent="0.2">
      <c r="B3372">
        <f t="shared" ca="1" si="105"/>
        <v>0</v>
      </c>
      <c r="C3372">
        <v>1272205</v>
      </c>
      <c r="D3372">
        <f t="shared" ca="1" si="104"/>
        <v>9</v>
      </c>
      <c r="E3372">
        <v>73</v>
      </c>
      <c r="F3372">
        <v>24350</v>
      </c>
      <c r="G3372">
        <v>54</v>
      </c>
      <c r="H3372">
        <v>2</v>
      </c>
      <c r="I3372">
        <v>2.4350003793999999E+19</v>
      </c>
      <c r="J3372">
        <v>494</v>
      </c>
      <c r="K3372" s="1">
        <v>44078</v>
      </c>
      <c r="M3372">
        <v>60.545000000000002</v>
      </c>
      <c r="N3372">
        <v>60.676670000000001</v>
      </c>
      <c r="O3372">
        <v>49</v>
      </c>
      <c r="P3372">
        <v>4781</v>
      </c>
      <c r="Q3372">
        <v>-176.95667</v>
      </c>
      <c r="R3372">
        <v>-176.85833</v>
      </c>
      <c r="S3372" t="s">
        <v>59</v>
      </c>
      <c r="T3372" t="s">
        <v>60</v>
      </c>
      <c r="U3372">
        <v>524</v>
      </c>
      <c r="V3372">
        <v>1</v>
      </c>
      <c r="W3372" t="s">
        <v>106</v>
      </c>
      <c r="Y3372">
        <v>6</v>
      </c>
      <c r="Z3372" t="s">
        <v>58</v>
      </c>
      <c r="AB3372">
        <v>201</v>
      </c>
      <c r="AC3372">
        <v>1272205</v>
      </c>
      <c r="AD3372" t="s">
        <v>49</v>
      </c>
      <c r="AF3372" t="s">
        <v>49</v>
      </c>
      <c r="AJ3372" t="s">
        <v>49</v>
      </c>
      <c r="AQ3372" t="s">
        <v>50</v>
      </c>
      <c r="AR3372" t="s">
        <v>107</v>
      </c>
      <c r="AT3372">
        <v>0.7</v>
      </c>
      <c r="AV3372">
        <v>2020</v>
      </c>
      <c r="AW3372" t="s">
        <v>55</v>
      </c>
    </row>
    <row r="3373" spans="2:49" x14ac:dyDescent="0.2">
      <c r="B3373">
        <f t="shared" ca="1" si="105"/>
        <v>1</v>
      </c>
      <c r="C3373">
        <v>1144200</v>
      </c>
      <c r="D3373">
        <f t="shared" ca="1" si="104"/>
        <v>3</v>
      </c>
      <c r="E3373">
        <v>46</v>
      </c>
      <c r="F3373">
        <v>24088</v>
      </c>
      <c r="G3373">
        <v>34</v>
      </c>
      <c r="H3373">
        <v>2</v>
      </c>
      <c r="I3373">
        <v>2.4088002889000002E+19</v>
      </c>
      <c r="J3373">
        <v>47</v>
      </c>
      <c r="K3373" s="1">
        <v>43915</v>
      </c>
      <c r="M3373">
        <v>55.261670000000002</v>
      </c>
      <c r="N3373">
        <v>55.215000000000003</v>
      </c>
      <c r="O3373">
        <v>47</v>
      </c>
      <c r="P3373">
        <v>501</v>
      </c>
      <c r="Q3373">
        <v>-164.25667000000001</v>
      </c>
      <c r="R3373">
        <v>-164.36</v>
      </c>
      <c r="S3373" t="s">
        <v>59</v>
      </c>
      <c r="T3373" t="s">
        <v>60</v>
      </c>
      <c r="U3373">
        <v>509</v>
      </c>
      <c r="V3373">
        <v>1</v>
      </c>
      <c r="W3373" t="s">
        <v>108</v>
      </c>
      <c r="Y3373">
        <v>6</v>
      </c>
      <c r="Z3373" t="s">
        <v>58</v>
      </c>
      <c r="AB3373">
        <v>201</v>
      </c>
      <c r="AC3373">
        <v>79</v>
      </c>
      <c r="AD3373" t="s">
        <v>49</v>
      </c>
      <c r="AF3373" t="s">
        <v>49</v>
      </c>
      <c r="AJ3373" t="s">
        <v>49</v>
      </c>
      <c r="AQ3373" t="s">
        <v>50</v>
      </c>
      <c r="AR3373" t="s">
        <v>109</v>
      </c>
      <c r="AT3373">
        <v>0.6</v>
      </c>
      <c r="AV3373">
        <v>2020</v>
      </c>
      <c r="AW3373" t="s">
        <v>55</v>
      </c>
    </row>
    <row r="3374" spans="2:49" hidden="1" x14ac:dyDescent="0.2">
      <c r="B3374">
        <f t="shared" ca="1" si="105"/>
        <v>0</v>
      </c>
      <c r="C3374">
        <v>1370348</v>
      </c>
      <c r="D3374">
        <f t="shared" ca="1" si="104"/>
        <v>3</v>
      </c>
      <c r="F3374">
        <v>23939</v>
      </c>
      <c r="H3374">
        <v>2</v>
      </c>
      <c r="J3374">
        <v>98</v>
      </c>
      <c r="K3374" s="1">
        <v>43894</v>
      </c>
      <c r="O3374">
        <v>47</v>
      </c>
      <c r="P3374">
        <v>448</v>
      </c>
      <c r="U3374">
        <v>517</v>
      </c>
      <c r="W3374" t="s">
        <v>122</v>
      </c>
      <c r="X3374">
        <v>2.3939005310000001E+19</v>
      </c>
      <c r="Y3374">
        <v>6</v>
      </c>
      <c r="Z3374" t="s">
        <v>48</v>
      </c>
      <c r="AB3374">
        <v>201</v>
      </c>
      <c r="AC3374">
        <v>1370348</v>
      </c>
      <c r="AD3374" t="s">
        <v>49</v>
      </c>
      <c r="AF3374" t="s">
        <v>49</v>
      </c>
      <c r="AQ3374" t="s">
        <v>62</v>
      </c>
      <c r="AR3374" t="s">
        <v>123</v>
      </c>
      <c r="AT3374">
        <v>0.68</v>
      </c>
      <c r="AV3374">
        <v>2020</v>
      </c>
      <c r="AW3374" t="s">
        <v>55</v>
      </c>
    </row>
    <row r="3375" spans="2:49" hidden="1" x14ac:dyDescent="0.2">
      <c r="B3375">
        <f t="shared" ca="1" si="105"/>
        <v>0</v>
      </c>
      <c r="C3375">
        <v>1365875</v>
      </c>
      <c r="D3375">
        <f t="shared" ca="1" si="104"/>
        <v>3</v>
      </c>
      <c r="F3375">
        <v>23939</v>
      </c>
      <c r="H3375">
        <v>2</v>
      </c>
      <c r="J3375">
        <v>171</v>
      </c>
      <c r="K3375" s="1">
        <v>43921</v>
      </c>
      <c r="O3375">
        <v>48</v>
      </c>
      <c r="P3375">
        <v>978</v>
      </c>
      <c r="U3375">
        <v>517</v>
      </c>
      <c r="W3375" t="s">
        <v>122</v>
      </c>
      <c r="X3375">
        <v>2.3939005310000001E+19</v>
      </c>
      <c r="Y3375">
        <v>6</v>
      </c>
      <c r="Z3375" t="s">
        <v>48</v>
      </c>
      <c r="AB3375">
        <v>201</v>
      </c>
      <c r="AC3375">
        <v>1365875</v>
      </c>
      <c r="AD3375" t="s">
        <v>49</v>
      </c>
      <c r="AF3375" t="s">
        <v>49</v>
      </c>
      <c r="AQ3375" t="s">
        <v>62</v>
      </c>
      <c r="AR3375" t="s">
        <v>123</v>
      </c>
      <c r="AT3375">
        <v>0.68</v>
      </c>
      <c r="AV3375">
        <v>2020</v>
      </c>
      <c r="AW3375" t="s">
        <v>55</v>
      </c>
    </row>
    <row r="3376" spans="2:49" x14ac:dyDescent="0.2">
      <c r="B3376">
        <f t="shared" ca="1" si="105"/>
        <v>1</v>
      </c>
      <c r="C3376">
        <v>1318910</v>
      </c>
      <c r="D3376">
        <f t="shared" ca="1" si="104"/>
        <v>1</v>
      </c>
      <c r="E3376">
        <v>50</v>
      </c>
      <c r="F3376">
        <v>24034</v>
      </c>
      <c r="G3376">
        <v>38</v>
      </c>
      <c r="H3376">
        <v>2</v>
      </c>
      <c r="I3376">
        <v>2.4034000249000002E+19</v>
      </c>
      <c r="J3376">
        <v>6</v>
      </c>
      <c r="K3376" s="1">
        <v>43855</v>
      </c>
      <c r="M3376">
        <v>55.314999999999998</v>
      </c>
      <c r="N3376">
        <v>55.416670000000003</v>
      </c>
      <c r="O3376">
        <v>44</v>
      </c>
      <c r="P3376">
        <v>94</v>
      </c>
      <c r="Q3376">
        <v>-164.20500000000001</v>
      </c>
      <c r="R3376">
        <v>-164.01499999999999</v>
      </c>
      <c r="S3376" t="s">
        <v>64</v>
      </c>
      <c r="T3376" t="s">
        <v>65</v>
      </c>
      <c r="U3376">
        <v>509</v>
      </c>
      <c r="V3376">
        <v>1</v>
      </c>
      <c r="W3376" t="s">
        <v>193</v>
      </c>
      <c r="Y3376">
        <v>6</v>
      </c>
      <c r="Z3376" t="s">
        <v>58</v>
      </c>
      <c r="AB3376">
        <v>201</v>
      </c>
      <c r="AC3376">
        <v>1318910</v>
      </c>
      <c r="AD3376" t="s">
        <v>49</v>
      </c>
      <c r="AF3376" t="s">
        <v>49</v>
      </c>
      <c r="AJ3376" t="s">
        <v>49</v>
      </c>
      <c r="AQ3376" t="s">
        <v>50</v>
      </c>
      <c r="AR3376" t="s">
        <v>194</v>
      </c>
      <c r="AT3376">
        <v>1</v>
      </c>
      <c r="AV3376">
        <v>2020</v>
      </c>
      <c r="AW3376" t="s">
        <v>55</v>
      </c>
    </row>
    <row r="3377" spans="2:49" hidden="1" x14ac:dyDescent="0.2">
      <c r="B3377">
        <f t="shared" ca="1" si="105"/>
        <v>0</v>
      </c>
      <c r="C3377">
        <v>667269</v>
      </c>
      <c r="D3377">
        <f t="shared" ca="1" si="104"/>
        <v>2</v>
      </c>
      <c r="E3377">
        <v>44</v>
      </c>
      <c r="F3377">
        <v>24034</v>
      </c>
      <c r="G3377">
        <v>32</v>
      </c>
      <c r="H3377">
        <v>2</v>
      </c>
      <c r="I3377">
        <v>2.4034000249000002E+19</v>
      </c>
      <c r="J3377">
        <v>33</v>
      </c>
      <c r="K3377" s="1">
        <v>43888</v>
      </c>
      <c r="M3377">
        <v>56.056669999999997</v>
      </c>
      <c r="N3377">
        <v>56.03</v>
      </c>
      <c r="O3377">
        <v>45</v>
      </c>
      <c r="P3377">
        <v>353</v>
      </c>
      <c r="Q3377">
        <v>-162.81</v>
      </c>
      <c r="R3377">
        <v>-162.85333</v>
      </c>
      <c r="U3377">
        <v>516</v>
      </c>
      <c r="V3377">
        <v>1</v>
      </c>
      <c r="W3377" t="s">
        <v>193</v>
      </c>
      <c r="Y3377">
        <v>6</v>
      </c>
      <c r="Z3377" t="s">
        <v>48</v>
      </c>
      <c r="AB3377">
        <v>201</v>
      </c>
      <c r="AC3377">
        <v>667269</v>
      </c>
      <c r="AD3377" t="s">
        <v>49</v>
      </c>
      <c r="AF3377" t="s">
        <v>49</v>
      </c>
      <c r="AQ3377" t="s">
        <v>50</v>
      </c>
      <c r="AR3377" t="s">
        <v>194</v>
      </c>
      <c r="AT3377">
        <v>0.6</v>
      </c>
      <c r="AV3377">
        <v>2020</v>
      </c>
      <c r="AW3377" t="s">
        <v>55</v>
      </c>
    </row>
    <row r="3378" spans="2:49" x14ac:dyDescent="0.2">
      <c r="B3378">
        <f t="shared" ca="1" si="105"/>
        <v>1</v>
      </c>
      <c r="C3378">
        <v>1373007</v>
      </c>
      <c r="D3378">
        <f t="shared" ca="1" si="104"/>
        <v>2</v>
      </c>
      <c r="E3378">
        <v>63</v>
      </c>
      <c r="F3378">
        <v>24068</v>
      </c>
      <c r="G3378">
        <v>45</v>
      </c>
      <c r="H3378">
        <v>2</v>
      </c>
      <c r="I3378">
        <v>2.4068003987999998E+19</v>
      </c>
      <c r="J3378">
        <v>10</v>
      </c>
      <c r="K3378" s="1">
        <v>43868</v>
      </c>
      <c r="M3378">
        <v>55.15</v>
      </c>
      <c r="N3378">
        <v>55.05</v>
      </c>
      <c r="O3378">
        <v>42</v>
      </c>
      <c r="P3378">
        <v>126</v>
      </c>
      <c r="Q3378">
        <v>-165.13333</v>
      </c>
      <c r="R3378">
        <v>-165.16667000000001</v>
      </c>
      <c r="U3378">
        <v>517</v>
      </c>
      <c r="V3378">
        <v>1</v>
      </c>
      <c r="W3378" t="s">
        <v>114</v>
      </c>
      <c r="Y3378">
        <v>6</v>
      </c>
      <c r="Z3378" t="s">
        <v>48</v>
      </c>
      <c r="AB3378">
        <v>201</v>
      </c>
      <c r="AC3378">
        <v>1001</v>
      </c>
      <c r="AD3378" t="s">
        <v>49</v>
      </c>
      <c r="AF3378" t="s">
        <v>49</v>
      </c>
      <c r="AQ3378" t="s">
        <v>50</v>
      </c>
      <c r="AR3378" t="s">
        <v>115</v>
      </c>
      <c r="AT3378">
        <v>0.6</v>
      </c>
      <c r="AV3378">
        <v>2020</v>
      </c>
      <c r="AW3378" t="s">
        <v>55</v>
      </c>
    </row>
    <row r="3379" spans="2:49" hidden="1" x14ac:dyDescent="0.2">
      <c r="B3379">
        <f t="shared" ca="1" si="105"/>
        <v>1</v>
      </c>
      <c r="C3379">
        <v>1341466</v>
      </c>
      <c r="D3379">
        <f t="shared" ca="1" si="104"/>
        <v>9</v>
      </c>
      <c r="E3379">
        <v>165</v>
      </c>
      <c r="F3379">
        <v>24382</v>
      </c>
      <c r="G3379">
        <v>155</v>
      </c>
      <c r="H3379">
        <v>2</v>
      </c>
      <c r="I3379">
        <v>2.4382003356999999E+19</v>
      </c>
      <c r="J3379">
        <v>587</v>
      </c>
      <c r="K3379" s="1">
        <v>44092</v>
      </c>
      <c r="M3379">
        <v>54.503329999999998</v>
      </c>
      <c r="N3379">
        <v>54.621670000000002</v>
      </c>
      <c r="O3379">
        <v>50</v>
      </c>
      <c r="P3379">
        <v>1614</v>
      </c>
      <c r="Q3379">
        <v>-165.63499999999999</v>
      </c>
      <c r="R3379">
        <v>-165.55500000000001</v>
      </c>
      <c r="S3379" t="s">
        <v>64</v>
      </c>
      <c r="T3379" t="s">
        <v>65</v>
      </c>
      <c r="U3379">
        <v>517</v>
      </c>
      <c r="V3379">
        <v>1</v>
      </c>
      <c r="W3379" t="s">
        <v>98</v>
      </c>
      <c r="Y3379">
        <v>6</v>
      </c>
      <c r="Z3379" t="s">
        <v>58</v>
      </c>
      <c r="AB3379">
        <v>201</v>
      </c>
      <c r="AC3379">
        <v>58710</v>
      </c>
      <c r="AD3379" t="s">
        <v>49</v>
      </c>
      <c r="AF3379" t="s">
        <v>49</v>
      </c>
      <c r="AJ3379" t="s">
        <v>49</v>
      </c>
      <c r="AQ3379" t="s">
        <v>50</v>
      </c>
      <c r="AR3379" t="s">
        <v>99</v>
      </c>
      <c r="AT3379">
        <v>1.08</v>
      </c>
      <c r="AV3379">
        <v>2020</v>
      </c>
      <c r="AW3379" t="s">
        <v>55</v>
      </c>
    </row>
    <row r="3380" spans="2:49" hidden="1" x14ac:dyDescent="0.2">
      <c r="B3380">
        <f t="shared" ca="1" si="105"/>
        <v>0</v>
      </c>
      <c r="C3380">
        <v>1366055</v>
      </c>
      <c r="D3380">
        <f t="shared" ca="1" si="104"/>
        <v>6</v>
      </c>
      <c r="E3380">
        <v>52</v>
      </c>
      <c r="F3380">
        <v>24306</v>
      </c>
      <c r="G3380">
        <v>42</v>
      </c>
      <c r="H3380">
        <v>2</v>
      </c>
      <c r="I3380">
        <v>2.4306002046999998E+19</v>
      </c>
      <c r="J3380">
        <v>138</v>
      </c>
      <c r="K3380" s="1">
        <v>43996</v>
      </c>
      <c r="M3380">
        <v>55.428330000000003</v>
      </c>
      <c r="N3380">
        <v>55.281669999999998</v>
      </c>
      <c r="O3380">
        <v>48</v>
      </c>
      <c r="P3380">
        <v>18</v>
      </c>
      <c r="Q3380">
        <v>-164.68</v>
      </c>
      <c r="R3380">
        <v>-164.47</v>
      </c>
      <c r="U3380">
        <v>509</v>
      </c>
      <c r="V3380">
        <v>1</v>
      </c>
      <c r="W3380" t="s">
        <v>207</v>
      </c>
      <c r="Y3380">
        <v>6</v>
      </c>
      <c r="Z3380" t="s">
        <v>48</v>
      </c>
      <c r="AB3380">
        <v>201</v>
      </c>
      <c r="AC3380">
        <v>10</v>
      </c>
      <c r="AD3380" t="s">
        <v>49</v>
      </c>
      <c r="AF3380" t="s">
        <v>49</v>
      </c>
      <c r="AQ3380" t="s">
        <v>50</v>
      </c>
      <c r="AR3380" t="s">
        <v>208</v>
      </c>
      <c r="AT3380">
        <v>0.8</v>
      </c>
      <c r="AV3380">
        <v>2020</v>
      </c>
      <c r="AW3380" t="s">
        <v>52</v>
      </c>
    </row>
    <row r="3381" spans="2:49" hidden="1" x14ac:dyDescent="0.2">
      <c r="B3381">
        <f t="shared" ca="1" si="105"/>
        <v>1</v>
      </c>
      <c r="C3381">
        <v>1329987</v>
      </c>
      <c r="D3381">
        <f t="shared" ca="1" si="104"/>
        <v>8</v>
      </c>
      <c r="E3381">
        <v>160</v>
      </c>
      <c r="F3381">
        <v>24306</v>
      </c>
      <c r="G3381">
        <v>135</v>
      </c>
      <c r="H3381">
        <v>2</v>
      </c>
      <c r="I3381">
        <v>2.4306002046999998E+19</v>
      </c>
      <c r="J3381">
        <v>182</v>
      </c>
      <c r="K3381" s="1">
        <v>44058</v>
      </c>
      <c r="M3381">
        <v>54.814999999999998</v>
      </c>
      <c r="N3381">
        <v>54.534999999999997</v>
      </c>
      <c r="O3381">
        <v>53</v>
      </c>
      <c r="P3381">
        <v>466</v>
      </c>
      <c r="Q3381">
        <v>-165.66833</v>
      </c>
      <c r="R3381">
        <v>-165.63499999999999</v>
      </c>
      <c r="S3381" t="s">
        <v>59</v>
      </c>
      <c r="T3381" t="s">
        <v>60</v>
      </c>
      <c r="U3381">
        <v>517</v>
      </c>
      <c r="V3381">
        <v>1</v>
      </c>
      <c r="W3381" t="s">
        <v>207</v>
      </c>
      <c r="Y3381">
        <v>6</v>
      </c>
      <c r="Z3381" t="s">
        <v>58</v>
      </c>
      <c r="AB3381">
        <v>201</v>
      </c>
      <c r="AC3381">
        <v>72</v>
      </c>
      <c r="AD3381" t="s">
        <v>49</v>
      </c>
      <c r="AF3381" t="s">
        <v>49</v>
      </c>
      <c r="AJ3381" t="s">
        <v>49</v>
      </c>
      <c r="AQ3381" t="s">
        <v>50</v>
      </c>
      <c r="AR3381" t="s">
        <v>208</v>
      </c>
      <c r="AT3381">
        <v>1.1499999999999999</v>
      </c>
      <c r="AV3381">
        <v>2020</v>
      </c>
      <c r="AW3381" t="s">
        <v>52</v>
      </c>
    </row>
    <row r="3382" spans="2:49" hidden="1" x14ac:dyDescent="0.2">
      <c r="B3382">
        <f t="shared" ca="1" si="105"/>
        <v>1</v>
      </c>
      <c r="C3382">
        <v>1362603</v>
      </c>
      <c r="D3382">
        <f t="shared" ca="1" si="104"/>
        <v>6</v>
      </c>
      <c r="E3382">
        <v>79</v>
      </c>
      <c r="F3382">
        <v>24371</v>
      </c>
      <c r="G3382">
        <v>65</v>
      </c>
      <c r="H3382">
        <v>2</v>
      </c>
      <c r="I3382">
        <v>2.4371003670999998E+19</v>
      </c>
      <c r="J3382">
        <v>179</v>
      </c>
      <c r="K3382" s="1">
        <v>44011</v>
      </c>
      <c r="M3382">
        <v>59.321669999999997</v>
      </c>
      <c r="N3382">
        <v>59.386670000000002</v>
      </c>
      <c r="O3382">
        <v>46</v>
      </c>
      <c r="P3382">
        <v>137</v>
      </c>
      <c r="Q3382">
        <v>-176.97166999999999</v>
      </c>
      <c r="R3382">
        <v>-176.83332999999999</v>
      </c>
      <c r="S3382" t="s">
        <v>59</v>
      </c>
      <c r="T3382" t="s">
        <v>60</v>
      </c>
      <c r="U3382">
        <v>521</v>
      </c>
      <c r="V3382">
        <v>1</v>
      </c>
      <c r="W3382" t="s">
        <v>116</v>
      </c>
      <c r="Y3382">
        <v>6</v>
      </c>
      <c r="Z3382" t="s">
        <v>58</v>
      </c>
      <c r="AB3382">
        <v>201</v>
      </c>
      <c r="AC3382">
        <v>17908</v>
      </c>
      <c r="AD3382" t="s">
        <v>49</v>
      </c>
      <c r="AF3382" t="s">
        <v>49</v>
      </c>
      <c r="AJ3382" t="s">
        <v>49</v>
      </c>
      <c r="AQ3382" t="s">
        <v>50</v>
      </c>
      <c r="AR3382" t="s">
        <v>117</v>
      </c>
      <c r="AT3382">
        <v>0.63</v>
      </c>
      <c r="AV3382">
        <v>2020</v>
      </c>
      <c r="AW3382" t="s">
        <v>55</v>
      </c>
    </row>
    <row r="3383" spans="2:49" x14ac:dyDescent="0.2">
      <c r="B3383">
        <f t="shared" ca="1" si="105"/>
        <v>1</v>
      </c>
      <c r="C3383">
        <v>1365846</v>
      </c>
      <c r="D3383">
        <f t="shared" ca="1" si="104"/>
        <v>2</v>
      </c>
      <c r="F3383">
        <v>23939</v>
      </c>
      <c r="H3383">
        <v>2</v>
      </c>
      <c r="J3383">
        <v>25</v>
      </c>
      <c r="K3383" s="1">
        <v>43864</v>
      </c>
      <c r="O3383">
        <v>45</v>
      </c>
      <c r="P3383">
        <v>77</v>
      </c>
      <c r="S3383" t="s">
        <v>66</v>
      </c>
      <c r="T3383" t="s">
        <v>67</v>
      </c>
      <c r="U3383">
        <v>509</v>
      </c>
      <c r="W3383" t="s">
        <v>122</v>
      </c>
      <c r="X3383">
        <v>2.3939005310000001E+19</v>
      </c>
      <c r="Y3383">
        <v>6</v>
      </c>
      <c r="Z3383" t="s">
        <v>58</v>
      </c>
      <c r="AB3383">
        <v>201</v>
      </c>
      <c r="AC3383">
        <v>1365846</v>
      </c>
      <c r="AD3383" t="s">
        <v>49</v>
      </c>
      <c r="AF3383" t="s">
        <v>49</v>
      </c>
      <c r="AJ3383" t="s">
        <v>49</v>
      </c>
      <c r="AQ3383" t="s">
        <v>62</v>
      </c>
      <c r="AR3383" t="s">
        <v>123</v>
      </c>
      <c r="AT3383">
        <v>0.64</v>
      </c>
      <c r="AV3383">
        <v>2020</v>
      </c>
      <c r="AW3383" t="s">
        <v>55</v>
      </c>
    </row>
    <row r="3384" spans="2:49" x14ac:dyDescent="0.2">
      <c r="B3384">
        <f t="shared" ca="1" si="105"/>
        <v>1</v>
      </c>
      <c r="C3384">
        <v>1334319</v>
      </c>
      <c r="D3384">
        <f t="shared" ca="1" si="104"/>
        <v>2</v>
      </c>
      <c r="E3384">
        <v>30</v>
      </c>
      <c r="F3384">
        <v>23940</v>
      </c>
      <c r="G3384">
        <v>30</v>
      </c>
      <c r="H3384">
        <v>1</v>
      </c>
      <c r="I3384">
        <v>2.3940001609999999E+19</v>
      </c>
      <c r="J3384">
        <v>9</v>
      </c>
      <c r="K3384" s="1">
        <v>43862</v>
      </c>
      <c r="M3384">
        <v>55.76</v>
      </c>
      <c r="N3384">
        <v>55.641669999999998</v>
      </c>
      <c r="O3384">
        <v>45</v>
      </c>
      <c r="P3384">
        <v>99</v>
      </c>
      <c r="Q3384">
        <v>-162.77833000000001</v>
      </c>
      <c r="R3384">
        <v>-163.07832999999999</v>
      </c>
      <c r="U3384">
        <v>516</v>
      </c>
      <c r="V3384">
        <v>1</v>
      </c>
      <c r="W3384" t="s">
        <v>229</v>
      </c>
      <c r="Y3384">
        <v>6</v>
      </c>
      <c r="Z3384" t="s">
        <v>48</v>
      </c>
      <c r="AB3384">
        <v>201</v>
      </c>
      <c r="AC3384">
        <v>1</v>
      </c>
      <c r="AD3384" t="s">
        <v>49</v>
      </c>
      <c r="AF3384" t="s">
        <v>49</v>
      </c>
      <c r="AQ3384" t="s">
        <v>50</v>
      </c>
      <c r="AR3384" t="s">
        <v>230</v>
      </c>
      <c r="AT3384">
        <v>0.56000000000000005</v>
      </c>
      <c r="AV3384">
        <v>2020</v>
      </c>
      <c r="AW3384" t="s">
        <v>55</v>
      </c>
    </row>
    <row r="3385" spans="2:49" hidden="1" x14ac:dyDescent="0.2">
      <c r="B3385">
        <f t="shared" ca="1" si="105"/>
        <v>0</v>
      </c>
      <c r="C3385">
        <v>1365817</v>
      </c>
      <c r="D3385">
        <f t="shared" ca="1" si="104"/>
        <v>4</v>
      </c>
      <c r="F3385">
        <v>23939</v>
      </c>
      <c r="H3385">
        <v>2</v>
      </c>
      <c r="J3385">
        <v>191</v>
      </c>
      <c r="K3385" s="1">
        <v>43927</v>
      </c>
      <c r="O3385">
        <v>47</v>
      </c>
      <c r="P3385">
        <v>1160</v>
      </c>
      <c r="U3385">
        <v>509</v>
      </c>
      <c r="W3385" t="s">
        <v>122</v>
      </c>
      <c r="X3385">
        <v>2.3939005310000001E+19</v>
      </c>
      <c r="Y3385">
        <v>6</v>
      </c>
      <c r="Z3385" t="s">
        <v>48</v>
      </c>
      <c r="AB3385">
        <v>201</v>
      </c>
      <c r="AC3385">
        <v>1365817</v>
      </c>
      <c r="AD3385" t="s">
        <v>49</v>
      </c>
      <c r="AF3385" t="s">
        <v>49</v>
      </c>
      <c r="AQ3385" t="s">
        <v>62</v>
      </c>
      <c r="AR3385" t="s">
        <v>123</v>
      </c>
      <c r="AT3385">
        <v>0.66</v>
      </c>
      <c r="AV3385">
        <v>2020</v>
      </c>
      <c r="AW3385" t="s">
        <v>55</v>
      </c>
    </row>
    <row r="3386" spans="2:49" x14ac:dyDescent="0.2">
      <c r="B3386">
        <f t="shared" ca="1" si="105"/>
        <v>1</v>
      </c>
      <c r="C3386">
        <v>1379061</v>
      </c>
      <c r="D3386">
        <f t="shared" ca="1" si="104"/>
        <v>2</v>
      </c>
      <c r="E3386">
        <v>41</v>
      </c>
      <c r="F3386">
        <v>24106</v>
      </c>
      <c r="G3386">
        <v>40</v>
      </c>
      <c r="H3386">
        <v>2</v>
      </c>
      <c r="I3386">
        <v>2.4106000515999998E+19</v>
      </c>
      <c r="J3386">
        <v>25</v>
      </c>
      <c r="K3386" s="1">
        <v>43883</v>
      </c>
      <c r="M3386">
        <v>56.066670000000002</v>
      </c>
      <c r="N3386">
        <v>56.116669999999999</v>
      </c>
      <c r="O3386">
        <v>46</v>
      </c>
      <c r="P3386">
        <v>293</v>
      </c>
      <c r="Q3386">
        <v>-162.65</v>
      </c>
      <c r="R3386">
        <v>-162.58332999999999</v>
      </c>
      <c r="U3386">
        <v>516</v>
      </c>
      <c r="V3386">
        <v>1</v>
      </c>
      <c r="W3386" t="s">
        <v>120</v>
      </c>
      <c r="Y3386">
        <v>6</v>
      </c>
      <c r="Z3386" t="s">
        <v>48</v>
      </c>
      <c r="AB3386">
        <v>201</v>
      </c>
      <c r="AC3386">
        <v>2507</v>
      </c>
      <c r="AD3386" t="s">
        <v>49</v>
      </c>
      <c r="AF3386" t="s">
        <v>49</v>
      </c>
      <c r="AQ3386" t="s">
        <v>50</v>
      </c>
      <c r="AR3386" t="s">
        <v>121</v>
      </c>
      <c r="AT3386">
        <v>0.7</v>
      </c>
      <c r="AV3386">
        <v>2020</v>
      </c>
      <c r="AW3386" t="s">
        <v>55</v>
      </c>
    </row>
    <row r="3387" spans="2:49" hidden="1" x14ac:dyDescent="0.2">
      <c r="B3387">
        <f t="shared" ca="1" si="105"/>
        <v>1</v>
      </c>
      <c r="C3387">
        <v>1351272</v>
      </c>
      <c r="D3387">
        <f t="shared" ca="1" si="104"/>
        <v>8</v>
      </c>
      <c r="E3387">
        <v>73</v>
      </c>
      <c r="F3387">
        <v>24432</v>
      </c>
      <c r="G3387">
        <v>67</v>
      </c>
      <c r="H3387">
        <v>2</v>
      </c>
      <c r="I3387">
        <v>2.4432002942999998E+19</v>
      </c>
      <c r="J3387">
        <v>258</v>
      </c>
      <c r="K3387" s="1">
        <v>44056</v>
      </c>
      <c r="M3387">
        <v>59.383330000000001</v>
      </c>
      <c r="N3387">
        <v>59.366669999999999</v>
      </c>
      <c r="O3387">
        <v>27</v>
      </c>
      <c r="P3387">
        <v>1140</v>
      </c>
      <c r="Q3387">
        <v>-175.53333000000001</v>
      </c>
      <c r="R3387">
        <v>-175.45</v>
      </c>
      <c r="U3387">
        <v>521</v>
      </c>
      <c r="V3387">
        <v>2</v>
      </c>
      <c r="W3387" t="s">
        <v>124</v>
      </c>
      <c r="Y3387">
        <v>6</v>
      </c>
      <c r="Z3387" t="s">
        <v>48</v>
      </c>
      <c r="AB3387">
        <v>201</v>
      </c>
      <c r="AC3387">
        <v>25809</v>
      </c>
      <c r="AD3387" t="s">
        <v>49</v>
      </c>
      <c r="AF3387" t="s">
        <v>49</v>
      </c>
      <c r="AQ3387" t="s">
        <v>50</v>
      </c>
      <c r="AR3387" t="s">
        <v>125</v>
      </c>
      <c r="AT3387">
        <v>0.14000000000000001</v>
      </c>
      <c r="AV3387">
        <v>2020</v>
      </c>
      <c r="AW3387" t="s">
        <v>52</v>
      </c>
    </row>
    <row r="3388" spans="2:49" x14ac:dyDescent="0.2">
      <c r="B3388">
        <f t="shared" ca="1" si="105"/>
        <v>1</v>
      </c>
      <c r="C3388">
        <v>1376234</v>
      </c>
      <c r="D3388">
        <f t="shared" ca="1" si="104"/>
        <v>3</v>
      </c>
      <c r="E3388">
        <v>45</v>
      </c>
      <c r="F3388">
        <v>24110</v>
      </c>
      <c r="G3388">
        <v>45</v>
      </c>
      <c r="H3388">
        <v>2</v>
      </c>
      <c r="I3388">
        <v>2.4110000422000001E+19</v>
      </c>
      <c r="J3388">
        <v>33</v>
      </c>
      <c r="K3388" s="1">
        <v>43914</v>
      </c>
      <c r="M3388">
        <v>55.165280000000003</v>
      </c>
      <c r="N3388">
        <v>55.164999999999999</v>
      </c>
      <c r="O3388">
        <v>52</v>
      </c>
      <c r="P3388">
        <v>422</v>
      </c>
      <c r="Q3388">
        <v>-164.47389000000001</v>
      </c>
      <c r="R3388">
        <v>-164.30417</v>
      </c>
      <c r="S3388" t="s">
        <v>66</v>
      </c>
      <c r="T3388" t="s">
        <v>67</v>
      </c>
      <c r="U3388">
        <v>509</v>
      </c>
      <c r="V3388">
        <v>1</v>
      </c>
      <c r="W3388" t="s">
        <v>180</v>
      </c>
      <c r="Y3388">
        <v>6</v>
      </c>
      <c r="Z3388" t="s">
        <v>58</v>
      </c>
      <c r="AB3388">
        <v>201</v>
      </c>
      <c r="AC3388">
        <v>51</v>
      </c>
      <c r="AD3388" t="s">
        <v>49</v>
      </c>
      <c r="AF3388" t="s">
        <v>49</v>
      </c>
      <c r="AJ3388" t="s">
        <v>49</v>
      </c>
      <c r="AQ3388" t="s">
        <v>50</v>
      </c>
      <c r="AR3388" t="s">
        <v>181</v>
      </c>
      <c r="AT3388">
        <v>1.2</v>
      </c>
      <c r="AV3388">
        <v>2020</v>
      </c>
      <c r="AW3388" t="s">
        <v>55</v>
      </c>
    </row>
    <row r="3389" spans="2:49" hidden="1" x14ac:dyDescent="0.2">
      <c r="B3389">
        <f t="shared" ca="1" si="105"/>
        <v>0</v>
      </c>
      <c r="C3389">
        <v>1365878</v>
      </c>
      <c r="D3389">
        <f t="shared" ca="1" si="104"/>
        <v>3</v>
      </c>
      <c r="F3389">
        <v>23939</v>
      </c>
      <c r="H3389">
        <v>2</v>
      </c>
      <c r="J3389">
        <v>128</v>
      </c>
      <c r="K3389" s="1">
        <v>43907</v>
      </c>
      <c r="O3389">
        <v>53</v>
      </c>
      <c r="P3389">
        <v>650</v>
      </c>
      <c r="S3389" t="s">
        <v>66</v>
      </c>
      <c r="T3389" t="s">
        <v>67</v>
      </c>
      <c r="U3389">
        <v>509</v>
      </c>
      <c r="W3389" t="s">
        <v>122</v>
      </c>
      <c r="X3389">
        <v>2.3939005310000001E+19</v>
      </c>
      <c r="Y3389">
        <v>6</v>
      </c>
      <c r="Z3389" t="s">
        <v>58</v>
      </c>
      <c r="AB3389">
        <v>201</v>
      </c>
      <c r="AC3389">
        <v>1365878</v>
      </c>
      <c r="AD3389" t="s">
        <v>49</v>
      </c>
      <c r="AF3389" t="s">
        <v>49</v>
      </c>
      <c r="AJ3389" t="s">
        <v>49</v>
      </c>
      <c r="AQ3389" t="s">
        <v>62</v>
      </c>
      <c r="AR3389" t="s">
        <v>123</v>
      </c>
      <c r="AT3389">
        <v>1.08</v>
      </c>
      <c r="AV3389">
        <v>2020</v>
      </c>
      <c r="AW3389" t="s">
        <v>55</v>
      </c>
    </row>
    <row r="3390" spans="2:49" hidden="1" x14ac:dyDescent="0.2">
      <c r="B3390">
        <f t="shared" ca="1" si="105"/>
        <v>0</v>
      </c>
      <c r="C3390">
        <v>1327190</v>
      </c>
      <c r="D3390">
        <f t="shared" ca="1" si="104"/>
        <v>8</v>
      </c>
      <c r="E3390">
        <v>124</v>
      </c>
      <c r="F3390">
        <v>24432</v>
      </c>
      <c r="G3390">
        <v>113</v>
      </c>
      <c r="H3390">
        <v>2</v>
      </c>
      <c r="I3390">
        <v>2.4432002942999998E+19</v>
      </c>
      <c r="J3390">
        <v>278</v>
      </c>
      <c r="K3390" s="1">
        <v>44063</v>
      </c>
      <c r="M3390">
        <v>60.233330000000002</v>
      </c>
      <c r="N3390">
        <v>60.166670000000003</v>
      </c>
      <c r="O3390">
        <v>48</v>
      </c>
      <c r="P3390">
        <v>1518</v>
      </c>
      <c r="Q3390">
        <v>-178.55</v>
      </c>
      <c r="R3390">
        <v>-178.63333</v>
      </c>
      <c r="S3390" t="s">
        <v>59</v>
      </c>
      <c r="T3390" t="s">
        <v>60</v>
      </c>
      <c r="U3390">
        <v>524</v>
      </c>
      <c r="V3390">
        <v>1</v>
      </c>
      <c r="W3390" t="s">
        <v>124</v>
      </c>
      <c r="Y3390">
        <v>6</v>
      </c>
      <c r="Z3390" t="s">
        <v>58</v>
      </c>
      <c r="AB3390">
        <v>201</v>
      </c>
      <c r="AC3390">
        <v>27801</v>
      </c>
      <c r="AD3390" t="s">
        <v>49</v>
      </c>
      <c r="AF3390" t="s">
        <v>49</v>
      </c>
      <c r="AJ3390" t="s">
        <v>49</v>
      </c>
      <c r="AQ3390" t="s">
        <v>50</v>
      </c>
      <c r="AR3390" t="s">
        <v>125</v>
      </c>
      <c r="AT3390">
        <v>0.73</v>
      </c>
      <c r="AV3390">
        <v>2020</v>
      </c>
      <c r="AW3390" t="s">
        <v>52</v>
      </c>
    </row>
    <row r="3391" spans="2:49" x14ac:dyDescent="0.2">
      <c r="B3391">
        <f t="shared" ca="1" si="105"/>
        <v>1</v>
      </c>
      <c r="C3391">
        <v>1336104</v>
      </c>
      <c r="D3391">
        <f t="shared" ca="1" si="104"/>
        <v>1</v>
      </c>
      <c r="E3391">
        <v>43</v>
      </c>
      <c r="F3391">
        <v>23934</v>
      </c>
      <c r="G3391">
        <v>30</v>
      </c>
      <c r="H3391">
        <v>2</v>
      </c>
      <c r="I3391">
        <v>2.3934000208E+19</v>
      </c>
      <c r="J3391">
        <v>6</v>
      </c>
      <c r="K3391" s="1">
        <v>43856</v>
      </c>
      <c r="M3391">
        <v>55.134720000000002</v>
      </c>
      <c r="N3391">
        <v>55.06</v>
      </c>
      <c r="O3391">
        <v>52</v>
      </c>
      <c r="P3391">
        <v>82</v>
      </c>
      <c r="Q3391">
        <v>-164.61722</v>
      </c>
      <c r="R3391">
        <v>-164.64027999999999</v>
      </c>
      <c r="S3391" t="s">
        <v>64</v>
      </c>
      <c r="T3391" t="s">
        <v>65</v>
      </c>
      <c r="U3391">
        <v>509</v>
      </c>
      <c r="V3391">
        <v>1</v>
      </c>
      <c r="W3391" t="s">
        <v>197</v>
      </c>
      <c r="Y3391">
        <v>6</v>
      </c>
      <c r="Z3391" t="s">
        <v>58</v>
      </c>
      <c r="AB3391">
        <v>201</v>
      </c>
      <c r="AC3391">
        <v>9</v>
      </c>
      <c r="AD3391" t="s">
        <v>49</v>
      </c>
      <c r="AF3391" t="s">
        <v>49</v>
      </c>
      <c r="AJ3391" t="s">
        <v>49</v>
      </c>
      <c r="AQ3391" t="s">
        <v>50</v>
      </c>
      <c r="AR3391" t="s">
        <v>198</v>
      </c>
      <c r="AT3391">
        <v>1.2</v>
      </c>
      <c r="AV3391">
        <v>2020</v>
      </c>
      <c r="AW3391" t="s">
        <v>55</v>
      </c>
    </row>
    <row r="3392" spans="2:49" x14ac:dyDescent="0.2">
      <c r="B3392">
        <f t="shared" ca="1" si="105"/>
        <v>1</v>
      </c>
      <c r="C3392">
        <v>1379005</v>
      </c>
      <c r="D3392">
        <f t="shared" ca="1" si="104"/>
        <v>2</v>
      </c>
      <c r="E3392">
        <v>57</v>
      </c>
      <c r="F3392">
        <v>24106</v>
      </c>
      <c r="G3392">
        <v>56</v>
      </c>
      <c r="H3392">
        <v>2</v>
      </c>
      <c r="I3392">
        <v>2.4106000515999998E+19</v>
      </c>
      <c r="J3392">
        <v>20</v>
      </c>
      <c r="K3392" s="1">
        <v>43874</v>
      </c>
      <c r="M3392">
        <v>56.25</v>
      </c>
      <c r="N3392">
        <v>56.333329999999997</v>
      </c>
      <c r="O3392">
        <v>48</v>
      </c>
      <c r="P3392">
        <v>232</v>
      </c>
      <c r="Q3392">
        <v>-166.55</v>
      </c>
      <c r="R3392">
        <v>-166.66667000000001</v>
      </c>
      <c r="S3392" t="s">
        <v>66</v>
      </c>
      <c r="T3392" t="s">
        <v>67</v>
      </c>
      <c r="U3392">
        <v>517</v>
      </c>
      <c r="V3392">
        <v>1</v>
      </c>
      <c r="W3392" t="s">
        <v>120</v>
      </c>
      <c r="Y3392">
        <v>6</v>
      </c>
      <c r="Z3392" t="s">
        <v>58</v>
      </c>
      <c r="AB3392">
        <v>201</v>
      </c>
      <c r="AC3392">
        <v>2010</v>
      </c>
      <c r="AD3392" t="s">
        <v>49</v>
      </c>
      <c r="AF3392" t="s">
        <v>49</v>
      </c>
      <c r="AJ3392" t="s">
        <v>49</v>
      </c>
      <c r="AQ3392" t="s">
        <v>50</v>
      </c>
      <c r="AR3392" t="s">
        <v>121</v>
      </c>
      <c r="AT3392">
        <v>0.75</v>
      </c>
      <c r="AV3392">
        <v>2020</v>
      </c>
      <c r="AW3392" t="s">
        <v>55</v>
      </c>
    </row>
    <row r="3393" spans="2:49" x14ac:dyDescent="0.2">
      <c r="B3393">
        <f t="shared" ca="1" si="105"/>
        <v>1</v>
      </c>
      <c r="C3393">
        <v>1281451</v>
      </c>
      <c r="D3393">
        <f t="shared" ca="1" si="104"/>
        <v>2</v>
      </c>
      <c r="E3393">
        <v>48</v>
      </c>
      <c r="F3393">
        <v>24045</v>
      </c>
      <c r="G3393">
        <v>37</v>
      </c>
      <c r="H3393">
        <v>2</v>
      </c>
      <c r="I3393">
        <v>2.4045002657000002E+19</v>
      </c>
      <c r="J3393">
        <v>15</v>
      </c>
      <c r="K3393" s="1">
        <v>43866</v>
      </c>
      <c r="M3393">
        <v>55.073329999999999</v>
      </c>
      <c r="N3393">
        <v>55.038330000000002</v>
      </c>
      <c r="O3393">
        <v>44</v>
      </c>
      <c r="P3393">
        <v>194</v>
      </c>
      <c r="Q3393">
        <v>-164.75333000000001</v>
      </c>
      <c r="R3393">
        <v>-164.80167</v>
      </c>
      <c r="U3393">
        <v>509</v>
      </c>
      <c r="V3393">
        <v>1</v>
      </c>
      <c r="W3393" t="s">
        <v>227</v>
      </c>
      <c r="Y3393">
        <v>6</v>
      </c>
      <c r="Z3393" t="s">
        <v>48</v>
      </c>
      <c r="AB3393">
        <v>201</v>
      </c>
      <c r="AC3393">
        <v>1507</v>
      </c>
      <c r="AD3393" t="s">
        <v>49</v>
      </c>
      <c r="AF3393" t="s">
        <v>49</v>
      </c>
      <c r="AQ3393" t="s">
        <v>50</v>
      </c>
      <c r="AR3393" t="s">
        <v>228</v>
      </c>
      <c r="AT3393">
        <v>0.55000000000000004</v>
      </c>
      <c r="AV3393">
        <v>2020</v>
      </c>
      <c r="AW3393" t="s">
        <v>55</v>
      </c>
    </row>
    <row r="3394" spans="2:49" x14ac:dyDescent="0.2">
      <c r="B3394">
        <f t="shared" ca="1" si="105"/>
        <v>1</v>
      </c>
      <c r="C3394">
        <v>1141974</v>
      </c>
      <c r="D3394">
        <f t="shared" ca="1" si="104"/>
        <v>2</v>
      </c>
      <c r="E3394">
        <v>59</v>
      </c>
      <c r="F3394">
        <v>24069</v>
      </c>
      <c r="G3394">
        <v>47</v>
      </c>
      <c r="H3394">
        <v>2</v>
      </c>
      <c r="I3394">
        <v>2.4069002888E+19</v>
      </c>
      <c r="J3394">
        <v>15</v>
      </c>
      <c r="K3394" s="1">
        <v>43874</v>
      </c>
      <c r="M3394">
        <v>56.226669999999999</v>
      </c>
      <c r="N3394">
        <v>56.274999999999999</v>
      </c>
      <c r="O3394">
        <v>53</v>
      </c>
      <c r="P3394">
        <v>186</v>
      </c>
      <c r="Q3394">
        <v>-166.53</v>
      </c>
      <c r="R3394">
        <v>-166.58332999999999</v>
      </c>
      <c r="S3394" t="s">
        <v>64</v>
      </c>
      <c r="T3394" t="s">
        <v>65</v>
      </c>
      <c r="U3394">
        <v>517</v>
      </c>
      <c r="V3394">
        <v>1</v>
      </c>
      <c r="W3394" t="s">
        <v>134</v>
      </c>
      <c r="Y3394">
        <v>6</v>
      </c>
      <c r="Z3394" t="s">
        <v>58</v>
      </c>
      <c r="AB3394">
        <v>201</v>
      </c>
      <c r="AC3394">
        <v>1510</v>
      </c>
      <c r="AD3394" t="s">
        <v>49</v>
      </c>
      <c r="AF3394" t="s">
        <v>49</v>
      </c>
      <c r="AJ3394" t="s">
        <v>49</v>
      </c>
      <c r="AQ3394" t="s">
        <v>50</v>
      </c>
      <c r="AR3394" t="s">
        <v>135</v>
      </c>
      <c r="AT3394">
        <v>1.1499999999999999</v>
      </c>
      <c r="AV3394">
        <v>2020</v>
      </c>
      <c r="AW3394" t="s">
        <v>55</v>
      </c>
    </row>
    <row r="3395" spans="2:49" x14ac:dyDescent="0.2">
      <c r="B3395">
        <f t="shared" ca="1" si="105"/>
        <v>1</v>
      </c>
      <c r="C3395">
        <v>1281403</v>
      </c>
      <c r="D3395">
        <f t="shared" ca="1" si="104"/>
        <v>3</v>
      </c>
      <c r="E3395">
        <v>37</v>
      </c>
      <c r="F3395">
        <v>24045</v>
      </c>
      <c r="G3395">
        <v>22</v>
      </c>
      <c r="H3395">
        <v>2</v>
      </c>
      <c r="I3395">
        <v>2.4045002657000002E+19</v>
      </c>
      <c r="J3395">
        <v>33</v>
      </c>
      <c r="K3395" s="1">
        <v>43895</v>
      </c>
      <c r="M3395">
        <v>55.323329999999999</v>
      </c>
      <c r="N3395">
        <v>55.348329999999997</v>
      </c>
      <c r="O3395">
        <v>45</v>
      </c>
      <c r="P3395">
        <v>326</v>
      </c>
      <c r="Q3395">
        <v>-163.9</v>
      </c>
      <c r="R3395">
        <v>-163.85333</v>
      </c>
      <c r="U3395">
        <v>509</v>
      </c>
      <c r="V3395">
        <v>1</v>
      </c>
      <c r="W3395" t="s">
        <v>227</v>
      </c>
      <c r="Y3395">
        <v>6</v>
      </c>
      <c r="Z3395" t="s">
        <v>48</v>
      </c>
      <c r="AB3395">
        <v>201</v>
      </c>
      <c r="AC3395">
        <v>3309</v>
      </c>
      <c r="AD3395" t="s">
        <v>49</v>
      </c>
      <c r="AF3395" t="s">
        <v>49</v>
      </c>
      <c r="AQ3395" t="s">
        <v>50</v>
      </c>
      <c r="AR3395" t="s">
        <v>228</v>
      </c>
      <c r="AT3395">
        <v>0.6</v>
      </c>
      <c r="AV3395">
        <v>2020</v>
      </c>
      <c r="AW3395" t="s">
        <v>55</v>
      </c>
    </row>
    <row r="3396" spans="2:49" x14ac:dyDescent="0.2">
      <c r="B3396">
        <f t="shared" ca="1" si="105"/>
        <v>1</v>
      </c>
      <c r="C3396">
        <v>1330195</v>
      </c>
      <c r="D3396">
        <f t="shared" ca="1" si="104"/>
        <v>4</v>
      </c>
      <c r="F3396">
        <v>23968</v>
      </c>
      <c r="H3396">
        <v>2</v>
      </c>
      <c r="J3396">
        <v>124</v>
      </c>
      <c r="K3396" s="1">
        <v>43939</v>
      </c>
      <c r="O3396">
        <v>47</v>
      </c>
      <c r="P3396">
        <v>1052</v>
      </c>
      <c r="U3396">
        <v>509</v>
      </c>
      <c r="W3396" t="s">
        <v>126</v>
      </c>
      <c r="X3396">
        <v>2.3968004078000001E+19</v>
      </c>
      <c r="Y3396">
        <v>6</v>
      </c>
      <c r="Z3396" t="s">
        <v>48</v>
      </c>
      <c r="AB3396">
        <v>201</v>
      </c>
      <c r="AC3396">
        <v>226</v>
      </c>
      <c r="AD3396" t="s">
        <v>49</v>
      </c>
      <c r="AF3396" t="s">
        <v>49</v>
      </c>
      <c r="AQ3396" t="s">
        <v>62</v>
      </c>
      <c r="AR3396" t="s">
        <v>127</v>
      </c>
      <c r="AT3396">
        <v>0.52</v>
      </c>
      <c r="AV3396">
        <v>2020</v>
      </c>
      <c r="AW3396" t="s">
        <v>55</v>
      </c>
    </row>
    <row r="3397" spans="2:49" x14ac:dyDescent="0.2">
      <c r="B3397">
        <f t="shared" ca="1" si="105"/>
        <v>1</v>
      </c>
      <c r="C3397">
        <v>1329382</v>
      </c>
      <c r="D3397">
        <f t="shared" ref="D3397:D3460" ca="1" si="106">MONTH(K3397)</f>
        <v>2</v>
      </c>
      <c r="E3397">
        <v>54</v>
      </c>
      <c r="F3397">
        <v>24053</v>
      </c>
      <c r="G3397">
        <v>39</v>
      </c>
      <c r="H3397">
        <v>2</v>
      </c>
      <c r="I3397">
        <v>2.4053001228000002E+19</v>
      </c>
      <c r="J3397">
        <v>10</v>
      </c>
      <c r="K3397" s="1">
        <v>43872</v>
      </c>
      <c r="M3397">
        <v>55.516669999999998</v>
      </c>
      <c r="N3397">
        <v>55.516669999999998</v>
      </c>
      <c r="O3397">
        <v>54</v>
      </c>
      <c r="P3397">
        <v>133</v>
      </c>
      <c r="Q3397">
        <v>-164.7</v>
      </c>
      <c r="R3397">
        <v>-164.68333000000001</v>
      </c>
      <c r="S3397" t="s">
        <v>66</v>
      </c>
      <c r="T3397" t="s">
        <v>67</v>
      </c>
      <c r="U3397">
        <v>509</v>
      </c>
      <c r="V3397">
        <v>1</v>
      </c>
      <c r="W3397" t="s">
        <v>128</v>
      </c>
      <c r="Y3397">
        <v>6</v>
      </c>
      <c r="Z3397" t="s">
        <v>58</v>
      </c>
      <c r="AB3397">
        <v>201</v>
      </c>
      <c r="AC3397">
        <v>20</v>
      </c>
      <c r="AD3397" t="s">
        <v>49</v>
      </c>
      <c r="AF3397" t="s">
        <v>49</v>
      </c>
      <c r="AJ3397" t="s">
        <v>49</v>
      </c>
      <c r="AQ3397" t="s">
        <v>50</v>
      </c>
      <c r="AR3397" t="s">
        <v>129</v>
      </c>
      <c r="AT3397">
        <v>1.2</v>
      </c>
      <c r="AV3397">
        <v>2020</v>
      </c>
      <c r="AW3397" t="s">
        <v>55</v>
      </c>
    </row>
    <row r="3398" spans="2:49" x14ac:dyDescent="0.2">
      <c r="B3398">
        <f t="shared" ref="B3398:B3461" ca="1" si="107">ROUND(RAND()*$C$2,0)</f>
        <v>1</v>
      </c>
      <c r="C3398">
        <v>1368510</v>
      </c>
      <c r="D3398">
        <f t="shared" ca="1" si="106"/>
        <v>4</v>
      </c>
      <c r="E3398">
        <v>39</v>
      </c>
      <c r="F3398">
        <v>24051</v>
      </c>
      <c r="G3398">
        <v>27</v>
      </c>
      <c r="H3398">
        <v>2</v>
      </c>
      <c r="I3398">
        <v>2.4051003009999999E+19</v>
      </c>
      <c r="J3398">
        <v>36</v>
      </c>
      <c r="K3398" s="1">
        <v>43923</v>
      </c>
      <c r="M3398">
        <v>55.294440000000002</v>
      </c>
      <c r="N3398">
        <v>55.290280000000003</v>
      </c>
      <c r="O3398">
        <v>52</v>
      </c>
      <c r="P3398">
        <v>498</v>
      </c>
      <c r="Q3398">
        <v>-164.00361000000001</v>
      </c>
      <c r="R3398">
        <v>-164.02500000000001</v>
      </c>
      <c r="S3398" t="s">
        <v>64</v>
      </c>
      <c r="T3398" t="s">
        <v>65</v>
      </c>
      <c r="U3398">
        <v>509</v>
      </c>
      <c r="V3398">
        <v>1</v>
      </c>
      <c r="W3398" t="s">
        <v>132</v>
      </c>
      <c r="Y3398">
        <v>6</v>
      </c>
      <c r="Z3398" t="s">
        <v>58</v>
      </c>
      <c r="AB3398">
        <v>201</v>
      </c>
      <c r="AC3398">
        <v>67</v>
      </c>
      <c r="AD3398" t="s">
        <v>49</v>
      </c>
      <c r="AF3398" t="s">
        <v>49</v>
      </c>
      <c r="AJ3398" t="s">
        <v>49</v>
      </c>
      <c r="AQ3398" t="s">
        <v>50</v>
      </c>
      <c r="AR3398" t="s">
        <v>133</v>
      </c>
      <c r="AT3398">
        <v>0.85</v>
      </c>
      <c r="AV3398">
        <v>2020</v>
      </c>
      <c r="AW3398" t="s">
        <v>55</v>
      </c>
    </row>
    <row r="3399" spans="2:49" x14ac:dyDescent="0.2">
      <c r="B3399">
        <f t="shared" ca="1" si="107"/>
        <v>1</v>
      </c>
      <c r="C3399">
        <v>1330185</v>
      </c>
      <c r="D3399">
        <f t="shared" ca="1" si="106"/>
        <v>3</v>
      </c>
      <c r="F3399">
        <v>23968</v>
      </c>
      <c r="H3399">
        <v>2</v>
      </c>
      <c r="J3399">
        <v>84</v>
      </c>
      <c r="K3399" s="1">
        <v>43913</v>
      </c>
      <c r="O3399">
        <v>41</v>
      </c>
      <c r="P3399">
        <v>392</v>
      </c>
      <c r="U3399">
        <v>509</v>
      </c>
      <c r="W3399" t="s">
        <v>126</v>
      </c>
      <c r="X3399">
        <v>2.3968004078000001E+19</v>
      </c>
      <c r="Y3399">
        <v>6</v>
      </c>
      <c r="Z3399" t="s">
        <v>48</v>
      </c>
      <c r="AB3399">
        <v>201</v>
      </c>
      <c r="AC3399">
        <v>81</v>
      </c>
      <c r="AD3399" t="s">
        <v>49</v>
      </c>
      <c r="AF3399" t="s">
        <v>49</v>
      </c>
      <c r="AQ3399" t="s">
        <v>62</v>
      </c>
      <c r="AR3399" t="s">
        <v>127</v>
      </c>
      <c r="AT3399">
        <v>0.46</v>
      </c>
      <c r="AV3399">
        <v>2020</v>
      </c>
      <c r="AW3399" t="s">
        <v>55</v>
      </c>
    </row>
    <row r="3400" spans="2:49" hidden="1" x14ac:dyDescent="0.2">
      <c r="B3400">
        <f t="shared" ca="1" si="107"/>
        <v>0</v>
      </c>
      <c r="C3400">
        <v>1327988</v>
      </c>
      <c r="D3400">
        <f t="shared" ca="1" si="106"/>
        <v>8</v>
      </c>
      <c r="E3400">
        <v>117</v>
      </c>
      <c r="F3400">
        <v>24349</v>
      </c>
      <c r="G3400">
        <v>97</v>
      </c>
      <c r="H3400">
        <v>2</v>
      </c>
      <c r="I3400">
        <v>2.4349004193999999E+19</v>
      </c>
      <c r="J3400">
        <v>130</v>
      </c>
      <c r="K3400" s="1">
        <v>44048</v>
      </c>
      <c r="M3400">
        <v>54.783329999999999</v>
      </c>
      <c r="N3400">
        <v>54.766669999999998</v>
      </c>
      <c r="O3400">
        <v>48</v>
      </c>
      <c r="P3400">
        <v>1028</v>
      </c>
      <c r="Q3400">
        <v>-165.73333</v>
      </c>
      <c r="R3400">
        <v>-165.8</v>
      </c>
      <c r="U3400">
        <v>517</v>
      </c>
      <c r="V3400">
        <v>1</v>
      </c>
      <c r="W3400" t="s">
        <v>86</v>
      </c>
      <c r="Y3400">
        <v>6</v>
      </c>
      <c r="Z3400" t="s">
        <v>48</v>
      </c>
      <c r="AB3400">
        <v>201</v>
      </c>
      <c r="AC3400">
        <v>1309</v>
      </c>
      <c r="AD3400" t="s">
        <v>49</v>
      </c>
      <c r="AF3400" t="s">
        <v>49</v>
      </c>
      <c r="AQ3400" t="s">
        <v>50</v>
      </c>
      <c r="AR3400" t="s">
        <v>87</v>
      </c>
      <c r="AT3400">
        <v>0.9</v>
      </c>
      <c r="AV3400">
        <v>2020</v>
      </c>
      <c r="AW3400" t="s">
        <v>55</v>
      </c>
    </row>
    <row r="3401" spans="2:49" x14ac:dyDescent="0.2">
      <c r="B3401">
        <f t="shared" ca="1" si="107"/>
        <v>1</v>
      </c>
      <c r="C3401">
        <v>1336087</v>
      </c>
      <c r="D3401">
        <f t="shared" ca="1" si="106"/>
        <v>2</v>
      </c>
      <c r="E3401">
        <v>57</v>
      </c>
      <c r="F3401">
        <v>24104</v>
      </c>
      <c r="G3401">
        <v>47</v>
      </c>
      <c r="H3401">
        <v>2</v>
      </c>
      <c r="I3401">
        <v>2.4104004110999998E+19</v>
      </c>
      <c r="J3401">
        <v>201</v>
      </c>
      <c r="K3401" s="1">
        <v>43890</v>
      </c>
      <c r="M3401">
        <v>56.556669999999997</v>
      </c>
      <c r="N3401">
        <v>56.561669999999999</v>
      </c>
      <c r="O3401">
        <v>45</v>
      </c>
      <c r="P3401">
        <v>2654</v>
      </c>
      <c r="Q3401">
        <v>-167.38333</v>
      </c>
      <c r="R3401">
        <v>-167.55833000000001</v>
      </c>
      <c r="U3401">
        <v>513</v>
      </c>
      <c r="V3401">
        <v>1</v>
      </c>
      <c r="W3401" t="s">
        <v>74</v>
      </c>
      <c r="Y3401">
        <v>6</v>
      </c>
      <c r="Z3401" t="s">
        <v>48</v>
      </c>
      <c r="AB3401">
        <v>201</v>
      </c>
      <c r="AC3401">
        <v>1336087</v>
      </c>
      <c r="AD3401" t="s">
        <v>49</v>
      </c>
      <c r="AF3401" t="s">
        <v>49</v>
      </c>
      <c r="AQ3401" t="s">
        <v>50</v>
      </c>
      <c r="AR3401" t="s">
        <v>75</v>
      </c>
      <c r="AT3401">
        <v>0.6</v>
      </c>
      <c r="AV3401">
        <v>2020</v>
      </c>
      <c r="AW3401" t="s">
        <v>55</v>
      </c>
    </row>
    <row r="3402" spans="2:49" hidden="1" x14ac:dyDescent="0.2">
      <c r="B3402">
        <f t="shared" ca="1" si="107"/>
        <v>0</v>
      </c>
      <c r="C3402">
        <v>1336092</v>
      </c>
      <c r="D3402">
        <f t="shared" ca="1" si="106"/>
        <v>3</v>
      </c>
      <c r="E3402">
        <v>65</v>
      </c>
      <c r="F3402">
        <v>24104</v>
      </c>
      <c r="G3402">
        <v>55</v>
      </c>
      <c r="H3402">
        <v>2</v>
      </c>
      <c r="I3402">
        <v>2.4104004110999998E+19</v>
      </c>
      <c r="J3402">
        <v>241</v>
      </c>
      <c r="K3402" s="1">
        <v>43895</v>
      </c>
      <c r="M3402">
        <v>56.468330000000002</v>
      </c>
      <c r="N3402">
        <v>56.501669999999997</v>
      </c>
      <c r="O3402">
        <v>45</v>
      </c>
      <c r="P3402">
        <v>3152</v>
      </c>
      <c r="Q3402">
        <v>-167.81666999999999</v>
      </c>
      <c r="R3402">
        <v>-167.97833</v>
      </c>
      <c r="U3402">
        <v>517</v>
      </c>
      <c r="V3402">
        <v>1</v>
      </c>
      <c r="W3402" t="s">
        <v>74</v>
      </c>
      <c r="Y3402">
        <v>6</v>
      </c>
      <c r="Z3402" t="s">
        <v>48</v>
      </c>
      <c r="AB3402">
        <v>201</v>
      </c>
      <c r="AC3402">
        <v>1336092</v>
      </c>
      <c r="AD3402" t="s">
        <v>49</v>
      </c>
      <c r="AF3402" t="s">
        <v>49</v>
      </c>
      <c r="AQ3402" t="s">
        <v>50</v>
      </c>
      <c r="AR3402" t="s">
        <v>75</v>
      </c>
      <c r="AT3402">
        <v>0.6</v>
      </c>
      <c r="AV3402">
        <v>2020</v>
      </c>
      <c r="AW3402" t="s">
        <v>55</v>
      </c>
    </row>
    <row r="3403" spans="2:49" hidden="1" x14ac:dyDescent="0.2">
      <c r="B3403">
        <f t="shared" ca="1" si="107"/>
        <v>1</v>
      </c>
      <c r="C3403">
        <v>1236845</v>
      </c>
      <c r="D3403">
        <f t="shared" ca="1" si="106"/>
        <v>8</v>
      </c>
      <c r="E3403">
        <v>75</v>
      </c>
      <c r="F3403">
        <v>24349</v>
      </c>
      <c r="G3403">
        <v>63</v>
      </c>
      <c r="H3403">
        <v>2</v>
      </c>
      <c r="I3403">
        <v>2.4349004193999999E+19</v>
      </c>
      <c r="J3403">
        <v>145</v>
      </c>
      <c r="K3403" s="1">
        <v>44062</v>
      </c>
      <c r="M3403">
        <v>56.266669999999998</v>
      </c>
      <c r="N3403">
        <v>56.266669999999998</v>
      </c>
      <c r="O3403">
        <v>44</v>
      </c>
      <c r="P3403">
        <v>1303</v>
      </c>
      <c r="Q3403">
        <v>-169.1</v>
      </c>
      <c r="R3403">
        <v>-168.91667000000001</v>
      </c>
      <c r="U3403">
        <v>517</v>
      </c>
      <c r="V3403">
        <v>1</v>
      </c>
      <c r="W3403" t="s">
        <v>86</v>
      </c>
      <c r="Y3403">
        <v>6</v>
      </c>
      <c r="Z3403" t="s">
        <v>48</v>
      </c>
      <c r="AB3403">
        <v>201</v>
      </c>
      <c r="AC3403">
        <v>14510</v>
      </c>
      <c r="AD3403" t="s">
        <v>49</v>
      </c>
      <c r="AF3403" t="s">
        <v>49</v>
      </c>
      <c r="AQ3403" t="s">
        <v>50</v>
      </c>
      <c r="AR3403" t="s">
        <v>87</v>
      </c>
      <c r="AT3403">
        <v>0.7</v>
      </c>
      <c r="AV3403">
        <v>2020</v>
      </c>
      <c r="AW3403" t="s">
        <v>55</v>
      </c>
    </row>
    <row r="3404" spans="2:49" hidden="1" x14ac:dyDescent="0.2">
      <c r="B3404">
        <f t="shared" ca="1" si="107"/>
        <v>1</v>
      </c>
      <c r="C3404">
        <v>1378864</v>
      </c>
      <c r="D3404">
        <f t="shared" ca="1" si="106"/>
        <v>8</v>
      </c>
      <c r="E3404">
        <v>74</v>
      </c>
      <c r="F3404">
        <v>24349</v>
      </c>
      <c r="G3404">
        <v>62</v>
      </c>
      <c r="H3404">
        <v>2</v>
      </c>
      <c r="I3404">
        <v>2.4349004193999999E+19</v>
      </c>
      <c r="J3404">
        <v>140</v>
      </c>
      <c r="K3404" s="1">
        <v>44057</v>
      </c>
      <c r="M3404">
        <v>56.266669999999998</v>
      </c>
      <c r="N3404">
        <v>56.383330000000001</v>
      </c>
      <c r="O3404">
        <v>43</v>
      </c>
      <c r="P3404">
        <v>1254</v>
      </c>
      <c r="Q3404">
        <v>-168.71666999999999</v>
      </c>
      <c r="R3404">
        <v>-168.2</v>
      </c>
      <c r="S3404" t="s">
        <v>66</v>
      </c>
      <c r="T3404" t="s">
        <v>67</v>
      </c>
      <c r="U3404">
        <v>517</v>
      </c>
      <c r="V3404">
        <v>1</v>
      </c>
      <c r="W3404" t="s">
        <v>86</v>
      </c>
      <c r="Y3404">
        <v>6</v>
      </c>
      <c r="Z3404" t="s">
        <v>58</v>
      </c>
      <c r="AB3404">
        <v>201</v>
      </c>
      <c r="AC3404">
        <v>1410</v>
      </c>
      <c r="AD3404" t="s">
        <v>49</v>
      </c>
      <c r="AF3404" t="s">
        <v>49</v>
      </c>
      <c r="AJ3404" t="s">
        <v>49</v>
      </c>
      <c r="AQ3404" t="s">
        <v>50</v>
      </c>
      <c r="AR3404" t="s">
        <v>87</v>
      </c>
      <c r="AT3404">
        <v>0.7</v>
      </c>
      <c r="AV3404">
        <v>2020</v>
      </c>
      <c r="AW3404" t="s">
        <v>55</v>
      </c>
    </row>
    <row r="3405" spans="2:49" hidden="1" x14ac:dyDescent="0.2">
      <c r="B3405">
        <f t="shared" ca="1" si="107"/>
        <v>0</v>
      </c>
      <c r="C3405">
        <v>1227812</v>
      </c>
      <c r="D3405">
        <f t="shared" ca="1" si="106"/>
        <v>7</v>
      </c>
      <c r="F3405">
        <v>24310</v>
      </c>
      <c r="H3405">
        <v>2</v>
      </c>
      <c r="J3405">
        <v>36</v>
      </c>
      <c r="K3405" s="1">
        <v>44019</v>
      </c>
      <c r="O3405">
        <v>41</v>
      </c>
      <c r="P3405">
        <v>315</v>
      </c>
      <c r="U3405">
        <v>521</v>
      </c>
      <c r="W3405" t="s">
        <v>122</v>
      </c>
      <c r="X3405">
        <v>2.4310005310000001E+19</v>
      </c>
      <c r="Y3405">
        <v>6</v>
      </c>
      <c r="Z3405" t="s">
        <v>58</v>
      </c>
      <c r="AB3405">
        <v>201</v>
      </c>
      <c r="AC3405">
        <v>44</v>
      </c>
      <c r="AD3405" t="s">
        <v>49</v>
      </c>
      <c r="AF3405" t="s">
        <v>49</v>
      </c>
      <c r="AQ3405" t="s">
        <v>62</v>
      </c>
      <c r="AR3405" t="s">
        <v>123</v>
      </c>
      <c r="AT3405">
        <v>0.57999999999999996</v>
      </c>
      <c r="AV3405">
        <v>2020</v>
      </c>
      <c r="AW3405" t="s">
        <v>55</v>
      </c>
    </row>
    <row r="3406" spans="2:49" hidden="1" x14ac:dyDescent="0.2">
      <c r="B3406">
        <f t="shared" ca="1" si="107"/>
        <v>1</v>
      </c>
      <c r="C3406">
        <v>1364173</v>
      </c>
      <c r="D3406">
        <f t="shared" ca="1" si="106"/>
        <v>7</v>
      </c>
      <c r="F3406">
        <v>24310</v>
      </c>
      <c r="H3406">
        <v>2</v>
      </c>
      <c r="J3406">
        <v>44</v>
      </c>
      <c r="K3406" s="1">
        <v>44028</v>
      </c>
      <c r="O3406">
        <v>48</v>
      </c>
      <c r="P3406">
        <v>460</v>
      </c>
      <c r="S3406" t="s">
        <v>66</v>
      </c>
      <c r="T3406" t="s">
        <v>67</v>
      </c>
      <c r="U3406">
        <v>523</v>
      </c>
      <c r="W3406" t="s">
        <v>122</v>
      </c>
      <c r="X3406">
        <v>2.4310005310000001E+19</v>
      </c>
      <c r="Y3406">
        <v>6</v>
      </c>
      <c r="Z3406" t="s">
        <v>58</v>
      </c>
      <c r="AB3406">
        <v>201</v>
      </c>
      <c r="AC3406">
        <v>67</v>
      </c>
      <c r="AD3406" t="s">
        <v>49</v>
      </c>
      <c r="AF3406" t="s">
        <v>49</v>
      </c>
      <c r="AJ3406" t="s">
        <v>49</v>
      </c>
      <c r="AQ3406" t="s">
        <v>62</v>
      </c>
      <c r="AR3406" t="s">
        <v>123</v>
      </c>
      <c r="AT3406">
        <v>0.78</v>
      </c>
      <c r="AV3406">
        <v>2020</v>
      </c>
      <c r="AW3406" t="s">
        <v>55</v>
      </c>
    </row>
    <row r="3407" spans="2:49" hidden="1" x14ac:dyDescent="0.2">
      <c r="B3407">
        <f t="shared" ca="1" si="107"/>
        <v>0</v>
      </c>
      <c r="C3407">
        <v>1373028</v>
      </c>
      <c r="D3407">
        <f t="shared" ca="1" si="106"/>
        <v>3</v>
      </c>
      <c r="E3407">
        <v>62</v>
      </c>
      <c r="F3407">
        <v>24068</v>
      </c>
      <c r="G3407">
        <v>45</v>
      </c>
      <c r="H3407">
        <v>2</v>
      </c>
      <c r="I3407">
        <v>2.4068003987999998E+19</v>
      </c>
      <c r="J3407">
        <v>20</v>
      </c>
      <c r="K3407" s="1">
        <v>43891</v>
      </c>
      <c r="M3407">
        <v>56.483330000000002</v>
      </c>
      <c r="N3407">
        <v>56.466670000000001</v>
      </c>
      <c r="O3407">
        <v>40</v>
      </c>
      <c r="P3407">
        <v>233</v>
      </c>
      <c r="Q3407">
        <v>-167.61667</v>
      </c>
      <c r="R3407">
        <v>-167.48333</v>
      </c>
      <c r="S3407" t="s">
        <v>59</v>
      </c>
      <c r="T3407" t="s">
        <v>60</v>
      </c>
      <c r="U3407">
        <v>517</v>
      </c>
      <c r="V3407">
        <v>1</v>
      </c>
      <c r="W3407" t="s">
        <v>114</v>
      </c>
      <c r="Y3407">
        <v>6</v>
      </c>
      <c r="Z3407" t="s">
        <v>58</v>
      </c>
      <c r="AB3407">
        <v>201</v>
      </c>
      <c r="AC3407">
        <v>2002</v>
      </c>
      <c r="AD3407" t="s">
        <v>49</v>
      </c>
      <c r="AF3407" t="s">
        <v>49</v>
      </c>
      <c r="AJ3407" t="s">
        <v>49</v>
      </c>
      <c r="AQ3407" t="s">
        <v>50</v>
      </c>
      <c r="AR3407" t="s">
        <v>115</v>
      </c>
      <c r="AT3407">
        <v>0.5</v>
      </c>
      <c r="AV3407">
        <v>2020</v>
      </c>
      <c r="AW3407" t="s">
        <v>55</v>
      </c>
    </row>
    <row r="3408" spans="2:49" hidden="1" x14ac:dyDescent="0.2">
      <c r="B3408">
        <f t="shared" ca="1" si="107"/>
        <v>1</v>
      </c>
      <c r="C3408">
        <v>1327166</v>
      </c>
      <c r="D3408">
        <f t="shared" ca="1" si="106"/>
        <v>8</v>
      </c>
      <c r="E3408">
        <v>74</v>
      </c>
      <c r="F3408">
        <v>24432</v>
      </c>
      <c r="G3408">
        <v>60</v>
      </c>
      <c r="H3408">
        <v>2</v>
      </c>
      <c r="I3408">
        <v>2.4432002942999998E+19</v>
      </c>
      <c r="J3408">
        <v>238</v>
      </c>
      <c r="K3408" s="1">
        <v>44051</v>
      </c>
      <c r="M3408">
        <v>58.8</v>
      </c>
      <c r="N3408">
        <v>58.766669999999998</v>
      </c>
      <c r="O3408">
        <v>33</v>
      </c>
      <c r="P3408">
        <v>840</v>
      </c>
      <c r="Q3408">
        <v>-174.68333000000001</v>
      </c>
      <c r="R3408">
        <v>-174.51667</v>
      </c>
      <c r="U3408">
        <v>521</v>
      </c>
      <c r="V3408">
        <v>1</v>
      </c>
      <c r="W3408" t="s">
        <v>124</v>
      </c>
      <c r="Y3408">
        <v>6</v>
      </c>
      <c r="Z3408" t="s">
        <v>48</v>
      </c>
      <c r="AB3408">
        <v>201</v>
      </c>
      <c r="AC3408">
        <v>238011</v>
      </c>
      <c r="AD3408" t="s">
        <v>49</v>
      </c>
      <c r="AF3408" t="s">
        <v>49</v>
      </c>
      <c r="AQ3408" t="s">
        <v>50</v>
      </c>
      <c r="AR3408" t="s">
        <v>125</v>
      </c>
      <c r="AT3408">
        <v>0.24</v>
      </c>
      <c r="AV3408">
        <v>2020</v>
      </c>
      <c r="AW3408" t="s">
        <v>52</v>
      </c>
    </row>
    <row r="3409" spans="2:49" hidden="1" x14ac:dyDescent="0.2">
      <c r="B3409">
        <f t="shared" ca="1" si="107"/>
        <v>0</v>
      </c>
      <c r="C3409">
        <v>1326332</v>
      </c>
      <c r="D3409">
        <f t="shared" ca="1" si="106"/>
        <v>3</v>
      </c>
      <c r="E3409">
        <v>67</v>
      </c>
      <c r="F3409">
        <v>23992</v>
      </c>
      <c r="G3409">
        <v>33</v>
      </c>
      <c r="H3409">
        <v>2</v>
      </c>
      <c r="I3409">
        <v>2.3992000511000199E+19</v>
      </c>
      <c r="J3409">
        <v>31</v>
      </c>
      <c r="K3409" s="1">
        <v>43920</v>
      </c>
      <c r="M3409">
        <v>56.38</v>
      </c>
      <c r="N3409">
        <v>56.4</v>
      </c>
      <c r="O3409">
        <v>47</v>
      </c>
      <c r="P3409">
        <v>12524383</v>
      </c>
      <c r="Q3409">
        <v>-168.92500000000001</v>
      </c>
      <c r="R3409">
        <v>-169.04832999999999</v>
      </c>
      <c r="U3409">
        <v>517</v>
      </c>
      <c r="V3409">
        <v>5</v>
      </c>
      <c r="W3409" t="s">
        <v>245</v>
      </c>
      <c r="Y3409">
        <v>6</v>
      </c>
      <c r="Z3409" t="s">
        <v>58</v>
      </c>
      <c r="AB3409">
        <v>201</v>
      </c>
      <c r="AC3409">
        <v>8</v>
      </c>
      <c r="AD3409" t="s">
        <v>49</v>
      </c>
      <c r="AF3409" t="s">
        <v>49</v>
      </c>
      <c r="AQ3409" t="s">
        <v>50</v>
      </c>
      <c r="AR3409" t="s">
        <v>246</v>
      </c>
      <c r="AT3409">
        <v>0.65</v>
      </c>
      <c r="AV3409">
        <v>2020</v>
      </c>
      <c r="AW3409" t="s">
        <v>55</v>
      </c>
    </row>
    <row r="3410" spans="2:49" hidden="1" x14ac:dyDescent="0.2">
      <c r="B3410">
        <f t="shared" ca="1" si="107"/>
        <v>0</v>
      </c>
      <c r="C3410">
        <v>1351236</v>
      </c>
      <c r="D3410">
        <f t="shared" ca="1" si="106"/>
        <v>8</v>
      </c>
      <c r="E3410">
        <v>66</v>
      </c>
      <c r="F3410">
        <v>24432</v>
      </c>
      <c r="G3410">
        <v>59</v>
      </c>
      <c r="H3410">
        <v>2</v>
      </c>
      <c r="I3410">
        <v>2.4432002942999998E+19</v>
      </c>
      <c r="J3410">
        <v>248</v>
      </c>
      <c r="K3410" s="1">
        <v>44053</v>
      </c>
      <c r="M3410">
        <v>59.066670000000002</v>
      </c>
      <c r="N3410">
        <v>59.1</v>
      </c>
      <c r="O3410">
        <v>39</v>
      </c>
      <c r="P3410">
        <v>1002</v>
      </c>
      <c r="Q3410">
        <v>-174.55</v>
      </c>
      <c r="R3410">
        <v>-174.55</v>
      </c>
      <c r="S3410" t="s">
        <v>59</v>
      </c>
      <c r="T3410" t="s">
        <v>60</v>
      </c>
      <c r="U3410">
        <v>521</v>
      </c>
      <c r="V3410">
        <v>1</v>
      </c>
      <c r="W3410" t="s">
        <v>124</v>
      </c>
      <c r="Y3410">
        <v>6</v>
      </c>
      <c r="Z3410" t="s">
        <v>58</v>
      </c>
      <c r="AB3410">
        <v>201</v>
      </c>
      <c r="AC3410">
        <v>24802</v>
      </c>
      <c r="AD3410" t="s">
        <v>49</v>
      </c>
      <c r="AF3410" t="s">
        <v>49</v>
      </c>
      <c r="AJ3410" t="s">
        <v>49</v>
      </c>
      <c r="AQ3410" t="s">
        <v>50</v>
      </c>
      <c r="AR3410" t="s">
        <v>125</v>
      </c>
      <c r="AT3410">
        <v>0.42</v>
      </c>
      <c r="AV3410">
        <v>2020</v>
      </c>
      <c r="AW3410" t="s">
        <v>52</v>
      </c>
    </row>
    <row r="3411" spans="2:49" x14ac:dyDescent="0.2">
      <c r="B3411">
        <f t="shared" ca="1" si="107"/>
        <v>1</v>
      </c>
      <c r="C3411">
        <v>1373870</v>
      </c>
      <c r="D3411">
        <f t="shared" ca="1" si="106"/>
        <v>3</v>
      </c>
      <c r="E3411">
        <v>45</v>
      </c>
      <c r="F3411">
        <v>23959</v>
      </c>
      <c r="G3411">
        <v>35</v>
      </c>
      <c r="H3411">
        <v>2</v>
      </c>
      <c r="I3411">
        <v>2.3959003870000001E+19</v>
      </c>
      <c r="J3411">
        <v>173</v>
      </c>
      <c r="K3411" s="1">
        <v>43912</v>
      </c>
      <c r="M3411">
        <v>55.181669999999997</v>
      </c>
      <c r="N3411">
        <v>55.234999999999999</v>
      </c>
      <c r="O3411">
        <v>48</v>
      </c>
      <c r="P3411">
        <v>2674</v>
      </c>
      <c r="Q3411">
        <v>-164.44333</v>
      </c>
      <c r="R3411">
        <v>-164.29499999999999</v>
      </c>
      <c r="S3411" t="s">
        <v>66</v>
      </c>
      <c r="T3411" t="s">
        <v>67</v>
      </c>
      <c r="U3411">
        <v>509</v>
      </c>
      <c r="V3411">
        <v>1</v>
      </c>
      <c r="W3411" t="s">
        <v>144</v>
      </c>
      <c r="Y3411">
        <v>6</v>
      </c>
      <c r="Z3411" t="s">
        <v>58</v>
      </c>
      <c r="AB3411">
        <v>201</v>
      </c>
      <c r="AC3411">
        <v>324</v>
      </c>
      <c r="AD3411" t="s">
        <v>49</v>
      </c>
      <c r="AF3411" t="s">
        <v>49</v>
      </c>
      <c r="AJ3411" t="s">
        <v>49</v>
      </c>
      <c r="AQ3411" t="s">
        <v>50</v>
      </c>
      <c r="AR3411" t="s">
        <v>145</v>
      </c>
      <c r="AT3411">
        <v>0.76</v>
      </c>
      <c r="AV3411">
        <v>2020</v>
      </c>
      <c r="AW3411" t="s">
        <v>55</v>
      </c>
    </row>
    <row r="3412" spans="2:49" x14ac:dyDescent="0.2">
      <c r="B3412">
        <f t="shared" ca="1" si="107"/>
        <v>1</v>
      </c>
      <c r="C3412">
        <v>1324702</v>
      </c>
      <c r="D3412">
        <f t="shared" ca="1" si="106"/>
        <v>1</v>
      </c>
      <c r="E3412">
        <v>50</v>
      </c>
      <c r="F3412">
        <v>23933</v>
      </c>
      <c r="G3412">
        <v>34</v>
      </c>
      <c r="H3412">
        <v>2</v>
      </c>
      <c r="I3412">
        <v>2.3933003244999999E+19</v>
      </c>
      <c r="J3412">
        <v>30</v>
      </c>
      <c r="K3412" s="1">
        <v>43861</v>
      </c>
      <c r="M3412">
        <v>55.223329999999997</v>
      </c>
      <c r="N3412">
        <v>55.255000000000003</v>
      </c>
      <c r="O3412">
        <v>50</v>
      </c>
      <c r="P3412">
        <v>447</v>
      </c>
      <c r="Q3412">
        <v>-164.39167</v>
      </c>
      <c r="R3412">
        <v>-164.37833000000001</v>
      </c>
      <c r="S3412" t="s">
        <v>59</v>
      </c>
      <c r="T3412" t="s">
        <v>60</v>
      </c>
      <c r="U3412">
        <v>509</v>
      </c>
      <c r="V3412">
        <v>1</v>
      </c>
      <c r="W3412" t="s">
        <v>138</v>
      </c>
      <c r="Y3412">
        <v>6</v>
      </c>
      <c r="Z3412" t="s">
        <v>58</v>
      </c>
      <c r="AB3412">
        <v>201</v>
      </c>
      <c r="AC3412">
        <v>65</v>
      </c>
      <c r="AD3412" t="s">
        <v>49</v>
      </c>
      <c r="AF3412" t="s">
        <v>49</v>
      </c>
      <c r="AJ3412" t="s">
        <v>49</v>
      </c>
      <c r="AQ3412" t="s">
        <v>50</v>
      </c>
      <c r="AR3412" t="s">
        <v>139</v>
      </c>
      <c r="AT3412">
        <v>0.83</v>
      </c>
      <c r="AV3412">
        <v>2020</v>
      </c>
      <c r="AW3412" t="s">
        <v>55</v>
      </c>
    </row>
    <row r="3413" spans="2:49" x14ac:dyDescent="0.2">
      <c r="B3413">
        <f t="shared" ca="1" si="107"/>
        <v>1</v>
      </c>
      <c r="C3413">
        <v>1324701</v>
      </c>
      <c r="D3413">
        <f t="shared" ca="1" si="106"/>
        <v>3</v>
      </c>
      <c r="E3413">
        <v>45</v>
      </c>
      <c r="F3413">
        <v>23933</v>
      </c>
      <c r="G3413">
        <v>31</v>
      </c>
      <c r="H3413">
        <v>2</v>
      </c>
      <c r="I3413">
        <v>2.3933003244999999E+19</v>
      </c>
      <c r="J3413">
        <v>165</v>
      </c>
      <c r="K3413" s="1">
        <v>43908</v>
      </c>
      <c r="M3413">
        <v>55.31</v>
      </c>
      <c r="N3413">
        <v>55.341670000000001</v>
      </c>
      <c r="O3413">
        <v>57</v>
      </c>
      <c r="P3413">
        <v>2411</v>
      </c>
      <c r="Q3413">
        <v>-164.22</v>
      </c>
      <c r="R3413">
        <v>-164.07499999999999</v>
      </c>
      <c r="S3413" t="s">
        <v>64</v>
      </c>
      <c r="T3413" t="s">
        <v>65</v>
      </c>
      <c r="U3413">
        <v>509</v>
      </c>
      <c r="V3413">
        <v>1</v>
      </c>
      <c r="W3413" t="s">
        <v>138</v>
      </c>
      <c r="Y3413">
        <v>6</v>
      </c>
      <c r="Z3413" t="s">
        <v>58</v>
      </c>
      <c r="AB3413">
        <v>201</v>
      </c>
      <c r="AC3413">
        <v>368</v>
      </c>
      <c r="AD3413" t="s">
        <v>49</v>
      </c>
      <c r="AF3413" t="s">
        <v>49</v>
      </c>
      <c r="AJ3413" t="s">
        <v>49</v>
      </c>
      <c r="AQ3413" t="s">
        <v>50</v>
      </c>
      <c r="AR3413" t="s">
        <v>139</v>
      </c>
      <c r="AT3413">
        <v>1.4</v>
      </c>
      <c r="AV3413">
        <v>2020</v>
      </c>
      <c r="AW3413" t="s">
        <v>55</v>
      </c>
    </row>
    <row r="3414" spans="2:49" x14ac:dyDescent="0.2">
      <c r="B3414">
        <f t="shared" ca="1" si="107"/>
        <v>1</v>
      </c>
      <c r="C3414">
        <v>1368797</v>
      </c>
      <c r="D3414">
        <f t="shared" ca="1" si="106"/>
        <v>3</v>
      </c>
      <c r="E3414">
        <v>59</v>
      </c>
      <c r="F3414">
        <v>23959</v>
      </c>
      <c r="G3414">
        <v>50</v>
      </c>
      <c r="H3414">
        <v>2</v>
      </c>
      <c r="I3414">
        <v>2.3959003870000001E+19</v>
      </c>
      <c r="J3414">
        <v>153</v>
      </c>
      <c r="K3414" s="1">
        <v>43904</v>
      </c>
      <c r="M3414">
        <v>56.526670000000003</v>
      </c>
      <c r="N3414">
        <v>56.531669999999998</v>
      </c>
      <c r="O3414">
        <v>46</v>
      </c>
      <c r="P3414">
        <v>2377</v>
      </c>
      <c r="Q3414">
        <v>-168.11500000000001</v>
      </c>
      <c r="R3414">
        <v>-168.16499999999999</v>
      </c>
      <c r="U3414">
        <v>513</v>
      </c>
      <c r="V3414">
        <v>1</v>
      </c>
      <c r="W3414" t="s">
        <v>144</v>
      </c>
      <c r="Y3414">
        <v>6</v>
      </c>
      <c r="Z3414" t="s">
        <v>48</v>
      </c>
      <c r="AB3414">
        <v>201</v>
      </c>
      <c r="AC3414">
        <v>283</v>
      </c>
      <c r="AD3414" t="s">
        <v>49</v>
      </c>
      <c r="AF3414" t="s">
        <v>49</v>
      </c>
      <c r="AQ3414" t="s">
        <v>50</v>
      </c>
      <c r="AR3414" t="s">
        <v>145</v>
      </c>
      <c r="AT3414">
        <v>0.66</v>
      </c>
      <c r="AV3414">
        <v>2020</v>
      </c>
      <c r="AW3414" t="s">
        <v>55</v>
      </c>
    </row>
    <row r="3415" spans="2:49" x14ac:dyDescent="0.2">
      <c r="B3415">
        <f t="shared" ca="1" si="107"/>
        <v>1</v>
      </c>
      <c r="C3415">
        <v>1366511</v>
      </c>
      <c r="D3415">
        <f t="shared" ca="1" si="106"/>
        <v>5</v>
      </c>
      <c r="E3415">
        <v>46</v>
      </c>
      <c r="F3415">
        <v>23924</v>
      </c>
      <c r="G3415">
        <v>30</v>
      </c>
      <c r="H3415">
        <v>2</v>
      </c>
      <c r="I3415">
        <v>2.3924003996000002E+19</v>
      </c>
      <c r="J3415">
        <v>41</v>
      </c>
      <c r="K3415" s="1">
        <v>43955</v>
      </c>
      <c r="M3415">
        <v>57.067219999999999</v>
      </c>
      <c r="N3415">
        <v>56.986109999999996</v>
      </c>
      <c r="O3415">
        <v>52</v>
      </c>
      <c r="P3415">
        <v>26</v>
      </c>
      <c r="Q3415">
        <v>-170.83528000000001</v>
      </c>
      <c r="R3415">
        <v>-170.57</v>
      </c>
      <c r="S3415" t="s">
        <v>64</v>
      </c>
      <c r="T3415" t="s">
        <v>65</v>
      </c>
      <c r="U3415">
        <v>521</v>
      </c>
      <c r="V3415">
        <v>1</v>
      </c>
      <c r="W3415" t="s">
        <v>237</v>
      </c>
      <c r="Y3415">
        <v>6</v>
      </c>
      <c r="Z3415" t="s">
        <v>58</v>
      </c>
      <c r="AB3415">
        <v>201</v>
      </c>
      <c r="AC3415">
        <v>4101</v>
      </c>
      <c r="AD3415" t="s">
        <v>49</v>
      </c>
      <c r="AF3415" t="s">
        <v>49</v>
      </c>
      <c r="AJ3415" t="s">
        <v>49</v>
      </c>
      <c r="AQ3415" t="s">
        <v>50</v>
      </c>
      <c r="AR3415" t="s">
        <v>238</v>
      </c>
      <c r="AT3415">
        <v>0.9</v>
      </c>
      <c r="AV3415">
        <v>2020</v>
      </c>
      <c r="AW3415" t="s">
        <v>55</v>
      </c>
    </row>
    <row r="3416" spans="2:49" hidden="1" x14ac:dyDescent="0.2">
      <c r="B3416">
        <f t="shared" ca="1" si="107"/>
        <v>0</v>
      </c>
      <c r="C3416">
        <v>1324783</v>
      </c>
      <c r="D3416">
        <f t="shared" ca="1" si="106"/>
        <v>2</v>
      </c>
      <c r="E3416">
        <v>48</v>
      </c>
      <c r="F3416">
        <v>23933</v>
      </c>
      <c r="G3416">
        <v>35</v>
      </c>
      <c r="H3416">
        <v>2</v>
      </c>
      <c r="I3416">
        <v>2.3933003244999999E+19</v>
      </c>
      <c r="J3416">
        <v>50</v>
      </c>
      <c r="K3416" s="1">
        <v>43866</v>
      </c>
      <c r="M3416">
        <v>56.174999999999997</v>
      </c>
      <c r="N3416">
        <v>56.178330000000003</v>
      </c>
      <c r="O3416">
        <v>46</v>
      </c>
      <c r="P3416">
        <v>712</v>
      </c>
      <c r="Q3416">
        <v>-164.18</v>
      </c>
      <c r="R3416">
        <v>-164.31833</v>
      </c>
      <c r="U3416">
        <v>509</v>
      </c>
      <c r="V3416">
        <v>1</v>
      </c>
      <c r="W3416" t="s">
        <v>138</v>
      </c>
      <c r="Y3416">
        <v>6</v>
      </c>
      <c r="Z3416" t="s">
        <v>48</v>
      </c>
      <c r="AB3416">
        <v>201</v>
      </c>
      <c r="AC3416">
        <v>98</v>
      </c>
      <c r="AD3416" t="s">
        <v>49</v>
      </c>
      <c r="AF3416" t="s">
        <v>49</v>
      </c>
      <c r="AQ3416" t="s">
        <v>50</v>
      </c>
      <c r="AR3416" t="s">
        <v>139</v>
      </c>
      <c r="AT3416">
        <v>0.6</v>
      </c>
      <c r="AV3416">
        <v>2020</v>
      </c>
      <c r="AW3416" t="s">
        <v>55</v>
      </c>
    </row>
    <row r="3417" spans="2:49" hidden="1" x14ac:dyDescent="0.2">
      <c r="B3417">
        <f t="shared" ca="1" si="107"/>
        <v>0</v>
      </c>
      <c r="C3417">
        <v>1324753</v>
      </c>
      <c r="D3417">
        <f t="shared" ca="1" si="106"/>
        <v>1</v>
      </c>
      <c r="E3417">
        <v>72</v>
      </c>
      <c r="F3417">
        <v>23933</v>
      </c>
      <c r="G3417">
        <v>55</v>
      </c>
      <c r="H3417">
        <v>2</v>
      </c>
      <c r="I3417">
        <v>2.3933003244999999E+19</v>
      </c>
      <c r="J3417">
        <v>20</v>
      </c>
      <c r="K3417" s="1">
        <v>43855</v>
      </c>
      <c r="M3417">
        <v>55.013330000000003</v>
      </c>
      <c r="N3417">
        <v>55.005000000000003</v>
      </c>
      <c r="O3417">
        <v>40</v>
      </c>
      <c r="P3417">
        <v>285</v>
      </c>
      <c r="Q3417">
        <v>-165.89667</v>
      </c>
      <c r="R3417">
        <v>-165.88167000000001</v>
      </c>
      <c r="U3417">
        <v>517</v>
      </c>
      <c r="V3417">
        <v>1</v>
      </c>
      <c r="W3417" t="s">
        <v>138</v>
      </c>
      <c r="Y3417">
        <v>6</v>
      </c>
      <c r="Z3417" t="s">
        <v>48</v>
      </c>
      <c r="AB3417">
        <v>201</v>
      </c>
      <c r="AC3417">
        <v>43</v>
      </c>
      <c r="AD3417" t="s">
        <v>49</v>
      </c>
      <c r="AF3417" t="s">
        <v>49</v>
      </c>
      <c r="AQ3417" t="s">
        <v>50</v>
      </c>
      <c r="AR3417" t="s">
        <v>139</v>
      </c>
      <c r="AT3417">
        <v>0.49</v>
      </c>
      <c r="AV3417">
        <v>2020</v>
      </c>
      <c r="AW3417" t="s">
        <v>55</v>
      </c>
    </row>
    <row r="3418" spans="2:49" hidden="1" x14ac:dyDescent="0.2">
      <c r="B3418">
        <f t="shared" ca="1" si="107"/>
        <v>0</v>
      </c>
      <c r="C3418">
        <v>1324767</v>
      </c>
      <c r="D3418">
        <f t="shared" ca="1" si="106"/>
        <v>2</v>
      </c>
      <c r="E3418">
        <v>56</v>
      </c>
      <c r="F3418">
        <v>23933</v>
      </c>
      <c r="G3418">
        <v>40</v>
      </c>
      <c r="H3418">
        <v>2</v>
      </c>
      <c r="I3418">
        <v>2.3933003244999999E+19</v>
      </c>
      <c r="J3418">
        <v>75</v>
      </c>
      <c r="K3418" s="1">
        <v>43875</v>
      </c>
      <c r="M3418">
        <v>55.95167</v>
      </c>
      <c r="N3418">
        <v>55.975000000000001</v>
      </c>
      <c r="O3418">
        <v>51</v>
      </c>
      <c r="P3418">
        <v>1102</v>
      </c>
      <c r="Q3418">
        <v>-165.66166999999999</v>
      </c>
      <c r="R3418">
        <v>-165.50667000000001</v>
      </c>
      <c r="S3418" t="s">
        <v>64</v>
      </c>
      <c r="T3418" t="s">
        <v>65</v>
      </c>
      <c r="U3418">
        <v>517</v>
      </c>
      <c r="V3418">
        <v>1</v>
      </c>
      <c r="W3418" t="s">
        <v>138</v>
      </c>
      <c r="Y3418">
        <v>6</v>
      </c>
      <c r="Z3418" t="s">
        <v>58</v>
      </c>
      <c r="AB3418">
        <v>201</v>
      </c>
      <c r="AC3418">
        <v>164</v>
      </c>
      <c r="AD3418" t="s">
        <v>49</v>
      </c>
      <c r="AF3418" t="s">
        <v>49</v>
      </c>
      <c r="AJ3418" t="s">
        <v>49</v>
      </c>
      <c r="AQ3418" t="s">
        <v>50</v>
      </c>
      <c r="AR3418" t="s">
        <v>139</v>
      </c>
      <c r="AT3418">
        <v>0.88</v>
      </c>
      <c r="AV3418">
        <v>2020</v>
      </c>
      <c r="AW3418" t="s">
        <v>55</v>
      </c>
    </row>
    <row r="3419" spans="2:49" hidden="1" x14ac:dyDescent="0.2">
      <c r="B3419">
        <f t="shared" ca="1" si="107"/>
        <v>1</v>
      </c>
      <c r="C3419">
        <v>1340243</v>
      </c>
      <c r="D3419">
        <f t="shared" ca="1" si="106"/>
        <v>8</v>
      </c>
      <c r="E3419">
        <v>93</v>
      </c>
      <c r="F3419">
        <v>24336</v>
      </c>
      <c r="G3419">
        <v>92</v>
      </c>
      <c r="H3419">
        <v>2</v>
      </c>
      <c r="I3419">
        <v>2.4336004132999999E+19</v>
      </c>
      <c r="J3419">
        <v>51</v>
      </c>
      <c r="K3419" s="1">
        <v>44046</v>
      </c>
      <c r="M3419">
        <v>55.617220000000003</v>
      </c>
      <c r="N3419">
        <v>55.568890000000003</v>
      </c>
      <c r="O3419">
        <v>48</v>
      </c>
      <c r="P3419">
        <v>423</v>
      </c>
      <c r="Q3419">
        <v>-168.60527999999999</v>
      </c>
      <c r="R3419">
        <v>-168.40056000000001</v>
      </c>
      <c r="U3419">
        <v>517</v>
      </c>
      <c r="V3419">
        <v>1</v>
      </c>
      <c r="W3419" t="s">
        <v>146</v>
      </c>
      <c r="Y3419">
        <v>6</v>
      </c>
      <c r="Z3419" t="s">
        <v>48</v>
      </c>
      <c r="AB3419">
        <v>201</v>
      </c>
      <c r="AC3419">
        <v>90</v>
      </c>
      <c r="AD3419" t="s">
        <v>49</v>
      </c>
      <c r="AF3419" t="s">
        <v>49</v>
      </c>
      <c r="AQ3419" t="s">
        <v>50</v>
      </c>
      <c r="AR3419" t="s">
        <v>147</v>
      </c>
      <c r="AT3419">
        <v>0.9</v>
      </c>
      <c r="AV3419">
        <v>2020</v>
      </c>
      <c r="AW3419" t="s">
        <v>55</v>
      </c>
    </row>
    <row r="3420" spans="2:49" hidden="1" x14ac:dyDescent="0.2">
      <c r="B3420">
        <f t="shared" ca="1" si="107"/>
        <v>0</v>
      </c>
      <c r="C3420">
        <v>1340213</v>
      </c>
      <c r="D3420">
        <f t="shared" ca="1" si="106"/>
        <v>7</v>
      </c>
      <c r="E3420">
        <v>55</v>
      </c>
      <c r="F3420">
        <v>24336</v>
      </c>
      <c r="G3420">
        <v>54</v>
      </c>
      <c r="H3420">
        <v>2</v>
      </c>
      <c r="I3420">
        <v>2.4336004132999999E+19</v>
      </c>
      <c r="J3420">
        <v>36</v>
      </c>
      <c r="K3420" s="1">
        <v>44027</v>
      </c>
      <c r="M3420">
        <v>57.470280000000002</v>
      </c>
      <c r="N3420">
        <v>57.315559999999998</v>
      </c>
      <c r="O3420">
        <v>49</v>
      </c>
      <c r="P3420">
        <v>248</v>
      </c>
      <c r="Q3420">
        <v>-171.71610999999999</v>
      </c>
      <c r="R3420">
        <v>-171.57667000000001</v>
      </c>
      <c r="U3420">
        <v>521</v>
      </c>
      <c r="V3420">
        <v>1</v>
      </c>
      <c r="W3420" t="s">
        <v>146</v>
      </c>
      <c r="Y3420">
        <v>6</v>
      </c>
      <c r="Z3420" t="s">
        <v>48</v>
      </c>
      <c r="AB3420">
        <v>201</v>
      </c>
      <c r="AC3420">
        <v>51</v>
      </c>
      <c r="AD3420" t="s">
        <v>49</v>
      </c>
      <c r="AF3420" t="s">
        <v>49</v>
      </c>
      <c r="AQ3420" t="s">
        <v>50</v>
      </c>
      <c r="AR3420" t="s">
        <v>147</v>
      </c>
      <c r="AT3420">
        <v>0.75</v>
      </c>
      <c r="AV3420">
        <v>2020</v>
      </c>
      <c r="AW3420" t="s">
        <v>55</v>
      </c>
    </row>
    <row r="3421" spans="2:49" x14ac:dyDescent="0.2">
      <c r="B3421">
        <f t="shared" ca="1" si="107"/>
        <v>1</v>
      </c>
      <c r="C3421">
        <v>1376979</v>
      </c>
      <c r="D3421">
        <f t="shared" ca="1" si="106"/>
        <v>2</v>
      </c>
      <c r="E3421">
        <v>62</v>
      </c>
      <c r="F3421">
        <v>24096</v>
      </c>
      <c r="G3421">
        <v>48</v>
      </c>
      <c r="H3421">
        <v>2</v>
      </c>
      <c r="I3421">
        <v>2.4096000425000002E+19</v>
      </c>
      <c r="J3421">
        <v>21</v>
      </c>
      <c r="K3421" s="1">
        <v>43880</v>
      </c>
      <c r="M3421">
        <v>56.234999999999999</v>
      </c>
      <c r="N3421">
        <v>56.21</v>
      </c>
      <c r="O3421">
        <v>48</v>
      </c>
      <c r="P3421">
        <v>236</v>
      </c>
      <c r="Q3421">
        <v>-166.92500000000001</v>
      </c>
      <c r="R3421">
        <v>-166.84833</v>
      </c>
      <c r="S3421" t="s">
        <v>64</v>
      </c>
      <c r="T3421" t="s">
        <v>65</v>
      </c>
      <c r="U3421">
        <v>517</v>
      </c>
      <c r="V3421">
        <v>1</v>
      </c>
      <c r="W3421" t="s">
        <v>136</v>
      </c>
      <c r="Y3421">
        <v>6</v>
      </c>
      <c r="Z3421" t="s">
        <v>58</v>
      </c>
      <c r="AB3421">
        <v>201</v>
      </c>
      <c r="AC3421">
        <v>27</v>
      </c>
      <c r="AD3421" t="s">
        <v>49</v>
      </c>
      <c r="AF3421" t="s">
        <v>49</v>
      </c>
      <c r="AJ3421" t="s">
        <v>49</v>
      </c>
      <c r="AQ3421" t="s">
        <v>50</v>
      </c>
      <c r="AR3421" t="s">
        <v>137</v>
      </c>
      <c r="AT3421">
        <v>0.8</v>
      </c>
      <c r="AV3421">
        <v>2020</v>
      </c>
      <c r="AW3421" t="s">
        <v>55</v>
      </c>
    </row>
    <row r="3422" spans="2:49" hidden="1" x14ac:dyDescent="0.2">
      <c r="B3422">
        <f t="shared" ca="1" si="107"/>
        <v>0</v>
      </c>
      <c r="C3422">
        <v>1328468</v>
      </c>
      <c r="D3422">
        <f t="shared" ca="1" si="106"/>
        <v>2</v>
      </c>
      <c r="E3422">
        <v>52</v>
      </c>
      <c r="F3422">
        <v>24019</v>
      </c>
      <c r="G3422">
        <v>40</v>
      </c>
      <c r="H3422">
        <v>2</v>
      </c>
      <c r="I3422">
        <v>2.4019003356999999E+19</v>
      </c>
      <c r="J3422">
        <v>24</v>
      </c>
      <c r="K3422" s="1">
        <v>43864</v>
      </c>
      <c r="M3422">
        <v>55.666670000000003</v>
      </c>
      <c r="N3422">
        <v>55.75</v>
      </c>
      <c r="O3422">
        <v>44</v>
      </c>
      <c r="P3422">
        <v>323</v>
      </c>
      <c r="Q3422">
        <v>-163.91667000000001</v>
      </c>
      <c r="R3422">
        <v>-164.08332999999999</v>
      </c>
      <c r="U3422">
        <v>509</v>
      </c>
      <c r="V3422">
        <v>1</v>
      </c>
      <c r="W3422" t="s">
        <v>98</v>
      </c>
      <c r="Y3422">
        <v>6</v>
      </c>
      <c r="Z3422" t="s">
        <v>48</v>
      </c>
      <c r="AB3422">
        <v>201</v>
      </c>
      <c r="AC3422">
        <v>2409</v>
      </c>
      <c r="AD3422" t="s">
        <v>49</v>
      </c>
      <c r="AF3422" t="s">
        <v>49</v>
      </c>
      <c r="AQ3422" t="s">
        <v>50</v>
      </c>
      <c r="AR3422" t="s">
        <v>99</v>
      </c>
      <c r="AT3422">
        <v>0.52</v>
      </c>
      <c r="AV3422">
        <v>2020</v>
      </c>
      <c r="AW3422" t="s">
        <v>55</v>
      </c>
    </row>
    <row r="3423" spans="2:49" hidden="1" x14ac:dyDescent="0.2">
      <c r="B3423">
        <f t="shared" ca="1" si="107"/>
        <v>0</v>
      </c>
      <c r="C3423">
        <v>1328416</v>
      </c>
      <c r="D3423">
        <f t="shared" ca="1" si="106"/>
        <v>2</v>
      </c>
      <c r="E3423">
        <v>52</v>
      </c>
      <c r="F3423">
        <v>24019</v>
      </c>
      <c r="G3423">
        <v>40</v>
      </c>
      <c r="H3423">
        <v>2</v>
      </c>
      <c r="I3423">
        <v>2.4019003356999999E+19</v>
      </c>
      <c r="J3423">
        <v>24</v>
      </c>
      <c r="K3423" s="1">
        <v>43864</v>
      </c>
      <c r="M3423">
        <v>55.666670000000003</v>
      </c>
      <c r="N3423">
        <v>55.75</v>
      </c>
      <c r="O3423">
        <v>47</v>
      </c>
      <c r="P3423">
        <v>328</v>
      </c>
      <c r="Q3423">
        <v>-163.91667000000001</v>
      </c>
      <c r="R3423">
        <v>-164.08332999999999</v>
      </c>
      <c r="S3423" t="s">
        <v>59</v>
      </c>
      <c r="T3423" t="s">
        <v>60</v>
      </c>
      <c r="U3423">
        <v>509</v>
      </c>
      <c r="V3423">
        <v>1</v>
      </c>
      <c r="W3423" t="s">
        <v>98</v>
      </c>
      <c r="Y3423">
        <v>6</v>
      </c>
      <c r="Z3423" t="s">
        <v>58</v>
      </c>
      <c r="AB3423">
        <v>201</v>
      </c>
      <c r="AC3423">
        <v>2410</v>
      </c>
      <c r="AD3423" t="s">
        <v>49</v>
      </c>
      <c r="AF3423" t="s">
        <v>49</v>
      </c>
      <c r="AJ3423" t="s">
        <v>49</v>
      </c>
      <c r="AQ3423" t="s">
        <v>50</v>
      </c>
      <c r="AR3423" t="s">
        <v>99</v>
      </c>
      <c r="AT3423">
        <v>0.86</v>
      </c>
      <c r="AV3423">
        <v>2020</v>
      </c>
      <c r="AW3423" t="s">
        <v>55</v>
      </c>
    </row>
    <row r="3424" spans="2:49" hidden="1" x14ac:dyDescent="0.2">
      <c r="B3424">
        <f t="shared" ca="1" si="107"/>
        <v>0</v>
      </c>
      <c r="C3424">
        <v>1375820</v>
      </c>
      <c r="D3424">
        <f t="shared" ca="1" si="106"/>
        <v>7</v>
      </c>
      <c r="E3424">
        <v>47</v>
      </c>
      <c r="F3424">
        <v>24178</v>
      </c>
      <c r="G3424">
        <v>47</v>
      </c>
      <c r="H3424">
        <v>1</v>
      </c>
      <c r="I3424">
        <v>2.4178003694000001E+19</v>
      </c>
      <c r="J3424">
        <v>511</v>
      </c>
      <c r="K3424" s="1">
        <v>44022</v>
      </c>
      <c r="M3424">
        <v>57.731670000000001</v>
      </c>
      <c r="N3424">
        <v>57.998330000000003</v>
      </c>
      <c r="O3424">
        <v>50</v>
      </c>
      <c r="P3424">
        <v>8582</v>
      </c>
      <c r="Q3424">
        <v>-171.09833</v>
      </c>
      <c r="R3424">
        <v>-171.11332999999999</v>
      </c>
      <c r="U3424">
        <v>521</v>
      </c>
      <c r="V3424">
        <v>1</v>
      </c>
      <c r="W3424" t="s">
        <v>112</v>
      </c>
      <c r="Y3424">
        <v>6</v>
      </c>
      <c r="Z3424" t="s">
        <v>48</v>
      </c>
      <c r="AB3424">
        <v>201</v>
      </c>
      <c r="AC3424">
        <v>1375820</v>
      </c>
      <c r="AD3424" t="s">
        <v>49</v>
      </c>
      <c r="AF3424" t="s">
        <v>49</v>
      </c>
      <c r="AQ3424" t="s">
        <v>50</v>
      </c>
      <c r="AR3424" t="s">
        <v>113</v>
      </c>
      <c r="AT3424">
        <v>0.72</v>
      </c>
      <c r="AV3424">
        <v>2020</v>
      </c>
      <c r="AW3424" t="s">
        <v>55</v>
      </c>
    </row>
    <row r="3425" spans="2:49" x14ac:dyDescent="0.2">
      <c r="B3425">
        <f t="shared" ca="1" si="107"/>
        <v>1</v>
      </c>
      <c r="C3425">
        <v>1328453</v>
      </c>
      <c r="D3425">
        <f t="shared" ca="1" si="106"/>
        <v>3</v>
      </c>
      <c r="E3425">
        <v>43</v>
      </c>
      <c r="F3425">
        <v>24019</v>
      </c>
      <c r="G3425">
        <v>33</v>
      </c>
      <c r="H3425">
        <v>2</v>
      </c>
      <c r="I3425">
        <v>2.4019003356999999E+19</v>
      </c>
      <c r="J3425">
        <v>119</v>
      </c>
      <c r="K3425" s="1">
        <v>43892</v>
      </c>
      <c r="M3425">
        <v>55.783329999999999</v>
      </c>
      <c r="N3425">
        <v>55.733330000000002</v>
      </c>
      <c r="O3425">
        <v>42</v>
      </c>
      <c r="P3425">
        <v>1639</v>
      </c>
      <c r="Q3425">
        <v>-162.96666999999999</v>
      </c>
      <c r="R3425">
        <v>-163.11667</v>
      </c>
      <c r="U3425">
        <v>516</v>
      </c>
      <c r="V3425">
        <v>1</v>
      </c>
      <c r="W3425" t="s">
        <v>98</v>
      </c>
      <c r="Y3425">
        <v>6</v>
      </c>
      <c r="Z3425" t="s">
        <v>48</v>
      </c>
      <c r="AB3425">
        <v>201</v>
      </c>
      <c r="AC3425">
        <v>11910</v>
      </c>
      <c r="AD3425" t="s">
        <v>49</v>
      </c>
      <c r="AF3425" t="s">
        <v>49</v>
      </c>
      <c r="AQ3425" t="s">
        <v>50</v>
      </c>
      <c r="AR3425" t="s">
        <v>99</v>
      </c>
      <c r="AT3425">
        <v>0.51</v>
      </c>
      <c r="AV3425">
        <v>2020</v>
      </c>
      <c r="AW3425" t="s">
        <v>55</v>
      </c>
    </row>
    <row r="3426" spans="2:49" hidden="1" x14ac:dyDescent="0.2">
      <c r="B3426">
        <f t="shared" ca="1" si="107"/>
        <v>1</v>
      </c>
      <c r="C3426">
        <v>1323284</v>
      </c>
      <c r="D3426">
        <f t="shared" ca="1" si="106"/>
        <v>6</v>
      </c>
      <c r="E3426">
        <v>64</v>
      </c>
      <c r="F3426">
        <v>24193</v>
      </c>
      <c r="G3426">
        <v>50</v>
      </c>
      <c r="H3426">
        <v>2</v>
      </c>
      <c r="I3426">
        <v>2.4193003011000001E+19</v>
      </c>
      <c r="J3426">
        <v>51</v>
      </c>
      <c r="K3426" s="1">
        <v>44002</v>
      </c>
      <c r="M3426">
        <v>56.786670000000001</v>
      </c>
      <c r="N3426">
        <v>56.625</v>
      </c>
      <c r="O3426">
        <v>48</v>
      </c>
      <c r="P3426">
        <v>65</v>
      </c>
      <c r="Q3426">
        <v>-171.23333</v>
      </c>
      <c r="R3426">
        <v>-171.13167000000001</v>
      </c>
      <c r="S3426" t="s">
        <v>59</v>
      </c>
      <c r="T3426" t="s">
        <v>60</v>
      </c>
      <c r="U3426">
        <v>521</v>
      </c>
      <c r="V3426">
        <v>1</v>
      </c>
      <c r="W3426" t="s">
        <v>158</v>
      </c>
      <c r="Y3426">
        <v>6</v>
      </c>
      <c r="Z3426" t="s">
        <v>58</v>
      </c>
      <c r="AB3426">
        <v>201</v>
      </c>
      <c r="AC3426">
        <v>601</v>
      </c>
      <c r="AD3426" t="s">
        <v>49</v>
      </c>
      <c r="AF3426" t="s">
        <v>49</v>
      </c>
      <c r="AJ3426" t="s">
        <v>49</v>
      </c>
      <c r="AQ3426" t="s">
        <v>50</v>
      </c>
      <c r="AR3426" t="s">
        <v>159</v>
      </c>
      <c r="AT3426">
        <v>0.95</v>
      </c>
      <c r="AV3426">
        <v>2020</v>
      </c>
      <c r="AW3426" t="s">
        <v>55</v>
      </c>
    </row>
    <row r="3427" spans="2:49" hidden="1" x14ac:dyDescent="0.2">
      <c r="B3427">
        <f t="shared" ca="1" si="107"/>
        <v>0</v>
      </c>
      <c r="C3427">
        <v>1365505</v>
      </c>
      <c r="D3427">
        <f t="shared" ca="1" si="106"/>
        <v>2</v>
      </c>
      <c r="E3427">
        <v>48</v>
      </c>
      <c r="F3427">
        <v>23928</v>
      </c>
      <c r="G3427">
        <v>30</v>
      </c>
      <c r="H3427">
        <v>2</v>
      </c>
      <c r="I3427">
        <v>2.3928002769999999E+19</v>
      </c>
      <c r="J3427">
        <v>10</v>
      </c>
      <c r="K3427" s="1">
        <v>43864</v>
      </c>
      <c r="M3427">
        <v>55.3</v>
      </c>
      <c r="N3427">
        <v>55.283329999999999</v>
      </c>
      <c r="O3427">
        <v>48</v>
      </c>
      <c r="P3427">
        <v>106</v>
      </c>
      <c r="Q3427">
        <v>-164.15</v>
      </c>
      <c r="R3427">
        <v>-164.13333</v>
      </c>
      <c r="U3427">
        <v>509</v>
      </c>
      <c r="V3427">
        <v>1</v>
      </c>
      <c r="W3427" t="s">
        <v>88</v>
      </c>
      <c r="Y3427">
        <v>6</v>
      </c>
      <c r="Z3427" t="s">
        <v>48</v>
      </c>
      <c r="AB3427">
        <v>201</v>
      </c>
      <c r="AC3427">
        <v>130</v>
      </c>
      <c r="AD3427" t="s">
        <v>49</v>
      </c>
      <c r="AF3427" t="s">
        <v>49</v>
      </c>
      <c r="AQ3427" t="s">
        <v>50</v>
      </c>
      <c r="AR3427" t="s">
        <v>89</v>
      </c>
      <c r="AT3427">
        <v>0.8</v>
      </c>
      <c r="AV3427">
        <v>2020</v>
      </c>
      <c r="AW3427" t="s">
        <v>55</v>
      </c>
    </row>
    <row r="3428" spans="2:49" hidden="1" x14ac:dyDescent="0.2">
      <c r="B3428">
        <f t="shared" ca="1" si="107"/>
        <v>0</v>
      </c>
      <c r="C3428">
        <v>1364295</v>
      </c>
      <c r="D3428">
        <f t="shared" ca="1" si="106"/>
        <v>2</v>
      </c>
      <c r="E3428">
        <v>52</v>
      </c>
      <c r="F3428">
        <v>24108</v>
      </c>
      <c r="G3428">
        <v>38</v>
      </c>
      <c r="H3428">
        <v>2</v>
      </c>
      <c r="I3428">
        <v>2.4108001651999998E+19</v>
      </c>
      <c r="J3428">
        <v>17</v>
      </c>
      <c r="K3428" s="1">
        <v>43871</v>
      </c>
      <c r="M3428">
        <v>55.1</v>
      </c>
      <c r="N3428">
        <v>55.15</v>
      </c>
      <c r="O3428">
        <v>49</v>
      </c>
      <c r="P3428">
        <v>166</v>
      </c>
      <c r="Q3428">
        <v>-164.75</v>
      </c>
      <c r="R3428">
        <v>-164.63333</v>
      </c>
      <c r="S3428" t="s">
        <v>64</v>
      </c>
      <c r="T3428" t="s">
        <v>65</v>
      </c>
      <c r="U3428">
        <v>509</v>
      </c>
      <c r="V3428">
        <v>1</v>
      </c>
      <c r="W3428" t="s">
        <v>150</v>
      </c>
      <c r="Y3428">
        <v>6</v>
      </c>
      <c r="Z3428" t="s">
        <v>58</v>
      </c>
      <c r="AB3428">
        <v>201</v>
      </c>
      <c r="AC3428">
        <v>1710</v>
      </c>
      <c r="AD3428" t="s">
        <v>49</v>
      </c>
      <c r="AF3428" t="s">
        <v>49</v>
      </c>
      <c r="AJ3428" t="s">
        <v>49</v>
      </c>
      <c r="AQ3428" t="s">
        <v>50</v>
      </c>
      <c r="AR3428" t="s">
        <v>151</v>
      </c>
      <c r="AT3428">
        <v>0.8</v>
      </c>
      <c r="AV3428">
        <v>2020</v>
      </c>
      <c r="AW3428" t="s">
        <v>55</v>
      </c>
    </row>
    <row r="3429" spans="2:49" x14ac:dyDescent="0.2">
      <c r="B3429">
        <f t="shared" ca="1" si="107"/>
        <v>1</v>
      </c>
      <c r="C3429">
        <v>1364243</v>
      </c>
      <c r="D3429">
        <f t="shared" ca="1" si="106"/>
        <v>3</v>
      </c>
      <c r="E3429">
        <v>40</v>
      </c>
      <c r="F3429">
        <v>24108</v>
      </c>
      <c r="G3429">
        <v>36</v>
      </c>
      <c r="H3429">
        <v>2</v>
      </c>
      <c r="I3429">
        <v>2.4108001651999998E+19</v>
      </c>
      <c r="J3429">
        <v>37</v>
      </c>
      <c r="K3429" s="1">
        <v>43903</v>
      </c>
      <c r="M3429">
        <v>55.183329999999998</v>
      </c>
      <c r="N3429">
        <v>55.25</v>
      </c>
      <c r="O3429">
        <v>49</v>
      </c>
      <c r="P3429">
        <v>468</v>
      </c>
      <c r="Q3429">
        <v>-164.25</v>
      </c>
      <c r="R3429">
        <v>-164.25</v>
      </c>
      <c r="S3429" t="s">
        <v>92</v>
      </c>
      <c r="T3429" t="s">
        <v>93</v>
      </c>
      <c r="U3429">
        <v>509</v>
      </c>
      <c r="V3429">
        <v>1</v>
      </c>
      <c r="W3429" t="s">
        <v>150</v>
      </c>
      <c r="Y3429">
        <v>6</v>
      </c>
      <c r="Z3429" t="s">
        <v>58</v>
      </c>
      <c r="AB3429">
        <v>201</v>
      </c>
      <c r="AC3429">
        <v>3708</v>
      </c>
      <c r="AD3429" t="s">
        <v>49</v>
      </c>
      <c r="AF3429" t="s">
        <v>49</v>
      </c>
      <c r="AJ3429" t="s">
        <v>49</v>
      </c>
      <c r="AQ3429" t="s">
        <v>50</v>
      </c>
      <c r="AR3429" t="s">
        <v>151</v>
      </c>
      <c r="AT3429">
        <v>0.65</v>
      </c>
      <c r="AV3429">
        <v>2020</v>
      </c>
      <c r="AW3429" t="s">
        <v>55</v>
      </c>
    </row>
    <row r="3430" spans="2:49" x14ac:dyDescent="0.2">
      <c r="B3430">
        <f t="shared" ca="1" si="107"/>
        <v>1</v>
      </c>
      <c r="C3430">
        <v>1328454</v>
      </c>
      <c r="D3430">
        <f t="shared" ca="1" si="106"/>
        <v>3</v>
      </c>
      <c r="E3430">
        <v>39</v>
      </c>
      <c r="F3430">
        <v>24019</v>
      </c>
      <c r="G3430">
        <v>27</v>
      </c>
      <c r="H3430">
        <v>2</v>
      </c>
      <c r="I3430">
        <v>2.4019003356999999E+19</v>
      </c>
      <c r="J3430">
        <v>174</v>
      </c>
      <c r="K3430" s="1">
        <v>43908</v>
      </c>
      <c r="M3430">
        <v>55.316670000000002</v>
      </c>
      <c r="N3430">
        <v>55.233330000000002</v>
      </c>
      <c r="O3430">
        <v>51</v>
      </c>
      <c r="P3430">
        <v>2420</v>
      </c>
      <c r="Q3430">
        <v>-163.76667</v>
      </c>
      <c r="R3430">
        <v>-164.06666999999999</v>
      </c>
      <c r="U3430">
        <v>509</v>
      </c>
      <c r="V3430">
        <v>1</v>
      </c>
      <c r="W3430" t="s">
        <v>98</v>
      </c>
      <c r="Y3430">
        <v>6</v>
      </c>
      <c r="Z3430" t="s">
        <v>48</v>
      </c>
      <c r="AB3430">
        <v>201</v>
      </c>
      <c r="AC3430">
        <v>17409</v>
      </c>
      <c r="AD3430" t="s">
        <v>49</v>
      </c>
      <c r="AF3430" t="s">
        <v>49</v>
      </c>
      <c r="AQ3430" t="s">
        <v>50</v>
      </c>
      <c r="AR3430" t="s">
        <v>99</v>
      </c>
      <c r="AT3430">
        <v>0.93</v>
      </c>
      <c r="AV3430">
        <v>2020</v>
      </c>
      <c r="AW3430" t="s">
        <v>55</v>
      </c>
    </row>
    <row r="3431" spans="2:49" hidden="1" x14ac:dyDescent="0.2">
      <c r="B3431">
        <f t="shared" ca="1" si="107"/>
        <v>0</v>
      </c>
      <c r="C3431">
        <v>1370228</v>
      </c>
      <c r="D3431">
        <f t="shared" ca="1" si="106"/>
        <v>4</v>
      </c>
      <c r="E3431">
        <v>45</v>
      </c>
      <c r="F3431">
        <v>23925</v>
      </c>
      <c r="G3431">
        <v>36</v>
      </c>
      <c r="H3431">
        <v>2</v>
      </c>
      <c r="I3431">
        <v>2.3925000900999999E+19</v>
      </c>
      <c r="J3431">
        <v>39</v>
      </c>
      <c r="K3431" s="1">
        <v>43930</v>
      </c>
      <c r="M3431">
        <v>55.35</v>
      </c>
      <c r="N3431">
        <v>55.55</v>
      </c>
      <c r="O3431">
        <v>49</v>
      </c>
      <c r="P3431">
        <v>123</v>
      </c>
      <c r="Q3431">
        <v>-164.01667</v>
      </c>
      <c r="R3431">
        <v>-163.78333000000001</v>
      </c>
      <c r="U3431">
        <v>509</v>
      </c>
      <c r="V3431">
        <v>1</v>
      </c>
      <c r="W3431" t="s">
        <v>243</v>
      </c>
      <c r="Y3431">
        <v>6</v>
      </c>
      <c r="Z3431" t="s">
        <v>48</v>
      </c>
      <c r="AB3431">
        <v>201</v>
      </c>
      <c r="AC3431">
        <v>9</v>
      </c>
      <c r="AD3431" t="s">
        <v>49</v>
      </c>
      <c r="AF3431" t="s">
        <v>49</v>
      </c>
      <c r="AQ3431" t="s">
        <v>50</v>
      </c>
      <c r="AR3431" t="s">
        <v>244</v>
      </c>
      <c r="AT3431">
        <v>0.88</v>
      </c>
      <c r="AV3431">
        <v>2020</v>
      </c>
      <c r="AW3431" t="s">
        <v>55</v>
      </c>
    </row>
    <row r="3432" spans="2:49" hidden="1" x14ac:dyDescent="0.2">
      <c r="B3432">
        <f t="shared" ca="1" si="107"/>
        <v>0</v>
      </c>
      <c r="C3432">
        <v>1374332</v>
      </c>
      <c r="D3432">
        <f t="shared" ca="1" si="106"/>
        <v>3</v>
      </c>
      <c r="E3432">
        <v>33</v>
      </c>
      <c r="F3432">
        <v>24065</v>
      </c>
      <c r="G3432">
        <v>22</v>
      </c>
      <c r="H3432">
        <v>2</v>
      </c>
      <c r="I3432">
        <v>2.4065004193999999E+19</v>
      </c>
      <c r="J3432">
        <v>45</v>
      </c>
      <c r="K3432" s="1">
        <v>43909</v>
      </c>
      <c r="M3432">
        <v>55.25</v>
      </c>
      <c r="N3432">
        <v>55.216670000000001</v>
      </c>
      <c r="O3432">
        <v>50</v>
      </c>
      <c r="P3432">
        <v>466</v>
      </c>
      <c r="Q3432">
        <v>-164.01667</v>
      </c>
      <c r="R3432">
        <v>-164.08332999999999</v>
      </c>
      <c r="S3432" t="s">
        <v>59</v>
      </c>
      <c r="T3432" t="s">
        <v>60</v>
      </c>
      <c r="U3432">
        <v>509</v>
      </c>
      <c r="V3432">
        <v>1</v>
      </c>
      <c r="W3432" t="s">
        <v>86</v>
      </c>
      <c r="Y3432">
        <v>6</v>
      </c>
      <c r="Z3432" t="s">
        <v>58</v>
      </c>
      <c r="AB3432">
        <v>201</v>
      </c>
      <c r="AC3432">
        <v>4504</v>
      </c>
      <c r="AD3432" t="s">
        <v>49</v>
      </c>
      <c r="AF3432" t="s">
        <v>49</v>
      </c>
      <c r="AJ3432" t="s">
        <v>49</v>
      </c>
      <c r="AQ3432" t="s">
        <v>50</v>
      </c>
      <c r="AR3432" t="s">
        <v>87</v>
      </c>
      <c r="AT3432">
        <v>0.8</v>
      </c>
      <c r="AV3432">
        <v>2020</v>
      </c>
      <c r="AW3432" t="s">
        <v>55</v>
      </c>
    </row>
    <row r="3433" spans="2:49" x14ac:dyDescent="0.2">
      <c r="B3433">
        <f t="shared" ca="1" si="107"/>
        <v>1</v>
      </c>
      <c r="C3433">
        <v>1371300</v>
      </c>
      <c r="D3433">
        <f t="shared" ca="1" si="106"/>
        <v>2</v>
      </c>
      <c r="E3433">
        <v>52</v>
      </c>
      <c r="F3433">
        <v>24016</v>
      </c>
      <c r="G3433">
        <v>40</v>
      </c>
      <c r="H3433">
        <v>2</v>
      </c>
      <c r="I3433">
        <v>2.4016002942999998E+19</v>
      </c>
      <c r="J3433">
        <v>39</v>
      </c>
      <c r="K3433" s="1">
        <v>43874</v>
      </c>
      <c r="M3433">
        <v>55.816670000000002</v>
      </c>
      <c r="N3433">
        <v>55.883330000000001</v>
      </c>
      <c r="O3433">
        <v>49</v>
      </c>
      <c r="P3433">
        <v>568</v>
      </c>
      <c r="Q3433">
        <v>-165.1</v>
      </c>
      <c r="R3433">
        <v>-165.08332999999999</v>
      </c>
      <c r="S3433" t="s">
        <v>64</v>
      </c>
      <c r="T3433" t="s">
        <v>65</v>
      </c>
      <c r="U3433">
        <v>517</v>
      </c>
      <c r="V3433">
        <v>1</v>
      </c>
      <c r="W3433" t="s">
        <v>124</v>
      </c>
      <c r="Y3433">
        <v>6</v>
      </c>
      <c r="Z3433" t="s">
        <v>58</v>
      </c>
      <c r="AB3433">
        <v>201</v>
      </c>
      <c r="AC3433">
        <v>1371300</v>
      </c>
      <c r="AD3433" t="s">
        <v>49</v>
      </c>
      <c r="AF3433" t="s">
        <v>49</v>
      </c>
      <c r="AJ3433" t="s">
        <v>49</v>
      </c>
      <c r="AQ3433" t="s">
        <v>50</v>
      </c>
      <c r="AR3433" t="s">
        <v>125</v>
      </c>
      <c r="AT3433">
        <v>0.77</v>
      </c>
      <c r="AV3433">
        <v>2020</v>
      </c>
      <c r="AW3433" t="s">
        <v>55</v>
      </c>
    </row>
    <row r="3434" spans="2:49" hidden="1" x14ac:dyDescent="0.2">
      <c r="B3434">
        <f t="shared" ca="1" si="107"/>
        <v>0</v>
      </c>
      <c r="C3434">
        <v>644497</v>
      </c>
      <c r="D3434">
        <f t="shared" ca="1" si="106"/>
        <v>3</v>
      </c>
      <c r="F3434">
        <v>24073</v>
      </c>
      <c r="H3434">
        <v>2</v>
      </c>
      <c r="J3434">
        <v>1</v>
      </c>
      <c r="K3434" s="1">
        <v>43896</v>
      </c>
      <c r="O3434">
        <v>48</v>
      </c>
      <c r="P3434">
        <v>107</v>
      </c>
      <c r="S3434" t="s">
        <v>64</v>
      </c>
      <c r="T3434" t="s">
        <v>65</v>
      </c>
      <c r="U3434">
        <v>516</v>
      </c>
      <c r="W3434" t="s">
        <v>213</v>
      </c>
      <c r="X3434">
        <v>2.4073005358000001E+19</v>
      </c>
      <c r="Y3434">
        <v>6</v>
      </c>
      <c r="Z3434" t="s">
        <v>58</v>
      </c>
      <c r="AB3434">
        <v>201</v>
      </c>
      <c r="AC3434">
        <v>1</v>
      </c>
      <c r="AD3434" t="s">
        <v>49</v>
      </c>
      <c r="AF3434" t="s">
        <v>49</v>
      </c>
      <c r="AJ3434" t="s">
        <v>49</v>
      </c>
      <c r="AQ3434" t="s">
        <v>62</v>
      </c>
      <c r="AR3434" t="s">
        <v>214</v>
      </c>
      <c r="AT3434">
        <v>0.8</v>
      </c>
      <c r="AV3434">
        <v>2020</v>
      </c>
      <c r="AW3434" t="s">
        <v>55</v>
      </c>
    </row>
    <row r="3435" spans="2:49" x14ac:dyDescent="0.2">
      <c r="B3435">
        <f t="shared" ca="1" si="107"/>
        <v>1</v>
      </c>
      <c r="C3435">
        <v>1361473</v>
      </c>
      <c r="D3435">
        <f t="shared" ca="1" si="106"/>
        <v>1</v>
      </c>
      <c r="E3435">
        <v>49</v>
      </c>
      <c r="F3435">
        <v>24044</v>
      </c>
      <c r="G3435">
        <v>36</v>
      </c>
      <c r="H3435">
        <v>2</v>
      </c>
      <c r="I3435">
        <v>2.4044003896E+19</v>
      </c>
      <c r="J3435">
        <v>32</v>
      </c>
      <c r="K3435" s="1">
        <v>43861</v>
      </c>
      <c r="M3435">
        <v>55.348329999999997</v>
      </c>
      <c r="N3435">
        <v>55.4</v>
      </c>
      <c r="O3435">
        <v>51</v>
      </c>
      <c r="P3435">
        <v>442</v>
      </c>
      <c r="Q3435">
        <v>-164.17832999999999</v>
      </c>
      <c r="R3435">
        <v>-164.08500000000001</v>
      </c>
      <c r="S3435" t="s">
        <v>59</v>
      </c>
      <c r="T3435" t="s">
        <v>60</v>
      </c>
      <c r="U3435">
        <v>509</v>
      </c>
      <c r="V3435">
        <v>1</v>
      </c>
      <c r="W3435" t="s">
        <v>154</v>
      </c>
      <c r="Y3435">
        <v>6</v>
      </c>
      <c r="Z3435" t="s">
        <v>58</v>
      </c>
      <c r="AB3435">
        <v>201</v>
      </c>
      <c r="AC3435">
        <v>1361473</v>
      </c>
      <c r="AD3435" t="s">
        <v>49</v>
      </c>
      <c r="AF3435" t="s">
        <v>49</v>
      </c>
      <c r="AJ3435" t="s">
        <v>49</v>
      </c>
      <c r="AQ3435" t="s">
        <v>50</v>
      </c>
      <c r="AR3435" t="s">
        <v>155</v>
      </c>
      <c r="AT3435">
        <v>0.86</v>
      </c>
      <c r="AV3435">
        <v>2020</v>
      </c>
      <c r="AW3435" t="s">
        <v>55</v>
      </c>
    </row>
    <row r="3436" spans="2:49" x14ac:dyDescent="0.2">
      <c r="B3436">
        <f t="shared" ca="1" si="107"/>
        <v>1</v>
      </c>
      <c r="C3436">
        <v>1371222</v>
      </c>
      <c r="D3436">
        <f t="shared" ca="1" si="106"/>
        <v>2</v>
      </c>
      <c r="E3436">
        <v>75</v>
      </c>
      <c r="F3436">
        <v>24016</v>
      </c>
      <c r="G3436">
        <v>63</v>
      </c>
      <c r="H3436">
        <v>2</v>
      </c>
      <c r="I3436">
        <v>2.4016002942999998E+19</v>
      </c>
      <c r="J3436">
        <v>64</v>
      </c>
      <c r="K3436" s="1">
        <v>43885</v>
      </c>
      <c r="M3436">
        <v>56.333329999999997</v>
      </c>
      <c r="N3436">
        <v>56.35</v>
      </c>
      <c r="O3436">
        <v>49</v>
      </c>
      <c r="P3436">
        <v>923</v>
      </c>
      <c r="Q3436">
        <v>-168.45</v>
      </c>
      <c r="R3436">
        <v>-168.38333</v>
      </c>
      <c r="U3436">
        <v>517</v>
      </c>
      <c r="V3436">
        <v>1</v>
      </c>
      <c r="W3436" t="s">
        <v>124</v>
      </c>
      <c r="Y3436">
        <v>6</v>
      </c>
      <c r="Z3436" t="s">
        <v>48</v>
      </c>
      <c r="AB3436">
        <v>201</v>
      </c>
      <c r="AC3436">
        <v>1371222</v>
      </c>
      <c r="AD3436" t="s">
        <v>49</v>
      </c>
      <c r="AF3436" t="s">
        <v>49</v>
      </c>
      <c r="AQ3436" t="s">
        <v>50</v>
      </c>
      <c r="AR3436" t="s">
        <v>125</v>
      </c>
      <c r="AT3436">
        <v>0.77</v>
      </c>
      <c r="AV3436">
        <v>2020</v>
      </c>
      <c r="AW3436" t="s">
        <v>55</v>
      </c>
    </row>
    <row r="3437" spans="2:49" x14ac:dyDescent="0.2">
      <c r="B3437">
        <f t="shared" ca="1" si="107"/>
        <v>1</v>
      </c>
      <c r="C3437">
        <v>1371221</v>
      </c>
      <c r="D3437">
        <f t="shared" ca="1" si="106"/>
        <v>3</v>
      </c>
      <c r="E3437">
        <v>54</v>
      </c>
      <c r="F3437">
        <v>24016</v>
      </c>
      <c r="G3437">
        <v>42</v>
      </c>
      <c r="H3437">
        <v>2</v>
      </c>
      <c r="I3437">
        <v>2.4016002942999998E+19</v>
      </c>
      <c r="J3437">
        <v>99</v>
      </c>
      <c r="K3437" s="1">
        <v>43898</v>
      </c>
      <c r="M3437">
        <v>56.433329999999998</v>
      </c>
      <c r="N3437">
        <v>56.483330000000002</v>
      </c>
      <c r="O3437">
        <v>35</v>
      </c>
      <c r="P3437">
        <v>1419</v>
      </c>
      <c r="Q3437">
        <v>-169.96666999999999</v>
      </c>
      <c r="R3437">
        <v>-170.03333000000001</v>
      </c>
      <c r="U3437">
        <v>517</v>
      </c>
      <c r="V3437">
        <v>1</v>
      </c>
      <c r="W3437" t="s">
        <v>124</v>
      </c>
      <c r="Y3437">
        <v>6</v>
      </c>
      <c r="Z3437" t="s">
        <v>48</v>
      </c>
      <c r="AB3437">
        <v>201</v>
      </c>
      <c r="AC3437">
        <v>9901</v>
      </c>
      <c r="AD3437" t="s">
        <v>49</v>
      </c>
      <c r="AF3437" t="s">
        <v>49</v>
      </c>
      <c r="AQ3437" t="s">
        <v>50</v>
      </c>
      <c r="AR3437" t="s">
        <v>125</v>
      </c>
      <c r="AT3437">
        <v>0.28000000000000003</v>
      </c>
      <c r="AV3437">
        <v>2020</v>
      </c>
      <c r="AW3437" t="s">
        <v>55</v>
      </c>
    </row>
    <row r="3438" spans="2:49" x14ac:dyDescent="0.2">
      <c r="B3438">
        <f t="shared" ca="1" si="107"/>
        <v>1</v>
      </c>
      <c r="C3438">
        <v>1371269</v>
      </c>
      <c r="D3438">
        <f t="shared" ca="1" si="106"/>
        <v>3</v>
      </c>
      <c r="E3438">
        <v>54</v>
      </c>
      <c r="F3438">
        <v>24016</v>
      </c>
      <c r="G3438">
        <v>42</v>
      </c>
      <c r="H3438">
        <v>2</v>
      </c>
      <c r="I3438">
        <v>2.4016002942999998E+19</v>
      </c>
      <c r="J3438">
        <v>99</v>
      </c>
      <c r="K3438" s="1">
        <v>43898</v>
      </c>
      <c r="M3438">
        <v>56.433329999999998</v>
      </c>
      <c r="N3438">
        <v>56.483330000000002</v>
      </c>
      <c r="O3438">
        <v>37</v>
      </c>
      <c r="P3438">
        <v>1425</v>
      </c>
      <c r="Q3438">
        <v>-169.96666999999999</v>
      </c>
      <c r="R3438">
        <v>-170.03333000000001</v>
      </c>
      <c r="S3438" t="s">
        <v>64</v>
      </c>
      <c r="T3438" t="s">
        <v>65</v>
      </c>
      <c r="U3438">
        <v>517</v>
      </c>
      <c r="V3438">
        <v>1</v>
      </c>
      <c r="W3438" t="s">
        <v>124</v>
      </c>
      <c r="Y3438">
        <v>6</v>
      </c>
      <c r="Z3438" t="s">
        <v>58</v>
      </c>
      <c r="AB3438">
        <v>201</v>
      </c>
      <c r="AC3438">
        <v>9902</v>
      </c>
      <c r="AD3438" t="s">
        <v>49</v>
      </c>
      <c r="AF3438" t="s">
        <v>49</v>
      </c>
      <c r="AJ3438" t="s">
        <v>49</v>
      </c>
      <c r="AQ3438" t="s">
        <v>50</v>
      </c>
      <c r="AR3438" t="s">
        <v>125</v>
      </c>
      <c r="AT3438">
        <v>0.32</v>
      </c>
      <c r="AV3438">
        <v>2020</v>
      </c>
      <c r="AW3438" t="s">
        <v>55</v>
      </c>
    </row>
    <row r="3439" spans="2:49" x14ac:dyDescent="0.2">
      <c r="B3439">
        <f t="shared" ca="1" si="107"/>
        <v>1</v>
      </c>
      <c r="C3439">
        <v>1371287</v>
      </c>
      <c r="D3439">
        <f t="shared" ca="1" si="106"/>
        <v>3</v>
      </c>
      <c r="E3439">
        <v>61</v>
      </c>
      <c r="F3439">
        <v>24016</v>
      </c>
      <c r="G3439">
        <v>51</v>
      </c>
      <c r="H3439">
        <v>2</v>
      </c>
      <c r="I3439">
        <v>2.4016002942999998E+19</v>
      </c>
      <c r="J3439">
        <v>109</v>
      </c>
      <c r="K3439" s="1">
        <v>43901</v>
      </c>
      <c r="M3439">
        <v>56.45</v>
      </c>
      <c r="N3439">
        <v>56.533329999999999</v>
      </c>
      <c r="O3439">
        <v>43</v>
      </c>
      <c r="P3439">
        <v>1581</v>
      </c>
      <c r="Q3439">
        <v>-170.51667</v>
      </c>
      <c r="R3439">
        <v>-170.56666999999999</v>
      </c>
      <c r="S3439" t="s">
        <v>59</v>
      </c>
      <c r="T3439" t="s">
        <v>60</v>
      </c>
      <c r="U3439">
        <v>521</v>
      </c>
      <c r="V3439">
        <v>1</v>
      </c>
      <c r="W3439" t="s">
        <v>124</v>
      </c>
      <c r="Y3439">
        <v>6</v>
      </c>
      <c r="Z3439" t="s">
        <v>58</v>
      </c>
      <c r="AB3439">
        <v>201</v>
      </c>
      <c r="AC3439">
        <v>1371287</v>
      </c>
      <c r="AD3439" t="s">
        <v>49</v>
      </c>
      <c r="AF3439" t="s">
        <v>49</v>
      </c>
      <c r="AJ3439" t="s">
        <v>49</v>
      </c>
      <c r="AQ3439" t="s">
        <v>50</v>
      </c>
      <c r="AR3439" t="s">
        <v>125</v>
      </c>
      <c r="AT3439">
        <v>0.46</v>
      </c>
      <c r="AV3439">
        <v>2020</v>
      </c>
      <c r="AW3439" t="s">
        <v>55</v>
      </c>
    </row>
    <row r="3440" spans="2:49" x14ac:dyDescent="0.2">
      <c r="B3440">
        <f t="shared" ca="1" si="107"/>
        <v>1</v>
      </c>
      <c r="C3440">
        <v>1336791</v>
      </c>
      <c r="D3440">
        <f t="shared" ca="1" si="106"/>
        <v>2</v>
      </c>
      <c r="E3440">
        <v>34</v>
      </c>
      <c r="F3440">
        <v>24048</v>
      </c>
      <c r="G3440">
        <v>34</v>
      </c>
      <c r="H3440">
        <v>1</v>
      </c>
      <c r="I3440">
        <v>2.4048003369000002E+19</v>
      </c>
      <c r="J3440">
        <v>56</v>
      </c>
      <c r="K3440" s="1">
        <v>43871</v>
      </c>
      <c r="M3440">
        <v>55.999720000000003</v>
      </c>
      <c r="N3440">
        <v>56.163890000000002</v>
      </c>
      <c r="O3440">
        <v>52</v>
      </c>
      <c r="P3440">
        <v>1752</v>
      </c>
      <c r="Q3440">
        <v>-162.19721999999999</v>
      </c>
      <c r="R3440">
        <v>-162.05250000000001</v>
      </c>
      <c r="U3440">
        <v>516</v>
      </c>
      <c r="V3440">
        <v>1</v>
      </c>
      <c r="W3440" t="s">
        <v>239</v>
      </c>
      <c r="Y3440">
        <v>6</v>
      </c>
      <c r="Z3440" t="s">
        <v>48</v>
      </c>
      <c r="AB3440">
        <v>201</v>
      </c>
      <c r="AC3440">
        <v>5609</v>
      </c>
      <c r="AD3440" t="s">
        <v>49</v>
      </c>
      <c r="AF3440" t="s">
        <v>49</v>
      </c>
      <c r="AQ3440" t="s">
        <v>50</v>
      </c>
      <c r="AR3440" t="s">
        <v>240</v>
      </c>
      <c r="AT3440">
        <v>0.96</v>
      </c>
      <c r="AV3440">
        <v>2020</v>
      </c>
      <c r="AW3440" t="s">
        <v>55</v>
      </c>
    </row>
    <row r="3441" spans="2:49" hidden="1" x14ac:dyDescent="0.2">
      <c r="B3441">
        <f t="shared" ca="1" si="107"/>
        <v>0</v>
      </c>
      <c r="C3441">
        <v>1371224</v>
      </c>
      <c r="D3441">
        <f t="shared" ca="1" si="106"/>
        <v>3</v>
      </c>
      <c r="E3441">
        <v>62</v>
      </c>
      <c r="F3441">
        <v>24016</v>
      </c>
      <c r="G3441">
        <v>52</v>
      </c>
      <c r="H3441">
        <v>2</v>
      </c>
      <c r="I3441">
        <v>2.4016002942999998E+19</v>
      </c>
      <c r="J3441">
        <v>149</v>
      </c>
      <c r="K3441" s="1">
        <v>43916</v>
      </c>
      <c r="M3441">
        <v>56.7</v>
      </c>
      <c r="N3441">
        <v>56.716670000000001</v>
      </c>
      <c r="O3441">
        <v>49</v>
      </c>
      <c r="P3441">
        <v>2159</v>
      </c>
      <c r="Q3441">
        <v>-171.45</v>
      </c>
      <c r="R3441">
        <v>-171.25</v>
      </c>
      <c r="S3441" t="s">
        <v>59</v>
      </c>
      <c r="T3441" t="s">
        <v>60</v>
      </c>
      <c r="U3441">
        <v>521</v>
      </c>
      <c r="V3441">
        <v>1</v>
      </c>
      <c r="W3441" t="s">
        <v>124</v>
      </c>
      <c r="Y3441">
        <v>6</v>
      </c>
      <c r="Z3441" t="s">
        <v>58</v>
      </c>
      <c r="AB3441">
        <v>201</v>
      </c>
      <c r="AC3441">
        <v>1371224</v>
      </c>
      <c r="AD3441" t="s">
        <v>49</v>
      </c>
      <c r="AF3441" t="s">
        <v>49</v>
      </c>
      <c r="AJ3441" t="s">
        <v>49</v>
      </c>
      <c r="AQ3441" t="s">
        <v>50</v>
      </c>
      <c r="AR3441" t="s">
        <v>125</v>
      </c>
      <c r="AT3441">
        <v>0.73</v>
      </c>
      <c r="AV3441">
        <v>2020</v>
      </c>
      <c r="AW3441" t="s">
        <v>55</v>
      </c>
    </row>
    <row r="3442" spans="2:49" x14ac:dyDescent="0.2">
      <c r="B3442">
        <f t="shared" ca="1" si="107"/>
        <v>1</v>
      </c>
      <c r="C3442">
        <v>1330896</v>
      </c>
      <c r="D3442">
        <f t="shared" ca="1" si="106"/>
        <v>3</v>
      </c>
      <c r="E3442">
        <v>58</v>
      </c>
      <c r="F3442">
        <v>24044</v>
      </c>
      <c r="G3442">
        <v>48</v>
      </c>
      <c r="H3442">
        <v>2</v>
      </c>
      <c r="I3442">
        <v>2.4044003896E+19</v>
      </c>
      <c r="J3442">
        <v>132</v>
      </c>
      <c r="K3442" s="1">
        <v>43902</v>
      </c>
      <c r="M3442">
        <v>56.545000000000002</v>
      </c>
      <c r="N3442">
        <v>56.533329999999999</v>
      </c>
      <c r="O3442">
        <v>47</v>
      </c>
      <c r="P3442">
        <v>1792</v>
      </c>
      <c r="Q3442">
        <v>-167.37666999999999</v>
      </c>
      <c r="R3442">
        <v>-167.43833000000001</v>
      </c>
      <c r="U3442">
        <v>513</v>
      </c>
      <c r="V3442">
        <v>1</v>
      </c>
      <c r="W3442" t="s">
        <v>154</v>
      </c>
      <c r="Y3442">
        <v>6</v>
      </c>
      <c r="Z3442" t="s">
        <v>48</v>
      </c>
      <c r="AB3442">
        <v>201</v>
      </c>
      <c r="AC3442">
        <v>1330896</v>
      </c>
      <c r="AD3442" t="s">
        <v>49</v>
      </c>
      <c r="AF3442" t="s">
        <v>49</v>
      </c>
      <c r="AQ3442" t="s">
        <v>50</v>
      </c>
      <c r="AR3442" t="s">
        <v>155</v>
      </c>
      <c r="AT3442">
        <v>0.7</v>
      </c>
      <c r="AV3442">
        <v>2020</v>
      </c>
      <c r="AW3442" t="s">
        <v>55</v>
      </c>
    </row>
    <row r="3443" spans="2:49" hidden="1" x14ac:dyDescent="0.2">
      <c r="B3443">
        <f t="shared" ca="1" si="107"/>
        <v>0</v>
      </c>
      <c r="C3443">
        <v>1371298</v>
      </c>
      <c r="D3443">
        <f t="shared" ca="1" si="106"/>
        <v>3</v>
      </c>
      <c r="E3443">
        <v>60</v>
      </c>
      <c r="F3443">
        <v>24016</v>
      </c>
      <c r="G3443">
        <v>50</v>
      </c>
      <c r="H3443">
        <v>2</v>
      </c>
      <c r="I3443">
        <v>2.4016002942999998E+19</v>
      </c>
      <c r="J3443">
        <v>164</v>
      </c>
      <c r="K3443" s="1">
        <v>43920</v>
      </c>
      <c r="M3443">
        <v>56.983330000000002</v>
      </c>
      <c r="N3443">
        <v>56.916670000000003</v>
      </c>
      <c r="O3443">
        <v>42</v>
      </c>
      <c r="P3443">
        <v>2375</v>
      </c>
      <c r="Q3443">
        <v>-171.9</v>
      </c>
      <c r="R3443">
        <v>-171.61667</v>
      </c>
      <c r="S3443" t="s">
        <v>66</v>
      </c>
      <c r="T3443" t="s">
        <v>67</v>
      </c>
      <c r="U3443">
        <v>521</v>
      </c>
      <c r="V3443">
        <v>1</v>
      </c>
      <c r="W3443" t="s">
        <v>124</v>
      </c>
      <c r="Y3443">
        <v>6</v>
      </c>
      <c r="Z3443" t="s">
        <v>58</v>
      </c>
      <c r="AB3443">
        <v>201</v>
      </c>
      <c r="AC3443">
        <v>1371298</v>
      </c>
      <c r="AD3443" t="s">
        <v>49</v>
      </c>
      <c r="AF3443" t="s">
        <v>49</v>
      </c>
      <c r="AJ3443" t="s">
        <v>49</v>
      </c>
      <c r="AQ3443" t="s">
        <v>50</v>
      </c>
      <c r="AR3443" t="s">
        <v>125</v>
      </c>
      <c r="AT3443">
        <v>0.5</v>
      </c>
      <c r="AV3443">
        <v>2020</v>
      </c>
      <c r="AW3443" t="s">
        <v>55</v>
      </c>
    </row>
    <row r="3444" spans="2:49" x14ac:dyDescent="0.2">
      <c r="B3444">
        <f t="shared" ca="1" si="107"/>
        <v>1</v>
      </c>
      <c r="C3444">
        <v>1364840</v>
      </c>
      <c r="D3444">
        <f t="shared" ca="1" si="106"/>
        <v>2</v>
      </c>
      <c r="E3444">
        <v>50</v>
      </c>
      <c r="F3444">
        <v>24029</v>
      </c>
      <c r="G3444">
        <v>36</v>
      </c>
      <c r="H3444">
        <v>2</v>
      </c>
      <c r="I3444">
        <v>2.4029004062999998E+19</v>
      </c>
      <c r="J3444">
        <v>38</v>
      </c>
      <c r="K3444" s="1">
        <v>43864</v>
      </c>
      <c r="M3444">
        <v>55.77</v>
      </c>
      <c r="N3444">
        <v>55.711669999999998</v>
      </c>
      <c r="O3444">
        <v>45</v>
      </c>
      <c r="P3444">
        <v>623</v>
      </c>
      <c r="Q3444">
        <v>-164.19333</v>
      </c>
      <c r="R3444">
        <v>-163.92</v>
      </c>
      <c r="S3444" t="s">
        <v>64</v>
      </c>
      <c r="T3444" t="s">
        <v>65</v>
      </c>
      <c r="U3444">
        <v>509</v>
      </c>
      <c r="V3444">
        <v>1</v>
      </c>
      <c r="W3444" t="s">
        <v>78</v>
      </c>
      <c r="Y3444">
        <v>6</v>
      </c>
      <c r="Z3444" t="s">
        <v>58</v>
      </c>
      <c r="AB3444">
        <v>201</v>
      </c>
      <c r="AC3444">
        <v>3801</v>
      </c>
      <c r="AD3444" t="s">
        <v>49</v>
      </c>
      <c r="AF3444" t="s">
        <v>49</v>
      </c>
      <c r="AJ3444" t="s">
        <v>49</v>
      </c>
      <c r="AQ3444" t="s">
        <v>50</v>
      </c>
      <c r="AR3444" t="s">
        <v>79</v>
      </c>
      <c r="AT3444">
        <v>0.65</v>
      </c>
      <c r="AV3444">
        <v>2020</v>
      </c>
      <c r="AW3444" t="s">
        <v>55</v>
      </c>
    </row>
    <row r="3445" spans="2:49" x14ac:dyDescent="0.2">
      <c r="B3445">
        <f t="shared" ca="1" si="107"/>
        <v>1</v>
      </c>
      <c r="C3445">
        <v>1324874</v>
      </c>
      <c r="D3445">
        <f t="shared" ca="1" si="106"/>
        <v>3</v>
      </c>
      <c r="E3445">
        <v>51</v>
      </c>
      <c r="F3445">
        <v>24029</v>
      </c>
      <c r="G3445">
        <v>39</v>
      </c>
      <c r="H3445">
        <v>2</v>
      </c>
      <c r="I3445">
        <v>2.4029004062999998E+19</v>
      </c>
      <c r="J3445">
        <v>148</v>
      </c>
      <c r="K3445" s="1">
        <v>43905</v>
      </c>
      <c r="M3445">
        <v>57.125</v>
      </c>
      <c r="N3445">
        <v>57.16</v>
      </c>
      <c r="O3445">
        <v>35</v>
      </c>
      <c r="P3445">
        <v>2293</v>
      </c>
      <c r="Q3445">
        <v>-171.05167</v>
      </c>
      <c r="R3445">
        <v>-171.09333000000001</v>
      </c>
      <c r="S3445" t="s">
        <v>59</v>
      </c>
      <c r="T3445" t="s">
        <v>60</v>
      </c>
      <c r="U3445">
        <v>521</v>
      </c>
      <c r="V3445">
        <v>1</v>
      </c>
      <c r="W3445" t="s">
        <v>78</v>
      </c>
      <c r="Y3445">
        <v>6</v>
      </c>
      <c r="Z3445" t="s">
        <v>58</v>
      </c>
      <c r="AB3445">
        <v>201</v>
      </c>
      <c r="AC3445">
        <v>14814</v>
      </c>
      <c r="AD3445" t="s">
        <v>49</v>
      </c>
      <c r="AF3445" t="s">
        <v>49</v>
      </c>
      <c r="AJ3445" t="s">
        <v>49</v>
      </c>
      <c r="AQ3445" t="s">
        <v>50</v>
      </c>
      <c r="AR3445" t="s">
        <v>79</v>
      </c>
      <c r="AT3445">
        <v>0.27</v>
      </c>
      <c r="AV3445">
        <v>2020</v>
      </c>
      <c r="AW3445" t="s">
        <v>55</v>
      </c>
    </row>
    <row r="3446" spans="2:49" x14ac:dyDescent="0.2">
      <c r="B3446">
        <f t="shared" ca="1" si="107"/>
        <v>1</v>
      </c>
      <c r="C3446">
        <v>1371874</v>
      </c>
      <c r="D3446">
        <f t="shared" ca="1" si="106"/>
        <v>2</v>
      </c>
      <c r="E3446">
        <v>80</v>
      </c>
      <c r="F3446">
        <v>24122</v>
      </c>
      <c r="G3446">
        <v>70</v>
      </c>
      <c r="H3446">
        <v>2</v>
      </c>
      <c r="I3446">
        <v>2.4122000657000002E+19</v>
      </c>
      <c r="J3446">
        <v>21</v>
      </c>
      <c r="K3446" s="1">
        <v>43885</v>
      </c>
      <c r="M3446">
        <v>56.352780000000003</v>
      </c>
      <c r="N3446">
        <v>56.35528</v>
      </c>
      <c r="O3446">
        <v>48</v>
      </c>
      <c r="P3446">
        <v>32</v>
      </c>
      <c r="Q3446">
        <v>-168.12333000000001</v>
      </c>
      <c r="R3446">
        <v>-168.31138999999999</v>
      </c>
      <c r="U3446">
        <v>517</v>
      </c>
      <c r="V3446">
        <v>1</v>
      </c>
      <c r="W3446" t="s">
        <v>249</v>
      </c>
      <c r="Y3446">
        <v>6</v>
      </c>
      <c r="Z3446" t="s">
        <v>48</v>
      </c>
      <c r="AB3446">
        <v>201</v>
      </c>
      <c r="AC3446">
        <v>1</v>
      </c>
      <c r="AD3446" t="s">
        <v>49</v>
      </c>
      <c r="AF3446" t="s">
        <v>49</v>
      </c>
      <c r="AQ3446" t="s">
        <v>50</v>
      </c>
      <c r="AR3446" t="s">
        <v>250</v>
      </c>
      <c r="AT3446">
        <v>0.75</v>
      </c>
      <c r="AV3446">
        <v>2020</v>
      </c>
      <c r="AW3446" t="s">
        <v>55</v>
      </c>
    </row>
    <row r="3447" spans="2:49" x14ac:dyDescent="0.2">
      <c r="B3447">
        <f t="shared" ca="1" si="107"/>
        <v>1</v>
      </c>
      <c r="C3447">
        <v>1330892</v>
      </c>
      <c r="D3447">
        <f t="shared" ca="1" si="106"/>
        <v>3</v>
      </c>
      <c r="E3447">
        <v>46</v>
      </c>
      <c r="F3447">
        <v>24044</v>
      </c>
      <c r="G3447">
        <v>36</v>
      </c>
      <c r="H3447">
        <v>2</v>
      </c>
      <c r="I3447">
        <v>2.4044003896E+19</v>
      </c>
      <c r="J3447">
        <v>127</v>
      </c>
      <c r="K3447" s="1">
        <v>43898</v>
      </c>
      <c r="M3447">
        <v>56.395000000000003</v>
      </c>
      <c r="N3447">
        <v>56.376669999999997</v>
      </c>
      <c r="O3447">
        <v>45</v>
      </c>
      <c r="P3447">
        <v>1719</v>
      </c>
      <c r="Q3447">
        <v>-166.15833000000001</v>
      </c>
      <c r="R3447">
        <v>-166.00333000000001</v>
      </c>
      <c r="U3447">
        <v>517</v>
      </c>
      <c r="V3447">
        <v>1</v>
      </c>
      <c r="W3447" t="s">
        <v>154</v>
      </c>
      <c r="Y3447">
        <v>6</v>
      </c>
      <c r="Z3447" t="s">
        <v>48</v>
      </c>
      <c r="AB3447">
        <v>201</v>
      </c>
      <c r="AC3447">
        <v>1330892</v>
      </c>
      <c r="AD3447" t="s">
        <v>49</v>
      </c>
      <c r="AF3447" t="s">
        <v>49</v>
      </c>
      <c r="AQ3447" t="s">
        <v>50</v>
      </c>
      <c r="AR3447" t="s">
        <v>155</v>
      </c>
      <c r="AT3447">
        <v>0.52</v>
      </c>
      <c r="AV3447">
        <v>2020</v>
      </c>
      <c r="AW3447" t="s">
        <v>55</v>
      </c>
    </row>
    <row r="3448" spans="2:49" x14ac:dyDescent="0.2">
      <c r="B3448">
        <f t="shared" ca="1" si="107"/>
        <v>1</v>
      </c>
      <c r="C3448">
        <v>664952</v>
      </c>
      <c r="D3448">
        <f t="shared" ca="1" si="106"/>
        <v>2</v>
      </c>
      <c r="E3448">
        <v>45</v>
      </c>
      <c r="F3448">
        <v>24100</v>
      </c>
      <c r="G3448">
        <v>30</v>
      </c>
      <c r="H3448">
        <v>2</v>
      </c>
      <c r="I3448">
        <v>2.4100034278999998E+19</v>
      </c>
      <c r="J3448">
        <v>28</v>
      </c>
      <c r="K3448" s="1">
        <v>43887</v>
      </c>
      <c r="M3448">
        <v>55.916670000000003</v>
      </c>
      <c r="N3448">
        <v>55.933329999999998</v>
      </c>
      <c r="O3448">
        <v>54</v>
      </c>
      <c r="P3448">
        <v>338</v>
      </c>
      <c r="Q3448">
        <v>-162.76667</v>
      </c>
      <c r="R3448">
        <v>-162.65</v>
      </c>
      <c r="S3448" t="s">
        <v>64</v>
      </c>
      <c r="T3448" t="s">
        <v>65</v>
      </c>
      <c r="U3448">
        <v>516</v>
      </c>
      <c r="V3448">
        <v>1</v>
      </c>
      <c r="W3448" t="s">
        <v>160</v>
      </c>
      <c r="Y3448">
        <v>6</v>
      </c>
      <c r="Z3448" t="s">
        <v>58</v>
      </c>
      <c r="AB3448">
        <v>201</v>
      </c>
      <c r="AC3448">
        <v>54</v>
      </c>
      <c r="AD3448" t="s">
        <v>49</v>
      </c>
      <c r="AF3448" t="s">
        <v>49</v>
      </c>
      <c r="AJ3448" t="s">
        <v>49</v>
      </c>
      <c r="AQ3448" t="s">
        <v>50</v>
      </c>
      <c r="AR3448" t="s">
        <v>161</v>
      </c>
      <c r="AT3448">
        <v>1.25</v>
      </c>
      <c r="AV3448">
        <v>2020</v>
      </c>
      <c r="AW3448" t="s">
        <v>55</v>
      </c>
    </row>
    <row r="3449" spans="2:49" x14ac:dyDescent="0.2">
      <c r="B3449">
        <f t="shared" ca="1" si="107"/>
        <v>1</v>
      </c>
      <c r="C3449">
        <v>1329615</v>
      </c>
      <c r="D3449">
        <f t="shared" ca="1" si="106"/>
        <v>3</v>
      </c>
      <c r="E3449">
        <v>48</v>
      </c>
      <c r="F3449">
        <v>23960</v>
      </c>
      <c r="G3449">
        <v>38</v>
      </c>
      <c r="H3449">
        <v>2</v>
      </c>
      <c r="I3449">
        <v>2.3960000411000001E+19</v>
      </c>
      <c r="J3449">
        <v>35</v>
      </c>
      <c r="K3449" s="1">
        <v>43915</v>
      </c>
      <c r="M3449">
        <v>55.441670000000002</v>
      </c>
      <c r="N3449">
        <v>55.413330000000002</v>
      </c>
      <c r="O3449">
        <v>48</v>
      </c>
      <c r="P3449">
        <v>123</v>
      </c>
      <c r="Q3449">
        <v>-163.92832999999999</v>
      </c>
      <c r="R3449">
        <v>-163.93</v>
      </c>
      <c r="U3449">
        <v>509</v>
      </c>
      <c r="V3449">
        <v>1</v>
      </c>
      <c r="W3449" t="s">
        <v>191</v>
      </c>
      <c r="Y3449">
        <v>6</v>
      </c>
      <c r="Z3449" t="s">
        <v>48</v>
      </c>
      <c r="AB3449">
        <v>201</v>
      </c>
      <c r="AC3449">
        <v>10</v>
      </c>
      <c r="AD3449" t="s">
        <v>49</v>
      </c>
      <c r="AF3449" t="s">
        <v>49</v>
      </c>
      <c r="AQ3449" t="s">
        <v>50</v>
      </c>
      <c r="AR3449" t="s">
        <v>192</v>
      </c>
      <c r="AT3449">
        <v>0.7</v>
      </c>
      <c r="AV3449">
        <v>2020</v>
      </c>
      <c r="AW3449" t="s">
        <v>55</v>
      </c>
    </row>
    <row r="3450" spans="2:49" hidden="1" x14ac:dyDescent="0.2">
      <c r="B3450">
        <f t="shared" ca="1" si="107"/>
        <v>0</v>
      </c>
      <c r="C3450">
        <v>1329673</v>
      </c>
      <c r="D3450">
        <f t="shared" ca="1" si="106"/>
        <v>4</v>
      </c>
      <c r="E3450">
        <v>65</v>
      </c>
      <c r="F3450">
        <v>23960</v>
      </c>
      <c r="G3450">
        <v>55</v>
      </c>
      <c r="H3450">
        <v>2</v>
      </c>
      <c r="I3450">
        <v>2.3960000411000001E+19</v>
      </c>
      <c r="J3450">
        <v>40</v>
      </c>
      <c r="K3450" s="1">
        <v>43924</v>
      </c>
      <c r="M3450">
        <v>56.343330000000002</v>
      </c>
      <c r="N3450">
        <v>56.325000000000003</v>
      </c>
      <c r="O3450">
        <v>46</v>
      </c>
      <c r="P3450">
        <v>129</v>
      </c>
      <c r="Q3450">
        <v>-169.78833</v>
      </c>
      <c r="R3450">
        <v>-169.88667000000001</v>
      </c>
      <c r="U3450">
        <v>517</v>
      </c>
      <c r="V3450">
        <v>1</v>
      </c>
      <c r="W3450" t="s">
        <v>191</v>
      </c>
      <c r="Y3450">
        <v>6</v>
      </c>
      <c r="Z3450" t="s">
        <v>48</v>
      </c>
      <c r="AB3450">
        <v>201</v>
      </c>
      <c r="AC3450">
        <v>22</v>
      </c>
      <c r="AD3450" t="s">
        <v>49</v>
      </c>
      <c r="AF3450" t="s">
        <v>49</v>
      </c>
      <c r="AQ3450" t="s">
        <v>50</v>
      </c>
      <c r="AR3450" t="s">
        <v>192</v>
      </c>
      <c r="AT3450">
        <v>0.5</v>
      </c>
      <c r="AV3450">
        <v>2020</v>
      </c>
      <c r="AW3450" t="s">
        <v>55</v>
      </c>
    </row>
    <row r="3451" spans="2:49" hidden="1" x14ac:dyDescent="0.2">
      <c r="B3451">
        <f t="shared" ca="1" si="107"/>
        <v>0</v>
      </c>
      <c r="C3451">
        <v>1362584</v>
      </c>
      <c r="D3451">
        <f t="shared" ca="1" si="106"/>
        <v>1</v>
      </c>
      <c r="E3451">
        <v>49</v>
      </c>
      <c r="F3451">
        <v>24002</v>
      </c>
      <c r="G3451">
        <v>35</v>
      </c>
      <c r="H3451">
        <v>2</v>
      </c>
      <c r="I3451">
        <v>2.4002003414000001E+19</v>
      </c>
      <c r="J3451">
        <v>18</v>
      </c>
      <c r="K3451" s="1">
        <v>43856</v>
      </c>
      <c r="M3451">
        <v>55.148330000000001</v>
      </c>
      <c r="N3451">
        <v>55.178330000000003</v>
      </c>
      <c r="O3451">
        <v>50</v>
      </c>
      <c r="P3451">
        <v>276</v>
      </c>
      <c r="Q3451">
        <v>-164.595</v>
      </c>
      <c r="R3451">
        <v>-164.50833</v>
      </c>
      <c r="S3451" t="s">
        <v>66</v>
      </c>
      <c r="T3451" t="s">
        <v>67</v>
      </c>
      <c r="U3451">
        <v>509</v>
      </c>
      <c r="V3451">
        <v>1</v>
      </c>
      <c r="W3451" t="s">
        <v>162</v>
      </c>
      <c r="Y3451">
        <v>6</v>
      </c>
      <c r="Z3451" t="s">
        <v>58</v>
      </c>
      <c r="AB3451">
        <v>201</v>
      </c>
      <c r="AC3451">
        <v>1802</v>
      </c>
      <c r="AD3451" t="s">
        <v>49</v>
      </c>
      <c r="AF3451" t="s">
        <v>49</v>
      </c>
      <c r="AJ3451" t="s">
        <v>49</v>
      </c>
      <c r="AQ3451" t="s">
        <v>50</v>
      </c>
      <c r="AR3451" t="s">
        <v>163</v>
      </c>
      <c r="AT3451">
        <v>1.02</v>
      </c>
      <c r="AV3451">
        <v>2020</v>
      </c>
      <c r="AW3451" t="s">
        <v>55</v>
      </c>
    </row>
    <row r="3452" spans="2:49" x14ac:dyDescent="0.2">
      <c r="B3452">
        <f t="shared" ca="1" si="107"/>
        <v>1</v>
      </c>
      <c r="C3452">
        <v>1315365</v>
      </c>
      <c r="D3452">
        <f t="shared" ca="1" si="106"/>
        <v>3</v>
      </c>
      <c r="E3452">
        <v>54</v>
      </c>
      <c r="F3452">
        <v>24046</v>
      </c>
      <c r="G3452">
        <v>42</v>
      </c>
      <c r="H3452">
        <v>2</v>
      </c>
      <c r="I3452">
        <v>2.4046003681000002E+19</v>
      </c>
      <c r="J3452">
        <v>160</v>
      </c>
      <c r="K3452" s="1">
        <v>43905</v>
      </c>
      <c r="M3452">
        <v>57.00667</v>
      </c>
      <c r="N3452">
        <v>56.975000000000001</v>
      </c>
      <c r="O3452">
        <v>37</v>
      </c>
      <c r="P3452">
        <v>2408</v>
      </c>
      <c r="Q3452">
        <v>-171.065</v>
      </c>
      <c r="R3452">
        <v>-171.11167</v>
      </c>
      <c r="S3452" t="s">
        <v>64</v>
      </c>
      <c r="T3452" t="s">
        <v>65</v>
      </c>
      <c r="U3452">
        <v>521</v>
      </c>
      <c r="V3452">
        <v>1</v>
      </c>
      <c r="W3452" t="s">
        <v>164</v>
      </c>
      <c r="Y3452">
        <v>6</v>
      </c>
      <c r="Z3452" t="s">
        <v>58</v>
      </c>
      <c r="AB3452">
        <v>201</v>
      </c>
      <c r="AC3452">
        <v>16001</v>
      </c>
      <c r="AD3452" t="s">
        <v>49</v>
      </c>
      <c r="AF3452" t="s">
        <v>49</v>
      </c>
      <c r="AJ3452" t="s">
        <v>49</v>
      </c>
      <c r="AQ3452" t="s">
        <v>50</v>
      </c>
      <c r="AR3452" t="s">
        <v>165</v>
      </c>
      <c r="AT3452">
        <v>0.31</v>
      </c>
      <c r="AV3452">
        <v>2020</v>
      </c>
      <c r="AW3452" t="s">
        <v>55</v>
      </c>
    </row>
    <row r="3453" spans="2:49" x14ac:dyDescent="0.2">
      <c r="B3453">
        <f t="shared" ca="1" si="107"/>
        <v>1</v>
      </c>
      <c r="C3453">
        <v>1324173</v>
      </c>
      <c r="D3453">
        <f t="shared" ca="1" si="106"/>
        <v>3</v>
      </c>
      <c r="E3453">
        <v>38</v>
      </c>
      <c r="F3453">
        <v>24060</v>
      </c>
      <c r="G3453">
        <v>32</v>
      </c>
      <c r="H3453">
        <v>2</v>
      </c>
      <c r="I3453">
        <v>2.4060000236000002E+19</v>
      </c>
      <c r="J3453">
        <v>28</v>
      </c>
      <c r="K3453" s="1">
        <v>43902</v>
      </c>
      <c r="M3453">
        <v>55.279440000000001</v>
      </c>
      <c r="N3453">
        <v>55.282499999999999</v>
      </c>
      <c r="O3453">
        <v>47</v>
      </c>
      <c r="P3453">
        <v>490</v>
      </c>
      <c r="Q3453">
        <v>-164.03639000000001</v>
      </c>
      <c r="R3453">
        <v>-164.00221999999999</v>
      </c>
      <c r="U3453">
        <v>509</v>
      </c>
      <c r="V3453">
        <v>1</v>
      </c>
      <c r="W3453" t="s">
        <v>166</v>
      </c>
      <c r="Y3453">
        <v>6</v>
      </c>
      <c r="Z3453" t="s">
        <v>48</v>
      </c>
      <c r="AB3453">
        <v>201</v>
      </c>
      <c r="AC3453">
        <v>2801</v>
      </c>
      <c r="AD3453" t="s">
        <v>49</v>
      </c>
      <c r="AF3453" t="s">
        <v>49</v>
      </c>
      <c r="AQ3453" t="s">
        <v>50</v>
      </c>
      <c r="AR3453" t="s">
        <v>167</v>
      </c>
      <c r="AT3453">
        <v>0.7</v>
      </c>
      <c r="AV3453">
        <v>2020</v>
      </c>
      <c r="AW3453" t="s">
        <v>55</v>
      </c>
    </row>
    <row r="3454" spans="2:49" x14ac:dyDescent="0.2">
      <c r="B3454">
        <f t="shared" ca="1" si="107"/>
        <v>1</v>
      </c>
      <c r="C3454">
        <v>1315350</v>
      </c>
      <c r="D3454">
        <f t="shared" ca="1" si="106"/>
        <v>3</v>
      </c>
      <c r="E3454">
        <v>45</v>
      </c>
      <c r="F3454">
        <v>24046</v>
      </c>
      <c r="G3454">
        <v>30</v>
      </c>
      <c r="H3454">
        <v>2</v>
      </c>
      <c r="I3454">
        <v>2.4046003681000002E+19</v>
      </c>
      <c r="J3454">
        <v>119</v>
      </c>
      <c r="K3454" s="1">
        <v>43893</v>
      </c>
      <c r="M3454">
        <v>55.86833</v>
      </c>
      <c r="N3454">
        <v>55.92</v>
      </c>
      <c r="O3454">
        <v>46</v>
      </c>
      <c r="P3454">
        <v>1778</v>
      </c>
      <c r="Q3454">
        <v>-163.16667000000001</v>
      </c>
      <c r="R3454">
        <v>-163.13333</v>
      </c>
      <c r="U3454">
        <v>509</v>
      </c>
      <c r="V3454">
        <v>1</v>
      </c>
      <c r="W3454" t="s">
        <v>164</v>
      </c>
      <c r="Y3454">
        <v>6</v>
      </c>
      <c r="Z3454" t="s">
        <v>48</v>
      </c>
      <c r="AB3454">
        <v>201</v>
      </c>
      <c r="AC3454">
        <v>11901</v>
      </c>
      <c r="AD3454" t="s">
        <v>49</v>
      </c>
      <c r="AF3454" t="s">
        <v>49</v>
      </c>
      <c r="AQ3454" t="s">
        <v>50</v>
      </c>
      <c r="AR3454" t="s">
        <v>165</v>
      </c>
      <c r="AT3454">
        <v>0.65</v>
      </c>
      <c r="AV3454">
        <v>2020</v>
      </c>
      <c r="AW3454" t="s">
        <v>55</v>
      </c>
    </row>
    <row r="3455" spans="2:49" hidden="1" x14ac:dyDescent="0.2">
      <c r="B3455">
        <f t="shared" ca="1" si="107"/>
        <v>0</v>
      </c>
      <c r="C3455">
        <v>1331859</v>
      </c>
      <c r="D3455">
        <f t="shared" ca="1" si="106"/>
        <v>3</v>
      </c>
      <c r="E3455">
        <v>44</v>
      </c>
      <c r="F3455">
        <v>24046</v>
      </c>
      <c r="G3455">
        <v>31</v>
      </c>
      <c r="H3455">
        <v>2</v>
      </c>
      <c r="I3455">
        <v>2.4046003681000002E+19</v>
      </c>
      <c r="J3455">
        <v>144</v>
      </c>
      <c r="K3455" s="1">
        <v>43899</v>
      </c>
      <c r="M3455">
        <v>56.613329999999998</v>
      </c>
      <c r="N3455">
        <v>56.68</v>
      </c>
      <c r="O3455">
        <v>44</v>
      </c>
      <c r="P3455">
        <v>2135</v>
      </c>
      <c r="Q3455">
        <v>-166.69</v>
      </c>
      <c r="R3455">
        <v>-166.49666999999999</v>
      </c>
      <c r="U3455">
        <v>513</v>
      </c>
      <c r="V3455">
        <v>1</v>
      </c>
      <c r="W3455" t="s">
        <v>164</v>
      </c>
      <c r="Y3455">
        <v>6</v>
      </c>
      <c r="Z3455" t="s">
        <v>48</v>
      </c>
      <c r="AB3455">
        <v>201</v>
      </c>
      <c r="AC3455">
        <v>14402</v>
      </c>
      <c r="AD3455" t="s">
        <v>49</v>
      </c>
      <c r="AF3455" t="s">
        <v>49</v>
      </c>
      <c r="AQ3455" t="s">
        <v>50</v>
      </c>
      <c r="AR3455" t="s">
        <v>165</v>
      </c>
      <c r="AT3455">
        <v>0.57999999999999996</v>
      </c>
      <c r="AV3455">
        <v>2020</v>
      </c>
      <c r="AW3455" t="s">
        <v>55</v>
      </c>
    </row>
    <row r="3456" spans="2:49" x14ac:dyDescent="0.2">
      <c r="B3456">
        <f t="shared" ca="1" si="107"/>
        <v>1</v>
      </c>
      <c r="C3456">
        <v>1324184</v>
      </c>
      <c r="D3456">
        <f t="shared" ca="1" si="106"/>
        <v>3</v>
      </c>
      <c r="E3456">
        <v>55</v>
      </c>
      <c r="F3456">
        <v>24046</v>
      </c>
      <c r="G3456">
        <v>39</v>
      </c>
      <c r="H3456">
        <v>2</v>
      </c>
      <c r="I3456">
        <v>2.4046003681000002E+19</v>
      </c>
      <c r="J3456">
        <v>139</v>
      </c>
      <c r="K3456" s="1">
        <v>43897</v>
      </c>
      <c r="M3456">
        <v>56.113329999999998</v>
      </c>
      <c r="N3456">
        <v>55.965000000000003</v>
      </c>
      <c r="O3456">
        <v>47</v>
      </c>
      <c r="P3456">
        <v>2075</v>
      </c>
      <c r="Q3456">
        <v>-165.96333000000001</v>
      </c>
      <c r="R3456">
        <v>-165.80500000000001</v>
      </c>
      <c r="S3456" t="s">
        <v>66</v>
      </c>
      <c r="T3456" t="s">
        <v>67</v>
      </c>
      <c r="U3456">
        <v>517</v>
      </c>
      <c r="V3456">
        <v>1</v>
      </c>
      <c r="W3456" t="s">
        <v>164</v>
      </c>
      <c r="Y3456">
        <v>6</v>
      </c>
      <c r="Z3456" t="s">
        <v>58</v>
      </c>
      <c r="AB3456">
        <v>201</v>
      </c>
      <c r="AC3456">
        <v>13913</v>
      </c>
      <c r="AD3456" t="s">
        <v>49</v>
      </c>
      <c r="AF3456" t="s">
        <v>49</v>
      </c>
      <c r="AJ3456" t="s">
        <v>49</v>
      </c>
      <c r="AQ3456" t="s">
        <v>50</v>
      </c>
      <c r="AR3456" t="s">
        <v>165</v>
      </c>
      <c r="AT3456">
        <v>0.72</v>
      </c>
      <c r="AV3456">
        <v>2020</v>
      </c>
      <c r="AW3456" t="s">
        <v>55</v>
      </c>
    </row>
    <row r="3457" spans="2:49" hidden="1" x14ac:dyDescent="0.2">
      <c r="B3457">
        <f t="shared" ca="1" si="107"/>
        <v>1</v>
      </c>
      <c r="C3457">
        <v>1362707</v>
      </c>
      <c r="D3457">
        <f t="shared" ca="1" si="106"/>
        <v>8</v>
      </c>
      <c r="E3457">
        <v>49</v>
      </c>
      <c r="F3457">
        <v>24341</v>
      </c>
      <c r="G3457">
        <v>37</v>
      </c>
      <c r="H3457">
        <v>2</v>
      </c>
      <c r="I3457">
        <v>2.4341000512E+19</v>
      </c>
      <c r="J3457">
        <v>102</v>
      </c>
      <c r="K3457" s="1">
        <v>44055</v>
      </c>
      <c r="M3457">
        <v>55.966670000000001</v>
      </c>
      <c r="N3457">
        <v>55.92333</v>
      </c>
      <c r="O3457">
        <v>49</v>
      </c>
      <c r="P3457">
        <v>654</v>
      </c>
      <c r="Q3457">
        <v>-163.78833</v>
      </c>
      <c r="R3457">
        <v>-164.04499999999999</v>
      </c>
      <c r="U3457">
        <v>509</v>
      </c>
      <c r="V3457">
        <v>1</v>
      </c>
      <c r="W3457" t="s">
        <v>152</v>
      </c>
      <c r="Y3457">
        <v>6</v>
      </c>
      <c r="Z3457" t="s">
        <v>48</v>
      </c>
      <c r="AB3457">
        <v>201</v>
      </c>
      <c r="AC3457">
        <v>88</v>
      </c>
      <c r="AD3457" t="s">
        <v>49</v>
      </c>
      <c r="AF3457" t="s">
        <v>49</v>
      </c>
      <c r="AQ3457" t="s">
        <v>50</v>
      </c>
      <c r="AR3457" t="s">
        <v>153</v>
      </c>
      <c r="AT3457">
        <v>0.85</v>
      </c>
      <c r="AV3457">
        <v>2020</v>
      </c>
      <c r="AW3457" t="s">
        <v>55</v>
      </c>
    </row>
    <row r="3458" spans="2:49" hidden="1" x14ac:dyDescent="0.2">
      <c r="B3458">
        <f t="shared" ca="1" si="107"/>
        <v>1</v>
      </c>
      <c r="C3458">
        <v>1362747</v>
      </c>
      <c r="D3458">
        <f t="shared" ca="1" si="106"/>
        <v>8</v>
      </c>
      <c r="E3458">
        <v>133</v>
      </c>
      <c r="F3458">
        <v>24341</v>
      </c>
      <c r="G3458">
        <v>120</v>
      </c>
      <c r="H3458">
        <v>2</v>
      </c>
      <c r="I3458">
        <v>2.4341000512E+19</v>
      </c>
      <c r="J3458">
        <v>118</v>
      </c>
      <c r="K3458" s="1">
        <v>44067</v>
      </c>
      <c r="M3458">
        <v>54.708329999999997</v>
      </c>
      <c r="N3458">
        <v>54.725000000000001</v>
      </c>
      <c r="O3458">
        <v>51</v>
      </c>
      <c r="P3458">
        <v>847</v>
      </c>
      <c r="Q3458">
        <v>-165.375</v>
      </c>
      <c r="R3458">
        <v>-165.8</v>
      </c>
      <c r="U3458">
        <v>517</v>
      </c>
      <c r="V3458">
        <v>1</v>
      </c>
      <c r="W3458" t="s">
        <v>152</v>
      </c>
      <c r="Y3458">
        <v>6</v>
      </c>
      <c r="Z3458" t="s">
        <v>48</v>
      </c>
      <c r="AB3458">
        <v>201</v>
      </c>
      <c r="AC3458">
        <v>110</v>
      </c>
      <c r="AD3458" t="s">
        <v>49</v>
      </c>
      <c r="AF3458" t="s">
        <v>49</v>
      </c>
      <c r="AQ3458" t="s">
        <v>50</v>
      </c>
      <c r="AR3458" t="s">
        <v>153</v>
      </c>
      <c r="AT3458">
        <v>0.85</v>
      </c>
      <c r="AV3458">
        <v>2020</v>
      </c>
      <c r="AW3458" t="s">
        <v>55</v>
      </c>
    </row>
    <row r="3459" spans="2:49" hidden="1" x14ac:dyDescent="0.2">
      <c r="B3459">
        <f t="shared" ca="1" si="107"/>
        <v>0</v>
      </c>
      <c r="C3459">
        <v>1335775</v>
      </c>
      <c r="D3459">
        <f t="shared" ca="1" si="106"/>
        <v>3</v>
      </c>
      <c r="E3459">
        <v>50</v>
      </c>
      <c r="F3459">
        <v>24100</v>
      </c>
      <c r="G3459">
        <v>39</v>
      </c>
      <c r="H3459">
        <v>2</v>
      </c>
      <c r="I3459">
        <v>2.4100034278999998E+19</v>
      </c>
      <c r="J3459">
        <v>38</v>
      </c>
      <c r="K3459" s="1">
        <v>43901</v>
      </c>
      <c r="M3459">
        <v>55.633330000000001</v>
      </c>
      <c r="N3459">
        <v>55.733330000000002</v>
      </c>
      <c r="O3459">
        <v>47</v>
      </c>
      <c r="P3459">
        <v>476</v>
      </c>
      <c r="Q3459">
        <v>-163.65</v>
      </c>
      <c r="R3459">
        <v>-163.58332999999999</v>
      </c>
      <c r="U3459">
        <v>509</v>
      </c>
      <c r="V3459">
        <v>1</v>
      </c>
      <c r="W3459" t="s">
        <v>160</v>
      </c>
      <c r="Y3459">
        <v>6</v>
      </c>
      <c r="Z3459" t="s">
        <v>48</v>
      </c>
      <c r="AB3459">
        <v>201</v>
      </c>
      <c r="AC3459">
        <v>74</v>
      </c>
      <c r="AD3459" t="s">
        <v>49</v>
      </c>
      <c r="AF3459" t="s">
        <v>49</v>
      </c>
      <c r="AQ3459" t="s">
        <v>50</v>
      </c>
      <c r="AR3459" t="s">
        <v>161</v>
      </c>
      <c r="AT3459">
        <v>0.7</v>
      </c>
      <c r="AV3459">
        <v>2020</v>
      </c>
      <c r="AW3459" t="s">
        <v>55</v>
      </c>
    </row>
    <row r="3460" spans="2:49" hidden="1" x14ac:dyDescent="0.2">
      <c r="B3460">
        <f t="shared" ca="1" si="107"/>
        <v>0</v>
      </c>
      <c r="C3460">
        <v>1367083</v>
      </c>
      <c r="D3460">
        <f t="shared" ca="1" si="106"/>
        <v>2</v>
      </c>
      <c r="E3460">
        <v>63</v>
      </c>
      <c r="F3460">
        <v>24046</v>
      </c>
      <c r="G3460">
        <v>50</v>
      </c>
      <c r="H3460">
        <v>2</v>
      </c>
      <c r="I3460">
        <v>2.4046003681000002E+19</v>
      </c>
      <c r="J3460">
        <v>94</v>
      </c>
      <c r="K3460" s="1">
        <v>43884</v>
      </c>
      <c r="M3460">
        <v>56.471670000000003</v>
      </c>
      <c r="N3460">
        <v>56.494999999999997</v>
      </c>
      <c r="O3460">
        <v>44</v>
      </c>
      <c r="P3460">
        <v>1412</v>
      </c>
      <c r="Q3460">
        <v>-168.27667</v>
      </c>
      <c r="R3460">
        <v>-168.405</v>
      </c>
      <c r="U3460">
        <v>517</v>
      </c>
      <c r="V3460">
        <v>1</v>
      </c>
      <c r="W3460" t="s">
        <v>164</v>
      </c>
      <c r="Y3460">
        <v>6</v>
      </c>
      <c r="Z3460" t="s">
        <v>48</v>
      </c>
      <c r="AB3460">
        <v>201</v>
      </c>
      <c r="AC3460">
        <v>9402</v>
      </c>
      <c r="AD3460" t="s">
        <v>49</v>
      </c>
      <c r="AF3460" t="s">
        <v>49</v>
      </c>
      <c r="AQ3460" t="s">
        <v>50</v>
      </c>
      <c r="AR3460" t="s">
        <v>165</v>
      </c>
      <c r="AT3460">
        <v>0.59</v>
      </c>
      <c r="AV3460">
        <v>2020</v>
      </c>
      <c r="AW3460" t="s">
        <v>55</v>
      </c>
    </row>
    <row r="3461" spans="2:49" x14ac:dyDescent="0.2">
      <c r="B3461">
        <f t="shared" ca="1" si="107"/>
        <v>1</v>
      </c>
      <c r="C3461">
        <v>1324131</v>
      </c>
      <c r="D3461">
        <f t="shared" ref="D3461:D3524" ca="1" si="108">MONTH(K3461)</f>
        <v>3</v>
      </c>
      <c r="E3461">
        <v>58</v>
      </c>
      <c r="F3461">
        <v>24046</v>
      </c>
      <c r="G3461">
        <v>44</v>
      </c>
      <c r="H3461">
        <v>2</v>
      </c>
      <c r="I3461">
        <v>2.4046003681000002E+19</v>
      </c>
      <c r="J3461">
        <v>180</v>
      </c>
      <c r="K3461" s="1">
        <v>43913</v>
      </c>
      <c r="M3461">
        <v>56.375</v>
      </c>
      <c r="N3461">
        <v>56.261670000000002</v>
      </c>
      <c r="O3461">
        <v>40</v>
      </c>
      <c r="P3461">
        <v>2746</v>
      </c>
      <c r="Q3461">
        <v>-170.19667000000001</v>
      </c>
      <c r="R3461">
        <v>-170.12166999999999</v>
      </c>
      <c r="U3461">
        <v>521</v>
      </c>
      <c r="V3461">
        <v>1</v>
      </c>
      <c r="W3461" t="s">
        <v>164</v>
      </c>
      <c r="Y3461">
        <v>6</v>
      </c>
      <c r="Z3461" t="s">
        <v>48</v>
      </c>
      <c r="AB3461">
        <v>201</v>
      </c>
      <c r="AC3461">
        <v>18010</v>
      </c>
      <c r="AD3461" t="s">
        <v>49</v>
      </c>
      <c r="AF3461" t="s">
        <v>49</v>
      </c>
      <c r="AQ3461" t="s">
        <v>50</v>
      </c>
      <c r="AR3461" t="s">
        <v>165</v>
      </c>
      <c r="AT3461">
        <v>0.47</v>
      </c>
      <c r="AV3461">
        <v>2020</v>
      </c>
      <c r="AW3461" t="s">
        <v>55</v>
      </c>
    </row>
    <row r="3462" spans="2:49" hidden="1" x14ac:dyDescent="0.2">
      <c r="B3462">
        <f t="shared" ref="B3462:B3525" ca="1" si="109">ROUND(RAND()*$C$2,0)</f>
        <v>1</v>
      </c>
      <c r="C3462">
        <v>1362734</v>
      </c>
      <c r="D3462">
        <f t="shared" ca="1" si="108"/>
        <v>6</v>
      </c>
      <c r="E3462">
        <v>62</v>
      </c>
      <c r="F3462">
        <v>24341</v>
      </c>
      <c r="G3462">
        <v>52</v>
      </c>
      <c r="H3462">
        <v>2</v>
      </c>
      <c r="I3462">
        <v>2.4341000512E+19</v>
      </c>
      <c r="J3462">
        <v>64</v>
      </c>
      <c r="K3462" s="1">
        <v>44011</v>
      </c>
      <c r="M3462">
        <v>57.033329999999999</v>
      </c>
      <c r="N3462">
        <v>56.916670000000003</v>
      </c>
      <c r="O3462">
        <v>50</v>
      </c>
      <c r="P3462">
        <v>127</v>
      </c>
      <c r="Q3462">
        <v>-171.96666999999999</v>
      </c>
      <c r="R3462">
        <v>-171.78333000000001</v>
      </c>
      <c r="S3462" t="s">
        <v>64</v>
      </c>
      <c r="T3462" t="s">
        <v>65</v>
      </c>
      <c r="U3462">
        <v>521</v>
      </c>
      <c r="V3462">
        <v>1</v>
      </c>
      <c r="W3462" t="s">
        <v>152</v>
      </c>
      <c r="Y3462">
        <v>6</v>
      </c>
      <c r="Z3462" t="s">
        <v>58</v>
      </c>
      <c r="AB3462">
        <v>201</v>
      </c>
      <c r="AC3462">
        <v>11</v>
      </c>
      <c r="AD3462" t="s">
        <v>49</v>
      </c>
      <c r="AF3462" t="s">
        <v>49</v>
      </c>
      <c r="AJ3462" t="s">
        <v>49</v>
      </c>
      <c r="AQ3462" t="s">
        <v>50</v>
      </c>
      <c r="AR3462" t="s">
        <v>153</v>
      </c>
      <c r="AT3462">
        <v>0.9</v>
      </c>
      <c r="AV3462">
        <v>2020</v>
      </c>
      <c r="AW3462" t="s">
        <v>55</v>
      </c>
    </row>
    <row r="3463" spans="2:49" hidden="1" x14ac:dyDescent="0.2">
      <c r="B3463">
        <f t="shared" ca="1" si="109"/>
        <v>1</v>
      </c>
      <c r="C3463">
        <v>1376575</v>
      </c>
      <c r="D3463">
        <f t="shared" ca="1" si="108"/>
        <v>7</v>
      </c>
      <c r="E3463">
        <v>70</v>
      </c>
      <c r="F3463">
        <v>24369</v>
      </c>
      <c r="G3463">
        <v>53</v>
      </c>
      <c r="H3463">
        <v>2</v>
      </c>
      <c r="I3463">
        <v>2.4369003441999999E+19</v>
      </c>
      <c r="J3463">
        <v>279</v>
      </c>
      <c r="K3463" s="1">
        <v>44027</v>
      </c>
      <c r="M3463">
        <v>58.914999999999999</v>
      </c>
      <c r="N3463">
        <v>58.82</v>
      </c>
      <c r="O3463">
        <v>28</v>
      </c>
      <c r="P3463">
        <v>1143</v>
      </c>
      <c r="Q3463">
        <v>-174.71</v>
      </c>
      <c r="R3463">
        <v>-174.43333000000001</v>
      </c>
      <c r="S3463" t="s">
        <v>56</v>
      </c>
      <c r="T3463" t="s">
        <v>57</v>
      </c>
      <c r="U3463">
        <v>521</v>
      </c>
      <c r="V3463">
        <v>1</v>
      </c>
      <c r="W3463" t="s">
        <v>174</v>
      </c>
      <c r="Y3463">
        <v>6</v>
      </c>
      <c r="Z3463" t="s">
        <v>58</v>
      </c>
      <c r="AB3463">
        <v>201</v>
      </c>
      <c r="AC3463">
        <v>27910</v>
      </c>
      <c r="AD3463" t="s">
        <v>49</v>
      </c>
      <c r="AF3463" t="s">
        <v>49</v>
      </c>
      <c r="AJ3463" t="s">
        <v>49</v>
      </c>
      <c r="AQ3463" t="s">
        <v>50</v>
      </c>
      <c r="AR3463" t="s">
        <v>175</v>
      </c>
      <c r="AT3463">
        <v>0.15</v>
      </c>
      <c r="AV3463">
        <v>2020</v>
      </c>
      <c r="AW3463" t="s">
        <v>55</v>
      </c>
    </row>
    <row r="3464" spans="2:49" hidden="1" x14ac:dyDescent="0.2">
      <c r="B3464">
        <f t="shared" ca="1" si="109"/>
        <v>1</v>
      </c>
      <c r="C3464">
        <v>1326251</v>
      </c>
      <c r="D3464">
        <f t="shared" ca="1" si="108"/>
        <v>7</v>
      </c>
      <c r="E3464">
        <v>67</v>
      </c>
      <c r="F3464">
        <v>24369</v>
      </c>
      <c r="G3464">
        <v>53</v>
      </c>
      <c r="H3464">
        <v>2</v>
      </c>
      <c r="I3464">
        <v>2.4369003441999999E+19</v>
      </c>
      <c r="J3464">
        <v>289</v>
      </c>
      <c r="K3464" s="1">
        <v>44030</v>
      </c>
      <c r="M3464">
        <v>59.125</v>
      </c>
      <c r="N3464">
        <v>59.098329999999997</v>
      </c>
      <c r="O3464">
        <v>50</v>
      </c>
      <c r="P3464">
        <v>1294</v>
      </c>
      <c r="Q3464">
        <v>-174.83833000000001</v>
      </c>
      <c r="R3464">
        <v>-174.82167000000001</v>
      </c>
      <c r="S3464" t="s">
        <v>64</v>
      </c>
      <c r="T3464" t="s">
        <v>65</v>
      </c>
      <c r="U3464">
        <v>521</v>
      </c>
      <c r="V3464">
        <v>1</v>
      </c>
      <c r="W3464" t="s">
        <v>174</v>
      </c>
      <c r="Y3464">
        <v>6</v>
      </c>
      <c r="Z3464" t="s">
        <v>58</v>
      </c>
      <c r="AB3464">
        <v>201</v>
      </c>
      <c r="AC3464">
        <v>28910</v>
      </c>
      <c r="AD3464" t="s">
        <v>49</v>
      </c>
      <c r="AF3464" t="s">
        <v>49</v>
      </c>
      <c r="AJ3464" t="s">
        <v>49</v>
      </c>
      <c r="AQ3464" t="s">
        <v>50</v>
      </c>
      <c r="AR3464" t="s">
        <v>175</v>
      </c>
      <c r="AT3464">
        <v>0.87</v>
      </c>
      <c r="AV3464">
        <v>2020</v>
      </c>
      <c r="AW3464" t="s">
        <v>55</v>
      </c>
    </row>
    <row r="3465" spans="2:49" x14ac:dyDescent="0.2">
      <c r="B3465">
        <f t="shared" ca="1" si="109"/>
        <v>1</v>
      </c>
      <c r="C3465">
        <v>1197276</v>
      </c>
      <c r="D3465">
        <f t="shared" ca="1" si="108"/>
        <v>3</v>
      </c>
      <c r="E3465">
        <v>57</v>
      </c>
      <c r="F3465">
        <v>24004</v>
      </c>
      <c r="G3465">
        <v>44</v>
      </c>
      <c r="H3465">
        <v>2</v>
      </c>
      <c r="I3465">
        <v>2.4004004054999998E+19</v>
      </c>
      <c r="J3465">
        <v>145</v>
      </c>
      <c r="K3465" s="1">
        <v>43903</v>
      </c>
      <c r="M3465">
        <v>56.683329999999998</v>
      </c>
      <c r="N3465">
        <v>56.766669999999998</v>
      </c>
      <c r="O3465">
        <v>43</v>
      </c>
      <c r="P3465">
        <v>2312</v>
      </c>
      <c r="Q3465">
        <v>-170.81666999999999</v>
      </c>
      <c r="R3465">
        <v>-170.85</v>
      </c>
      <c r="S3465" t="s">
        <v>59</v>
      </c>
      <c r="T3465" t="s">
        <v>60</v>
      </c>
      <c r="U3465">
        <v>521</v>
      </c>
      <c r="V3465">
        <v>1</v>
      </c>
      <c r="W3465" t="s">
        <v>168</v>
      </c>
      <c r="Y3465">
        <v>6</v>
      </c>
      <c r="Z3465" t="s">
        <v>58</v>
      </c>
      <c r="AB3465">
        <v>201</v>
      </c>
      <c r="AC3465">
        <v>14501</v>
      </c>
      <c r="AD3465" t="s">
        <v>49</v>
      </c>
      <c r="AF3465" t="s">
        <v>49</v>
      </c>
      <c r="AJ3465" t="s">
        <v>49</v>
      </c>
      <c r="AQ3465" t="s">
        <v>50</v>
      </c>
      <c r="AR3465" t="s">
        <v>169</v>
      </c>
      <c r="AT3465">
        <v>0.52</v>
      </c>
      <c r="AV3465">
        <v>2020</v>
      </c>
      <c r="AW3465" t="s">
        <v>55</v>
      </c>
    </row>
    <row r="3466" spans="2:49" hidden="1" x14ac:dyDescent="0.2">
      <c r="B3466">
        <f t="shared" ca="1" si="109"/>
        <v>1</v>
      </c>
      <c r="C3466">
        <v>1153287</v>
      </c>
      <c r="D3466">
        <f t="shared" ca="1" si="108"/>
        <v>7</v>
      </c>
      <c r="E3466">
        <v>61</v>
      </c>
      <c r="F3466">
        <v>24369</v>
      </c>
      <c r="G3466">
        <v>44</v>
      </c>
      <c r="H3466">
        <v>2</v>
      </c>
      <c r="I3466">
        <v>2.4369003441999999E+19</v>
      </c>
      <c r="J3466">
        <v>309</v>
      </c>
      <c r="K3466" s="1">
        <v>44035</v>
      </c>
      <c r="M3466">
        <v>59.6</v>
      </c>
      <c r="N3466">
        <v>59.594999999999999</v>
      </c>
      <c r="O3466">
        <v>49</v>
      </c>
      <c r="P3466">
        <v>1625</v>
      </c>
      <c r="Q3466">
        <v>-174.52667</v>
      </c>
      <c r="R3466">
        <v>-174.55500000000001</v>
      </c>
      <c r="S3466" t="s">
        <v>59</v>
      </c>
      <c r="T3466" t="s">
        <v>60</v>
      </c>
      <c r="U3466">
        <v>521</v>
      </c>
      <c r="V3466">
        <v>1</v>
      </c>
      <c r="W3466" t="s">
        <v>174</v>
      </c>
      <c r="Y3466">
        <v>6</v>
      </c>
      <c r="Z3466" t="s">
        <v>58</v>
      </c>
      <c r="AB3466">
        <v>201</v>
      </c>
      <c r="AC3466">
        <v>30910</v>
      </c>
      <c r="AD3466" t="s">
        <v>49</v>
      </c>
      <c r="AF3466" t="s">
        <v>49</v>
      </c>
      <c r="AJ3466" t="s">
        <v>49</v>
      </c>
      <c r="AQ3466" t="s">
        <v>50</v>
      </c>
      <c r="AR3466" t="s">
        <v>175</v>
      </c>
      <c r="AT3466">
        <v>0.78</v>
      </c>
      <c r="AV3466">
        <v>2020</v>
      </c>
      <c r="AW3466" t="s">
        <v>55</v>
      </c>
    </row>
    <row r="3467" spans="2:49" hidden="1" x14ac:dyDescent="0.2">
      <c r="B3467">
        <f t="shared" ca="1" si="109"/>
        <v>1</v>
      </c>
      <c r="C3467">
        <v>1326282</v>
      </c>
      <c r="D3467">
        <f t="shared" ca="1" si="108"/>
        <v>6</v>
      </c>
      <c r="E3467">
        <v>67</v>
      </c>
      <c r="F3467">
        <v>24369</v>
      </c>
      <c r="G3467">
        <v>51</v>
      </c>
      <c r="H3467">
        <v>2</v>
      </c>
      <c r="I3467">
        <v>2.4369003441999999E+19</v>
      </c>
      <c r="J3467">
        <v>239</v>
      </c>
      <c r="K3467" s="1">
        <v>44008</v>
      </c>
      <c r="M3467">
        <v>56.57</v>
      </c>
      <c r="N3467">
        <v>56.588329999999999</v>
      </c>
      <c r="O3467">
        <v>31</v>
      </c>
      <c r="P3467">
        <v>612</v>
      </c>
      <c r="Q3467">
        <v>-171.65167</v>
      </c>
      <c r="R3467">
        <v>-171.74833000000001</v>
      </c>
      <c r="U3467">
        <v>521</v>
      </c>
      <c r="V3467">
        <v>1</v>
      </c>
      <c r="W3467" t="s">
        <v>174</v>
      </c>
      <c r="Y3467">
        <v>6</v>
      </c>
      <c r="Z3467" t="s">
        <v>48</v>
      </c>
      <c r="AB3467">
        <v>201</v>
      </c>
      <c r="AC3467">
        <v>23908</v>
      </c>
      <c r="AD3467" t="s">
        <v>49</v>
      </c>
      <c r="AF3467" t="s">
        <v>49</v>
      </c>
      <c r="AQ3467" t="s">
        <v>50</v>
      </c>
      <c r="AR3467" t="s">
        <v>175</v>
      </c>
      <c r="AT3467">
        <v>0.22</v>
      </c>
      <c r="AV3467">
        <v>2020</v>
      </c>
      <c r="AW3467" t="s">
        <v>55</v>
      </c>
    </row>
    <row r="3468" spans="2:49" hidden="1" x14ac:dyDescent="0.2">
      <c r="B3468">
        <f t="shared" ca="1" si="109"/>
        <v>0</v>
      </c>
      <c r="C3468">
        <v>659835</v>
      </c>
      <c r="D3468">
        <f t="shared" ca="1" si="108"/>
        <v>7</v>
      </c>
      <c r="E3468">
        <v>74</v>
      </c>
      <c r="F3468">
        <v>24383</v>
      </c>
      <c r="G3468">
        <v>62</v>
      </c>
      <c r="H3468">
        <v>2</v>
      </c>
      <c r="I3468">
        <v>2.4383003260999999E+19</v>
      </c>
      <c r="J3468">
        <v>187</v>
      </c>
      <c r="K3468" s="1">
        <v>44020</v>
      </c>
      <c r="M3468">
        <v>59.863329999999998</v>
      </c>
      <c r="N3468">
        <v>60.125</v>
      </c>
      <c r="O3468">
        <v>46</v>
      </c>
      <c r="P3468">
        <v>400</v>
      </c>
      <c r="Q3468">
        <v>-177.54832999999999</v>
      </c>
      <c r="R3468">
        <v>-177.84</v>
      </c>
      <c r="S3468" t="s">
        <v>59</v>
      </c>
      <c r="T3468" t="s">
        <v>60</v>
      </c>
      <c r="U3468">
        <v>521</v>
      </c>
      <c r="V3468">
        <v>1</v>
      </c>
      <c r="W3468" t="s">
        <v>110</v>
      </c>
      <c r="Y3468">
        <v>6</v>
      </c>
      <c r="Z3468" t="s">
        <v>58</v>
      </c>
      <c r="AB3468">
        <v>201</v>
      </c>
      <c r="AC3468">
        <v>18702</v>
      </c>
      <c r="AD3468" t="s">
        <v>49</v>
      </c>
      <c r="AF3468" t="s">
        <v>49</v>
      </c>
      <c r="AJ3468" t="s">
        <v>49</v>
      </c>
      <c r="AQ3468" t="s">
        <v>50</v>
      </c>
      <c r="AR3468" t="s">
        <v>111</v>
      </c>
      <c r="AT3468">
        <v>0.62</v>
      </c>
      <c r="AV3468">
        <v>2020</v>
      </c>
      <c r="AW3468" t="s">
        <v>55</v>
      </c>
    </row>
    <row r="3469" spans="2:49" hidden="1" x14ac:dyDescent="0.2">
      <c r="B3469">
        <f t="shared" ca="1" si="109"/>
        <v>0</v>
      </c>
      <c r="C3469">
        <v>1174450</v>
      </c>
      <c r="D3469">
        <f t="shared" ca="1" si="108"/>
        <v>8</v>
      </c>
      <c r="E3469">
        <v>59</v>
      </c>
      <c r="F3469">
        <v>24369</v>
      </c>
      <c r="G3469">
        <v>42</v>
      </c>
      <c r="H3469">
        <v>2</v>
      </c>
      <c r="I3469">
        <v>2.4369003441999999E+19</v>
      </c>
      <c r="J3469">
        <v>339</v>
      </c>
      <c r="K3469" s="1">
        <v>44047</v>
      </c>
      <c r="M3469">
        <v>60.024999999999999</v>
      </c>
      <c r="N3469">
        <v>59.984999999999999</v>
      </c>
      <c r="O3469">
        <v>41</v>
      </c>
      <c r="P3469">
        <v>2091</v>
      </c>
      <c r="Q3469">
        <v>-175.02332999999999</v>
      </c>
      <c r="R3469">
        <v>-175.15833000000001</v>
      </c>
      <c r="U3469">
        <v>524</v>
      </c>
      <c r="V3469">
        <v>1</v>
      </c>
      <c r="W3469" t="s">
        <v>174</v>
      </c>
      <c r="Y3469">
        <v>6</v>
      </c>
      <c r="Z3469" t="s">
        <v>48</v>
      </c>
      <c r="AB3469">
        <v>201</v>
      </c>
      <c r="AC3469">
        <v>33909</v>
      </c>
      <c r="AD3469" t="s">
        <v>49</v>
      </c>
      <c r="AF3469" t="s">
        <v>49</v>
      </c>
      <c r="AQ3469" t="s">
        <v>50</v>
      </c>
      <c r="AR3469" t="s">
        <v>175</v>
      </c>
      <c r="AT3469">
        <v>0.45</v>
      </c>
      <c r="AV3469">
        <v>2020</v>
      </c>
      <c r="AW3469" t="s">
        <v>55</v>
      </c>
    </row>
    <row r="3470" spans="2:49" hidden="1" x14ac:dyDescent="0.2">
      <c r="B3470">
        <f t="shared" ca="1" si="109"/>
        <v>1</v>
      </c>
      <c r="C3470">
        <v>1370507</v>
      </c>
      <c r="D3470">
        <f t="shared" ca="1" si="108"/>
        <v>7</v>
      </c>
      <c r="F3470">
        <v>24310</v>
      </c>
      <c r="H3470">
        <v>2</v>
      </c>
      <c r="J3470">
        <v>68</v>
      </c>
      <c r="K3470" s="1">
        <v>44042</v>
      </c>
      <c r="O3470">
        <v>42</v>
      </c>
      <c r="P3470">
        <v>928</v>
      </c>
      <c r="U3470">
        <v>509</v>
      </c>
      <c r="W3470" t="s">
        <v>122</v>
      </c>
      <c r="X3470">
        <v>2.4310005310000001E+19</v>
      </c>
      <c r="Y3470">
        <v>6</v>
      </c>
      <c r="Z3470" t="s">
        <v>184</v>
      </c>
      <c r="AB3470">
        <v>201</v>
      </c>
      <c r="AC3470">
        <v>135</v>
      </c>
      <c r="AD3470" t="s">
        <v>49</v>
      </c>
      <c r="AF3470" t="s">
        <v>49</v>
      </c>
      <c r="AQ3470" t="s">
        <v>62</v>
      </c>
      <c r="AR3470" t="s">
        <v>123</v>
      </c>
      <c r="AT3470">
        <v>0.56000000000000005</v>
      </c>
      <c r="AV3470">
        <v>2020</v>
      </c>
      <c r="AW3470" t="s">
        <v>55</v>
      </c>
    </row>
    <row r="3471" spans="2:49" hidden="1" x14ac:dyDescent="0.2">
      <c r="B3471">
        <f t="shared" ca="1" si="109"/>
        <v>1</v>
      </c>
      <c r="C3471">
        <v>1376530</v>
      </c>
      <c r="D3471">
        <f t="shared" ca="1" si="108"/>
        <v>8</v>
      </c>
      <c r="E3471">
        <v>64</v>
      </c>
      <c r="F3471">
        <v>24369</v>
      </c>
      <c r="G3471">
        <v>55</v>
      </c>
      <c r="H3471">
        <v>2</v>
      </c>
      <c r="I3471">
        <v>2.4369003441999999E+19</v>
      </c>
      <c r="J3471">
        <v>374</v>
      </c>
      <c r="K3471" s="1">
        <v>44060</v>
      </c>
      <c r="M3471">
        <v>60.668329999999997</v>
      </c>
      <c r="N3471">
        <v>60.616669999999999</v>
      </c>
      <c r="O3471">
        <v>27</v>
      </c>
      <c r="P3471">
        <v>2641</v>
      </c>
      <c r="Q3471">
        <v>-176.47166999999999</v>
      </c>
      <c r="R3471">
        <v>-176.44333</v>
      </c>
      <c r="S3471" t="s">
        <v>59</v>
      </c>
      <c r="T3471" t="s">
        <v>60</v>
      </c>
      <c r="U3471">
        <v>524</v>
      </c>
      <c r="V3471">
        <v>1</v>
      </c>
      <c r="W3471" t="s">
        <v>174</v>
      </c>
      <c r="Y3471">
        <v>6</v>
      </c>
      <c r="Z3471" t="s">
        <v>58</v>
      </c>
      <c r="AB3471">
        <v>201</v>
      </c>
      <c r="AC3471">
        <v>37409</v>
      </c>
      <c r="AD3471" t="s">
        <v>49</v>
      </c>
      <c r="AF3471" t="s">
        <v>49</v>
      </c>
      <c r="AJ3471" t="s">
        <v>49</v>
      </c>
      <c r="AQ3471" t="s">
        <v>50</v>
      </c>
      <c r="AR3471" t="s">
        <v>175</v>
      </c>
      <c r="AT3471">
        <v>0.15</v>
      </c>
      <c r="AV3471">
        <v>2020</v>
      </c>
      <c r="AW3471" t="s">
        <v>55</v>
      </c>
    </row>
    <row r="3472" spans="2:49" x14ac:dyDescent="0.2">
      <c r="B3472">
        <f t="shared" ca="1" si="109"/>
        <v>1</v>
      </c>
      <c r="C3472">
        <v>1171346</v>
      </c>
      <c r="D3472">
        <f t="shared" ca="1" si="108"/>
        <v>2</v>
      </c>
      <c r="E3472">
        <v>52</v>
      </c>
      <c r="F3472">
        <v>24004</v>
      </c>
      <c r="G3472">
        <v>40</v>
      </c>
      <c r="H3472">
        <v>2</v>
      </c>
      <c r="I3472">
        <v>2.4004004054999998E+19</v>
      </c>
      <c r="J3472">
        <v>64</v>
      </c>
      <c r="K3472" s="1">
        <v>43874</v>
      </c>
      <c r="M3472">
        <v>55.733330000000002</v>
      </c>
      <c r="N3472">
        <v>55.7</v>
      </c>
      <c r="O3472">
        <v>48</v>
      </c>
      <c r="P3472">
        <v>1008</v>
      </c>
      <c r="Q3472">
        <v>-165.01667</v>
      </c>
      <c r="R3472">
        <v>-164.96666999999999</v>
      </c>
      <c r="S3472" t="s">
        <v>59</v>
      </c>
      <c r="T3472" t="s">
        <v>60</v>
      </c>
      <c r="U3472">
        <v>517</v>
      </c>
      <c r="V3472">
        <v>1</v>
      </c>
      <c r="W3472" t="s">
        <v>168</v>
      </c>
      <c r="Y3472">
        <v>6</v>
      </c>
      <c r="Z3472" t="s">
        <v>58</v>
      </c>
      <c r="AB3472">
        <v>201</v>
      </c>
      <c r="AC3472">
        <v>6402</v>
      </c>
      <c r="AD3472" t="s">
        <v>49</v>
      </c>
      <c r="AF3472" t="s">
        <v>49</v>
      </c>
      <c r="AJ3472" t="s">
        <v>49</v>
      </c>
      <c r="AQ3472" t="s">
        <v>50</v>
      </c>
      <c r="AR3472" t="s">
        <v>169</v>
      </c>
      <c r="AT3472">
        <v>0.73</v>
      </c>
      <c r="AV3472">
        <v>2020</v>
      </c>
      <c r="AW3472" t="s">
        <v>55</v>
      </c>
    </row>
    <row r="3473" spans="2:49" x14ac:dyDescent="0.2">
      <c r="B3473">
        <f t="shared" ca="1" si="109"/>
        <v>1</v>
      </c>
      <c r="C3473">
        <v>1163551</v>
      </c>
      <c r="D3473">
        <f t="shared" ca="1" si="108"/>
        <v>2</v>
      </c>
      <c r="E3473">
        <v>50</v>
      </c>
      <c r="F3473">
        <v>24004</v>
      </c>
      <c r="G3473">
        <v>39</v>
      </c>
      <c r="H3473">
        <v>2</v>
      </c>
      <c r="I3473">
        <v>2.4004004054999998E+19</v>
      </c>
      <c r="J3473">
        <v>69</v>
      </c>
      <c r="K3473" s="1">
        <v>43876</v>
      </c>
      <c r="M3473">
        <v>56.116669999999999</v>
      </c>
      <c r="N3473">
        <v>56.083329999999997</v>
      </c>
      <c r="O3473">
        <v>46</v>
      </c>
      <c r="P3473">
        <v>1086</v>
      </c>
      <c r="Q3473">
        <v>-165.5</v>
      </c>
      <c r="R3473">
        <v>-165.63333</v>
      </c>
      <c r="U3473">
        <v>517</v>
      </c>
      <c r="V3473">
        <v>1</v>
      </c>
      <c r="W3473" t="s">
        <v>168</v>
      </c>
      <c r="Y3473">
        <v>6</v>
      </c>
      <c r="Z3473" t="s">
        <v>48</v>
      </c>
      <c r="AB3473">
        <v>201</v>
      </c>
      <c r="AC3473">
        <v>6909</v>
      </c>
      <c r="AD3473" t="s">
        <v>49</v>
      </c>
      <c r="AF3473" t="s">
        <v>49</v>
      </c>
      <c r="AQ3473" t="s">
        <v>50</v>
      </c>
      <c r="AR3473" t="s">
        <v>169</v>
      </c>
      <c r="AT3473">
        <v>0.65</v>
      </c>
      <c r="AV3473">
        <v>2020</v>
      </c>
      <c r="AW3473" t="s">
        <v>55</v>
      </c>
    </row>
    <row r="3474" spans="2:49" x14ac:dyDescent="0.2">
      <c r="B3474">
        <f t="shared" ca="1" si="109"/>
        <v>1</v>
      </c>
      <c r="C3474">
        <v>1166057</v>
      </c>
      <c r="D3474">
        <f t="shared" ca="1" si="108"/>
        <v>2</v>
      </c>
      <c r="E3474">
        <v>62</v>
      </c>
      <c r="F3474">
        <v>24004</v>
      </c>
      <c r="G3474">
        <v>48</v>
      </c>
      <c r="H3474">
        <v>2</v>
      </c>
      <c r="I3474">
        <v>2.4004004054999998E+19</v>
      </c>
      <c r="J3474">
        <v>84</v>
      </c>
      <c r="K3474" s="1">
        <v>43880</v>
      </c>
      <c r="M3474">
        <v>56.35</v>
      </c>
      <c r="N3474">
        <v>56.333329999999997</v>
      </c>
      <c r="O3474">
        <v>48</v>
      </c>
      <c r="P3474">
        <v>1335</v>
      </c>
      <c r="Q3474">
        <v>-167.18333000000001</v>
      </c>
      <c r="R3474">
        <v>-167.28333000000001</v>
      </c>
      <c r="S3474" t="s">
        <v>59</v>
      </c>
      <c r="T3474" t="s">
        <v>60</v>
      </c>
      <c r="U3474">
        <v>517</v>
      </c>
      <c r="V3474">
        <v>1</v>
      </c>
      <c r="W3474" t="s">
        <v>168</v>
      </c>
      <c r="Y3474">
        <v>6</v>
      </c>
      <c r="Z3474" t="s">
        <v>58</v>
      </c>
      <c r="AB3474">
        <v>201</v>
      </c>
      <c r="AC3474">
        <v>8402</v>
      </c>
      <c r="AD3474" t="s">
        <v>49</v>
      </c>
      <c r="AF3474" t="s">
        <v>49</v>
      </c>
      <c r="AJ3474" t="s">
        <v>49</v>
      </c>
      <c r="AQ3474" t="s">
        <v>50</v>
      </c>
      <c r="AR3474" t="s">
        <v>169</v>
      </c>
      <c r="AT3474">
        <v>0.7</v>
      </c>
      <c r="AV3474">
        <v>2020</v>
      </c>
      <c r="AW3474" t="s">
        <v>55</v>
      </c>
    </row>
    <row r="3475" spans="2:49" x14ac:dyDescent="0.2">
      <c r="B3475">
        <f t="shared" ca="1" si="109"/>
        <v>1</v>
      </c>
      <c r="C3475">
        <v>1331175</v>
      </c>
      <c r="D3475">
        <f t="shared" ca="1" si="108"/>
        <v>2</v>
      </c>
      <c r="E3475">
        <v>37</v>
      </c>
      <c r="F3475">
        <v>23957</v>
      </c>
      <c r="G3475">
        <v>37</v>
      </c>
      <c r="H3475">
        <v>1</v>
      </c>
      <c r="I3475">
        <v>2.39570028E+19</v>
      </c>
      <c r="J3475">
        <v>79</v>
      </c>
      <c r="K3475" s="1">
        <v>43876</v>
      </c>
      <c r="M3475">
        <v>57.395000000000003</v>
      </c>
      <c r="N3475">
        <v>57.57667</v>
      </c>
      <c r="O3475">
        <v>60</v>
      </c>
      <c r="P3475">
        <v>1706</v>
      </c>
      <c r="Q3475">
        <v>-167.75166999999999</v>
      </c>
      <c r="R3475">
        <v>-167.8</v>
      </c>
      <c r="S3475" t="s">
        <v>66</v>
      </c>
      <c r="T3475" t="s">
        <v>67</v>
      </c>
      <c r="U3475">
        <v>513</v>
      </c>
      <c r="V3475">
        <v>1</v>
      </c>
      <c r="W3475" t="s">
        <v>104</v>
      </c>
      <c r="Y3475">
        <v>6</v>
      </c>
      <c r="Z3475" t="s">
        <v>58</v>
      </c>
      <c r="AB3475">
        <v>201</v>
      </c>
      <c r="AC3475">
        <v>7901</v>
      </c>
      <c r="AD3475" t="s">
        <v>49</v>
      </c>
      <c r="AF3475" t="s">
        <v>49</v>
      </c>
      <c r="AJ3475" t="s">
        <v>49</v>
      </c>
      <c r="AQ3475" t="s">
        <v>50</v>
      </c>
      <c r="AR3475" t="s">
        <v>105</v>
      </c>
      <c r="AT3475">
        <v>1.79</v>
      </c>
      <c r="AV3475">
        <v>2020</v>
      </c>
      <c r="AW3475" t="s">
        <v>55</v>
      </c>
    </row>
    <row r="3476" spans="2:49" x14ac:dyDescent="0.2">
      <c r="B3476">
        <f t="shared" ca="1" si="109"/>
        <v>1</v>
      </c>
      <c r="C3476">
        <v>599083</v>
      </c>
      <c r="D3476">
        <f t="shared" ca="1" si="108"/>
        <v>3</v>
      </c>
      <c r="E3476">
        <v>68</v>
      </c>
      <c r="F3476">
        <v>24091</v>
      </c>
      <c r="G3476">
        <v>52</v>
      </c>
      <c r="H3476">
        <v>2</v>
      </c>
      <c r="I3476">
        <v>2.4091000542999998E+19</v>
      </c>
      <c r="J3476">
        <v>44</v>
      </c>
      <c r="K3476" s="1">
        <v>43919</v>
      </c>
      <c r="M3476">
        <v>56.3</v>
      </c>
      <c r="N3476">
        <v>56.266669999999998</v>
      </c>
      <c r="O3476">
        <v>51</v>
      </c>
      <c r="P3476">
        <v>674</v>
      </c>
      <c r="Q3476">
        <v>-168.86332999999999</v>
      </c>
      <c r="R3476">
        <v>-168.87</v>
      </c>
      <c r="U3476">
        <v>517</v>
      </c>
      <c r="V3476">
        <v>1</v>
      </c>
      <c r="W3476" t="s">
        <v>223</v>
      </c>
      <c r="Y3476">
        <v>6</v>
      </c>
      <c r="Z3476" t="s">
        <v>48</v>
      </c>
      <c r="AB3476">
        <v>201</v>
      </c>
      <c r="AC3476">
        <v>65</v>
      </c>
      <c r="AD3476" t="s">
        <v>49</v>
      </c>
      <c r="AF3476" t="s">
        <v>49</v>
      </c>
      <c r="AQ3476" t="s">
        <v>50</v>
      </c>
      <c r="AR3476" t="s">
        <v>224</v>
      </c>
      <c r="AT3476">
        <v>0.95</v>
      </c>
      <c r="AV3476">
        <v>2020</v>
      </c>
      <c r="AW3476" t="s">
        <v>55</v>
      </c>
    </row>
    <row r="3477" spans="2:49" hidden="1" x14ac:dyDescent="0.2">
      <c r="B3477">
        <f t="shared" ca="1" si="109"/>
        <v>0</v>
      </c>
      <c r="C3477">
        <v>1367965</v>
      </c>
      <c r="D3477">
        <f t="shared" ca="1" si="108"/>
        <v>2</v>
      </c>
      <c r="E3477">
        <v>50</v>
      </c>
      <c r="F3477">
        <v>24072</v>
      </c>
      <c r="G3477">
        <v>36</v>
      </c>
      <c r="H3477">
        <v>2</v>
      </c>
      <c r="I3477">
        <v>2.4072003670999998E+19</v>
      </c>
      <c r="J3477">
        <v>72</v>
      </c>
      <c r="K3477" s="1">
        <v>43877</v>
      </c>
      <c r="M3477">
        <v>56.258330000000001</v>
      </c>
      <c r="N3477">
        <v>56.234999999999999</v>
      </c>
      <c r="O3477">
        <v>50</v>
      </c>
      <c r="P3477">
        <v>855</v>
      </c>
      <c r="Q3477">
        <v>-165.79</v>
      </c>
      <c r="R3477">
        <v>-165.63333</v>
      </c>
      <c r="U3477">
        <v>517</v>
      </c>
      <c r="V3477">
        <v>2</v>
      </c>
      <c r="W3477" t="s">
        <v>116</v>
      </c>
      <c r="Y3477">
        <v>6</v>
      </c>
      <c r="Z3477" t="s">
        <v>48</v>
      </c>
      <c r="AB3477">
        <v>201</v>
      </c>
      <c r="AC3477">
        <v>158</v>
      </c>
      <c r="AD3477" t="s">
        <v>49</v>
      </c>
      <c r="AF3477" t="s">
        <v>49</v>
      </c>
      <c r="AQ3477" t="s">
        <v>50</v>
      </c>
      <c r="AR3477" t="s">
        <v>117</v>
      </c>
      <c r="AT3477">
        <v>0.91</v>
      </c>
      <c r="AV3477">
        <v>2020</v>
      </c>
      <c r="AW3477" t="s">
        <v>55</v>
      </c>
    </row>
    <row r="3478" spans="2:49" x14ac:dyDescent="0.2">
      <c r="B3478">
        <f t="shared" ca="1" si="109"/>
        <v>1</v>
      </c>
      <c r="C3478">
        <v>1367984</v>
      </c>
      <c r="D3478">
        <f t="shared" ca="1" si="108"/>
        <v>3</v>
      </c>
      <c r="E3478">
        <v>64</v>
      </c>
      <c r="F3478">
        <v>24072</v>
      </c>
      <c r="G3478">
        <v>40</v>
      </c>
      <c r="H3478">
        <v>2</v>
      </c>
      <c r="I3478">
        <v>2.4072003670999998E+19</v>
      </c>
      <c r="J3478">
        <v>117</v>
      </c>
      <c r="K3478" s="1">
        <v>43893</v>
      </c>
      <c r="M3478">
        <v>56.475000000000001</v>
      </c>
      <c r="N3478">
        <v>56.48</v>
      </c>
      <c r="O3478">
        <v>45</v>
      </c>
      <c r="P3478">
        <v>1555</v>
      </c>
      <c r="Q3478">
        <v>-167.85</v>
      </c>
      <c r="R3478">
        <v>-167.88333</v>
      </c>
      <c r="U3478">
        <v>517</v>
      </c>
      <c r="V3478">
        <v>1</v>
      </c>
      <c r="W3478" t="s">
        <v>116</v>
      </c>
      <c r="Y3478">
        <v>6</v>
      </c>
      <c r="Z3478" t="s">
        <v>48</v>
      </c>
      <c r="AB3478">
        <v>201</v>
      </c>
      <c r="AC3478">
        <v>257</v>
      </c>
      <c r="AD3478" t="s">
        <v>49</v>
      </c>
      <c r="AF3478" t="s">
        <v>49</v>
      </c>
      <c r="AQ3478" t="s">
        <v>50</v>
      </c>
      <c r="AR3478" t="s">
        <v>117</v>
      </c>
      <c r="AT3478">
        <v>0.62</v>
      </c>
      <c r="AV3478">
        <v>2020</v>
      </c>
      <c r="AW3478" t="s">
        <v>55</v>
      </c>
    </row>
    <row r="3479" spans="2:49" hidden="1" x14ac:dyDescent="0.2">
      <c r="B3479">
        <f t="shared" ca="1" si="109"/>
        <v>0</v>
      </c>
      <c r="C3479">
        <v>1367980</v>
      </c>
      <c r="D3479">
        <f t="shared" ca="1" si="108"/>
        <v>2</v>
      </c>
      <c r="E3479">
        <v>45</v>
      </c>
      <c r="F3479">
        <v>24072</v>
      </c>
      <c r="G3479">
        <v>30</v>
      </c>
      <c r="H3479">
        <v>2</v>
      </c>
      <c r="I3479">
        <v>2.4072003670999998E+19</v>
      </c>
      <c r="J3479">
        <v>97</v>
      </c>
      <c r="K3479" s="1">
        <v>43886</v>
      </c>
      <c r="M3479">
        <v>55.431669999999997</v>
      </c>
      <c r="N3479">
        <v>55.41</v>
      </c>
      <c r="O3479">
        <v>50</v>
      </c>
      <c r="P3479">
        <v>1266</v>
      </c>
      <c r="Q3479">
        <v>-163.85167000000001</v>
      </c>
      <c r="R3479">
        <v>-163.88167000000001</v>
      </c>
      <c r="U3479">
        <v>509</v>
      </c>
      <c r="V3479">
        <v>1</v>
      </c>
      <c r="W3479" t="s">
        <v>116</v>
      </c>
      <c r="Y3479">
        <v>6</v>
      </c>
      <c r="Z3479" t="s">
        <v>48</v>
      </c>
      <c r="AB3479">
        <v>201</v>
      </c>
      <c r="AC3479">
        <v>224</v>
      </c>
      <c r="AD3479" t="s">
        <v>49</v>
      </c>
      <c r="AF3479" t="s">
        <v>49</v>
      </c>
      <c r="AQ3479" t="s">
        <v>50</v>
      </c>
      <c r="AR3479" t="s">
        <v>117</v>
      </c>
      <c r="AT3479">
        <v>0.7</v>
      </c>
      <c r="AV3479">
        <v>2020</v>
      </c>
      <c r="AW3479" t="s">
        <v>55</v>
      </c>
    </row>
    <row r="3480" spans="2:49" hidden="1" x14ac:dyDescent="0.2">
      <c r="B3480">
        <f t="shared" ca="1" si="109"/>
        <v>1</v>
      </c>
      <c r="C3480">
        <v>1374815</v>
      </c>
      <c r="D3480">
        <f t="shared" ca="1" si="108"/>
        <v>6</v>
      </c>
      <c r="E3480">
        <v>54</v>
      </c>
      <c r="F3480">
        <v>24201</v>
      </c>
      <c r="G3480">
        <v>44</v>
      </c>
      <c r="H3480">
        <v>2</v>
      </c>
      <c r="I3480">
        <v>2.4201000404999999E+19</v>
      </c>
      <c r="J3480">
        <v>150</v>
      </c>
      <c r="K3480" s="1">
        <v>43996</v>
      </c>
      <c r="M3480">
        <v>55.466670000000001</v>
      </c>
      <c r="N3480">
        <v>55.316670000000002</v>
      </c>
      <c r="O3480">
        <v>27</v>
      </c>
      <c r="P3480">
        <v>123</v>
      </c>
      <c r="Q3480">
        <v>-164.4</v>
      </c>
      <c r="R3480">
        <v>-164.43333000000001</v>
      </c>
      <c r="U3480">
        <v>509</v>
      </c>
      <c r="V3480">
        <v>1</v>
      </c>
      <c r="W3480" t="s">
        <v>225</v>
      </c>
      <c r="Y3480">
        <v>6</v>
      </c>
      <c r="Z3480" t="s">
        <v>48</v>
      </c>
      <c r="AB3480">
        <v>201</v>
      </c>
      <c r="AC3480">
        <v>310</v>
      </c>
      <c r="AD3480" t="s">
        <v>49</v>
      </c>
      <c r="AF3480" t="s">
        <v>49</v>
      </c>
      <c r="AQ3480" t="s">
        <v>50</v>
      </c>
      <c r="AR3480" t="s">
        <v>226</v>
      </c>
      <c r="AT3480">
        <v>0.15</v>
      </c>
      <c r="AV3480">
        <v>2020</v>
      </c>
      <c r="AW3480" t="s">
        <v>55</v>
      </c>
    </row>
    <row r="3481" spans="2:49" hidden="1" x14ac:dyDescent="0.2">
      <c r="B3481">
        <f t="shared" ca="1" si="109"/>
        <v>1</v>
      </c>
      <c r="C3481">
        <v>1329193</v>
      </c>
      <c r="D3481">
        <f t="shared" ca="1" si="108"/>
        <v>6</v>
      </c>
      <c r="E3481">
        <v>54</v>
      </c>
      <c r="F3481">
        <v>24206</v>
      </c>
      <c r="G3481">
        <v>35</v>
      </c>
      <c r="H3481">
        <v>2</v>
      </c>
      <c r="I3481">
        <v>2.4206001622999998E+19</v>
      </c>
      <c r="J3481">
        <v>86</v>
      </c>
      <c r="K3481" s="1">
        <v>43996</v>
      </c>
      <c r="M3481">
        <v>55.336669999999998</v>
      </c>
      <c r="N3481">
        <v>55.401670000000003</v>
      </c>
      <c r="O3481">
        <v>51</v>
      </c>
      <c r="P3481">
        <v>409</v>
      </c>
      <c r="Q3481">
        <v>-164.31833</v>
      </c>
      <c r="R3481">
        <v>-164.33833000000001</v>
      </c>
      <c r="S3481" t="s">
        <v>59</v>
      </c>
      <c r="T3481" t="s">
        <v>60</v>
      </c>
      <c r="U3481">
        <v>509</v>
      </c>
      <c r="V3481">
        <v>1</v>
      </c>
      <c r="W3481" t="s">
        <v>140</v>
      </c>
      <c r="Y3481">
        <v>6</v>
      </c>
      <c r="Z3481" t="s">
        <v>58</v>
      </c>
      <c r="AB3481">
        <v>201</v>
      </c>
      <c r="AC3481">
        <v>8610</v>
      </c>
      <c r="AD3481" t="s">
        <v>49</v>
      </c>
      <c r="AF3481" t="s">
        <v>49</v>
      </c>
      <c r="AJ3481" t="s">
        <v>49</v>
      </c>
      <c r="AQ3481" t="s">
        <v>50</v>
      </c>
      <c r="AR3481" t="s">
        <v>141</v>
      </c>
      <c r="AT3481">
        <v>1</v>
      </c>
      <c r="AV3481">
        <v>2020</v>
      </c>
      <c r="AW3481" t="s">
        <v>55</v>
      </c>
    </row>
    <row r="3482" spans="2:49" x14ac:dyDescent="0.2">
      <c r="B3482">
        <f t="shared" ca="1" si="109"/>
        <v>1</v>
      </c>
      <c r="C3482">
        <v>1328972</v>
      </c>
      <c r="D3482">
        <f t="shared" ca="1" si="108"/>
        <v>2</v>
      </c>
      <c r="E3482">
        <v>59</v>
      </c>
      <c r="F3482">
        <v>23922</v>
      </c>
      <c r="G3482">
        <v>46</v>
      </c>
      <c r="H3482">
        <v>2</v>
      </c>
      <c r="I3482">
        <v>2.3922003441999999E+19</v>
      </c>
      <c r="J3482">
        <v>85</v>
      </c>
      <c r="K3482" s="1">
        <v>43880</v>
      </c>
      <c r="M3482">
        <v>56.335000000000001</v>
      </c>
      <c r="N3482">
        <v>56.293329999999997</v>
      </c>
      <c r="O3482">
        <v>44</v>
      </c>
      <c r="P3482">
        <v>1299</v>
      </c>
      <c r="Q3482">
        <v>-166.95332999999999</v>
      </c>
      <c r="R3482">
        <v>-166.64500000000001</v>
      </c>
      <c r="S3482" t="s">
        <v>64</v>
      </c>
      <c r="T3482" t="s">
        <v>65</v>
      </c>
      <c r="U3482">
        <v>517</v>
      </c>
      <c r="V3482">
        <v>1</v>
      </c>
      <c r="W3482" t="s">
        <v>174</v>
      </c>
      <c r="Y3482">
        <v>6</v>
      </c>
      <c r="Z3482" t="s">
        <v>58</v>
      </c>
      <c r="AB3482">
        <v>201</v>
      </c>
      <c r="AC3482">
        <v>8502</v>
      </c>
      <c r="AD3482" t="s">
        <v>49</v>
      </c>
      <c r="AF3482" t="s">
        <v>49</v>
      </c>
      <c r="AJ3482" t="s">
        <v>49</v>
      </c>
      <c r="AQ3482" t="s">
        <v>50</v>
      </c>
      <c r="AR3482" t="s">
        <v>175</v>
      </c>
      <c r="AT3482">
        <v>0.56000000000000005</v>
      </c>
      <c r="AV3482">
        <v>2020</v>
      </c>
      <c r="AW3482" t="s">
        <v>55</v>
      </c>
    </row>
    <row r="3483" spans="2:49" hidden="1" x14ac:dyDescent="0.2">
      <c r="B3483">
        <f t="shared" ca="1" si="109"/>
        <v>1</v>
      </c>
      <c r="C3483">
        <v>1286152</v>
      </c>
      <c r="D3483">
        <f t="shared" ca="1" si="108"/>
        <v>7</v>
      </c>
      <c r="E3483">
        <v>110</v>
      </c>
      <c r="F3483">
        <v>24225</v>
      </c>
      <c r="G3483">
        <v>95</v>
      </c>
      <c r="H3483">
        <v>2</v>
      </c>
      <c r="I3483">
        <v>2.4225003870000001E+19</v>
      </c>
      <c r="J3483">
        <v>195</v>
      </c>
      <c r="K3483" s="1">
        <v>44018</v>
      </c>
      <c r="M3483">
        <v>59.586669999999998</v>
      </c>
      <c r="N3483">
        <v>59.62</v>
      </c>
      <c r="O3483">
        <v>46</v>
      </c>
      <c r="P3483">
        <v>372</v>
      </c>
      <c r="Q3483">
        <v>-178.29333</v>
      </c>
      <c r="R3483">
        <v>-178.23167000000001</v>
      </c>
      <c r="U3483">
        <v>521</v>
      </c>
      <c r="V3483">
        <v>1</v>
      </c>
      <c r="W3483" t="s">
        <v>144</v>
      </c>
      <c r="Y3483">
        <v>6</v>
      </c>
      <c r="Z3483" t="s">
        <v>48</v>
      </c>
      <c r="AB3483">
        <v>201</v>
      </c>
      <c r="AC3483">
        <v>19511</v>
      </c>
      <c r="AD3483" t="s">
        <v>49</v>
      </c>
      <c r="AF3483" t="s">
        <v>49</v>
      </c>
      <c r="AQ3483" t="s">
        <v>50</v>
      </c>
      <c r="AR3483" t="s">
        <v>145</v>
      </c>
      <c r="AT3483">
        <v>0.66</v>
      </c>
      <c r="AV3483">
        <v>2020</v>
      </c>
      <c r="AW3483" t="s">
        <v>55</v>
      </c>
    </row>
    <row r="3484" spans="2:49" hidden="1" x14ac:dyDescent="0.2">
      <c r="B3484">
        <f t="shared" ca="1" si="109"/>
        <v>1</v>
      </c>
      <c r="C3484">
        <v>1286155</v>
      </c>
      <c r="D3484">
        <f t="shared" ca="1" si="108"/>
        <v>7</v>
      </c>
      <c r="E3484">
        <v>97</v>
      </c>
      <c r="F3484">
        <v>24225</v>
      </c>
      <c r="G3484">
        <v>87</v>
      </c>
      <c r="H3484">
        <v>2</v>
      </c>
      <c r="I3484">
        <v>2.4225003870000001E+19</v>
      </c>
      <c r="J3484">
        <v>251</v>
      </c>
      <c r="K3484" s="1">
        <v>44038</v>
      </c>
      <c r="M3484">
        <v>59.621670000000002</v>
      </c>
      <c r="N3484">
        <v>59.63</v>
      </c>
      <c r="O3484">
        <v>26</v>
      </c>
      <c r="P3484">
        <v>1448</v>
      </c>
      <c r="Q3484">
        <v>-177.10833</v>
      </c>
      <c r="R3484">
        <v>-177.08</v>
      </c>
      <c r="S3484" t="s">
        <v>56</v>
      </c>
      <c r="T3484" t="s">
        <v>57</v>
      </c>
      <c r="U3484">
        <v>521</v>
      </c>
      <c r="V3484">
        <v>1</v>
      </c>
      <c r="W3484" t="s">
        <v>144</v>
      </c>
      <c r="Y3484">
        <v>6</v>
      </c>
      <c r="Z3484" t="s">
        <v>58</v>
      </c>
      <c r="AB3484">
        <v>201</v>
      </c>
      <c r="AC3484">
        <v>25102</v>
      </c>
      <c r="AD3484" t="s">
        <v>49</v>
      </c>
      <c r="AF3484" t="s">
        <v>49</v>
      </c>
      <c r="AJ3484" t="s">
        <v>49</v>
      </c>
      <c r="AQ3484" t="s">
        <v>50</v>
      </c>
      <c r="AR3484" t="s">
        <v>145</v>
      </c>
      <c r="AT3484">
        <v>0.13</v>
      </c>
      <c r="AV3484">
        <v>2020</v>
      </c>
      <c r="AW3484" t="s">
        <v>55</v>
      </c>
    </row>
    <row r="3485" spans="2:49" hidden="1" x14ac:dyDescent="0.2">
      <c r="B3485">
        <f t="shared" ca="1" si="109"/>
        <v>0</v>
      </c>
      <c r="C3485">
        <v>1288929</v>
      </c>
      <c r="D3485">
        <f t="shared" ca="1" si="108"/>
        <v>7</v>
      </c>
      <c r="E3485">
        <v>89</v>
      </c>
      <c r="F3485">
        <v>24350</v>
      </c>
      <c r="G3485">
        <v>71</v>
      </c>
      <c r="H3485">
        <v>2</v>
      </c>
      <c r="I3485">
        <v>2.4350003793999999E+19</v>
      </c>
      <c r="J3485">
        <v>337</v>
      </c>
      <c r="K3485" s="1">
        <v>44030</v>
      </c>
      <c r="M3485">
        <v>59.328330000000001</v>
      </c>
      <c r="N3485">
        <v>59.51</v>
      </c>
      <c r="O3485">
        <v>49</v>
      </c>
      <c r="P3485">
        <v>2123</v>
      </c>
      <c r="Q3485">
        <v>-177.4</v>
      </c>
      <c r="R3485">
        <v>-177.46167</v>
      </c>
      <c r="S3485" t="s">
        <v>66</v>
      </c>
      <c r="T3485" t="s">
        <v>67</v>
      </c>
      <c r="U3485">
        <v>521</v>
      </c>
      <c r="V3485">
        <v>2</v>
      </c>
      <c r="W3485" t="s">
        <v>106</v>
      </c>
      <c r="Y3485">
        <v>6</v>
      </c>
      <c r="Z3485" t="s">
        <v>58</v>
      </c>
      <c r="AB3485">
        <v>201</v>
      </c>
      <c r="AC3485">
        <v>1288929</v>
      </c>
      <c r="AD3485" t="s">
        <v>49</v>
      </c>
      <c r="AF3485" t="s">
        <v>49</v>
      </c>
      <c r="AJ3485" t="s">
        <v>49</v>
      </c>
      <c r="AQ3485" t="s">
        <v>50</v>
      </c>
      <c r="AR3485" t="s">
        <v>107</v>
      </c>
      <c r="AT3485">
        <v>0.87</v>
      </c>
      <c r="AV3485">
        <v>2020</v>
      </c>
      <c r="AW3485" t="s">
        <v>55</v>
      </c>
    </row>
    <row r="3486" spans="2:49" hidden="1" x14ac:dyDescent="0.2">
      <c r="B3486">
        <f t="shared" ca="1" si="109"/>
        <v>0</v>
      </c>
      <c r="C3486">
        <v>1289774</v>
      </c>
      <c r="D3486">
        <f t="shared" ca="1" si="108"/>
        <v>8</v>
      </c>
      <c r="E3486">
        <v>79</v>
      </c>
      <c r="F3486">
        <v>24350</v>
      </c>
      <c r="G3486">
        <v>60</v>
      </c>
      <c r="H3486">
        <v>2</v>
      </c>
      <c r="I3486">
        <v>2.4350003793999999E+19</v>
      </c>
      <c r="J3486">
        <v>377</v>
      </c>
      <c r="K3486" s="1">
        <v>44045</v>
      </c>
      <c r="M3486">
        <v>60.283329999999999</v>
      </c>
      <c r="N3486">
        <v>60.386670000000002</v>
      </c>
      <c r="O3486">
        <v>44</v>
      </c>
      <c r="P3486">
        <v>2778</v>
      </c>
      <c r="Q3486">
        <v>-177.26</v>
      </c>
      <c r="R3486">
        <v>-177.16499999999999</v>
      </c>
      <c r="U3486">
        <v>524</v>
      </c>
      <c r="V3486">
        <v>1</v>
      </c>
      <c r="W3486" t="s">
        <v>106</v>
      </c>
      <c r="Y3486">
        <v>6</v>
      </c>
      <c r="Z3486" t="s">
        <v>48</v>
      </c>
      <c r="AB3486">
        <v>201</v>
      </c>
      <c r="AC3486">
        <v>1289774</v>
      </c>
      <c r="AD3486" t="s">
        <v>49</v>
      </c>
      <c r="AF3486" t="s">
        <v>49</v>
      </c>
      <c r="AQ3486" t="s">
        <v>50</v>
      </c>
      <c r="AR3486" t="s">
        <v>107</v>
      </c>
      <c r="AT3486">
        <v>0.62</v>
      </c>
      <c r="AV3486">
        <v>2020</v>
      </c>
      <c r="AW3486" t="s">
        <v>55</v>
      </c>
    </row>
    <row r="3487" spans="2:49" hidden="1" x14ac:dyDescent="0.2">
      <c r="B3487">
        <f t="shared" ca="1" si="109"/>
        <v>0</v>
      </c>
      <c r="C3487">
        <v>1073541</v>
      </c>
      <c r="D3487">
        <f t="shared" ca="1" si="108"/>
        <v>7</v>
      </c>
      <c r="E3487">
        <v>77</v>
      </c>
      <c r="F3487">
        <v>24350</v>
      </c>
      <c r="G3487">
        <v>61</v>
      </c>
      <c r="H3487">
        <v>2</v>
      </c>
      <c r="I3487">
        <v>2.4350003793999999E+19</v>
      </c>
      <c r="J3487">
        <v>307</v>
      </c>
      <c r="K3487" s="1">
        <v>44022</v>
      </c>
      <c r="M3487">
        <v>59.433329999999998</v>
      </c>
      <c r="N3487">
        <v>59.35333</v>
      </c>
      <c r="O3487">
        <v>46</v>
      </c>
      <c r="P3487">
        <v>1603</v>
      </c>
      <c r="Q3487">
        <v>-176.85499999999999</v>
      </c>
      <c r="R3487">
        <v>-176.86500000000001</v>
      </c>
      <c r="U3487">
        <v>521</v>
      </c>
      <c r="V3487">
        <v>1</v>
      </c>
      <c r="W3487" t="s">
        <v>106</v>
      </c>
      <c r="Y3487">
        <v>6</v>
      </c>
      <c r="Z3487" t="s">
        <v>48</v>
      </c>
      <c r="AB3487">
        <v>201</v>
      </c>
      <c r="AC3487">
        <v>1073541</v>
      </c>
      <c r="AD3487" t="s">
        <v>49</v>
      </c>
      <c r="AF3487" t="s">
        <v>49</v>
      </c>
      <c r="AQ3487" t="s">
        <v>50</v>
      </c>
      <c r="AR3487" t="s">
        <v>107</v>
      </c>
      <c r="AT3487">
        <v>0.74</v>
      </c>
      <c r="AV3487">
        <v>2020</v>
      </c>
      <c r="AW3487" t="s">
        <v>55</v>
      </c>
    </row>
    <row r="3488" spans="2:49" hidden="1" x14ac:dyDescent="0.2">
      <c r="B3488">
        <f t="shared" ca="1" si="109"/>
        <v>0</v>
      </c>
      <c r="C3488">
        <v>1314535</v>
      </c>
      <c r="D3488">
        <f t="shared" ca="1" si="108"/>
        <v>3</v>
      </c>
      <c r="E3488">
        <v>45</v>
      </c>
      <c r="F3488">
        <v>24009</v>
      </c>
      <c r="G3488">
        <v>35</v>
      </c>
      <c r="H3488">
        <v>2</v>
      </c>
      <c r="I3488">
        <v>2.4009001606999998E+19</v>
      </c>
      <c r="J3488">
        <v>243</v>
      </c>
      <c r="K3488" s="1">
        <v>43897</v>
      </c>
      <c r="M3488">
        <v>56.133330000000001</v>
      </c>
      <c r="N3488">
        <v>56.1</v>
      </c>
      <c r="O3488">
        <v>53</v>
      </c>
      <c r="P3488">
        <v>3042</v>
      </c>
      <c r="Q3488">
        <v>-162.98333</v>
      </c>
      <c r="R3488">
        <v>-162.96666999999999</v>
      </c>
      <c r="U3488">
        <v>516</v>
      </c>
      <c r="V3488">
        <v>1</v>
      </c>
      <c r="W3488" t="s">
        <v>176</v>
      </c>
      <c r="Y3488">
        <v>6</v>
      </c>
      <c r="Z3488" t="s">
        <v>48</v>
      </c>
      <c r="AB3488">
        <v>201</v>
      </c>
      <c r="AC3488">
        <v>24309</v>
      </c>
      <c r="AD3488" t="s">
        <v>49</v>
      </c>
      <c r="AF3488" t="s">
        <v>49</v>
      </c>
      <c r="AQ3488" t="s">
        <v>50</v>
      </c>
      <c r="AR3488" t="s">
        <v>177</v>
      </c>
      <c r="AT3488">
        <v>1.03</v>
      </c>
      <c r="AV3488">
        <v>2020</v>
      </c>
      <c r="AW3488" t="s">
        <v>55</v>
      </c>
    </row>
    <row r="3489" spans="2:49" x14ac:dyDescent="0.2">
      <c r="B3489">
        <f t="shared" ca="1" si="109"/>
        <v>1</v>
      </c>
      <c r="C3489">
        <v>1314546</v>
      </c>
      <c r="D3489">
        <f t="shared" ca="1" si="108"/>
        <v>3</v>
      </c>
      <c r="E3489">
        <v>40</v>
      </c>
      <c r="F3489">
        <v>24009</v>
      </c>
      <c r="G3489">
        <v>30</v>
      </c>
      <c r="H3489">
        <v>2</v>
      </c>
      <c r="I3489">
        <v>2.4009001606999998E+19</v>
      </c>
      <c r="J3489">
        <v>218</v>
      </c>
      <c r="K3489" s="1">
        <v>43894</v>
      </c>
      <c r="M3489">
        <v>56.016669999999998</v>
      </c>
      <c r="N3489">
        <v>56.183329999999998</v>
      </c>
      <c r="O3489">
        <v>50</v>
      </c>
      <c r="P3489">
        <v>2716</v>
      </c>
      <c r="Q3489">
        <v>-162.85</v>
      </c>
      <c r="R3489">
        <v>-162.61667</v>
      </c>
      <c r="U3489">
        <v>516</v>
      </c>
      <c r="V3489">
        <v>1</v>
      </c>
      <c r="W3489" t="s">
        <v>176</v>
      </c>
      <c r="Y3489">
        <v>6</v>
      </c>
      <c r="Z3489" t="s">
        <v>48</v>
      </c>
      <c r="AB3489">
        <v>201</v>
      </c>
      <c r="AC3489">
        <v>21810</v>
      </c>
      <c r="AD3489" t="s">
        <v>49</v>
      </c>
      <c r="AF3489" t="s">
        <v>49</v>
      </c>
      <c r="AQ3489" t="s">
        <v>50</v>
      </c>
      <c r="AR3489" t="s">
        <v>177</v>
      </c>
      <c r="AT3489">
        <v>0.75</v>
      </c>
      <c r="AV3489">
        <v>2020</v>
      </c>
      <c r="AW3489" t="s">
        <v>55</v>
      </c>
    </row>
    <row r="3490" spans="2:49" x14ac:dyDescent="0.2">
      <c r="B3490">
        <f t="shared" ca="1" si="109"/>
        <v>1</v>
      </c>
      <c r="C3490">
        <v>1314550</v>
      </c>
      <c r="D3490">
        <f t="shared" ca="1" si="108"/>
        <v>1</v>
      </c>
      <c r="E3490">
        <v>48</v>
      </c>
      <c r="F3490">
        <v>24009</v>
      </c>
      <c r="G3490">
        <v>38</v>
      </c>
      <c r="H3490">
        <v>2</v>
      </c>
      <c r="I3490">
        <v>2.4009001606999998E+19</v>
      </c>
      <c r="J3490">
        <v>38</v>
      </c>
      <c r="K3490" s="1">
        <v>43855</v>
      </c>
      <c r="M3490">
        <v>55.3</v>
      </c>
      <c r="N3490">
        <v>55.233330000000002</v>
      </c>
      <c r="O3490">
        <v>46</v>
      </c>
      <c r="P3490">
        <v>497</v>
      </c>
      <c r="Q3490">
        <v>-164.16667000000001</v>
      </c>
      <c r="R3490">
        <v>-164.3</v>
      </c>
      <c r="U3490">
        <v>509</v>
      </c>
      <c r="V3490">
        <v>1</v>
      </c>
      <c r="W3490" t="s">
        <v>176</v>
      </c>
      <c r="Y3490">
        <v>6</v>
      </c>
      <c r="Z3490" t="s">
        <v>48</v>
      </c>
      <c r="AB3490">
        <v>201</v>
      </c>
      <c r="AC3490">
        <v>3808</v>
      </c>
      <c r="AD3490" t="s">
        <v>49</v>
      </c>
      <c r="AF3490" t="s">
        <v>49</v>
      </c>
      <c r="AQ3490" t="s">
        <v>50</v>
      </c>
      <c r="AR3490" t="s">
        <v>177</v>
      </c>
      <c r="AT3490">
        <v>0.67</v>
      </c>
      <c r="AV3490">
        <v>2020</v>
      </c>
      <c r="AW3490" t="s">
        <v>55</v>
      </c>
    </row>
    <row r="3491" spans="2:49" x14ac:dyDescent="0.2">
      <c r="B3491">
        <f t="shared" ca="1" si="109"/>
        <v>1</v>
      </c>
      <c r="C3491">
        <v>1314519</v>
      </c>
      <c r="D3491">
        <f t="shared" ca="1" si="108"/>
        <v>2</v>
      </c>
      <c r="E3491">
        <v>51</v>
      </c>
      <c r="F3491">
        <v>24009</v>
      </c>
      <c r="G3491">
        <v>41</v>
      </c>
      <c r="H3491">
        <v>2</v>
      </c>
      <c r="I3491">
        <v>2.4009001606999998E+19</v>
      </c>
      <c r="J3491">
        <v>123</v>
      </c>
      <c r="K3491" s="1">
        <v>43874</v>
      </c>
      <c r="M3491">
        <v>55.2</v>
      </c>
      <c r="N3491">
        <v>55.25</v>
      </c>
      <c r="O3491">
        <v>50</v>
      </c>
      <c r="P3491">
        <v>1583</v>
      </c>
      <c r="Q3491">
        <v>-164.4</v>
      </c>
      <c r="R3491">
        <v>-164.3</v>
      </c>
      <c r="S3491" t="s">
        <v>64</v>
      </c>
      <c r="T3491" t="s">
        <v>65</v>
      </c>
      <c r="U3491">
        <v>509</v>
      </c>
      <c r="V3491">
        <v>1</v>
      </c>
      <c r="W3491" t="s">
        <v>176</v>
      </c>
      <c r="Y3491">
        <v>6</v>
      </c>
      <c r="Z3491" t="s">
        <v>58</v>
      </c>
      <c r="AB3491">
        <v>201</v>
      </c>
      <c r="AC3491">
        <v>12303</v>
      </c>
      <c r="AD3491" t="s">
        <v>49</v>
      </c>
      <c r="AF3491" t="s">
        <v>49</v>
      </c>
      <c r="AJ3491" t="s">
        <v>49</v>
      </c>
      <c r="AQ3491" t="s">
        <v>50</v>
      </c>
      <c r="AR3491" t="s">
        <v>177</v>
      </c>
      <c r="AT3491">
        <v>0.84</v>
      </c>
      <c r="AV3491">
        <v>2020</v>
      </c>
      <c r="AW3491" t="s">
        <v>55</v>
      </c>
    </row>
    <row r="3492" spans="2:49" x14ac:dyDescent="0.2">
      <c r="B3492">
        <f t="shared" ca="1" si="109"/>
        <v>1</v>
      </c>
      <c r="C3492">
        <v>1377514</v>
      </c>
      <c r="D3492">
        <f t="shared" ca="1" si="108"/>
        <v>1</v>
      </c>
      <c r="E3492">
        <v>48</v>
      </c>
      <c r="F3492">
        <v>23922</v>
      </c>
      <c r="G3492">
        <v>35</v>
      </c>
      <c r="H3492">
        <v>2</v>
      </c>
      <c r="I3492">
        <v>2.3922003441999999E+19</v>
      </c>
      <c r="J3492">
        <v>30</v>
      </c>
      <c r="K3492" s="1">
        <v>43860</v>
      </c>
      <c r="M3492">
        <v>55.253329999999998</v>
      </c>
      <c r="N3492">
        <v>55.206670000000003</v>
      </c>
      <c r="O3492">
        <v>47</v>
      </c>
      <c r="P3492">
        <v>564</v>
      </c>
      <c r="Q3492">
        <v>-164.27833000000001</v>
      </c>
      <c r="R3492">
        <v>-164.48167000000001</v>
      </c>
      <c r="U3492">
        <v>509</v>
      </c>
      <c r="V3492">
        <v>1</v>
      </c>
      <c r="W3492" t="s">
        <v>174</v>
      </c>
      <c r="Y3492">
        <v>6</v>
      </c>
      <c r="Z3492" t="s">
        <v>48</v>
      </c>
      <c r="AB3492">
        <v>201</v>
      </c>
      <c r="AC3492">
        <v>3009</v>
      </c>
      <c r="AD3492" t="s">
        <v>49</v>
      </c>
      <c r="AF3492" t="s">
        <v>49</v>
      </c>
      <c r="AQ3492" t="s">
        <v>50</v>
      </c>
      <c r="AR3492" t="s">
        <v>175</v>
      </c>
      <c r="AT3492">
        <v>0.65</v>
      </c>
      <c r="AV3492">
        <v>2020</v>
      </c>
      <c r="AW3492" t="s">
        <v>55</v>
      </c>
    </row>
    <row r="3493" spans="2:49" x14ac:dyDescent="0.2">
      <c r="B3493">
        <f t="shared" ca="1" si="109"/>
        <v>1</v>
      </c>
      <c r="C3493">
        <v>1376558</v>
      </c>
      <c r="D3493">
        <f t="shared" ca="1" si="108"/>
        <v>2</v>
      </c>
      <c r="E3493">
        <v>45</v>
      </c>
      <c r="F3493">
        <v>24024</v>
      </c>
      <c r="G3493">
        <v>45</v>
      </c>
      <c r="H3493">
        <v>1</v>
      </c>
      <c r="I3493">
        <v>2.4024034017000002E+19</v>
      </c>
      <c r="J3493">
        <v>156</v>
      </c>
      <c r="K3493" s="1">
        <v>43889</v>
      </c>
      <c r="M3493">
        <v>57.308329999999998</v>
      </c>
      <c r="N3493">
        <v>57.365000000000002</v>
      </c>
      <c r="O3493">
        <v>45</v>
      </c>
      <c r="P3493">
        <v>2897</v>
      </c>
      <c r="Q3493">
        <v>-171.04333</v>
      </c>
      <c r="R3493">
        <v>-171.04832999999999</v>
      </c>
      <c r="S3493" t="s">
        <v>66</v>
      </c>
      <c r="T3493" t="s">
        <v>67</v>
      </c>
      <c r="U3493">
        <v>521</v>
      </c>
      <c r="V3493">
        <v>1</v>
      </c>
      <c r="W3493" t="s">
        <v>130</v>
      </c>
      <c r="Y3493">
        <v>6</v>
      </c>
      <c r="Z3493" t="s">
        <v>58</v>
      </c>
      <c r="AB3493">
        <v>201</v>
      </c>
      <c r="AC3493">
        <v>15610</v>
      </c>
      <c r="AD3493" t="s">
        <v>49</v>
      </c>
      <c r="AF3493" t="s">
        <v>49</v>
      </c>
      <c r="AJ3493" t="s">
        <v>49</v>
      </c>
      <c r="AQ3493" t="s">
        <v>50</v>
      </c>
      <c r="AR3493" t="s">
        <v>131</v>
      </c>
      <c r="AT3493">
        <v>0.56000000000000005</v>
      </c>
      <c r="AV3493">
        <v>2020</v>
      </c>
      <c r="AW3493" t="s">
        <v>55</v>
      </c>
    </row>
    <row r="3494" spans="2:49" x14ac:dyDescent="0.2">
      <c r="B3494">
        <f t="shared" ca="1" si="109"/>
        <v>1</v>
      </c>
      <c r="C3494">
        <v>1288986</v>
      </c>
      <c r="D3494">
        <f t="shared" ca="1" si="108"/>
        <v>2</v>
      </c>
      <c r="E3494">
        <v>65</v>
      </c>
      <c r="F3494">
        <v>23922</v>
      </c>
      <c r="G3494">
        <v>52</v>
      </c>
      <c r="H3494">
        <v>2</v>
      </c>
      <c r="I3494">
        <v>2.3922003441999999E+19</v>
      </c>
      <c r="J3494">
        <v>90</v>
      </c>
      <c r="K3494" s="1">
        <v>43881</v>
      </c>
      <c r="M3494">
        <v>56.393329999999999</v>
      </c>
      <c r="N3494">
        <v>56.358330000000002</v>
      </c>
      <c r="O3494">
        <v>46</v>
      </c>
      <c r="P3494">
        <v>1365</v>
      </c>
      <c r="Q3494">
        <v>-167.55500000000001</v>
      </c>
      <c r="R3494">
        <v>-167.52332999999999</v>
      </c>
      <c r="U3494">
        <v>517</v>
      </c>
      <c r="V3494">
        <v>1</v>
      </c>
      <c r="W3494" t="s">
        <v>174</v>
      </c>
      <c r="Y3494">
        <v>6</v>
      </c>
      <c r="Z3494" t="s">
        <v>48</v>
      </c>
      <c r="AB3494">
        <v>201</v>
      </c>
      <c r="AC3494">
        <v>9001</v>
      </c>
      <c r="AD3494" t="s">
        <v>49</v>
      </c>
      <c r="AF3494" t="s">
        <v>49</v>
      </c>
      <c r="AQ3494" t="s">
        <v>50</v>
      </c>
      <c r="AR3494" t="s">
        <v>175</v>
      </c>
      <c r="AT3494">
        <v>0.54</v>
      </c>
      <c r="AV3494">
        <v>2020</v>
      </c>
      <c r="AW3494" t="s">
        <v>55</v>
      </c>
    </row>
    <row r="3495" spans="2:49" hidden="1" x14ac:dyDescent="0.2">
      <c r="B3495">
        <f t="shared" ca="1" si="109"/>
        <v>1</v>
      </c>
      <c r="C3495">
        <v>1286106</v>
      </c>
      <c r="D3495">
        <f t="shared" ca="1" si="108"/>
        <v>8</v>
      </c>
      <c r="E3495">
        <v>92</v>
      </c>
      <c r="F3495">
        <v>24225</v>
      </c>
      <c r="G3495">
        <v>80</v>
      </c>
      <c r="H3495">
        <v>2</v>
      </c>
      <c r="I3495">
        <v>2.4225003870000001E+19</v>
      </c>
      <c r="J3495">
        <v>271</v>
      </c>
      <c r="K3495" s="1">
        <v>44048</v>
      </c>
      <c r="M3495">
        <v>58.573329999999999</v>
      </c>
      <c r="N3495">
        <v>58.63167</v>
      </c>
      <c r="O3495">
        <v>52</v>
      </c>
      <c r="P3495">
        <v>1877</v>
      </c>
      <c r="Q3495">
        <v>-175.84833</v>
      </c>
      <c r="R3495">
        <v>-176.14</v>
      </c>
      <c r="S3495" t="s">
        <v>59</v>
      </c>
      <c r="T3495" t="s">
        <v>60</v>
      </c>
      <c r="U3495">
        <v>521</v>
      </c>
      <c r="V3495">
        <v>5</v>
      </c>
      <c r="W3495" t="s">
        <v>144</v>
      </c>
      <c r="Y3495">
        <v>6</v>
      </c>
      <c r="Z3495" t="s">
        <v>58</v>
      </c>
      <c r="AB3495">
        <v>201</v>
      </c>
      <c r="AC3495">
        <v>27102</v>
      </c>
      <c r="AD3495" t="s">
        <v>49</v>
      </c>
      <c r="AF3495" t="s">
        <v>49</v>
      </c>
      <c r="AJ3495" t="s">
        <v>49</v>
      </c>
      <c r="AQ3495" t="s">
        <v>50</v>
      </c>
      <c r="AR3495" t="s">
        <v>145</v>
      </c>
      <c r="AT3495">
        <v>0.84</v>
      </c>
      <c r="AV3495">
        <v>2020</v>
      </c>
      <c r="AW3495" t="s">
        <v>55</v>
      </c>
    </row>
    <row r="3496" spans="2:49" x14ac:dyDescent="0.2">
      <c r="B3496">
        <f t="shared" ca="1" si="109"/>
        <v>1</v>
      </c>
      <c r="C3496">
        <v>1335286</v>
      </c>
      <c r="D3496">
        <f t="shared" ca="1" si="108"/>
        <v>3</v>
      </c>
      <c r="E3496">
        <v>43</v>
      </c>
      <c r="F3496">
        <v>24025</v>
      </c>
      <c r="G3496">
        <v>31</v>
      </c>
      <c r="H3496">
        <v>2</v>
      </c>
      <c r="I3496">
        <v>2.4025003793999999E+19</v>
      </c>
      <c r="J3496">
        <v>139</v>
      </c>
      <c r="K3496" s="1">
        <v>43891</v>
      </c>
      <c r="M3496">
        <v>55.431669999999997</v>
      </c>
      <c r="N3496">
        <v>55.43</v>
      </c>
      <c r="O3496">
        <v>50</v>
      </c>
      <c r="P3496">
        <v>2057</v>
      </c>
      <c r="Q3496">
        <v>-163.78166999999999</v>
      </c>
      <c r="R3496">
        <v>-163.83167</v>
      </c>
      <c r="U3496">
        <v>509</v>
      </c>
      <c r="V3496">
        <v>1</v>
      </c>
      <c r="W3496" t="s">
        <v>106</v>
      </c>
      <c r="Y3496">
        <v>6</v>
      </c>
      <c r="Z3496" t="s">
        <v>48</v>
      </c>
      <c r="AB3496">
        <v>201</v>
      </c>
      <c r="AC3496">
        <v>13909</v>
      </c>
      <c r="AD3496" t="s">
        <v>49</v>
      </c>
      <c r="AF3496" t="s">
        <v>49</v>
      </c>
      <c r="AQ3496" t="s">
        <v>50</v>
      </c>
      <c r="AR3496" t="s">
        <v>107</v>
      </c>
      <c r="AT3496">
        <v>0.86</v>
      </c>
      <c r="AV3496">
        <v>2020</v>
      </c>
      <c r="AW3496" t="s">
        <v>55</v>
      </c>
    </row>
    <row r="3497" spans="2:49" hidden="1" x14ac:dyDescent="0.2">
      <c r="B3497">
        <f t="shared" ca="1" si="109"/>
        <v>0</v>
      </c>
      <c r="C3497">
        <v>1335257</v>
      </c>
      <c r="D3497">
        <f t="shared" ca="1" si="108"/>
        <v>1</v>
      </c>
      <c r="E3497">
        <v>52</v>
      </c>
      <c r="F3497">
        <v>24025</v>
      </c>
      <c r="G3497">
        <v>37</v>
      </c>
      <c r="H3497">
        <v>2</v>
      </c>
      <c r="I3497">
        <v>2.4025003793999999E+19</v>
      </c>
      <c r="J3497">
        <v>24</v>
      </c>
      <c r="K3497" s="1">
        <v>43857</v>
      </c>
      <c r="M3497">
        <v>55.61</v>
      </c>
      <c r="N3497">
        <v>55.501669999999997</v>
      </c>
      <c r="O3497">
        <v>44</v>
      </c>
      <c r="P3497">
        <v>378</v>
      </c>
      <c r="Q3497">
        <v>-164.61832999999999</v>
      </c>
      <c r="R3497">
        <v>-164.49167</v>
      </c>
      <c r="U3497">
        <v>509</v>
      </c>
      <c r="V3497">
        <v>1</v>
      </c>
      <c r="W3497" t="s">
        <v>106</v>
      </c>
      <c r="Y3497">
        <v>6</v>
      </c>
      <c r="Z3497" t="s">
        <v>48</v>
      </c>
      <c r="AB3497">
        <v>201</v>
      </c>
      <c r="AC3497">
        <v>2409</v>
      </c>
      <c r="AD3497" t="s">
        <v>49</v>
      </c>
      <c r="AF3497" t="s">
        <v>49</v>
      </c>
      <c r="AQ3497" t="s">
        <v>50</v>
      </c>
      <c r="AR3497" t="s">
        <v>107</v>
      </c>
      <c r="AT3497">
        <v>0.64</v>
      </c>
      <c r="AV3497">
        <v>2020</v>
      </c>
      <c r="AW3497" t="s">
        <v>55</v>
      </c>
    </row>
    <row r="3498" spans="2:49" hidden="1" x14ac:dyDescent="0.2">
      <c r="B3498">
        <f t="shared" ca="1" si="109"/>
        <v>1</v>
      </c>
      <c r="C3498">
        <v>1286187</v>
      </c>
      <c r="D3498">
        <f t="shared" ca="1" si="108"/>
        <v>7</v>
      </c>
      <c r="E3498">
        <v>78</v>
      </c>
      <c r="F3498">
        <v>24225</v>
      </c>
      <c r="G3498">
        <v>59</v>
      </c>
      <c r="H3498">
        <v>2</v>
      </c>
      <c r="I3498">
        <v>2.4225003870000001E+19</v>
      </c>
      <c r="J3498">
        <v>236</v>
      </c>
      <c r="K3498" s="1">
        <v>44035</v>
      </c>
      <c r="M3498">
        <v>58.755000000000003</v>
      </c>
      <c r="N3498">
        <v>58.681669999999997</v>
      </c>
      <c r="O3498">
        <v>48</v>
      </c>
      <c r="P3498">
        <v>1173</v>
      </c>
      <c r="Q3498">
        <v>-175.10667000000001</v>
      </c>
      <c r="R3498">
        <v>-175.255</v>
      </c>
      <c r="S3498" t="s">
        <v>64</v>
      </c>
      <c r="T3498" t="s">
        <v>65</v>
      </c>
      <c r="U3498">
        <v>521</v>
      </c>
      <c r="V3498">
        <v>1</v>
      </c>
      <c r="W3498" t="s">
        <v>144</v>
      </c>
      <c r="Y3498">
        <v>6</v>
      </c>
      <c r="Z3498" t="s">
        <v>58</v>
      </c>
      <c r="AB3498">
        <v>201</v>
      </c>
      <c r="AC3498">
        <v>23602</v>
      </c>
      <c r="AD3498" t="s">
        <v>49</v>
      </c>
      <c r="AF3498" t="s">
        <v>49</v>
      </c>
      <c r="AJ3498" t="s">
        <v>49</v>
      </c>
      <c r="AQ3498" t="s">
        <v>50</v>
      </c>
      <c r="AR3498" t="s">
        <v>145</v>
      </c>
      <c r="AT3498">
        <v>0.8</v>
      </c>
      <c r="AV3498">
        <v>2020</v>
      </c>
      <c r="AW3498" t="s">
        <v>55</v>
      </c>
    </row>
    <row r="3499" spans="2:49" hidden="1" x14ac:dyDescent="0.2">
      <c r="B3499">
        <f t="shared" ca="1" si="109"/>
        <v>1</v>
      </c>
      <c r="C3499">
        <v>1341475</v>
      </c>
      <c r="D3499">
        <f t="shared" ca="1" si="108"/>
        <v>7</v>
      </c>
      <c r="E3499">
        <v>63</v>
      </c>
      <c r="F3499">
        <v>24381</v>
      </c>
      <c r="G3499">
        <v>53</v>
      </c>
      <c r="H3499">
        <v>2</v>
      </c>
      <c r="I3499">
        <v>2.4381003356999999E+19</v>
      </c>
      <c r="J3499">
        <v>456</v>
      </c>
      <c r="K3499" s="1">
        <v>44041</v>
      </c>
      <c r="M3499">
        <v>60.05</v>
      </c>
      <c r="N3499">
        <v>60.15</v>
      </c>
      <c r="O3499">
        <v>47</v>
      </c>
      <c r="P3499">
        <v>1289</v>
      </c>
      <c r="Q3499">
        <v>-175.25</v>
      </c>
      <c r="R3499">
        <v>-175.28333000000001</v>
      </c>
      <c r="U3499">
        <v>524</v>
      </c>
      <c r="V3499">
        <v>1</v>
      </c>
      <c r="W3499" t="s">
        <v>98</v>
      </c>
      <c r="Y3499">
        <v>6</v>
      </c>
      <c r="Z3499" t="s">
        <v>48</v>
      </c>
      <c r="AB3499">
        <v>201</v>
      </c>
      <c r="AC3499">
        <v>45610</v>
      </c>
      <c r="AD3499" t="s">
        <v>49</v>
      </c>
      <c r="AF3499" t="s">
        <v>49</v>
      </c>
      <c r="AQ3499" t="s">
        <v>50</v>
      </c>
      <c r="AR3499" t="s">
        <v>99</v>
      </c>
      <c r="AT3499">
        <v>0.6</v>
      </c>
      <c r="AV3499">
        <v>2020</v>
      </c>
      <c r="AW3499" t="s">
        <v>55</v>
      </c>
    </row>
    <row r="3500" spans="2:49" hidden="1" x14ac:dyDescent="0.2">
      <c r="B3500">
        <f t="shared" ca="1" si="109"/>
        <v>0</v>
      </c>
      <c r="C3500">
        <v>1341467</v>
      </c>
      <c r="D3500">
        <f t="shared" ca="1" si="108"/>
        <v>7</v>
      </c>
      <c r="E3500">
        <v>103</v>
      </c>
      <c r="F3500">
        <v>24381</v>
      </c>
      <c r="G3500">
        <v>93</v>
      </c>
      <c r="H3500">
        <v>2</v>
      </c>
      <c r="I3500">
        <v>2.4381003356999999E+19</v>
      </c>
      <c r="J3500">
        <v>391</v>
      </c>
      <c r="K3500" s="1">
        <v>44020</v>
      </c>
      <c r="M3500">
        <v>60.166670000000003</v>
      </c>
      <c r="N3500">
        <v>60.183329999999998</v>
      </c>
      <c r="O3500">
        <v>46</v>
      </c>
      <c r="P3500">
        <v>284</v>
      </c>
      <c r="Q3500">
        <v>-178.5</v>
      </c>
      <c r="R3500">
        <v>-178.48333</v>
      </c>
      <c r="S3500" t="s">
        <v>64</v>
      </c>
      <c r="T3500" t="s">
        <v>65</v>
      </c>
      <c r="U3500">
        <v>524</v>
      </c>
      <c r="V3500">
        <v>1</v>
      </c>
      <c r="W3500" t="s">
        <v>98</v>
      </c>
      <c r="Y3500">
        <v>6</v>
      </c>
      <c r="Z3500" t="s">
        <v>58</v>
      </c>
      <c r="AB3500">
        <v>201</v>
      </c>
      <c r="AC3500">
        <v>39110</v>
      </c>
      <c r="AD3500" t="s">
        <v>49</v>
      </c>
      <c r="AF3500" t="s">
        <v>49</v>
      </c>
      <c r="AJ3500" t="s">
        <v>49</v>
      </c>
      <c r="AQ3500" t="s">
        <v>50</v>
      </c>
      <c r="AR3500" t="s">
        <v>99</v>
      </c>
      <c r="AT3500">
        <v>0.61</v>
      </c>
      <c r="AV3500">
        <v>2020</v>
      </c>
      <c r="AW3500" t="s">
        <v>55</v>
      </c>
    </row>
    <row r="3501" spans="2:49" hidden="1" x14ac:dyDescent="0.2">
      <c r="B3501">
        <f t="shared" ca="1" si="109"/>
        <v>1</v>
      </c>
      <c r="C3501">
        <v>1341499</v>
      </c>
      <c r="D3501">
        <f t="shared" ca="1" si="108"/>
        <v>7</v>
      </c>
      <c r="E3501">
        <v>88</v>
      </c>
      <c r="F3501">
        <v>24381</v>
      </c>
      <c r="G3501">
        <v>78</v>
      </c>
      <c r="H3501">
        <v>2</v>
      </c>
      <c r="I3501">
        <v>2.4381003356999999E+19</v>
      </c>
      <c r="J3501">
        <v>396</v>
      </c>
      <c r="K3501" s="1">
        <v>44021</v>
      </c>
      <c r="M3501">
        <v>60.466670000000001</v>
      </c>
      <c r="N3501">
        <v>60.416670000000003</v>
      </c>
      <c r="O3501">
        <v>39</v>
      </c>
      <c r="P3501">
        <v>360</v>
      </c>
      <c r="Q3501">
        <v>-178.21666999999999</v>
      </c>
      <c r="R3501">
        <v>-178.2</v>
      </c>
      <c r="S3501" t="s">
        <v>59</v>
      </c>
      <c r="T3501" t="s">
        <v>60</v>
      </c>
      <c r="U3501">
        <v>524</v>
      </c>
      <c r="V3501">
        <v>1</v>
      </c>
      <c r="W3501" t="s">
        <v>98</v>
      </c>
      <c r="Y3501">
        <v>6</v>
      </c>
      <c r="Z3501" t="s">
        <v>58</v>
      </c>
      <c r="AB3501">
        <v>201</v>
      </c>
      <c r="AC3501">
        <v>369010</v>
      </c>
      <c r="AD3501" t="s">
        <v>49</v>
      </c>
      <c r="AF3501" t="s">
        <v>49</v>
      </c>
      <c r="AJ3501" t="s">
        <v>49</v>
      </c>
      <c r="AQ3501" t="s">
        <v>50</v>
      </c>
      <c r="AR3501" t="s">
        <v>99</v>
      </c>
      <c r="AT3501">
        <v>0.42</v>
      </c>
      <c r="AV3501">
        <v>2020</v>
      </c>
      <c r="AW3501" t="s">
        <v>55</v>
      </c>
    </row>
    <row r="3502" spans="2:49" hidden="1" x14ac:dyDescent="0.2">
      <c r="B3502">
        <f t="shared" ca="1" si="109"/>
        <v>0</v>
      </c>
      <c r="C3502">
        <v>1275670</v>
      </c>
      <c r="D3502">
        <f t="shared" ca="1" si="108"/>
        <v>1</v>
      </c>
      <c r="E3502">
        <v>52</v>
      </c>
      <c r="F3502">
        <v>23922</v>
      </c>
      <c r="G3502">
        <v>38</v>
      </c>
      <c r="H3502">
        <v>2</v>
      </c>
      <c r="I3502">
        <v>2.3922003441999999E+19</v>
      </c>
      <c r="J3502">
        <v>35</v>
      </c>
      <c r="K3502" s="1">
        <v>43861</v>
      </c>
      <c r="M3502">
        <v>55.338329999999999</v>
      </c>
      <c r="N3502">
        <v>55.45167</v>
      </c>
      <c r="O3502">
        <v>55</v>
      </c>
      <c r="P3502">
        <v>556</v>
      </c>
      <c r="Q3502">
        <v>-164.59166999999999</v>
      </c>
      <c r="R3502">
        <v>-164.405</v>
      </c>
      <c r="S3502" t="s">
        <v>59</v>
      </c>
      <c r="T3502" t="s">
        <v>60</v>
      </c>
      <c r="U3502">
        <v>509</v>
      </c>
      <c r="V3502">
        <v>1</v>
      </c>
      <c r="W3502" t="s">
        <v>174</v>
      </c>
      <c r="Y3502">
        <v>6</v>
      </c>
      <c r="Z3502" t="s">
        <v>58</v>
      </c>
      <c r="AB3502">
        <v>201</v>
      </c>
      <c r="AC3502">
        <v>3501</v>
      </c>
      <c r="AD3502" t="s">
        <v>49</v>
      </c>
      <c r="AF3502" t="s">
        <v>49</v>
      </c>
      <c r="AJ3502" t="s">
        <v>49</v>
      </c>
      <c r="AQ3502" t="s">
        <v>50</v>
      </c>
      <c r="AR3502" t="s">
        <v>175</v>
      </c>
      <c r="AT3502">
        <v>1.18</v>
      </c>
      <c r="AV3502">
        <v>2020</v>
      </c>
      <c r="AW3502" t="s">
        <v>55</v>
      </c>
    </row>
    <row r="3503" spans="2:49" hidden="1" x14ac:dyDescent="0.2">
      <c r="B3503">
        <f t="shared" ca="1" si="109"/>
        <v>1</v>
      </c>
      <c r="C3503">
        <v>1286138</v>
      </c>
      <c r="D3503">
        <f t="shared" ca="1" si="108"/>
        <v>8</v>
      </c>
      <c r="E3503">
        <v>80</v>
      </c>
      <c r="F3503">
        <v>24225</v>
      </c>
      <c r="G3503">
        <v>70</v>
      </c>
      <c r="H3503">
        <v>2</v>
      </c>
      <c r="I3503">
        <v>2.4225003870000001E+19</v>
      </c>
      <c r="J3503">
        <v>281</v>
      </c>
      <c r="K3503" s="1">
        <v>44050</v>
      </c>
      <c r="M3503">
        <v>58.76</v>
      </c>
      <c r="N3503">
        <v>58.721670000000003</v>
      </c>
      <c r="O3503">
        <v>49</v>
      </c>
      <c r="P3503">
        <v>2067</v>
      </c>
      <c r="Q3503">
        <v>-175.11167</v>
      </c>
      <c r="R3503">
        <v>-175.02</v>
      </c>
      <c r="U3503">
        <v>521</v>
      </c>
      <c r="V3503">
        <v>1</v>
      </c>
      <c r="W3503" t="s">
        <v>144</v>
      </c>
      <c r="Y3503">
        <v>6</v>
      </c>
      <c r="Z3503" t="s">
        <v>48</v>
      </c>
      <c r="AB3503">
        <v>201</v>
      </c>
      <c r="AC3503">
        <v>21802</v>
      </c>
      <c r="AD3503" t="s">
        <v>49</v>
      </c>
      <c r="AF3503" t="s">
        <v>49</v>
      </c>
      <c r="AQ3503" t="s">
        <v>50</v>
      </c>
      <c r="AR3503" t="s">
        <v>145</v>
      </c>
      <c r="AT3503">
        <v>1</v>
      </c>
      <c r="AV3503">
        <v>2020</v>
      </c>
      <c r="AW3503" t="s">
        <v>55</v>
      </c>
    </row>
    <row r="3504" spans="2:49" x14ac:dyDescent="0.2">
      <c r="B3504">
        <f t="shared" ca="1" si="109"/>
        <v>1</v>
      </c>
      <c r="C3504">
        <v>1314577</v>
      </c>
      <c r="D3504">
        <f t="shared" ca="1" si="108"/>
        <v>2</v>
      </c>
      <c r="E3504">
        <v>42</v>
      </c>
      <c r="F3504">
        <v>24009</v>
      </c>
      <c r="G3504">
        <v>32</v>
      </c>
      <c r="H3504">
        <v>2</v>
      </c>
      <c r="I3504">
        <v>2.4009001606999998E+19</v>
      </c>
      <c r="J3504">
        <v>173</v>
      </c>
      <c r="K3504" s="1">
        <v>43885</v>
      </c>
      <c r="M3504">
        <v>55.366669999999999</v>
      </c>
      <c r="N3504">
        <v>55.366669999999999</v>
      </c>
      <c r="O3504">
        <v>46</v>
      </c>
      <c r="P3504">
        <v>2200</v>
      </c>
      <c r="Q3504">
        <v>-163.85</v>
      </c>
      <c r="R3504">
        <v>-163.86667</v>
      </c>
      <c r="U3504">
        <v>509</v>
      </c>
      <c r="V3504">
        <v>1</v>
      </c>
      <c r="W3504" t="s">
        <v>176</v>
      </c>
      <c r="Y3504">
        <v>6</v>
      </c>
      <c r="Z3504" t="s">
        <v>48</v>
      </c>
      <c r="AB3504">
        <v>201</v>
      </c>
      <c r="AC3504">
        <v>17310</v>
      </c>
      <c r="AD3504" t="s">
        <v>49</v>
      </c>
      <c r="AF3504" t="s">
        <v>49</v>
      </c>
      <c r="AQ3504" t="s">
        <v>50</v>
      </c>
      <c r="AR3504" t="s">
        <v>177</v>
      </c>
      <c r="AT3504">
        <v>0.72</v>
      </c>
      <c r="AV3504">
        <v>2020</v>
      </c>
      <c r="AW3504" t="s">
        <v>55</v>
      </c>
    </row>
    <row r="3505" spans="2:49" hidden="1" x14ac:dyDescent="0.2">
      <c r="B3505">
        <f t="shared" ca="1" si="109"/>
        <v>0</v>
      </c>
      <c r="C3505">
        <v>1341414</v>
      </c>
      <c r="D3505">
        <f t="shared" ca="1" si="108"/>
        <v>7</v>
      </c>
      <c r="E3505">
        <v>84</v>
      </c>
      <c r="F3505">
        <v>24381</v>
      </c>
      <c r="G3505">
        <v>74</v>
      </c>
      <c r="H3505">
        <v>2</v>
      </c>
      <c r="I3505">
        <v>2.4381003356999999E+19</v>
      </c>
      <c r="J3505">
        <v>406</v>
      </c>
      <c r="K3505" s="1">
        <v>44023</v>
      </c>
      <c r="M3505">
        <v>60.55</v>
      </c>
      <c r="N3505">
        <v>60.483330000000002</v>
      </c>
      <c r="O3505">
        <v>34</v>
      </c>
      <c r="P3505">
        <v>520</v>
      </c>
      <c r="Q3505">
        <v>-178</v>
      </c>
      <c r="R3505">
        <v>-178.05</v>
      </c>
      <c r="U3505">
        <v>524</v>
      </c>
      <c r="V3505">
        <v>1</v>
      </c>
      <c r="W3505" t="s">
        <v>98</v>
      </c>
      <c r="Y3505">
        <v>6</v>
      </c>
      <c r="Z3505" t="s">
        <v>48</v>
      </c>
      <c r="AB3505">
        <v>201</v>
      </c>
      <c r="AC3505">
        <v>40610</v>
      </c>
      <c r="AD3505" t="s">
        <v>49</v>
      </c>
      <c r="AF3505" t="s">
        <v>49</v>
      </c>
      <c r="AQ3505" t="s">
        <v>50</v>
      </c>
      <c r="AR3505" t="s">
        <v>99</v>
      </c>
      <c r="AT3505">
        <v>0.24</v>
      </c>
      <c r="AV3505">
        <v>2020</v>
      </c>
      <c r="AW3505" t="s">
        <v>55</v>
      </c>
    </row>
    <row r="3506" spans="2:49" x14ac:dyDescent="0.2">
      <c r="B3506">
        <f t="shared" ca="1" si="109"/>
        <v>1</v>
      </c>
      <c r="C3506">
        <v>1314553</v>
      </c>
      <c r="D3506">
        <f t="shared" ca="1" si="108"/>
        <v>1</v>
      </c>
      <c r="E3506">
        <v>40</v>
      </c>
      <c r="F3506">
        <v>24009</v>
      </c>
      <c r="G3506">
        <v>30</v>
      </c>
      <c r="H3506">
        <v>2</v>
      </c>
      <c r="I3506">
        <v>2.4009001606999998E+19</v>
      </c>
      <c r="J3506">
        <v>43</v>
      </c>
      <c r="K3506" s="1">
        <v>43860</v>
      </c>
      <c r="M3506">
        <v>55.383330000000001</v>
      </c>
      <c r="N3506">
        <v>55.366669999999999</v>
      </c>
      <c r="O3506">
        <v>47</v>
      </c>
      <c r="P3506">
        <v>574</v>
      </c>
      <c r="Q3506">
        <v>-163.80000000000001</v>
      </c>
      <c r="R3506">
        <v>-163.83332999999999</v>
      </c>
      <c r="U3506">
        <v>509</v>
      </c>
      <c r="V3506">
        <v>1</v>
      </c>
      <c r="W3506" t="s">
        <v>176</v>
      </c>
      <c r="Y3506">
        <v>6</v>
      </c>
      <c r="Z3506" t="s">
        <v>48</v>
      </c>
      <c r="AB3506">
        <v>201</v>
      </c>
      <c r="AC3506">
        <v>4309</v>
      </c>
      <c r="AD3506" t="s">
        <v>49</v>
      </c>
      <c r="AF3506" t="s">
        <v>49</v>
      </c>
      <c r="AQ3506" t="s">
        <v>50</v>
      </c>
      <c r="AR3506" t="s">
        <v>177</v>
      </c>
      <c r="AT3506">
        <v>0.76</v>
      </c>
      <c r="AV3506">
        <v>2020</v>
      </c>
      <c r="AW3506" t="s">
        <v>55</v>
      </c>
    </row>
    <row r="3507" spans="2:49" x14ac:dyDescent="0.2">
      <c r="B3507">
        <f t="shared" ca="1" si="109"/>
        <v>1</v>
      </c>
      <c r="C3507">
        <v>1275532</v>
      </c>
      <c r="D3507">
        <f t="shared" ca="1" si="108"/>
        <v>3</v>
      </c>
      <c r="E3507">
        <v>44</v>
      </c>
      <c r="F3507">
        <v>23922</v>
      </c>
      <c r="G3507">
        <v>32</v>
      </c>
      <c r="H3507">
        <v>2</v>
      </c>
      <c r="I3507">
        <v>2.3922003441999999E+19</v>
      </c>
      <c r="J3507">
        <v>125</v>
      </c>
      <c r="K3507" s="1">
        <v>43893</v>
      </c>
      <c r="M3507">
        <v>55.851669999999999</v>
      </c>
      <c r="N3507">
        <v>55.806669999999997</v>
      </c>
      <c r="O3507">
        <v>47</v>
      </c>
      <c r="P3507">
        <v>1927</v>
      </c>
      <c r="Q3507">
        <v>-163.28333000000001</v>
      </c>
      <c r="R3507">
        <v>-163.22166999999999</v>
      </c>
      <c r="U3507">
        <v>509</v>
      </c>
      <c r="V3507">
        <v>1</v>
      </c>
      <c r="W3507" t="s">
        <v>174</v>
      </c>
      <c r="Y3507">
        <v>6</v>
      </c>
      <c r="Z3507" t="s">
        <v>48</v>
      </c>
      <c r="AB3507">
        <v>201</v>
      </c>
      <c r="AC3507">
        <v>12509</v>
      </c>
      <c r="AD3507" t="s">
        <v>49</v>
      </c>
      <c r="AF3507" t="s">
        <v>49</v>
      </c>
      <c r="AQ3507" t="s">
        <v>50</v>
      </c>
      <c r="AR3507" t="s">
        <v>175</v>
      </c>
      <c r="AT3507">
        <v>0.62</v>
      </c>
      <c r="AV3507">
        <v>2020</v>
      </c>
      <c r="AW3507" t="s">
        <v>55</v>
      </c>
    </row>
    <row r="3508" spans="2:49" hidden="1" x14ac:dyDescent="0.2">
      <c r="B3508">
        <f t="shared" ca="1" si="109"/>
        <v>0</v>
      </c>
      <c r="C3508">
        <v>1335266</v>
      </c>
      <c r="D3508">
        <f t="shared" ca="1" si="108"/>
        <v>2</v>
      </c>
      <c r="E3508">
        <v>47</v>
      </c>
      <c r="F3508">
        <v>24025</v>
      </c>
      <c r="G3508">
        <v>36</v>
      </c>
      <c r="H3508">
        <v>2</v>
      </c>
      <c r="I3508">
        <v>2.4025003793999999E+19</v>
      </c>
      <c r="J3508">
        <v>54</v>
      </c>
      <c r="K3508" s="1">
        <v>43866</v>
      </c>
      <c r="M3508">
        <v>56.286670000000001</v>
      </c>
      <c r="N3508">
        <v>56.281669999999998</v>
      </c>
      <c r="O3508">
        <v>47</v>
      </c>
      <c r="P3508">
        <v>872</v>
      </c>
      <c r="Q3508">
        <v>-164.68833000000001</v>
      </c>
      <c r="R3508">
        <v>-164.79832999999999</v>
      </c>
      <c r="U3508">
        <v>509</v>
      </c>
      <c r="V3508">
        <v>1</v>
      </c>
      <c r="W3508" t="s">
        <v>106</v>
      </c>
      <c r="Y3508">
        <v>6</v>
      </c>
      <c r="Z3508" t="s">
        <v>48</v>
      </c>
      <c r="AB3508">
        <v>201</v>
      </c>
      <c r="AC3508">
        <v>5410</v>
      </c>
      <c r="AD3508" t="s">
        <v>49</v>
      </c>
      <c r="AF3508" t="s">
        <v>49</v>
      </c>
      <c r="AQ3508" t="s">
        <v>50</v>
      </c>
      <c r="AR3508" t="s">
        <v>107</v>
      </c>
      <c r="AT3508">
        <v>0.68</v>
      </c>
      <c r="AV3508">
        <v>2020</v>
      </c>
      <c r="AW3508" t="s">
        <v>55</v>
      </c>
    </row>
    <row r="3509" spans="2:49" x14ac:dyDescent="0.2">
      <c r="B3509">
        <f t="shared" ca="1" si="109"/>
        <v>1</v>
      </c>
      <c r="C3509">
        <v>1178551</v>
      </c>
      <c r="D3509">
        <f t="shared" ca="1" si="108"/>
        <v>2</v>
      </c>
      <c r="E3509">
        <v>35</v>
      </c>
      <c r="F3509">
        <v>24024</v>
      </c>
      <c r="G3509">
        <v>35</v>
      </c>
      <c r="H3509">
        <v>1</v>
      </c>
      <c r="I3509">
        <v>2.4024034017000002E+19</v>
      </c>
      <c r="J3509">
        <v>103</v>
      </c>
      <c r="K3509" s="1">
        <v>43874</v>
      </c>
      <c r="M3509">
        <v>57.424999999999997</v>
      </c>
      <c r="N3509">
        <v>57.22</v>
      </c>
      <c r="O3509">
        <v>45</v>
      </c>
      <c r="P3509">
        <v>1757</v>
      </c>
      <c r="Q3509">
        <v>-166.67</v>
      </c>
      <c r="R3509">
        <v>-166.46833000000001</v>
      </c>
      <c r="S3509" t="s">
        <v>59</v>
      </c>
      <c r="T3509" t="s">
        <v>60</v>
      </c>
      <c r="U3509">
        <v>513</v>
      </c>
      <c r="V3509">
        <v>1</v>
      </c>
      <c r="W3509" t="s">
        <v>130</v>
      </c>
      <c r="Y3509">
        <v>6</v>
      </c>
      <c r="Z3509" t="s">
        <v>58</v>
      </c>
      <c r="AB3509">
        <v>201</v>
      </c>
      <c r="AC3509">
        <v>1039</v>
      </c>
      <c r="AD3509" t="s">
        <v>49</v>
      </c>
      <c r="AF3509" t="s">
        <v>49</v>
      </c>
      <c r="AJ3509" t="s">
        <v>49</v>
      </c>
      <c r="AQ3509" t="s">
        <v>50</v>
      </c>
      <c r="AR3509" t="s">
        <v>131</v>
      </c>
      <c r="AT3509">
        <v>0.69</v>
      </c>
      <c r="AV3509">
        <v>2020</v>
      </c>
      <c r="AW3509" t="s">
        <v>55</v>
      </c>
    </row>
    <row r="3510" spans="2:49" x14ac:dyDescent="0.2">
      <c r="B3510">
        <f t="shared" ca="1" si="109"/>
        <v>1</v>
      </c>
      <c r="C3510">
        <v>1378803</v>
      </c>
      <c r="D3510">
        <f t="shared" ca="1" si="108"/>
        <v>3</v>
      </c>
      <c r="E3510">
        <v>52</v>
      </c>
      <c r="F3510">
        <v>24009</v>
      </c>
      <c r="G3510">
        <v>42</v>
      </c>
      <c r="H3510">
        <v>2</v>
      </c>
      <c r="I3510">
        <v>2.4009001606999998E+19</v>
      </c>
      <c r="J3510">
        <v>318</v>
      </c>
      <c r="K3510" s="1">
        <v>43912</v>
      </c>
      <c r="M3510">
        <v>56.943330000000003</v>
      </c>
      <c r="N3510">
        <v>56.994999999999997</v>
      </c>
      <c r="O3510">
        <v>54</v>
      </c>
      <c r="P3510">
        <v>4214</v>
      </c>
      <c r="Q3510">
        <v>-170.52833000000001</v>
      </c>
      <c r="R3510">
        <v>-170.78333000000001</v>
      </c>
      <c r="S3510" t="s">
        <v>66</v>
      </c>
      <c r="T3510" t="s">
        <v>67</v>
      </c>
      <c r="U3510">
        <v>521</v>
      </c>
      <c r="V3510">
        <v>1</v>
      </c>
      <c r="W3510" t="s">
        <v>176</v>
      </c>
      <c r="Y3510">
        <v>6</v>
      </c>
      <c r="Z3510" t="s">
        <v>58</v>
      </c>
      <c r="AB3510">
        <v>201</v>
      </c>
      <c r="AC3510">
        <v>318109</v>
      </c>
      <c r="AD3510" t="s">
        <v>49</v>
      </c>
      <c r="AF3510" t="s">
        <v>49</v>
      </c>
      <c r="AJ3510" t="s">
        <v>49</v>
      </c>
      <c r="AQ3510" t="s">
        <v>50</v>
      </c>
      <c r="AR3510" t="s">
        <v>177</v>
      </c>
      <c r="AT3510">
        <v>0.79</v>
      </c>
      <c r="AV3510">
        <v>2020</v>
      </c>
      <c r="AW3510" t="s">
        <v>55</v>
      </c>
    </row>
    <row r="3511" spans="2:49" x14ac:dyDescent="0.2">
      <c r="B3511">
        <f t="shared" ca="1" si="109"/>
        <v>1</v>
      </c>
      <c r="C3511">
        <v>1178513</v>
      </c>
      <c r="D3511">
        <f t="shared" ca="1" si="108"/>
        <v>2</v>
      </c>
      <c r="E3511">
        <v>37</v>
      </c>
      <c r="F3511">
        <v>24024</v>
      </c>
      <c r="G3511">
        <v>37</v>
      </c>
      <c r="H3511">
        <v>1</v>
      </c>
      <c r="I3511">
        <v>2.4024034017000002E+19</v>
      </c>
      <c r="J3511">
        <v>81</v>
      </c>
      <c r="K3511" s="1">
        <v>43870</v>
      </c>
      <c r="M3511">
        <v>57.266669999999998</v>
      </c>
      <c r="N3511">
        <v>57.258330000000001</v>
      </c>
      <c r="O3511">
        <v>52</v>
      </c>
      <c r="P3511">
        <v>1327</v>
      </c>
      <c r="Q3511">
        <v>-167.88833</v>
      </c>
      <c r="R3511">
        <v>-167.86500000000001</v>
      </c>
      <c r="U3511">
        <v>513</v>
      </c>
      <c r="V3511">
        <v>1</v>
      </c>
      <c r="W3511" t="s">
        <v>130</v>
      </c>
      <c r="Y3511">
        <v>5</v>
      </c>
      <c r="Z3511" t="s">
        <v>58</v>
      </c>
      <c r="AB3511">
        <v>201</v>
      </c>
      <c r="AC3511">
        <v>8110</v>
      </c>
      <c r="AD3511" t="s">
        <v>49</v>
      </c>
      <c r="AF3511" t="s">
        <v>49</v>
      </c>
      <c r="AQ3511" t="s">
        <v>50</v>
      </c>
      <c r="AR3511" t="s">
        <v>131</v>
      </c>
      <c r="AT3511">
        <v>0.86</v>
      </c>
      <c r="AV3511">
        <v>2020</v>
      </c>
      <c r="AW3511" t="s">
        <v>55</v>
      </c>
    </row>
    <row r="3512" spans="2:49" hidden="1" x14ac:dyDescent="0.2">
      <c r="B3512">
        <f t="shared" ca="1" si="109"/>
        <v>0</v>
      </c>
      <c r="C3512">
        <v>1314523</v>
      </c>
      <c r="D3512">
        <f t="shared" ca="1" si="108"/>
        <v>2</v>
      </c>
      <c r="E3512">
        <v>54</v>
      </c>
      <c r="F3512">
        <v>24009</v>
      </c>
      <c r="G3512">
        <v>44</v>
      </c>
      <c r="H3512">
        <v>2</v>
      </c>
      <c r="I3512">
        <v>2.4009001606999998E+19</v>
      </c>
      <c r="J3512">
        <v>113</v>
      </c>
      <c r="K3512" s="1">
        <v>43873</v>
      </c>
      <c r="M3512">
        <v>55.5</v>
      </c>
      <c r="N3512">
        <v>55.466670000000001</v>
      </c>
      <c r="O3512">
        <v>49</v>
      </c>
      <c r="P3512">
        <v>1469</v>
      </c>
      <c r="Q3512">
        <v>-164.3</v>
      </c>
      <c r="R3512">
        <v>-164.3</v>
      </c>
      <c r="S3512" t="s">
        <v>64</v>
      </c>
      <c r="T3512" t="s">
        <v>65</v>
      </c>
      <c r="U3512">
        <v>509</v>
      </c>
      <c r="V3512">
        <v>1</v>
      </c>
      <c r="W3512" t="s">
        <v>176</v>
      </c>
      <c r="Y3512">
        <v>6</v>
      </c>
      <c r="Z3512" t="s">
        <v>58</v>
      </c>
      <c r="AB3512">
        <v>201</v>
      </c>
      <c r="AC3512">
        <v>11306</v>
      </c>
      <c r="AD3512" t="s">
        <v>49</v>
      </c>
      <c r="AF3512" t="s">
        <v>49</v>
      </c>
      <c r="AJ3512" t="s">
        <v>49</v>
      </c>
      <c r="AQ3512" t="s">
        <v>50</v>
      </c>
      <c r="AR3512" t="s">
        <v>177</v>
      </c>
      <c r="AT3512">
        <v>0.92</v>
      </c>
      <c r="AV3512">
        <v>2020</v>
      </c>
      <c r="AW3512" t="s">
        <v>55</v>
      </c>
    </row>
    <row r="3513" spans="2:49" hidden="1" x14ac:dyDescent="0.2">
      <c r="B3513">
        <f t="shared" ca="1" si="109"/>
        <v>0</v>
      </c>
      <c r="C3513">
        <v>1275592</v>
      </c>
      <c r="D3513">
        <f t="shared" ca="1" si="108"/>
        <v>3</v>
      </c>
      <c r="E3513">
        <v>53</v>
      </c>
      <c r="F3513">
        <v>23922</v>
      </c>
      <c r="G3513">
        <v>41</v>
      </c>
      <c r="H3513">
        <v>2</v>
      </c>
      <c r="I3513">
        <v>2.3922003441999999E+19</v>
      </c>
      <c r="J3513">
        <v>140</v>
      </c>
      <c r="K3513" s="1">
        <v>43897</v>
      </c>
      <c r="M3513">
        <v>56.028329999999997</v>
      </c>
      <c r="N3513">
        <v>56.138330000000003</v>
      </c>
      <c r="O3513">
        <v>49</v>
      </c>
      <c r="P3513">
        <v>2098</v>
      </c>
      <c r="Q3513">
        <v>-165.715</v>
      </c>
      <c r="R3513">
        <v>-165.98167000000001</v>
      </c>
      <c r="S3513" t="s">
        <v>64</v>
      </c>
      <c r="T3513" t="s">
        <v>65</v>
      </c>
      <c r="U3513">
        <v>517</v>
      </c>
      <c r="V3513">
        <v>1</v>
      </c>
      <c r="W3513" t="s">
        <v>174</v>
      </c>
      <c r="Y3513">
        <v>6</v>
      </c>
      <c r="Z3513" t="s">
        <v>58</v>
      </c>
      <c r="AB3513">
        <v>201</v>
      </c>
      <c r="AC3513">
        <v>140010</v>
      </c>
      <c r="AD3513" t="s">
        <v>49</v>
      </c>
      <c r="AF3513" t="s">
        <v>49</v>
      </c>
      <c r="AJ3513" t="s">
        <v>49</v>
      </c>
      <c r="AQ3513" t="s">
        <v>50</v>
      </c>
      <c r="AR3513" t="s">
        <v>175</v>
      </c>
      <c r="AT3513">
        <v>0.72</v>
      </c>
      <c r="AV3513">
        <v>2020</v>
      </c>
      <c r="AW3513" t="s">
        <v>55</v>
      </c>
    </row>
    <row r="3514" spans="2:49" hidden="1" x14ac:dyDescent="0.2">
      <c r="B3514">
        <f t="shared" ca="1" si="109"/>
        <v>1</v>
      </c>
      <c r="C3514">
        <v>1327752</v>
      </c>
      <c r="D3514">
        <f t="shared" ca="1" si="108"/>
        <v>8</v>
      </c>
      <c r="E3514">
        <v>85</v>
      </c>
      <c r="F3514">
        <v>24388</v>
      </c>
      <c r="G3514">
        <v>75</v>
      </c>
      <c r="H3514">
        <v>2</v>
      </c>
      <c r="I3514">
        <v>2.4388001166999998E+19</v>
      </c>
      <c r="J3514">
        <v>99</v>
      </c>
      <c r="K3514" s="1">
        <v>44064</v>
      </c>
      <c r="M3514">
        <v>54.571669999999997</v>
      </c>
      <c r="N3514">
        <v>54.551670000000001</v>
      </c>
      <c r="O3514">
        <v>33</v>
      </c>
      <c r="P3514">
        <v>436</v>
      </c>
      <c r="Q3514">
        <v>-165.55167</v>
      </c>
      <c r="R3514">
        <v>-165.56333000000001</v>
      </c>
      <c r="S3514" t="s">
        <v>56</v>
      </c>
      <c r="T3514" t="s">
        <v>57</v>
      </c>
      <c r="U3514">
        <v>517</v>
      </c>
      <c r="V3514">
        <v>1</v>
      </c>
      <c r="W3514" t="s">
        <v>100</v>
      </c>
      <c r="Y3514">
        <v>6</v>
      </c>
      <c r="Z3514" t="s">
        <v>58</v>
      </c>
      <c r="AB3514">
        <v>201</v>
      </c>
      <c r="AC3514">
        <v>64</v>
      </c>
      <c r="AD3514" t="s">
        <v>49</v>
      </c>
      <c r="AF3514" t="s">
        <v>49</v>
      </c>
      <c r="AJ3514" t="s">
        <v>49</v>
      </c>
      <c r="AQ3514" t="s">
        <v>50</v>
      </c>
      <c r="AR3514" t="s">
        <v>101</v>
      </c>
      <c r="AT3514">
        <v>0.3</v>
      </c>
      <c r="AV3514">
        <v>2020</v>
      </c>
      <c r="AW3514" t="s">
        <v>55</v>
      </c>
    </row>
    <row r="3515" spans="2:49" hidden="1" x14ac:dyDescent="0.2">
      <c r="B3515">
        <f t="shared" ca="1" si="109"/>
        <v>0</v>
      </c>
      <c r="C3515">
        <v>1327718</v>
      </c>
      <c r="D3515">
        <f t="shared" ca="1" si="108"/>
        <v>7</v>
      </c>
      <c r="E3515">
        <v>140</v>
      </c>
      <c r="F3515">
        <v>24388</v>
      </c>
      <c r="G3515">
        <v>130</v>
      </c>
      <c r="H3515">
        <v>2</v>
      </c>
      <c r="I3515">
        <v>2.4388001166999998E+19</v>
      </c>
      <c r="J3515">
        <v>68</v>
      </c>
      <c r="K3515" s="1">
        <v>44033</v>
      </c>
      <c r="M3515">
        <v>54.708329999999997</v>
      </c>
      <c r="N3515">
        <v>54.731670000000001</v>
      </c>
      <c r="O3515">
        <v>53</v>
      </c>
      <c r="P3515">
        <v>36</v>
      </c>
      <c r="Q3515">
        <v>-165.49332999999999</v>
      </c>
      <c r="R3515">
        <v>-165.70194000000001</v>
      </c>
      <c r="S3515" t="s">
        <v>59</v>
      </c>
      <c r="T3515" t="s">
        <v>60</v>
      </c>
      <c r="U3515">
        <v>517</v>
      </c>
      <c r="V3515">
        <v>1</v>
      </c>
      <c r="W3515" t="s">
        <v>100</v>
      </c>
      <c r="Y3515">
        <v>6</v>
      </c>
      <c r="Z3515" t="s">
        <v>58</v>
      </c>
      <c r="AB3515">
        <v>201</v>
      </c>
      <c r="AC3515">
        <v>2</v>
      </c>
      <c r="AD3515" t="s">
        <v>49</v>
      </c>
      <c r="AF3515" t="s">
        <v>49</v>
      </c>
      <c r="AJ3515" t="s">
        <v>49</v>
      </c>
      <c r="AQ3515" t="s">
        <v>50</v>
      </c>
      <c r="AR3515" t="s">
        <v>101</v>
      </c>
      <c r="AT3515">
        <v>1.2</v>
      </c>
      <c r="AV3515">
        <v>2020</v>
      </c>
      <c r="AW3515" t="s">
        <v>55</v>
      </c>
    </row>
    <row r="3516" spans="2:49" hidden="1" x14ac:dyDescent="0.2">
      <c r="B3516">
        <f t="shared" ca="1" si="109"/>
        <v>1</v>
      </c>
      <c r="C3516">
        <v>1286685</v>
      </c>
      <c r="D3516">
        <f t="shared" ca="1" si="108"/>
        <v>9</v>
      </c>
      <c r="E3516">
        <v>58</v>
      </c>
      <c r="F3516">
        <v>24283</v>
      </c>
      <c r="G3516">
        <v>46</v>
      </c>
      <c r="H3516">
        <v>2</v>
      </c>
      <c r="I3516">
        <v>2.4283004620000002E+19</v>
      </c>
      <c r="J3516">
        <v>190</v>
      </c>
      <c r="K3516" s="1">
        <v>44079</v>
      </c>
      <c r="M3516">
        <v>56.443890000000003</v>
      </c>
      <c r="N3516">
        <v>56.526110000000003</v>
      </c>
      <c r="O3516">
        <v>49</v>
      </c>
      <c r="P3516">
        <v>1772</v>
      </c>
      <c r="Q3516">
        <v>-170.15778</v>
      </c>
      <c r="R3516">
        <v>-170.09971999999999</v>
      </c>
      <c r="U3516">
        <v>521</v>
      </c>
      <c r="V3516">
        <v>1</v>
      </c>
      <c r="W3516" t="s">
        <v>76</v>
      </c>
      <c r="Y3516">
        <v>6</v>
      </c>
      <c r="Z3516" t="s">
        <v>48</v>
      </c>
      <c r="AB3516">
        <v>201</v>
      </c>
      <c r="AC3516">
        <v>1286685</v>
      </c>
      <c r="AD3516" t="s">
        <v>49</v>
      </c>
      <c r="AF3516" t="s">
        <v>49</v>
      </c>
      <c r="AQ3516" t="s">
        <v>50</v>
      </c>
      <c r="AR3516" t="s">
        <v>77</v>
      </c>
      <c r="AT3516">
        <v>0.85</v>
      </c>
      <c r="AV3516">
        <v>2020</v>
      </c>
      <c r="AW3516" t="s">
        <v>52</v>
      </c>
    </row>
    <row r="3517" spans="2:49" hidden="1" x14ac:dyDescent="0.2">
      <c r="B3517">
        <f t="shared" ca="1" si="109"/>
        <v>0</v>
      </c>
      <c r="C3517">
        <v>1327771</v>
      </c>
      <c r="D3517">
        <f t="shared" ca="1" si="108"/>
        <v>9</v>
      </c>
      <c r="E3517">
        <v>78</v>
      </c>
      <c r="F3517">
        <v>24388</v>
      </c>
      <c r="G3517">
        <v>68</v>
      </c>
      <c r="H3517">
        <v>2</v>
      </c>
      <c r="I3517">
        <v>2.4388001166999998E+19</v>
      </c>
      <c r="J3517">
        <v>108</v>
      </c>
      <c r="K3517" s="1">
        <v>44084</v>
      </c>
      <c r="M3517">
        <v>54.456670000000003</v>
      </c>
      <c r="N3517">
        <v>54.52167</v>
      </c>
      <c r="O3517">
        <v>31</v>
      </c>
      <c r="P3517">
        <v>525</v>
      </c>
      <c r="Q3517">
        <v>-165.61332999999999</v>
      </c>
      <c r="R3517">
        <v>-165.56166999999999</v>
      </c>
      <c r="U3517">
        <v>519</v>
      </c>
      <c r="V3517">
        <v>1</v>
      </c>
      <c r="W3517" t="s">
        <v>100</v>
      </c>
      <c r="Y3517">
        <v>6</v>
      </c>
      <c r="Z3517" t="s">
        <v>48</v>
      </c>
      <c r="AB3517">
        <v>201</v>
      </c>
      <c r="AC3517">
        <v>97</v>
      </c>
      <c r="AD3517" t="s">
        <v>49</v>
      </c>
      <c r="AF3517" t="s">
        <v>49</v>
      </c>
      <c r="AQ3517" t="s">
        <v>50</v>
      </c>
      <c r="AR3517" t="s">
        <v>101</v>
      </c>
      <c r="AT3517">
        <v>0.3</v>
      </c>
      <c r="AV3517">
        <v>2020</v>
      </c>
      <c r="AW3517" t="s">
        <v>55</v>
      </c>
    </row>
    <row r="3518" spans="2:49" hidden="1" x14ac:dyDescent="0.2">
      <c r="B3518">
        <f t="shared" ca="1" si="109"/>
        <v>0</v>
      </c>
      <c r="C3518">
        <v>1281983</v>
      </c>
      <c r="D3518">
        <f t="shared" ca="1" si="108"/>
        <v>7</v>
      </c>
      <c r="F3518">
        <v>24352</v>
      </c>
      <c r="H3518">
        <v>2</v>
      </c>
      <c r="J3518">
        <v>196</v>
      </c>
      <c r="K3518" s="1">
        <v>44042</v>
      </c>
      <c r="O3518">
        <v>45</v>
      </c>
      <c r="P3518">
        <v>2072</v>
      </c>
      <c r="U3518">
        <v>509</v>
      </c>
      <c r="W3518" t="s">
        <v>61</v>
      </c>
      <c r="X3518">
        <v>2.4352005305999999E+19</v>
      </c>
      <c r="Y3518">
        <v>6</v>
      </c>
      <c r="Z3518" t="s">
        <v>48</v>
      </c>
      <c r="AB3518">
        <v>201</v>
      </c>
      <c r="AC3518">
        <v>371</v>
      </c>
      <c r="AD3518" t="s">
        <v>49</v>
      </c>
      <c r="AF3518" t="s">
        <v>49</v>
      </c>
      <c r="AQ3518" t="s">
        <v>62</v>
      </c>
      <c r="AR3518" t="s">
        <v>63</v>
      </c>
      <c r="AT3518">
        <v>0.75</v>
      </c>
      <c r="AV3518">
        <v>2020</v>
      </c>
      <c r="AW3518" t="s">
        <v>52</v>
      </c>
    </row>
    <row r="3519" spans="2:49" hidden="1" x14ac:dyDescent="0.2">
      <c r="B3519">
        <f t="shared" ca="1" si="109"/>
        <v>1</v>
      </c>
      <c r="C3519">
        <v>1281967</v>
      </c>
      <c r="D3519">
        <f t="shared" ca="1" si="108"/>
        <v>7</v>
      </c>
      <c r="F3519">
        <v>24352</v>
      </c>
      <c r="H3519">
        <v>2</v>
      </c>
      <c r="J3519">
        <v>196</v>
      </c>
      <c r="K3519" s="1">
        <v>44042</v>
      </c>
      <c r="O3519">
        <v>54</v>
      </c>
      <c r="P3519">
        <v>2078</v>
      </c>
      <c r="U3519">
        <v>509</v>
      </c>
      <c r="W3519" t="s">
        <v>61</v>
      </c>
      <c r="X3519">
        <v>2.4352005305999999E+19</v>
      </c>
      <c r="Y3519">
        <v>6</v>
      </c>
      <c r="Z3519" t="s">
        <v>48</v>
      </c>
      <c r="AB3519">
        <v>201</v>
      </c>
      <c r="AC3519">
        <v>370</v>
      </c>
      <c r="AD3519" t="s">
        <v>49</v>
      </c>
      <c r="AF3519" t="s">
        <v>49</v>
      </c>
      <c r="AQ3519" t="s">
        <v>62</v>
      </c>
      <c r="AR3519" t="s">
        <v>63</v>
      </c>
      <c r="AT3519">
        <v>1.3</v>
      </c>
      <c r="AV3519">
        <v>2020</v>
      </c>
      <c r="AW3519" t="s">
        <v>52</v>
      </c>
    </row>
    <row r="3520" spans="2:49" hidden="1" x14ac:dyDescent="0.2">
      <c r="B3520">
        <f t="shared" ca="1" si="109"/>
        <v>1</v>
      </c>
      <c r="C3520">
        <v>1341283</v>
      </c>
      <c r="D3520">
        <f t="shared" ca="1" si="108"/>
        <v>7</v>
      </c>
      <c r="E3520">
        <v>67</v>
      </c>
      <c r="F3520">
        <v>24284</v>
      </c>
      <c r="G3520">
        <v>55</v>
      </c>
      <c r="H3520">
        <v>2</v>
      </c>
      <c r="I3520">
        <v>2.4284003395999998E+19</v>
      </c>
      <c r="J3520">
        <v>291</v>
      </c>
      <c r="K3520" s="1">
        <v>44030</v>
      </c>
      <c r="M3520">
        <v>59.25</v>
      </c>
      <c r="N3520">
        <v>59.2</v>
      </c>
      <c r="O3520">
        <v>44</v>
      </c>
      <c r="P3520">
        <v>944</v>
      </c>
      <c r="Q3520">
        <v>-174.72667000000001</v>
      </c>
      <c r="R3520">
        <v>-174.82832999999999</v>
      </c>
      <c r="S3520" t="s">
        <v>59</v>
      </c>
      <c r="T3520" t="s">
        <v>60</v>
      </c>
      <c r="U3520">
        <v>521</v>
      </c>
      <c r="V3520">
        <v>1</v>
      </c>
      <c r="W3520" t="s">
        <v>72</v>
      </c>
      <c r="Y3520">
        <v>6</v>
      </c>
      <c r="Z3520" t="s">
        <v>58</v>
      </c>
      <c r="AB3520">
        <v>201</v>
      </c>
      <c r="AC3520">
        <v>2919</v>
      </c>
      <c r="AD3520" t="s">
        <v>49</v>
      </c>
      <c r="AF3520" t="s">
        <v>49</v>
      </c>
      <c r="AJ3520" t="s">
        <v>49</v>
      </c>
      <c r="AQ3520" t="s">
        <v>50</v>
      </c>
      <c r="AR3520" t="s">
        <v>73</v>
      </c>
      <c r="AT3520">
        <v>0.53</v>
      </c>
      <c r="AV3520">
        <v>2020</v>
      </c>
      <c r="AW3520" t="s">
        <v>52</v>
      </c>
    </row>
    <row r="3521" spans="2:49" hidden="1" x14ac:dyDescent="0.2">
      <c r="B3521">
        <f t="shared" ca="1" si="109"/>
        <v>1</v>
      </c>
      <c r="C3521">
        <v>1392032</v>
      </c>
      <c r="D3521">
        <f t="shared" ca="1" si="108"/>
        <v>9</v>
      </c>
      <c r="E3521">
        <v>66</v>
      </c>
      <c r="F3521">
        <v>24488</v>
      </c>
      <c r="G3521">
        <v>52</v>
      </c>
      <c r="H3521">
        <v>2</v>
      </c>
      <c r="I3521">
        <v>2.4488002657000002E+19</v>
      </c>
      <c r="J3521">
        <v>151</v>
      </c>
      <c r="K3521" s="1">
        <v>44084</v>
      </c>
      <c r="M3521">
        <v>56.49333</v>
      </c>
      <c r="N3521">
        <v>56.461669999999998</v>
      </c>
      <c r="O3521">
        <v>49</v>
      </c>
      <c r="P3521">
        <v>54</v>
      </c>
      <c r="Q3521">
        <v>-171.04499999999999</v>
      </c>
      <c r="R3521">
        <v>-170.69333</v>
      </c>
      <c r="U3521">
        <v>521</v>
      </c>
      <c r="V3521">
        <v>1</v>
      </c>
      <c r="W3521" t="s">
        <v>227</v>
      </c>
      <c r="Y3521">
        <v>6</v>
      </c>
      <c r="Z3521" t="s">
        <v>58</v>
      </c>
      <c r="AB3521">
        <v>201</v>
      </c>
      <c r="AC3521">
        <v>15101</v>
      </c>
      <c r="AD3521" t="s">
        <v>49</v>
      </c>
      <c r="AF3521" t="s">
        <v>49</v>
      </c>
      <c r="AQ3521" t="s">
        <v>50</v>
      </c>
      <c r="AR3521" t="s">
        <v>228</v>
      </c>
      <c r="AT3521">
        <v>1</v>
      </c>
      <c r="AV3521">
        <v>2020</v>
      </c>
      <c r="AW3521" t="s">
        <v>52</v>
      </c>
    </row>
    <row r="3522" spans="2:49" hidden="1" x14ac:dyDescent="0.2">
      <c r="B3522">
        <f t="shared" ca="1" si="109"/>
        <v>0</v>
      </c>
      <c r="C3522">
        <v>1223822</v>
      </c>
      <c r="D3522">
        <f t="shared" ca="1" si="108"/>
        <v>6</v>
      </c>
      <c r="F3522">
        <v>24352</v>
      </c>
      <c r="H3522">
        <v>2</v>
      </c>
      <c r="J3522">
        <v>79</v>
      </c>
      <c r="K3522" s="1">
        <v>44011</v>
      </c>
      <c r="O3522">
        <v>52</v>
      </c>
      <c r="P3522">
        <v>624</v>
      </c>
      <c r="S3522" t="s">
        <v>64</v>
      </c>
      <c r="T3522" t="s">
        <v>65</v>
      </c>
      <c r="U3522">
        <v>517</v>
      </c>
      <c r="W3522" t="s">
        <v>61</v>
      </c>
      <c r="X3522">
        <v>2.4352005305999999E+19</v>
      </c>
      <c r="Y3522">
        <v>6</v>
      </c>
      <c r="Z3522" t="s">
        <v>58</v>
      </c>
      <c r="AB3522">
        <v>201</v>
      </c>
      <c r="AC3522">
        <v>124</v>
      </c>
      <c r="AD3522" t="s">
        <v>49</v>
      </c>
      <c r="AF3522" t="s">
        <v>49</v>
      </c>
      <c r="AJ3522" t="s">
        <v>49</v>
      </c>
      <c r="AQ3522" t="s">
        <v>62</v>
      </c>
      <c r="AR3522" t="s">
        <v>63</v>
      </c>
      <c r="AT3522">
        <v>1</v>
      </c>
      <c r="AV3522">
        <v>2020</v>
      </c>
      <c r="AW3522" t="s">
        <v>52</v>
      </c>
    </row>
    <row r="3523" spans="2:49" hidden="1" x14ac:dyDescent="0.2">
      <c r="B3523">
        <f t="shared" ca="1" si="109"/>
        <v>0</v>
      </c>
      <c r="C3523">
        <v>1281945</v>
      </c>
      <c r="D3523">
        <f t="shared" ca="1" si="108"/>
        <v>8</v>
      </c>
      <c r="F3523">
        <v>24352</v>
      </c>
      <c r="H3523">
        <v>2</v>
      </c>
      <c r="J3523">
        <v>227</v>
      </c>
      <c r="K3523" s="1">
        <v>44047</v>
      </c>
      <c r="O3523">
        <v>50</v>
      </c>
      <c r="P3523">
        <v>2756</v>
      </c>
      <c r="S3523" t="s">
        <v>59</v>
      </c>
      <c r="T3523" t="s">
        <v>60</v>
      </c>
      <c r="U3523">
        <v>519</v>
      </c>
      <c r="W3523" t="s">
        <v>61</v>
      </c>
      <c r="X3523">
        <v>2.4352005305999999E+19</v>
      </c>
      <c r="Y3523">
        <v>6</v>
      </c>
      <c r="Z3523" t="s">
        <v>58</v>
      </c>
      <c r="AB3523">
        <v>201</v>
      </c>
      <c r="AC3523">
        <v>450</v>
      </c>
      <c r="AD3523" t="s">
        <v>49</v>
      </c>
      <c r="AF3523" t="s">
        <v>49</v>
      </c>
      <c r="AJ3523" t="s">
        <v>49</v>
      </c>
      <c r="AQ3523" t="s">
        <v>62</v>
      </c>
      <c r="AR3523" t="s">
        <v>63</v>
      </c>
      <c r="AT3523">
        <v>0.9</v>
      </c>
      <c r="AV3523">
        <v>2020</v>
      </c>
      <c r="AW3523" t="s">
        <v>52</v>
      </c>
    </row>
    <row r="3524" spans="2:49" hidden="1" x14ac:dyDescent="0.2">
      <c r="B3524">
        <f t="shared" ca="1" si="109"/>
        <v>1</v>
      </c>
      <c r="C3524">
        <v>1341249</v>
      </c>
      <c r="D3524">
        <f t="shared" ca="1" si="108"/>
        <v>6</v>
      </c>
      <c r="E3524">
        <v>80</v>
      </c>
      <c r="F3524">
        <v>24284</v>
      </c>
      <c r="G3524">
        <v>70</v>
      </c>
      <c r="H3524">
        <v>2</v>
      </c>
      <c r="I3524">
        <v>2.4284003395999998E+19</v>
      </c>
      <c r="J3524">
        <v>236</v>
      </c>
      <c r="K3524" s="1">
        <v>44008</v>
      </c>
      <c r="M3524">
        <v>59.501669999999997</v>
      </c>
      <c r="N3524">
        <v>59.454999999999998</v>
      </c>
      <c r="O3524">
        <v>47</v>
      </c>
      <c r="P3524">
        <v>166</v>
      </c>
      <c r="Q3524">
        <v>-176.99666999999999</v>
      </c>
      <c r="R3524">
        <v>-177.08833000000001</v>
      </c>
      <c r="U3524">
        <v>521</v>
      </c>
      <c r="V3524">
        <v>1</v>
      </c>
      <c r="W3524" t="s">
        <v>72</v>
      </c>
      <c r="Y3524">
        <v>6</v>
      </c>
      <c r="Z3524" t="s">
        <v>48</v>
      </c>
      <c r="AB3524">
        <v>201</v>
      </c>
      <c r="AC3524">
        <v>23610</v>
      </c>
      <c r="AD3524" t="s">
        <v>49</v>
      </c>
      <c r="AF3524" t="s">
        <v>49</v>
      </c>
      <c r="AQ3524" t="s">
        <v>50</v>
      </c>
      <c r="AR3524" t="s">
        <v>73</v>
      </c>
      <c r="AT3524">
        <v>0.7</v>
      </c>
      <c r="AV3524">
        <v>2020</v>
      </c>
      <c r="AW3524" t="s">
        <v>52</v>
      </c>
    </row>
    <row r="3525" spans="2:49" hidden="1" x14ac:dyDescent="0.2">
      <c r="B3525">
        <f t="shared" ca="1" si="109"/>
        <v>1</v>
      </c>
      <c r="C3525">
        <v>1281952</v>
      </c>
      <c r="D3525">
        <f t="shared" ref="D3525:D3588" ca="1" si="110">MONTH(K3525)</f>
        <v>8</v>
      </c>
      <c r="F3525">
        <v>24352</v>
      </c>
      <c r="H3525">
        <v>2</v>
      </c>
      <c r="J3525">
        <v>246</v>
      </c>
      <c r="K3525" s="1">
        <v>44050</v>
      </c>
      <c r="O3525">
        <v>50</v>
      </c>
      <c r="P3525">
        <v>2915</v>
      </c>
      <c r="S3525" t="s">
        <v>59</v>
      </c>
      <c r="T3525" t="s">
        <v>60</v>
      </c>
      <c r="U3525">
        <v>519</v>
      </c>
      <c r="W3525" t="s">
        <v>61</v>
      </c>
      <c r="X3525">
        <v>2.4352005305999999E+19</v>
      </c>
      <c r="Y3525">
        <v>6</v>
      </c>
      <c r="Z3525" t="s">
        <v>58</v>
      </c>
      <c r="AB3525">
        <v>201</v>
      </c>
      <c r="AC3525">
        <v>487</v>
      </c>
      <c r="AD3525" t="s">
        <v>49</v>
      </c>
      <c r="AF3525" t="s">
        <v>49</v>
      </c>
      <c r="AJ3525" t="s">
        <v>49</v>
      </c>
      <c r="AQ3525" t="s">
        <v>62</v>
      </c>
      <c r="AR3525" t="s">
        <v>63</v>
      </c>
      <c r="AT3525">
        <v>1.1000000000000001</v>
      </c>
      <c r="AV3525">
        <v>2020</v>
      </c>
      <c r="AW3525" t="s">
        <v>52</v>
      </c>
    </row>
    <row r="3526" spans="2:49" hidden="1" x14ac:dyDescent="0.2">
      <c r="B3526">
        <f t="shared" ref="B3526:B3589" ca="1" si="111">ROUND(RAND()*$C$2,0)</f>
        <v>1</v>
      </c>
      <c r="C3526">
        <v>1329130</v>
      </c>
      <c r="D3526">
        <f t="shared" ca="1" si="110"/>
        <v>8</v>
      </c>
      <c r="E3526">
        <v>90</v>
      </c>
      <c r="F3526">
        <v>24318</v>
      </c>
      <c r="G3526">
        <v>77</v>
      </c>
      <c r="H3526">
        <v>2</v>
      </c>
      <c r="I3526">
        <v>2.4318001222000001E+19</v>
      </c>
      <c r="J3526">
        <v>120</v>
      </c>
      <c r="K3526" s="1">
        <v>44052</v>
      </c>
      <c r="M3526">
        <v>54.814999999999998</v>
      </c>
      <c r="N3526">
        <v>54.811669999999999</v>
      </c>
      <c r="O3526">
        <v>41</v>
      </c>
      <c r="P3526">
        <v>811</v>
      </c>
      <c r="Q3526">
        <v>-166.035</v>
      </c>
      <c r="R3526">
        <v>-165.77</v>
      </c>
      <c r="S3526" t="s">
        <v>59</v>
      </c>
      <c r="T3526" t="s">
        <v>60</v>
      </c>
      <c r="U3526">
        <v>517</v>
      </c>
      <c r="V3526">
        <v>1</v>
      </c>
      <c r="W3526" t="s">
        <v>118</v>
      </c>
      <c r="Y3526">
        <v>6</v>
      </c>
      <c r="Z3526" t="s">
        <v>58</v>
      </c>
      <c r="AB3526">
        <v>201</v>
      </c>
      <c r="AC3526">
        <v>12012</v>
      </c>
      <c r="AD3526" t="s">
        <v>49</v>
      </c>
      <c r="AF3526" t="s">
        <v>49</v>
      </c>
      <c r="AJ3526" t="s">
        <v>49</v>
      </c>
      <c r="AQ3526" t="s">
        <v>50</v>
      </c>
      <c r="AR3526" t="s">
        <v>119</v>
      </c>
      <c r="AT3526">
        <v>0.85</v>
      </c>
      <c r="AV3526">
        <v>2020</v>
      </c>
      <c r="AW3526" t="s">
        <v>52</v>
      </c>
    </row>
    <row r="3527" spans="2:49" hidden="1" x14ac:dyDescent="0.2">
      <c r="B3527">
        <f t="shared" ca="1" si="111"/>
        <v>1</v>
      </c>
      <c r="C3527">
        <v>1216867</v>
      </c>
      <c r="D3527">
        <f t="shared" ca="1" si="110"/>
        <v>7</v>
      </c>
      <c r="F3527">
        <v>24352</v>
      </c>
      <c r="H3527">
        <v>2</v>
      </c>
      <c r="J3527">
        <v>154</v>
      </c>
      <c r="K3527" s="1">
        <v>44033</v>
      </c>
      <c r="O3527">
        <v>46</v>
      </c>
      <c r="P3527">
        <v>1460</v>
      </c>
      <c r="U3527">
        <v>517</v>
      </c>
      <c r="W3527" t="s">
        <v>61</v>
      </c>
      <c r="X3527">
        <v>2.4352005305999999E+19</v>
      </c>
      <c r="Y3527">
        <v>6</v>
      </c>
      <c r="Z3527" t="s">
        <v>48</v>
      </c>
      <c r="AB3527">
        <v>201</v>
      </c>
      <c r="AC3527">
        <v>271</v>
      </c>
      <c r="AD3527" t="s">
        <v>49</v>
      </c>
      <c r="AF3527" t="s">
        <v>49</v>
      </c>
      <c r="AQ3527" t="s">
        <v>62</v>
      </c>
      <c r="AR3527" t="s">
        <v>63</v>
      </c>
      <c r="AT3527">
        <v>0.75</v>
      </c>
      <c r="AV3527">
        <v>2020</v>
      </c>
      <c r="AW3527" t="s">
        <v>52</v>
      </c>
    </row>
    <row r="3528" spans="2:49" hidden="1" x14ac:dyDescent="0.2">
      <c r="B3528">
        <f t="shared" ca="1" si="111"/>
        <v>1</v>
      </c>
      <c r="C3528">
        <v>592648</v>
      </c>
      <c r="D3528">
        <f t="shared" ca="1" si="110"/>
        <v>7</v>
      </c>
      <c r="F3528">
        <v>24352</v>
      </c>
      <c r="H3528">
        <v>2</v>
      </c>
      <c r="J3528">
        <v>184</v>
      </c>
      <c r="K3528" s="1">
        <v>44039</v>
      </c>
      <c r="O3528">
        <v>50</v>
      </c>
      <c r="P3528">
        <v>1916</v>
      </c>
      <c r="U3528">
        <v>517</v>
      </c>
      <c r="W3528" t="s">
        <v>61</v>
      </c>
      <c r="X3528">
        <v>2.4352005305999999E+19</v>
      </c>
      <c r="Y3528">
        <v>6</v>
      </c>
      <c r="Z3528" t="s">
        <v>48</v>
      </c>
      <c r="AB3528">
        <v>201</v>
      </c>
      <c r="AC3528">
        <v>350</v>
      </c>
      <c r="AD3528" t="s">
        <v>49</v>
      </c>
      <c r="AF3528" t="s">
        <v>49</v>
      </c>
      <c r="AQ3528" t="s">
        <v>62</v>
      </c>
      <c r="AR3528" t="s">
        <v>63</v>
      </c>
      <c r="AT3528">
        <v>1.05</v>
      </c>
      <c r="AV3528">
        <v>2020</v>
      </c>
      <c r="AW3528" t="s">
        <v>52</v>
      </c>
    </row>
    <row r="3529" spans="2:49" hidden="1" x14ac:dyDescent="0.2">
      <c r="B3529">
        <f t="shared" ca="1" si="111"/>
        <v>1</v>
      </c>
      <c r="C3529">
        <v>1281979</v>
      </c>
      <c r="D3529">
        <f t="shared" ca="1" si="110"/>
        <v>7</v>
      </c>
      <c r="F3529">
        <v>24352</v>
      </c>
      <c r="H3529">
        <v>2</v>
      </c>
      <c r="J3529">
        <v>207</v>
      </c>
      <c r="K3529" s="1">
        <v>44043</v>
      </c>
      <c r="O3529">
        <v>31</v>
      </c>
      <c r="P3529">
        <v>2287</v>
      </c>
      <c r="U3529">
        <v>517</v>
      </c>
      <c r="W3529" t="s">
        <v>61</v>
      </c>
      <c r="X3529">
        <v>2.4352005305999999E+19</v>
      </c>
      <c r="Y3529">
        <v>6</v>
      </c>
      <c r="Z3529" t="s">
        <v>48</v>
      </c>
      <c r="AB3529">
        <v>201</v>
      </c>
      <c r="AC3529">
        <v>391</v>
      </c>
      <c r="AD3529" t="s">
        <v>49</v>
      </c>
      <c r="AF3529" t="s">
        <v>49</v>
      </c>
      <c r="AQ3529" t="s">
        <v>62</v>
      </c>
      <c r="AR3529" t="s">
        <v>63</v>
      </c>
      <c r="AT3529">
        <v>0.25</v>
      </c>
      <c r="AV3529">
        <v>2020</v>
      </c>
      <c r="AW3529" t="s">
        <v>52</v>
      </c>
    </row>
    <row r="3530" spans="2:49" hidden="1" x14ac:dyDescent="0.2">
      <c r="B3530">
        <f t="shared" ca="1" si="111"/>
        <v>1</v>
      </c>
      <c r="C3530">
        <v>1270924</v>
      </c>
      <c r="D3530">
        <f t="shared" ca="1" si="110"/>
        <v>9</v>
      </c>
      <c r="F3530">
        <v>24352</v>
      </c>
      <c r="H3530">
        <v>2</v>
      </c>
      <c r="J3530">
        <v>444</v>
      </c>
      <c r="K3530" s="1">
        <v>44080</v>
      </c>
      <c r="O3530">
        <v>51</v>
      </c>
      <c r="P3530">
        <v>5581</v>
      </c>
      <c r="S3530" t="s">
        <v>64</v>
      </c>
      <c r="T3530" t="s">
        <v>65</v>
      </c>
      <c r="U3530">
        <v>519</v>
      </c>
      <c r="W3530" t="s">
        <v>61</v>
      </c>
      <c r="X3530">
        <v>2.4352005305999999E+19</v>
      </c>
      <c r="Y3530">
        <v>6</v>
      </c>
      <c r="Z3530" t="s">
        <v>58</v>
      </c>
      <c r="AB3530">
        <v>201</v>
      </c>
      <c r="AC3530">
        <v>910</v>
      </c>
      <c r="AD3530" t="s">
        <v>49</v>
      </c>
      <c r="AF3530" t="s">
        <v>49</v>
      </c>
      <c r="AJ3530" t="s">
        <v>49</v>
      </c>
      <c r="AQ3530" t="s">
        <v>62</v>
      </c>
      <c r="AR3530" t="s">
        <v>63</v>
      </c>
      <c r="AT3530">
        <v>1.05</v>
      </c>
      <c r="AV3530">
        <v>2020</v>
      </c>
      <c r="AW3530" t="s">
        <v>52</v>
      </c>
    </row>
    <row r="3531" spans="2:49" hidden="1" x14ac:dyDescent="0.2">
      <c r="B3531">
        <f t="shared" ca="1" si="111"/>
        <v>0</v>
      </c>
      <c r="C3531">
        <v>1379785</v>
      </c>
      <c r="D3531">
        <f t="shared" ca="1" si="110"/>
        <v>6</v>
      </c>
      <c r="E3531">
        <v>52</v>
      </c>
      <c r="F3531">
        <v>24283</v>
      </c>
      <c r="G3531">
        <v>40</v>
      </c>
      <c r="H3531">
        <v>2</v>
      </c>
      <c r="I3531">
        <v>2.4283004620000002E+19</v>
      </c>
      <c r="J3531">
        <v>86</v>
      </c>
      <c r="K3531" s="1">
        <v>43997</v>
      </c>
      <c r="M3531">
        <v>55.414169999999999</v>
      </c>
      <c r="N3531">
        <v>55.331110000000002</v>
      </c>
      <c r="O3531">
        <v>46</v>
      </c>
      <c r="P3531">
        <v>114</v>
      </c>
      <c r="Q3531">
        <v>-164.32611</v>
      </c>
      <c r="R3531">
        <v>-164.30860999999999</v>
      </c>
      <c r="U3531">
        <v>509</v>
      </c>
      <c r="V3531">
        <v>1</v>
      </c>
      <c r="W3531" t="s">
        <v>76</v>
      </c>
      <c r="Y3531">
        <v>6</v>
      </c>
      <c r="Z3531" t="s">
        <v>48</v>
      </c>
      <c r="AB3531">
        <v>201</v>
      </c>
      <c r="AC3531">
        <v>1379785</v>
      </c>
      <c r="AD3531" t="s">
        <v>49</v>
      </c>
      <c r="AF3531" t="s">
        <v>49</v>
      </c>
      <c r="AQ3531" t="s">
        <v>50</v>
      </c>
      <c r="AR3531" t="s">
        <v>77</v>
      </c>
      <c r="AT3531">
        <v>0.8</v>
      </c>
      <c r="AV3531">
        <v>2020</v>
      </c>
      <c r="AW3531" t="s">
        <v>52</v>
      </c>
    </row>
    <row r="3532" spans="2:49" hidden="1" x14ac:dyDescent="0.2">
      <c r="B3532">
        <f t="shared" ca="1" si="111"/>
        <v>0</v>
      </c>
      <c r="C3532">
        <v>1341217</v>
      </c>
      <c r="D3532">
        <f t="shared" ca="1" si="110"/>
        <v>8</v>
      </c>
      <c r="E3532">
        <v>73</v>
      </c>
      <c r="F3532">
        <v>24284</v>
      </c>
      <c r="G3532">
        <v>63</v>
      </c>
      <c r="H3532">
        <v>2</v>
      </c>
      <c r="I3532">
        <v>2.4284003395999998E+19</v>
      </c>
      <c r="J3532">
        <v>396</v>
      </c>
      <c r="K3532" s="1">
        <v>44070</v>
      </c>
      <c r="M3532">
        <v>56.27167</v>
      </c>
      <c r="N3532">
        <v>56.2</v>
      </c>
      <c r="O3532">
        <v>50</v>
      </c>
      <c r="P3532">
        <v>2400</v>
      </c>
      <c r="Q3532">
        <v>-170.98167000000001</v>
      </c>
      <c r="R3532">
        <v>-170.84833</v>
      </c>
      <c r="S3532" t="s">
        <v>66</v>
      </c>
      <c r="T3532" t="s">
        <v>67</v>
      </c>
      <c r="U3532">
        <v>521</v>
      </c>
      <c r="V3532">
        <v>1</v>
      </c>
      <c r="W3532" t="s">
        <v>72</v>
      </c>
      <c r="Y3532">
        <v>6</v>
      </c>
      <c r="Z3532" t="s">
        <v>58</v>
      </c>
      <c r="AB3532">
        <v>201</v>
      </c>
      <c r="AC3532">
        <v>39610</v>
      </c>
      <c r="AD3532" t="s">
        <v>49</v>
      </c>
      <c r="AF3532" t="s">
        <v>49</v>
      </c>
      <c r="AJ3532" t="s">
        <v>49</v>
      </c>
      <c r="AQ3532" t="s">
        <v>50</v>
      </c>
      <c r="AR3532" t="s">
        <v>73</v>
      </c>
      <c r="AT3532">
        <v>0.91</v>
      </c>
      <c r="AV3532">
        <v>2020</v>
      </c>
      <c r="AW3532" t="s">
        <v>52</v>
      </c>
    </row>
    <row r="3533" spans="2:49" hidden="1" x14ac:dyDescent="0.2">
      <c r="B3533">
        <f t="shared" ca="1" si="111"/>
        <v>1</v>
      </c>
      <c r="C3533">
        <v>1341224</v>
      </c>
      <c r="D3533">
        <f t="shared" ca="1" si="110"/>
        <v>6</v>
      </c>
      <c r="E3533">
        <v>110</v>
      </c>
      <c r="F3533">
        <v>24284</v>
      </c>
      <c r="G3533">
        <v>100</v>
      </c>
      <c r="H3533">
        <v>2</v>
      </c>
      <c r="I3533">
        <v>2.4284003395999998E+19</v>
      </c>
      <c r="J3533">
        <v>251</v>
      </c>
      <c r="K3533" s="1">
        <v>44011</v>
      </c>
      <c r="M3533">
        <v>59.664999999999999</v>
      </c>
      <c r="N3533">
        <v>59.651670000000003</v>
      </c>
      <c r="O3533">
        <v>53</v>
      </c>
      <c r="P3533">
        <v>366</v>
      </c>
      <c r="Q3533">
        <v>-177.28166999999999</v>
      </c>
      <c r="R3533">
        <v>-177.26667</v>
      </c>
      <c r="S3533" t="s">
        <v>64</v>
      </c>
      <c r="T3533" t="s">
        <v>65</v>
      </c>
      <c r="U3533">
        <v>521</v>
      </c>
      <c r="V3533">
        <v>1</v>
      </c>
      <c r="W3533" t="s">
        <v>72</v>
      </c>
      <c r="Y3533">
        <v>6</v>
      </c>
      <c r="Z3533" t="s">
        <v>58</v>
      </c>
      <c r="AB3533">
        <v>201</v>
      </c>
      <c r="AC3533">
        <v>25110</v>
      </c>
      <c r="AD3533" t="s">
        <v>49</v>
      </c>
      <c r="AF3533" t="s">
        <v>49</v>
      </c>
      <c r="AJ3533" t="s">
        <v>49</v>
      </c>
      <c r="AQ3533" t="s">
        <v>50</v>
      </c>
      <c r="AR3533" t="s">
        <v>73</v>
      </c>
      <c r="AT3533">
        <v>1.1200000000000001</v>
      </c>
      <c r="AV3533">
        <v>2020</v>
      </c>
      <c r="AW3533" t="s">
        <v>52</v>
      </c>
    </row>
    <row r="3534" spans="2:49" hidden="1" x14ac:dyDescent="0.2">
      <c r="B3534">
        <f t="shared" ca="1" si="111"/>
        <v>0</v>
      </c>
      <c r="C3534">
        <v>658365</v>
      </c>
      <c r="D3534">
        <f t="shared" ca="1" si="110"/>
        <v>7</v>
      </c>
      <c r="E3534">
        <v>161</v>
      </c>
      <c r="F3534">
        <v>24283</v>
      </c>
      <c r="G3534">
        <v>152</v>
      </c>
      <c r="H3534">
        <v>2</v>
      </c>
      <c r="I3534">
        <v>2.4283004620000002E+19</v>
      </c>
      <c r="J3534">
        <v>125</v>
      </c>
      <c r="K3534" s="1">
        <v>44032</v>
      </c>
      <c r="M3534">
        <v>54.617220000000003</v>
      </c>
      <c r="N3534">
        <v>54.593330000000002</v>
      </c>
      <c r="O3534">
        <v>50</v>
      </c>
      <c r="P3534">
        <v>720</v>
      </c>
      <c r="Q3534">
        <v>-165.60611</v>
      </c>
      <c r="R3534">
        <v>-165.57</v>
      </c>
      <c r="U3534">
        <v>517</v>
      </c>
      <c r="V3534">
        <v>1</v>
      </c>
      <c r="W3534" t="s">
        <v>76</v>
      </c>
      <c r="Y3534">
        <v>6</v>
      </c>
      <c r="Z3534" t="s">
        <v>48</v>
      </c>
      <c r="AB3534">
        <v>201</v>
      </c>
      <c r="AC3534">
        <v>658365</v>
      </c>
      <c r="AD3534" t="s">
        <v>49</v>
      </c>
      <c r="AF3534" t="s">
        <v>49</v>
      </c>
      <c r="AQ3534" t="s">
        <v>50</v>
      </c>
      <c r="AR3534" t="s">
        <v>77</v>
      </c>
      <c r="AT3534">
        <v>1.1000000000000001</v>
      </c>
      <c r="AV3534">
        <v>2020</v>
      </c>
      <c r="AW3534" t="s">
        <v>52</v>
      </c>
    </row>
    <row r="3535" spans="2:49" hidden="1" x14ac:dyDescent="0.2">
      <c r="B3535">
        <f t="shared" ca="1" si="111"/>
        <v>1</v>
      </c>
      <c r="C3535">
        <v>1341269</v>
      </c>
      <c r="D3535">
        <f t="shared" ca="1" si="110"/>
        <v>7</v>
      </c>
      <c r="E3535">
        <v>86</v>
      </c>
      <c r="F3535">
        <v>24284</v>
      </c>
      <c r="G3535">
        <v>80</v>
      </c>
      <c r="H3535">
        <v>2</v>
      </c>
      <c r="I3535">
        <v>2.4284003395999998E+19</v>
      </c>
      <c r="J3535">
        <v>281</v>
      </c>
      <c r="K3535" s="1">
        <v>44023</v>
      </c>
      <c r="M3535">
        <v>60.516669999999998</v>
      </c>
      <c r="N3535">
        <v>60.488329999999998</v>
      </c>
      <c r="O3535">
        <v>39</v>
      </c>
      <c r="P3535">
        <v>792</v>
      </c>
      <c r="Q3535">
        <v>-178.20332999999999</v>
      </c>
      <c r="R3535">
        <v>-178.23333</v>
      </c>
      <c r="U3535">
        <v>524</v>
      </c>
      <c r="V3535">
        <v>1</v>
      </c>
      <c r="W3535" t="s">
        <v>72</v>
      </c>
      <c r="Y3535">
        <v>6</v>
      </c>
      <c r="Z3535" t="s">
        <v>48</v>
      </c>
      <c r="AB3535">
        <v>201</v>
      </c>
      <c r="AC3535">
        <v>28110</v>
      </c>
      <c r="AD3535" t="s">
        <v>49</v>
      </c>
      <c r="AF3535" t="s">
        <v>49</v>
      </c>
      <c r="AQ3535" t="s">
        <v>50</v>
      </c>
      <c r="AR3535" t="s">
        <v>73</v>
      </c>
      <c r="AT3535">
        <v>0.41</v>
      </c>
      <c r="AV3535">
        <v>2020</v>
      </c>
      <c r="AW3535" t="s">
        <v>52</v>
      </c>
    </row>
    <row r="3536" spans="2:49" hidden="1" x14ac:dyDescent="0.2">
      <c r="B3536">
        <f t="shared" ca="1" si="111"/>
        <v>1</v>
      </c>
      <c r="C3536">
        <v>1281955</v>
      </c>
      <c r="D3536">
        <f t="shared" ca="1" si="110"/>
        <v>8</v>
      </c>
      <c r="F3536">
        <v>24352</v>
      </c>
      <c r="H3536">
        <v>2</v>
      </c>
      <c r="J3536">
        <v>313</v>
      </c>
      <c r="K3536" s="1">
        <v>44063</v>
      </c>
      <c r="O3536">
        <v>26</v>
      </c>
      <c r="P3536">
        <v>3974</v>
      </c>
      <c r="U3536">
        <v>517</v>
      </c>
      <c r="W3536" t="s">
        <v>61</v>
      </c>
      <c r="X3536">
        <v>2.4352005305999999E+19</v>
      </c>
      <c r="Y3536">
        <v>6</v>
      </c>
      <c r="Z3536" t="s">
        <v>48</v>
      </c>
      <c r="AB3536">
        <v>201</v>
      </c>
      <c r="AC3536">
        <v>643</v>
      </c>
      <c r="AD3536" t="s">
        <v>49</v>
      </c>
      <c r="AF3536" t="s">
        <v>49</v>
      </c>
      <c r="AQ3536" t="s">
        <v>62</v>
      </c>
      <c r="AR3536" t="s">
        <v>63</v>
      </c>
      <c r="AT3536">
        <v>0.15</v>
      </c>
      <c r="AV3536">
        <v>2020</v>
      </c>
      <c r="AW3536" t="s">
        <v>52</v>
      </c>
    </row>
    <row r="3537" spans="2:49" hidden="1" x14ac:dyDescent="0.2">
      <c r="B3537">
        <f t="shared" ca="1" si="111"/>
        <v>1</v>
      </c>
      <c r="C3537">
        <v>842571</v>
      </c>
      <c r="D3537">
        <f t="shared" ca="1" si="110"/>
        <v>7</v>
      </c>
      <c r="F3537">
        <v>24352</v>
      </c>
      <c r="H3537">
        <v>2</v>
      </c>
      <c r="J3537">
        <v>137</v>
      </c>
      <c r="K3537" s="1">
        <v>44029</v>
      </c>
      <c r="O3537">
        <v>47</v>
      </c>
      <c r="P3537">
        <v>1164</v>
      </c>
      <c r="S3537" t="s">
        <v>59</v>
      </c>
      <c r="T3537" t="s">
        <v>60</v>
      </c>
      <c r="U3537">
        <v>521</v>
      </c>
      <c r="W3537" t="s">
        <v>61</v>
      </c>
      <c r="X3537">
        <v>2.4352005305999999E+19</v>
      </c>
      <c r="Y3537">
        <v>6</v>
      </c>
      <c r="Z3537" t="s">
        <v>58</v>
      </c>
      <c r="AB3537">
        <v>201</v>
      </c>
      <c r="AC3537">
        <v>211</v>
      </c>
      <c r="AD3537" t="s">
        <v>49</v>
      </c>
      <c r="AF3537" t="s">
        <v>49</v>
      </c>
      <c r="AJ3537" t="s">
        <v>49</v>
      </c>
      <c r="AQ3537" t="s">
        <v>62</v>
      </c>
      <c r="AR3537" t="s">
        <v>63</v>
      </c>
      <c r="AT3537">
        <v>0.65</v>
      </c>
      <c r="AV3537">
        <v>2020</v>
      </c>
      <c r="AW3537" t="s">
        <v>52</v>
      </c>
    </row>
    <row r="3538" spans="2:49" hidden="1" x14ac:dyDescent="0.2">
      <c r="B3538">
        <f t="shared" ca="1" si="111"/>
        <v>1</v>
      </c>
      <c r="C3538">
        <v>1327756</v>
      </c>
      <c r="D3538">
        <f t="shared" ca="1" si="110"/>
        <v>7</v>
      </c>
      <c r="E3538">
        <v>46</v>
      </c>
      <c r="F3538">
        <v>24388</v>
      </c>
      <c r="G3538">
        <v>36</v>
      </c>
      <c r="H3538">
        <v>2</v>
      </c>
      <c r="I3538">
        <v>2.4388001166999998E+19</v>
      </c>
      <c r="J3538">
        <v>73</v>
      </c>
      <c r="K3538" s="1">
        <v>44040</v>
      </c>
      <c r="M3538">
        <v>56.093330000000002</v>
      </c>
      <c r="N3538">
        <v>56.013330000000003</v>
      </c>
      <c r="O3538">
        <v>49</v>
      </c>
      <c r="P3538">
        <v>81</v>
      </c>
      <c r="Q3538">
        <v>-163.41333</v>
      </c>
      <c r="R3538">
        <v>-163.61832999999999</v>
      </c>
      <c r="U3538">
        <v>509</v>
      </c>
      <c r="V3538">
        <v>1</v>
      </c>
      <c r="W3538" t="s">
        <v>100</v>
      </c>
      <c r="Y3538">
        <v>6</v>
      </c>
      <c r="Z3538" t="s">
        <v>48</v>
      </c>
      <c r="AB3538">
        <v>201</v>
      </c>
      <c r="AC3538">
        <v>14</v>
      </c>
      <c r="AD3538" t="s">
        <v>49</v>
      </c>
      <c r="AF3538" t="s">
        <v>49</v>
      </c>
      <c r="AQ3538" t="s">
        <v>50</v>
      </c>
      <c r="AR3538" t="s">
        <v>101</v>
      </c>
      <c r="AT3538">
        <v>0.75</v>
      </c>
      <c r="AV3538">
        <v>2020</v>
      </c>
      <c r="AW3538" t="s">
        <v>55</v>
      </c>
    </row>
    <row r="3539" spans="2:49" hidden="1" x14ac:dyDescent="0.2">
      <c r="B3539">
        <f t="shared" ca="1" si="111"/>
        <v>1</v>
      </c>
      <c r="C3539">
        <v>1371844</v>
      </c>
      <c r="D3539">
        <f t="shared" ca="1" si="110"/>
        <v>8</v>
      </c>
      <c r="E3539">
        <v>89</v>
      </c>
      <c r="F3539">
        <v>24281</v>
      </c>
      <c r="G3539">
        <v>72</v>
      </c>
      <c r="H3539">
        <v>2</v>
      </c>
      <c r="I3539">
        <v>2.4281000236000002E+19</v>
      </c>
      <c r="J3539">
        <v>117</v>
      </c>
      <c r="K3539" s="1">
        <v>44056</v>
      </c>
      <c r="M3539">
        <v>55.39528</v>
      </c>
      <c r="N3539">
        <v>55.327500000000001</v>
      </c>
      <c r="O3539">
        <v>52</v>
      </c>
      <c r="P3539">
        <v>837</v>
      </c>
      <c r="Q3539">
        <v>-167.89417</v>
      </c>
      <c r="R3539">
        <v>-167.69694000000001</v>
      </c>
      <c r="S3539" t="s">
        <v>59</v>
      </c>
      <c r="T3539" t="s">
        <v>60</v>
      </c>
      <c r="U3539">
        <v>517</v>
      </c>
      <c r="V3539">
        <v>1</v>
      </c>
      <c r="W3539" t="s">
        <v>166</v>
      </c>
      <c r="Y3539">
        <v>6</v>
      </c>
      <c r="Z3539" t="s">
        <v>58</v>
      </c>
      <c r="AB3539">
        <v>201</v>
      </c>
      <c r="AC3539">
        <v>11701</v>
      </c>
      <c r="AD3539" t="s">
        <v>49</v>
      </c>
      <c r="AF3539" t="s">
        <v>49</v>
      </c>
      <c r="AJ3539" t="s">
        <v>49</v>
      </c>
      <c r="AQ3539" t="s">
        <v>50</v>
      </c>
      <c r="AR3539" t="s">
        <v>167</v>
      </c>
      <c r="AT3539">
        <v>0.9</v>
      </c>
      <c r="AV3539">
        <v>2020</v>
      </c>
      <c r="AW3539" t="s">
        <v>55</v>
      </c>
    </row>
    <row r="3540" spans="2:49" hidden="1" x14ac:dyDescent="0.2">
      <c r="B3540">
        <f t="shared" ca="1" si="111"/>
        <v>1</v>
      </c>
      <c r="C3540">
        <v>1264279</v>
      </c>
      <c r="D3540">
        <f t="shared" ca="1" si="110"/>
        <v>7</v>
      </c>
      <c r="E3540">
        <v>85</v>
      </c>
      <c r="F3540">
        <v>24398</v>
      </c>
      <c r="G3540">
        <v>70</v>
      </c>
      <c r="H3540">
        <v>2</v>
      </c>
      <c r="I3540">
        <v>2.4398002142000001E+19</v>
      </c>
      <c r="J3540">
        <v>61</v>
      </c>
      <c r="K3540" s="1">
        <v>44042</v>
      </c>
      <c r="M3540">
        <v>55.507219999999997</v>
      </c>
      <c r="N3540">
        <v>55.320279999999997</v>
      </c>
      <c r="O3540">
        <v>47</v>
      </c>
      <c r="P3540">
        <v>16</v>
      </c>
      <c r="Q3540">
        <v>-168.00111000000001</v>
      </c>
      <c r="R3540">
        <v>-167.63306</v>
      </c>
      <c r="U3540">
        <v>517</v>
      </c>
      <c r="V3540">
        <v>1</v>
      </c>
      <c r="W3540" t="s">
        <v>182</v>
      </c>
      <c r="Y3540">
        <v>6</v>
      </c>
      <c r="Z3540" t="s">
        <v>48</v>
      </c>
      <c r="AB3540">
        <v>201</v>
      </c>
      <c r="AC3540">
        <v>1</v>
      </c>
      <c r="AD3540" t="s">
        <v>49</v>
      </c>
      <c r="AF3540" t="s">
        <v>49</v>
      </c>
      <c r="AQ3540" t="s">
        <v>50</v>
      </c>
      <c r="AR3540" t="s">
        <v>183</v>
      </c>
      <c r="AT3540">
        <v>0.65</v>
      </c>
      <c r="AV3540">
        <v>2020</v>
      </c>
      <c r="AW3540" t="s">
        <v>52</v>
      </c>
    </row>
    <row r="3541" spans="2:49" hidden="1" x14ac:dyDescent="0.2">
      <c r="B3541">
        <f t="shared" ca="1" si="111"/>
        <v>1</v>
      </c>
      <c r="C3541">
        <v>1264211</v>
      </c>
      <c r="D3541">
        <f t="shared" ca="1" si="110"/>
        <v>8</v>
      </c>
      <c r="E3541">
        <v>125</v>
      </c>
      <c r="F3541">
        <v>24398</v>
      </c>
      <c r="G3541">
        <v>110</v>
      </c>
      <c r="H3541">
        <v>2</v>
      </c>
      <c r="I3541">
        <v>2.4398002142000001E+19</v>
      </c>
      <c r="J3541">
        <v>66</v>
      </c>
      <c r="K3541" s="1">
        <v>44045</v>
      </c>
      <c r="M3541">
        <v>54.431109999999997</v>
      </c>
      <c r="N3541">
        <v>54.64472</v>
      </c>
      <c r="O3541">
        <v>36</v>
      </c>
      <c r="P3541">
        <v>86</v>
      </c>
      <c r="Q3541">
        <v>-165.68778</v>
      </c>
      <c r="R3541">
        <v>-165.49861000000001</v>
      </c>
      <c r="U3541">
        <v>519</v>
      </c>
      <c r="V3541">
        <v>1</v>
      </c>
      <c r="W3541" t="s">
        <v>182</v>
      </c>
      <c r="Y3541">
        <v>6</v>
      </c>
      <c r="Z3541" t="s">
        <v>48</v>
      </c>
      <c r="AB3541">
        <v>201</v>
      </c>
      <c r="AC3541">
        <v>3</v>
      </c>
      <c r="AD3541" t="s">
        <v>49</v>
      </c>
      <c r="AF3541" t="s">
        <v>49</v>
      </c>
      <c r="AQ3541" t="s">
        <v>50</v>
      </c>
      <c r="AR3541" t="s">
        <v>183</v>
      </c>
      <c r="AT3541">
        <v>0.45</v>
      </c>
      <c r="AV3541">
        <v>2020</v>
      </c>
      <c r="AW3541" t="s">
        <v>52</v>
      </c>
    </row>
    <row r="3542" spans="2:49" hidden="1" x14ac:dyDescent="0.2">
      <c r="B3542">
        <f t="shared" ca="1" si="111"/>
        <v>1</v>
      </c>
      <c r="C3542">
        <v>1240867</v>
      </c>
      <c r="D3542">
        <f t="shared" ca="1" si="110"/>
        <v>6</v>
      </c>
      <c r="E3542">
        <v>76</v>
      </c>
      <c r="F3542">
        <v>24183</v>
      </c>
      <c r="G3542">
        <v>64</v>
      </c>
      <c r="H3542">
        <v>2</v>
      </c>
      <c r="I3542">
        <v>2.4183004062999998E+19</v>
      </c>
      <c r="J3542">
        <v>185</v>
      </c>
      <c r="K3542" s="1">
        <v>44002</v>
      </c>
      <c r="M3542">
        <v>60.045000000000002</v>
      </c>
      <c r="N3542">
        <v>60.031669999999998</v>
      </c>
      <c r="O3542">
        <v>19</v>
      </c>
      <c r="P3542">
        <v>533</v>
      </c>
      <c r="Q3542">
        <v>-178.14167</v>
      </c>
      <c r="R3542">
        <v>-178.28</v>
      </c>
      <c r="U3542">
        <v>524</v>
      </c>
      <c r="V3542">
        <v>1</v>
      </c>
      <c r="W3542" t="s">
        <v>78</v>
      </c>
      <c r="Y3542">
        <v>6</v>
      </c>
      <c r="Z3542" t="s">
        <v>184</v>
      </c>
      <c r="AB3542">
        <v>201</v>
      </c>
      <c r="AC3542">
        <v>18501</v>
      </c>
      <c r="AD3542" t="s">
        <v>49</v>
      </c>
      <c r="AF3542" t="s">
        <v>49</v>
      </c>
      <c r="AQ3542" t="s">
        <v>50</v>
      </c>
      <c r="AR3542" t="s">
        <v>79</v>
      </c>
      <c r="AT3542">
        <v>0.04</v>
      </c>
      <c r="AV3542">
        <v>2020</v>
      </c>
      <c r="AW3542" t="s">
        <v>55</v>
      </c>
    </row>
    <row r="3543" spans="2:49" hidden="1" x14ac:dyDescent="0.2">
      <c r="B3543">
        <f t="shared" ca="1" si="111"/>
        <v>1</v>
      </c>
      <c r="C3543">
        <v>1240873</v>
      </c>
      <c r="D3543">
        <f t="shared" ca="1" si="110"/>
        <v>8</v>
      </c>
      <c r="E3543">
        <v>57</v>
      </c>
      <c r="F3543">
        <v>24183</v>
      </c>
      <c r="G3543">
        <v>43</v>
      </c>
      <c r="H3543">
        <v>2</v>
      </c>
      <c r="I3543">
        <v>2.4183004062999998E+19</v>
      </c>
      <c r="J3543">
        <v>345</v>
      </c>
      <c r="K3543" s="1">
        <v>44069</v>
      </c>
      <c r="M3543">
        <v>60.598329999999997</v>
      </c>
      <c r="N3543">
        <v>60.386670000000002</v>
      </c>
      <c r="O3543">
        <v>46</v>
      </c>
      <c r="P3543">
        <v>3289</v>
      </c>
      <c r="Q3543">
        <v>-175.23500000000001</v>
      </c>
      <c r="R3543">
        <v>-175.40167</v>
      </c>
      <c r="S3543" t="s">
        <v>59</v>
      </c>
      <c r="T3543" t="s">
        <v>60</v>
      </c>
      <c r="U3543">
        <v>524</v>
      </c>
      <c r="V3543">
        <v>1</v>
      </c>
      <c r="W3543" t="s">
        <v>78</v>
      </c>
      <c r="Y3543">
        <v>6</v>
      </c>
      <c r="Z3543" t="s">
        <v>58</v>
      </c>
      <c r="AB3543">
        <v>201</v>
      </c>
      <c r="AC3543">
        <v>34502</v>
      </c>
      <c r="AD3543" t="s">
        <v>49</v>
      </c>
      <c r="AF3543" t="s">
        <v>49</v>
      </c>
      <c r="AJ3543" t="s">
        <v>49</v>
      </c>
      <c r="AQ3543" t="s">
        <v>50</v>
      </c>
      <c r="AR3543" t="s">
        <v>79</v>
      </c>
      <c r="AT3543">
        <v>0.7</v>
      </c>
      <c r="AV3543">
        <v>2020</v>
      </c>
      <c r="AW3543" t="s">
        <v>55</v>
      </c>
    </row>
    <row r="3544" spans="2:49" hidden="1" x14ac:dyDescent="0.2">
      <c r="B3544">
        <f t="shared" ca="1" si="111"/>
        <v>1</v>
      </c>
      <c r="C3544">
        <v>1353013</v>
      </c>
      <c r="D3544">
        <f t="shared" ca="1" si="110"/>
        <v>8</v>
      </c>
      <c r="E3544">
        <v>108</v>
      </c>
      <c r="F3544">
        <v>24362</v>
      </c>
      <c r="G3544">
        <v>95</v>
      </c>
      <c r="H3544">
        <v>2</v>
      </c>
      <c r="I3544">
        <v>2.4362001292000002E+19</v>
      </c>
      <c r="J3544">
        <v>101</v>
      </c>
      <c r="K3544" s="1">
        <v>44060</v>
      </c>
      <c r="M3544">
        <v>54.708889999999997</v>
      </c>
      <c r="N3544">
        <v>54.693330000000003</v>
      </c>
      <c r="O3544">
        <v>50</v>
      </c>
      <c r="P3544">
        <v>653</v>
      </c>
      <c r="Q3544">
        <v>-165.37666999999999</v>
      </c>
      <c r="R3544">
        <v>-165.42139</v>
      </c>
      <c r="S3544" t="s">
        <v>59</v>
      </c>
      <c r="T3544" t="s">
        <v>60</v>
      </c>
      <c r="U3544">
        <v>517</v>
      </c>
      <c r="V3544">
        <v>1</v>
      </c>
      <c r="W3544" t="s">
        <v>178</v>
      </c>
      <c r="Y3544">
        <v>6</v>
      </c>
      <c r="Z3544" t="s">
        <v>58</v>
      </c>
      <c r="AB3544">
        <v>201</v>
      </c>
      <c r="AC3544">
        <v>81</v>
      </c>
      <c r="AD3544" t="s">
        <v>49</v>
      </c>
      <c r="AF3544" t="s">
        <v>49</v>
      </c>
      <c r="AJ3544" t="s">
        <v>49</v>
      </c>
      <c r="AQ3544" t="s">
        <v>50</v>
      </c>
      <c r="AR3544" t="s">
        <v>179</v>
      </c>
      <c r="AT3544">
        <v>0.85</v>
      </c>
      <c r="AV3544">
        <v>2020</v>
      </c>
      <c r="AW3544" t="s">
        <v>52</v>
      </c>
    </row>
    <row r="3545" spans="2:49" hidden="1" x14ac:dyDescent="0.2">
      <c r="B3545">
        <f t="shared" ca="1" si="111"/>
        <v>1</v>
      </c>
      <c r="C3545">
        <v>1240892</v>
      </c>
      <c r="D3545">
        <f t="shared" ca="1" si="110"/>
        <v>8</v>
      </c>
      <c r="E3545">
        <v>73</v>
      </c>
      <c r="F3545">
        <v>24183</v>
      </c>
      <c r="G3545">
        <v>61</v>
      </c>
      <c r="H3545">
        <v>2</v>
      </c>
      <c r="I3545">
        <v>2.4183004062999998E+19</v>
      </c>
      <c r="J3545">
        <v>310</v>
      </c>
      <c r="K3545" s="1">
        <v>44053</v>
      </c>
      <c r="M3545">
        <v>59.528329999999997</v>
      </c>
      <c r="N3545">
        <v>59.416670000000003</v>
      </c>
      <c r="O3545">
        <v>35</v>
      </c>
      <c r="P3545">
        <v>2642</v>
      </c>
      <c r="Q3545">
        <v>-175.54</v>
      </c>
      <c r="R3545">
        <v>-175.495</v>
      </c>
      <c r="U3545">
        <v>521</v>
      </c>
      <c r="V3545">
        <v>1</v>
      </c>
      <c r="W3545" t="s">
        <v>78</v>
      </c>
      <c r="Y3545">
        <v>6</v>
      </c>
      <c r="Z3545" t="s">
        <v>48</v>
      </c>
      <c r="AB3545">
        <v>201</v>
      </c>
      <c r="AC3545">
        <v>31001</v>
      </c>
      <c r="AD3545" t="s">
        <v>49</v>
      </c>
      <c r="AF3545" t="s">
        <v>49</v>
      </c>
      <c r="AQ3545" t="s">
        <v>50</v>
      </c>
      <c r="AR3545" t="s">
        <v>79</v>
      </c>
      <c r="AT3545">
        <v>0.27</v>
      </c>
      <c r="AV3545">
        <v>2020</v>
      </c>
      <c r="AW3545" t="s">
        <v>55</v>
      </c>
    </row>
    <row r="3546" spans="2:49" hidden="1" x14ac:dyDescent="0.2">
      <c r="B3546">
        <f t="shared" ca="1" si="111"/>
        <v>1</v>
      </c>
      <c r="C3546">
        <v>1353062</v>
      </c>
      <c r="D3546">
        <f t="shared" ca="1" si="110"/>
        <v>7</v>
      </c>
      <c r="E3546">
        <v>85</v>
      </c>
      <c r="F3546">
        <v>24362</v>
      </c>
      <c r="G3546">
        <v>75</v>
      </c>
      <c r="H3546">
        <v>2</v>
      </c>
      <c r="I3546">
        <v>2.4362001292000002E+19</v>
      </c>
      <c r="J3546">
        <v>73</v>
      </c>
      <c r="K3546" s="1">
        <v>44038</v>
      </c>
      <c r="M3546">
        <v>55.761670000000002</v>
      </c>
      <c r="N3546">
        <v>55.629440000000002</v>
      </c>
      <c r="O3546">
        <v>47</v>
      </c>
      <c r="P3546">
        <v>267</v>
      </c>
      <c r="Q3546">
        <v>-168.6825</v>
      </c>
      <c r="R3546">
        <v>-168.60056</v>
      </c>
      <c r="S3546" t="s">
        <v>59</v>
      </c>
      <c r="T3546" t="s">
        <v>60</v>
      </c>
      <c r="U3546">
        <v>517</v>
      </c>
      <c r="V3546">
        <v>1</v>
      </c>
      <c r="W3546" t="s">
        <v>178</v>
      </c>
      <c r="Y3546">
        <v>6</v>
      </c>
      <c r="Z3546" t="s">
        <v>58</v>
      </c>
      <c r="AB3546">
        <v>201</v>
      </c>
      <c r="AC3546">
        <v>37</v>
      </c>
      <c r="AD3546" t="s">
        <v>49</v>
      </c>
      <c r="AF3546" t="s">
        <v>49</v>
      </c>
      <c r="AJ3546" t="s">
        <v>49</v>
      </c>
      <c r="AQ3546" t="s">
        <v>50</v>
      </c>
      <c r="AR3546" t="s">
        <v>179</v>
      </c>
      <c r="AT3546">
        <v>0.75</v>
      </c>
      <c r="AV3546">
        <v>2020</v>
      </c>
      <c r="AW3546" t="s">
        <v>52</v>
      </c>
    </row>
    <row r="3547" spans="2:49" hidden="1" x14ac:dyDescent="0.2">
      <c r="B3547">
        <f t="shared" ca="1" si="111"/>
        <v>1</v>
      </c>
      <c r="C3547">
        <v>1258098</v>
      </c>
      <c r="D3547">
        <f t="shared" ca="1" si="110"/>
        <v>7</v>
      </c>
      <c r="E3547">
        <v>78</v>
      </c>
      <c r="F3547">
        <v>24183</v>
      </c>
      <c r="G3547">
        <v>67</v>
      </c>
      <c r="H3547">
        <v>2</v>
      </c>
      <c r="I3547">
        <v>2.4183004062999998E+19</v>
      </c>
      <c r="J3547">
        <v>235</v>
      </c>
      <c r="K3547" s="1">
        <v>44020</v>
      </c>
      <c r="M3547">
        <v>59.913330000000002</v>
      </c>
      <c r="N3547">
        <v>59.731670000000001</v>
      </c>
      <c r="O3547">
        <v>48</v>
      </c>
      <c r="P3547">
        <v>1327</v>
      </c>
      <c r="Q3547">
        <v>-178.68167</v>
      </c>
      <c r="R3547">
        <v>-178.32167000000001</v>
      </c>
      <c r="S3547" t="s">
        <v>59</v>
      </c>
      <c r="T3547" t="s">
        <v>60</v>
      </c>
      <c r="U3547">
        <v>521</v>
      </c>
      <c r="V3547">
        <v>1</v>
      </c>
      <c r="W3547" t="s">
        <v>78</v>
      </c>
      <c r="Y3547">
        <v>6</v>
      </c>
      <c r="Z3547" t="s">
        <v>58</v>
      </c>
      <c r="AB3547">
        <v>201</v>
      </c>
      <c r="AC3547">
        <v>23501</v>
      </c>
      <c r="AD3547" t="s">
        <v>49</v>
      </c>
      <c r="AF3547" t="s">
        <v>49</v>
      </c>
      <c r="AJ3547" t="s">
        <v>49</v>
      </c>
      <c r="AQ3547" t="s">
        <v>50</v>
      </c>
      <c r="AR3547" t="s">
        <v>79</v>
      </c>
      <c r="AT3547">
        <v>0.67</v>
      </c>
      <c r="AV3547">
        <v>2020</v>
      </c>
      <c r="AW3547" t="s">
        <v>55</v>
      </c>
    </row>
    <row r="3548" spans="2:49" hidden="1" x14ac:dyDescent="0.2">
      <c r="B3548">
        <f t="shared" ca="1" si="111"/>
        <v>1</v>
      </c>
      <c r="C3548">
        <v>1243828</v>
      </c>
      <c r="D3548">
        <f t="shared" ca="1" si="110"/>
        <v>7</v>
      </c>
      <c r="E3548">
        <v>76</v>
      </c>
      <c r="F3548">
        <v>24183</v>
      </c>
      <c r="G3548">
        <v>66</v>
      </c>
      <c r="H3548">
        <v>2</v>
      </c>
      <c r="I3548">
        <v>2.4183004062999998E+19</v>
      </c>
      <c r="J3548">
        <v>230</v>
      </c>
      <c r="K3548" s="1">
        <v>44019</v>
      </c>
      <c r="M3548">
        <v>59.931669999999997</v>
      </c>
      <c r="N3548">
        <v>59.796669999999999</v>
      </c>
      <c r="O3548">
        <v>45</v>
      </c>
      <c r="P3548">
        <v>1257</v>
      </c>
      <c r="Q3548">
        <v>-178.13</v>
      </c>
      <c r="R3548">
        <v>-178.29667000000001</v>
      </c>
      <c r="S3548" t="s">
        <v>59</v>
      </c>
      <c r="T3548" t="s">
        <v>60</v>
      </c>
      <c r="U3548">
        <v>521</v>
      </c>
      <c r="V3548">
        <v>1</v>
      </c>
      <c r="W3548" t="s">
        <v>78</v>
      </c>
      <c r="Y3548">
        <v>6</v>
      </c>
      <c r="Z3548" t="s">
        <v>58</v>
      </c>
      <c r="AB3548">
        <v>201</v>
      </c>
      <c r="AC3548">
        <v>23002</v>
      </c>
      <c r="AD3548" t="s">
        <v>49</v>
      </c>
      <c r="AF3548" t="s">
        <v>49</v>
      </c>
      <c r="AJ3548" t="s">
        <v>49</v>
      </c>
      <c r="AQ3548" t="s">
        <v>50</v>
      </c>
      <c r="AR3548" t="s">
        <v>79</v>
      </c>
      <c r="AT3548">
        <v>0.59</v>
      </c>
      <c r="AV3548">
        <v>2020</v>
      </c>
      <c r="AW3548" t="s">
        <v>55</v>
      </c>
    </row>
    <row r="3549" spans="2:49" hidden="1" x14ac:dyDescent="0.2">
      <c r="B3549">
        <f t="shared" ca="1" si="111"/>
        <v>1</v>
      </c>
      <c r="C3549">
        <v>1200221</v>
      </c>
      <c r="D3549">
        <f t="shared" ca="1" si="110"/>
        <v>6</v>
      </c>
      <c r="E3549">
        <v>76</v>
      </c>
      <c r="F3549">
        <v>24183</v>
      </c>
      <c r="G3549">
        <v>66</v>
      </c>
      <c r="H3549">
        <v>2</v>
      </c>
      <c r="I3549">
        <v>2.4183004062999998E+19</v>
      </c>
      <c r="J3549">
        <v>180</v>
      </c>
      <c r="K3549" s="1">
        <v>44001</v>
      </c>
      <c r="M3549">
        <v>59.831670000000003</v>
      </c>
      <c r="N3549">
        <v>60.008330000000001</v>
      </c>
      <c r="O3549">
        <v>50</v>
      </c>
      <c r="P3549">
        <v>435</v>
      </c>
      <c r="Q3549">
        <v>-178.51667</v>
      </c>
      <c r="R3549">
        <v>-178.41333</v>
      </c>
      <c r="S3549" t="s">
        <v>59</v>
      </c>
      <c r="T3549" t="s">
        <v>60</v>
      </c>
      <c r="U3549">
        <v>521</v>
      </c>
      <c r="V3549">
        <v>1</v>
      </c>
      <c r="W3549" t="s">
        <v>78</v>
      </c>
      <c r="Y3549">
        <v>6</v>
      </c>
      <c r="Z3549" t="s">
        <v>58</v>
      </c>
      <c r="AB3549">
        <v>201</v>
      </c>
      <c r="AC3549">
        <v>18001</v>
      </c>
      <c r="AD3549" t="s">
        <v>49</v>
      </c>
      <c r="AF3549" t="s">
        <v>49</v>
      </c>
      <c r="AJ3549" t="s">
        <v>49</v>
      </c>
      <c r="AQ3549" t="s">
        <v>50</v>
      </c>
      <c r="AR3549" t="s">
        <v>79</v>
      </c>
      <c r="AT3549">
        <v>0.72</v>
      </c>
      <c r="AV3549">
        <v>2020</v>
      </c>
      <c r="AW3549" t="s">
        <v>55</v>
      </c>
    </row>
    <row r="3550" spans="2:49" hidden="1" x14ac:dyDescent="0.2">
      <c r="B3550">
        <f t="shared" ca="1" si="111"/>
        <v>0</v>
      </c>
      <c r="C3550">
        <v>1323519</v>
      </c>
      <c r="D3550">
        <f t="shared" ca="1" si="110"/>
        <v>7</v>
      </c>
      <c r="E3550">
        <v>48</v>
      </c>
      <c r="F3550">
        <v>24224</v>
      </c>
      <c r="G3550">
        <v>36</v>
      </c>
      <c r="H3550">
        <v>2</v>
      </c>
      <c r="I3550">
        <v>2.4224000249000002E+19</v>
      </c>
      <c r="J3550">
        <v>95</v>
      </c>
      <c r="K3550" s="1">
        <v>44041</v>
      </c>
      <c r="M3550">
        <v>55.803330000000003</v>
      </c>
      <c r="N3550">
        <v>55.813330000000001</v>
      </c>
      <c r="O3550">
        <v>52</v>
      </c>
      <c r="P3550">
        <v>452</v>
      </c>
      <c r="Q3550">
        <v>-163.71833000000001</v>
      </c>
      <c r="R3550">
        <v>-163.37166999999999</v>
      </c>
      <c r="S3550" t="s">
        <v>59</v>
      </c>
      <c r="T3550" t="s">
        <v>60</v>
      </c>
      <c r="U3550">
        <v>509</v>
      </c>
      <c r="V3550">
        <v>1</v>
      </c>
      <c r="W3550" t="s">
        <v>193</v>
      </c>
      <c r="Y3550">
        <v>6</v>
      </c>
      <c r="Z3550" t="s">
        <v>58</v>
      </c>
      <c r="AB3550">
        <v>201</v>
      </c>
      <c r="AC3550">
        <v>9502</v>
      </c>
      <c r="AD3550" t="s">
        <v>49</v>
      </c>
      <c r="AF3550" t="s">
        <v>49</v>
      </c>
      <c r="AJ3550" t="s">
        <v>49</v>
      </c>
      <c r="AQ3550" t="s">
        <v>50</v>
      </c>
      <c r="AR3550" t="s">
        <v>194</v>
      </c>
      <c r="AT3550">
        <v>1</v>
      </c>
      <c r="AV3550">
        <v>2020</v>
      </c>
      <c r="AW3550" t="s">
        <v>55</v>
      </c>
    </row>
    <row r="3551" spans="2:49" hidden="1" x14ac:dyDescent="0.2">
      <c r="B3551">
        <f t="shared" ca="1" si="111"/>
        <v>1</v>
      </c>
      <c r="C3551">
        <v>1323524</v>
      </c>
      <c r="D3551">
        <f t="shared" ca="1" si="110"/>
        <v>7</v>
      </c>
      <c r="E3551">
        <v>65</v>
      </c>
      <c r="F3551">
        <v>24224</v>
      </c>
      <c r="G3551">
        <v>54</v>
      </c>
      <c r="H3551">
        <v>2</v>
      </c>
      <c r="I3551">
        <v>2.4224000249000002E+19</v>
      </c>
      <c r="J3551">
        <v>90</v>
      </c>
      <c r="K3551" s="1">
        <v>44036</v>
      </c>
      <c r="M3551">
        <v>56.215000000000003</v>
      </c>
      <c r="N3551">
        <v>56.225000000000001</v>
      </c>
      <c r="O3551">
        <v>48</v>
      </c>
      <c r="P3551">
        <v>394</v>
      </c>
      <c r="Q3551">
        <v>-170.42832999999999</v>
      </c>
      <c r="R3551">
        <v>-170.20167000000001</v>
      </c>
      <c r="S3551" t="s">
        <v>56</v>
      </c>
      <c r="T3551" t="s">
        <v>57</v>
      </c>
      <c r="U3551">
        <v>521</v>
      </c>
      <c r="V3551">
        <v>1</v>
      </c>
      <c r="W3551" t="s">
        <v>193</v>
      </c>
      <c r="Y3551">
        <v>6</v>
      </c>
      <c r="Z3551" t="s">
        <v>58</v>
      </c>
      <c r="AB3551">
        <v>201</v>
      </c>
      <c r="AC3551">
        <v>9001</v>
      </c>
      <c r="AD3551" t="s">
        <v>49</v>
      </c>
      <c r="AF3551" t="s">
        <v>49</v>
      </c>
      <c r="AJ3551" t="s">
        <v>49</v>
      </c>
      <c r="AQ3551" t="s">
        <v>50</v>
      </c>
      <c r="AR3551" t="s">
        <v>194</v>
      </c>
      <c r="AT3551">
        <v>0.85</v>
      </c>
      <c r="AV3551">
        <v>2020</v>
      </c>
      <c r="AW3551" t="s">
        <v>55</v>
      </c>
    </row>
    <row r="3552" spans="2:49" hidden="1" x14ac:dyDescent="0.2">
      <c r="B3552">
        <f t="shared" ca="1" si="111"/>
        <v>1</v>
      </c>
      <c r="C3552">
        <v>1312630</v>
      </c>
      <c r="D3552">
        <f t="shared" ca="1" si="110"/>
        <v>7</v>
      </c>
      <c r="E3552">
        <v>90</v>
      </c>
      <c r="F3552">
        <v>24295</v>
      </c>
      <c r="G3552">
        <v>80</v>
      </c>
      <c r="H3552">
        <v>2</v>
      </c>
      <c r="I3552">
        <v>2.4295000134000001E+19</v>
      </c>
      <c r="J3552">
        <v>90</v>
      </c>
      <c r="K3552" s="1">
        <v>44042</v>
      </c>
      <c r="M3552">
        <v>55.433329999999998</v>
      </c>
      <c r="N3552">
        <v>55.35</v>
      </c>
      <c r="O3552">
        <v>53</v>
      </c>
      <c r="P3552">
        <v>321</v>
      </c>
      <c r="Q3552">
        <v>-167.9</v>
      </c>
      <c r="R3552">
        <v>-167.73333</v>
      </c>
      <c r="S3552" t="s">
        <v>59</v>
      </c>
      <c r="T3552" t="s">
        <v>60</v>
      </c>
      <c r="U3552">
        <v>517</v>
      </c>
      <c r="V3552">
        <v>2</v>
      </c>
      <c r="W3552" t="s">
        <v>185</v>
      </c>
      <c r="Y3552">
        <v>6</v>
      </c>
      <c r="Z3552" t="s">
        <v>58</v>
      </c>
      <c r="AB3552">
        <v>201</v>
      </c>
      <c r="AC3552">
        <v>9001</v>
      </c>
      <c r="AD3552" t="s">
        <v>49</v>
      </c>
      <c r="AF3552" t="s">
        <v>49</v>
      </c>
      <c r="AJ3552" t="s">
        <v>49</v>
      </c>
      <c r="AQ3552" t="s">
        <v>50</v>
      </c>
      <c r="AR3552" t="s">
        <v>186</v>
      </c>
      <c r="AT3552">
        <v>0.95</v>
      </c>
      <c r="AV3552">
        <v>2020</v>
      </c>
      <c r="AW3552" t="s">
        <v>55</v>
      </c>
    </row>
    <row r="3553" spans="2:49" hidden="1" x14ac:dyDescent="0.2">
      <c r="B3553">
        <f t="shared" ca="1" si="111"/>
        <v>0</v>
      </c>
      <c r="C3553">
        <v>1232903</v>
      </c>
      <c r="D3553">
        <f t="shared" ca="1" si="110"/>
        <v>3</v>
      </c>
      <c r="E3553">
        <v>64</v>
      </c>
      <c r="F3553">
        <v>24113</v>
      </c>
      <c r="G3553">
        <v>49</v>
      </c>
      <c r="H3553">
        <v>2</v>
      </c>
      <c r="I3553">
        <v>2.41130038E+19</v>
      </c>
      <c r="J3553">
        <v>63</v>
      </c>
      <c r="K3553" s="1">
        <v>43920</v>
      </c>
      <c r="M3553">
        <v>56.42</v>
      </c>
      <c r="N3553">
        <v>56.378329999999998</v>
      </c>
      <c r="O3553">
        <v>47</v>
      </c>
      <c r="P3553">
        <v>426</v>
      </c>
      <c r="Q3553">
        <v>-168.98</v>
      </c>
      <c r="R3553">
        <v>-168.83</v>
      </c>
      <c r="U3553">
        <v>517</v>
      </c>
      <c r="V3553">
        <v>1</v>
      </c>
      <c r="W3553" t="s">
        <v>82</v>
      </c>
      <c r="Y3553">
        <v>6</v>
      </c>
      <c r="Z3553" t="s">
        <v>48</v>
      </c>
      <c r="AB3553">
        <v>201</v>
      </c>
      <c r="AC3553">
        <v>6302</v>
      </c>
      <c r="AD3553" t="s">
        <v>49</v>
      </c>
      <c r="AF3553" t="s">
        <v>49</v>
      </c>
      <c r="AQ3553" t="s">
        <v>50</v>
      </c>
      <c r="AR3553" t="s">
        <v>83</v>
      </c>
      <c r="AT3553">
        <v>0.55000000000000004</v>
      </c>
      <c r="AV3553">
        <v>2020</v>
      </c>
      <c r="AW3553" t="s">
        <v>55</v>
      </c>
    </row>
    <row r="3554" spans="2:49" x14ac:dyDescent="0.2">
      <c r="B3554">
        <f t="shared" ca="1" si="111"/>
        <v>1</v>
      </c>
      <c r="C3554">
        <v>1286721</v>
      </c>
      <c r="D3554">
        <f t="shared" ca="1" si="110"/>
        <v>1</v>
      </c>
      <c r="F3554">
        <v>24080</v>
      </c>
      <c r="H3554">
        <v>2</v>
      </c>
      <c r="J3554">
        <v>32</v>
      </c>
      <c r="K3554" s="1">
        <v>43859</v>
      </c>
      <c r="O3554">
        <v>48</v>
      </c>
      <c r="P3554">
        <v>450</v>
      </c>
      <c r="S3554" t="s">
        <v>64</v>
      </c>
      <c r="T3554" t="s">
        <v>65</v>
      </c>
      <c r="U3554">
        <v>509</v>
      </c>
      <c r="W3554" t="s">
        <v>61</v>
      </c>
      <c r="X3554">
        <v>2.4080005305999999E+19</v>
      </c>
      <c r="Y3554">
        <v>6</v>
      </c>
      <c r="Z3554" t="s">
        <v>58</v>
      </c>
      <c r="AB3554">
        <v>201</v>
      </c>
      <c r="AC3554">
        <v>66</v>
      </c>
      <c r="AD3554" t="s">
        <v>49</v>
      </c>
      <c r="AF3554" t="s">
        <v>49</v>
      </c>
      <c r="AJ3554" t="s">
        <v>49</v>
      </c>
      <c r="AQ3554" t="s">
        <v>62</v>
      </c>
      <c r="AR3554" t="s">
        <v>63</v>
      </c>
      <c r="AT3554">
        <v>0.7</v>
      </c>
      <c r="AV3554">
        <v>2020</v>
      </c>
      <c r="AW3554" t="s">
        <v>55</v>
      </c>
    </row>
    <row r="3555" spans="2:49" hidden="1" x14ac:dyDescent="0.2">
      <c r="B3555">
        <f t="shared" ca="1" si="111"/>
        <v>0</v>
      </c>
      <c r="C3555">
        <v>1286766</v>
      </c>
      <c r="D3555">
        <f t="shared" ca="1" si="110"/>
        <v>2</v>
      </c>
      <c r="F3555">
        <v>24080</v>
      </c>
      <c r="H3555">
        <v>2</v>
      </c>
      <c r="J3555">
        <v>45</v>
      </c>
      <c r="K3555" s="1">
        <v>43863</v>
      </c>
      <c r="O3555">
        <v>47</v>
      </c>
      <c r="P3555">
        <v>538</v>
      </c>
      <c r="U3555">
        <v>509</v>
      </c>
      <c r="W3555" t="s">
        <v>61</v>
      </c>
      <c r="X3555">
        <v>2.4080005305999999E+19</v>
      </c>
      <c r="Y3555">
        <v>6</v>
      </c>
      <c r="Z3555" t="s">
        <v>48</v>
      </c>
      <c r="AB3555">
        <v>201</v>
      </c>
      <c r="AC3555">
        <v>88</v>
      </c>
      <c r="AD3555" t="s">
        <v>49</v>
      </c>
      <c r="AF3555" t="s">
        <v>49</v>
      </c>
      <c r="AQ3555" t="s">
        <v>62</v>
      </c>
      <c r="AR3555" t="s">
        <v>63</v>
      </c>
      <c r="AT3555">
        <v>0.85</v>
      </c>
      <c r="AV3555">
        <v>2020</v>
      </c>
      <c r="AW3555" t="s">
        <v>55</v>
      </c>
    </row>
    <row r="3556" spans="2:49" hidden="1" x14ac:dyDescent="0.2">
      <c r="B3556">
        <f t="shared" ca="1" si="111"/>
        <v>0</v>
      </c>
      <c r="C3556">
        <v>1286719</v>
      </c>
      <c r="D3556">
        <f t="shared" ca="1" si="110"/>
        <v>2</v>
      </c>
      <c r="F3556">
        <v>24080</v>
      </c>
      <c r="H3556">
        <v>2</v>
      </c>
      <c r="J3556">
        <v>67</v>
      </c>
      <c r="K3556" s="1">
        <v>43868</v>
      </c>
      <c r="O3556">
        <v>48</v>
      </c>
      <c r="P3556">
        <v>988</v>
      </c>
      <c r="S3556" t="s">
        <v>66</v>
      </c>
      <c r="T3556" t="s">
        <v>67</v>
      </c>
      <c r="U3556">
        <v>509</v>
      </c>
      <c r="W3556" t="s">
        <v>61</v>
      </c>
      <c r="X3556">
        <v>2.4080005305999999E+19</v>
      </c>
      <c r="Y3556">
        <v>6</v>
      </c>
      <c r="Z3556" t="s">
        <v>58</v>
      </c>
      <c r="AB3556">
        <v>201</v>
      </c>
      <c r="AC3556">
        <v>186</v>
      </c>
      <c r="AD3556" t="s">
        <v>49</v>
      </c>
      <c r="AF3556" t="s">
        <v>49</v>
      </c>
      <c r="AJ3556" t="s">
        <v>49</v>
      </c>
      <c r="AQ3556" t="s">
        <v>62</v>
      </c>
      <c r="AR3556" t="s">
        <v>63</v>
      </c>
      <c r="AT3556">
        <v>0.75</v>
      </c>
      <c r="AV3556">
        <v>2020</v>
      </c>
      <c r="AW3556" t="s">
        <v>55</v>
      </c>
    </row>
    <row r="3557" spans="2:49" x14ac:dyDescent="0.2">
      <c r="B3557">
        <f t="shared" ca="1" si="111"/>
        <v>1</v>
      </c>
      <c r="C3557">
        <v>1286782</v>
      </c>
      <c r="D3557">
        <f t="shared" ca="1" si="110"/>
        <v>3</v>
      </c>
      <c r="F3557">
        <v>24080</v>
      </c>
      <c r="H3557">
        <v>2</v>
      </c>
      <c r="J3557">
        <v>207</v>
      </c>
      <c r="K3557" s="1">
        <v>43893</v>
      </c>
      <c r="O3557">
        <v>45</v>
      </c>
      <c r="P3557">
        <v>2464</v>
      </c>
      <c r="U3557">
        <v>509</v>
      </c>
      <c r="W3557" t="s">
        <v>61</v>
      </c>
      <c r="X3557">
        <v>2.4080005305999999E+19</v>
      </c>
      <c r="Y3557">
        <v>6</v>
      </c>
      <c r="Z3557" t="s">
        <v>48</v>
      </c>
      <c r="AB3557">
        <v>201</v>
      </c>
      <c r="AC3557">
        <v>9472</v>
      </c>
      <c r="AD3557" t="s">
        <v>49</v>
      </c>
      <c r="AF3557" t="s">
        <v>49</v>
      </c>
      <c r="AQ3557" t="s">
        <v>62</v>
      </c>
      <c r="AR3557" t="s">
        <v>63</v>
      </c>
      <c r="AT3557">
        <v>0.55000000000000004</v>
      </c>
      <c r="AV3557">
        <v>2020</v>
      </c>
      <c r="AW3557" t="s">
        <v>55</v>
      </c>
    </row>
    <row r="3558" spans="2:49" hidden="1" x14ac:dyDescent="0.2">
      <c r="B3558">
        <f t="shared" ca="1" si="111"/>
        <v>0</v>
      </c>
      <c r="C3558">
        <v>1286797</v>
      </c>
      <c r="D3558">
        <f t="shared" ca="1" si="110"/>
        <v>2</v>
      </c>
      <c r="F3558">
        <v>24080</v>
      </c>
      <c r="H3558">
        <v>2</v>
      </c>
      <c r="J3558">
        <v>68</v>
      </c>
      <c r="K3558" s="1">
        <v>43868</v>
      </c>
      <c r="O3558">
        <v>48</v>
      </c>
      <c r="P3558">
        <v>996</v>
      </c>
      <c r="U3558">
        <v>509</v>
      </c>
      <c r="W3558" t="s">
        <v>61</v>
      </c>
      <c r="X3558">
        <v>2.4080005305999999E+19</v>
      </c>
      <c r="Y3558">
        <v>6</v>
      </c>
      <c r="Z3558" t="s">
        <v>48</v>
      </c>
      <c r="AB3558">
        <v>201</v>
      </c>
      <c r="AC3558">
        <v>198</v>
      </c>
      <c r="AD3558" t="s">
        <v>49</v>
      </c>
      <c r="AF3558" t="s">
        <v>49</v>
      </c>
      <c r="AQ3558" t="s">
        <v>62</v>
      </c>
      <c r="AR3558" t="s">
        <v>63</v>
      </c>
      <c r="AT3558">
        <v>0.9</v>
      </c>
      <c r="AV3558">
        <v>2020</v>
      </c>
      <c r="AW3558" t="s">
        <v>55</v>
      </c>
    </row>
    <row r="3559" spans="2:49" x14ac:dyDescent="0.2">
      <c r="B3559">
        <f t="shared" ca="1" si="111"/>
        <v>1</v>
      </c>
      <c r="C3559">
        <v>1368139</v>
      </c>
      <c r="D3559">
        <f t="shared" ca="1" si="110"/>
        <v>3</v>
      </c>
      <c r="F3559">
        <v>24080</v>
      </c>
      <c r="H3559">
        <v>2</v>
      </c>
      <c r="J3559">
        <v>240</v>
      </c>
      <c r="K3559" s="1">
        <v>43899</v>
      </c>
      <c r="O3559">
        <v>43</v>
      </c>
      <c r="P3559">
        <v>2919</v>
      </c>
      <c r="U3559">
        <v>509</v>
      </c>
      <c r="W3559" t="s">
        <v>61</v>
      </c>
      <c r="X3559">
        <v>2.4080005305999999E+19</v>
      </c>
      <c r="Y3559">
        <v>6</v>
      </c>
      <c r="Z3559" t="s">
        <v>48</v>
      </c>
      <c r="AB3559">
        <v>201</v>
      </c>
      <c r="AC3559">
        <v>564</v>
      </c>
      <c r="AD3559" t="s">
        <v>49</v>
      </c>
      <c r="AF3559" t="s">
        <v>49</v>
      </c>
      <c r="AQ3559" t="s">
        <v>62</v>
      </c>
      <c r="AR3559" t="s">
        <v>63</v>
      </c>
      <c r="AT3559">
        <v>0.45</v>
      </c>
      <c r="AV3559">
        <v>2020</v>
      </c>
      <c r="AW3559" t="s">
        <v>55</v>
      </c>
    </row>
    <row r="3560" spans="2:49" hidden="1" x14ac:dyDescent="0.2">
      <c r="B3560">
        <f t="shared" ca="1" si="111"/>
        <v>0</v>
      </c>
      <c r="C3560">
        <v>1368126</v>
      </c>
      <c r="D3560">
        <f t="shared" ca="1" si="110"/>
        <v>3</v>
      </c>
      <c r="F3560">
        <v>24080</v>
      </c>
      <c r="H3560">
        <v>2</v>
      </c>
      <c r="J3560">
        <v>311</v>
      </c>
      <c r="K3560" s="1">
        <v>43914</v>
      </c>
      <c r="O3560">
        <v>46</v>
      </c>
      <c r="P3560">
        <v>3944</v>
      </c>
      <c r="U3560">
        <v>509</v>
      </c>
      <c r="W3560" t="s">
        <v>61</v>
      </c>
      <c r="X3560">
        <v>2.4080005305999999E+19</v>
      </c>
      <c r="Y3560">
        <v>6</v>
      </c>
      <c r="Z3560" t="s">
        <v>48</v>
      </c>
      <c r="AB3560">
        <v>201</v>
      </c>
      <c r="AC3560">
        <v>790</v>
      </c>
      <c r="AD3560" t="s">
        <v>49</v>
      </c>
      <c r="AF3560" t="s">
        <v>49</v>
      </c>
      <c r="AQ3560" t="s">
        <v>62</v>
      </c>
      <c r="AR3560" t="s">
        <v>63</v>
      </c>
      <c r="AT3560">
        <v>0.65</v>
      </c>
      <c r="AV3560">
        <v>2020</v>
      </c>
      <c r="AW3560" t="s">
        <v>55</v>
      </c>
    </row>
    <row r="3561" spans="2:49" hidden="1" x14ac:dyDescent="0.2">
      <c r="B3561">
        <f t="shared" ca="1" si="111"/>
        <v>0</v>
      </c>
      <c r="C3561">
        <v>1368128</v>
      </c>
      <c r="D3561">
        <f t="shared" ca="1" si="110"/>
        <v>3</v>
      </c>
      <c r="F3561">
        <v>24080</v>
      </c>
      <c r="H3561">
        <v>2</v>
      </c>
      <c r="J3561">
        <v>295</v>
      </c>
      <c r="K3561" s="1">
        <v>43910</v>
      </c>
      <c r="O3561">
        <v>46</v>
      </c>
      <c r="P3561">
        <v>3732</v>
      </c>
      <c r="U3561">
        <v>509</v>
      </c>
      <c r="W3561" t="s">
        <v>61</v>
      </c>
      <c r="X3561">
        <v>2.4080005305999999E+19</v>
      </c>
      <c r="Y3561">
        <v>6</v>
      </c>
      <c r="Z3561" t="s">
        <v>48</v>
      </c>
      <c r="AB3561">
        <v>201</v>
      </c>
      <c r="AC3561">
        <v>716</v>
      </c>
      <c r="AD3561" t="s">
        <v>49</v>
      </c>
      <c r="AF3561" t="s">
        <v>49</v>
      </c>
      <c r="AQ3561" t="s">
        <v>62</v>
      </c>
      <c r="AR3561" t="s">
        <v>63</v>
      </c>
      <c r="AT3561">
        <v>0.55000000000000004</v>
      </c>
      <c r="AV3561">
        <v>2020</v>
      </c>
      <c r="AW3561" t="s">
        <v>55</v>
      </c>
    </row>
    <row r="3562" spans="2:49" x14ac:dyDescent="0.2">
      <c r="B3562">
        <f t="shared" ca="1" si="111"/>
        <v>1</v>
      </c>
      <c r="C3562">
        <v>1368177</v>
      </c>
      <c r="D3562">
        <f t="shared" ca="1" si="110"/>
        <v>3</v>
      </c>
      <c r="F3562">
        <v>24080</v>
      </c>
      <c r="H3562">
        <v>2</v>
      </c>
      <c r="J3562">
        <v>326</v>
      </c>
      <c r="K3562" s="1">
        <v>43918</v>
      </c>
      <c r="O3562">
        <v>57</v>
      </c>
      <c r="P3562">
        <v>4153</v>
      </c>
      <c r="S3562" t="s">
        <v>66</v>
      </c>
      <c r="T3562" t="s">
        <v>67</v>
      </c>
      <c r="U3562">
        <v>509</v>
      </c>
      <c r="W3562" t="s">
        <v>61</v>
      </c>
      <c r="X3562">
        <v>2.4080005305999999E+19</v>
      </c>
      <c r="Y3562">
        <v>6</v>
      </c>
      <c r="Z3562" t="s">
        <v>58</v>
      </c>
      <c r="AB3562">
        <v>201</v>
      </c>
      <c r="AC3562">
        <v>847</v>
      </c>
      <c r="AD3562" t="s">
        <v>49</v>
      </c>
      <c r="AF3562" t="s">
        <v>49</v>
      </c>
      <c r="AJ3562" t="s">
        <v>49</v>
      </c>
      <c r="AQ3562" t="s">
        <v>62</v>
      </c>
      <c r="AR3562" t="s">
        <v>63</v>
      </c>
      <c r="AT3562">
        <v>1.35</v>
      </c>
      <c r="AV3562">
        <v>2020</v>
      </c>
      <c r="AW3562" t="s">
        <v>55</v>
      </c>
    </row>
    <row r="3563" spans="2:49" x14ac:dyDescent="0.2">
      <c r="B3563">
        <f t="shared" ca="1" si="111"/>
        <v>1</v>
      </c>
      <c r="C3563">
        <v>1368200</v>
      </c>
      <c r="D3563">
        <f t="shared" ca="1" si="110"/>
        <v>3</v>
      </c>
      <c r="F3563">
        <v>24080</v>
      </c>
      <c r="H3563">
        <v>2</v>
      </c>
      <c r="J3563">
        <v>323</v>
      </c>
      <c r="K3563" s="1">
        <v>43917</v>
      </c>
      <c r="O3563">
        <v>51</v>
      </c>
      <c r="P3563">
        <v>4098</v>
      </c>
      <c r="S3563" t="s">
        <v>66</v>
      </c>
      <c r="T3563" t="s">
        <v>67</v>
      </c>
      <c r="U3563">
        <v>509</v>
      </c>
      <c r="W3563" t="s">
        <v>61</v>
      </c>
      <c r="X3563">
        <v>2.4080005305999999E+19</v>
      </c>
      <c r="Y3563">
        <v>6</v>
      </c>
      <c r="Z3563" t="s">
        <v>58</v>
      </c>
      <c r="AB3563">
        <v>201</v>
      </c>
      <c r="AC3563">
        <v>839</v>
      </c>
      <c r="AD3563" t="s">
        <v>49</v>
      </c>
      <c r="AF3563" t="s">
        <v>49</v>
      </c>
      <c r="AJ3563" t="s">
        <v>49</v>
      </c>
      <c r="AQ3563" t="s">
        <v>62</v>
      </c>
      <c r="AR3563" t="s">
        <v>63</v>
      </c>
      <c r="AT3563">
        <v>1.05</v>
      </c>
      <c r="AV3563">
        <v>2020</v>
      </c>
      <c r="AW3563" t="s">
        <v>55</v>
      </c>
    </row>
    <row r="3564" spans="2:49" hidden="1" x14ac:dyDescent="0.2">
      <c r="B3564">
        <f t="shared" ca="1" si="111"/>
        <v>1</v>
      </c>
      <c r="C3564">
        <v>1198205</v>
      </c>
      <c r="D3564">
        <f t="shared" ca="1" si="110"/>
        <v>8</v>
      </c>
      <c r="E3564">
        <v>90</v>
      </c>
      <c r="F3564">
        <v>24322</v>
      </c>
      <c r="G3564">
        <v>80</v>
      </c>
      <c r="H3564">
        <v>2</v>
      </c>
      <c r="I3564">
        <v>2.4322002809999999E+19</v>
      </c>
      <c r="J3564">
        <v>61</v>
      </c>
      <c r="K3564" s="1">
        <v>44055</v>
      </c>
      <c r="M3564">
        <v>55.37</v>
      </c>
      <c r="N3564">
        <v>55.25667</v>
      </c>
      <c r="O3564">
        <v>44</v>
      </c>
      <c r="P3564">
        <v>731</v>
      </c>
      <c r="Q3564">
        <v>-167.68</v>
      </c>
      <c r="R3564">
        <v>-167.67167000000001</v>
      </c>
      <c r="U3564">
        <v>517</v>
      </c>
      <c r="V3564">
        <v>2</v>
      </c>
      <c r="W3564" t="s">
        <v>68</v>
      </c>
      <c r="Y3564">
        <v>6</v>
      </c>
      <c r="Z3564" t="s">
        <v>48</v>
      </c>
      <c r="AB3564">
        <v>201</v>
      </c>
      <c r="AC3564">
        <v>66</v>
      </c>
      <c r="AD3564" t="s">
        <v>49</v>
      </c>
      <c r="AF3564" t="s">
        <v>49</v>
      </c>
      <c r="AQ3564" t="s">
        <v>50</v>
      </c>
      <c r="AR3564" t="s">
        <v>69</v>
      </c>
      <c r="AT3564">
        <v>0.68</v>
      </c>
      <c r="AV3564">
        <v>2020</v>
      </c>
      <c r="AW3564" t="s">
        <v>55</v>
      </c>
    </row>
    <row r="3565" spans="2:49" x14ac:dyDescent="0.2">
      <c r="B3565">
        <f t="shared" ca="1" si="111"/>
        <v>1</v>
      </c>
      <c r="C3565">
        <v>1336808</v>
      </c>
      <c r="D3565">
        <f t="shared" ca="1" si="110"/>
        <v>4</v>
      </c>
      <c r="F3565">
        <v>24080</v>
      </c>
      <c r="H3565">
        <v>2</v>
      </c>
      <c r="J3565">
        <v>368</v>
      </c>
      <c r="K3565" s="1">
        <v>43927</v>
      </c>
      <c r="O3565">
        <v>47</v>
      </c>
      <c r="P3565">
        <v>4782</v>
      </c>
      <c r="U3565">
        <v>509</v>
      </c>
      <c r="W3565" t="s">
        <v>61</v>
      </c>
      <c r="X3565">
        <v>2.4080005305999999E+19</v>
      </c>
      <c r="Y3565">
        <v>6</v>
      </c>
      <c r="Z3565" t="s">
        <v>48</v>
      </c>
      <c r="AB3565">
        <v>201</v>
      </c>
      <c r="AC3565">
        <v>1067</v>
      </c>
      <c r="AD3565" t="s">
        <v>49</v>
      </c>
      <c r="AF3565" t="s">
        <v>49</v>
      </c>
      <c r="AQ3565" t="s">
        <v>62</v>
      </c>
      <c r="AR3565" t="s">
        <v>63</v>
      </c>
      <c r="AT3565">
        <v>0.75</v>
      </c>
      <c r="AV3565">
        <v>2020</v>
      </c>
      <c r="AW3565" t="s">
        <v>55</v>
      </c>
    </row>
    <row r="3566" spans="2:49" hidden="1" x14ac:dyDescent="0.2">
      <c r="B3566">
        <f t="shared" ca="1" si="111"/>
        <v>0</v>
      </c>
      <c r="C3566">
        <v>1336817</v>
      </c>
      <c r="D3566">
        <f t="shared" ca="1" si="110"/>
        <v>4</v>
      </c>
      <c r="F3566">
        <v>24080</v>
      </c>
      <c r="H3566">
        <v>2</v>
      </c>
      <c r="J3566">
        <v>380</v>
      </c>
      <c r="K3566" s="1">
        <v>43930</v>
      </c>
      <c r="O3566">
        <v>49</v>
      </c>
      <c r="P3566">
        <v>4963</v>
      </c>
      <c r="U3566">
        <v>509</v>
      </c>
      <c r="W3566" t="s">
        <v>61</v>
      </c>
      <c r="X3566">
        <v>2.4080005305999999E+19</v>
      </c>
      <c r="Y3566">
        <v>6</v>
      </c>
      <c r="Z3566" t="s">
        <v>48</v>
      </c>
      <c r="AB3566">
        <v>201</v>
      </c>
      <c r="AC3566">
        <v>1119</v>
      </c>
      <c r="AD3566" t="s">
        <v>49</v>
      </c>
      <c r="AF3566" t="s">
        <v>49</v>
      </c>
      <c r="AQ3566" t="s">
        <v>62</v>
      </c>
      <c r="AR3566" t="s">
        <v>63</v>
      </c>
      <c r="AT3566">
        <v>0.75</v>
      </c>
      <c r="AV3566">
        <v>2020</v>
      </c>
      <c r="AW3566" t="s">
        <v>55</v>
      </c>
    </row>
    <row r="3567" spans="2:49" x14ac:dyDescent="0.2">
      <c r="B3567">
        <f t="shared" ca="1" si="111"/>
        <v>1</v>
      </c>
      <c r="C3567">
        <v>1336826</v>
      </c>
      <c r="D3567">
        <f t="shared" ca="1" si="110"/>
        <v>4</v>
      </c>
      <c r="F3567">
        <v>24080</v>
      </c>
      <c r="H3567">
        <v>2</v>
      </c>
      <c r="J3567">
        <v>379</v>
      </c>
      <c r="K3567" s="1">
        <v>43930</v>
      </c>
      <c r="O3567">
        <v>44</v>
      </c>
      <c r="P3567">
        <v>4877</v>
      </c>
      <c r="U3567">
        <v>509</v>
      </c>
      <c r="W3567" t="s">
        <v>61</v>
      </c>
      <c r="X3567">
        <v>2.4080005305999999E+19</v>
      </c>
      <c r="Y3567">
        <v>6</v>
      </c>
      <c r="Z3567" t="s">
        <v>48</v>
      </c>
      <c r="AB3567">
        <v>201</v>
      </c>
      <c r="AC3567">
        <v>1109</v>
      </c>
      <c r="AD3567" t="s">
        <v>49</v>
      </c>
      <c r="AF3567" t="s">
        <v>49</v>
      </c>
      <c r="AQ3567" t="s">
        <v>62</v>
      </c>
      <c r="AR3567" t="s">
        <v>63</v>
      </c>
      <c r="AT3567">
        <v>0.5</v>
      </c>
      <c r="AV3567">
        <v>2020</v>
      </c>
      <c r="AW3567" t="s">
        <v>55</v>
      </c>
    </row>
    <row r="3568" spans="2:49" hidden="1" x14ac:dyDescent="0.2">
      <c r="B3568">
        <f t="shared" ca="1" si="111"/>
        <v>0</v>
      </c>
      <c r="C3568">
        <v>1326238</v>
      </c>
      <c r="D3568">
        <f t="shared" ca="1" si="110"/>
        <v>7</v>
      </c>
      <c r="E3568">
        <v>49</v>
      </c>
      <c r="F3568">
        <v>24322</v>
      </c>
      <c r="G3568">
        <v>38</v>
      </c>
      <c r="H3568">
        <v>2</v>
      </c>
      <c r="I3568">
        <v>2.4322002809999999E+19</v>
      </c>
      <c r="J3568">
        <v>51</v>
      </c>
      <c r="K3568" s="1">
        <v>44041</v>
      </c>
      <c r="M3568">
        <v>55.718330000000002</v>
      </c>
      <c r="N3568">
        <v>56.008330000000001</v>
      </c>
      <c r="O3568">
        <v>46</v>
      </c>
      <c r="P3568">
        <v>596</v>
      </c>
      <c r="Q3568">
        <v>-163.96</v>
      </c>
      <c r="R3568">
        <v>-163.72499999999999</v>
      </c>
      <c r="U3568">
        <v>509</v>
      </c>
      <c r="V3568">
        <v>2</v>
      </c>
      <c r="W3568" t="s">
        <v>68</v>
      </c>
      <c r="Y3568">
        <v>6</v>
      </c>
      <c r="Z3568" t="s">
        <v>48</v>
      </c>
      <c r="AB3568">
        <v>201</v>
      </c>
      <c r="AC3568">
        <v>44</v>
      </c>
      <c r="AD3568" t="s">
        <v>49</v>
      </c>
      <c r="AF3568" t="s">
        <v>49</v>
      </c>
      <c r="AQ3568" t="s">
        <v>50</v>
      </c>
      <c r="AR3568" t="s">
        <v>69</v>
      </c>
      <c r="AT3568">
        <v>0.55000000000000004</v>
      </c>
      <c r="AV3568">
        <v>2020</v>
      </c>
      <c r="AW3568" t="s">
        <v>55</v>
      </c>
    </row>
    <row r="3569" spans="2:49" x14ac:dyDescent="0.2">
      <c r="B3569">
        <f t="shared" ca="1" si="111"/>
        <v>1</v>
      </c>
      <c r="C3569">
        <v>1336821</v>
      </c>
      <c r="D3569">
        <f t="shared" ca="1" si="110"/>
        <v>4</v>
      </c>
      <c r="F3569">
        <v>24080</v>
      </c>
      <c r="H3569">
        <v>2</v>
      </c>
      <c r="J3569">
        <v>392</v>
      </c>
      <c r="K3569" s="1">
        <v>43933</v>
      </c>
      <c r="O3569">
        <v>49</v>
      </c>
      <c r="P3569">
        <v>5130</v>
      </c>
      <c r="S3569" t="s">
        <v>92</v>
      </c>
      <c r="T3569" t="s">
        <v>93</v>
      </c>
      <c r="U3569">
        <v>509</v>
      </c>
      <c r="W3569" t="s">
        <v>61</v>
      </c>
      <c r="X3569">
        <v>2.4080005305999999E+19</v>
      </c>
      <c r="Y3569">
        <v>6</v>
      </c>
      <c r="Z3569" t="s">
        <v>58</v>
      </c>
      <c r="AB3569">
        <v>201</v>
      </c>
      <c r="AC3569">
        <v>1186</v>
      </c>
      <c r="AD3569" t="s">
        <v>49</v>
      </c>
      <c r="AF3569" t="s">
        <v>49</v>
      </c>
      <c r="AJ3569" t="s">
        <v>49</v>
      </c>
      <c r="AQ3569" t="s">
        <v>62</v>
      </c>
      <c r="AR3569" t="s">
        <v>63</v>
      </c>
      <c r="AT3569">
        <v>0.7</v>
      </c>
      <c r="AV3569">
        <v>2020</v>
      </c>
      <c r="AW3569" t="s">
        <v>55</v>
      </c>
    </row>
    <row r="3570" spans="2:49" x14ac:dyDescent="0.2">
      <c r="B3570">
        <f t="shared" ca="1" si="111"/>
        <v>1</v>
      </c>
      <c r="C3570">
        <v>1336827</v>
      </c>
      <c r="D3570">
        <f t="shared" ca="1" si="110"/>
        <v>4</v>
      </c>
      <c r="F3570">
        <v>24080</v>
      </c>
      <c r="H3570">
        <v>2</v>
      </c>
      <c r="J3570">
        <v>402</v>
      </c>
      <c r="K3570" s="1">
        <v>43938</v>
      </c>
      <c r="O3570">
        <v>44</v>
      </c>
      <c r="P3570">
        <v>5296</v>
      </c>
      <c r="S3570" t="s">
        <v>92</v>
      </c>
      <c r="T3570" t="s">
        <v>93</v>
      </c>
      <c r="U3570">
        <v>509</v>
      </c>
      <c r="W3570" t="s">
        <v>61</v>
      </c>
      <c r="X3570">
        <v>2.4080005305999999E+19</v>
      </c>
      <c r="Y3570">
        <v>6</v>
      </c>
      <c r="Z3570" t="s">
        <v>58</v>
      </c>
      <c r="AB3570">
        <v>201</v>
      </c>
      <c r="AC3570">
        <v>1233</v>
      </c>
      <c r="AD3570" t="s">
        <v>49</v>
      </c>
      <c r="AF3570" t="s">
        <v>49</v>
      </c>
      <c r="AJ3570" t="s">
        <v>49</v>
      </c>
      <c r="AQ3570" t="s">
        <v>62</v>
      </c>
      <c r="AR3570" t="s">
        <v>63</v>
      </c>
      <c r="AT3570">
        <v>0.55000000000000004</v>
      </c>
      <c r="AV3570">
        <v>2020</v>
      </c>
      <c r="AW3570" t="s">
        <v>55</v>
      </c>
    </row>
    <row r="3571" spans="2:49" hidden="1" x14ac:dyDescent="0.2">
      <c r="B3571">
        <f t="shared" ca="1" si="111"/>
        <v>0</v>
      </c>
      <c r="C3571">
        <v>1368104</v>
      </c>
      <c r="D3571">
        <f t="shared" ca="1" si="110"/>
        <v>3</v>
      </c>
      <c r="F3571">
        <v>24080</v>
      </c>
      <c r="H3571">
        <v>2</v>
      </c>
      <c r="J3571">
        <v>209</v>
      </c>
      <c r="K3571" s="1">
        <v>43893</v>
      </c>
      <c r="O3571">
        <v>47</v>
      </c>
      <c r="P3571">
        <v>2538</v>
      </c>
      <c r="U3571">
        <v>516</v>
      </c>
      <c r="W3571" t="s">
        <v>61</v>
      </c>
      <c r="X3571">
        <v>2.4080005305999999E+19</v>
      </c>
      <c r="Y3571">
        <v>6</v>
      </c>
      <c r="Z3571" t="s">
        <v>48</v>
      </c>
      <c r="AB3571">
        <v>201</v>
      </c>
      <c r="AC3571">
        <v>489</v>
      </c>
      <c r="AD3571" t="s">
        <v>49</v>
      </c>
      <c r="AF3571" t="s">
        <v>49</v>
      </c>
      <c r="AQ3571" t="s">
        <v>62</v>
      </c>
      <c r="AR3571" t="s">
        <v>63</v>
      </c>
      <c r="AT3571">
        <v>0.65</v>
      </c>
      <c r="AV3571">
        <v>2020</v>
      </c>
      <c r="AW3571" t="s">
        <v>55</v>
      </c>
    </row>
    <row r="3572" spans="2:49" hidden="1" x14ac:dyDescent="0.2">
      <c r="B3572">
        <f t="shared" ca="1" si="111"/>
        <v>0</v>
      </c>
      <c r="C3572">
        <v>1368181</v>
      </c>
      <c r="D3572">
        <f t="shared" ca="1" si="110"/>
        <v>4</v>
      </c>
      <c r="F3572">
        <v>24080</v>
      </c>
      <c r="H3572">
        <v>2</v>
      </c>
      <c r="J3572">
        <v>357</v>
      </c>
      <c r="K3572" s="1">
        <v>43924</v>
      </c>
      <c r="O3572">
        <v>48</v>
      </c>
      <c r="P3572">
        <v>4605</v>
      </c>
      <c r="S3572" t="s">
        <v>66</v>
      </c>
      <c r="T3572" t="s">
        <v>67</v>
      </c>
      <c r="U3572">
        <v>517</v>
      </c>
      <c r="W3572" t="s">
        <v>61</v>
      </c>
      <c r="X3572">
        <v>2.4080005305999999E+19</v>
      </c>
      <c r="Y3572">
        <v>6</v>
      </c>
      <c r="Z3572" t="s">
        <v>58</v>
      </c>
      <c r="AB3572">
        <v>201</v>
      </c>
      <c r="AC3572">
        <v>1013</v>
      </c>
      <c r="AD3572" t="s">
        <v>49</v>
      </c>
      <c r="AF3572" t="s">
        <v>49</v>
      </c>
      <c r="AJ3572" t="s">
        <v>49</v>
      </c>
      <c r="AQ3572" t="s">
        <v>62</v>
      </c>
      <c r="AR3572" t="s">
        <v>63</v>
      </c>
      <c r="AT3572">
        <v>0.8</v>
      </c>
      <c r="AV3572">
        <v>2020</v>
      </c>
      <c r="AW3572" t="s">
        <v>55</v>
      </c>
    </row>
    <row r="3573" spans="2:49" x14ac:dyDescent="0.2">
      <c r="B3573">
        <f t="shared" ca="1" si="111"/>
        <v>1</v>
      </c>
      <c r="C3573">
        <v>1368182</v>
      </c>
      <c r="D3573">
        <f t="shared" ca="1" si="110"/>
        <v>4</v>
      </c>
      <c r="F3573">
        <v>24080</v>
      </c>
      <c r="H3573">
        <v>2</v>
      </c>
      <c r="J3573">
        <v>346</v>
      </c>
      <c r="K3573" s="1">
        <v>43922</v>
      </c>
      <c r="O3573">
        <v>43</v>
      </c>
      <c r="P3573">
        <v>4477</v>
      </c>
      <c r="U3573">
        <v>517</v>
      </c>
      <c r="W3573" t="s">
        <v>61</v>
      </c>
      <c r="X3573">
        <v>2.4080005305999999E+19</v>
      </c>
      <c r="Y3573">
        <v>6</v>
      </c>
      <c r="Z3573" t="s">
        <v>48</v>
      </c>
      <c r="AB3573">
        <v>201</v>
      </c>
      <c r="AC3573">
        <v>981</v>
      </c>
      <c r="AD3573" t="s">
        <v>49</v>
      </c>
      <c r="AF3573" t="s">
        <v>49</v>
      </c>
      <c r="AQ3573" t="s">
        <v>62</v>
      </c>
      <c r="AR3573" t="s">
        <v>63</v>
      </c>
      <c r="AT3573">
        <v>0.5</v>
      </c>
      <c r="AV3573">
        <v>2020</v>
      </c>
      <c r="AW3573" t="s">
        <v>55</v>
      </c>
    </row>
    <row r="3574" spans="2:49" x14ac:dyDescent="0.2">
      <c r="B3574">
        <f t="shared" ca="1" si="111"/>
        <v>1</v>
      </c>
      <c r="C3574">
        <v>655243</v>
      </c>
      <c r="D3574">
        <f t="shared" ca="1" si="110"/>
        <v>4</v>
      </c>
      <c r="F3574">
        <v>24080</v>
      </c>
      <c r="H3574">
        <v>2</v>
      </c>
      <c r="J3574">
        <v>427</v>
      </c>
      <c r="K3574" s="1">
        <v>43951</v>
      </c>
      <c r="O3574">
        <v>38</v>
      </c>
      <c r="P3574">
        <v>5825</v>
      </c>
      <c r="S3574" t="s">
        <v>59</v>
      </c>
      <c r="T3574" t="s">
        <v>60</v>
      </c>
      <c r="U3574">
        <v>521</v>
      </c>
      <c r="W3574" t="s">
        <v>61</v>
      </c>
      <c r="X3574">
        <v>2.4080005305999999E+19</v>
      </c>
      <c r="Y3574">
        <v>6</v>
      </c>
      <c r="Z3574" t="s">
        <v>58</v>
      </c>
      <c r="AB3574">
        <v>201</v>
      </c>
      <c r="AC3574">
        <v>1375</v>
      </c>
      <c r="AD3574" t="s">
        <v>49</v>
      </c>
      <c r="AF3574" t="s">
        <v>49</v>
      </c>
      <c r="AJ3574" t="s">
        <v>49</v>
      </c>
      <c r="AQ3574" t="s">
        <v>62</v>
      </c>
      <c r="AR3574" t="s">
        <v>63</v>
      </c>
      <c r="AT3574">
        <v>0.3</v>
      </c>
      <c r="AV3574">
        <v>2020</v>
      </c>
      <c r="AW3574" t="s">
        <v>55</v>
      </c>
    </row>
    <row r="3575" spans="2:49" x14ac:dyDescent="0.2">
      <c r="B3575">
        <f t="shared" ca="1" si="111"/>
        <v>1</v>
      </c>
      <c r="C3575">
        <v>1336884</v>
      </c>
      <c r="D3575">
        <f t="shared" ca="1" si="110"/>
        <v>4</v>
      </c>
      <c r="F3575">
        <v>24080</v>
      </c>
      <c r="H3575">
        <v>2</v>
      </c>
      <c r="J3575">
        <v>415</v>
      </c>
      <c r="K3575" s="1">
        <v>43943</v>
      </c>
      <c r="O3575">
        <v>47</v>
      </c>
      <c r="P3575">
        <v>5504</v>
      </c>
      <c r="S3575" t="s">
        <v>66</v>
      </c>
      <c r="T3575" t="s">
        <v>67</v>
      </c>
      <c r="U3575">
        <v>521</v>
      </c>
      <c r="W3575" t="s">
        <v>61</v>
      </c>
      <c r="X3575">
        <v>2.4080005305999999E+19</v>
      </c>
      <c r="Y3575">
        <v>6</v>
      </c>
      <c r="Z3575" t="s">
        <v>58</v>
      </c>
      <c r="AB3575">
        <v>201</v>
      </c>
      <c r="AC3575">
        <v>1294</v>
      </c>
      <c r="AD3575" t="s">
        <v>49</v>
      </c>
      <c r="AF3575" t="s">
        <v>49</v>
      </c>
      <c r="AJ3575" t="s">
        <v>49</v>
      </c>
      <c r="AQ3575" t="s">
        <v>62</v>
      </c>
      <c r="AR3575" t="s">
        <v>63</v>
      </c>
      <c r="AT3575">
        <v>0.65</v>
      </c>
      <c r="AV3575">
        <v>2020</v>
      </c>
      <c r="AW3575" t="s">
        <v>55</v>
      </c>
    </row>
    <row r="3576" spans="2:49" x14ac:dyDescent="0.2">
      <c r="B3576">
        <f t="shared" ca="1" si="111"/>
        <v>1</v>
      </c>
      <c r="C3576">
        <v>1336862</v>
      </c>
      <c r="D3576">
        <f t="shared" ca="1" si="110"/>
        <v>4</v>
      </c>
      <c r="F3576">
        <v>24080</v>
      </c>
      <c r="H3576">
        <v>2</v>
      </c>
      <c r="J3576">
        <v>424</v>
      </c>
      <c r="K3576" s="1">
        <v>43950</v>
      </c>
      <c r="O3576">
        <v>60</v>
      </c>
      <c r="P3576">
        <v>5697</v>
      </c>
      <c r="S3576" t="s">
        <v>92</v>
      </c>
      <c r="T3576" t="s">
        <v>93</v>
      </c>
      <c r="U3576">
        <v>521</v>
      </c>
      <c r="W3576" t="s">
        <v>61</v>
      </c>
      <c r="X3576">
        <v>2.4080005305999999E+19</v>
      </c>
      <c r="Y3576">
        <v>6</v>
      </c>
      <c r="Z3576" t="s">
        <v>58</v>
      </c>
      <c r="AB3576">
        <v>201</v>
      </c>
      <c r="AC3576">
        <v>1344</v>
      </c>
      <c r="AD3576" t="s">
        <v>49</v>
      </c>
      <c r="AF3576" t="s">
        <v>49</v>
      </c>
      <c r="AJ3576" t="s">
        <v>49</v>
      </c>
      <c r="AQ3576" t="s">
        <v>62</v>
      </c>
      <c r="AR3576" t="s">
        <v>63</v>
      </c>
      <c r="AT3576">
        <v>1.2</v>
      </c>
      <c r="AV3576">
        <v>2020</v>
      </c>
      <c r="AW3576" t="s">
        <v>55</v>
      </c>
    </row>
    <row r="3577" spans="2:49" hidden="1" x14ac:dyDescent="0.2">
      <c r="B3577">
        <f t="shared" ca="1" si="111"/>
        <v>0</v>
      </c>
      <c r="C3577">
        <v>1336812</v>
      </c>
      <c r="D3577">
        <f t="shared" ca="1" si="110"/>
        <v>5</v>
      </c>
      <c r="F3577">
        <v>24080</v>
      </c>
      <c r="H3577">
        <v>2</v>
      </c>
      <c r="J3577">
        <v>445</v>
      </c>
      <c r="K3577" s="1">
        <v>43959</v>
      </c>
      <c r="O3577">
        <v>45</v>
      </c>
      <c r="P3577">
        <v>6153</v>
      </c>
      <c r="S3577" t="s">
        <v>59</v>
      </c>
      <c r="T3577" t="s">
        <v>60</v>
      </c>
      <c r="U3577">
        <v>521</v>
      </c>
      <c r="W3577" t="s">
        <v>61</v>
      </c>
      <c r="X3577">
        <v>2.4080005305999999E+19</v>
      </c>
      <c r="Y3577">
        <v>6</v>
      </c>
      <c r="Z3577" t="s">
        <v>58</v>
      </c>
      <c r="AB3577">
        <v>201</v>
      </c>
      <c r="AC3577">
        <v>1432</v>
      </c>
      <c r="AD3577" t="s">
        <v>49</v>
      </c>
      <c r="AF3577" t="s">
        <v>49</v>
      </c>
      <c r="AJ3577" t="s">
        <v>49</v>
      </c>
      <c r="AQ3577" t="s">
        <v>62</v>
      </c>
      <c r="AR3577" t="s">
        <v>63</v>
      </c>
      <c r="AT3577">
        <v>0.5</v>
      </c>
      <c r="AV3577">
        <v>2020</v>
      </c>
      <c r="AW3577" t="s">
        <v>55</v>
      </c>
    </row>
    <row r="3578" spans="2:49" hidden="1" x14ac:dyDescent="0.2">
      <c r="B3578">
        <f t="shared" ca="1" si="111"/>
        <v>0</v>
      </c>
      <c r="C3578">
        <v>1336864</v>
      </c>
      <c r="D3578">
        <f t="shared" ca="1" si="110"/>
        <v>5</v>
      </c>
      <c r="F3578">
        <v>24080</v>
      </c>
      <c r="H3578">
        <v>2</v>
      </c>
      <c r="J3578">
        <v>456</v>
      </c>
      <c r="K3578" s="1">
        <v>43967</v>
      </c>
      <c r="O3578">
        <v>25</v>
      </c>
      <c r="P3578">
        <v>6265</v>
      </c>
      <c r="U3578">
        <v>521</v>
      </c>
      <c r="W3578" t="s">
        <v>61</v>
      </c>
      <c r="X3578">
        <v>2.4080005305999999E+19</v>
      </c>
      <c r="Y3578">
        <v>6</v>
      </c>
      <c r="Z3578" t="s">
        <v>48</v>
      </c>
      <c r="AB3578">
        <v>201</v>
      </c>
      <c r="AC3578">
        <v>1458</v>
      </c>
      <c r="AD3578" t="s">
        <v>49</v>
      </c>
      <c r="AF3578" t="s">
        <v>49</v>
      </c>
      <c r="AQ3578" t="s">
        <v>62</v>
      </c>
      <c r="AR3578" t="s">
        <v>63</v>
      </c>
      <c r="AT3578">
        <v>0.1</v>
      </c>
      <c r="AV3578">
        <v>2020</v>
      </c>
      <c r="AW3578" t="s">
        <v>55</v>
      </c>
    </row>
    <row r="3579" spans="2:49" x14ac:dyDescent="0.2">
      <c r="B3579">
        <f t="shared" ca="1" si="111"/>
        <v>1</v>
      </c>
      <c r="C3579">
        <v>1366559</v>
      </c>
      <c r="D3579">
        <f t="shared" ca="1" si="110"/>
        <v>3</v>
      </c>
      <c r="E3579">
        <v>69</v>
      </c>
      <c r="F3579">
        <v>23924</v>
      </c>
      <c r="G3579">
        <v>59</v>
      </c>
      <c r="H3579">
        <v>2</v>
      </c>
      <c r="I3579">
        <v>2.3924000417000002E+19</v>
      </c>
      <c r="J3579">
        <v>41</v>
      </c>
      <c r="K3579" s="1">
        <v>43916</v>
      </c>
      <c r="M3579">
        <v>56.375</v>
      </c>
      <c r="N3579">
        <v>56.351669999999999</v>
      </c>
      <c r="O3579">
        <v>46</v>
      </c>
      <c r="P3579">
        <v>479</v>
      </c>
      <c r="Q3579">
        <v>-168.94166999999999</v>
      </c>
      <c r="R3579">
        <v>-168.85333</v>
      </c>
      <c r="U3579">
        <v>517</v>
      </c>
      <c r="V3579">
        <v>1</v>
      </c>
      <c r="W3579" t="s">
        <v>70</v>
      </c>
      <c r="Y3579">
        <v>6</v>
      </c>
      <c r="Z3579" t="s">
        <v>48</v>
      </c>
      <c r="AB3579">
        <v>201</v>
      </c>
      <c r="AC3579">
        <v>4101</v>
      </c>
      <c r="AD3579" t="s">
        <v>49</v>
      </c>
      <c r="AF3579" t="s">
        <v>49</v>
      </c>
      <c r="AQ3579" t="s">
        <v>50</v>
      </c>
      <c r="AR3579" t="s">
        <v>71</v>
      </c>
      <c r="AT3579">
        <v>0.55000000000000004</v>
      </c>
      <c r="AV3579">
        <v>2020</v>
      </c>
      <c r="AW3579" t="s">
        <v>55</v>
      </c>
    </row>
    <row r="3580" spans="2:49" x14ac:dyDescent="0.2">
      <c r="B3580">
        <f t="shared" ca="1" si="111"/>
        <v>1</v>
      </c>
      <c r="C3580">
        <v>659933</v>
      </c>
      <c r="D3580">
        <f t="shared" ca="1" si="110"/>
        <v>2</v>
      </c>
      <c r="E3580">
        <v>66</v>
      </c>
      <c r="F3580">
        <v>24028</v>
      </c>
      <c r="G3580">
        <v>56</v>
      </c>
      <c r="H3580">
        <v>2</v>
      </c>
      <c r="I3580">
        <v>2.4028003395999998E+19</v>
      </c>
      <c r="J3580">
        <v>115</v>
      </c>
      <c r="K3580" s="1">
        <v>43886</v>
      </c>
      <c r="M3580">
        <v>56.561669999999999</v>
      </c>
      <c r="N3580">
        <v>56.623330000000003</v>
      </c>
      <c r="O3580">
        <v>42</v>
      </c>
      <c r="P3580">
        <v>1891</v>
      </c>
      <c r="Q3580">
        <v>-168.82167000000001</v>
      </c>
      <c r="R3580">
        <v>-168.79</v>
      </c>
      <c r="U3580">
        <v>513</v>
      </c>
      <c r="V3580">
        <v>1</v>
      </c>
      <c r="W3580" t="s">
        <v>72</v>
      </c>
      <c r="Y3580">
        <v>6</v>
      </c>
      <c r="Z3580" t="s">
        <v>48</v>
      </c>
      <c r="AB3580">
        <v>201</v>
      </c>
      <c r="AC3580">
        <v>11501</v>
      </c>
      <c r="AD3580" t="s">
        <v>49</v>
      </c>
      <c r="AF3580" t="s">
        <v>49</v>
      </c>
      <c r="AQ3580" t="s">
        <v>50</v>
      </c>
      <c r="AR3580" t="s">
        <v>73</v>
      </c>
      <c r="AT3580">
        <v>0.57999999999999996</v>
      </c>
      <c r="AV3580">
        <v>2020</v>
      </c>
      <c r="AW3580" t="s">
        <v>55</v>
      </c>
    </row>
    <row r="3581" spans="2:49" x14ac:dyDescent="0.2">
      <c r="B3581">
        <f t="shared" ca="1" si="111"/>
        <v>1</v>
      </c>
      <c r="C3581">
        <v>1325945</v>
      </c>
      <c r="D3581">
        <f t="shared" ca="1" si="110"/>
        <v>1</v>
      </c>
      <c r="E3581">
        <v>49</v>
      </c>
      <c r="F3581">
        <v>24028</v>
      </c>
      <c r="G3581">
        <v>39</v>
      </c>
      <c r="H3581">
        <v>2</v>
      </c>
      <c r="I3581">
        <v>2.4028003395999998E+19</v>
      </c>
      <c r="J3581">
        <v>34</v>
      </c>
      <c r="K3581" s="1">
        <v>43861</v>
      </c>
      <c r="M3581">
        <v>55.261670000000002</v>
      </c>
      <c r="N3581">
        <v>55.265000000000001</v>
      </c>
      <c r="O3581">
        <v>35</v>
      </c>
      <c r="P3581">
        <v>623</v>
      </c>
      <c r="Q3581">
        <v>-164.35167000000001</v>
      </c>
      <c r="R3581">
        <v>-164.39167</v>
      </c>
      <c r="U3581">
        <v>509</v>
      </c>
      <c r="V3581">
        <v>1</v>
      </c>
      <c r="W3581" t="s">
        <v>72</v>
      </c>
      <c r="Y3581">
        <v>6</v>
      </c>
      <c r="Z3581" t="s">
        <v>48</v>
      </c>
      <c r="AB3581">
        <v>201</v>
      </c>
      <c r="AC3581">
        <v>3402</v>
      </c>
      <c r="AD3581" t="s">
        <v>49</v>
      </c>
      <c r="AF3581" t="s">
        <v>49</v>
      </c>
      <c r="AQ3581" t="s">
        <v>50</v>
      </c>
      <c r="AR3581" t="s">
        <v>73</v>
      </c>
      <c r="AT3581">
        <v>0.38</v>
      </c>
      <c r="AV3581">
        <v>2020</v>
      </c>
      <c r="AW3581" t="s">
        <v>55</v>
      </c>
    </row>
    <row r="3582" spans="2:49" x14ac:dyDescent="0.2">
      <c r="B3582">
        <f t="shared" ca="1" si="111"/>
        <v>1</v>
      </c>
      <c r="C3582">
        <v>654944</v>
      </c>
      <c r="D3582">
        <f t="shared" ca="1" si="110"/>
        <v>2</v>
      </c>
      <c r="E3582">
        <v>60</v>
      </c>
      <c r="F3582">
        <v>24028</v>
      </c>
      <c r="G3582">
        <v>51</v>
      </c>
      <c r="H3582">
        <v>2</v>
      </c>
      <c r="I3582">
        <v>2.4028003395999998E+19</v>
      </c>
      <c r="J3582">
        <v>90</v>
      </c>
      <c r="K3582" s="1">
        <v>43880</v>
      </c>
      <c r="M3582">
        <v>56.365000000000002</v>
      </c>
      <c r="N3582">
        <v>56.338329999999999</v>
      </c>
      <c r="O3582">
        <v>43</v>
      </c>
      <c r="P3582">
        <v>1501</v>
      </c>
      <c r="Q3582">
        <v>-167.00667000000001</v>
      </c>
      <c r="R3582">
        <v>-167.00166999999999</v>
      </c>
      <c r="S3582" t="s">
        <v>64</v>
      </c>
      <c r="T3582" t="s">
        <v>65</v>
      </c>
      <c r="U3582">
        <v>517</v>
      </c>
      <c r="V3582">
        <v>1</v>
      </c>
      <c r="W3582" t="s">
        <v>72</v>
      </c>
      <c r="Y3582">
        <v>6</v>
      </c>
      <c r="Z3582" t="s">
        <v>58</v>
      </c>
      <c r="AB3582">
        <v>201</v>
      </c>
      <c r="AC3582">
        <v>9001</v>
      </c>
      <c r="AD3582" t="s">
        <v>49</v>
      </c>
      <c r="AF3582" t="s">
        <v>49</v>
      </c>
      <c r="AJ3582" t="s">
        <v>49</v>
      </c>
      <c r="AQ3582" t="s">
        <v>50</v>
      </c>
      <c r="AR3582" t="s">
        <v>73</v>
      </c>
      <c r="AT3582">
        <v>0.62</v>
      </c>
      <c r="AV3582">
        <v>2020</v>
      </c>
      <c r="AW3582" t="s">
        <v>55</v>
      </c>
    </row>
    <row r="3583" spans="2:49" x14ac:dyDescent="0.2">
      <c r="B3583">
        <f t="shared" ca="1" si="111"/>
        <v>1</v>
      </c>
      <c r="C3583">
        <v>659904</v>
      </c>
      <c r="D3583">
        <f t="shared" ca="1" si="110"/>
        <v>3</v>
      </c>
      <c r="E3583">
        <v>54</v>
      </c>
      <c r="F3583">
        <v>24028</v>
      </c>
      <c r="G3583">
        <v>43</v>
      </c>
      <c r="H3583">
        <v>2</v>
      </c>
      <c r="I3583">
        <v>2.4028003395999998E+19</v>
      </c>
      <c r="J3583">
        <v>150</v>
      </c>
      <c r="K3583" s="1">
        <v>43898</v>
      </c>
      <c r="M3583">
        <v>56.428330000000003</v>
      </c>
      <c r="N3583">
        <v>56.53</v>
      </c>
      <c r="O3583">
        <v>37</v>
      </c>
      <c r="P3583">
        <v>2428</v>
      </c>
      <c r="Q3583">
        <v>-169.98167000000001</v>
      </c>
      <c r="R3583">
        <v>-170.05332999999999</v>
      </c>
      <c r="S3583" t="s">
        <v>64</v>
      </c>
      <c r="T3583" t="s">
        <v>65</v>
      </c>
      <c r="U3583">
        <v>517</v>
      </c>
      <c r="V3583">
        <v>1</v>
      </c>
      <c r="W3583" t="s">
        <v>72</v>
      </c>
      <c r="Y3583">
        <v>6</v>
      </c>
      <c r="Z3583" t="s">
        <v>58</v>
      </c>
      <c r="AB3583">
        <v>201</v>
      </c>
      <c r="AC3583">
        <v>15001</v>
      </c>
      <c r="AD3583" t="s">
        <v>49</v>
      </c>
      <c r="AF3583" t="s">
        <v>49</v>
      </c>
      <c r="AJ3583" t="s">
        <v>49</v>
      </c>
      <c r="AQ3583" t="s">
        <v>50</v>
      </c>
      <c r="AR3583" t="s">
        <v>73</v>
      </c>
      <c r="AT3583">
        <v>0.32</v>
      </c>
      <c r="AV3583">
        <v>2020</v>
      </c>
      <c r="AW3583" t="s">
        <v>55</v>
      </c>
    </row>
    <row r="3584" spans="2:49" hidden="1" x14ac:dyDescent="0.2">
      <c r="B3584">
        <f t="shared" ca="1" si="111"/>
        <v>0</v>
      </c>
      <c r="C3584">
        <v>659931</v>
      </c>
      <c r="D3584">
        <f t="shared" ca="1" si="110"/>
        <v>3</v>
      </c>
      <c r="E3584">
        <v>59</v>
      </c>
      <c r="F3584">
        <v>24028</v>
      </c>
      <c r="G3584">
        <v>50</v>
      </c>
      <c r="H3584">
        <v>2</v>
      </c>
      <c r="I3584">
        <v>2.4028003395999998E+19</v>
      </c>
      <c r="J3584">
        <v>165</v>
      </c>
      <c r="K3584" s="1">
        <v>43902</v>
      </c>
      <c r="M3584">
        <v>56.63167</v>
      </c>
      <c r="N3584">
        <v>56.553330000000003</v>
      </c>
      <c r="O3584">
        <v>46</v>
      </c>
      <c r="P3584">
        <v>2686</v>
      </c>
      <c r="Q3584">
        <v>-170.80167</v>
      </c>
      <c r="R3584">
        <v>-170.45500000000001</v>
      </c>
      <c r="S3584" t="s">
        <v>64</v>
      </c>
      <c r="T3584" t="s">
        <v>65</v>
      </c>
      <c r="U3584">
        <v>521</v>
      </c>
      <c r="V3584">
        <v>1</v>
      </c>
      <c r="W3584" t="s">
        <v>72</v>
      </c>
      <c r="Y3584">
        <v>6</v>
      </c>
      <c r="Z3584" t="s">
        <v>58</v>
      </c>
      <c r="AB3584">
        <v>201</v>
      </c>
      <c r="AC3584">
        <v>16501</v>
      </c>
      <c r="AD3584" t="s">
        <v>49</v>
      </c>
      <c r="AF3584" t="s">
        <v>49</v>
      </c>
      <c r="AJ3584" t="s">
        <v>49</v>
      </c>
      <c r="AQ3584" t="s">
        <v>50</v>
      </c>
      <c r="AR3584" t="s">
        <v>73</v>
      </c>
      <c r="AT3584">
        <v>0.68</v>
      </c>
      <c r="AV3584">
        <v>2020</v>
      </c>
      <c r="AW3584" t="s">
        <v>55</v>
      </c>
    </row>
    <row r="3585" spans="2:49" x14ac:dyDescent="0.2">
      <c r="B3585">
        <f t="shared" ca="1" si="111"/>
        <v>1</v>
      </c>
      <c r="C3585">
        <v>1282772</v>
      </c>
      <c r="D3585">
        <f t="shared" ca="1" si="110"/>
        <v>3</v>
      </c>
      <c r="E3585">
        <v>36</v>
      </c>
      <c r="F3585">
        <v>24104</v>
      </c>
      <c r="G3585">
        <v>26</v>
      </c>
      <c r="H3585">
        <v>2</v>
      </c>
      <c r="I3585">
        <v>2.4104004110999998E+19</v>
      </c>
      <c r="J3585">
        <v>386</v>
      </c>
      <c r="K3585" s="1">
        <v>43918</v>
      </c>
      <c r="M3585">
        <v>55.333329999999997</v>
      </c>
      <c r="N3585">
        <v>55.4</v>
      </c>
      <c r="O3585">
        <v>49</v>
      </c>
      <c r="P3585">
        <v>5120</v>
      </c>
      <c r="Q3585">
        <v>-163.88333</v>
      </c>
      <c r="R3585">
        <v>-163.83332999999999</v>
      </c>
      <c r="S3585" t="s">
        <v>59</v>
      </c>
      <c r="T3585" t="s">
        <v>60</v>
      </c>
      <c r="U3585">
        <v>509</v>
      </c>
      <c r="V3585">
        <v>1</v>
      </c>
      <c r="W3585" t="s">
        <v>74</v>
      </c>
      <c r="Y3585">
        <v>6</v>
      </c>
      <c r="Z3585" t="s">
        <v>58</v>
      </c>
      <c r="AB3585">
        <v>201</v>
      </c>
      <c r="AC3585">
        <v>1282772</v>
      </c>
      <c r="AD3585" t="s">
        <v>49</v>
      </c>
      <c r="AF3585" t="s">
        <v>49</v>
      </c>
      <c r="AJ3585" t="s">
        <v>49</v>
      </c>
      <c r="AQ3585" t="s">
        <v>50</v>
      </c>
      <c r="AR3585" t="s">
        <v>75</v>
      </c>
      <c r="AT3585">
        <v>0.79</v>
      </c>
      <c r="AV3585">
        <v>2020</v>
      </c>
      <c r="AW3585" t="s">
        <v>55</v>
      </c>
    </row>
    <row r="3586" spans="2:49" hidden="1" x14ac:dyDescent="0.2">
      <c r="B3586">
        <f t="shared" ca="1" si="111"/>
        <v>0</v>
      </c>
      <c r="C3586">
        <v>1282778</v>
      </c>
      <c r="D3586">
        <f t="shared" ca="1" si="110"/>
        <v>3</v>
      </c>
      <c r="E3586">
        <v>43</v>
      </c>
      <c r="F3586">
        <v>24104</v>
      </c>
      <c r="G3586">
        <v>30</v>
      </c>
      <c r="H3586">
        <v>2</v>
      </c>
      <c r="I3586">
        <v>2.4104004110999998E+19</v>
      </c>
      <c r="J3586">
        <v>296</v>
      </c>
      <c r="K3586" s="1">
        <v>43908</v>
      </c>
      <c r="M3586">
        <v>55.383330000000001</v>
      </c>
      <c r="N3586">
        <v>55.395000000000003</v>
      </c>
      <c r="O3586">
        <v>47</v>
      </c>
      <c r="P3586">
        <v>3865</v>
      </c>
      <c r="Q3586">
        <v>-163.85</v>
      </c>
      <c r="R3586">
        <v>-163.79499999999999</v>
      </c>
      <c r="U3586">
        <v>509</v>
      </c>
      <c r="V3586">
        <v>1</v>
      </c>
      <c r="W3586" t="s">
        <v>74</v>
      </c>
      <c r="Y3586">
        <v>6</v>
      </c>
      <c r="Z3586" t="s">
        <v>48</v>
      </c>
      <c r="AB3586">
        <v>201</v>
      </c>
      <c r="AC3586">
        <v>1282778</v>
      </c>
      <c r="AD3586" t="s">
        <v>49</v>
      </c>
      <c r="AF3586" t="s">
        <v>49</v>
      </c>
      <c r="AQ3586" t="s">
        <v>50</v>
      </c>
      <c r="AR3586" t="s">
        <v>75</v>
      </c>
      <c r="AT3586">
        <v>0.7</v>
      </c>
      <c r="AV3586">
        <v>2020</v>
      </c>
      <c r="AW3586" t="s">
        <v>55</v>
      </c>
    </row>
    <row r="3587" spans="2:49" x14ac:dyDescent="0.2">
      <c r="B3587">
        <f t="shared" ca="1" si="111"/>
        <v>1</v>
      </c>
      <c r="C3587">
        <v>1282722</v>
      </c>
      <c r="D3587">
        <f t="shared" ca="1" si="110"/>
        <v>3</v>
      </c>
      <c r="E3587">
        <v>40</v>
      </c>
      <c r="F3587">
        <v>24104</v>
      </c>
      <c r="G3587">
        <v>30</v>
      </c>
      <c r="H3587">
        <v>2</v>
      </c>
      <c r="I3587">
        <v>2.4104004110999998E+19</v>
      </c>
      <c r="J3587">
        <v>346</v>
      </c>
      <c r="K3587" s="1">
        <v>43913</v>
      </c>
      <c r="M3587">
        <v>55.305</v>
      </c>
      <c r="N3587">
        <v>55.346670000000003</v>
      </c>
      <c r="O3587">
        <v>47</v>
      </c>
      <c r="P3587">
        <v>4560</v>
      </c>
      <c r="Q3587">
        <v>-164.04167000000001</v>
      </c>
      <c r="R3587">
        <v>-164.00833</v>
      </c>
      <c r="S3587" t="s">
        <v>66</v>
      </c>
      <c r="T3587" t="s">
        <v>67</v>
      </c>
      <c r="U3587">
        <v>509</v>
      </c>
      <c r="V3587">
        <v>1</v>
      </c>
      <c r="W3587" t="s">
        <v>74</v>
      </c>
      <c r="Y3587">
        <v>6</v>
      </c>
      <c r="Z3587" t="s">
        <v>58</v>
      </c>
      <c r="AB3587">
        <v>201</v>
      </c>
      <c r="AC3587">
        <v>1282722</v>
      </c>
      <c r="AD3587" t="s">
        <v>49</v>
      </c>
      <c r="AF3587" t="s">
        <v>49</v>
      </c>
      <c r="AJ3587" t="s">
        <v>49</v>
      </c>
      <c r="AQ3587" t="s">
        <v>50</v>
      </c>
      <c r="AR3587" t="s">
        <v>75</v>
      </c>
      <c r="AT3587">
        <v>0.7</v>
      </c>
      <c r="AV3587">
        <v>2020</v>
      </c>
      <c r="AW3587" t="s">
        <v>55</v>
      </c>
    </row>
    <row r="3588" spans="2:49" hidden="1" x14ac:dyDescent="0.2">
      <c r="B3588">
        <f t="shared" ca="1" si="111"/>
        <v>1</v>
      </c>
      <c r="C3588">
        <v>1364227</v>
      </c>
      <c r="D3588">
        <f t="shared" ca="1" si="110"/>
        <v>6</v>
      </c>
      <c r="E3588">
        <v>56</v>
      </c>
      <c r="F3588">
        <v>24322</v>
      </c>
      <c r="G3588">
        <v>46</v>
      </c>
      <c r="H3588">
        <v>2</v>
      </c>
      <c r="I3588">
        <v>2.4322002809999999E+19</v>
      </c>
      <c r="J3588">
        <v>41</v>
      </c>
      <c r="K3588" s="1">
        <v>44008</v>
      </c>
      <c r="M3588">
        <v>57.07</v>
      </c>
      <c r="N3588">
        <v>57.155000000000001</v>
      </c>
      <c r="O3588">
        <v>46</v>
      </c>
      <c r="P3588">
        <v>484</v>
      </c>
      <c r="Q3588">
        <v>-171.25333000000001</v>
      </c>
      <c r="R3588">
        <v>-171.39</v>
      </c>
      <c r="U3588">
        <v>521</v>
      </c>
      <c r="V3588">
        <v>2</v>
      </c>
      <c r="W3588" t="s">
        <v>68</v>
      </c>
      <c r="Y3588">
        <v>6</v>
      </c>
      <c r="Z3588" t="s">
        <v>48</v>
      </c>
      <c r="AB3588">
        <v>201</v>
      </c>
      <c r="AC3588">
        <v>23</v>
      </c>
      <c r="AD3588" t="s">
        <v>49</v>
      </c>
      <c r="AF3588" t="s">
        <v>49</v>
      </c>
      <c r="AQ3588" t="s">
        <v>50</v>
      </c>
      <c r="AR3588" t="s">
        <v>69</v>
      </c>
      <c r="AT3588">
        <v>0.75</v>
      </c>
      <c r="AV3588">
        <v>2020</v>
      </c>
      <c r="AW3588" t="s">
        <v>55</v>
      </c>
    </row>
    <row r="3589" spans="2:49" hidden="1" x14ac:dyDescent="0.2">
      <c r="B3589">
        <f t="shared" ca="1" si="111"/>
        <v>1</v>
      </c>
      <c r="C3589">
        <v>1370349</v>
      </c>
      <c r="D3589">
        <f t="shared" ref="D3589:D3652" ca="1" si="112">MONTH(K3589)</f>
        <v>9</v>
      </c>
      <c r="E3589">
        <v>29</v>
      </c>
      <c r="F3589">
        <v>24380</v>
      </c>
      <c r="G3589">
        <v>29</v>
      </c>
      <c r="H3589">
        <v>1</v>
      </c>
      <c r="I3589">
        <v>2.4380003369000002E+19</v>
      </c>
      <c r="J3589">
        <v>666</v>
      </c>
      <c r="K3589" s="1">
        <v>44084</v>
      </c>
      <c r="M3589">
        <v>57.634999999999998</v>
      </c>
      <c r="N3589">
        <v>57.57</v>
      </c>
      <c r="O3589">
        <v>50</v>
      </c>
      <c r="P3589">
        <v>5617</v>
      </c>
      <c r="Q3589">
        <v>-164.76832999999999</v>
      </c>
      <c r="R3589">
        <v>-164.245</v>
      </c>
      <c r="U3589">
        <v>509</v>
      </c>
      <c r="V3589">
        <v>1</v>
      </c>
      <c r="W3589" t="s">
        <v>239</v>
      </c>
      <c r="Y3589">
        <v>6</v>
      </c>
      <c r="Z3589" t="s">
        <v>48</v>
      </c>
      <c r="AB3589">
        <v>201</v>
      </c>
      <c r="AC3589">
        <v>66601</v>
      </c>
      <c r="AD3589" t="s">
        <v>49</v>
      </c>
      <c r="AF3589" t="s">
        <v>49</v>
      </c>
      <c r="AQ3589" t="s">
        <v>50</v>
      </c>
      <c r="AR3589" t="s">
        <v>240</v>
      </c>
      <c r="AT3589">
        <v>0.84</v>
      </c>
      <c r="AV3589">
        <v>2020</v>
      </c>
      <c r="AW3589" t="s">
        <v>55</v>
      </c>
    </row>
    <row r="3590" spans="2:49" x14ac:dyDescent="0.2">
      <c r="B3590">
        <f t="shared" ref="B3590:B3653" ca="1" si="113">ROUND(RAND()*$C$2,0)</f>
        <v>1</v>
      </c>
      <c r="C3590">
        <v>1373363</v>
      </c>
      <c r="D3590">
        <f t="shared" ca="1" si="112"/>
        <v>3</v>
      </c>
      <c r="E3590">
        <v>48</v>
      </c>
      <c r="F3590">
        <v>24115</v>
      </c>
      <c r="G3590">
        <v>48</v>
      </c>
      <c r="H3590">
        <v>1</v>
      </c>
      <c r="I3590">
        <v>2.4115034969000002E+19</v>
      </c>
      <c r="J3590">
        <v>61</v>
      </c>
      <c r="K3590" s="1">
        <v>43895</v>
      </c>
      <c r="M3590">
        <v>57.591670000000001</v>
      </c>
      <c r="N3590">
        <v>57.57</v>
      </c>
      <c r="O3590">
        <v>49</v>
      </c>
      <c r="P3590">
        <v>1736</v>
      </c>
      <c r="Q3590">
        <v>-171.16</v>
      </c>
      <c r="R3590">
        <v>-171.02332999999999</v>
      </c>
      <c r="U3590">
        <v>521</v>
      </c>
      <c r="V3590">
        <v>1</v>
      </c>
      <c r="W3590" t="s">
        <v>241</v>
      </c>
      <c r="Y3590">
        <v>6</v>
      </c>
      <c r="Z3590" t="s">
        <v>48</v>
      </c>
      <c r="AB3590">
        <v>201</v>
      </c>
      <c r="AC3590">
        <v>1373363</v>
      </c>
      <c r="AD3590" t="s">
        <v>49</v>
      </c>
      <c r="AF3590" t="s">
        <v>49</v>
      </c>
      <c r="AQ3590" t="s">
        <v>50</v>
      </c>
      <c r="AR3590" t="s">
        <v>242</v>
      </c>
      <c r="AT3590">
        <v>0.8</v>
      </c>
      <c r="AV3590">
        <v>2020</v>
      </c>
      <c r="AW3590" t="s">
        <v>55</v>
      </c>
    </row>
    <row r="3591" spans="2:49" hidden="1" x14ac:dyDescent="0.2">
      <c r="B3591">
        <f t="shared" ca="1" si="113"/>
        <v>0</v>
      </c>
      <c r="C3591">
        <v>1366510</v>
      </c>
      <c r="D3591">
        <f t="shared" ca="1" si="112"/>
        <v>7</v>
      </c>
      <c r="E3591">
        <v>140</v>
      </c>
      <c r="F3591">
        <v>24238</v>
      </c>
      <c r="G3591">
        <v>128</v>
      </c>
      <c r="H3591">
        <v>2</v>
      </c>
      <c r="I3591">
        <v>2.4238003001999999E+19</v>
      </c>
      <c r="J3591">
        <v>50</v>
      </c>
      <c r="K3591" s="1">
        <v>44030</v>
      </c>
      <c r="M3591">
        <v>54.314999999999998</v>
      </c>
      <c r="N3591">
        <v>54.645000000000003</v>
      </c>
      <c r="O3591">
        <v>51</v>
      </c>
      <c r="P3591">
        <v>80</v>
      </c>
      <c r="Q3591">
        <v>-165.91333</v>
      </c>
      <c r="R3591">
        <v>-165.56333000000001</v>
      </c>
      <c r="S3591" t="s">
        <v>59</v>
      </c>
      <c r="T3591" t="s">
        <v>60</v>
      </c>
      <c r="U3591">
        <v>519</v>
      </c>
      <c r="V3591">
        <v>1</v>
      </c>
      <c r="W3591" t="s">
        <v>80</v>
      </c>
      <c r="Y3591">
        <v>6</v>
      </c>
      <c r="Z3591" t="s">
        <v>58</v>
      </c>
      <c r="AB3591">
        <v>201</v>
      </c>
      <c r="AC3591">
        <v>12</v>
      </c>
      <c r="AD3591" t="s">
        <v>49</v>
      </c>
      <c r="AF3591" t="s">
        <v>49</v>
      </c>
      <c r="AJ3591" t="s">
        <v>49</v>
      </c>
      <c r="AQ3591" t="s">
        <v>50</v>
      </c>
      <c r="AR3591" t="s">
        <v>81</v>
      </c>
      <c r="AT3591">
        <v>1.1000000000000001</v>
      </c>
      <c r="AV3591">
        <v>2020</v>
      </c>
      <c r="AW3591" t="s">
        <v>55</v>
      </c>
    </row>
    <row r="3592" spans="2:49" hidden="1" x14ac:dyDescent="0.2">
      <c r="B3592">
        <f t="shared" ca="1" si="113"/>
        <v>1</v>
      </c>
      <c r="C3592">
        <v>1222180</v>
      </c>
      <c r="D3592">
        <f t="shared" ca="1" si="112"/>
        <v>8</v>
      </c>
      <c r="E3592">
        <v>67</v>
      </c>
      <c r="F3592">
        <v>24360</v>
      </c>
      <c r="G3592">
        <v>50</v>
      </c>
      <c r="H3592">
        <v>2</v>
      </c>
      <c r="I3592">
        <v>2.4360002769999999E+19</v>
      </c>
      <c r="J3592">
        <v>97</v>
      </c>
      <c r="K3592" s="1">
        <v>44055</v>
      </c>
      <c r="M3592">
        <v>54.333329999999997</v>
      </c>
      <c r="N3592">
        <v>54.333329999999997</v>
      </c>
      <c r="O3592">
        <v>35</v>
      </c>
      <c r="P3592">
        <v>509</v>
      </c>
      <c r="Q3592">
        <v>-165.95</v>
      </c>
      <c r="R3592">
        <v>-165.8</v>
      </c>
      <c r="S3592" t="s">
        <v>56</v>
      </c>
      <c r="T3592" t="s">
        <v>57</v>
      </c>
      <c r="U3592">
        <v>519</v>
      </c>
      <c r="V3592">
        <v>1</v>
      </c>
      <c r="W3592" t="s">
        <v>88</v>
      </c>
      <c r="Y3592">
        <v>6</v>
      </c>
      <c r="Z3592" t="s">
        <v>58</v>
      </c>
      <c r="AB3592">
        <v>201</v>
      </c>
      <c r="AC3592">
        <v>87</v>
      </c>
      <c r="AD3592" t="s">
        <v>49</v>
      </c>
      <c r="AF3592" t="s">
        <v>49</v>
      </c>
      <c r="AJ3592" t="s">
        <v>49</v>
      </c>
      <c r="AQ3592" t="s">
        <v>50</v>
      </c>
      <c r="AR3592" t="s">
        <v>89</v>
      </c>
      <c r="AT3592">
        <v>0.35</v>
      </c>
      <c r="AV3592">
        <v>2020</v>
      </c>
      <c r="AW3592" t="s">
        <v>52</v>
      </c>
    </row>
    <row r="3593" spans="2:49" x14ac:dyDescent="0.2">
      <c r="B3593">
        <f t="shared" ca="1" si="113"/>
        <v>1</v>
      </c>
      <c r="C3593">
        <v>1362846</v>
      </c>
      <c r="D3593">
        <f t="shared" ca="1" si="112"/>
        <v>1</v>
      </c>
      <c r="E3593">
        <v>48</v>
      </c>
      <c r="F3593">
        <v>24087</v>
      </c>
      <c r="G3593">
        <v>45</v>
      </c>
      <c r="H3593">
        <v>2</v>
      </c>
      <c r="I3593">
        <v>2.4087002811000001E+19</v>
      </c>
      <c r="J3593">
        <v>3</v>
      </c>
      <c r="K3593" s="1">
        <v>43861</v>
      </c>
      <c r="M3593">
        <v>55.288890000000002</v>
      </c>
      <c r="N3593">
        <v>55.241669999999999</v>
      </c>
      <c r="O3593">
        <v>43</v>
      </c>
      <c r="P3593">
        <v>27</v>
      </c>
      <c r="Q3593">
        <v>-164.21417</v>
      </c>
      <c r="R3593">
        <v>-164.33305999999999</v>
      </c>
      <c r="S3593" t="s">
        <v>56</v>
      </c>
      <c r="T3593" t="s">
        <v>57</v>
      </c>
      <c r="U3593">
        <v>509</v>
      </c>
      <c r="V3593">
        <v>1</v>
      </c>
      <c r="W3593" t="s">
        <v>233</v>
      </c>
      <c r="Y3593">
        <v>6</v>
      </c>
      <c r="Z3593" t="s">
        <v>58</v>
      </c>
      <c r="AB3593">
        <v>201</v>
      </c>
      <c r="AC3593">
        <v>2</v>
      </c>
      <c r="AD3593" t="s">
        <v>49</v>
      </c>
      <c r="AF3593" t="s">
        <v>49</v>
      </c>
      <c r="AJ3593" t="s">
        <v>49</v>
      </c>
      <c r="AQ3593" t="s">
        <v>50</v>
      </c>
      <c r="AR3593" t="s">
        <v>234</v>
      </c>
      <c r="AT3593">
        <v>0.55000000000000004</v>
      </c>
      <c r="AV3593">
        <v>2020</v>
      </c>
      <c r="AW3593" t="s">
        <v>55</v>
      </c>
    </row>
    <row r="3594" spans="2:49" hidden="1" x14ac:dyDescent="0.2">
      <c r="B3594">
        <f t="shared" ca="1" si="113"/>
        <v>0</v>
      </c>
      <c r="C3594">
        <v>1368778</v>
      </c>
      <c r="D3594">
        <f t="shared" ca="1" si="112"/>
        <v>6</v>
      </c>
      <c r="E3594">
        <v>64</v>
      </c>
      <c r="F3594">
        <v>24312</v>
      </c>
      <c r="G3594">
        <v>54</v>
      </c>
      <c r="H3594">
        <v>2</v>
      </c>
      <c r="I3594">
        <v>2.4312000515000001E+19</v>
      </c>
      <c r="J3594">
        <v>52</v>
      </c>
      <c r="K3594" s="1">
        <v>44001</v>
      </c>
      <c r="M3594">
        <v>56.75</v>
      </c>
      <c r="N3594">
        <v>56.616669999999999</v>
      </c>
      <c r="O3594">
        <v>44</v>
      </c>
      <c r="P3594">
        <v>2</v>
      </c>
      <c r="Q3594">
        <v>-171.2</v>
      </c>
      <c r="R3594">
        <v>-170.86667</v>
      </c>
      <c r="U3594">
        <v>521</v>
      </c>
      <c r="V3594">
        <v>1</v>
      </c>
      <c r="W3594" t="s">
        <v>90</v>
      </c>
      <c r="Y3594">
        <v>6</v>
      </c>
      <c r="Z3594" t="s">
        <v>48</v>
      </c>
      <c r="AB3594">
        <v>201</v>
      </c>
      <c r="AC3594">
        <v>9</v>
      </c>
      <c r="AD3594" t="s">
        <v>49</v>
      </c>
      <c r="AF3594" t="s">
        <v>49</v>
      </c>
      <c r="AQ3594" t="s">
        <v>50</v>
      </c>
      <c r="AR3594" t="s">
        <v>91</v>
      </c>
      <c r="AT3594">
        <v>0.7</v>
      </c>
      <c r="AV3594">
        <v>2020</v>
      </c>
      <c r="AW3594" t="s">
        <v>55</v>
      </c>
    </row>
    <row r="3595" spans="2:49" hidden="1" x14ac:dyDescent="0.2">
      <c r="B3595">
        <f t="shared" ca="1" si="113"/>
        <v>0</v>
      </c>
      <c r="C3595">
        <v>1160905</v>
      </c>
      <c r="D3595">
        <f t="shared" ca="1" si="112"/>
        <v>6</v>
      </c>
      <c r="E3595">
        <v>73</v>
      </c>
      <c r="F3595">
        <v>24285</v>
      </c>
      <c r="G3595">
        <v>59</v>
      </c>
      <c r="H3595">
        <v>2</v>
      </c>
      <c r="I3595">
        <v>2.42850038E+19</v>
      </c>
      <c r="J3595">
        <v>85</v>
      </c>
      <c r="K3595" s="1">
        <v>44004</v>
      </c>
      <c r="M3595">
        <v>56.638330000000003</v>
      </c>
      <c r="N3595">
        <v>56.611669999999997</v>
      </c>
      <c r="O3595">
        <v>47</v>
      </c>
      <c r="P3595">
        <v>161</v>
      </c>
      <c r="Q3595">
        <v>-172.25</v>
      </c>
      <c r="R3595">
        <v>-171.85667000000001</v>
      </c>
      <c r="U3595">
        <v>523</v>
      </c>
      <c r="V3595">
        <v>1</v>
      </c>
      <c r="W3595" t="s">
        <v>82</v>
      </c>
      <c r="Y3595">
        <v>6</v>
      </c>
      <c r="Z3595" t="s">
        <v>48</v>
      </c>
      <c r="AB3595">
        <v>201</v>
      </c>
      <c r="AC3595">
        <v>8501</v>
      </c>
      <c r="AD3595" t="s">
        <v>49</v>
      </c>
      <c r="AF3595" t="s">
        <v>49</v>
      </c>
      <c r="AQ3595" t="s">
        <v>50</v>
      </c>
      <c r="AR3595" t="s">
        <v>83</v>
      </c>
      <c r="AT3595">
        <v>0.66</v>
      </c>
      <c r="AV3595">
        <v>2020</v>
      </c>
      <c r="AW3595" t="s">
        <v>55</v>
      </c>
    </row>
    <row r="3596" spans="2:49" hidden="1" x14ac:dyDescent="0.2">
      <c r="B3596">
        <f t="shared" ca="1" si="113"/>
        <v>1</v>
      </c>
      <c r="C3596">
        <v>1258083</v>
      </c>
      <c r="D3596">
        <f t="shared" ca="1" si="112"/>
        <v>9</v>
      </c>
      <c r="E3596">
        <v>69</v>
      </c>
      <c r="F3596">
        <v>24183</v>
      </c>
      <c r="G3596">
        <v>58</v>
      </c>
      <c r="H3596">
        <v>2</v>
      </c>
      <c r="I3596">
        <v>2.4183004062999998E+19</v>
      </c>
      <c r="J3596">
        <v>380</v>
      </c>
      <c r="K3596" s="1">
        <v>44085</v>
      </c>
      <c r="M3596">
        <v>56.598329999999997</v>
      </c>
      <c r="N3596">
        <v>56.678330000000003</v>
      </c>
      <c r="O3596">
        <v>48</v>
      </c>
      <c r="P3596">
        <v>3991</v>
      </c>
      <c r="Q3596">
        <v>-171.86667</v>
      </c>
      <c r="R3596">
        <v>-172.03833</v>
      </c>
      <c r="S3596" t="s">
        <v>59</v>
      </c>
      <c r="T3596" t="s">
        <v>60</v>
      </c>
      <c r="U3596">
        <v>521</v>
      </c>
      <c r="V3596">
        <v>1</v>
      </c>
      <c r="W3596" t="s">
        <v>78</v>
      </c>
      <c r="Y3596">
        <v>6</v>
      </c>
      <c r="Z3596" t="s">
        <v>58</v>
      </c>
      <c r="AB3596">
        <v>201</v>
      </c>
      <c r="AC3596">
        <v>38002</v>
      </c>
      <c r="AD3596" t="s">
        <v>49</v>
      </c>
      <c r="AF3596" t="s">
        <v>49</v>
      </c>
      <c r="AJ3596" t="s">
        <v>49</v>
      </c>
      <c r="AQ3596" t="s">
        <v>50</v>
      </c>
      <c r="AR3596" t="s">
        <v>79</v>
      </c>
      <c r="AT3596">
        <v>0.76</v>
      </c>
      <c r="AV3596">
        <v>2020</v>
      </c>
      <c r="AW3596" t="s">
        <v>55</v>
      </c>
    </row>
    <row r="3597" spans="2:49" hidden="1" x14ac:dyDescent="0.2">
      <c r="B3597">
        <f t="shared" ca="1" si="113"/>
        <v>1</v>
      </c>
      <c r="C3597">
        <v>1341474</v>
      </c>
      <c r="D3597">
        <f t="shared" ca="1" si="112"/>
        <v>9</v>
      </c>
      <c r="E3597">
        <v>64</v>
      </c>
      <c r="F3597">
        <v>24382</v>
      </c>
      <c r="G3597">
        <v>54</v>
      </c>
      <c r="H3597">
        <v>2</v>
      </c>
      <c r="I3597">
        <v>2.4382003356999999E+19</v>
      </c>
      <c r="J3597">
        <v>561</v>
      </c>
      <c r="K3597" s="1">
        <v>44084</v>
      </c>
      <c r="M3597">
        <v>56.283329999999999</v>
      </c>
      <c r="N3597">
        <v>56.223329999999997</v>
      </c>
      <c r="O3597">
        <v>32</v>
      </c>
      <c r="P3597">
        <v>1129</v>
      </c>
      <c r="Q3597">
        <v>-170.56333000000001</v>
      </c>
      <c r="R3597">
        <v>-170.5</v>
      </c>
      <c r="U3597">
        <v>521</v>
      </c>
      <c r="V3597">
        <v>1</v>
      </c>
      <c r="W3597" t="s">
        <v>98</v>
      </c>
      <c r="Y3597">
        <v>6</v>
      </c>
      <c r="Z3597" t="s">
        <v>48</v>
      </c>
      <c r="AB3597">
        <v>201</v>
      </c>
      <c r="AC3597">
        <v>56109</v>
      </c>
      <c r="AD3597" t="s">
        <v>49</v>
      </c>
      <c r="AF3597" t="s">
        <v>49</v>
      </c>
      <c r="AQ3597" t="s">
        <v>50</v>
      </c>
      <c r="AR3597" t="s">
        <v>99</v>
      </c>
      <c r="AT3597">
        <v>0.28999999999999998</v>
      </c>
      <c r="AV3597">
        <v>2020</v>
      </c>
      <c r="AW3597" t="s">
        <v>55</v>
      </c>
    </row>
    <row r="3598" spans="2:49" x14ac:dyDescent="0.2">
      <c r="B3598">
        <f t="shared" ca="1" si="113"/>
        <v>1</v>
      </c>
      <c r="C3598">
        <v>1289000</v>
      </c>
      <c r="D3598">
        <f t="shared" ca="1" si="112"/>
        <v>3</v>
      </c>
      <c r="E3598">
        <v>39</v>
      </c>
      <c r="F3598">
        <v>24093</v>
      </c>
      <c r="G3598">
        <v>29</v>
      </c>
      <c r="H3598">
        <v>2</v>
      </c>
      <c r="I3598">
        <v>2.4093003678999998E+19</v>
      </c>
      <c r="J3598">
        <v>29</v>
      </c>
      <c r="K3598" s="1">
        <v>43903</v>
      </c>
      <c r="M3598">
        <v>55.183329999999998</v>
      </c>
      <c r="N3598">
        <v>55.188330000000001</v>
      </c>
      <c r="O3598">
        <v>45</v>
      </c>
      <c r="P3598">
        <v>337</v>
      </c>
      <c r="Q3598">
        <v>-164.27332999999999</v>
      </c>
      <c r="R3598">
        <v>-164.25</v>
      </c>
      <c r="U3598">
        <v>509</v>
      </c>
      <c r="V3598">
        <v>1</v>
      </c>
      <c r="W3598" t="s">
        <v>96</v>
      </c>
      <c r="Y3598">
        <v>6</v>
      </c>
      <c r="Z3598" t="s">
        <v>48</v>
      </c>
      <c r="AB3598">
        <v>201</v>
      </c>
      <c r="AC3598">
        <v>2909</v>
      </c>
      <c r="AD3598" t="s">
        <v>49</v>
      </c>
      <c r="AF3598" t="s">
        <v>49</v>
      </c>
      <c r="AQ3598" t="s">
        <v>50</v>
      </c>
      <c r="AR3598" t="s">
        <v>97</v>
      </c>
      <c r="AT3598">
        <v>0.7</v>
      </c>
      <c r="AV3598">
        <v>2020</v>
      </c>
      <c r="AW3598" t="s">
        <v>55</v>
      </c>
    </row>
    <row r="3599" spans="2:49" x14ac:dyDescent="0.2">
      <c r="B3599">
        <f t="shared" ca="1" si="113"/>
        <v>1</v>
      </c>
      <c r="C3599">
        <v>1073508</v>
      </c>
      <c r="D3599">
        <f t="shared" ca="1" si="112"/>
        <v>2</v>
      </c>
      <c r="E3599">
        <v>55</v>
      </c>
      <c r="F3599">
        <v>24093</v>
      </c>
      <c r="G3599">
        <v>45</v>
      </c>
      <c r="H3599">
        <v>2</v>
      </c>
      <c r="I3599">
        <v>2.4093003678999998E+19</v>
      </c>
      <c r="J3599">
        <v>13</v>
      </c>
      <c r="K3599" s="1">
        <v>43873</v>
      </c>
      <c r="M3599">
        <v>55.556669999999997</v>
      </c>
      <c r="N3599">
        <v>55.518329999999999</v>
      </c>
      <c r="O3599">
        <v>46</v>
      </c>
      <c r="P3599">
        <v>153</v>
      </c>
      <c r="Q3599">
        <v>-164.75166999999999</v>
      </c>
      <c r="R3599">
        <v>-164.57333</v>
      </c>
      <c r="S3599" t="s">
        <v>64</v>
      </c>
      <c r="T3599" t="s">
        <v>65</v>
      </c>
      <c r="U3599">
        <v>509</v>
      </c>
      <c r="V3599">
        <v>1</v>
      </c>
      <c r="W3599" t="s">
        <v>96</v>
      </c>
      <c r="Y3599">
        <v>6</v>
      </c>
      <c r="Z3599" t="s">
        <v>58</v>
      </c>
      <c r="AB3599">
        <v>201</v>
      </c>
      <c r="AC3599">
        <v>30</v>
      </c>
      <c r="AD3599" t="s">
        <v>49</v>
      </c>
      <c r="AF3599" t="s">
        <v>49</v>
      </c>
      <c r="AJ3599" t="s">
        <v>49</v>
      </c>
      <c r="AQ3599" t="s">
        <v>50</v>
      </c>
      <c r="AR3599" t="s">
        <v>97</v>
      </c>
      <c r="AT3599">
        <v>0.7</v>
      </c>
      <c r="AV3599">
        <v>2020</v>
      </c>
      <c r="AW3599" t="s">
        <v>55</v>
      </c>
    </row>
    <row r="3600" spans="2:49" hidden="1" x14ac:dyDescent="0.2">
      <c r="B3600">
        <f t="shared" ca="1" si="113"/>
        <v>1</v>
      </c>
      <c r="C3600">
        <v>1315182</v>
      </c>
      <c r="D3600">
        <f t="shared" ca="1" si="112"/>
        <v>7</v>
      </c>
      <c r="E3600">
        <v>58</v>
      </c>
      <c r="F3600">
        <v>24277</v>
      </c>
      <c r="G3600">
        <v>48</v>
      </c>
      <c r="H3600">
        <v>2</v>
      </c>
      <c r="I3600">
        <v>2.4277001166999998E+19</v>
      </c>
      <c r="J3600">
        <v>65</v>
      </c>
      <c r="K3600" s="1">
        <v>44027</v>
      </c>
      <c r="M3600">
        <v>57.418329999999997</v>
      </c>
      <c r="N3600">
        <v>57.226669999999999</v>
      </c>
      <c r="O3600">
        <v>48</v>
      </c>
      <c r="P3600">
        <v>162</v>
      </c>
      <c r="Q3600">
        <v>-171.91833</v>
      </c>
      <c r="R3600">
        <v>-172.12333000000001</v>
      </c>
      <c r="U3600">
        <v>521</v>
      </c>
      <c r="V3600">
        <v>2</v>
      </c>
      <c r="W3600" t="s">
        <v>100</v>
      </c>
      <c r="Y3600">
        <v>6</v>
      </c>
      <c r="Z3600" t="s">
        <v>48</v>
      </c>
      <c r="AB3600">
        <v>201</v>
      </c>
      <c r="AC3600">
        <v>1315182</v>
      </c>
      <c r="AD3600" t="s">
        <v>49</v>
      </c>
      <c r="AF3600" t="s">
        <v>49</v>
      </c>
      <c r="AQ3600" t="s">
        <v>50</v>
      </c>
      <c r="AR3600" t="s">
        <v>101</v>
      </c>
      <c r="AT3600">
        <v>0.7</v>
      </c>
      <c r="AV3600">
        <v>2020</v>
      </c>
      <c r="AW3600" t="s">
        <v>55</v>
      </c>
    </row>
    <row r="3601" spans="2:49" hidden="1" x14ac:dyDescent="0.2">
      <c r="B3601">
        <f t="shared" ca="1" si="113"/>
        <v>1</v>
      </c>
      <c r="C3601">
        <v>738149</v>
      </c>
      <c r="D3601">
        <f t="shared" ca="1" si="112"/>
        <v>7</v>
      </c>
      <c r="E3601">
        <v>48</v>
      </c>
      <c r="F3601">
        <v>24327</v>
      </c>
      <c r="G3601">
        <v>38</v>
      </c>
      <c r="H3601">
        <v>2</v>
      </c>
      <c r="I3601">
        <v>2.4327000411000001E+19</v>
      </c>
      <c r="J3601">
        <v>95</v>
      </c>
      <c r="K3601" s="1">
        <v>44036</v>
      </c>
      <c r="M3601">
        <v>54.991669999999999</v>
      </c>
      <c r="N3601">
        <v>55.033329999999999</v>
      </c>
      <c r="O3601">
        <v>35</v>
      </c>
      <c r="P3601">
        <v>558</v>
      </c>
      <c r="Q3601">
        <v>-164.87333000000001</v>
      </c>
      <c r="R3601">
        <v>-164.81333000000001</v>
      </c>
      <c r="S3601" t="s">
        <v>59</v>
      </c>
      <c r="T3601" t="s">
        <v>60</v>
      </c>
      <c r="U3601">
        <v>509</v>
      </c>
      <c r="V3601">
        <v>1</v>
      </c>
      <c r="W3601" t="s">
        <v>191</v>
      </c>
      <c r="Y3601">
        <v>6</v>
      </c>
      <c r="Z3601" t="s">
        <v>58</v>
      </c>
      <c r="AB3601">
        <v>201</v>
      </c>
      <c r="AC3601">
        <v>76</v>
      </c>
      <c r="AD3601" t="s">
        <v>49</v>
      </c>
      <c r="AF3601" t="s">
        <v>49</v>
      </c>
      <c r="AJ3601" t="s">
        <v>49</v>
      </c>
      <c r="AQ3601" t="s">
        <v>50</v>
      </c>
      <c r="AR3601" t="s">
        <v>192</v>
      </c>
      <c r="AT3601">
        <v>0.25</v>
      </c>
      <c r="AV3601">
        <v>2020</v>
      </c>
      <c r="AW3601" t="s">
        <v>55</v>
      </c>
    </row>
    <row r="3602" spans="2:49" hidden="1" x14ac:dyDescent="0.2">
      <c r="B3602">
        <f t="shared" ca="1" si="113"/>
        <v>0</v>
      </c>
      <c r="C3602">
        <v>738150</v>
      </c>
      <c r="D3602">
        <f t="shared" ca="1" si="112"/>
        <v>7</v>
      </c>
      <c r="E3602">
        <v>145</v>
      </c>
      <c r="F3602">
        <v>24327</v>
      </c>
      <c r="G3602">
        <v>135</v>
      </c>
      <c r="H3602">
        <v>2</v>
      </c>
      <c r="I3602">
        <v>2.4327000411000001E+19</v>
      </c>
      <c r="J3602">
        <v>90</v>
      </c>
      <c r="K3602" s="1">
        <v>44029</v>
      </c>
      <c r="M3602">
        <v>54.615000000000002</v>
      </c>
      <c r="N3602">
        <v>54.726669999999999</v>
      </c>
      <c r="O3602">
        <v>45</v>
      </c>
      <c r="P3602">
        <v>488</v>
      </c>
      <c r="Q3602">
        <v>-165.56833</v>
      </c>
      <c r="R3602">
        <v>-165.58167</v>
      </c>
      <c r="U3602">
        <v>517</v>
      </c>
      <c r="V3602">
        <v>4</v>
      </c>
      <c r="W3602" t="s">
        <v>191</v>
      </c>
      <c r="Y3602">
        <v>6</v>
      </c>
      <c r="Z3602" t="s">
        <v>48</v>
      </c>
      <c r="AB3602">
        <v>201</v>
      </c>
      <c r="AC3602">
        <v>66</v>
      </c>
      <c r="AD3602" t="s">
        <v>49</v>
      </c>
      <c r="AF3602" t="s">
        <v>49</v>
      </c>
      <c r="AQ3602" t="s">
        <v>50</v>
      </c>
      <c r="AR3602" t="s">
        <v>192</v>
      </c>
      <c r="AT3602">
        <v>0.7</v>
      </c>
      <c r="AV3602">
        <v>2020</v>
      </c>
      <c r="AW3602" t="s">
        <v>55</v>
      </c>
    </row>
    <row r="3603" spans="2:49" hidden="1" x14ac:dyDescent="0.2">
      <c r="B3603">
        <f t="shared" ca="1" si="113"/>
        <v>1</v>
      </c>
      <c r="C3603">
        <v>738151</v>
      </c>
      <c r="D3603">
        <f t="shared" ca="1" si="112"/>
        <v>7</v>
      </c>
      <c r="E3603">
        <v>145</v>
      </c>
      <c r="F3603">
        <v>24327</v>
      </c>
      <c r="G3603">
        <v>135</v>
      </c>
      <c r="H3603">
        <v>2</v>
      </c>
      <c r="I3603">
        <v>2.4327000411000001E+19</v>
      </c>
      <c r="J3603">
        <v>90</v>
      </c>
      <c r="K3603" s="1">
        <v>44029</v>
      </c>
      <c r="M3603">
        <v>54.615000000000002</v>
      </c>
      <c r="N3603">
        <v>54.726669999999999</v>
      </c>
      <c r="O3603">
        <v>56</v>
      </c>
      <c r="P3603">
        <v>495</v>
      </c>
      <c r="Q3603">
        <v>-165.56833</v>
      </c>
      <c r="R3603">
        <v>-165.58167</v>
      </c>
      <c r="S3603" t="s">
        <v>92</v>
      </c>
      <c r="T3603" t="s">
        <v>93</v>
      </c>
      <c r="U3603">
        <v>517</v>
      </c>
      <c r="V3603">
        <v>4</v>
      </c>
      <c r="W3603" t="s">
        <v>191</v>
      </c>
      <c r="Y3603">
        <v>6</v>
      </c>
      <c r="Z3603" t="s">
        <v>58</v>
      </c>
      <c r="AB3603">
        <v>201</v>
      </c>
      <c r="AC3603">
        <v>67</v>
      </c>
      <c r="AD3603" t="s">
        <v>49</v>
      </c>
      <c r="AF3603" t="s">
        <v>49</v>
      </c>
      <c r="AJ3603" t="s">
        <v>49</v>
      </c>
      <c r="AQ3603" t="s">
        <v>50</v>
      </c>
      <c r="AR3603" t="s">
        <v>192</v>
      </c>
      <c r="AT3603">
        <v>1.35</v>
      </c>
      <c r="AV3603">
        <v>2020</v>
      </c>
      <c r="AW3603" t="s">
        <v>55</v>
      </c>
    </row>
    <row r="3604" spans="2:49" hidden="1" x14ac:dyDescent="0.2">
      <c r="B3604">
        <f t="shared" ca="1" si="113"/>
        <v>0</v>
      </c>
      <c r="C3604">
        <v>1373503</v>
      </c>
      <c r="D3604">
        <f t="shared" ca="1" si="112"/>
        <v>3</v>
      </c>
      <c r="E3604">
        <v>41</v>
      </c>
      <c r="F3604">
        <v>24130</v>
      </c>
      <c r="G3604">
        <v>31</v>
      </c>
      <c r="H3604">
        <v>2</v>
      </c>
      <c r="I3604">
        <v>2.4130001649999999E+19</v>
      </c>
      <c r="J3604">
        <v>47</v>
      </c>
      <c r="K3604" s="1">
        <v>43917</v>
      </c>
      <c r="M3604">
        <v>55.183329999999998</v>
      </c>
      <c r="N3604">
        <v>55.133330000000001</v>
      </c>
      <c r="O3604">
        <v>48</v>
      </c>
      <c r="P3604">
        <v>227</v>
      </c>
      <c r="Q3604">
        <v>-164.38333</v>
      </c>
      <c r="R3604">
        <v>-164.48333</v>
      </c>
      <c r="U3604">
        <v>509</v>
      </c>
      <c r="V3604">
        <v>1</v>
      </c>
      <c r="W3604" t="s">
        <v>102</v>
      </c>
      <c r="Y3604">
        <v>6</v>
      </c>
      <c r="Z3604" t="s">
        <v>48</v>
      </c>
      <c r="AB3604">
        <v>201</v>
      </c>
      <c r="AC3604">
        <v>4702</v>
      </c>
      <c r="AD3604" t="s">
        <v>49</v>
      </c>
      <c r="AF3604" t="s">
        <v>49</v>
      </c>
      <c r="AQ3604" t="s">
        <v>50</v>
      </c>
      <c r="AR3604" t="s">
        <v>103</v>
      </c>
      <c r="AT3604">
        <v>0.75</v>
      </c>
      <c r="AV3604">
        <v>2020</v>
      </c>
      <c r="AW3604" t="s">
        <v>55</v>
      </c>
    </row>
    <row r="3605" spans="2:49" hidden="1" x14ac:dyDescent="0.2">
      <c r="B3605">
        <f t="shared" ca="1" si="113"/>
        <v>0</v>
      </c>
      <c r="C3605">
        <v>1265203</v>
      </c>
      <c r="D3605">
        <f t="shared" ca="1" si="112"/>
        <v>8</v>
      </c>
      <c r="E3605">
        <v>64</v>
      </c>
      <c r="F3605">
        <v>24276</v>
      </c>
      <c r="G3605">
        <v>50</v>
      </c>
      <c r="H3605">
        <v>2</v>
      </c>
      <c r="I3605">
        <v>2.4276001649999999E+19</v>
      </c>
      <c r="J3605">
        <v>141</v>
      </c>
      <c r="K3605" s="1">
        <v>44054</v>
      </c>
      <c r="M3605">
        <v>56.366669999999999</v>
      </c>
      <c r="N3605">
        <v>56.366669999999999</v>
      </c>
      <c r="O3605">
        <v>49</v>
      </c>
      <c r="P3605">
        <v>1048</v>
      </c>
      <c r="Q3605">
        <v>-168.61667</v>
      </c>
      <c r="R3605">
        <v>-168.7</v>
      </c>
      <c r="S3605" t="s">
        <v>59</v>
      </c>
      <c r="T3605" t="s">
        <v>60</v>
      </c>
      <c r="U3605">
        <v>517</v>
      </c>
      <c r="V3605">
        <v>1</v>
      </c>
      <c r="W3605" t="s">
        <v>102</v>
      </c>
      <c r="Y3605">
        <v>6</v>
      </c>
      <c r="Z3605" t="s">
        <v>58</v>
      </c>
      <c r="AB3605">
        <v>201</v>
      </c>
      <c r="AC3605">
        <v>156</v>
      </c>
      <c r="AD3605" t="s">
        <v>49</v>
      </c>
      <c r="AF3605" t="s">
        <v>49</v>
      </c>
      <c r="AJ3605" t="s">
        <v>49</v>
      </c>
      <c r="AQ3605" t="s">
        <v>50</v>
      </c>
      <c r="AR3605" t="s">
        <v>103</v>
      </c>
      <c r="AT3605">
        <v>0.9</v>
      </c>
      <c r="AV3605">
        <v>2020</v>
      </c>
      <c r="AW3605" t="s">
        <v>55</v>
      </c>
    </row>
    <row r="3606" spans="2:49" hidden="1" x14ac:dyDescent="0.2">
      <c r="B3606">
        <f t="shared" ca="1" si="113"/>
        <v>0</v>
      </c>
      <c r="C3606">
        <v>1265222</v>
      </c>
      <c r="D3606">
        <f t="shared" ca="1" si="112"/>
        <v>8</v>
      </c>
      <c r="E3606">
        <v>69</v>
      </c>
      <c r="F3606">
        <v>24276</v>
      </c>
      <c r="G3606">
        <v>59</v>
      </c>
      <c r="H3606">
        <v>2</v>
      </c>
      <c r="I3606">
        <v>2.4276001649999999E+19</v>
      </c>
      <c r="J3606">
        <v>126</v>
      </c>
      <c r="K3606" s="1">
        <v>44045</v>
      </c>
      <c r="M3606">
        <v>56.05</v>
      </c>
      <c r="N3606">
        <v>56.05</v>
      </c>
      <c r="O3606">
        <v>48</v>
      </c>
      <c r="P3606">
        <v>855</v>
      </c>
      <c r="Q3606">
        <v>-170</v>
      </c>
      <c r="R3606">
        <v>-170.06666999999999</v>
      </c>
      <c r="S3606" t="s">
        <v>59</v>
      </c>
      <c r="T3606" t="s">
        <v>60</v>
      </c>
      <c r="U3606">
        <v>521</v>
      </c>
      <c r="V3606">
        <v>3</v>
      </c>
      <c r="W3606" t="s">
        <v>102</v>
      </c>
      <c r="Y3606">
        <v>6</v>
      </c>
      <c r="Z3606" t="s">
        <v>58</v>
      </c>
      <c r="AB3606">
        <v>201</v>
      </c>
      <c r="AC3606">
        <v>128</v>
      </c>
      <c r="AD3606" t="s">
        <v>49</v>
      </c>
      <c r="AF3606" t="s">
        <v>49</v>
      </c>
      <c r="AJ3606" t="s">
        <v>49</v>
      </c>
      <c r="AQ3606" t="s">
        <v>50</v>
      </c>
      <c r="AR3606" t="s">
        <v>103</v>
      </c>
      <c r="AT3606">
        <v>0.8</v>
      </c>
      <c r="AV3606">
        <v>2020</v>
      </c>
      <c r="AW3606" t="s">
        <v>55</v>
      </c>
    </row>
    <row r="3607" spans="2:49" x14ac:dyDescent="0.2">
      <c r="B3607">
        <f t="shared" ca="1" si="113"/>
        <v>1</v>
      </c>
      <c r="C3607">
        <v>1323211</v>
      </c>
      <c r="D3607">
        <f t="shared" ca="1" si="112"/>
        <v>5</v>
      </c>
      <c r="E3607">
        <v>163</v>
      </c>
      <c r="F3607">
        <v>24215</v>
      </c>
      <c r="G3607">
        <v>155</v>
      </c>
      <c r="H3607">
        <v>2</v>
      </c>
      <c r="I3607">
        <v>2.4215001116000002E+19</v>
      </c>
      <c r="J3607">
        <v>43</v>
      </c>
      <c r="K3607" s="1">
        <v>43963</v>
      </c>
      <c r="M3607">
        <v>54.536670000000001</v>
      </c>
      <c r="N3607">
        <v>54.44</v>
      </c>
      <c r="O3607">
        <v>48</v>
      </c>
      <c r="P3607">
        <v>194</v>
      </c>
      <c r="Q3607">
        <v>-165.62666999999999</v>
      </c>
      <c r="R3607">
        <v>-165.71</v>
      </c>
      <c r="S3607" t="s">
        <v>59</v>
      </c>
      <c r="T3607" t="s">
        <v>60</v>
      </c>
      <c r="U3607">
        <v>517</v>
      </c>
      <c r="V3607">
        <v>1</v>
      </c>
      <c r="W3607" t="s">
        <v>148</v>
      </c>
      <c r="Y3607">
        <v>6</v>
      </c>
      <c r="Z3607" t="s">
        <v>58</v>
      </c>
      <c r="AB3607">
        <v>201</v>
      </c>
      <c r="AC3607">
        <v>309</v>
      </c>
      <c r="AD3607" t="s">
        <v>49</v>
      </c>
      <c r="AF3607" t="s">
        <v>49</v>
      </c>
      <c r="AJ3607" t="s">
        <v>49</v>
      </c>
      <c r="AQ3607" t="s">
        <v>50</v>
      </c>
      <c r="AR3607" t="s">
        <v>149</v>
      </c>
      <c r="AT3607">
        <v>0.85</v>
      </c>
      <c r="AV3607">
        <v>2020</v>
      </c>
      <c r="AW3607" t="s">
        <v>55</v>
      </c>
    </row>
    <row r="3608" spans="2:49" x14ac:dyDescent="0.2">
      <c r="B3608">
        <f t="shared" ca="1" si="113"/>
        <v>1</v>
      </c>
      <c r="C3608">
        <v>1233324</v>
      </c>
      <c r="D3608">
        <f t="shared" ca="1" si="112"/>
        <v>2</v>
      </c>
      <c r="F3608">
        <v>23974</v>
      </c>
      <c r="H3608">
        <v>2</v>
      </c>
      <c r="J3608">
        <v>9</v>
      </c>
      <c r="K3608" s="1">
        <v>43868</v>
      </c>
      <c r="O3608">
        <v>46</v>
      </c>
      <c r="P3608">
        <v>8</v>
      </c>
      <c r="U3608">
        <v>509</v>
      </c>
      <c r="W3608" t="s">
        <v>213</v>
      </c>
      <c r="X3608">
        <v>2.3974005358000001E+19</v>
      </c>
      <c r="Y3608">
        <v>6</v>
      </c>
      <c r="Z3608" t="s">
        <v>48</v>
      </c>
      <c r="AB3608">
        <v>201</v>
      </c>
      <c r="AC3608">
        <v>1233324</v>
      </c>
      <c r="AD3608" t="s">
        <v>49</v>
      </c>
      <c r="AF3608" t="s">
        <v>49</v>
      </c>
      <c r="AQ3608" t="s">
        <v>62</v>
      </c>
      <c r="AR3608" t="s">
        <v>214</v>
      </c>
      <c r="AT3608">
        <v>0.7</v>
      </c>
      <c r="AV3608">
        <v>2020</v>
      </c>
      <c r="AW3608" t="s">
        <v>55</v>
      </c>
    </row>
    <row r="3609" spans="2:49" x14ac:dyDescent="0.2">
      <c r="B3609">
        <f t="shared" ca="1" si="113"/>
        <v>1</v>
      </c>
      <c r="C3609">
        <v>1220568</v>
      </c>
      <c r="D3609">
        <f t="shared" ca="1" si="112"/>
        <v>2</v>
      </c>
      <c r="E3609">
        <v>69</v>
      </c>
      <c r="F3609">
        <v>24036</v>
      </c>
      <c r="G3609">
        <v>55</v>
      </c>
      <c r="H3609">
        <v>2</v>
      </c>
      <c r="I3609">
        <v>2.4036003260999999E+19</v>
      </c>
      <c r="J3609">
        <v>87</v>
      </c>
      <c r="K3609" s="1">
        <v>43884</v>
      </c>
      <c r="M3609">
        <v>56.43</v>
      </c>
      <c r="N3609">
        <v>56.431669999999997</v>
      </c>
      <c r="O3609">
        <v>49</v>
      </c>
      <c r="P3609">
        <v>1306</v>
      </c>
      <c r="Q3609">
        <v>-168.11332999999999</v>
      </c>
      <c r="R3609">
        <v>-168.08</v>
      </c>
      <c r="U3609">
        <v>517</v>
      </c>
      <c r="V3609">
        <v>1</v>
      </c>
      <c r="W3609" t="s">
        <v>110</v>
      </c>
      <c r="Y3609">
        <v>6</v>
      </c>
      <c r="Z3609" t="s">
        <v>48</v>
      </c>
      <c r="AB3609">
        <v>201</v>
      </c>
      <c r="AC3609">
        <v>8710</v>
      </c>
      <c r="AD3609" t="s">
        <v>49</v>
      </c>
      <c r="AF3609" t="s">
        <v>49</v>
      </c>
      <c r="AQ3609" t="s">
        <v>50</v>
      </c>
      <c r="AR3609" t="s">
        <v>111</v>
      </c>
      <c r="AT3609">
        <v>0.73</v>
      </c>
      <c r="AV3609">
        <v>2020</v>
      </c>
      <c r="AW3609" t="s">
        <v>55</v>
      </c>
    </row>
    <row r="3610" spans="2:49" x14ac:dyDescent="0.2">
      <c r="B3610">
        <f t="shared" ca="1" si="113"/>
        <v>1</v>
      </c>
      <c r="C3610">
        <v>392159</v>
      </c>
      <c r="D3610">
        <f t="shared" ca="1" si="112"/>
        <v>2</v>
      </c>
      <c r="F3610">
        <v>23974</v>
      </c>
      <c r="H3610">
        <v>2</v>
      </c>
      <c r="J3610">
        <v>16</v>
      </c>
      <c r="K3610" s="1">
        <v>43886</v>
      </c>
      <c r="O3610">
        <v>46</v>
      </c>
      <c r="P3610">
        <v>39</v>
      </c>
      <c r="U3610">
        <v>509</v>
      </c>
      <c r="W3610" t="s">
        <v>213</v>
      </c>
      <c r="X3610">
        <v>2.3974005358000001E+19</v>
      </c>
      <c r="Y3610">
        <v>6</v>
      </c>
      <c r="Z3610" t="s">
        <v>48</v>
      </c>
      <c r="AB3610">
        <v>201</v>
      </c>
      <c r="AC3610">
        <v>392159</v>
      </c>
      <c r="AD3610" t="s">
        <v>49</v>
      </c>
      <c r="AF3610" t="s">
        <v>49</v>
      </c>
      <c r="AQ3610" t="s">
        <v>62</v>
      </c>
      <c r="AR3610" t="s">
        <v>214</v>
      </c>
      <c r="AT3610">
        <v>0.61</v>
      </c>
      <c r="AV3610">
        <v>2020</v>
      </c>
      <c r="AW3610" t="s">
        <v>55</v>
      </c>
    </row>
    <row r="3611" spans="2:49" x14ac:dyDescent="0.2">
      <c r="B3611">
        <f t="shared" ca="1" si="113"/>
        <v>1</v>
      </c>
      <c r="C3611">
        <v>1323210</v>
      </c>
      <c r="D3611">
        <f t="shared" ca="1" si="112"/>
        <v>5</v>
      </c>
      <c r="E3611">
        <v>43</v>
      </c>
      <c r="F3611">
        <v>24215</v>
      </c>
      <c r="G3611">
        <v>32</v>
      </c>
      <c r="H3611">
        <v>2</v>
      </c>
      <c r="I3611">
        <v>2.4215001116000002E+19</v>
      </c>
      <c r="J3611">
        <v>37</v>
      </c>
      <c r="K3611" s="1">
        <v>43959</v>
      </c>
      <c r="M3611">
        <v>57.148330000000001</v>
      </c>
      <c r="N3611">
        <v>56.983330000000002</v>
      </c>
      <c r="O3611">
        <v>47</v>
      </c>
      <c r="P3611">
        <v>138</v>
      </c>
      <c r="Q3611">
        <v>-170.86167</v>
      </c>
      <c r="R3611">
        <v>-170.48832999999999</v>
      </c>
      <c r="S3611" t="s">
        <v>64</v>
      </c>
      <c r="T3611" t="s">
        <v>65</v>
      </c>
      <c r="U3611">
        <v>521</v>
      </c>
      <c r="V3611">
        <v>1</v>
      </c>
      <c r="W3611" t="s">
        <v>148</v>
      </c>
      <c r="Y3611">
        <v>6</v>
      </c>
      <c r="Z3611" t="s">
        <v>58</v>
      </c>
      <c r="AB3611">
        <v>201</v>
      </c>
      <c r="AC3611">
        <v>209</v>
      </c>
      <c r="AD3611" t="s">
        <v>49</v>
      </c>
      <c r="AF3611" t="s">
        <v>49</v>
      </c>
      <c r="AJ3611" t="s">
        <v>49</v>
      </c>
      <c r="AQ3611" t="s">
        <v>50</v>
      </c>
      <c r="AR3611" t="s">
        <v>149</v>
      </c>
      <c r="AT3611">
        <v>0.75</v>
      </c>
      <c r="AV3611">
        <v>2020</v>
      </c>
      <c r="AW3611" t="s">
        <v>55</v>
      </c>
    </row>
    <row r="3612" spans="2:49" x14ac:dyDescent="0.2">
      <c r="B3612">
        <f t="shared" ca="1" si="113"/>
        <v>1</v>
      </c>
      <c r="C3612">
        <v>658397</v>
      </c>
      <c r="D3612">
        <f t="shared" ca="1" si="112"/>
        <v>3</v>
      </c>
      <c r="E3612">
        <v>62</v>
      </c>
      <c r="F3612">
        <v>24036</v>
      </c>
      <c r="G3612">
        <v>50</v>
      </c>
      <c r="H3612">
        <v>2</v>
      </c>
      <c r="I3612">
        <v>2.4036003260999999E+19</v>
      </c>
      <c r="J3612">
        <v>127</v>
      </c>
      <c r="K3612" s="1">
        <v>43901</v>
      </c>
      <c r="M3612">
        <v>56.305</v>
      </c>
      <c r="N3612">
        <v>56.358330000000002</v>
      </c>
      <c r="O3612">
        <v>46</v>
      </c>
      <c r="P3612">
        <v>1915</v>
      </c>
      <c r="Q3612">
        <v>-170.54333</v>
      </c>
      <c r="R3612">
        <v>-170.54333</v>
      </c>
      <c r="S3612" t="s">
        <v>66</v>
      </c>
      <c r="T3612" t="s">
        <v>67</v>
      </c>
      <c r="U3612">
        <v>521</v>
      </c>
      <c r="V3612">
        <v>1</v>
      </c>
      <c r="W3612" t="s">
        <v>110</v>
      </c>
      <c r="Y3612">
        <v>6</v>
      </c>
      <c r="Z3612" t="s">
        <v>58</v>
      </c>
      <c r="AB3612">
        <v>201</v>
      </c>
      <c r="AC3612">
        <v>12710</v>
      </c>
      <c r="AD3612" t="s">
        <v>49</v>
      </c>
      <c r="AF3612" t="s">
        <v>49</v>
      </c>
      <c r="AJ3612" t="s">
        <v>49</v>
      </c>
      <c r="AQ3612" t="s">
        <v>50</v>
      </c>
      <c r="AR3612" t="s">
        <v>111</v>
      </c>
      <c r="AT3612">
        <v>0.56000000000000005</v>
      </c>
      <c r="AV3612">
        <v>2020</v>
      </c>
      <c r="AW3612" t="s">
        <v>55</v>
      </c>
    </row>
    <row r="3613" spans="2:49" hidden="1" x14ac:dyDescent="0.2">
      <c r="B3613">
        <f t="shared" ca="1" si="113"/>
        <v>1</v>
      </c>
      <c r="C3613">
        <v>1341469</v>
      </c>
      <c r="D3613">
        <f t="shared" ca="1" si="112"/>
        <v>8</v>
      </c>
      <c r="E3613">
        <v>77</v>
      </c>
      <c r="F3613">
        <v>24381</v>
      </c>
      <c r="G3613">
        <v>67</v>
      </c>
      <c r="H3613">
        <v>2</v>
      </c>
      <c r="I3613">
        <v>2.4381003356999999E+19</v>
      </c>
      <c r="J3613">
        <v>476</v>
      </c>
      <c r="K3613" s="1">
        <v>44046</v>
      </c>
      <c r="M3613">
        <v>60.083329999999997</v>
      </c>
      <c r="N3613">
        <v>60.033329999999999</v>
      </c>
      <c r="O3613">
        <v>46</v>
      </c>
      <c r="P3613">
        <v>1576</v>
      </c>
      <c r="Q3613">
        <v>-176.98333</v>
      </c>
      <c r="R3613">
        <v>-177.1</v>
      </c>
      <c r="U3613">
        <v>524</v>
      </c>
      <c r="V3613">
        <v>1</v>
      </c>
      <c r="W3613" t="s">
        <v>98</v>
      </c>
      <c r="Y3613">
        <v>6</v>
      </c>
      <c r="Z3613" t="s">
        <v>48</v>
      </c>
      <c r="AB3613">
        <v>201</v>
      </c>
      <c r="AC3613">
        <v>47609</v>
      </c>
      <c r="AD3613" t="s">
        <v>49</v>
      </c>
      <c r="AF3613" t="s">
        <v>49</v>
      </c>
      <c r="AQ3613" t="s">
        <v>50</v>
      </c>
      <c r="AR3613" t="s">
        <v>99</v>
      </c>
      <c r="AT3613">
        <v>0.59</v>
      </c>
      <c r="AV3613">
        <v>2020</v>
      </c>
      <c r="AW3613" t="s">
        <v>55</v>
      </c>
    </row>
    <row r="3614" spans="2:49" x14ac:dyDescent="0.2">
      <c r="B3614">
        <f t="shared" ca="1" si="113"/>
        <v>1</v>
      </c>
      <c r="C3614">
        <v>1220583</v>
      </c>
      <c r="D3614">
        <f t="shared" ca="1" si="112"/>
        <v>3</v>
      </c>
      <c r="E3614">
        <v>58</v>
      </c>
      <c r="F3614">
        <v>24036</v>
      </c>
      <c r="G3614">
        <v>45</v>
      </c>
      <c r="H3614">
        <v>2</v>
      </c>
      <c r="I3614">
        <v>2.4036003260999999E+19</v>
      </c>
      <c r="J3614">
        <v>112</v>
      </c>
      <c r="K3614" s="1">
        <v>43896</v>
      </c>
      <c r="M3614">
        <v>56.676670000000001</v>
      </c>
      <c r="N3614">
        <v>56.668329999999997</v>
      </c>
      <c r="O3614">
        <v>56</v>
      </c>
      <c r="P3614">
        <v>1679</v>
      </c>
      <c r="Q3614">
        <v>-170.54499999999999</v>
      </c>
      <c r="R3614">
        <v>-170.42167000000001</v>
      </c>
      <c r="U3614">
        <v>521</v>
      </c>
      <c r="V3614">
        <v>1</v>
      </c>
      <c r="W3614" t="s">
        <v>110</v>
      </c>
      <c r="Y3614">
        <v>6</v>
      </c>
      <c r="Z3614" t="s">
        <v>48</v>
      </c>
      <c r="AB3614">
        <v>201</v>
      </c>
      <c r="AC3614">
        <v>11210</v>
      </c>
      <c r="AD3614" t="s">
        <v>49</v>
      </c>
      <c r="AF3614" t="s">
        <v>49</v>
      </c>
      <c r="AQ3614" t="s">
        <v>50</v>
      </c>
      <c r="AR3614" t="s">
        <v>111</v>
      </c>
      <c r="AT3614">
        <v>1.22</v>
      </c>
      <c r="AV3614">
        <v>2020</v>
      </c>
      <c r="AW3614" t="s">
        <v>55</v>
      </c>
    </row>
    <row r="3615" spans="2:49" hidden="1" x14ac:dyDescent="0.2">
      <c r="B3615">
        <f t="shared" ca="1" si="113"/>
        <v>0</v>
      </c>
      <c r="C3615">
        <v>1038746</v>
      </c>
      <c r="D3615">
        <f t="shared" ca="1" si="112"/>
        <v>1</v>
      </c>
      <c r="E3615">
        <v>45</v>
      </c>
      <c r="F3615">
        <v>24036</v>
      </c>
      <c r="G3615">
        <v>34</v>
      </c>
      <c r="H3615">
        <v>2</v>
      </c>
      <c r="I3615">
        <v>2.4036003260999999E+19</v>
      </c>
      <c r="J3615">
        <v>17</v>
      </c>
      <c r="K3615" s="1">
        <v>43855</v>
      </c>
      <c r="M3615">
        <v>55.348329999999997</v>
      </c>
      <c r="N3615">
        <v>55.261670000000002</v>
      </c>
      <c r="O3615">
        <v>54</v>
      </c>
      <c r="P3615">
        <v>252</v>
      </c>
      <c r="Q3615">
        <v>-164.03333000000001</v>
      </c>
      <c r="R3615">
        <v>-164.245</v>
      </c>
      <c r="S3615" t="s">
        <v>66</v>
      </c>
      <c r="T3615" t="s">
        <v>67</v>
      </c>
      <c r="U3615">
        <v>509</v>
      </c>
      <c r="V3615">
        <v>1</v>
      </c>
      <c r="W3615" t="s">
        <v>110</v>
      </c>
      <c r="Y3615">
        <v>6</v>
      </c>
      <c r="Z3615" t="s">
        <v>58</v>
      </c>
      <c r="AB3615">
        <v>201</v>
      </c>
      <c r="AC3615">
        <v>1710</v>
      </c>
      <c r="AD3615" t="s">
        <v>49</v>
      </c>
      <c r="AF3615" t="s">
        <v>49</v>
      </c>
      <c r="AJ3615" t="s">
        <v>49</v>
      </c>
      <c r="AQ3615" t="s">
        <v>50</v>
      </c>
      <c r="AR3615" t="s">
        <v>111</v>
      </c>
      <c r="AT3615">
        <v>0.82</v>
      </c>
      <c r="AV3615">
        <v>2020</v>
      </c>
      <c r="AW3615" t="s">
        <v>55</v>
      </c>
    </row>
    <row r="3616" spans="2:49" hidden="1" x14ac:dyDescent="0.2">
      <c r="B3616">
        <f t="shared" ca="1" si="113"/>
        <v>0</v>
      </c>
      <c r="C3616">
        <v>1220530</v>
      </c>
      <c r="D3616">
        <f t="shared" ca="1" si="112"/>
        <v>2</v>
      </c>
      <c r="E3616">
        <v>45</v>
      </c>
      <c r="F3616">
        <v>24036</v>
      </c>
      <c r="G3616">
        <v>34</v>
      </c>
      <c r="H3616">
        <v>2</v>
      </c>
      <c r="I3616">
        <v>2.4036003260999999E+19</v>
      </c>
      <c r="J3616">
        <v>52</v>
      </c>
      <c r="K3616" s="1">
        <v>43870</v>
      </c>
      <c r="M3616">
        <v>55.703330000000001</v>
      </c>
      <c r="N3616">
        <v>55.776670000000003</v>
      </c>
      <c r="O3616">
        <v>47</v>
      </c>
      <c r="P3616">
        <v>790</v>
      </c>
      <c r="Q3616">
        <v>-163.53833</v>
      </c>
      <c r="R3616">
        <v>-163.43833000000001</v>
      </c>
      <c r="U3616">
        <v>509</v>
      </c>
      <c r="V3616">
        <v>1</v>
      </c>
      <c r="W3616" t="s">
        <v>110</v>
      </c>
      <c r="Y3616">
        <v>6</v>
      </c>
      <c r="Z3616" t="s">
        <v>48</v>
      </c>
      <c r="AB3616">
        <v>201</v>
      </c>
      <c r="AC3616">
        <v>5207</v>
      </c>
      <c r="AD3616" t="s">
        <v>49</v>
      </c>
      <c r="AF3616" t="s">
        <v>49</v>
      </c>
      <c r="AQ3616" t="s">
        <v>50</v>
      </c>
      <c r="AR3616" t="s">
        <v>111</v>
      </c>
      <c r="AT3616">
        <v>0.7</v>
      </c>
      <c r="AV3616">
        <v>2020</v>
      </c>
      <c r="AW3616" t="s">
        <v>55</v>
      </c>
    </row>
    <row r="3617" spans="2:49" hidden="1" x14ac:dyDescent="0.2">
      <c r="B3617">
        <f t="shared" ca="1" si="113"/>
        <v>0</v>
      </c>
      <c r="C3617">
        <v>1220542</v>
      </c>
      <c r="D3617">
        <f t="shared" ca="1" si="112"/>
        <v>2</v>
      </c>
      <c r="E3617">
        <v>45</v>
      </c>
      <c r="F3617">
        <v>24036</v>
      </c>
      <c r="G3617">
        <v>34</v>
      </c>
      <c r="H3617">
        <v>2</v>
      </c>
      <c r="I3617">
        <v>2.4036003260999999E+19</v>
      </c>
      <c r="J3617">
        <v>52</v>
      </c>
      <c r="K3617" s="1">
        <v>43870</v>
      </c>
      <c r="M3617">
        <v>55.703330000000001</v>
      </c>
      <c r="N3617">
        <v>55.776670000000003</v>
      </c>
      <c r="O3617">
        <v>56</v>
      </c>
      <c r="P3617">
        <v>800</v>
      </c>
      <c r="Q3617">
        <v>-163.53833</v>
      </c>
      <c r="R3617">
        <v>-163.43833000000001</v>
      </c>
      <c r="S3617" t="s">
        <v>66</v>
      </c>
      <c r="T3617" t="s">
        <v>67</v>
      </c>
      <c r="U3617">
        <v>509</v>
      </c>
      <c r="V3617">
        <v>1</v>
      </c>
      <c r="W3617" t="s">
        <v>110</v>
      </c>
      <c r="Y3617">
        <v>6</v>
      </c>
      <c r="Z3617" t="s">
        <v>58</v>
      </c>
      <c r="AB3617">
        <v>201</v>
      </c>
      <c r="AC3617">
        <v>5204</v>
      </c>
      <c r="AD3617" t="s">
        <v>49</v>
      </c>
      <c r="AF3617" t="s">
        <v>49</v>
      </c>
      <c r="AJ3617" t="s">
        <v>49</v>
      </c>
      <c r="AQ3617" t="s">
        <v>50</v>
      </c>
      <c r="AR3617" t="s">
        <v>111</v>
      </c>
      <c r="AT3617">
        <v>1.41</v>
      </c>
      <c r="AV3617">
        <v>2020</v>
      </c>
      <c r="AW3617" t="s">
        <v>55</v>
      </c>
    </row>
    <row r="3618" spans="2:49" x14ac:dyDescent="0.2">
      <c r="B3618">
        <f t="shared" ca="1" si="113"/>
        <v>1</v>
      </c>
      <c r="C3618">
        <v>1220575</v>
      </c>
      <c r="D3618">
        <f t="shared" ca="1" si="112"/>
        <v>2</v>
      </c>
      <c r="E3618">
        <v>50</v>
      </c>
      <c r="F3618">
        <v>24036</v>
      </c>
      <c r="G3618">
        <v>40</v>
      </c>
      <c r="H3618">
        <v>2</v>
      </c>
      <c r="I3618">
        <v>2.4036003260999999E+19</v>
      </c>
      <c r="J3618">
        <v>37</v>
      </c>
      <c r="K3618" s="1">
        <v>43864</v>
      </c>
      <c r="M3618">
        <v>55.905000000000001</v>
      </c>
      <c r="N3618">
        <v>55.811669999999999</v>
      </c>
      <c r="O3618">
        <v>46</v>
      </c>
      <c r="P3618">
        <v>576</v>
      </c>
      <c r="Q3618">
        <v>-164.28666999999999</v>
      </c>
      <c r="R3618">
        <v>-164.48667</v>
      </c>
      <c r="U3618">
        <v>509</v>
      </c>
      <c r="V3618">
        <v>1</v>
      </c>
      <c r="W3618" t="s">
        <v>110</v>
      </c>
      <c r="Y3618">
        <v>6</v>
      </c>
      <c r="Z3618" t="s">
        <v>48</v>
      </c>
      <c r="AB3618">
        <v>201</v>
      </c>
      <c r="AC3618">
        <v>3707</v>
      </c>
      <c r="AD3618" t="s">
        <v>49</v>
      </c>
      <c r="AF3618" t="s">
        <v>49</v>
      </c>
      <c r="AQ3618" t="s">
        <v>50</v>
      </c>
      <c r="AR3618" t="s">
        <v>111</v>
      </c>
      <c r="AT3618">
        <v>0.75</v>
      </c>
      <c r="AV3618">
        <v>2020</v>
      </c>
      <c r="AW3618" t="s">
        <v>55</v>
      </c>
    </row>
    <row r="3619" spans="2:49" hidden="1" x14ac:dyDescent="0.2">
      <c r="B3619">
        <f t="shared" ca="1" si="113"/>
        <v>0</v>
      </c>
      <c r="C3619">
        <v>1220504</v>
      </c>
      <c r="D3619">
        <f t="shared" ca="1" si="112"/>
        <v>2</v>
      </c>
      <c r="E3619">
        <v>41</v>
      </c>
      <c r="F3619">
        <v>24036</v>
      </c>
      <c r="G3619">
        <v>30</v>
      </c>
      <c r="H3619">
        <v>2</v>
      </c>
      <c r="I3619">
        <v>2.4036003260999999E+19</v>
      </c>
      <c r="J3619">
        <v>57</v>
      </c>
      <c r="K3619" s="1">
        <v>43871</v>
      </c>
      <c r="M3619">
        <v>56.596670000000003</v>
      </c>
      <c r="N3619">
        <v>56.433329999999998</v>
      </c>
      <c r="O3619">
        <v>50</v>
      </c>
      <c r="P3619">
        <v>852</v>
      </c>
      <c r="Q3619">
        <v>-163.41499999999999</v>
      </c>
      <c r="R3619">
        <v>-163.33667</v>
      </c>
      <c r="U3619">
        <v>509</v>
      </c>
      <c r="V3619">
        <v>1</v>
      </c>
      <c r="W3619" t="s">
        <v>110</v>
      </c>
      <c r="Y3619">
        <v>6</v>
      </c>
      <c r="Z3619" t="s">
        <v>48</v>
      </c>
      <c r="AB3619">
        <v>201</v>
      </c>
      <c r="AC3619">
        <v>5709</v>
      </c>
      <c r="AD3619" t="s">
        <v>49</v>
      </c>
      <c r="AF3619" t="s">
        <v>49</v>
      </c>
      <c r="AQ3619" t="s">
        <v>50</v>
      </c>
      <c r="AR3619" t="s">
        <v>111</v>
      </c>
      <c r="AT3619">
        <v>0.77</v>
      </c>
      <c r="AV3619">
        <v>2020</v>
      </c>
      <c r="AW3619" t="s">
        <v>55</v>
      </c>
    </row>
    <row r="3620" spans="2:49" hidden="1" x14ac:dyDescent="0.2">
      <c r="B3620">
        <f t="shared" ca="1" si="113"/>
        <v>0</v>
      </c>
      <c r="C3620">
        <v>1329737</v>
      </c>
      <c r="D3620">
        <f t="shared" ca="1" si="112"/>
        <v>2</v>
      </c>
      <c r="E3620">
        <v>59</v>
      </c>
      <c r="F3620">
        <v>24088</v>
      </c>
      <c r="G3620">
        <v>41</v>
      </c>
      <c r="H3620">
        <v>2</v>
      </c>
      <c r="I3620">
        <v>2.4088002889000002E+19</v>
      </c>
      <c r="J3620">
        <v>16</v>
      </c>
      <c r="K3620" s="1">
        <v>43876</v>
      </c>
      <c r="M3620">
        <v>56.443330000000003</v>
      </c>
      <c r="N3620">
        <v>56.311669999999999</v>
      </c>
      <c r="O3620">
        <v>48</v>
      </c>
      <c r="P3620">
        <v>142</v>
      </c>
      <c r="Q3620">
        <v>-167.14500000000001</v>
      </c>
      <c r="R3620">
        <v>-166.75333000000001</v>
      </c>
      <c r="U3620">
        <v>517</v>
      </c>
      <c r="V3620">
        <v>1</v>
      </c>
      <c r="W3620" t="s">
        <v>108</v>
      </c>
      <c r="Y3620">
        <v>6</v>
      </c>
      <c r="Z3620" t="s">
        <v>48</v>
      </c>
      <c r="AB3620">
        <v>201</v>
      </c>
      <c r="AC3620">
        <v>29</v>
      </c>
      <c r="AD3620" t="s">
        <v>49</v>
      </c>
      <c r="AF3620" t="s">
        <v>49</v>
      </c>
      <c r="AQ3620" t="s">
        <v>50</v>
      </c>
      <c r="AR3620" t="s">
        <v>109</v>
      </c>
      <c r="AT3620">
        <v>0.8</v>
      </c>
      <c r="AV3620">
        <v>2020</v>
      </c>
      <c r="AW3620" t="s">
        <v>55</v>
      </c>
    </row>
    <row r="3621" spans="2:49" hidden="1" x14ac:dyDescent="0.2">
      <c r="B3621">
        <f t="shared" ca="1" si="113"/>
        <v>1</v>
      </c>
      <c r="C3621">
        <v>1272214</v>
      </c>
      <c r="D3621">
        <f t="shared" ca="1" si="112"/>
        <v>8</v>
      </c>
      <c r="E3621">
        <v>67</v>
      </c>
      <c r="F3621">
        <v>24350</v>
      </c>
      <c r="G3621">
        <v>53</v>
      </c>
      <c r="H3621">
        <v>2</v>
      </c>
      <c r="I3621">
        <v>2.4350003793999999E+19</v>
      </c>
      <c r="J3621">
        <v>479</v>
      </c>
      <c r="K3621" s="1">
        <v>44074</v>
      </c>
      <c r="M3621">
        <v>60.914999999999999</v>
      </c>
      <c r="N3621">
        <v>60.86833</v>
      </c>
      <c r="O3621">
        <v>35</v>
      </c>
      <c r="P3621">
        <v>4492</v>
      </c>
      <c r="Q3621">
        <v>-176.97667000000001</v>
      </c>
      <c r="R3621">
        <v>-177.05667</v>
      </c>
      <c r="U3621">
        <v>524</v>
      </c>
      <c r="V3621">
        <v>1</v>
      </c>
      <c r="W3621" t="s">
        <v>106</v>
      </c>
      <c r="Y3621">
        <v>6</v>
      </c>
      <c r="Z3621" t="s">
        <v>48</v>
      </c>
      <c r="AB3621">
        <v>201</v>
      </c>
      <c r="AC3621">
        <v>1272214</v>
      </c>
      <c r="AD3621" t="s">
        <v>49</v>
      </c>
      <c r="AF3621" t="s">
        <v>49</v>
      </c>
      <c r="AQ3621" t="s">
        <v>50</v>
      </c>
      <c r="AR3621" t="s">
        <v>107</v>
      </c>
      <c r="AT3621">
        <v>0.3</v>
      </c>
      <c r="AV3621">
        <v>2020</v>
      </c>
      <c r="AW3621" t="s">
        <v>55</v>
      </c>
    </row>
    <row r="3622" spans="2:49" x14ac:dyDescent="0.2">
      <c r="B3622">
        <f t="shared" ca="1" si="113"/>
        <v>1</v>
      </c>
      <c r="C3622">
        <v>1369227</v>
      </c>
      <c r="D3622">
        <f t="shared" ca="1" si="112"/>
        <v>3</v>
      </c>
      <c r="E3622">
        <v>49</v>
      </c>
      <c r="F3622">
        <v>23991</v>
      </c>
      <c r="G3622">
        <v>49</v>
      </c>
      <c r="H3622">
        <v>1</v>
      </c>
      <c r="I3622">
        <v>2.3991002732999999E+19</v>
      </c>
      <c r="J3622">
        <v>1083</v>
      </c>
      <c r="K3622" s="1">
        <v>43898</v>
      </c>
      <c r="M3622">
        <v>57.861669999999997</v>
      </c>
      <c r="N3622">
        <v>57.905000000000001</v>
      </c>
      <c r="O3622">
        <v>61</v>
      </c>
      <c r="P3622">
        <v>5348</v>
      </c>
      <c r="Q3622">
        <v>-171.11332999999999</v>
      </c>
      <c r="R3622">
        <v>-171.14</v>
      </c>
      <c r="S3622" t="s">
        <v>64</v>
      </c>
      <c r="T3622" t="s">
        <v>65</v>
      </c>
      <c r="U3622">
        <v>521</v>
      </c>
      <c r="V3622">
        <v>1</v>
      </c>
      <c r="W3622" t="s">
        <v>203</v>
      </c>
      <c r="Y3622">
        <v>6</v>
      </c>
      <c r="Z3622" t="s">
        <v>58</v>
      </c>
      <c r="AB3622">
        <v>201</v>
      </c>
      <c r="AC3622">
        <v>108301</v>
      </c>
      <c r="AD3622" t="s">
        <v>49</v>
      </c>
      <c r="AF3622" t="s">
        <v>49</v>
      </c>
      <c r="AJ3622" t="s">
        <v>49</v>
      </c>
      <c r="AQ3622" t="s">
        <v>50</v>
      </c>
      <c r="AR3622" t="s">
        <v>204</v>
      </c>
      <c r="AT3622">
        <v>1.68</v>
      </c>
      <c r="AV3622">
        <v>2020</v>
      </c>
      <c r="AW3622" t="s">
        <v>55</v>
      </c>
    </row>
    <row r="3623" spans="2:49" x14ac:dyDescent="0.2">
      <c r="B3623">
        <f t="shared" ca="1" si="113"/>
        <v>1</v>
      </c>
      <c r="C3623">
        <v>1365896</v>
      </c>
      <c r="D3623">
        <f t="shared" ca="1" si="112"/>
        <v>4</v>
      </c>
      <c r="F3623">
        <v>23939</v>
      </c>
      <c r="H3623">
        <v>2</v>
      </c>
      <c r="J3623">
        <v>181</v>
      </c>
      <c r="K3623" s="1">
        <v>43923</v>
      </c>
      <c r="O3623">
        <v>51</v>
      </c>
      <c r="P3623">
        <v>1092</v>
      </c>
      <c r="S3623" t="s">
        <v>66</v>
      </c>
      <c r="T3623" t="s">
        <v>67</v>
      </c>
      <c r="U3623">
        <v>517</v>
      </c>
      <c r="W3623" t="s">
        <v>122</v>
      </c>
      <c r="X3623">
        <v>2.3939005310000001E+19</v>
      </c>
      <c r="Y3623">
        <v>6</v>
      </c>
      <c r="Z3623" t="s">
        <v>58</v>
      </c>
      <c r="AB3623">
        <v>201</v>
      </c>
      <c r="AC3623">
        <v>1365896</v>
      </c>
      <c r="AD3623" t="s">
        <v>49</v>
      </c>
      <c r="AF3623" t="s">
        <v>49</v>
      </c>
      <c r="AJ3623" t="s">
        <v>49</v>
      </c>
      <c r="AQ3623" t="s">
        <v>62</v>
      </c>
      <c r="AR3623" t="s">
        <v>123</v>
      </c>
      <c r="AT3623">
        <v>0.98</v>
      </c>
      <c r="AV3623">
        <v>2020</v>
      </c>
      <c r="AW3623" t="s">
        <v>55</v>
      </c>
    </row>
    <row r="3624" spans="2:49" hidden="1" x14ac:dyDescent="0.2">
      <c r="B3624">
        <f t="shared" ca="1" si="113"/>
        <v>0</v>
      </c>
      <c r="C3624">
        <v>1177550</v>
      </c>
      <c r="D3624">
        <f t="shared" ca="1" si="112"/>
        <v>2</v>
      </c>
      <c r="E3624">
        <v>43</v>
      </c>
      <c r="F3624">
        <v>24004</v>
      </c>
      <c r="G3624">
        <v>32</v>
      </c>
      <c r="H3624">
        <v>2</v>
      </c>
      <c r="I3624">
        <v>2.4004004054999998E+19</v>
      </c>
      <c r="J3624">
        <v>99</v>
      </c>
      <c r="K3624" s="1">
        <v>43888</v>
      </c>
      <c r="M3624">
        <v>55.983330000000002</v>
      </c>
      <c r="N3624">
        <v>56.016669999999998</v>
      </c>
      <c r="O3624">
        <v>44</v>
      </c>
      <c r="P3624">
        <v>1568</v>
      </c>
      <c r="Q3624">
        <v>-162.96666999999999</v>
      </c>
      <c r="R3624">
        <v>-162.98333</v>
      </c>
      <c r="U3624">
        <v>516</v>
      </c>
      <c r="V3624">
        <v>1</v>
      </c>
      <c r="W3624" t="s">
        <v>168</v>
      </c>
      <c r="Y3624">
        <v>6</v>
      </c>
      <c r="Z3624" t="s">
        <v>48</v>
      </c>
      <c r="AB3624">
        <v>201</v>
      </c>
      <c r="AC3624">
        <v>99100</v>
      </c>
      <c r="AD3624" t="s">
        <v>49</v>
      </c>
      <c r="AF3624" t="s">
        <v>49</v>
      </c>
      <c r="AQ3624" t="s">
        <v>50</v>
      </c>
      <c r="AR3624" t="s">
        <v>169</v>
      </c>
      <c r="AT3624">
        <v>0.6</v>
      </c>
      <c r="AV3624">
        <v>2020</v>
      </c>
      <c r="AW3624" t="s">
        <v>55</v>
      </c>
    </row>
    <row r="3625" spans="2:49" x14ac:dyDescent="0.2">
      <c r="B3625">
        <f t="shared" ca="1" si="113"/>
        <v>1</v>
      </c>
      <c r="C3625">
        <v>1210138</v>
      </c>
      <c r="D3625">
        <f t="shared" ca="1" si="112"/>
        <v>2</v>
      </c>
      <c r="E3625">
        <v>38</v>
      </c>
      <c r="F3625">
        <v>24034</v>
      </c>
      <c r="G3625">
        <v>26</v>
      </c>
      <c r="H3625">
        <v>2</v>
      </c>
      <c r="I3625">
        <v>2.4034000249000002E+19</v>
      </c>
      <c r="J3625">
        <v>28</v>
      </c>
      <c r="K3625" s="1">
        <v>43884</v>
      </c>
      <c r="M3625">
        <v>55.363329999999998</v>
      </c>
      <c r="N3625">
        <v>55.318330000000003</v>
      </c>
      <c r="O3625">
        <v>45</v>
      </c>
      <c r="P3625">
        <v>329</v>
      </c>
      <c r="Q3625">
        <v>-163.85</v>
      </c>
      <c r="R3625">
        <v>-163.94667000000001</v>
      </c>
      <c r="U3625">
        <v>509</v>
      </c>
      <c r="V3625">
        <v>1</v>
      </c>
      <c r="W3625" t="s">
        <v>193</v>
      </c>
      <c r="Y3625">
        <v>6</v>
      </c>
      <c r="Z3625" t="s">
        <v>48</v>
      </c>
      <c r="AB3625">
        <v>201</v>
      </c>
      <c r="AC3625">
        <v>1210138</v>
      </c>
      <c r="AD3625" t="s">
        <v>49</v>
      </c>
      <c r="AF3625" t="s">
        <v>49</v>
      </c>
      <c r="AQ3625" t="s">
        <v>50</v>
      </c>
      <c r="AR3625" t="s">
        <v>194</v>
      </c>
      <c r="AT3625">
        <v>0.8</v>
      </c>
      <c r="AV3625">
        <v>2020</v>
      </c>
      <c r="AW3625" t="s">
        <v>55</v>
      </c>
    </row>
    <row r="3626" spans="2:49" hidden="1" x14ac:dyDescent="0.2">
      <c r="B3626">
        <f t="shared" ca="1" si="113"/>
        <v>0</v>
      </c>
      <c r="C3626">
        <v>1314149</v>
      </c>
      <c r="D3626">
        <f t="shared" ca="1" si="112"/>
        <v>2</v>
      </c>
      <c r="E3626">
        <v>65</v>
      </c>
      <c r="F3626">
        <v>24077</v>
      </c>
      <c r="G3626">
        <v>55</v>
      </c>
      <c r="H3626">
        <v>2</v>
      </c>
      <c r="I3626">
        <v>2.4077002811000001E+19</v>
      </c>
      <c r="J3626">
        <v>2</v>
      </c>
      <c r="K3626" s="1">
        <v>43881</v>
      </c>
      <c r="M3626">
        <v>56.331670000000003</v>
      </c>
      <c r="N3626">
        <v>56.25611</v>
      </c>
      <c r="O3626">
        <v>41</v>
      </c>
      <c r="P3626">
        <v>20</v>
      </c>
      <c r="Q3626">
        <v>-167.3075</v>
      </c>
      <c r="R3626">
        <v>-167.17778000000001</v>
      </c>
      <c r="U3626">
        <v>517</v>
      </c>
      <c r="V3626">
        <v>1</v>
      </c>
      <c r="W3626" t="s">
        <v>233</v>
      </c>
      <c r="Y3626">
        <v>6</v>
      </c>
      <c r="Z3626" t="s">
        <v>48</v>
      </c>
      <c r="AB3626">
        <v>201</v>
      </c>
      <c r="AC3626">
        <v>201</v>
      </c>
      <c r="AD3626" t="s">
        <v>49</v>
      </c>
      <c r="AF3626" t="s">
        <v>49</v>
      </c>
      <c r="AQ3626" t="s">
        <v>50</v>
      </c>
      <c r="AR3626" t="s">
        <v>234</v>
      </c>
      <c r="AT3626">
        <v>0.5</v>
      </c>
      <c r="AV3626">
        <v>2020</v>
      </c>
      <c r="AW3626" t="s">
        <v>55</v>
      </c>
    </row>
    <row r="3627" spans="2:49" hidden="1" x14ac:dyDescent="0.2">
      <c r="B3627">
        <f t="shared" ca="1" si="113"/>
        <v>0</v>
      </c>
      <c r="C3627">
        <v>1336056</v>
      </c>
      <c r="D3627">
        <f t="shared" ca="1" si="112"/>
        <v>2</v>
      </c>
      <c r="E3627">
        <v>56</v>
      </c>
      <c r="F3627">
        <v>24104</v>
      </c>
      <c r="G3627">
        <v>46</v>
      </c>
      <c r="H3627">
        <v>2</v>
      </c>
      <c r="I3627">
        <v>2.4104004110999998E+19</v>
      </c>
      <c r="J3627">
        <v>116</v>
      </c>
      <c r="K3627" s="1">
        <v>43873</v>
      </c>
      <c r="M3627">
        <v>55.586669999999998</v>
      </c>
      <c r="N3627">
        <v>55.57</v>
      </c>
      <c r="O3627">
        <v>48</v>
      </c>
      <c r="P3627">
        <v>1515</v>
      </c>
      <c r="Q3627">
        <v>-164.67832999999999</v>
      </c>
      <c r="R3627">
        <v>-164.55833000000001</v>
      </c>
      <c r="S3627" t="s">
        <v>59</v>
      </c>
      <c r="T3627" t="s">
        <v>60</v>
      </c>
      <c r="U3627">
        <v>509</v>
      </c>
      <c r="V3627">
        <v>1</v>
      </c>
      <c r="W3627" t="s">
        <v>74</v>
      </c>
      <c r="Y3627">
        <v>6</v>
      </c>
      <c r="Z3627" t="s">
        <v>58</v>
      </c>
      <c r="AB3627">
        <v>201</v>
      </c>
      <c r="AC3627">
        <v>1336056</v>
      </c>
      <c r="AD3627" t="s">
        <v>49</v>
      </c>
      <c r="AF3627" t="s">
        <v>49</v>
      </c>
      <c r="AJ3627" t="s">
        <v>49</v>
      </c>
      <c r="AQ3627" t="s">
        <v>50</v>
      </c>
      <c r="AR3627" t="s">
        <v>75</v>
      </c>
      <c r="AT3627">
        <v>0.64</v>
      </c>
      <c r="AV3627">
        <v>2020</v>
      </c>
      <c r="AW3627" t="s">
        <v>55</v>
      </c>
    </row>
    <row r="3628" spans="2:49" hidden="1" x14ac:dyDescent="0.2">
      <c r="B3628">
        <f t="shared" ca="1" si="113"/>
        <v>0</v>
      </c>
      <c r="C3628">
        <v>1282707</v>
      </c>
      <c r="D3628">
        <f t="shared" ca="1" si="112"/>
        <v>3</v>
      </c>
      <c r="E3628">
        <v>47</v>
      </c>
      <c r="F3628">
        <v>24104</v>
      </c>
      <c r="G3628">
        <v>37</v>
      </c>
      <c r="H3628">
        <v>2</v>
      </c>
      <c r="I3628">
        <v>2.4104004110999998E+19</v>
      </c>
      <c r="J3628">
        <v>316</v>
      </c>
      <c r="K3628" s="1">
        <v>43910</v>
      </c>
      <c r="M3628">
        <v>55.648330000000001</v>
      </c>
      <c r="N3628">
        <v>55.61</v>
      </c>
      <c r="O3628">
        <v>50</v>
      </c>
      <c r="P3628">
        <v>4138</v>
      </c>
      <c r="Q3628">
        <v>-163.73500000000001</v>
      </c>
      <c r="R3628">
        <v>-163.82499999999999</v>
      </c>
      <c r="S3628" t="s">
        <v>59</v>
      </c>
      <c r="T3628" t="s">
        <v>60</v>
      </c>
      <c r="U3628">
        <v>509</v>
      </c>
      <c r="V3628">
        <v>1</v>
      </c>
      <c r="W3628" t="s">
        <v>74</v>
      </c>
      <c r="Y3628">
        <v>6</v>
      </c>
      <c r="Z3628" t="s">
        <v>58</v>
      </c>
      <c r="AB3628">
        <v>201</v>
      </c>
      <c r="AC3628">
        <v>1282707</v>
      </c>
      <c r="AD3628" t="s">
        <v>49</v>
      </c>
      <c r="AF3628" t="s">
        <v>49</v>
      </c>
      <c r="AJ3628" t="s">
        <v>49</v>
      </c>
      <c r="AQ3628" t="s">
        <v>50</v>
      </c>
      <c r="AR3628" t="s">
        <v>75</v>
      </c>
      <c r="AT3628">
        <v>0.94</v>
      </c>
      <c r="AV3628">
        <v>2020</v>
      </c>
      <c r="AW3628" t="s">
        <v>55</v>
      </c>
    </row>
    <row r="3629" spans="2:49" hidden="1" x14ac:dyDescent="0.2">
      <c r="B3629">
        <f t="shared" ca="1" si="113"/>
        <v>1</v>
      </c>
      <c r="C3629">
        <v>1329968</v>
      </c>
      <c r="D3629">
        <f t="shared" ca="1" si="112"/>
        <v>7</v>
      </c>
      <c r="E3629">
        <v>76</v>
      </c>
      <c r="F3629">
        <v>24306</v>
      </c>
      <c r="G3629">
        <v>64</v>
      </c>
      <c r="H3629">
        <v>2</v>
      </c>
      <c r="I3629">
        <v>2.4306002046999998E+19</v>
      </c>
      <c r="J3629">
        <v>148</v>
      </c>
      <c r="K3629" s="1">
        <v>44016</v>
      </c>
      <c r="M3629">
        <v>59.295000000000002</v>
      </c>
      <c r="N3629">
        <v>59.32</v>
      </c>
      <c r="O3629">
        <v>40</v>
      </c>
      <c r="P3629">
        <v>164</v>
      </c>
      <c r="Q3629">
        <v>-176.69166999999999</v>
      </c>
      <c r="R3629">
        <v>-176.74666999999999</v>
      </c>
      <c r="S3629" t="s">
        <v>59</v>
      </c>
      <c r="T3629" t="s">
        <v>60</v>
      </c>
      <c r="U3629">
        <v>521</v>
      </c>
      <c r="V3629">
        <v>1</v>
      </c>
      <c r="W3629" t="s">
        <v>207</v>
      </c>
      <c r="Y3629">
        <v>6</v>
      </c>
      <c r="Z3629" t="s">
        <v>58</v>
      </c>
      <c r="AB3629">
        <v>201</v>
      </c>
      <c r="AC3629">
        <v>32</v>
      </c>
      <c r="AD3629" t="s">
        <v>49</v>
      </c>
      <c r="AF3629" t="s">
        <v>49</v>
      </c>
      <c r="AJ3629" t="s">
        <v>49</v>
      </c>
      <c r="AQ3629" t="s">
        <v>50</v>
      </c>
      <c r="AR3629" t="s">
        <v>208</v>
      </c>
      <c r="AT3629">
        <v>0.4</v>
      </c>
      <c r="AV3629">
        <v>2020</v>
      </c>
      <c r="AW3629" t="s">
        <v>52</v>
      </c>
    </row>
    <row r="3630" spans="2:49" hidden="1" x14ac:dyDescent="0.2">
      <c r="B3630">
        <f t="shared" ca="1" si="113"/>
        <v>1</v>
      </c>
      <c r="C3630">
        <v>1362622</v>
      </c>
      <c r="D3630">
        <f t="shared" ca="1" si="112"/>
        <v>7</v>
      </c>
      <c r="E3630">
        <v>73</v>
      </c>
      <c r="F3630">
        <v>24371</v>
      </c>
      <c r="G3630">
        <v>69</v>
      </c>
      <c r="H3630">
        <v>2</v>
      </c>
      <c r="I3630">
        <v>2.4371003670999998E+19</v>
      </c>
      <c r="J3630">
        <v>204</v>
      </c>
      <c r="K3630" s="1">
        <v>44022</v>
      </c>
      <c r="M3630">
        <v>56.543329999999997</v>
      </c>
      <c r="N3630">
        <v>56.536670000000001</v>
      </c>
      <c r="O3630">
        <v>46</v>
      </c>
      <c r="P3630">
        <v>578</v>
      </c>
      <c r="Q3630">
        <v>-171.78666999999999</v>
      </c>
      <c r="R3630">
        <v>-171.67667</v>
      </c>
      <c r="U3630">
        <v>521</v>
      </c>
      <c r="V3630">
        <v>1</v>
      </c>
      <c r="W3630" t="s">
        <v>116</v>
      </c>
      <c r="Y3630">
        <v>6</v>
      </c>
      <c r="Z3630" t="s">
        <v>48</v>
      </c>
      <c r="AB3630">
        <v>201</v>
      </c>
      <c r="AC3630">
        <v>20400</v>
      </c>
      <c r="AD3630" t="s">
        <v>49</v>
      </c>
      <c r="AF3630" t="s">
        <v>49</v>
      </c>
      <c r="AQ3630" t="s">
        <v>50</v>
      </c>
      <c r="AR3630" t="s">
        <v>117</v>
      </c>
      <c r="AT3630">
        <v>0.72</v>
      </c>
      <c r="AV3630">
        <v>2020</v>
      </c>
      <c r="AW3630" t="s">
        <v>55</v>
      </c>
    </row>
    <row r="3631" spans="2:49" hidden="1" x14ac:dyDescent="0.2">
      <c r="B3631">
        <f t="shared" ca="1" si="113"/>
        <v>0</v>
      </c>
      <c r="C3631">
        <v>1336114</v>
      </c>
      <c r="D3631">
        <f t="shared" ca="1" si="112"/>
        <v>2</v>
      </c>
      <c r="E3631">
        <v>49</v>
      </c>
      <c r="F3631">
        <v>23934</v>
      </c>
      <c r="G3631">
        <v>37</v>
      </c>
      <c r="H3631">
        <v>2</v>
      </c>
      <c r="I3631">
        <v>2.3934000208E+19</v>
      </c>
      <c r="J3631">
        <v>11</v>
      </c>
      <c r="K3631" s="1">
        <v>43862</v>
      </c>
      <c r="M3631">
        <v>55.245829999999998</v>
      </c>
      <c r="N3631">
        <v>55.258890000000001</v>
      </c>
      <c r="O3631">
        <v>51</v>
      </c>
      <c r="P3631">
        <v>116</v>
      </c>
      <c r="Q3631">
        <v>-164.31528</v>
      </c>
      <c r="R3631">
        <v>-164.27806000000001</v>
      </c>
      <c r="U3631">
        <v>509</v>
      </c>
      <c r="V3631">
        <v>1</v>
      </c>
      <c r="W3631" t="s">
        <v>197</v>
      </c>
      <c r="Y3631">
        <v>6</v>
      </c>
      <c r="Z3631" t="s">
        <v>48</v>
      </c>
      <c r="AB3631">
        <v>201</v>
      </c>
      <c r="AC3631">
        <v>19</v>
      </c>
      <c r="AD3631" t="s">
        <v>49</v>
      </c>
      <c r="AF3631" t="s">
        <v>49</v>
      </c>
      <c r="AQ3631" t="s">
        <v>50</v>
      </c>
      <c r="AR3631" t="s">
        <v>198</v>
      </c>
      <c r="AT3631">
        <v>0.95</v>
      </c>
      <c r="AV3631">
        <v>2020</v>
      </c>
      <c r="AW3631" t="s">
        <v>55</v>
      </c>
    </row>
    <row r="3632" spans="2:49" hidden="1" x14ac:dyDescent="0.2">
      <c r="B3632">
        <f t="shared" ca="1" si="113"/>
        <v>0</v>
      </c>
      <c r="C3632">
        <v>1336156</v>
      </c>
      <c r="D3632">
        <f t="shared" ca="1" si="112"/>
        <v>2</v>
      </c>
      <c r="E3632">
        <v>45</v>
      </c>
      <c r="F3632">
        <v>23934</v>
      </c>
      <c r="G3632">
        <v>35</v>
      </c>
      <c r="H3632">
        <v>2</v>
      </c>
      <c r="I3632">
        <v>2.3934000208E+19</v>
      </c>
      <c r="J3632">
        <v>34</v>
      </c>
      <c r="K3632" s="1">
        <v>43887</v>
      </c>
      <c r="M3632">
        <v>55.487780000000001</v>
      </c>
      <c r="N3632">
        <v>55.52861</v>
      </c>
      <c r="O3632">
        <v>48</v>
      </c>
      <c r="P3632">
        <v>494</v>
      </c>
      <c r="Q3632">
        <v>-163.70027999999999</v>
      </c>
      <c r="R3632">
        <v>-163.65028000000001</v>
      </c>
      <c r="S3632" t="s">
        <v>66</v>
      </c>
      <c r="T3632" t="s">
        <v>67</v>
      </c>
      <c r="U3632">
        <v>509</v>
      </c>
      <c r="V3632">
        <v>1</v>
      </c>
      <c r="W3632" t="s">
        <v>197</v>
      </c>
      <c r="Y3632">
        <v>6</v>
      </c>
      <c r="Z3632" t="s">
        <v>58</v>
      </c>
      <c r="AB3632">
        <v>201</v>
      </c>
      <c r="AC3632">
        <v>48</v>
      </c>
      <c r="AD3632" t="s">
        <v>49</v>
      </c>
      <c r="AF3632" t="s">
        <v>49</v>
      </c>
      <c r="AJ3632" t="s">
        <v>49</v>
      </c>
      <c r="AQ3632" t="s">
        <v>50</v>
      </c>
      <c r="AR3632" t="s">
        <v>198</v>
      </c>
      <c r="AT3632">
        <v>0.95</v>
      </c>
      <c r="AV3632">
        <v>2020</v>
      </c>
      <c r="AW3632" t="s">
        <v>55</v>
      </c>
    </row>
    <row r="3633" spans="2:49" x14ac:dyDescent="0.2">
      <c r="B3633">
        <f t="shared" ca="1" si="113"/>
        <v>1</v>
      </c>
      <c r="C3633">
        <v>1246068</v>
      </c>
      <c r="D3633">
        <f t="shared" ca="1" si="112"/>
        <v>3</v>
      </c>
      <c r="E3633">
        <v>51</v>
      </c>
      <c r="F3633">
        <v>23940</v>
      </c>
      <c r="G3633">
        <v>51</v>
      </c>
      <c r="H3633">
        <v>1</v>
      </c>
      <c r="I3633">
        <v>2.3940001609999999E+19</v>
      </c>
      <c r="J3633">
        <v>108</v>
      </c>
      <c r="K3633" s="1">
        <v>43900</v>
      </c>
      <c r="M3633">
        <v>57.74333</v>
      </c>
      <c r="N3633">
        <v>57.753329999999998</v>
      </c>
      <c r="O3633">
        <v>46</v>
      </c>
      <c r="P3633">
        <v>1755</v>
      </c>
      <c r="Q3633">
        <v>-171.26667</v>
      </c>
      <c r="R3633">
        <v>-171.23500000000001</v>
      </c>
      <c r="U3633">
        <v>521</v>
      </c>
      <c r="V3633">
        <v>1</v>
      </c>
      <c r="W3633" t="s">
        <v>229</v>
      </c>
      <c r="Y3633">
        <v>6</v>
      </c>
      <c r="Z3633" t="s">
        <v>48</v>
      </c>
      <c r="AB3633">
        <v>201</v>
      </c>
      <c r="AC3633">
        <v>68</v>
      </c>
      <c r="AD3633" t="s">
        <v>49</v>
      </c>
      <c r="AF3633" t="s">
        <v>49</v>
      </c>
      <c r="AQ3633" t="s">
        <v>50</v>
      </c>
      <c r="AR3633" t="s">
        <v>230</v>
      </c>
      <c r="AT3633">
        <v>0.56000000000000005</v>
      </c>
      <c r="AV3633">
        <v>2020</v>
      </c>
      <c r="AW3633" t="s">
        <v>55</v>
      </c>
    </row>
    <row r="3634" spans="2:49" x14ac:dyDescent="0.2">
      <c r="B3634">
        <f t="shared" ca="1" si="113"/>
        <v>1</v>
      </c>
      <c r="C3634">
        <v>1376215</v>
      </c>
      <c r="D3634">
        <f t="shared" ca="1" si="112"/>
        <v>3</v>
      </c>
      <c r="E3634">
        <v>40</v>
      </c>
      <c r="F3634">
        <v>24110</v>
      </c>
      <c r="G3634">
        <v>40</v>
      </c>
      <c r="H3634">
        <v>2</v>
      </c>
      <c r="I3634">
        <v>2.4110000422000001E+19</v>
      </c>
      <c r="J3634">
        <v>23</v>
      </c>
      <c r="K3634" s="1">
        <v>43892</v>
      </c>
      <c r="M3634">
        <v>55.573059999999998</v>
      </c>
      <c r="N3634">
        <v>55.54278</v>
      </c>
      <c r="O3634">
        <v>47</v>
      </c>
      <c r="P3634">
        <v>306</v>
      </c>
      <c r="Q3634">
        <v>-163.44471999999999</v>
      </c>
      <c r="R3634">
        <v>-163.50556</v>
      </c>
      <c r="U3634">
        <v>509</v>
      </c>
      <c r="V3634">
        <v>1</v>
      </c>
      <c r="W3634" t="s">
        <v>180</v>
      </c>
      <c r="Y3634">
        <v>6</v>
      </c>
      <c r="Z3634" t="s">
        <v>48</v>
      </c>
      <c r="AB3634">
        <v>201</v>
      </c>
      <c r="AC3634">
        <v>31</v>
      </c>
      <c r="AD3634" t="s">
        <v>49</v>
      </c>
      <c r="AF3634" t="s">
        <v>49</v>
      </c>
      <c r="AQ3634" t="s">
        <v>50</v>
      </c>
      <c r="AR3634" t="s">
        <v>181</v>
      </c>
      <c r="AT3634">
        <v>0.7</v>
      </c>
      <c r="AV3634">
        <v>2020</v>
      </c>
      <c r="AW3634" t="s">
        <v>55</v>
      </c>
    </row>
    <row r="3635" spans="2:49" x14ac:dyDescent="0.2">
      <c r="B3635">
        <f t="shared" ca="1" si="113"/>
        <v>1</v>
      </c>
      <c r="C3635">
        <v>1376218</v>
      </c>
      <c r="D3635">
        <f t="shared" ca="1" si="112"/>
        <v>2</v>
      </c>
      <c r="E3635">
        <v>65</v>
      </c>
      <c r="F3635">
        <v>24110</v>
      </c>
      <c r="G3635">
        <v>65</v>
      </c>
      <c r="H3635">
        <v>2</v>
      </c>
      <c r="I3635">
        <v>2.4110000422000001E+19</v>
      </c>
      <c r="J3635">
        <v>18</v>
      </c>
      <c r="K3635" s="1">
        <v>43881</v>
      </c>
      <c r="M3635">
        <v>56.315280000000001</v>
      </c>
      <c r="N3635">
        <v>56.191670000000002</v>
      </c>
      <c r="O3635">
        <v>48</v>
      </c>
      <c r="P3635">
        <v>245</v>
      </c>
      <c r="Q3635">
        <v>-167.26861</v>
      </c>
      <c r="R3635">
        <v>-166.91528</v>
      </c>
      <c r="U3635">
        <v>517</v>
      </c>
      <c r="V3635">
        <v>1</v>
      </c>
      <c r="W3635" t="s">
        <v>180</v>
      </c>
      <c r="Y3635">
        <v>6</v>
      </c>
      <c r="Z3635" t="s">
        <v>48</v>
      </c>
      <c r="AB3635">
        <v>201</v>
      </c>
      <c r="AC3635">
        <v>22</v>
      </c>
      <c r="AD3635" t="s">
        <v>49</v>
      </c>
      <c r="AF3635" t="s">
        <v>49</v>
      </c>
      <c r="AQ3635" t="s">
        <v>50</v>
      </c>
      <c r="AR3635" t="s">
        <v>181</v>
      </c>
      <c r="AT3635">
        <v>0.65</v>
      </c>
      <c r="AV3635">
        <v>2020</v>
      </c>
      <c r="AW3635" t="s">
        <v>55</v>
      </c>
    </row>
    <row r="3636" spans="2:49" hidden="1" x14ac:dyDescent="0.2">
      <c r="B3636">
        <f t="shared" ca="1" si="113"/>
        <v>1</v>
      </c>
      <c r="C3636">
        <v>1327198</v>
      </c>
      <c r="D3636">
        <f t="shared" ca="1" si="112"/>
        <v>8</v>
      </c>
      <c r="E3636">
        <v>141</v>
      </c>
      <c r="F3636">
        <v>24432</v>
      </c>
      <c r="G3636">
        <v>125</v>
      </c>
      <c r="H3636">
        <v>2</v>
      </c>
      <c r="I3636">
        <v>2.4432002942999998E+19</v>
      </c>
      <c r="J3636">
        <v>283</v>
      </c>
      <c r="K3636" s="1">
        <v>44065</v>
      </c>
      <c r="M3636">
        <v>60.35</v>
      </c>
      <c r="N3636">
        <v>60.266669999999998</v>
      </c>
      <c r="O3636">
        <v>45</v>
      </c>
      <c r="P3636">
        <v>1599</v>
      </c>
      <c r="Q3636">
        <v>-178.58332999999999</v>
      </c>
      <c r="R3636">
        <v>-178.51667</v>
      </c>
      <c r="S3636" t="s">
        <v>92</v>
      </c>
      <c r="T3636" t="s">
        <v>93</v>
      </c>
      <c r="U3636">
        <v>524</v>
      </c>
      <c r="V3636">
        <v>1</v>
      </c>
      <c r="W3636" t="s">
        <v>124</v>
      </c>
      <c r="Y3636">
        <v>6</v>
      </c>
      <c r="Z3636" t="s">
        <v>58</v>
      </c>
      <c r="AB3636">
        <v>201</v>
      </c>
      <c r="AC3636">
        <v>28301</v>
      </c>
      <c r="AD3636" t="s">
        <v>49</v>
      </c>
      <c r="AF3636" t="s">
        <v>49</v>
      </c>
      <c r="AJ3636" t="s">
        <v>49</v>
      </c>
      <c r="AQ3636" t="s">
        <v>50</v>
      </c>
      <c r="AR3636" t="s">
        <v>125</v>
      </c>
      <c r="AT3636">
        <v>0.57999999999999996</v>
      </c>
      <c r="AV3636">
        <v>2020</v>
      </c>
      <c r="AW3636" t="s">
        <v>52</v>
      </c>
    </row>
    <row r="3637" spans="2:49" hidden="1" x14ac:dyDescent="0.2">
      <c r="B3637">
        <f t="shared" ca="1" si="113"/>
        <v>0</v>
      </c>
      <c r="C3637">
        <v>1325901</v>
      </c>
      <c r="D3637">
        <f t="shared" ca="1" si="112"/>
        <v>3</v>
      </c>
      <c r="E3637">
        <v>61</v>
      </c>
      <c r="F3637">
        <v>24105</v>
      </c>
      <c r="G3637">
        <v>51</v>
      </c>
      <c r="H3637">
        <v>2</v>
      </c>
      <c r="I3637">
        <v>2.4105003395999998E+19</v>
      </c>
      <c r="J3637">
        <v>214</v>
      </c>
      <c r="K3637" s="1">
        <v>43920</v>
      </c>
      <c r="M3637">
        <v>57.061669999999999</v>
      </c>
      <c r="N3637">
        <v>57.101669999999999</v>
      </c>
      <c r="O3637">
        <v>46</v>
      </c>
      <c r="P3637">
        <v>101</v>
      </c>
      <c r="Q3637">
        <v>-171.89167</v>
      </c>
      <c r="R3637">
        <v>-171.905</v>
      </c>
      <c r="S3637" t="s">
        <v>92</v>
      </c>
      <c r="T3637" t="s">
        <v>93</v>
      </c>
      <c r="U3637">
        <v>521</v>
      </c>
      <c r="V3637">
        <v>1</v>
      </c>
      <c r="W3637" t="s">
        <v>72</v>
      </c>
      <c r="Y3637">
        <v>6</v>
      </c>
      <c r="Z3637" t="s">
        <v>58</v>
      </c>
      <c r="AB3637">
        <v>201</v>
      </c>
      <c r="AC3637">
        <v>214001</v>
      </c>
      <c r="AD3637" t="s">
        <v>49</v>
      </c>
      <c r="AF3637" t="s">
        <v>49</v>
      </c>
      <c r="AJ3637" t="s">
        <v>49</v>
      </c>
      <c r="AQ3637" t="s">
        <v>50</v>
      </c>
      <c r="AR3637" t="s">
        <v>73</v>
      </c>
      <c r="AT3637">
        <v>0.56000000000000005</v>
      </c>
      <c r="AV3637">
        <v>2020</v>
      </c>
      <c r="AW3637" t="s">
        <v>55</v>
      </c>
    </row>
    <row r="3638" spans="2:49" x14ac:dyDescent="0.2">
      <c r="B3638">
        <f t="shared" ca="1" si="113"/>
        <v>1</v>
      </c>
      <c r="C3638">
        <v>1282719</v>
      </c>
      <c r="D3638">
        <f t="shared" ca="1" si="112"/>
        <v>3</v>
      </c>
      <c r="E3638">
        <v>63</v>
      </c>
      <c r="F3638">
        <v>24104</v>
      </c>
      <c r="G3638">
        <v>48</v>
      </c>
      <c r="H3638">
        <v>2</v>
      </c>
      <c r="I3638">
        <v>2.4104004110999998E+19</v>
      </c>
      <c r="J3638">
        <v>246</v>
      </c>
      <c r="K3638" s="1">
        <v>43896</v>
      </c>
      <c r="M3638">
        <v>56.518329999999999</v>
      </c>
      <c r="N3638">
        <v>56.546669999999999</v>
      </c>
      <c r="O3638">
        <v>44</v>
      </c>
      <c r="P3638">
        <v>3222</v>
      </c>
      <c r="Q3638">
        <v>-167.99167</v>
      </c>
      <c r="R3638">
        <v>-168.05833000000001</v>
      </c>
      <c r="U3638">
        <v>513</v>
      </c>
      <c r="V3638">
        <v>1</v>
      </c>
      <c r="W3638" t="s">
        <v>74</v>
      </c>
      <c r="Y3638">
        <v>6</v>
      </c>
      <c r="Z3638" t="s">
        <v>48</v>
      </c>
      <c r="AB3638">
        <v>201</v>
      </c>
      <c r="AC3638">
        <v>1282719</v>
      </c>
      <c r="AD3638" t="s">
        <v>49</v>
      </c>
      <c r="AF3638" t="s">
        <v>49</v>
      </c>
      <c r="AQ3638" t="s">
        <v>50</v>
      </c>
      <c r="AR3638" t="s">
        <v>75</v>
      </c>
      <c r="AT3638">
        <v>0.61</v>
      </c>
      <c r="AV3638">
        <v>2020</v>
      </c>
      <c r="AW3638" t="s">
        <v>55</v>
      </c>
    </row>
    <row r="3639" spans="2:49" x14ac:dyDescent="0.2">
      <c r="B3639">
        <f t="shared" ca="1" si="113"/>
        <v>1</v>
      </c>
      <c r="C3639">
        <v>1281423</v>
      </c>
      <c r="D3639">
        <f t="shared" ca="1" si="112"/>
        <v>1</v>
      </c>
      <c r="E3639">
        <v>40</v>
      </c>
      <c r="F3639">
        <v>24045</v>
      </c>
      <c r="G3639">
        <v>30</v>
      </c>
      <c r="H3639">
        <v>2</v>
      </c>
      <c r="I3639">
        <v>2.4045002657000002E+19</v>
      </c>
      <c r="J3639">
        <v>10</v>
      </c>
      <c r="K3639" s="1">
        <v>43861</v>
      </c>
      <c r="M3639">
        <v>55.14</v>
      </c>
      <c r="N3639">
        <v>55.116669999999999</v>
      </c>
      <c r="O3639">
        <v>47</v>
      </c>
      <c r="P3639">
        <v>127</v>
      </c>
      <c r="Q3639">
        <v>-164.47333</v>
      </c>
      <c r="R3639">
        <v>-164.54499999999999</v>
      </c>
      <c r="U3639">
        <v>509</v>
      </c>
      <c r="V3639">
        <v>1</v>
      </c>
      <c r="W3639" t="s">
        <v>227</v>
      </c>
      <c r="Y3639">
        <v>6</v>
      </c>
      <c r="Z3639" t="s">
        <v>48</v>
      </c>
      <c r="AB3639">
        <v>201</v>
      </c>
      <c r="AC3639">
        <v>1001</v>
      </c>
      <c r="AD3639" t="s">
        <v>49</v>
      </c>
      <c r="AF3639" t="s">
        <v>49</v>
      </c>
      <c r="AQ3639" t="s">
        <v>50</v>
      </c>
      <c r="AR3639" t="s">
        <v>228</v>
      </c>
      <c r="AT3639">
        <v>0.65</v>
      </c>
      <c r="AV3639">
        <v>2020</v>
      </c>
      <c r="AW3639" t="s">
        <v>55</v>
      </c>
    </row>
    <row r="3640" spans="2:49" x14ac:dyDescent="0.2">
      <c r="B3640">
        <f t="shared" ca="1" si="113"/>
        <v>1</v>
      </c>
      <c r="C3640">
        <v>653701</v>
      </c>
      <c r="D3640">
        <f t="shared" ca="1" si="112"/>
        <v>3</v>
      </c>
      <c r="E3640">
        <v>44</v>
      </c>
      <c r="F3640">
        <v>24069</v>
      </c>
      <c r="G3640">
        <v>32</v>
      </c>
      <c r="H3640">
        <v>2</v>
      </c>
      <c r="I3640">
        <v>2.4069002888E+19</v>
      </c>
      <c r="J3640">
        <v>31</v>
      </c>
      <c r="K3640" s="1">
        <v>43898</v>
      </c>
      <c r="M3640">
        <v>55.596670000000003</v>
      </c>
      <c r="N3640">
        <v>55.658329999999999</v>
      </c>
      <c r="O3640">
        <v>46</v>
      </c>
      <c r="P3640">
        <v>371</v>
      </c>
      <c r="Q3640">
        <v>-163.63833</v>
      </c>
      <c r="R3640">
        <v>-163.56</v>
      </c>
      <c r="U3640">
        <v>509</v>
      </c>
      <c r="V3640">
        <v>1</v>
      </c>
      <c r="W3640" t="s">
        <v>134</v>
      </c>
      <c r="Y3640">
        <v>6</v>
      </c>
      <c r="Z3640" t="s">
        <v>48</v>
      </c>
      <c r="AB3640">
        <v>201</v>
      </c>
      <c r="AC3640">
        <v>3110</v>
      </c>
      <c r="AD3640" t="s">
        <v>49</v>
      </c>
      <c r="AF3640" t="s">
        <v>49</v>
      </c>
      <c r="AQ3640" t="s">
        <v>50</v>
      </c>
      <c r="AR3640" t="s">
        <v>135</v>
      </c>
      <c r="AT3640">
        <v>0.65</v>
      </c>
      <c r="AV3640">
        <v>2020</v>
      </c>
      <c r="AW3640" t="s">
        <v>55</v>
      </c>
    </row>
    <row r="3641" spans="2:49" hidden="1" x14ac:dyDescent="0.2">
      <c r="B3641">
        <f t="shared" ca="1" si="113"/>
        <v>0</v>
      </c>
      <c r="C3641">
        <v>1328406</v>
      </c>
      <c r="D3641">
        <f t="shared" ca="1" si="112"/>
        <v>4</v>
      </c>
      <c r="E3641">
        <v>67</v>
      </c>
      <c r="F3641">
        <v>24019</v>
      </c>
      <c r="G3641">
        <v>55</v>
      </c>
      <c r="H3641">
        <v>2</v>
      </c>
      <c r="I3641">
        <v>2.4019003356999999E+19</v>
      </c>
      <c r="J3641">
        <v>239</v>
      </c>
      <c r="K3641" s="1">
        <v>43922</v>
      </c>
      <c r="M3641">
        <v>56.783329999999999</v>
      </c>
      <c r="N3641">
        <v>57</v>
      </c>
      <c r="O3641">
        <v>45</v>
      </c>
      <c r="P3641">
        <v>3353</v>
      </c>
      <c r="Q3641">
        <v>-171.86667</v>
      </c>
      <c r="R3641">
        <v>-172.36667</v>
      </c>
      <c r="U3641">
        <v>521</v>
      </c>
      <c r="V3641">
        <v>1</v>
      </c>
      <c r="W3641" t="s">
        <v>98</v>
      </c>
      <c r="Y3641">
        <v>6</v>
      </c>
      <c r="Z3641" t="s">
        <v>48</v>
      </c>
      <c r="AB3641">
        <v>201</v>
      </c>
      <c r="AC3641">
        <v>23902</v>
      </c>
      <c r="AD3641" t="s">
        <v>49</v>
      </c>
      <c r="AF3641" t="s">
        <v>49</v>
      </c>
      <c r="AQ3641" t="s">
        <v>50</v>
      </c>
      <c r="AR3641" t="s">
        <v>99</v>
      </c>
      <c r="AT3641">
        <v>0.56999999999999995</v>
      </c>
      <c r="AV3641">
        <v>2020</v>
      </c>
      <c r="AW3641" t="s">
        <v>55</v>
      </c>
    </row>
    <row r="3642" spans="2:49" hidden="1" x14ac:dyDescent="0.2">
      <c r="B3642">
        <f t="shared" ca="1" si="113"/>
        <v>0</v>
      </c>
      <c r="C3642">
        <v>1330142</v>
      </c>
      <c r="D3642">
        <f t="shared" ca="1" si="112"/>
        <v>4</v>
      </c>
      <c r="F3642">
        <v>23968</v>
      </c>
      <c r="H3642">
        <v>2</v>
      </c>
      <c r="J3642">
        <v>111</v>
      </c>
      <c r="K3642" s="1">
        <v>43927</v>
      </c>
      <c r="O3642">
        <v>50</v>
      </c>
      <c r="P3642">
        <v>762</v>
      </c>
      <c r="U3642">
        <v>509</v>
      </c>
      <c r="W3642" t="s">
        <v>126</v>
      </c>
      <c r="X3642">
        <v>2.3968004078000001E+19</v>
      </c>
      <c r="Y3642">
        <v>6</v>
      </c>
      <c r="Z3642" t="s">
        <v>48</v>
      </c>
      <c r="AB3642">
        <v>201</v>
      </c>
      <c r="AC3642">
        <v>136</v>
      </c>
      <c r="AD3642" t="s">
        <v>49</v>
      </c>
      <c r="AF3642" t="s">
        <v>49</v>
      </c>
      <c r="AQ3642" t="s">
        <v>62</v>
      </c>
      <c r="AR3642" t="s">
        <v>127</v>
      </c>
      <c r="AT3642">
        <v>0.88</v>
      </c>
      <c r="AV3642">
        <v>2020</v>
      </c>
      <c r="AW3642" t="s">
        <v>55</v>
      </c>
    </row>
    <row r="3643" spans="2:49" x14ac:dyDescent="0.2">
      <c r="B3643">
        <f t="shared" ca="1" si="113"/>
        <v>1</v>
      </c>
      <c r="C3643">
        <v>1330116</v>
      </c>
      <c r="D3643">
        <f t="shared" ca="1" si="112"/>
        <v>4</v>
      </c>
      <c r="F3643">
        <v>23968</v>
      </c>
      <c r="H3643">
        <v>2</v>
      </c>
      <c r="J3643">
        <v>126</v>
      </c>
      <c r="K3643" s="1">
        <v>43940</v>
      </c>
      <c r="O3643">
        <v>54</v>
      </c>
      <c r="P3643">
        <v>1145</v>
      </c>
      <c r="S3643" t="s">
        <v>56</v>
      </c>
      <c r="T3643" t="s">
        <v>57</v>
      </c>
      <c r="U3643">
        <v>509</v>
      </c>
      <c r="W3643" t="s">
        <v>126</v>
      </c>
      <c r="X3643">
        <v>2.3968004078000001E+19</v>
      </c>
      <c r="Y3643">
        <v>6</v>
      </c>
      <c r="Z3643" t="s">
        <v>58</v>
      </c>
      <c r="AB3643">
        <v>201</v>
      </c>
      <c r="AC3643">
        <v>235</v>
      </c>
      <c r="AD3643" t="s">
        <v>49</v>
      </c>
      <c r="AF3643" t="s">
        <v>49</v>
      </c>
      <c r="AJ3643" t="s">
        <v>49</v>
      </c>
      <c r="AQ3643" t="s">
        <v>62</v>
      </c>
      <c r="AR3643" t="s">
        <v>127</v>
      </c>
      <c r="AT3643">
        <v>0.86</v>
      </c>
      <c r="AV3643">
        <v>2020</v>
      </c>
      <c r="AW3643" t="s">
        <v>55</v>
      </c>
    </row>
    <row r="3644" spans="2:49" x14ac:dyDescent="0.2">
      <c r="B3644">
        <f t="shared" ca="1" si="113"/>
        <v>1</v>
      </c>
      <c r="C3644">
        <v>1368251</v>
      </c>
      <c r="D3644">
        <f t="shared" ca="1" si="112"/>
        <v>2</v>
      </c>
      <c r="E3644">
        <v>41</v>
      </c>
      <c r="F3644">
        <v>23927</v>
      </c>
      <c r="G3644">
        <v>31</v>
      </c>
      <c r="H3644">
        <v>2</v>
      </c>
      <c r="I3644">
        <v>2.3927003404000002E+19</v>
      </c>
      <c r="J3644">
        <v>42</v>
      </c>
      <c r="K3644" s="1">
        <v>43883</v>
      </c>
      <c r="M3644">
        <v>56.07667</v>
      </c>
      <c r="N3644">
        <v>56.134999999999998</v>
      </c>
      <c r="O3644">
        <v>57</v>
      </c>
      <c r="P3644">
        <v>12525432</v>
      </c>
      <c r="Q3644">
        <v>-162.65167</v>
      </c>
      <c r="R3644">
        <v>-162.55667</v>
      </c>
      <c r="U3644">
        <v>516</v>
      </c>
      <c r="V3644">
        <v>1</v>
      </c>
      <c r="W3644" t="s">
        <v>201</v>
      </c>
      <c r="Y3644">
        <v>6</v>
      </c>
      <c r="Z3644" t="s">
        <v>48</v>
      </c>
      <c r="AB3644">
        <v>201</v>
      </c>
      <c r="AC3644">
        <v>2</v>
      </c>
      <c r="AD3644" t="s">
        <v>49</v>
      </c>
      <c r="AF3644" t="s">
        <v>49</v>
      </c>
      <c r="AQ3644" t="s">
        <v>50</v>
      </c>
      <c r="AR3644" t="s">
        <v>202</v>
      </c>
      <c r="AT3644">
        <v>1.1499999999999999</v>
      </c>
      <c r="AV3644">
        <v>2020</v>
      </c>
      <c r="AW3644" t="s">
        <v>55</v>
      </c>
    </row>
    <row r="3645" spans="2:49" hidden="1" x14ac:dyDescent="0.2">
      <c r="B3645">
        <f t="shared" ca="1" si="113"/>
        <v>0</v>
      </c>
      <c r="C3645">
        <v>1370866</v>
      </c>
      <c r="D3645">
        <f t="shared" ca="1" si="112"/>
        <v>2</v>
      </c>
      <c r="E3645">
        <v>37</v>
      </c>
      <c r="F3645">
        <v>23946</v>
      </c>
      <c r="G3645">
        <v>26</v>
      </c>
      <c r="H3645">
        <v>2</v>
      </c>
      <c r="I3645">
        <v>2.3946001998000001E+19</v>
      </c>
      <c r="J3645">
        <v>9</v>
      </c>
      <c r="K3645" s="1">
        <v>43870</v>
      </c>
      <c r="M3645">
        <v>55.29</v>
      </c>
      <c r="N3645">
        <v>55.181669999999997</v>
      </c>
      <c r="O3645">
        <v>52</v>
      </c>
      <c r="P3645">
        <v>92</v>
      </c>
      <c r="Q3645">
        <v>-164.01667</v>
      </c>
      <c r="R3645">
        <v>-164.24833000000001</v>
      </c>
      <c r="S3645" t="s">
        <v>66</v>
      </c>
      <c r="T3645" t="s">
        <v>67</v>
      </c>
      <c r="U3645">
        <v>509</v>
      </c>
      <c r="V3645">
        <v>1</v>
      </c>
      <c r="W3645" t="s">
        <v>47</v>
      </c>
      <c r="Y3645">
        <v>6</v>
      </c>
      <c r="Z3645" t="s">
        <v>58</v>
      </c>
      <c r="AB3645">
        <v>201</v>
      </c>
      <c r="AC3645">
        <v>19</v>
      </c>
      <c r="AD3645" t="s">
        <v>49</v>
      </c>
      <c r="AF3645" t="s">
        <v>49</v>
      </c>
      <c r="AJ3645" t="s">
        <v>49</v>
      </c>
      <c r="AQ3645" t="s">
        <v>50</v>
      </c>
      <c r="AR3645" t="s">
        <v>51</v>
      </c>
      <c r="AT3645">
        <v>1.1000000000000001</v>
      </c>
      <c r="AV3645">
        <v>2020</v>
      </c>
      <c r="AW3645" t="s">
        <v>55</v>
      </c>
    </row>
    <row r="3646" spans="2:49" x14ac:dyDescent="0.2">
      <c r="B3646">
        <f t="shared" ca="1" si="113"/>
        <v>1</v>
      </c>
      <c r="C3646">
        <v>1288869</v>
      </c>
      <c r="D3646">
        <f t="shared" ca="1" si="112"/>
        <v>2</v>
      </c>
      <c r="E3646">
        <v>56</v>
      </c>
      <c r="F3646">
        <v>24107</v>
      </c>
      <c r="G3646">
        <v>46</v>
      </c>
      <c r="H3646">
        <v>2</v>
      </c>
      <c r="I3646">
        <v>2.4107000515000001E+19</v>
      </c>
      <c r="J3646">
        <v>11</v>
      </c>
      <c r="K3646" s="1">
        <v>43867</v>
      </c>
      <c r="M3646">
        <v>55.016669999999998</v>
      </c>
      <c r="N3646">
        <v>55.016669999999998</v>
      </c>
      <c r="O3646">
        <v>45</v>
      </c>
      <c r="P3646">
        <v>116</v>
      </c>
      <c r="Q3646">
        <v>-164.9</v>
      </c>
      <c r="R3646">
        <v>-164.88333</v>
      </c>
      <c r="S3646" t="s">
        <v>59</v>
      </c>
      <c r="T3646" t="s">
        <v>60</v>
      </c>
      <c r="U3646">
        <v>509</v>
      </c>
      <c r="V3646">
        <v>1</v>
      </c>
      <c r="W3646" t="s">
        <v>90</v>
      </c>
      <c r="Y3646">
        <v>6</v>
      </c>
      <c r="Z3646" t="s">
        <v>58</v>
      </c>
      <c r="AB3646">
        <v>201</v>
      </c>
      <c r="AC3646">
        <v>20</v>
      </c>
      <c r="AD3646" t="s">
        <v>49</v>
      </c>
      <c r="AF3646" t="s">
        <v>49</v>
      </c>
      <c r="AJ3646" t="s">
        <v>49</v>
      </c>
      <c r="AQ3646" t="s">
        <v>50</v>
      </c>
      <c r="AR3646" t="s">
        <v>91</v>
      </c>
      <c r="AT3646">
        <v>0.55000000000000004</v>
      </c>
      <c r="AV3646">
        <v>2020</v>
      </c>
      <c r="AW3646" t="s">
        <v>55</v>
      </c>
    </row>
    <row r="3647" spans="2:49" x14ac:dyDescent="0.2">
      <c r="B3647">
        <f t="shared" ca="1" si="113"/>
        <v>1</v>
      </c>
      <c r="C3647">
        <v>1368511</v>
      </c>
      <c r="D3647">
        <f t="shared" ca="1" si="112"/>
        <v>2</v>
      </c>
      <c r="E3647">
        <v>45</v>
      </c>
      <c r="F3647">
        <v>24051</v>
      </c>
      <c r="G3647">
        <v>34</v>
      </c>
      <c r="H3647">
        <v>2</v>
      </c>
      <c r="I3647">
        <v>2.4051003009999999E+19</v>
      </c>
      <c r="J3647">
        <v>11</v>
      </c>
      <c r="K3647" s="1">
        <v>43888</v>
      </c>
      <c r="M3647">
        <v>55.278060000000004</v>
      </c>
      <c r="N3647">
        <v>55.246940000000002</v>
      </c>
      <c r="O3647">
        <v>46</v>
      </c>
      <c r="P3647">
        <v>166</v>
      </c>
      <c r="Q3647">
        <v>-164.18444</v>
      </c>
      <c r="R3647">
        <v>-164.25693999999999</v>
      </c>
      <c r="S3647" t="s">
        <v>59</v>
      </c>
      <c r="T3647" t="s">
        <v>60</v>
      </c>
      <c r="U3647">
        <v>509</v>
      </c>
      <c r="V3647">
        <v>1</v>
      </c>
      <c r="W3647" t="s">
        <v>132</v>
      </c>
      <c r="Y3647">
        <v>6</v>
      </c>
      <c r="Z3647" t="s">
        <v>58</v>
      </c>
      <c r="AB3647">
        <v>201</v>
      </c>
      <c r="AC3647">
        <v>16</v>
      </c>
      <c r="AD3647" t="s">
        <v>49</v>
      </c>
      <c r="AF3647" t="s">
        <v>49</v>
      </c>
      <c r="AJ3647" t="s">
        <v>49</v>
      </c>
      <c r="AQ3647" t="s">
        <v>50</v>
      </c>
      <c r="AR3647" t="s">
        <v>133</v>
      </c>
      <c r="AT3647">
        <v>0.6</v>
      </c>
      <c r="AV3647">
        <v>2020</v>
      </c>
      <c r="AW3647" t="s">
        <v>55</v>
      </c>
    </row>
    <row r="3648" spans="2:49" x14ac:dyDescent="0.2">
      <c r="B3648">
        <f t="shared" ca="1" si="113"/>
        <v>1</v>
      </c>
      <c r="C3648">
        <v>1330161</v>
      </c>
      <c r="D3648">
        <f t="shared" ca="1" si="112"/>
        <v>2</v>
      </c>
      <c r="F3648">
        <v>23968</v>
      </c>
      <c r="H3648">
        <v>2</v>
      </c>
      <c r="J3648">
        <v>14</v>
      </c>
      <c r="K3648" s="1">
        <v>43862</v>
      </c>
      <c r="O3648">
        <v>44</v>
      </c>
      <c r="P3648">
        <v>97</v>
      </c>
      <c r="U3648">
        <v>509</v>
      </c>
      <c r="W3648" t="s">
        <v>126</v>
      </c>
      <c r="X3648">
        <v>2.3968004078000001E+19</v>
      </c>
      <c r="Y3648">
        <v>6</v>
      </c>
      <c r="Z3648" t="s">
        <v>48</v>
      </c>
      <c r="AB3648">
        <v>201</v>
      </c>
      <c r="AC3648">
        <v>20</v>
      </c>
      <c r="AD3648" t="s">
        <v>49</v>
      </c>
      <c r="AF3648" t="s">
        <v>49</v>
      </c>
      <c r="AQ3648" t="s">
        <v>62</v>
      </c>
      <c r="AR3648" t="s">
        <v>127</v>
      </c>
      <c r="AT3648">
        <v>0.62</v>
      </c>
      <c r="AV3648">
        <v>2020</v>
      </c>
      <c r="AW3648" t="s">
        <v>55</v>
      </c>
    </row>
    <row r="3649" spans="2:49" hidden="1" x14ac:dyDescent="0.2">
      <c r="B3649">
        <f t="shared" ca="1" si="113"/>
        <v>0</v>
      </c>
      <c r="C3649">
        <v>1329330</v>
      </c>
      <c r="D3649">
        <f t="shared" ca="1" si="112"/>
        <v>2</v>
      </c>
      <c r="E3649">
        <v>42</v>
      </c>
      <c r="F3649">
        <v>24053</v>
      </c>
      <c r="G3649">
        <v>30</v>
      </c>
      <c r="H3649">
        <v>2</v>
      </c>
      <c r="I3649">
        <v>2.4053001228000002E+19</v>
      </c>
      <c r="J3649">
        <v>5</v>
      </c>
      <c r="K3649" s="1">
        <v>43864</v>
      </c>
      <c r="M3649">
        <v>55.366669999999999</v>
      </c>
      <c r="N3649">
        <v>55.383330000000001</v>
      </c>
      <c r="O3649">
        <v>55</v>
      </c>
      <c r="P3649">
        <v>68</v>
      </c>
      <c r="Q3649">
        <v>-163.80000000000001</v>
      </c>
      <c r="R3649">
        <v>-163.76667</v>
      </c>
      <c r="S3649" t="s">
        <v>66</v>
      </c>
      <c r="T3649" t="s">
        <v>67</v>
      </c>
      <c r="U3649">
        <v>509</v>
      </c>
      <c r="V3649">
        <v>1</v>
      </c>
      <c r="W3649" t="s">
        <v>128</v>
      </c>
      <c r="Y3649">
        <v>6</v>
      </c>
      <c r="Z3649" t="s">
        <v>58</v>
      </c>
      <c r="AB3649">
        <v>201</v>
      </c>
      <c r="AC3649">
        <v>9</v>
      </c>
      <c r="AD3649" t="s">
        <v>49</v>
      </c>
      <c r="AF3649" t="s">
        <v>49</v>
      </c>
      <c r="AJ3649" t="s">
        <v>49</v>
      </c>
      <c r="AQ3649" t="s">
        <v>50</v>
      </c>
      <c r="AR3649" t="s">
        <v>129</v>
      </c>
      <c r="AT3649">
        <v>1.1499999999999999</v>
      </c>
      <c r="AV3649">
        <v>2020</v>
      </c>
      <c r="AW3649" t="s">
        <v>55</v>
      </c>
    </row>
    <row r="3650" spans="2:49" hidden="1" x14ac:dyDescent="0.2">
      <c r="B3650">
        <f t="shared" ca="1" si="113"/>
        <v>0</v>
      </c>
      <c r="C3650">
        <v>649894</v>
      </c>
      <c r="D3650">
        <f t="shared" ca="1" si="112"/>
        <v>7</v>
      </c>
      <c r="E3650">
        <v>60</v>
      </c>
      <c r="F3650">
        <v>24328</v>
      </c>
      <c r="G3650">
        <v>45</v>
      </c>
      <c r="H3650">
        <v>2</v>
      </c>
      <c r="I3650">
        <v>2.4328000425000002E+19</v>
      </c>
      <c r="J3650">
        <v>79</v>
      </c>
      <c r="K3650" s="1">
        <v>44037</v>
      </c>
      <c r="M3650">
        <v>58.075000000000003</v>
      </c>
      <c r="N3650">
        <v>58.085000000000001</v>
      </c>
      <c r="O3650">
        <v>47</v>
      </c>
      <c r="P3650">
        <v>305</v>
      </c>
      <c r="Q3650">
        <v>-173.43666999999999</v>
      </c>
      <c r="R3650">
        <v>-173.53666999999999</v>
      </c>
      <c r="S3650" t="s">
        <v>64</v>
      </c>
      <c r="T3650" t="s">
        <v>65</v>
      </c>
      <c r="U3650">
        <v>521</v>
      </c>
      <c r="V3650">
        <v>1</v>
      </c>
      <c r="W3650" t="s">
        <v>136</v>
      </c>
      <c r="Y3650">
        <v>6</v>
      </c>
      <c r="Z3650" t="s">
        <v>58</v>
      </c>
      <c r="AB3650">
        <v>201</v>
      </c>
      <c r="AC3650">
        <v>40</v>
      </c>
      <c r="AD3650" t="s">
        <v>49</v>
      </c>
      <c r="AF3650" t="s">
        <v>49</v>
      </c>
      <c r="AJ3650" t="s">
        <v>49</v>
      </c>
      <c r="AQ3650" t="s">
        <v>50</v>
      </c>
      <c r="AR3650" t="s">
        <v>137</v>
      </c>
      <c r="AT3650">
        <v>0.65</v>
      </c>
      <c r="AV3650">
        <v>2020</v>
      </c>
      <c r="AW3650" t="s">
        <v>55</v>
      </c>
    </row>
    <row r="3651" spans="2:49" hidden="1" x14ac:dyDescent="0.2">
      <c r="B3651">
        <f t="shared" ca="1" si="113"/>
        <v>0</v>
      </c>
      <c r="C3651">
        <v>1336080</v>
      </c>
      <c r="D3651">
        <f t="shared" ca="1" si="112"/>
        <v>2</v>
      </c>
      <c r="E3651">
        <v>52</v>
      </c>
      <c r="F3651">
        <v>24104</v>
      </c>
      <c r="G3651">
        <v>42</v>
      </c>
      <c r="H3651">
        <v>2</v>
      </c>
      <c r="I3651">
        <v>2.4104004110999998E+19</v>
      </c>
      <c r="J3651">
        <v>126</v>
      </c>
      <c r="K3651" s="1">
        <v>43874</v>
      </c>
      <c r="M3651">
        <v>55.723329999999997</v>
      </c>
      <c r="N3651">
        <v>55.746670000000002</v>
      </c>
      <c r="O3651">
        <v>42</v>
      </c>
      <c r="P3651">
        <v>1622</v>
      </c>
      <c r="Q3651">
        <v>-165.05</v>
      </c>
      <c r="R3651">
        <v>-165.05500000000001</v>
      </c>
      <c r="U3651">
        <v>517</v>
      </c>
      <c r="V3651">
        <v>1</v>
      </c>
      <c r="W3651" t="s">
        <v>74</v>
      </c>
      <c r="Y3651">
        <v>6</v>
      </c>
      <c r="Z3651" t="s">
        <v>48</v>
      </c>
      <c r="AB3651">
        <v>201</v>
      </c>
      <c r="AC3651">
        <v>1336080</v>
      </c>
      <c r="AD3651" t="s">
        <v>49</v>
      </c>
      <c r="AF3651" t="s">
        <v>49</v>
      </c>
      <c r="AQ3651" t="s">
        <v>50</v>
      </c>
      <c r="AR3651" t="s">
        <v>75</v>
      </c>
      <c r="AT3651">
        <v>0.54</v>
      </c>
      <c r="AV3651">
        <v>2020</v>
      </c>
      <c r="AW3651" t="s">
        <v>55</v>
      </c>
    </row>
    <row r="3652" spans="2:49" x14ac:dyDescent="0.2">
      <c r="B3652">
        <f t="shared" ca="1" si="113"/>
        <v>1</v>
      </c>
      <c r="C3652">
        <v>1336021</v>
      </c>
      <c r="D3652">
        <f t="shared" ca="1" si="112"/>
        <v>2</v>
      </c>
      <c r="E3652">
        <v>53</v>
      </c>
      <c r="F3652">
        <v>24104</v>
      </c>
      <c r="G3652">
        <v>43</v>
      </c>
      <c r="H3652">
        <v>2</v>
      </c>
      <c r="I3652">
        <v>2.4104004110999998E+19</v>
      </c>
      <c r="J3652">
        <v>131</v>
      </c>
      <c r="K3652" s="1">
        <v>43875</v>
      </c>
      <c r="M3652">
        <v>56.018329999999999</v>
      </c>
      <c r="N3652">
        <v>56.04</v>
      </c>
      <c r="O3652">
        <v>44</v>
      </c>
      <c r="P3652">
        <v>1691</v>
      </c>
      <c r="Q3652">
        <v>-165.37</v>
      </c>
      <c r="R3652">
        <v>-165.38833</v>
      </c>
      <c r="S3652" t="s">
        <v>64</v>
      </c>
      <c r="T3652" t="s">
        <v>65</v>
      </c>
      <c r="U3652">
        <v>517</v>
      </c>
      <c r="V3652">
        <v>1</v>
      </c>
      <c r="W3652" t="s">
        <v>74</v>
      </c>
      <c r="Y3652">
        <v>6</v>
      </c>
      <c r="Z3652" t="s">
        <v>58</v>
      </c>
      <c r="AB3652">
        <v>201</v>
      </c>
      <c r="AC3652">
        <v>1336021</v>
      </c>
      <c r="AD3652" t="s">
        <v>49</v>
      </c>
      <c r="AF3652" t="s">
        <v>49</v>
      </c>
      <c r="AJ3652" t="s">
        <v>49</v>
      </c>
      <c r="AQ3652" t="s">
        <v>50</v>
      </c>
      <c r="AR3652" t="s">
        <v>75</v>
      </c>
      <c r="AT3652">
        <v>0.59</v>
      </c>
      <c r="AV3652">
        <v>2020</v>
      </c>
      <c r="AW3652" t="s">
        <v>55</v>
      </c>
    </row>
    <row r="3653" spans="2:49" x14ac:dyDescent="0.2">
      <c r="B3653">
        <f t="shared" ca="1" si="113"/>
        <v>1</v>
      </c>
      <c r="C3653">
        <v>1336059</v>
      </c>
      <c r="D3653">
        <f t="shared" ref="D3653:D3716" ca="1" si="114">MONTH(K3653)</f>
        <v>2</v>
      </c>
      <c r="E3653">
        <v>74</v>
      </c>
      <c r="F3653">
        <v>24104</v>
      </c>
      <c r="G3653">
        <v>52</v>
      </c>
      <c r="H3653">
        <v>2</v>
      </c>
      <c r="I3653">
        <v>2.4104004110999998E+19</v>
      </c>
      <c r="J3653">
        <v>161</v>
      </c>
      <c r="K3653" s="1">
        <v>43885</v>
      </c>
      <c r="M3653">
        <v>56.38167</v>
      </c>
      <c r="N3653">
        <v>56.393329999999999</v>
      </c>
      <c r="O3653">
        <v>45</v>
      </c>
      <c r="P3653">
        <v>2095</v>
      </c>
      <c r="Q3653">
        <v>-168.45332999999999</v>
      </c>
      <c r="R3653">
        <v>-168.44833</v>
      </c>
      <c r="U3653">
        <v>517</v>
      </c>
      <c r="V3653">
        <v>1</v>
      </c>
      <c r="W3653" t="s">
        <v>74</v>
      </c>
      <c r="Y3653">
        <v>6</v>
      </c>
      <c r="Z3653" t="s">
        <v>48</v>
      </c>
      <c r="AB3653">
        <v>201</v>
      </c>
      <c r="AC3653">
        <v>1336059</v>
      </c>
      <c r="AD3653" t="s">
        <v>49</v>
      </c>
      <c r="AF3653" t="s">
        <v>49</v>
      </c>
      <c r="AQ3653" t="s">
        <v>50</v>
      </c>
      <c r="AR3653" t="s">
        <v>75</v>
      </c>
      <c r="AT3653">
        <v>0.56000000000000005</v>
      </c>
      <c r="AV3653">
        <v>2020</v>
      </c>
      <c r="AW3653" t="s">
        <v>55</v>
      </c>
    </row>
    <row r="3654" spans="2:49" x14ac:dyDescent="0.2">
      <c r="B3654">
        <f t="shared" ref="B3654:B3717" ca="1" si="115">ROUND(RAND()*$C$2,0)</f>
        <v>1</v>
      </c>
      <c r="C3654">
        <v>1336083</v>
      </c>
      <c r="D3654">
        <f t="shared" ca="1" si="114"/>
        <v>2</v>
      </c>
      <c r="E3654">
        <v>65</v>
      </c>
      <c r="F3654">
        <v>24104</v>
      </c>
      <c r="G3654">
        <v>55</v>
      </c>
      <c r="H3654">
        <v>2</v>
      </c>
      <c r="I3654">
        <v>2.4104004110999998E+19</v>
      </c>
      <c r="J3654">
        <v>136</v>
      </c>
      <c r="K3654" s="1">
        <v>43882</v>
      </c>
      <c r="M3654">
        <v>56.445</v>
      </c>
      <c r="N3654">
        <v>56.405000000000001</v>
      </c>
      <c r="O3654">
        <v>38</v>
      </c>
      <c r="P3654">
        <v>1747</v>
      </c>
      <c r="Q3654">
        <v>-167.58</v>
      </c>
      <c r="R3654">
        <v>-167.41</v>
      </c>
      <c r="U3654">
        <v>517</v>
      </c>
      <c r="V3654">
        <v>1</v>
      </c>
      <c r="W3654" t="s">
        <v>74</v>
      </c>
      <c r="Y3654">
        <v>6</v>
      </c>
      <c r="Z3654" t="s">
        <v>48</v>
      </c>
      <c r="AB3654">
        <v>201</v>
      </c>
      <c r="AC3654">
        <v>1336083</v>
      </c>
      <c r="AD3654" t="s">
        <v>49</v>
      </c>
      <c r="AF3654" t="s">
        <v>49</v>
      </c>
      <c r="AQ3654" t="s">
        <v>50</v>
      </c>
      <c r="AR3654" t="s">
        <v>75</v>
      </c>
      <c r="AT3654">
        <v>0.39</v>
      </c>
      <c r="AV3654">
        <v>2020</v>
      </c>
      <c r="AW3654" t="s">
        <v>55</v>
      </c>
    </row>
    <row r="3655" spans="2:49" hidden="1" x14ac:dyDescent="0.2">
      <c r="B3655">
        <f t="shared" ca="1" si="115"/>
        <v>0</v>
      </c>
      <c r="C3655">
        <v>1336045</v>
      </c>
      <c r="D3655">
        <f t="shared" ca="1" si="114"/>
        <v>2</v>
      </c>
      <c r="E3655">
        <v>65</v>
      </c>
      <c r="F3655">
        <v>24104</v>
      </c>
      <c r="G3655">
        <v>55</v>
      </c>
      <c r="H3655">
        <v>2</v>
      </c>
      <c r="I3655">
        <v>2.4104004110999998E+19</v>
      </c>
      <c r="J3655">
        <v>141</v>
      </c>
      <c r="K3655" s="1">
        <v>43882</v>
      </c>
      <c r="M3655">
        <v>56.438330000000001</v>
      </c>
      <c r="N3655">
        <v>56.42333</v>
      </c>
      <c r="O3655">
        <v>47</v>
      </c>
      <c r="P3655">
        <v>1817</v>
      </c>
      <c r="Q3655">
        <v>-167.72333</v>
      </c>
      <c r="R3655">
        <v>-167.67332999999999</v>
      </c>
      <c r="U3655">
        <v>517</v>
      </c>
      <c r="V3655">
        <v>1</v>
      </c>
      <c r="W3655" t="s">
        <v>74</v>
      </c>
      <c r="Y3655">
        <v>6</v>
      </c>
      <c r="Z3655" t="s">
        <v>48</v>
      </c>
      <c r="AB3655">
        <v>201</v>
      </c>
      <c r="AC3655">
        <v>1336045</v>
      </c>
      <c r="AD3655" t="s">
        <v>49</v>
      </c>
      <c r="AF3655" t="s">
        <v>49</v>
      </c>
      <c r="AQ3655" t="s">
        <v>50</v>
      </c>
      <c r="AR3655" t="s">
        <v>75</v>
      </c>
      <c r="AT3655">
        <v>0.61</v>
      </c>
      <c r="AV3655">
        <v>2020</v>
      </c>
      <c r="AW3655" t="s">
        <v>55</v>
      </c>
    </row>
    <row r="3656" spans="2:49" hidden="1" x14ac:dyDescent="0.2">
      <c r="B3656">
        <f t="shared" ca="1" si="115"/>
        <v>0</v>
      </c>
      <c r="C3656">
        <v>1326883</v>
      </c>
      <c r="D3656">
        <f t="shared" ca="1" si="114"/>
        <v>9</v>
      </c>
      <c r="E3656">
        <v>62</v>
      </c>
      <c r="F3656">
        <v>24349</v>
      </c>
      <c r="G3656">
        <v>42</v>
      </c>
      <c r="H3656">
        <v>2</v>
      </c>
      <c r="I3656">
        <v>2.4349004193999999E+19</v>
      </c>
      <c r="J3656">
        <v>160</v>
      </c>
      <c r="K3656" s="1">
        <v>44076</v>
      </c>
      <c r="M3656">
        <v>56.516669999999998</v>
      </c>
      <c r="N3656">
        <v>56.466670000000001</v>
      </c>
      <c r="O3656">
        <v>33</v>
      </c>
      <c r="P3656">
        <v>1551</v>
      </c>
      <c r="Q3656">
        <v>-170.38333</v>
      </c>
      <c r="R3656">
        <v>-170.23333</v>
      </c>
      <c r="S3656" t="s">
        <v>59</v>
      </c>
      <c r="T3656" t="s">
        <v>60</v>
      </c>
      <c r="U3656">
        <v>521</v>
      </c>
      <c r="V3656">
        <v>1</v>
      </c>
      <c r="W3656" t="s">
        <v>86</v>
      </c>
      <c r="Y3656">
        <v>6</v>
      </c>
      <c r="Z3656" t="s">
        <v>58</v>
      </c>
      <c r="AB3656">
        <v>201</v>
      </c>
      <c r="AC3656">
        <v>1610</v>
      </c>
      <c r="AD3656" t="s">
        <v>49</v>
      </c>
      <c r="AF3656" t="s">
        <v>49</v>
      </c>
      <c r="AJ3656" t="s">
        <v>49</v>
      </c>
      <c r="AQ3656" t="s">
        <v>50</v>
      </c>
      <c r="AR3656" t="s">
        <v>87</v>
      </c>
      <c r="AT3656">
        <v>0.2</v>
      </c>
      <c r="AV3656">
        <v>2020</v>
      </c>
      <c r="AW3656" t="s">
        <v>55</v>
      </c>
    </row>
    <row r="3657" spans="2:49" hidden="1" x14ac:dyDescent="0.2">
      <c r="B3657">
        <f t="shared" ca="1" si="115"/>
        <v>0</v>
      </c>
      <c r="C3657">
        <v>1290351</v>
      </c>
      <c r="D3657">
        <f t="shared" ca="1" si="114"/>
        <v>2</v>
      </c>
      <c r="E3657">
        <v>49</v>
      </c>
      <c r="F3657">
        <v>23959</v>
      </c>
      <c r="G3657">
        <v>33</v>
      </c>
      <c r="H3657">
        <v>2</v>
      </c>
      <c r="I3657">
        <v>2.3959003870000001E+19</v>
      </c>
      <c r="J3657">
        <v>38</v>
      </c>
      <c r="K3657" s="1">
        <v>43863</v>
      </c>
      <c r="M3657">
        <v>55.50667</v>
      </c>
      <c r="N3657">
        <v>55.56</v>
      </c>
      <c r="O3657">
        <v>44</v>
      </c>
      <c r="P3657">
        <v>606</v>
      </c>
      <c r="Q3657">
        <v>-164.24332999999999</v>
      </c>
      <c r="R3657">
        <v>-164.03333000000001</v>
      </c>
      <c r="U3657">
        <v>509</v>
      </c>
      <c r="V3657">
        <v>1</v>
      </c>
      <c r="W3657" t="s">
        <v>144</v>
      </c>
      <c r="Y3657">
        <v>6</v>
      </c>
      <c r="Z3657" t="s">
        <v>48</v>
      </c>
      <c r="AB3657">
        <v>201</v>
      </c>
      <c r="AC3657">
        <v>52</v>
      </c>
      <c r="AD3657" t="s">
        <v>49</v>
      </c>
      <c r="AF3657" t="s">
        <v>49</v>
      </c>
      <c r="AQ3657" t="s">
        <v>50</v>
      </c>
      <c r="AR3657" t="s">
        <v>145</v>
      </c>
      <c r="AT3657">
        <v>0.59</v>
      </c>
      <c r="AV3657">
        <v>2020</v>
      </c>
      <c r="AW3657" t="s">
        <v>55</v>
      </c>
    </row>
    <row r="3658" spans="2:49" hidden="1" x14ac:dyDescent="0.2">
      <c r="B3658">
        <f t="shared" ca="1" si="115"/>
        <v>0</v>
      </c>
      <c r="C3658">
        <v>1324779</v>
      </c>
      <c r="D3658">
        <f t="shared" ca="1" si="114"/>
        <v>3</v>
      </c>
      <c r="E3658">
        <v>37</v>
      </c>
      <c r="F3658">
        <v>23933</v>
      </c>
      <c r="G3658">
        <v>23</v>
      </c>
      <c r="H3658">
        <v>2</v>
      </c>
      <c r="I3658">
        <v>2.3933003244999999E+19</v>
      </c>
      <c r="J3658">
        <v>170</v>
      </c>
      <c r="K3658" s="1">
        <v>43910</v>
      </c>
      <c r="M3658">
        <v>55.134999999999998</v>
      </c>
      <c r="N3658">
        <v>55.13</v>
      </c>
      <c r="O3658">
        <v>48</v>
      </c>
      <c r="P3658">
        <v>2466</v>
      </c>
      <c r="Q3658">
        <v>-164.40666999999999</v>
      </c>
      <c r="R3658">
        <v>-164.54667000000001</v>
      </c>
      <c r="U3658">
        <v>509</v>
      </c>
      <c r="V3658">
        <v>1</v>
      </c>
      <c r="W3658" t="s">
        <v>138</v>
      </c>
      <c r="Y3658">
        <v>6</v>
      </c>
      <c r="Z3658" t="s">
        <v>48</v>
      </c>
      <c r="AB3658">
        <v>201</v>
      </c>
      <c r="AC3658">
        <v>385</v>
      </c>
      <c r="AD3658" t="s">
        <v>49</v>
      </c>
      <c r="AF3658" t="s">
        <v>49</v>
      </c>
      <c r="AQ3658" t="s">
        <v>50</v>
      </c>
      <c r="AR3658" t="s">
        <v>139</v>
      </c>
      <c r="AT3658">
        <v>0.92</v>
      </c>
      <c r="AV3658">
        <v>2020</v>
      </c>
      <c r="AW3658" t="s">
        <v>55</v>
      </c>
    </row>
    <row r="3659" spans="2:49" hidden="1" x14ac:dyDescent="0.2">
      <c r="B3659">
        <f t="shared" ca="1" si="115"/>
        <v>0</v>
      </c>
      <c r="C3659">
        <v>1341743</v>
      </c>
      <c r="D3659">
        <f t="shared" ca="1" si="114"/>
        <v>9</v>
      </c>
      <c r="E3659">
        <v>65</v>
      </c>
      <c r="F3659">
        <v>24322</v>
      </c>
      <c r="G3659">
        <v>50</v>
      </c>
      <c r="H3659">
        <v>2</v>
      </c>
      <c r="I3659">
        <v>2.4322000425000002E+19</v>
      </c>
      <c r="J3659">
        <v>117</v>
      </c>
      <c r="K3659" s="1">
        <v>44083</v>
      </c>
      <c r="M3659">
        <v>56.226669999999999</v>
      </c>
      <c r="N3659">
        <v>56.261670000000002</v>
      </c>
      <c r="O3659">
        <v>53</v>
      </c>
      <c r="P3659">
        <v>30</v>
      </c>
      <c r="Q3659">
        <v>-170.77500000000001</v>
      </c>
      <c r="R3659">
        <v>-170.69499999999999</v>
      </c>
      <c r="S3659" t="s">
        <v>59</v>
      </c>
      <c r="T3659" t="s">
        <v>60</v>
      </c>
      <c r="U3659">
        <v>521</v>
      </c>
      <c r="V3659">
        <v>1</v>
      </c>
      <c r="W3659" t="s">
        <v>136</v>
      </c>
      <c r="Y3659">
        <v>6</v>
      </c>
      <c r="Z3659" t="s">
        <v>58</v>
      </c>
      <c r="AB3659">
        <v>201</v>
      </c>
      <c r="AC3659">
        <v>123</v>
      </c>
      <c r="AD3659" t="s">
        <v>49</v>
      </c>
      <c r="AF3659" t="s">
        <v>49</v>
      </c>
      <c r="AJ3659" t="s">
        <v>49</v>
      </c>
      <c r="AQ3659" t="s">
        <v>50</v>
      </c>
      <c r="AR3659" t="s">
        <v>137</v>
      </c>
      <c r="AT3659">
        <v>0.95</v>
      </c>
      <c r="AV3659">
        <v>2020</v>
      </c>
      <c r="AW3659" t="s">
        <v>55</v>
      </c>
    </row>
    <row r="3660" spans="2:49" hidden="1" x14ac:dyDescent="0.2">
      <c r="B3660">
        <f t="shared" ca="1" si="115"/>
        <v>0</v>
      </c>
      <c r="C3660">
        <v>1373869</v>
      </c>
      <c r="D3660">
        <f t="shared" ca="1" si="114"/>
        <v>3</v>
      </c>
      <c r="E3660">
        <v>47</v>
      </c>
      <c r="F3660">
        <v>23959</v>
      </c>
      <c r="G3660">
        <v>39</v>
      </c>
      <c r="H3660">
        <v>2</v>
      </c>
      <c r="I3660">
        <v>2.3959003870000001E+19</v>
      </c>
      <c r="J3660">
        <v>168</v>
      </c>
      <c r="K3660" s="1">
        <v>43911</v>
      </c>
      <c r="M3660">
        <v>55.156669999999998</v>
      </c>
      <c r="N3660">
        <v>55.141669999999998</v>
      </c>
      <c r="O3660">
        <v>47</v>
      </c>
      <c r="P3660">
        <v>2592</v>
      </c>
      <c r="Q3660">
        <v>-164.54167000000001</v>
      </c>
      <c r="R3660">
        <v>-164.565</v>
      </c>
      <c r="U3660">
        <v>509</v>
      </c>
      <c r="V3660">
        <v>1</v>
      </c>
      <c r="W3660" t="s">
        <v>144</v>
      </c>
      <c r="Y3660">
        <v>6</v>
      </c>
      <c r="Z3660" t="s">
        <v>48</v>
      </c>
      <c r="AB3660">
        <v>201</v>
      </c>
      <c r="AC3660">
        <v>313</v>
      </c>
      <c r="AD3660" t="s">
        <v>49</v>
      </c>
      <c r="AF3660" t="s">
        <v>49</v>
      </c>
      <c r="AQ3660" t="s">
        <v>50</v>
      </c>
      <c r="AR3660" t="s">
        <v>145</v>
      </c>
      <c r="AT3660">
        <v>0.7</v>
      </c>
      <c r="AV3660">
        <v>2020</v>
      </c>
      <c r="AW3660" t="s">
        <v>55</v>
      </c>
    </row>
    <row r="3661" spans="2:49" hidden="1" x14ac:dyDescent="0.2">
      <c r="B3661">
        <f t="shared" ca="1" si="115"/>
        <v>0</v>
      </c>
      <c r="C3661">
        <v>1373839</v>
      </c>
      <c r="D3661">
        <f t="shared" ca="1" si="114"/>
        <v>3</v>
      </c>
      <c r="E3661">
        <v>39</v>
      </c>
      <c r="F3661">
        <v>23959</v>
      </c>
      <c r="G3661">
        <v>32</v>
      </c>
      <c r="H3661">
        <v>2</v>
      </c>
      <c r="I3661">
        <v>2.3959003870000001E+19</v>
      </c>
      <c r="J3661">
        <v>158</v>
      </c>
      <c r="K3661" s="1">
        <v>43908</v>
      </c>
      <c r="M3661">
        <v>55.361669999999997</v>
      </c>
      <c r="N3661">
        <v>55.29</v>
      </c>
      <c r="O3661">
        <v>54</v>
      </c>
      <c r="P3661">
        <v>2468</v>
      </c>
      <c r="Q3661">
        <v>-163.98167000000001</v>
      </c>
      <c r="R3661">
        <v>-164</v>
      </c>
      <c r="U3661">
        <v>509</v>
      </c>
      <c r="V3661">
        <v>1</v>
      </c>
      <c r="W3661" t="s">
        <v>144</v>
      </c>
      <c r="Y3661">
        <v>6</v>
      </c>
      <c r="Z3661" t="s">
        <v>48</v>
      </c>
      <c r="AB3661">
        <v>201</v>
      </c>
      <c r="AC3661">
        <v>293</v>
      </c>
      <c r="AD3661" t="s">
        <v>49</v>
      </c>
      <c r="AF3661" t="s">
        <v>49</v>
      </c>
      <c r="AQ3661" t="s">
        <v>50</v>
      </c>
      <c r="AR3661" t="s">
        <v>145</v>
      </c>
      <c r="AT3661">
        <v>0.96</v>
      </c>
      <c r="AV3661">
        <v>2020</v>
      </c>
      <c r="AW3661" t="s">
        <v>55</v>
      </c>
    </row>
    <row r="3662" spans="2:49" hidden="1" x14ac:dyDescent="0.2">
      <c r="B3662">
        <f t="shared" ca="1" si="115"/>
        <v>0</v>
      </c>
      <c r="C3662">
        <v>1369278</v>
      </c>
      <c r="D3662">
        <f t="shared" ca="1" si="114"/>
        <v>3</v>
      </c>
      <c r="E3662">
        <v>38</v>
      </c>
      <c r="F3662">
        <v>24147</v>
      </c>
      <c r="G3662">
        <v>38</v>
      </c>
      <c r="H3662">
        <v>1</v>
      </c>
      <c r="I3662">
        <v>2.4147002732999999E+19</v>
      </c>
      <c r="J3662">
        <v>3107</v>
      </c>
      <c r="K3662" s="1">
        <v>43919</v>
      </c>
      <c r="M3662">
        <v>57.07667</v>
      </c>
      <c r="N3662">
        <v>57.181669999999997</v>
      </c>
      <c r="O3662">
        <v>51</v>
      </c>
      <c r="P3662">
        <v>308</v>
      </c>
      <c r="Q3662">
        <v>-166.39167</v>
      </c>
      <c r="R3662">
        <v>-166.89332999999999</v>
      </c>
      <c r="U3662">
        <v>513</v>
      </c>
      <c r="V3662">
        <v>1</v>
      </c>
      <c r="W3662" t="s">
        <v>203</v>
      </c>
      <c r="Y3662">
        <v>6</v>
      </c>
      <c r="Z3662" t="s">
        <v>48</v>
      </c>
      <c r="AB3662">
        <v>201</v>
      </c>
      <c r="AC3662">
        <v>2</v>
      </c>
      <c r="AD3662" t="s">
        <v>49</v>
      </c>
      <c r="AF3662" t="s">
        <v>49</v>
      </c>
      <c r="AQ3662" t="s">
        <v>50</v>
      </c>
      <c r="AR3662" t="s">
        <v>204</v>
      </c>
      <c r="AT3662">
        <v>0.78</v>
      </c>
      <c r="AV3662">
        <v>2020</v>
      </c>
      <c r="AW3662" t="s">
        <v>55</v>
      </c>
    </row>
    <row r="3663" spans="2:49" x14ac:dyDescent="0.2">
      <c r="B3663">
        <f t="shared" ca="1" si="115"/>
        <v>1</v>
      </c>
      <c r="C3663">
        <v>1368780</v>
      </c>
      <c r="D3663">
        <f t="shared" ca="1" si="114"/>
        <v>3</v>
      </c>
      <c r="E3663">
        <v>51</v>
      </c>
      <c r="F3663">
        <v>23959</v>
      </c>
      <c r="G3663">
        <v>43</v>
      </c>
      <c r="H3663">
        <v>2</v>
      </c>
      <c r="I3663">
        <v>2.3959003870000001E+19</v>
      </c>
      <c r="J3663">
        <v>133</v>
      </c>
      <c r="K3663" s="1">
        <v>43899</v>
      </c>
      <c r="M3663">
        <v>56.536670000000001</v>
      </c>
      <c r="N3663">
        <v>56.598329999999997</v>
      </c>
      <c r="O3663">
        <v>46</v>
      </c>
      <c r="P3663">
        <v>2069</v>
      </c>
      <c r="Q3663">
        <v>-166.69833</v>
      </c>
      <c r="R3663">
        <v>-166.66833</v>
      </c>
      <c r="S3663" t="s">
        <v>92</v>
      </c>
      <c r="T3663" t="s">
        <v>93</v>
      </c>
      <c r="U3663">
        <v>513</v>
      </c>
      <c r="V3663">
        <v>1</v>
      </c>
      <c r="W3663" t="s">
        <v>144</v>
      </c>
      <c r="Y3663">
        <v>6</v>
      </c>
      <c r="Z3663" t="s">
        <v>58</v>
      </c>
      <c r="AB3663">
        <v>201</v>
      </c>
      <c r="AC3663">
        <v>237</v>
      </c>
      <c r="AD3663" t="s">
        <v>49</v>
      </c>
      <c r="AF3663" t="s">
        <v>49</v>
      </c>
      <c r="AJ3663" t="s">
        <v>49</v>
      </c>
      <c r="AQ3663" t="s">
        <v>50</v>
      </c>
      <c r="AR3663" t="s">
        <v>145</v>
      </c>
      <c r="AT3663">
        <v>0.57999999999999996</v>
      </c>
      <c r="AV3663">
        <v>2020</v>
      </c>
      <c r="AW3663" t="s">
        <v>55</v>
      </c>
    </row>
    <row r="3664" spans="2:49" x14ac:dyDescent="0.2">
      <c r="B3664">
        <f t="shared" ca="1" si="115"/>
        <v>1</v>
      </c>
      <c r="C3664">
        <v>1329629</v>
      </c>
      <c r="D3664">
        <f t="shared" ca="1" si="114"/>
        <v>1</v>
      </c>
      <c r="E3664">
        <v>54</v>
      </c>
      <c r="F3664">
        <v>23959</v>
      </c>
      <c r="G3664">
        <v>40</v>
      </c>
      <c r="H3664">
        <v>2</v>
      </c>
      <c r="I3664">
        <v>2.3959003870000001E+19</v>
      </c>
      <c r="J3664">
        <v>23</v>
      </c>
      <c r="K3664" s="1">
        <v>43858</v>
      </c>
      <c r="M3664">
        <v>55.546669999999999</v>
      </c>
      <c r="N3664">
        <v>55.696669999999997</v>
      </c>
      <c r="O3664">
        <v>51</v>
      </c>
      <c r="P3664">
        <v>349</v>
      </c>
      <c r="Q3664">
        <v>-165.065</v>
      </c>
      <c r="R3664">
        <v>-165.06666999999999</v>
      </c>
      <c r="S3664" t="s">
        <v>64</v>
      </c>
      <c r="T3664" t="s">
        <v>65</v>
      </c>
      <c r="U3664">
        <v>517</v>
      </c>
      <c r="V3664">
        <v>1</v>
      </c>
      <c r="W3664" t="s">
        <v>144</v>
      </c>
      <c r="Y3664">
        <v>6</v>
      </c>
      <c r="Z3664" t="s">
        <v>58</v>
      </c>
      <c r="AB3664">
        <v>201</v>
      </c>
      <c r="AC3664">
        <v>23</v>
      </c>
      <c r="AD3664" t="s">
        <v>49</v>
      </c>
      <c r="AF3664" t="s">
        <v>49</v>
      </c>
      <c r="AJ3664" t="s">
        <v>49</v>
      </c>
      <c r="AQ3664" t="s">
        <v>50</v>
      </c>
      <c r="AR3664" t="s">
        <v>145</v>
      </c>
      <c r="AT3664">
        <v>0.94</v>
      </c>
      <c r="AV3664">
        <v>2020</v>
      </c>
      <c r="AW3664" t="s">
        <v>55</v>
      </c>
    </row>
    <row r="3665" spans="2:49" x14ac:dyDescent="0.2">
      <c r="B3665">
        <f t="shared" ca="1" si="115"/>
        <v>1</v>
      </c>
      <c r="C3665">
        <v>1290347</v>
      </c>
      <c r="D3665">
        <f t="shared" ca="1" si="114"/>
        <v>2</v>
      </c>
      <c r="E3665">
        <v>61</v>
      </c>
      <c r="F3665">
        <v>23959</v>
      </c>
      <c r="G3665">
        <v>49</v>
      </c>
      <c r="H3665">
        <v>2</v>
      </c>
      <c r="I3665">
        <v>2.3959003870000001E+19</v>
      </c>
      <c r="J3665">
        <v>68</v>
      </c>
      <c r="K3665" s="1">
        <v>43877</v>
      </c>
      <c r="M3665">
        <v>56.08</v>
      </c>
      <c r="N3665">
        <v>56.015000000000001</v>
      </c>
      <c r="O3665">
        <v>42</v>
      </c>
      <c r="P3665">
        <v>1072</v>
      </c>
      <c r="Q3665">
        <v>-166.18167</v>
      </c>
      <c r="R3665">
        <v>-166.14</v>
      </c>
      <c r="U3665">
        <v>517</v>
      </c>
      <c r="V3665">
        <v>1</v>
      </c>
      <c r="W3665" t="s">
        <v>144</v>
      </c>
      <c r="Y3665">
        <v>6</v>
      </c>
      <c r="Z3665" t="s">
        <v>48</v>
      </c>
      <c r="AB3665">
        <v>201</v>
      </c>
      <c r="AC3665">
        <v>102</v>
      </c>
      <c r="AD3665" t="s">
        <v>49</v>
      </c>
      <c r="AF3665" t="s">
        <v>49</v>
      </c>
      <c r="AQ3665" t="s">
        <v>50</v>
      </c>
      <c r="AR3665" t="s">
        <v>145</v>
      </c>
      <c r="AT3665">
        <v>0.52</v>
      </c>
      <c r="AV3665">
        <v>2020</v>
      </c>
      <c r="AW3665" t="s">
        <v>55</v>
      </c>
    </row>
    <row r="3666" spans="2:49" hidden="1" x14ac:dyDescent="0.2">
      <c r="B3666">
        <f t="shared" ca="1" si="115"/>
        <v>0</v>
      </c>
      <c r="C3666">
        <v>1366572</v>
      </c>
      <c r="D3666">
        <f t="shared" ca="1" si="114"/>
        <v>5</v>
      </c>
      <c r="E3666">
        <v>45</v>
      </c>
      <c r="F3666">
        <v>23924</v>
      </c>
      <c r="G3666">
        <v>30</v>
      </c>
      <c r="H3666">
        <v>2</v>
      </c>
      <c r="I3666">
        <v>2.3924003996000002E+19</v>
      </c>
      <c r="J3666">
        <v>48</v>
      </c>
      <c r="K3666" s="1">
        <v>43961</v>
      </c>
      <c r="M3666">
        <v>57.099440000000001</v>
      </c>
      <c r="N3666">
        <v>57.171939999999999</v>
      </c>
      <c r="O3666">
        <v>45</v>
      </c>
      <c r="P3666">
        <v>109</v>
      </c>
      <c r="Q3666">
        <v>-170.75056000000001</v>
      </c>
      <c r="R3666">
        <v>-170.91556</v>
      </c>
      <c r="U3666">
        <v>521</v>
      </c>
      <c r="V3666">
        <v>1</v>
      </c>
      <c r="W3666" t="s">
        <v>237</v>
      </c>
      <c r="Y3666">
        <v>6</v>
      </c>
      <c r="Z3666" t="s">
        <v>48</v>
      </c>
      <c r="AB3666">
        <v>201</v>
      </c>
      <c r="AC3666">
        <v>4801</v>
      </c>
      <c r="AD3666" t="s">
        <v>49</v>
      </c>
      <c r="AF3666" t="s">
        <v>49</v>
      </c>
      <c r="AQ3666" t="s">
        <v>50</v>
      </c>
      <c r="AR3666" t="s">
        <v>238</v>
      </c>
      <c r="AT3666">
        <v>0.55000000000000004</v>
      </c>
      <c r="AV3666">
        <v>2020</v>
      </c>
      <c r="AW3666" t="s">
        <v>55</v>
      </c>
    </row>
    <row r="3667" spans="2:49" x14ac:dyDescent="0.2">
      <c r="B3667">
        <f t="shared" ca="1" si="115"/>
        <v>1</v>
      </c>
      <c r="C3667">
        <v>1329694</v>
      </c>
      <c r="D3667">
        <f t="shared" ca="1" si="114"/>
        <v>2</v>
      </c>
      <c r="E3667">
        <v>54</v>
      </c>
      <c r="F3667">
        <v>23959</v>
      </c>
      <c r="G3667">
        <v>44</v>
      </c>
      <c r="H3667">
        <v>2</v>
      </c>
      <c r="I3667">
        <v>2.3959003870000001E+19</v>
      </c>
      <c r="J3667">
        <v>73</v>
      </c>
      <c r="K3667" s="1">
        <v>43878</v>
      </c>
      <c r="M3667">
        <v>56.363329999999998</v>
      </c>
      <c r="N3667">
        <v>56.393329999999999</v>
      </c>
      <c r="O3667">
        <v>39</v>
      </c>
      <c r="P3667">
        <v>1150</v>
      </c>
      <c r="Q3667">
        <v>-166.48333</v>
      </c>
      <c r="R3667">
        <v>-166.565</v>
      </c>
      <c r="S3667" t="s">
        <v>64</v>
      </c>
      <c r="T3667" t="s">
        <v>65</v>
      </c>
      <c r="U3667">
        <v>517</v>
      </c>
      <c r="V3667">
        <v>1</v>
      </c>
      <c r="W3667" t="s">
        <v>144</v>
      </c>
      <c r="Y3667">
        <v>6</v>
      </c>
      <c r="Z3667" t="s">
        <v>58</v>
      </c>
      <c r="AB3667">
        <v>201</v>
      </c>
      <c r="AC3667">
        <v>120</v>
      </c>
      <c r="AD3667" t="s">
        <v>49</v>
      </c>
      <c r="AF3667" t="s">
        <v>49</v>
      </c>
      <c r="AJ3667" t="s">
        <v>49</v>
      </c>
      <c r="AQ3667" t="s">
        <v>50</v>
      </c>
      <c r="AR3667" t="s">
        <v>145</v>
      </c>
      <c r="AT3667">
        <v>0.38</v>
      </c>
      <c r="AV3667">
        <v>2020</v>
      </c>
      <c r="AW3667" t="s">
        <v>55</v>
      </c>
    </row>
    <row r="3668" spans="2:49" x14ac:dyDescent="0.2">
      <c r="B3668">
        <f t="shared" ca="1" si="115"/>
        <v>1</v>
      </c>
      <c r="C3668">
        <v>1324706</v>
      </c>
      <c r="D3668">
        <f t="shared" ca="1" si="114"/>
        <v>3</v>
      </c>
      <c r="E3668">
        <v>53</v>
      </c>
      <c r="F3668">
        <v>23933</v>
      </c>
      <c r="G3668">
        <v>39</v>
      </c>
      <c r="H3668">
        <v>2</v>
      </c>
      <c r="I3668">
        <v>2.3933003244999999E+19</v>
      </c>
      <c r="J3668">
        <v>140</v>
      </c>
      <c r="K3668" s="1">
        <v>43899</v>
      </c>
      <c r="M3668">
        <v>56.593330000000002</v>
      </c>
      <c r="N3668">
        <v>56.511670000000002</v>
      </c>
      <c r="O3668">
        <v>42</v>
      </c>
      <c r="P3668">
        <v>2039</v>
      </c>
      <c r="Q3668">
        <v>-166.91833</v>
      </c>
      <c r="R3668">
        <v>-166.82499999999999</v>
      </c>
      <c r="U3668">
        <v>513</v>
      </c>
      <c r="V3668">
        <v>1</v>
      </c>
      <c r="W3668" t="s">
        <v>138</v>
      </c>
      <c r="Y3668">
        <v>6</v>
      </c>
      <c r="Z3668" t="s">
        <v>48</v>
      </c>
      <c r="AB3668">
        <v>201</v>
      </c>
      <c r="AC3668">
        <v>314</v>
      </c>
      <c r="AD3668" t="s">
        <v>49</v>
      </c>
      <c r="AF3668" t="s">
        <v>49</v>
      </c>
      <c r="AQ3668" t="s">
        <v>50</v>
      </c>
      <c r="AR3668" t="s">
        <v>139</v>
      </c>
      <c r="AT3668">
        <v>0.41</v>
      </c>
      <c r="AV3668">
        <v>2020</v>
      </c>
      <c r="AW3668" t="s">
        <v>55</v>
      </c>
    </row>
    <row r="3669" spans="2:49" x14ac:dyDescent="0.2">
      <c r="B3669">
        <f t="shared" ca="1" si="115"/>
        <v>1</v>
      </c>
      <c r="C3669">
        <v>1324710</v>
      </c>
      <c r="D3669">
        <f t="shared" ca="1" si="114"/>
        <v>1</v>
      </c>
      <c r="E3669">
        <v>60</v>
      </c>
      <c r="F3669">
        <v>23933</v>
      </c>
      <c r="G3669">
        <v>46</v>
      </c>
      <c r="H3669">
        <v>2</v>
      </c>
      <c r="I3669">
        <v>2.3933003244999999E+19</v>
      </c>
      <c r="J3669">
        <v>15</v>
      </c>
      <c r="K3669" s="1">
        <v>43854</v>
      </c>
      <c r="M3669">
        <v>55.211669999999998</v>
      </c>
      <c r="N3669">
        <v>55.136670000000002</v>
      </c>
      <c r="O3669">
        <v>47</v>
      </c>
      <c r="P3669">
        <v>229</v>
      </c>
      <c r="Q3669">
        <v>-165.22166999999999</v>
      </c>
      <c r="R3669">
        <v>-165.17667</v>
      </c>
      <c r="S3669" t="s">
        <v>64</v>
      </c>
      <c r="T3669" t="s">
        <v>65</v>
      </c>
      <c r="U3669">
        <v>517</v>
      </c>
      <c r="V3669">
        <v>1</v>
      </c>
      <c r="W3669" t="s">
        <v>138</v>
      </c>
      <c r="Y3669">
        <v>6</v>
      </c>
      <c r="Z3669" t="s">
        <v>58</v>
      </c>
      <c r="AB3669">
        <v>201</v>
      </c>
      <c r="AC3669">
        <v>29</v>
      </c>
      <c r="AD3669" t="s">
        <v>49</v>
      </c>
      <c r="AF3669" t="s">
        <v>49</v>
      </c>
      <c r="AJ3669" t="s">
        <v>49</v>
      </c>
      <c r="AQ3669" t="s">
        <v>50</v>
      </c>
      <c r="AR3669" t="s">
        <v>139</v>
      </c>
      <c r="AT3669">
        <v>0.64</v>
      </c>
      <c r="AV3669">
        <v>2020</v>
      </c>
      <c r="AW3669" t="s">
        <v>55</v>
      </c>
    </row>
    <row r="3670" spans="2:49" x14ac:dyDescent="0.2">
      <c r="B3670">
        <f t="shared" ca="1" si="115"/>
        <v>1</v>
      </c>
      <c r="C3670">
        <v>1324712</v>
      </c>
      <c r="D3670">
        <f t="shared" ca="1" si="114"/>
        <v>3</v>
      </c>
      <c r="E3670">
        <v>53</v>
      </c>
      <c r="F3670">
        <v>23933</v>
      </c>
      <c r="G3670">
        <v>40</v>
      </c>
      <c r="H3670">
        <v>2</v>
      </c>
      <c r="I3670">
        <v>2.3933003244999999E+19</v>
      </c>
      <c r="J3670">
        <v>125</v>
      </c>
      <c r="K3670" s="1">
        <v>43895</v>
      </c>
      <c r="M3670">
        <v>56.164999999999999</v>
      </c>
      <c r="N3670">
        <v>56.075000000000003</v>
      </c>
      <c r="O3670">
        <v>42</v>
      </c>
      <c r="P3670">
        <v>1797</v>
      </c>
      <c r="Q3670">
        <v>-165.785</v>
      </c>
      <c r="R3670">
        <v>-165.75166999999999</v>
      </c>
      <c r="U3670">
        <v>517</v>
      </c>
      <c r="V3670">
        <v>1</v>
      </c>
      <c r="W3670" t="s">
        <v>138</v>
      </c>
      <c r="Y3670">
        <v>6</v>
      </c>
      <c r="Z3670" t="s">
        <v>48</v>
      </c>
      <c r="AB3670">
        <v>201</v>
      </c>
      <c r="AC3670">
        <v>277</v>
      </c>
      <c r="AD3670" t="s">
        <v>49</v>
      </c>
      <c r="AF3670" t="s">
        <v>49</v>
      </c>
      <c r="AQ3670" t="s">
        <v>50</v>
      </c>
      <c r="AR3670" t="s">
        <v>139</v>
      </c>
      <c r="AT3670">
        <v>0.47</v>
      </c>
      <c r="AV3670">
        <v>2020</v>
      </c>
      <c r="AW3670" t="s">
        <v>55</v>
      </c>
    </row>
    <row r="3671" spans="2:49" x14ac:dyDescent="0.2">
      <c r="B3671">
        <f t="shared" ca="1" si="115"/>
        <v>1</v>
      </c>
      <c r="C3671">
        <v>1324719</v>
      </c>
      <c r="D3671">
        <f t="shared" ca="1" si="114"/>
        <v>3</v>
      </c>
      <c r="E3671">
        <v>49</v>
      </c>
      <c r="F3671">
        <v>23933</v>
      </c>
      <c r="G3671">
        <v>37</v>
      </c>
      <c r="H3671">
        <v>2</v>
      </c>
      <c r="I3671">
        <v>2.3933003244999999E+19</v>
      </c>
      <c r="J3671">
        <v>135</v>
      </c>
      <c r="K3671" s="1">
        <v>43898</v>
      </c>
      <c r="M3671">
        <v>56.398330000000001</v>
      </c>
      <c r="N3671">
        <v>56.436669999999999</v>
      </c>
      <c r="O3671">
        <v>44</v>
      </c>
      <c r="P3671">
        <v>1961</v>
      </c>
      <c r="Q3671">
        <v>-166.19833</v>
      </c>
      <c r="R3671">
        <v>-166.17</v>
      </c>
      <c r="U3671">
        <v>517</v>
      </c>
      <c r="V3671">
        <v>1</v>
      </c>
      <c r="W3671" t="s">
        <v>138</v>
      </c>
      <c r="Y3671">
        <v>6</v>
      </c>
      <c r="Z3671" t="s">
        <v>48</v>
      </c>
      <c r="AB3671">
        <v>201</v>
      </c>
      <c r="AC3671">
        <v>302</v>
      </c>
      <c r="AD3671" t="s">
        <v>49</v>
      </c>
      <c r="AF3671" t="s">
        <v>49</v>
      </c>
      <c r="AQ3671" t="s">
        <v>50</v>
      </c>
      <c r="AR3671" t="s">
        <v>139</v>
      </c>
      <c r="AT3671">
        <v>0.56000000000000005</v>
      </c>
      <c r="AV3671">
        <v>2020</v>
      </c>
      <c r="AW3671" t="s">
        <v>55</v>
      </c>
    </row>
    <row r="3672" spans="2:49" hidden="1" x14ac:dyDescent="0.2">
      <c r="B3672">
        <f t="shared" ca="1" si="115"/>
        <v>0</v>
      </c>
      <c r="C3672">
        <v>1328459</v>
      </c>
      <c r="D3672">
        <f t="shared" ca="1" si="114"/>
        <v>2</v>
      </c>
      <c r="E3672">
        <v>49</v>
      </c>
      <c r="F3672">
        <v>24019</v>
      </c>
      <c r="G3672">
        <v>39</v>
      </c>
      <c r="H3672">
        <v>2</v>
      </c>
      <c r="I3672">
        <v>2.4019003356999999E+19</v>
      </c>
      <c r="J3672">
        <v>19</v>
      </c>
      <c r="K3672" s="1">
        <v>43863</v>
      </c>
      <c r="M3672">
        <v>55.466670000000001</v>
      </c>
      <c r="N3672">
        <v>55.466670000000001</v>
      </c>
      <c r="O3672">
        <v>52</v>
      </c>
      <c r="P3672">
        <v>264</v>
      </c>
      <c r="Q3672">
        <v>-163.93333000000001</v>
      </c>
      <c r="R3672">
        <v>-163.85</v>
      </c>
      <c r="S3672" t="s">
        <v>56</v>
      </c>
      <c r="T3672" t="s">
        <v>57</v>
      </c>
      <c r="U3672">
        <v>509</v>
      </c>
      <c r="V3672">
        <v>1</v>
      </c>
      <c r="W3672" t="s">
        <v>98</v>
      </c>
      <c r="Y3672">
        <v>6</v>
      </c>
      <c r="Z3672" t="s">
        <v>58</v>
      </c>
      <c r="AB3672">
        <v>201</v>
      </c>
      <c r="AC3672">
        <v>1908</v>
      </c>
      <c r="AD3672" t="s">
        <v>49</v>
      </c>
      <c r="AF3672" t="s">
        <v>49</v>
      </c>
      <c r="AJ3672" t="s">
        <v>49</v>
      </c>
      <c r="AQ3672" t="s">
        <v>50</v>
      </c>
      <c r="AR3672" t="s">
        <v>99</v>
      </c>
      <c r="AT3672">
        <v>1.05</v>
      </c>
      <c r="AV3672">
        <v>2020</v>
      </c>
      <c r="AW3672" t="s">
        <v>55</v>
      </c>
    </row>
    <row r="3673" spans="2:49" x14ac:dyDescent="0.2">
      <c r="B3673">
        <f t="shared" ca="1" si="115"/>
        <v>1</v>
      </c>
      <c r="C3673">
        <v>1373834</v>
      </c>
      <c r="D3673">
        <f t="shared" ca="1" si="114"/>
        <v>1</v>
      </c>
      <c r="E3673">
        <v>50</v>
      </c>
      <c r="F3673">
        <v>24079</v>
      </c>
      <c r="G3673">
        <v>32</v>
      </c>
      <c r="H3673">
        <v>2</v>
      </c>
      <c r="I3673">
        <v>2.4079002809999999E+19</v>
      </c>
      <c r="J3673">
        <v>3</v>
      </c>
      <c r="K3673" s="1">
        <v>43851</v>
      </c>
      <c r="M3673">
        <v>55.276670000000003</v>
      </c>
      <c r="N3673">
        <v>55.246670000000002</v>
      </c>
      <c r="O3673">
        <v>49</v>
      </c>
      <c r="P3673">
        <v>32</v>
      </c>
      <c r="Q3673">
        <v>-164.26667</v>
      </c>
      <c r="R3673">
        <v>-164.37</v>
      </c>
      <c r="S3673" t="s">
        <v>64</v>
      </c>
      <c r="T3673" t="s">
        <v>65</v>
      </c>
      <c r="U3673">
        <v>509</v>
      </c>
      <c r="V3673">
        <v>1</v>
      </c>
      <c r="W3673" t="s">
        <v>68</v>
      </c>
      <c r="Y3673">
        <v>6</v>
      </c>
      <c r="Z3673" t="s">
        <v>58</v>
      </c>
      <c r="AB3673">
        <v>201</v>
      </c>
      <c r="AC3673">
        <v>10</v>
      </c>
      <c r="AD3673" t="s">
        <v>49</v>
      </c>
      <c r="AF3673" t="s">
        <v>49</v>
      </c>
      <c r="AJ3673" t="s">
        <v>49</v>
      </c>
      <c r="AQ3673" t="s">
        <v>50</v>
      </c>
      <c r="AR3673" t="s">
        <v>69</v>
      </c>
      <c r="AT3673">
        <v>0.9</v>
      </c>
      <c r="AV3673">
        <v>2020</v>
      </c>
      <c r="AW3673" t="s">
        <v>55</v>
      </c>
    </row>
    <row r="3674" spans="2:49" x14ac:dyDescent="0.2">
      <c r="B3674">
        <f t="shared" ca="1" si="115"/>
        <v>1</v>
      </c>
      <c r="C3674">
        <v>1328488</v>
      </c>
      <c r="D3674">
        <f t="shared" ca="1" si="114"/>
        <v>3</v>
      </c>
      <c r="E3674">
        <v>60</v>
      </c>
      <c r="F3674">
        <v>24019</v>
      </c>
      <c r="G3674">
        <v>48</v>
      </c>
      <c r="H3674">
        <v>2</v>
      </c>
      <c r="I3674">
        <v>2.4019003356999999E+19</v>
      </c>
      <c r="J3674">
        <v>164</v>
      </c>
      <c r="K3674" s="1">
        <v>43903</v>
      </c>
      <c r="M3674">
        <v>56.716670000000001</v>
      </c>
      <c r="N3674">
        <v>56.733330000000002</v>
      </c>
      <c r="O3674">
        <v>45</v>
      </c>
      <c r="P3674">
        <v>2259</v>
      </c>
      <c r="Q3674">
        <v>-170.5</v>
      </c>
      <c r="R3674">
        <v>-170.58332999999999</v>
      </c>
      <c r="U3674">
        <v>521</v>
      </c>
      <c r="V3674">
        <v>1</v>
      </c>
      <c r="W3674" t="s">
        <v>98</v>
      </c>
      <c r="Y3674">
        <v>6</v>
      </c>
      <c r="Z3674" t="s">
        <v>48</v>
      </c>
      <c r="AB3674">
        <v>201</v>
      </c>
      <c r="AC3674">
        <v>16411</v>
      </c>
      <c r="AD3674" t="s">
        <v>49</v>
      </c>
      <c r="AF3674" t="s">
        <v>49</v>
      </c>
      <c r="AQ3674" t="s">
        <v>50</v>
      </c>
      <c r="AR3674" t="s">
        <v>99</v>
      </c>
      <c r="AT3674">
        <v>0.6</v>
      </c>
      <c r="AV3674">
        <v>2020</v>
      </c>
      <c r="AW3674" t="s">
        <v>55</v>
      </c>
    </row>
    <row r="3675" spans="2:49" x14ac:dyDescent="0.2">
      <c r="B3675">
        <f t="shared" ca="1" si="115"/>
        <v>1</v>
      </c>
      <c r="C3675">
        <v>1373825</v>
      </c>
      <c r="D3675">
        <f t="shared" ca="1" si="114"/>
        <v>3</v>
      </c>
      <c r="E3675">
        <v>66</v>
      </c>
      <c r="F3675">
        <v>24079</v>
      </c>
      <c r="G3675">
        <v>52</v>
      </c>
      <c r="H3675">
        <v>2</v>
      </c>
      <c r="I3675">
        <v>2.4079002809999999E+19</v>
      </c>
      <c r="J3675">
        <v>28</v>
      </c>
      <c r="K3675" s="1">
        <v>43896</v>
      </c>
      <c r="M3675">
        <v>56.428330000000003</v>
      </c>
      <c r="N3675">
        <v>56.49</v>
      </c>
      <c r="O3675">
        <v>43</v>
      </c>
      <c r="P3675">
        <v>336</v>
      </c>
      <c r="Q3675">
        <v>-167.73832999999999</v>
      </c>
      <c r="R3675">
        <v>-167.77500000000001</v>
      </c>
      <c r="U3675">
        <v>517</v>
      </c>
      <c r="V3675">
        <v>1</v>
      </c>
      <c r="W3675" t="s">
        <v>68</v>
      </c>
      <c r="Y3675">
        <v>6</v>
      </c>
      <c r="Z3675" t="s">
        <v>48</v>
      </c>
      <c r="AB3675">
        <v>201</v>
      </c>
      <c r="AC3675">
        <v>68</v>
      </c>
      <c r="AD3675" t="s">
        <v>49</v>
      </c>
      <c r="AF3675" t="s">
        <v>49</v>
      </c>
      <c r="AQ3675" t="s">
        <v>50</v>
      </c>
      <c r="AR3675" t="s">
        <v>69</v>
      </c>
      <c r="AT3675">
        <v>0.5</v>
      </c>
      <c r="AV3675">
        <v>2020</v>
      </c>
      <c r="AW3675" t="s">
        <v>55</v>
      </c>
    </row>
    <row r="3676" spans="2:49" x14ac:dyDescent="0.2">
      <c r="B3676">
        <f t="shared" ca="1" si="115"/>
        <v>1</v>
      </c>
      <c r="C3676">
        <v>1328441</v>
      </c>
      <c r="D3676">
        <f t="shared" ca="1" si="114"/>
        <v>3</v>
      </c>
      <c r="E3676">
        <v>52</v>
      </c>
      <c r="F3676">
        <v>24019</v>
      </c>
      <c r="G3676">
        <v>40</v>
      </c>
      <c r="H3676">
        <v>2</v>
      </c>
      <c r="I3676">
        <v>2.4019003356999999E+19</v>
      </c>
      <c r="J3676">
        <v>144</v>
      </c>
      <c r="K3676" s="1">
        <v>43899</v>
      </c>
      <c r="M3676">
        <v>56.533329999999999</v>
      </c>
      <c r="N3676">
        <v>56.6</v>
      </c>
      <c r="O3676">
        <v>47</v>
      </c>
      <c r="P3676">
        <v>1945</v>
      </c>
      <c r="Q3676">
        <v>-166.55</v>
      </c>
      <c r="R3676">
        <v>-166.46666999999999</v>
      </c>
      <c r="U3676">
        <v>513</v>
      </c>
      <c r="V3676">
        <v>1</v>
      </c>
      <c r="W3676" t="s">
        <v>98</v>
      </c>
      <c r="Y3676">
        <v>6</v>
      </c>
      <c r="Z3676" t="s">
        <v>48</v>
      </c>
      <c r="AB3676">
        <v>201</v>
      </c>
      <c r="AC3676">
        <v>14402</v>
      </c>
      <c r="AD3676" t="s">
        <v>49</v>
      </c>
      <c r="AF3676" t="s">
        <v>49</v>
      </c>
      <c r="AQ3676" t="s">
        <v>50</v>
      </c>
      <c r="AR3676" t="s">
        <v>99</v>
      </c>
      <c r="AT3676">
        <v>0.73</v>
      </c>
      <c r="AV3676">
        <v>2020</v>
      </c>
      <c r="AW3676" t="s">
        <v>55</v>
      </c>
    </row>
    <row r="3677" spans="2:49" hidden="1" x14ac:dyDescent="0.2">
      <c r="B3677">
        <f t="shared" ca="1" si="115"/>
        <v>0</v>
      </c>
      <c r="C3677">
        <v>1328452</v>
      </c>
      <c r="D3677">
        <f t="shared" ca="1" si="114"/>
        <v>2</v>
      </c>
      <c r="E3677">
        <v>60</v>
      </c>
      <c r="F3677">
        <v>24019</v>
      </c>
      <c r="G3677">
        <v>50</v>
      </c>
      <c r="H3677">
        <v>2</v>
      </c>
      <c r="I3677">
        <v>2.4019003356999999E+19</v>
      </c>
      <c r="J3677">
        <v>64</v>
      </c>
      <c r="K3677" s="1">
        <v>43876</v>
      </c>
      <c r="M3677">
        <v>56.016669999999998</v>
      </c>
      <c r="N3677">
        <v>56.066670000000002</v>
      </c>
      <c r="O3677">
        <v>48</v>
      </c>
      <c r="P3677">
        <v>873</v>
      </c>
      <c r="Q3677">
        <v>-165.91667000000001</v>
      </c>
      <c r="R3677">
        <v>-165.78333000000001</v>
      </c>
      <c r="S3677" t="s">
        <v>59</v>
      </c>
      <c r="T3677" t="s">
        <v>60</v>
      </c>
      <c r="U3677">
        <v>517</v>
      </c>
      <c r="V3677">
        <v>1</v>
      </c>
      <c r="W3677" t="s">
        <v>98</v>
      </c>
      <c r="Y3677">
        <v>6</v>
      </c>
      <c r="Z3677" t="s">
        <v>58</v>
      </c>
      <c r="AB3677">
        <v>201</v>
      </c>
      <c r="AC3677">
        <v>6409</v>
      </c>
      <c r="AD3677" t="s">
        <v>49</v>
      </c>
      <c r="AF3677" t="s">
        <v>49</v>
      </c>
      <c r="AJ3677" t="s">
        <v>49</v>
      </c>
      <c r="AQ3677" t="s">
        <v>50</v>
      </c>
      <c r="AR3677" t="s">
        <v>99</v>
      </c>
      <c r="AT3677">
        <v>0.71</v>
      </c>
      <c r="AV3677">
        <v>2020</v>
      </c>
      <c r="AW3677" t="s">
        <v>55</v>
      </c>
    </row>
    <row r="3678" spans="2:49" hidden="1" x14ac:dyDescent="0.2">
      <c r="B3678">
        <f t="shared" ca="1" si="115"/>
        <v>0</v>
      </c>
      <c r="C3678">
        <v>1377138</v>
      </c>
      <c r="D3678">
        <f t="shared" ca="1" si="114"/>
        <v>3</v>
      </c>
      <c r="E3678">
        <v>59</v>
      </c>
      <c r="F3678">
        <v>24074</v>
      </c>
      <c r="G3678">
        <v>49</v>
      </c>
      <c r="H3678">
        <v>2</v>
      </c>
      <c r="I3678">
        <v>2.4074001116000002E+19</v>
      </c>
      <c r="J3678">
        <v>23</v>
      </c>
      <c r="K3678" s="1">
        <v>43902</v>
      </c>
      <c r="M3678">
        <v>56.45</v>
      </c>
      <c r="N3678">
        <v>56.361669999999997</v>
      </c>
      <c r="O3678">
        <v>44</v>
      </c>
      <c r="P3678">
        <v>12519718</v>
      </c>
      <c r="Q3678">
        <v>-167.28666999999999</v>
      </c>
      <c r="R3678">
        <v>-166.87166999999999</v>
      </c>
      <c r="U3678">
        <v>517</v>
      </c>
      <c r="V3678">
        <v>1</v>
      </c>
      <c r="W3678" t="s">
        <v>148</v>
      </c>
      <c r="Y3678">
        <v>6</v>
      </c>
      <c r="Z3678" t="s">
        <v>48</v>
      </c>
      <c r="AB3678">
        <v>201</v>
      </c>
      <c r="AC3678">
        <v>1377138</v>
      </c>
      <c r="AD3678" t="s">
        <v>49</v>
      </c>
      <c r="AF3678" t="s">
        <v>49</v>
      </c>
      <c r="AQ3678" t="s">
        <v>50</v>
      </c>
      <c r="AR3678" t="s">
        <v>149</v>
      </c>
      <c r="AT3678">
        <v>0.65</v>
      </c>
      <c r="AV3678">
        <v>2020</v>
      </c>
      <c r="AW3678" t="s">
        <v>55</v>
      </c>
    </row>
    <row r="3679" spans="2:49" x14ac:dyDescent="0.2">
      <c r="B3679">
        <f t="shared" ca="1" si="115"/>
        <v>1</v>
      </c>
      <c r="C3679">
        <v>1365578</v>
      </c>
      <c r="D3679">
        <f t="shared" ca="1" si="114"/>
        <v>3</v>
      </c>
      <c r="E3679">
        <v>57</v>
      </c>
      <c r="F3679">
        <v>23928</v>
      </c>
      <c r="G3679">
        <v>40</v>
      </c>
      <c r="H3679">
        <v>2</v>
      </c>
      <c r="I3679">
        <v>2.3928002769999999E+19</v>
      </c>
      <c r="J3679">
        <v>36</v>
      </c>
      <c r="K3679" s="1">
        <v>43900</v>
      </c>
      <c r="M3679">
        <v>56.55</v>
      </c>
      <c r="N3679">
        <v>56.533329999999999</v>
      </c>
      <c r="O3679">
        <v>47</v>
      </c>
      <c r="P3679">
        <v>422</v>
      </c>
      <c r="Q3679">
        <v>-167.31666999999999</v>
      </c>
      <c r="R3679">
        <v>-167.26667</v>
      </c>
      <c r="U3679">
        <v>513</v>
      </c>
      <c r="V3679">
        <v>1</v>
      </c>
      <c r="W3679" t="s">
        <v>88</v>
      </c>
      <c r="Y3679">
        <v>6</v>
      </c>
      <c r="Z3679" t="s">
        <v>48</v>
      </c>
      <c r="AB3679">
        <v>201</v>
      </c>
      <c r="AC3679">
        <v>709</v>
      </c>
      <c r="AD3679" t="s">
        <v>49</v>
      </c>
      <c r="AF3679" t="s">
        <v>49</v>
      </c>
      <c r="AQ3679" t="s">
        <v>50</v>
      </c>
      <c r="AR3679" t="s">
        <v>89</v>
      </c>
      <c r="AT3679">
        <v>0.6</v>
      </c>
      <c r="AV3679">
        <v>2020</v>
      </c>
      <c r="AW3679" t="s">
        <v>55</v>
      </c>
    </row>
    <row r="3680" spans="2:49" x14ac:dyDescent="0.2">
      <c r="B3680">
        <f t="shared" ca="1" si="115"/>
        <v>1</v>
      </c>
      <c r="C3680">
        <v>1365529</v>
      </c>
      <c r="D3680">
        <f t="shared" ca="1" si="114"/>
        <v>3</v>
      </c>
      <c r="E3680">
        <v>70</v>
      </c>
      <c r="F3680">
        <v>23928</v>
      </c>
      <c r="G3680">
        <v>55</v>
      </c>
      <c r="H3680">
        <v>2</v>
      </c>
      <c r="I3680">
        <v>2.3928002769999999E+19</v>
      </c>
      <c r="J3680">
        <v>41</v>
      </c>
      <c r="K3680" s="1">
        <v>43916</v>
      </c>
      <c r="M3680">
        <v>56.333329999999997</v>
      </c>
      <c r="N3680">
        <v>56.333329999999997</v>
      </c>
      <c r="O3680">
        <v>51</v>
      </c>
      <c r="P3680">
        <v>488</v>
      </c>
      <c r="Q3680">
        <v>-169</v>
      </c>
      <c r="R3680">
        <v>-168.96666999999999</v>
      </c>
      <c r="S3680" t="s">
        <v>64</v>
      </c>
      <c r="T3680" t="s">
        <v>65</v>
      </c>
      <c r="U3680">
        <v>517</v>
      </c>
      <c r="V3680">
        <v>1</v>
      </c>
      <c r="W3680" t="s">
        <v>88</v>
      </c>
      <c r="Y3680">
        <v>6</v>
      </c>
      <c r="Z3680" t="s">
        <v>58</v>
      </c>
      <c r="AB3680">
        <v>201</v>
      </c>
      <c r="AC3680">
        <v>910</v>
      </c>
      <c r="AD3680" t="s">
        <v>49</v>
      </c>
      <c r="AF3680" t="s">
        <v>49</v>
      </c>
      <c r="AJ3680" t="s">
        <v>49</v>
      </c>
      <c r="AQ3680" t="s">
        <v>50</v>
      </c>
      <c r="AR3680" t="s">
        <v>89</v>
      </c>
      <c r="AT3680">
        <v>0.8</v>
      </c>
      <c r="AV3680">
        <v>2020</v>
      </c>
      <c r="AW3680" t="s">
        <v>55</v>
      </c>
    </row>
    <row r="3681" spans="2:49" x14ac:dyDescent="0.2">
      <c r="B3681">
        <f t="shared" ca="1" si="115"/>
        <v>1</v>
      </c>
      <c r="C3681">
        <v>1364259</v>
      </c>
      <c r="D3681">
        <f t="shared" ca="1" si="114"/>
        <v>2</v>
      </c>
      <c r="E3681">
        <v>49</v>
      </c>
      <c r="F3681">
        <v>24108</v>
      </c>
      <c r="G3681">
        <v>35</v>
      </c>
      <c r="H3681">
        <v>2</v>
      </c>
      <c r="I3681">
        <v>2.4108001651999998E+19</v>
      </c>
      <c r="J3681">
        <v>12</v>
      </c>
      <c r="K3681" s="1">
        <v>43865</v>
      </c>
      <c r="M3681">
        <v>55.35</v>
      </c>
      <c r="N3681">
        <v>55.433329999999998</v>
      </c>
      <c r="O3681">
        <v>50</v>
      </c>
      <c r="P3681">
        <v>154</v>
      </c>
      <c r="Q3681">
        <v>-164.1</v>
      </c>
      <c r="R3681">
        <v>-163.91667000000001</v>
      </c>
      <c r="S3681" t="s">
        <v>64</v>
      </c>
      <c r="T3681" t="s">
        <v>65</v>
      </c>
      <c r="U3681">
        <v>509</v>
      </c>
      <c r="V3681">
        <v>1</v>
      </c>
      <c r="W3681" t="s">
        <v>150</v>
      </c>
      <c r="Y3681">
        <v>6</v>
      </c>
      <c r="Z3681" t="s">
        <v>58</v>
      </c>
      <c r="AB3681">
        <v>201</v>
      </c>
      <c r="AC3681">
        <v>1209</v>
      </c>
      <c r="AD3681" t="s">
        <v>49</v>
      </c>
      <c r="AF3681" t="s">
        <v>49</v>
      </c>
      <c r="AJ3681" t="s">
        <v>49</v>
      </c>
      <c r="AQ3681" t="s">
        <v>50</v>
      </c>
      <c r="AR3681" t="s">
        <v>151</v>
      </c>
      <c r="AT3681">
        <v>0.85</v>
      </c>
      <c r="AV3681">
        <v>2020</v>
      </c>
      <c r="AW3681" t="s">
        <v>55</v>
      </c>
    </row>
    <row r="3682" spans="2:49" x14ac:dyDescent="0.2">
      <c r="B3682">
        <f t="shared" ca="1" si="115"/>
        <v>1</v>
      </c>
      <c r="C3682">
        <v>1371292</v>
      </c>
      <c r="D3682">
        <f t="shared" ca="1" si="114"/>
        <v>2</v>
      </c>
      <c r="E3682">
        <v>41</v>
      </c>
      <c r="F3682">
        <v>24016</v>
      </c>
      <c r="G3682">
        <v>29</v>
      </c>
      <c r="H3682">
        <v>2</v>
      </c>
      <c r="I3682">
        <v>2.4016002942999998E+19</v>
      </c>
      <c r="J3682">
        <v>84</v>
      </c>
      <c r="K3682" s="1">
        <v>43890</v>
      </c>
      <c r="M3682">
        <v>55.566670000000002</v>
      </c>
      <c r="N3682">
        <v>55.616669999999999</v>
      </c>
      <c r="O3682">
        <v>45</v>
      </c>
      <c r="P3682">
        <v>1203</v>
      </c>
      <c r="Q3682">
        <v>-163.53333000000001</v>
      </c>
      <c r="R3682">
        <v>-163.41667000000001</v>
      </c>
      <c r="U3682">
        <v>509</v>
      </c>
      <c r="V3682">
        <v>1</v>
      </c>
      <c r="W3682" t="s">
        <v>124</v>
      </c>
      <c r="Y3682">
        <v>6</v>
      </c>
      <c r="Z3682" t="s">
        <v>48</v>
      </c>
      <c r="AB3682">
        <v>201</v>
      </c>
      <c r="AC3682">
        <v>1371292</v>
      </c>
      <c r="AD3682" t="s">
        <v>49</v>
      </c>
      <c r="AF3682" t="s">
        <v>49</v>
      </c>
      <c r="AQ3682" t="s">
        <v>50</v>
      </c>
      <c r="AR3682" t="s">
        <v>125</v>
      </c>
      <c r="AT3682">
        <v>0.66</v>
      </c>
      <c r="AV3682">
        <v>2020</v>
      </c>
      <c r="AW3682" t="s">
        <v>55</v>
      </c>
    </row>
    <row r="3683" spans="2:49" x14ac:dyDescent="0.2">
      <c r="B3683">
        <f t="shared" ca="1" si="115"/>
        <v>1</v>
      </c>
      <c r="C3683">
        <v>1330811</v>
      </c>
      <c r="D3683">
        <f t="shared" ca="1" si="114"/>
        <v>2</v>
      </c>
      <c r="E3683">
        <v>73</v>
      </c>
      <c r="F3683">
        <v>24044</v>
      </c>
      <c r="G3683">
        <v>62</v>
      </c>
      <c r="H3683">
        <v>2</v>
      </c>
      <c r="I3683">
        <v>2.4044003896E+19</v>
      </c>
      <c r="J3683">
        <v>92</v>
      </c>
      <c r="K3683" s="1">
        <v>43885</v>
      </c>
      <c r="M3683">
        <v>56.375</v>
      </c>
      <c r="N3683">
        <v>56.386670000000002</v>
      </c>
      <c r="O3683">
        <v>42</v>
      </c>
      <c r="P3683">
        <v>1201</v>
      </c>
      <c r="Q3683">
        <v>-168.40833000000001</v>
      </c>
      <c r="R3683">
        <v>-168.31166999999999</v>
      </c>
      <c r="U3683">
        <v>517</v>
      </c>
      <c r="V3683">
        <v>1</v>
      </c>
      <c r="W3683" t="s">
        <v>154</v>
      </c>
      <c r="Y3683">
        <v>6</v>
      </c>
      <c r="Z3683" t="s">
        <v>48</v>
      </c>
      <c r="AB3683">
        <v>201</v>
      </c>
      <c r="AC3683">
        <v>1330811</v>
      </c>
      <c r="AD3683" t="s">
        <v>49</v>
      </c>
      <c r="AF3683" t="s">
        <v>49</v>
      </c>
      <c r="AQ3683" t="s">
        <v>50</v>
      </c>
      <c r="AR3683" t="s">
        <v>155</v>
      </c>
      <c r="AT3683">
        <v>0.52</v>
      </c>
      <c r="AV3683">
        <v>2020</v>
      </c>
      <c r="AW3683" t="s">
        <v>55</v>
      </c>
    </row>
    <row r="3684" spans="2:49" x14ac:dyDescent="0.2">
      <c r="B3684">
        <f t="shared" ca="1" si="115"/>
        <v>1</v>
      </c>
      <c r="C3684">
        <v>1378633</v>
      </c>
      <c r="D3684">
        <f t="shared" ca="1" si="114"/>
        <v>3</v>
      </c>
      <c r="E3684">
        <v>36</v>
      </c>
      <c r="F3684">
        <v>24094</v>
      </c>
      <c r="G3684">
        <v>26</v>
      </c>
      <c r="H3684">
        <v>2</v>
      </c>
      <c r="I3684">
        <v>2.4094000532999999E+19</v>
      </c>
      <c r="J3684">
        <v>25</v>
      </c>
      <c r="K3684" s="1">
        <v>43905</v>
      </c>
      <c r="M3684">
        <v>55.183329999999998</v>
      </c>
      <c r="N3684">
        <v>55.246670000000002</v>
      </c>
      <c r="O3684">
        <v>46</v>
      </c>
      <c r="P3684">
        <v>345</v>
      </c>
      <c r="Q3684">
        <v>-164.25</v>
      </c>
      <c r="R3684">
        <v>-164.13499999999999</v>
      </c>
      <c r="U3684">
        <v>509</v>
      </c>
      <c r="V3684">
        <v>1</v>
      </c>
      <c r="W3684" t="s">
        <v>156</v>
      </c>
      <c r="Y3684">
        <v>6</v>
      </c>
      <c r="Z3684" t="s">
        <v>48</v>
      </c>
      <c r="AB3684">
        <v>201</v>
      </c>
      <c r="AC3684">
        <v>700</v>
      </c>
      <c r="AD3684" t="s">
        <v>49</v>
      </c>
      <c r="AF3684" t="s">
        <v>49</v>
      </c>
      <c r="AQ3684" t="s">
        <v>50</v>
      </c>
      <c r="AR3684" t="s">
        <v>157</v>
      </c>
      <c r="AT3684">
        <v>0.6</v>
      </c>
      <c r="AV3684">
        <v>2020</v>
      </c>
      <c r="AW3684" t="s">
        <v>55</v>
      </c>
    </row>
    <row r="3685" spans="2:49" x14ac:dyDescent="0.2">
      <c r="B3685">
        <f t="shared" ca="1" si="115"/>
        <v>1</v>
      </c>
      <c r="C3685">
        <v>1378602</v>
      </c>
      <c r="D3685">
        <f t="shared" ca="1" si="114"/>
        <v>3</v>
      </c>
      <c r="E3685">
        <v>36</v>
      </c>
      <c r="F3685">
        <v>24094</v>
      </c>
      <c r="G3685">
        <v>26</v>
      </c>
      <c r="H3685">
        <v>2</v>
      </c>
      <c r="I3685">
        <v>2.4094000532999999E+19</v>
      </c>
      <c r="J3685">
        <v>25</v>
      </c>
      <c r="K3685" s="1">
        <v>43905</v>
      </c>
      <c r="M3685">
        <v>55.183329999999998</v>
      </c>
      <c r="N3685">
        <v>55.246670000000002</v>
      </c>
      <c r="O3685">
        <v>48</v>
      </c>
      <c r="P3685">
        <v>352</v>
      </c>
      <c r="Q3685">
        <v>-164.25</v>
      </c>
      <c r="R3685">
        <v>-164.13499999999999</v>
      </c>
      <c r="S3685" t="s">
        <v>64</v>
      </c>
      <c r="T3685" t="s">
        <v>65</v>
      </c>
      <c r="U3685">
        <v>509</v>
      </c>
      <c r="V3685">
        <v>1</v>
      </c>
      <c r="W3685" t="s">
        <v>156</v>
      </c>
      <c r="Y3685">
        <v>6</v>
      </c>
      <c r="Z3685" t="s">
        <v>58</v>
      </c>
      <c r="AB3685">
        <v>201</v>
      </c>
      <c r="AC3685">
        <v>701</v>
      </c>
      <c r="AD3685" t="s">
        <v>49</v>
      </c>
      <c r="AF3685" t="s">
        <v>49</v>
      </c>
      <c r="AJ3685" t="s">
        <v>49</v>
      </c>
      <c r="AQ3685" t="s">
        <v>50</v>
      </c>
      <c r="AR3685" t="s">
        <v>157</v>
      </c>
      <c r="AT3685">
        <v>0.75</v>
      </c>
      <c r="AV3685">
        <v>2020</v>
      </c>
      <c r="AW3685" t="s">
        <v>55</v>
      </c>
    </row>
    <row r="3686" spans="2:49" hidden="1" x14ac:dyDescent="0.2">
      <c r="B3686">
        <f t="shared" ca="1" si="115"/>
        <v>0</v>
      </c>
      <c r="C3686">
        <v>1374335</v>
      </c>
      <c r="D3686">
        <f t="shared" ca="1" si="114"/>
        <v>3</v>
      </c>
      <c r="E3686">
        <v>34</v>
      </c>
      <c r="F3686">
        <v>24065</v>
      </c>
      <c r="G3686">
        <v>22</v>
      </c>
      <c r="H3686">
        <v>2</v>
      </c>
      <c r="I3686">
        <v>2.4065004193999999E+19</v>
      </c>
      <c r="J3686">
        <v>41</v>
      </c>
      <c r="K3686" s="1">
        <v>43904</v>
      </c>
      <c r="M3686">
        <v>55.1</v>
      </c>
      <c r="N3686">
        <v>55.15</v>
      </c>
      <c r="O3686">
        <v>49</v>
      </c>
      <c r="P3686">
        <v>429</v>
      </c>
      <c r="Q3686">
        <v>-164.4</v>
      </c>
      <c r="R3686">
        <v>-164.21666999999999</v>
      </c>
      <c r="U3686">
        <v>509</v>
      </c>
      <c r="V3686">
        <v>1</v>
      </c>
      <c r="W3686" t="s">
        <v>86</v>
      </c>
      <c r="Y3686">
        <v>6</v>
      </c>
      <c r="Z3686" t="s">
        <v>48</v>
      </c>
      <c r="AB3686">
        <v>201</v>
      </c>
      <c r="AC3686">
        <v>4107</v>
      </c>
      <c r="AD3686" t="s">
        <v>49</v>
      </c>
      <c r="AF3686" t="s">
        <v>49</v>
      </c>
      <c r="AQ3686" t="s">
        <v>50</v>
      </c>
      <c r="AR3686" t="s">
        <v>87</v>
      </c>
      <c r="AT3686">
        <v>0.85</v>
      </c>
      <c r="AV3686">
        <v>2020</v>
      </c>
      <c r="AW3686" t="s">
        <v>55</v>
      </c>
    </row>
    <row r="3687" spans="2:49" hidden="1" x14ac:dyDescent="0.2">
      <c r="B3687">
        <f t="shared" ca="1" si="115"/>
        <v>0</v>
      </c>
      <c r="C3687">
        <v>1289495</v>
      </c>
      <c r="D3687">
        <f t="shared" ca="1" si="114"/>
        <v>2</v>
      </c>
      <c r="E3687">
        <v>41</v>
      </c>
      <c r="F3687">
        <v>24061</v>
      </c>
      <c r="G3687">
        <v>31</v>
      </c>
      <c r="H3687">
        <v>2</v>
      </c>
      <c r="I3687">
        <v>2.4061001166999998E+19</v>
      </c>
      <c r="J3687">
        <v>23</v>
      </c>
      <c r="K3687" s="1">
        <v>43887</v>
      </c>
      <c r="M3687">
        <v>55.284999999999997</v>
      </c>
      <c r="N3687">
        <v>55.261670000000002</v>
      </c>
      <c r="O3687">
        <v>44</v>
      </c>
      <c r="P3687">
        <v>264</v>
      </c>
      <c r="Q3687">
        <v>-164.09833</v>
      </c>
      <c r="R3687">
        <v>-164.16667000000001</v>
      </c>
      <c r="U3687">
        <v>509</v>
      </c>
      <c r="V3687">
        <v>1</v>
      </c>
      <c r="W3687" t="s">
        <v>100</v>
      </c>
      <c r="Y3687">
        <v>6</v>
      </c>
      <c r="Z3687" t="s">
        <v>48</v>
      </c>
      <c r="AB3687">
        <v>201</v>
      </c>
      <c r="AC3687">
        <v>2313</v>
      </c>
      <c r="AD3687" t="s">
        <v>49</v>
      </c>
      <c r="AF3687" t="s">
        <v>49</v>
      </c>
      <c r="AQ3687" t="s">
        <v>50</v>
      </c>
      <c r="AR3687" t="s">
        <v>101</v>
      </c>
      <c r="AT3687">
        <v>0.6</v>
      </c>
      <c r="AV3687">
        <v>2020</v>
      </c>
      <c r="AW3687" t="s">
        <v>55</v>
      </c>
    </row>
    <row r="3688" spans="2:49" x14ac:dyDescent="0.2">
      <c r="B3688">
        <f t="shared" ca="1" si="115"/>
        <v>1</v>
      </c>
      <c r="C3688">
        <v>1330843</v>
      </c>
      <c r="D3688">
        <f t="shared" ca="1" si="114"/>
        <v>2</v>
      </c>
      <c r="E3688">
        <v>60</v>
      </c>
      <c r="F3688">
        <v>24044</v>
      </c>
      <c r="G3688">
        <v>50</v>
      </c>
      <c r="H3688">
        <v>2</v>
      </c>
      <c r="I3688">
        <v>2.4044003896E+19</v>
      </c>
      <c r="J3688">
        <v>77</v>
      </c>
      <c r="K3688" s="1">
        <v>43880</v>
      </c>
      <c r="M3688">
        <v>56.426670000000001</v>
      </c>
      <c r="N3688">
        <v>56.458329999999997</v>
      </c>
      <c r="O3688">
        <v>43</v>
      </c>
      <c r="P3688">
        <v>1002</v>
      </c>
      <c r="Q3688">
        <v>-167.04499999999999</v>
      </c>
      <c r="R3688">
        <v>-167.07667000000001</v>
      </c>
      <c r="U3688">
        <v>517</v>
      </c>
      <c r="V3688">
        <v>1</v>
      </c>
      <c r="W3688" t="s">
        <v>154</v>
      </c>
      <c r="Y3688">
        <v>6</v>
      </c>
      <c r="Z3688" t="s">
        <v>48</v>
      </c>
      <c r="AB3688">
        <v>201</v>
      </c>
      <c r="AC3688">
        <v>1330843</v>
      </c>
      <c r="AD3688" t="s">
        <v>49</v>
      </c>
      <c r="AF3688" t="s">
        <v>49</v>
      </c>
      <c r="AQ3688" t="s">
        <v>50</v>
      </c>
      <c r="AR3688" t="s">
        <v>155</v>
      </c>
      <c r="AT3688">
        <v>0.62</v>
      </c>
      <c r="AV3688">
        <v>2020</v>
      </c>
      <c r="AW3688" t="s">
        <v>55</v>
      </c>
    </row>
    <row r="3689" spans="2:49" x14ac:dyDescent="0.2">
      <c r="B3689">
        <f t="shared" ca="1" si="115"/>
        <v>1</v>
      </c>
      <c r="C3689">
        <v>1378666</v>
      </c>
      <c r="D3689">
        <f t="shared" ca="1" si="114"/>
        <v>4</v>
      </c>
      <c r="E3689">
        <v>46</v>
      </c>
      <c r="F3689">
        <v>24094</v>
      </c>
      <c r="G3689">
        <v>36</v>
      </c>
      <c r="H3689">
        <v>2</v>
      </c>
      <c r="I3689">
        <v>2.4094000532999999E+19</v>
      </c>
      <c r="J3689">
        <v>37</v>
      </c>
      <c r="K3689" s="1">
        <v>43931</v>
      </c>
      <c r="M3689">
        <v>55.268329999999999</v>
      </c>
      <c r="N3689">
        <v>55.323329999999999</v>
      </c>
      <c r="O3689">
        <v>44</v>
      </c>
      <c r="P3689">
        <v>489</v>
      </c>
      <c r="Q3689">
        <v>-164.22166999999999</v>
      </c>
      <c r="R3689">
        <v>-164.09</v>
      </c>
      <c r="U3689">
        <v>509</v>
      </c>
      <c r="V3689">
        <v>1</v>
      </c>
      <c r="W3689" t="s">
        <v>156</v>
      </c>
      <c r="Y3689">
        <v>6</v>
      </c>
      <c r="Z3689" t="s">
        <v>48</v>
      </c>
      <c r="AB3689">
        <v>201</v>
      </c>
      <c r="AC3689">
        <v>900</v>
      </c>
      <c r="AD3689" t="s">
        <v>49</v>
      </c>
      <c r="AF3689" t="s">
        <v>49</v>
      </c>
      <c r="AQ3689" t="s">
        <v>50</v>
      </c>
      <c r="AR3689" t="s">
        <v>157</v>
      </c>
      <c r="AT3689">
        <v>0.5</v>
      </c>
      <c r="AV3689">
        <v>2020</v>
      </c>
      <c r="AW3689" t="s">
        <v>55</v>
      </c>
    </row>
    <row r="3690" spans="2:49" x14ac:dyDescent="0.2">
      <c r="B3690">
        <f t="shared" ca="1" si="115"/>
        <v>1</v>
      </c>
      <c r="C3690">
        <v>1378609</v>
      </c>
      <c r="D3690">
        <f t="shared" ca="1" si="114"/>
        <v>4</v>
      </c>
      <c r="E3690">
        <v>46</v>
      </c>
      <c r="F3690">
        <v>24094</v>
      </c>
      <c r="G3690">
        <v>36</v>
      </c>
      <c r="H3690">
        <v>2</v>
      </c>
      <c r="I3690">
        <v>2.4094000532999999E+19</v>
      </c>
      <c r="J3690">
        <v>37</v>
      </c>
      <c r="K3690" s="1">
        <v>43931</v>
      </c>
      <c r="M3690">
        <v>55.268329999999999</v>
      </c>
      <c r="N3690">
        <v>55.323329999999999</v>
      </c>
      <c r="O3690">
        <v>48</v>
      </c>
      <c r="P3690">
        <v>491</v>
      </c>
      <c r="Q3690">
        <v>-164.22166999999999</v>
      </c>
      <c r="R3690">
        <v>-164.09</v>
      </c>
      <c r="U3690">
        <v>509</v>
      </c>
      <c r="V3690">
        <v>1</v>
      </c>
      <c r="W3690" t="s">
        <v>156</v>
      </c>
      <c r="Y3690">
        <v>6</v>
      </c>
      <c r="Z3690" t="s">
        <v>48</v>
      </c>
      <c r="AB3690">
        <v>201</v>
      </c>
      <c r="AC3690">
        <v>1000</v>
      </c>
      <c r="AD3690" t="s">
        <v>49</v>
      </c>
      <c r="AF3690" t="s">
        <v>49</v>
      </c>
      <c r="AQ3690" t="s">
        <v>50</v>
      </c>
      <c r="AR3690" t="s">
        <v>157</v>
      </c>
      <c r="AT3690">
        <v>0.6</v>
      </c>
      <c r="AV3690">
        <v>2020</v>
      </c>
      <c r="AW3690" t="s">
        <v>55</v>
      </c>
    </row>
    <row r="3691" spans="2:49" hidden="1" x14ac:dyDescent="0.2">
      <c r="B3691">
        <f t="shared" ca="1" si="115"/>
        <v>0</v>
      </c>
      <c r="C3691">
        <v>982435</v>
      </c>
      <c r="D3691">
        <f t="shared" ca="1" si="114"/>
        <v>2</v>
      </c>
      <c r="E3691">
        <v>40</v>
      </c>
      <c r="F3691">
        <v>24029</v>
      </c>
      <c r="G3691">
        <v>26</v>
      </c>
      <c r="H3691">
        <v>2</v>
      </c>
      <c r="I3691">
        <v>2.4029004062999998E+19</v>
      </c>
      <c r="J3691">
        <v>63</v>
      </c>
      <c r="K3691" s="1">
        <v>43871</v>
      </c>
      <c r="M3691">
        <v>56.585000000000001</v>
      </c>
      <c r="N3691">
        <v>56.611669999999997</v>
      </c>
      <c r="O3691">
        <v>51</v>
      </c>
      <c r="P3691">
        <v>995</v>
      </c>
      <c r="Q3691">
        <v>-163.40833000000001</v>
      </c>
      <c r="R3691">
        <v>-163.39832999999999</v>
      </c>
      <c r="U3691">
        <v>509</v>
      </c>
      <c r="V3691">
        <v>1</v>
      </c>
      <c r="W3691" t="s">
        <v>78</v>
      </c>
      <c r="Y3691">
        <v>6</v>
      </c>
      <c r="Z3691" t="s">
        <v>48</v>
      </c>
      <c r="AB3691">
        <v>201</v>
      </c>
      <c r="AC3691">
        <v>6310</v>
      </c>
      <c r="AD3691" t="s">
        <v>49</v>
      </c>
      <c r="AF3691" t="s">
        <v>49</v>
      </c>
      <c r="AQ3691" t="s">
        <v>50</v>
      </c>
      <c r="AR3691" t="s">
        <v>79</v>
      </c>
      <c r="AT3691">
        <v>0.87</v>
      </c>
      <c r="AV3691">
        <v>2020</v>
      </c>
      <c r="AW3691" t="s">
        <v>55</v>
      </c>
    </row>
    <row r="3692" spans="2:49" x14ac:dyDescent="0.2">
      <c r="B3692">
        <f t="shared" ca="1" si="115"/>
        <v>1</v>
      </c>
      <c r="C3692">
        <v>1237311</v>
      </c>
      <c r="D3692">
        <f t="shared" ca="1" si="114"/>
        <v>2</v>
      </c>
      <c r="E3692">
        <v>40</v>
      </c>
      <c r="F3692">
        <v>24061</v>
      </c>
      <c r="G3692">
        <v>30</v>
      </c>
      <c r="H3692">
        <v>2</v>
      </c>
      <c r="I3692">
        <v>2.4061001166999998E+19</v>
      </c>
      <c r="J3692">
        <v>9</v>
      </c>
      <c r="K3692" s="1">
        <v>43864</v>
      </c>
      <c r="M3692">
        <v>55.301670000000001</v>
      </c>
      <c r="N3692">
        <v>55.348329999999997</v>
      </c>
      <c r="O3692">
        <v>46</v>
      </c>
      <c r="P3692">
        <v>102</v>
      </c>
      <c r="Q3692">
        <v>-164.10667000000001</v>
      </c>
      <c r="R3692">
        <v>-163.86667</v>
      </c>
      <c r="S3692" t="s">
        <v>64</v>
      </c>
      <c r="T3692" t="s">
        <v>65</v>
      </c>
      <c r="U3692">
        <v>509</v>
      </c>
      <c r="V3692">
        <v>1</v>
      </c>
      <c r="W3692" t="s">
        <v>100</v>
      </c>
      <c r="Y3692">
        <v>6</v>
      </c>
      <c r="Z3692" t="s">
        <v>58</v>
      </c>
      <c r="AB3692">
        <v>201</v>
      </c>
      <c r="AC3692">
        <v>911</v>
      </c>
      <c r="AD3692" t="s">
        <v>49</v>
      </c>
      <c r="AF3692" t="s">
        <v>49</v>
      </c>
      <c r="AJ3692" t="s">
        <v>49</v>
      </c>
      <c r="AQ3692" t="s">
        <v>50</v>
      </c>
      <c r="AR3692" t="s">
        <v>101</v>
      </c>
      <c r="AT3692">
        <v>0.7</v>
      </c>
      <c r="AV3692">
        <v>2020</v>
      </c>
      <c r="AW3692" t="s">
        <v>55</v>
      </c>
    </row>
    <row r="3693" spans="2:49" hidden="1" x14ac:dyDescent="0.2">
      <c r="B3693">
        <f t="shared" ca="1" si="115"/>
        <v>0</v>
      </c>
      <c r="C3693">
        <v>1371226</v>
      </c>
      <c r="D3693">
        <f t="shared" ca="1" si="114"/>
        <v>2</v>
      </c>
      <c r="E3693">
        <v>40</v>
      </c>
      <c r="F3693">
        <v>24016</v>
      </c>
      <c r="G3693">
        <v>32</v>
      </c>
      <c r="H3693">
        <v>2</v>
      </c>
      <c r="I3693">
        <v>2.4016002942999998E+19</v>
      </c>
      <c r="J3693">
        <v>24</v>
      </c>
      <c r="K3693" s="1">
        <v>43870</v>
      </c>
      <c r="M3693">
        <v>56.616669999999999</v>
      </c>
      <c r="N3693">
        <v>56.566670000000002</v>
      </c>
      <c r="O3693">
        <v>47</v>
      </c>
      <c r="P3693">
        <v>326</v>
      </c>
      <c r="Q3693">
        <v>-163.11667</v>
      </c>
      <c r="R3693">
        <v>-163.05000000000001</v>
      </c>
      <c r="U3693">
        <v>509</v>
      </c>
      <c r="V3693">
        <v>1</v>
      </c>
      <c r="W3693" t="s">
        <v>124</v>
      </c>
      <c r="Y3693">
        <v>6</v>
      </c>
      <c r="Z3693" t="s">
        <v>48</v>
      </c>
      <c r="AB3693">
        <v>201</v>
      </c>
      <c r="AC3693">
        <v>1371226</v>
      </c>
      <c r="AD3693" t="s">
        <v>49</v>
      </c>
      <c r="AF3693" t="s">
        <v>49</v>
      </c>
      <c r="AQ3693" t="s">
        <v>50</v>
      </c>
      <c r="AR3693" t="s">
        <v>125</v>
      </c>
      <c r="AT3693">
        <v>0.71</v>
      </c>
      <c r="AV3693">
        <v>2020</v>
      </c>
      <c r="AW3693" t="s">
        <v>55</v>
      </c>
    </row>
    <row r="3694" spans="2:49" x14ac:dyDescent="0.2">
      <c r="B3694">
        <f t="shared" ca="1" si="115"/>
        <v>1</v>
      </c>
      <c r="C3694">
        <v>1371274</v>
      </c>
      <c r="D3694">
        <f t="shared" ca="1" si="114"/>
        <v>2</v>
      </c>
      <c r="E3694">
        <v>56</v>
      </c>
      <c r="F3694">
        <v>24016</v>
      </c>
      <c r="G3694">
        <v>44</v>
      </c>
      <c r="H3694">
        <v>2</v>
      </c>
      <c r="I3694">
        <v>2.4016002942999998E+19</v>
      </c>
      <c r="J3694">
        <v>44</v>
      </c>
      <c r="K3694" s="1">
        <v>43876</v>
      </c>
      <c r="M3694">
        <v>56</v>
      </c>
      <c r="N3694">
        <v>55.966670000000001</v>
      </c>
      <c r="O3694">
        <v>46</v>
      </c>
      <c r="P3694">
        <v>640</v>
      </c>
      <c r="Q3694">
        <v>-165.73333</v>
      </c>
      <c r="R3694">
        <v>-165.83332999999999</v>
      </c>
      <c r="U3694">
        <v>517</v>
      </c>
      <c r="V3694">
        <v>1</v>
      </c>
      <c r="W3694" t="s">
        <v>124</v>
      </c>
      <c r="Y3694">
        <v>6</v>
      </c>
      <c r="Z3694" t="s">
        <v>48</v>
      </c>
      <c r="AB3694">
        <v>201</v>
      </c>
      <c r="AC3694">
        <v>1371274</v>
      </c>
      <c r="AD3694" t="s">
        <v>49</v>
      </c>
      <c r="AF3694" t="s">
        <v>49</v>
      </c>
      <c r="AQ3694" t="s">
        <v>50</v>
      </c>
      <c r="AR3694" t="s">
        <v>125</v>
      </c>
      <c r="AT3694">
        <v>0.68</v>
      </c>
      <c r="AV3694">
        <v>2020</v>
      </c>
      <c r="AW3694" t="s">
        <v>55</v>
      </c>
    </row>
    <row r="3695" spans="2:49" hidden="1" x14ac:dyDescent="0.2">
      <c r="B3695">
        <f t="shared" ca="1" si="115"/>
        <v>0</v>
      </c>
      <c r="C3695">
        <v>1330863</v>
      </c>
      <c r="D3695">
        <f t="shared" ca="1" si="114"/>
        <v>3</v>
      </c>
      <c r="E3695">
        <v>61</v>
      </c>
      <c r="F3695">
        <v>24044</v>
      </c>
      <c r="G3695">
        <v>54</v>
      </c>
      <c r="H3695">
        <v>2</v>
      </c>
      <c r="I3695">
        <v>2.4044003896E+19</v>
      </c>
      <c r="J3695">
        <v>152</v>
      </c>
      <c r="K3695" s="1">
        <v>43909</v>
      </c>
      <c r="M3695">
        <v>56.534999999999997</v>
      </c>
      <c r="N3695">
        <v>56.578330000000001</v>
      </c>
      <c r="O3695">
        <v>35</v>
      </c>
      <c r="P3695">
        <v>2091</v>
      </c>
      <c r="Q3695">
        <v>-170.625</v>
      </c>
      <c r="R3695">
        <v>-170.71</v>
      </c>
      <c r="U3695">
        <v>521</v>
      </c>
      <c r="V3695">
        <v>1</v>
      </c>
      <c r="W3695" t="s">
        <v>154</v>
      </c>
      <c r="Y3695">
        <v>6</v>
      </c>
      <c r="Z3695" t="s">
        <v>48</v>
      </c>
      <c r="AB3695">
        <v>201</v>
      </c>
      <c r="AC3695">
        <v>1330863</v>
      </c>
      <c r="AD3695" t="s">
        <v>49</v>
      </c>
      <c r="AF3695" t="s">
        <v>49</v>
      </c>
      <c r="AQ3695" t="s">
        <v>50</v>
      </c>
      <c r="AR3695" t="s">
        <v>155</v>
      </c>
      <c r="AT3695">
        <v>0.27</v>
      </c>
      <c r="AV3695">
        <v>2020</v>
      </c>
      <c r="AW3695" t="s">
        <v>55</v>
      </c>
    </row>
    <row r="3696" spans="2:49" hidden="1" x14ac:dyDescent="0.2">
      <c r="B3696">
        <f t="shared" ca="1" si="115"/>
        <v>0</v>
      </c>
      <c r="C3696">
        <v>600375</v>
      </c>
      <c r="D3696">
        <f t="shared" ca="1" si="114"/>
        <v>3</v>
      </c>
      <c r="F3696">
        <v>24073</v>
      </c>
      <c r="H3696">
        <v>2</v>
      </c>
      <c r="J3696">
        <v>8</v>
      </c>
      <c r="K3696" s="1">
        <v>43920</v>
      </c>
      <c r="O3696">
        <v>53</v>
      </c>
      <c r="P3696">
        <v>277</v>
      </c>
      <c r="S3696" t="s">
        <v>66</v>
      </c>
      <c r="T3696" t="s">
        <v>67</v>
      </c>
      <c r="U3696">
        <v>509</v>
      </c>
      <c r="W3696" t="s">
        <v>213</v>
      </c>
      <c r="X3696">
        <v>2.4073005358000001E+19</v>
      </c>
      <c r="Y3696">
        <v>6</v>
      </c>
      <c r="Z3696" t="s">
        <v>58</v>
      </c>
      <c r="AB3696">
        <v>201</v>
      </c>
      <c r="AC3696">
        <v>71</v>
      </c>
      <c r="AD3696" t="s">
        <v>49</v>
      </c>
      <c r="AF3696" t="s">
        <v>49</v>
      </c>
      <c r="AJ3696" t="s">
        <v>49</v>
      </c>
      <c r="AQ3696" t="s">
        <v>62</v>
      </c>
      <c r="AR3696" t="s">
        <v>214</v>
      </c>
      <c r="AT3696">
        <v>1.05</v>
      </c>
      <c r="AV3696">
        <v>2020</v>
      </c>
      <c r="AW3696" t="s">
        <v>55</v>
      </c>
    </row>
    <row r="3697" spans="2:49" x14ac:dyDescent="0.2">
      <c r="B3697">
        <f t="shared" ca="1" si="115"/>
        <v>1</v>
      </c>
      <c r="C3697">
        <v>1371213</v>
      </c>
      <c r="D3697">
        <f t="shared" ca="1" si="114"/>
        <v>2</v>
      </c>
      <c r="E3697">
        <v>87</v>
      </c>
      <c r="F3697">
        <v>24016</v>
      </c>
      <c r="G3697">
        <v>75</v>
      </c>
      <c r="H3697">
        <v>2</v>
      </c>
      <c r="I3697">
        <v>2.4016002942999998E+19</v>
      </c>
      <c r="J3697">
        <v>69</v>
      </c>
      <c r="K3697" s="1">
        <v>43886</v>
      </c>
      <c r="M3697">
        <v>56.25</v>
      </c>
      <c r="N3697">
        <v>56.3</v>
      </c>
      <c r="O3697">
        <v>45</v>
      </c>
      <c r="P3697">
        <v>1009</v>
      </c>
      <c r="Q3697">
        <v>-168.56666999999999</v>
      </c>
      <c r="R3697">
        <v>-168.43333000000001</v>
      </c>
      <c r="U3697">
        <v>517</v>
      </c>
      <c r="V3697">
        <v>1</v>
      </c>
      <c r="W3697" t="s">
        <v>124</v>
      </c>
      <c r="Y3697">
        <v>6</v>
      </c>
      <c r="Z3697" t="s">
        <v>48</v>
      </c>
      <c r="AB3697">
        <v>201</v>
      </c>
      <c r="AC3697">
        <v>1371213</v>
      </c>
      <c r="AD3697" t="s">
        <v>49</v>
      </c>
      <c r="AF3697" t="s">
        <v>49</v>
      </c>
      <c r="AQ3697" t="s">
        <v>50</v>
      </c>
      <c r="AR3697" t="s">
        <v>125</v>
      </c>
      <c r="AT3697">
        <v>0.61</v>
      </c>
      <c r="AV3697">
        <v>2020</v>
      </c>
      <c r="AW3697" t="s">
        <v>55</v>
      </c>
    </row>
    <row r="3698" spans="2:49" x14ac:dyDescent="0.2">
      <c r="B3698">
        <f t="shared" ca="1" si="115"/>
        <v>1</v>
      </c>
      <c r="C3698">
        <v>1330801</v>
      </c>
      <c r="D3698">
        <f t="shared" ca="1" si="114"/>
        <v>3</v>
      </c>
      <c r="E3698">
        <v>61</v>
      </c>
      <c r="F3698">
        <v>24044</v>
      </c>
      <c r="G3698">
        <v>53</v>
      </c>
      <c r="H3698">
        <v>2</v>
      </c>
      <c r="I3698">
        <v>2.4044003896E+19</v>
      </c>
      <c r="J3698">
        <v>168</v>
      </c>
      <c r="K3698" s="1">
        <v>43917</v>
      </c>
      <c r="M3698">
        <v>56.765000000000001</v>
      </c>
      <c r="N3698">
        <v>56.801670000000001</v>
      </c>
      <c r="O3698">
        <v>53</v>
      </c>
      <c r="P3698">
        <v>2362</v>
      </c>
      <c r="Q3698">
        <v>-171.505</v>
      </c>
      <c r="R3698">
        <v>-171.68333000000001</v>
      </c>
      <c r="U3698">
        <v>521</v>
      </c>
      <c r="V3698">
        <v>1</v>
      </c>
      <c r="W3698" t="s">
        <v>154</v>
      </c>
      <c r="Y3698">
        <v>6</v>
      </c>
      <c r="Z3698" t="s">
        <v>48</v>
      </c>
      <c r="AB3698">
        <v>201</v>
      </c>
      <c r="AC3698">
        <v>1330801</v>
      </c>
      <c r="AD3698" t="s">
        <v>49</v>
      </c>
      <c r="AF3698" t="s">
        <v>49</v>
      </c>
      <c r="AQ3698" t="s">
        <v>50</v>
      </c>
      <c r="AR3698" t="s">
        <v>155</v>
      </c>
      <c r="AT3698">
        <v>1.01</v>
      </c>
      <c r="AV3698">
        <v>2020</v>
      </c>
      <c r="AW3698" t="s">
        <v>55</v>
      </c>
    </row>
    <row r="3699" spans="2:49" x14ac:dyDescent="0.2">
      <c r="B3699">
        <f t="shared" ca="1" si="115"/>
        <v>1</v>
      </c>
      <c r="C3699">
        <v>1239795</v>
      </c>
      <c r="D3699">
        <f t="shared" ca="1" si="114"/>
        <v>2</v>
      </c>
      <c r="E3699">
        <v>42</v>
      </c>
      <c r="F3699">
        <v>24078</v>
      </c>
      <c r="G3699">
        <v>42</v>
      </c>
      <c r="H3699">
        <v>1</v>
      </c>
      <c r="I3699">
        <v>2.4078001878999998E+19</v>
      </c>
      <c r="J3699">
        <v>85</v>
      </c>
      <c r="K3699" s="1">
        <v>43878</v>
      </c>
      <c r="M3699">
        <v>57.318330000000003</v>
      </c>
      <c r="N3699">
        <v>57.328330000000001</v>
      </c>
      <c r="O3699">
        <v>50</v>
      </c>
      <c r="P3699">
        <v>1912</v>
      </c>
      <c r="Q3699">
        <v>-167.56</v>
      </c>
      <c r="R3699">
        <v>-167.70832999999999</v>
      </c>
      <c r="S3699" t="s">
        <v>59</v>
      </c>
      <c r="T3699" t="s">
        <v>60</v>
      </c>
      <c r="U3699">
        <v>513</v>
      </c>
      <c r="V3699">
        <v>1</v>
      </c>
      <c r="W3699" t="s">
        <v>235</v>
      </c>
      <c r="Y3699">
        <v>6</v>
      </c>
      <c r="Z3699" t="s">
        <v>58</v>
      </c>
      <c r="AB3699">
        <v>201</v>
      </c>
      <c r="AC3699">
        <v>82</v>
      </c>
      <c r="AD3699" t="s">
        <v>49</v>
      </c>
      <c r="AF3699" t="s">
        <v>49</v>
      </c>
      <c r="AJ3699" t="s">
        <v>49</v>
      </c>
      <c r="AQ3699" t="s">
        <v>50</v>
      </c>
      <c r="AR3699" t="s">
        <v>236</v>
      </c>
      <c r="AT3699">
        <v>0.9</v>
      </c>
      <c r="AV3699">
        <v>2020</v>
      </c>
      <c r="AW3699" t="s">
        <v>55</v>
      </c>
    </row>
    <row r="3700" spans="2:49" x14ac:dyDescent="0.2">
      <c r="B3700">
        <f t="shared" ca="1" si="115"/>
        <v>1</v>
      </c>
      <c r="C3700">
        <v>1289734</v>
      </c>
      <c r="D3700">
        <f t="shared" ca="1" si="114"/>
        <v>1</v>
      </c>
      <c r="E3700">
        <v>44</v>
      </c>
      <c r="F3700">
        <v>24044</v>
      </c>
      <c r="G3700">
        <v>38</v>
      </c>
      <c r="H3700">
        <v>2</v>
      </c>
      <c r="I3700">
        <v>2.4044003896E+19</v>
      </c>
      <c r="J3700">
        <v>2</v>
      </c>
      <c r="K3700" s="1">
        <v>43850</v>
      </c>
      <c r="M3700">
        <v>55.388330000000003</v>
      </c>
      <c r="N3700">
        <v>55.35333</v>
      </c>
      <c r="O3700">
        <v>47</v>
      </c>
      <c r="P3700">
        <v>24</v>
      </c>
      <c r="Q3700">
        <v>-164.01</v>
      </c>
      <c r="R3700">
        <v>-164.03833</v>
      </c>
      <c r="S3700" t="s">
        <v>64</v>
      </c>
      <c r="T3700" t="s">
        <v>65</v>
      </c>
      <c r="U3700">
        <v>509</v>
      </c>
      <c r="V3700">
        <v>1</v>
      </c>
      <c r="W3700" t="s">
        <v>154</v>
      </c>
      <c r="Y3700">
        <v>6</v>
      </c>
      <c r="Z3700" t="s">
        <v>58</v>
      </c>
      <c r="AB3700">
        <v>201</v>
      </c>
      <c r="AC3700">
        <v>1289734</v>
      </c>
      <c r="AD3700" t="s">
        <v>49</v>
      </c>
      <c r="AF3700" t="s">
        <v>49</v>
      </c>
      <c r="AJ3700" t="s">
        <v>49</v>
      </c>
      <c r="AQ3700" t="s">
        <v>50</v>
      </c>
      <c r="AR3700" t="s">
        <v>155</v>
      </c>
      <c r="AT3700">
        <v>0.89</v>
      </c>
      <c r="AV3700">
        <v>2020</v>
      </c>
      <c r="AW3700" t="s">
        <v>55</v>
      </c>
    </row>
    <row r="3701" spans="2:49" x14ac:dyDescent="0.2">
      <c r="B3701">
        <f t="shared" ca="1" si="115"/>
        <v>1</v>
      </c>
      <c r="C3701">
        <v>1371253</v>
      </c>
      <c r="D3701">
        <f t="shared" ca="1" si="114"/>
        <v>3</v>
      </c>
      <c r="E3701">
        <v>61</v>
      </c>
      <c r="F3701">
        <v>24016</v>
      </c>
      <c r="G3701">
        <v>51</v>
      </c>
      <c r="H3701">
        <v>2</v>
      </c>
      <c r="I3701">
        <v>2.4016002942999998E+19</v>
      </c>
      <c r="J3701">
        <v>109</v>
      </c>
      <c r="K3701" s="1">
        <v>43901</v>
      </c>
      <c r="M3701">
        <v>56.45</v>
      </c>
      <c r="N3701">
        <v>56.533329999999999</v>
      </c>
      <c r="O3701">
        <v>49</v>
      </c>
      <c r="P3701">
        <v>1583</v>
      </c>
      <c r="Q3701">
        <v>-170.51667</v>
      </c>
      <c r="R3701">
        <v>-170.56666999999999</v>
      </c>
      <c r="S3701" t="s">
        <v>59</v>
      </c>
      <c r="T3701" t="s">
        <v>60</v>
      </c>
      <c r="U3701">
        <v>521</v>
      </c>
      <c r="V3701">
        <v>1</v>
      </c>
      <c r="W3701" t="s">
        <v>124</v>
      </c>
      <c r="Y3701">
        <v>6</v>
      </c>
      <c r="Z3701" t="s">
        <v>58</v>
      </c>
      <c r="AB3701">
        <v>201</v>
      </c>
      <c r="AC3701">
        <v>1371253</v>
      </c>
      <c r="AD3701" t="s">
        <v>49</v>
      </c>
      <c r="AF3701" t="s">
        <v>49</v>
      </c>
      <c r="AJ3701" t="s">
        <v>49</v>
      </c>
      <c r="AQ3701" t="s">
        <v>50</v>
      </c>
      <c r="AR3701" t="s">
        <v>125</v>
      </c>
      <c r="AT3701">
        <v>0.82</v>
      </c>
      <c r="AV3701">
        <v>2020</v>
      </c>
      <c r="AW3701" t="s">
        <v>55</v>
      </c>
    </row>
    <row r="3702" spans="2:49" x14ac:dyDescent="0.2">
      <c r="B3702">
        <f t="shared" ca="1" si="115"/>
        <v>1</v>
      </c>
      <c r="C3702">
        <v>1366614</v>
      </c>
      <c r="D3702">
        <f t="shared" ca="1" si="114"/>
        <v>3</v>
      </c>
      <c r="E3702">
        <v>42</v>
      </c>
      <c r="F3702">
        <v>23987</v>
      </c>
      <c r="G3702">
        <v>30</v>
      </c>
      <c r="H3702">
        <v>2</v>
      </c>
      <c r="I3702">
        <v>2.3987001318000001E+19</v>
      </c>
      <c r="J3702">
        <v>34</v>
      </c>
      <c r="K3702" s="1">
        <v>43916</v>
      </c>
      <c r="M3702">
        <v>55.321669999999997</v>
      </c>
      <c r="N3702">
        <v>55.33</v>
      </c>
      <c r="O3702">
        <v>44</v>
      </c>
      <c r="P3702">
        <v>34</v>
      </c>
      <c r="Q3702">
        <v>-164.00166999999999</v>
      </c>
      <c r="R3702">
        <v>-163.87833000000001</v>
      </c>
      <c r="S3702" t="s">
        <v>92</v>
      </c>
      <c r="T3702" t="s">
        <v>93</v>
      </c>
      <c r="U3702">
        <v>509</v>
      </c>
      <c r="V3702">
        <v>1</v>
      </c>
      <c r="W3702" t="s">
        <v>215</v>
      </c>
      <c r="Y3702">
        <v>6</v>
      </c>
      <c r="Z3702" t="s">
        <v>58</v>
      </c>
      <c r="AB3702">
        <v>201</v>
      </c>
      <c r="AC3702">
        <v>1366614</v>
      </c>
      <c r="AD3702" t="s">
        <v>49</v>
      </c>
      <c r="AF3702" t="s">
        <v>49</v>
      </c>
      <c r="AJ3702" t="s">
        <v>49</v>
      </c>
      <c r="AQ3702" t="s">
        <v>50</v>
      </c>
      <c r="AR3702" t="s">
        <v>216</v>
      </c>
      <c r="AT3702">
        <v>0.55000000000000004</v>
      </c>
      <c r="AV3702">
        <v>2020</v>
      </c>
      <c r="AW3702" t="s">
        <v>55</v>
      </c>
    </row>
    <row r="3703" spans="2:49" hidden="1" x14ac:dyDescent="0.2">
      <c r="B3703">
        <f t="shared" ca="1" si="115"/>
        <v>0</v>
      </c>
      <c r="C3703">
        <v>1288953</v>
      </c>
      <c r="D3703">
        <f t="shared" ca="1" si="114"/>
        <v>1</v>
      </c>
      <c r="E3703">
        <v>41</v>
      </c>
      <c r="F3703">
        <v>24029</v>
      </c>
      <c r="G3703">
        <v>31</v>
      </c>
      <c r="H3703">
        <v>2</v>
      </c>
      <c r="I3703">
        <v>2.4029004062999998E+19</v>
      </c>
      <c r="J3703">
        <v>3</v>
      </c>
      <c r="K3703" s="1">
        <v>43851</v>
      </c>
      <c r="M3703">
        <v>55.216670000000001</v>
      </c>
      <c r="N3703">
        <v>55.401670000000003</v>
      </c>
      <c r="O3703">
        <v>54</v>
      </c>
      <c r="P3703">
        <v>38</v>
      </c>
      <c r="Q3703">
        <v>-164.24332999999999</v>
      </c>
      <c r="R3703">
        <v>-163.91333</v>
      </c>
      <c r="U3703">
        <v>509</v>
      </c>
      <c r="V3703">
        <v>1</v>
      </c>
      <c r="W3703" t="s">
        <v>78</v>
      </c>
      <c r="Y3703">
        <v>6</v>
      </c>
      <c r="Z3703" t="s">
        <v>48</v>
      </c>
      <c r="AB3703">
        <v>201</v>
      </c>
      <c r="AC3703">
        <v>309</v>
      </c>
      <c r="AD3703" t="s">
        <v>49</v>
      </c>
      <c r="AF3703" t="s">
        <v>49</v>
      </c>
      <c r="AQ3703" t="s">
        <v>50</v>
      </c>
      <c r="AR3703" t="s">
        <v>79</v>
      </c>
      <c r="AT3703">
        <v>1</v>
      </c>
      <c r="AV3703">
        <v>2020</v>
      </c>
      <c r="AW3703" t="s">
        <v>55</v>
      </c>
    </row>
    <row r="3704" spans="2:49" x14ac:dyDescent="0.2">
      <c r="B3704">
        <f t="shared" ca="1" si="115"/>
        <v>1</v>
      </c>
      <c r="C3704">
        <v>1330803</v>
      </c>
      <c r="D3704">
        <f t="shared" ca="1" si="114"/>
        <v>3</v>
      </c>
      <c r="E3704">
        <v>45</v>
      </c>
      <c r="F3704">
        <v>24044</v>
      </c>
      <c r="G3704">
        <v>35</v>
      </c>
      <c r="H3704">
        <v>2</v>
      </c>
      <c r="I3704">
        <v>2.4044003896E+19</v>
      </c>
      <c r="J3704">
        <v>112</v>
      </c>
      <c r="K3704" s="1">
        <v>43893</v>
      </c>
      <c r="M3704">
        <v>55.848329999999997</v>
      </c>
      <c r="N3704">
        <v>55.82</v>
      </c>
      <c r="O3704">
        <v>44</v>
      </c>
      <c r="P3704">
        <v>1479</v>
      </c>
      <c r="Q3704">
        <v>-163.15</v>
      </c>
      <c r="R3704">
        <v>-163.14832999999999</v>
      </c>
      <c r="U3704">
        <v>509</v>
      </c>
      <c r="V3704">
        <v>1</v>
      </c>
      <c r="W3704" t="s">
        <v>154</v>
      </c>
      <c r="Y3704">
        <v>6</v>
      </c>
      <c r="Z3704" t="s">
        <v>48</v>
      </c>
      <c r="AB3704">
        <v>201</v>
      </c>
      <c r="AC3704">
        <v>1330803</v>
      </c>
      <c r="AD3704" t="s">
        <v>49</v>
      </c>
      <c r="AF3704" t="s">
        <v>49</v>
      </c>
      <c r="AQ3704" t="s">
        <v>50</v>
      </c>
      <c r="AR3704" t="s">
        <v>155</v>
      </c>
      <c r="AT3704">
        <v>0.56000000000000005</v>
      </c>
      <c r="AV3704">
        <v>2020</v>
      </c>
      <c r="AW3704" t="s">
        <v>55</v>
      </c>
    </row>
    <row r="3705" spans="2:49" x14ac:dyDescent="0.2">
      <c r="B3705">
        <f t="shared" ca="1" si="115"/>
        <v>1</v>
      </c>
      <c r="C3705">
        <v>1371261</v>
      </c>
      <c r="D3705">
        <f t="shared" ca="1" si="114"/>
        <v>3</v>
      </c>
      <c r="E3705">
        <v>62</v>
      </c>
      <c r="F3705">
        <v>24016</v>
      </c>
      <c r="G3705">
        <v>52</v>
      </c>
      <c r="H3705">
        <v>2</v>
      </c>
      <c r="I3705">
        <v>2.4016002942999998E+19</v>
      </c>
      <c r="J3705">
        <v>149</v>
      </c>
      <c r="K3705" s="1">
        <v>43916</v>
      </c>
      <c r="M3705">
        <v>56.7</v>
      </c>
      <c r="N3705">
        <v>56.716670000000001</v>
      </c>
      <c r="O3705">
        <v>39</v>
      </c>
      <c r="P3705">
        <v>2155</v>
      </c>
      <c r="Q3705">
        <v>-171.45</v>
      </c>
      <c r="R3705">
        <v>-171.25</v>
      </c>
      <c r="S3705" t="s">
        <v>59</v>
      </c>
      <c r="T3705" t="s">
        <v>60</v>
      </c>
      <c r="U3705">
        <v>521</v>
      </c>
      <c r="V3705">
        <v>1</v>
      </c>
      <c r="W3705" t="s">
        <v>124</v>
      </c>
      <c r="Y3705">
        <v>6</v>
      </c>
      <c r="Z3705" t="s">
        <v>58</v>
      </c>
      <c r="AB3705">
        <v>201</v>
      </c>
      <c r="AC3705">
        <v>1371261</v>
      </c>
      <c r="AD3705" t="s">
        <v>49</v>
      </c>
      <c r="AF3705" t="s">
        <v>49</v>
      </c>
      <c r="AJ3705" t="s">
        <v>49</v>
      </c>
      <c r="AQ3705" t="s">
        <v>50</v>
      </c>
      <c r="AR3705" t="s">
        <v>125</v>
      </c>
      <c r="AT3705">
        <v>0.39</v>
      </c>
      <c r="AV3705">
        <v>2020</v>
      </c>
      <c r="AW3705" t="s">
        <v>55</v>
      </c>
    </row>
    <row r="3706" spans="2:49" x14ac:dyDescent="0.2">
      <c r="B3706">
        <f t="shared" ca="1" si="115"/>
        <v>1</v>
      </c>
      <c r="C3706">
        <v>1281507</v>
      </c>
      <c r="D3706">
        <f t="shared" ca="1" si="114"/>
        <v>2</v>
      </c>
      <c r="E3706">
        <v>41</v>
      </c>
      <c r="F3706">
        <v>24047</v>
      </c>
      <c r="G3706">
        <v>31</v>
      </c>
      <c r="H3706">
        <v>2</v>
      </c>
      <c r="I3706">
        <v>2.4047000433999999E+19</v>
      </c>
      <c r="J3706">
        <v>22</v>
      </c>
      <c r="K3706" s="1">
        <v>43885</v>
      </c>
      <c r="M3706">
        <v>55.428330000000003</v>
      </c>
      <c r="N3706">
        <v>55.454999999999998</v>
      </c>
      <c r="O3706">
        <v>52</v>
      </c>
      <c r="P3706">
        <v>399</v>
      </c>
      <c r="Q3706">
        <v>-163.70500000000001</v>
      </c>
      <c r="R3706">
        <v>-163.67500000000001</v>
      </c>
      <c r="S3706" t="s">
        <v>66</v>
      </c>
      <c r="T3706" t="s">
        <v>67</v>
      </c>
      <c r="U3706">
        <v>509</v>
      </c>
      <c r="V3706">
        <v>1</v>
      </c>
      <c r="W3706" t="s">
        <v>217</v>
      </c>
      <c r="Y3706">
        <v>6</v>
      </c>
      <c r="Z3706" t="s">
        <v>58</v>
      </c>
      <c r="AB3706">
        <v>201</v>
      </c>
      <c r="AC3706">
        <v>2212</v>
      </c>
      <c r="AD3706" t="s">
        <v>49</v>
      </c>
      <c r="AF3706" t="s">
        <v>49</v>
      </c>
      <c r="AJ3706" t="s">
        <v>49</v>
      </c>
      <c r="AQ3706" t="s">
        <v>50</v>
      </c>
      <c r="AR3706" t="s">
        <v>218</v>
      </c>
      <c r="AT3706">
        <v>0.95</v>
      </c>
      <c r="AV3706">
        <v>2020</v>
      </c>
      <c r="AW3706" t="s">
        <v>55</v>
      </c>
    </row>
    <row r="3707" spans="2:49" x14ac:dyDescent="0.2">
      <c r="B3707">
        <f t="shared" ca="1" si="115"/>
        <v>1</v>
      </c>
      <c r="C3707">
        <v>1324821</v>
      </c>
      <c r="D3707">
        <f t="shared" ca="1" si="114"/>
        <v>3</v>
      </c>
      <c r="E3707">
        <v>51</v>
      </c>
      <c r="F3707">
        <v>24029</v>
      </c>
      <c r="G3707">
        <v>39</v>
      </c>
      <c r="H3707">
        <v>2</v>
      </c>
      <c r="I3707">
        <v>2.4029004062999998E+19</v>
      </c>
      <c r="J3707">
        <v>148</v>
      </c>
      <c r="K3707" s="1">
        <v>43905</v>
      </c>
      <c r="M3707">
        <v>57.125</v>
      </c>
      <c r="N3707">
        <v>57.16</v>
      </c>
      <c r="O3707">
        <v>42</v>
      </c>
      <c r="P3707">
        <v>2297</v>
      </c>
      <c r="Q3707">
        <v>-171.05167</v>
      </c>
      <c r="R3707">
        <v>-171.09333000000001</v>
      </c>
      <c r="S3707" t="s">
        <v>64</v>
      </c>
      <c r="T3707" t="s">
        <v>65</v>
      </c>
      <c r="U3707">
        <v>521</v>
      </c>
      <c r="V3707">
        <v>1</v>
      </c>
      <c r="W3707" t="s">
        <v>78</v>
      </c>
      <c r="Y3707">
        <v>6</v>
      </c>
      <c r="Z3707" t="s">
        <v>58</v>
      </c>
      <c r="AB3707">
        <v>201</v>
      </c>
      <c r="AC3707">
        <v>14815</v>
      </c>
      <c r="AD3707" t="s">
        <v>49</v>
      </c>
      <c r="AF3707" t="s">
        <v>49</v>
      </c>
      <c r="AJ3707" t="s">
        <v>49</v>
      </c>
      <c r="AQ3707" t="s">
        <v>50</v>
      </c>
      <c r="AR3707" t="s">
        <v>79</v>
      </c>
      <c r="AT3707">
        <v>0.55000000000000004</v>
      </c>
      <c r="AV3707">
        <v>2020</v>
      </c>
      <c r="AW3707" t="s">
        <v>55</v>
      </c>
    </row>
    <row r="3708" spans="2:49" x14ac:dyDescent="0.2">
      <c r="B3708">
        <f t="shared" ca="1" si="115"/>
        <v>1</v>
      </c>
      <c r="C3708">
        <v>1281522</v>
      </c>
      <c r="D3708">
        <f t="shared" ca="1" si="114"/>
        <v>3</v>
      </c>
      <c r="E3708">
        <v>71</v>
      </c>
      <c r="F3708">
        <v>24047</v>
      </c>
      <c r="G3708">
        <v>52</v>
      </c>
      <c r="H3708">
        <v>2</v>
      </c>
      <c r="I3708">
        <v>2.4047000433999999E+19</v>
      </c>
      <c r="J3708">
        <v>42</v>
      </c>
      <c r="K3708" s="1">
        <v>43920</v>
      </c>
      <c r="M3708">
        <v>56.288330000000002</v>
      </c>
      <c r="N3708">
        <v>56.276670000000003</v>
      </c>
      <c r="O3708">
        <v>47</v>
      </c>
      <c r="P3708">
        <v>709</v>
      </c>
      <c r="Q3708">
        <v>-168.76167000000001</v>
      </c>
      <c r="R3708">
        <v>-168.91499999999999</v>
      </c>
      <c r="U3708">
        <v>517</v>
      </c>
      <c r="V3708">
        <v>1</v>
      </c>
      <c r="W3708" t="s">
        <v>217</v>
      </c>
      <c r="Y3708">
        <v>6</v>
      </c>
      <c r="Z3708" t="s">
        <v>48</v>
      </c>
      <c r="AB3708">
        <v>201</v>
      </c>
      <c r="AC3708">
        <v>4211</v>
      </c>
      <c r="AD3708" t="s">
        <v>49</v>
      </c>
      <c r="AF3708" t="s">
        <v>49</v>
      </c>
      <c r="AQ3708" t="s">
        <v>50</v>
      </c>
      <c r="AR3708" t="s">
        <v>218</v>
      </c>
      <c r="AT3708">
        <v>0.6</v>
      </c>
      <c r="AV3708">
        <v>2020</v>
      </c>
      <c r="AW3708" t="s">
        <v>55</v>
      </c>
    </row>
    <row r="3709" spans="2:49" x14ac:dyDescent="0.2">
      <c r="B3709">
        <f t="shared" ca="1" si="115"/>
        <v>1</v>
      </c>
      <c r="C3709">
        <v>1317386</v>
      </c>
      <c r="D3709">
        <f t="shared" ca="1" si="114"/>
        <v>3</v>
      </c>
      <c r="E3709">
        <v>37</v>
      </c>
      <c r="F3709">
        <v>24081</v>
      </c>
      <c r="G3709">
        <v>27</v>
      </c>
      <c r="H3709">
        <v>2</v>
      </c>
      <c r="I3709">
        <v>2.4081003011000001E+19</v>
      </c>
      <c r="J3709">
        <v>38</v>
      </c>
      <c r="K3709" s="1">
        <v>43912</v>
      </c>
      <c r="M3709">
        <v>55.166110000000003</v>
      </c>
      <c r="N3709">
        <v>55.163330000000002</v>
      </c>
      <c r="O3709">
        <v>49</v>
      </c>
      <c r="P3709">
        <v>483</v>
      </c>
      <c r="Q3709">
        <v>-164.32694000000001</v>
      </c>
      <c r="R3709">
        <v>-164.32472000000001</v>
      </c>
      <c r="U3709">
        <v>509</v>
      </c>
      <c r="V3709">
        <v>1</v>
      </c>
      <c r="W3709" t="s">
        <v>158</v>
      </c>
      <c r="Y3709">
        <v>6</v>
      </c>
      <c r="Z3709" t="s">
        <v>48</v>
      </c>
      <c r="AB3709">
        <v>201</v>
      </c>
      <c r="AC3709">
        <v>59</v>
      </c>
      <c r="AD3709" t="s">
        <v>49</v>
      </c>
      <c r="AF3709" t="s">
        <v>49</v>
      </c>
      <c r="AQ3709" t="s">
        <v>50</v>
      </c>
      <c r="AR3709" t="s">
        <v>159</v>
      </c>
      <c r="AT3709">
        <v>0.7</v>
      </c>
      <c r="AV3709">
        <v>2020</v>
      </c>
      <c r="AW3709" t="s">
        <v>55</v>
      </c>
    </row>
    <row r="3710" spans="2:49" x14ac:dyDescent="0.2">
      <c r="B3710">
        <f t="shared" ca="1" si="115"/>
        <v>1</v>
      </c>
      <c r="C3710">
        <v>1222583</v>
      </c>
      <c r="D3710">
        <f t="shared" ca="1" si="114"/>
        <v>3</v>
      </c>
      <c r="E3710">
        <v>38</v>
      </c>
      <c r="F3710">
        <v>24081</v>
      </c>
      <c r="G3710">
        <v>28</v>
      </c>
      <c r="H3710">
        <v>2</v>
      </c>
      <c r="I3710">
        <v>2.4081003011000001E+19</v>
      </c>
      <c r="J3710">
        <v>34</v>
      </c>
      <c r="K3710" s="1">
        <v>43905</v>
      </c>
      <c r="M3710">
        <v>55.300280000000001</v>
      </c>
      <c r="N3710">
        <v>55.358890000000002</v>
      </c>
      <c r="O3710">
        <v>47</v>
      </c>
      <c r="P3710">
        <v>439</v>
      </c>
      <c r="Q3710">
        <v>-163.99610999999999</v>
      </c>
      <c r="R3710">
        <v>-163.89027999999999</v>
      </c>
      <c r="U3710">
        <v>509</v>
      </c>
      <c r="V3710">
        <v>1</v>
      </c>
      <c r="W3710" t="s">
        <v>158</v>
      </c>
      <c r="Y3710">
        <v>6</v>
      </c>
      <c r="Z3710" t="s">
        <v>48</v>
      </c>
      <c r="AB3710">
        <v>201</v>
      </c>
      <c r="AC3710">
        <v>48</v>
      </c>
      <c r="AD3710" t="s">
        <v>49</v>
      </c>
      <c r="AF3710" t="s">
        <v>49</v>
      </c>
      <c r="AQ3710" t="s">
        <v>50</v>
      </c>
      <c r="AR3710" t="s">
        <v>159</v>
      </c>
      <c r="AT3710">
        <v>0.7</v>
      </c>
      <c r="AV3710">
        <v>2020</v>
      </c>
      <c r="AW3710" t="s">
        <v>55</v>
      </c>
    </row>
    <row r="3711" spans="2:49" x14ac:dyDescent="0.2">
      <c r="B3711">
        <f t="shared" ca="1" si="115"/>
        <v>1</v>
      </c>
      <c r="C3711">
        <v>1317347</v>
      </c>
      <c r="D3711">
        <f t="shared" ca="1" si="114"/>
        <v>3</v>
      </c>
      <c r="E3711">
        <v>38</v>
      </c>
      <c r="F3711">
        <v>24081</v>
      </c>
      <c r="G3711">
        <v>28</v>
      </c>
      <c r="H3711">
        <v>2</v>
      </c>
      <c r="I3711">
        <v>2.4081003011000001E+19</v>
      </c>
      <c r="J3711">
        <v>34</v>
      </c>
      <c r="K3711" s="1">
        <v>43905</v>
      </c>
      <c r="M3711">
        <v>55.300280000000001</v>
      </c>
      <c r="N3711">
        <v>55.358890000000002</v>
      </c>
      <c r="O3711">
        <v>48</v>
      </c>
      <c r="P3711">
        <v>440</v>
      </c>
      <c r="Q3711">
        <v>-163.99610999999999</v>
      </c>
      <c r="R3711">
        <v>-163.89027999999999</v>
      </c>
      <c r="U3711">
        <v>509</v>
      </c>
      <c r="V3711">
        <v>1</v>
      </c>
      <c r="W3711" t="s">
        <v>158</v>
      </c>
      <c r="Y3711">
        <v>6</v>
      </c>
      <c r="Z3711" t="s">
        <v>48</v>
      </c>
      <c r="AB3711">
        <v>201</v>
      </c>
      <c r="AC3711">
        <v>49</v>
      </c>
      <c r="AD3711" t="s">
        <v>49</v>
      </c>
      <c r="AF3711" t="s">
        <v>49</v>
      </c>
      <c r="AQ3711" t="s">
        <v>50</v>
      </c>
      <c r="AR3711" t="s">
        <v>159</v>
      </c>
      <c r="AT3711">
        <v>0.6</v>
      </c>
      <c r="AV3711">
        <v>2020</v>
      </c>
      <c r="AW3711" t="s">
        <v>55</v>
      </c>
    </row>
    <row r="3712" spans="2:49" hidden="1" x14ac:dyDescent="0.2">
      <c r="B3712">
        <f t="shared" ca="1" si="115"/>
        <v>0</v>
      </c>
      <c r="C3712">
        <v>1317321</v>
      </c>
      <c r="D3712">
        <f t="shared" ca="1" si="114"/>
        <v>3</v>
      </c>
      <c r="E3712">
        <v>41</v>
      </c>
      <c r="F3712">
        <v>24081</v>
      </c>
      <c r="G3712">
        <v>31</v>
      </c>
      <c r="H3712">
        <v>2</v>
      </c>
      <c r="I3712">
        <v>2.4081003011000001E+19</v>
      </c>
      <c r="J3712">
        <v>24</v>
      </c>
      <c r="K3712" s="1">
        <v>43895</v>
      </c>
      <c r="M3712">
        <v>55.406109999999998</v>
      </c>
      <c r="N3712">
        <v>55.393059999999998</v>
      </c>
      <c r="O3712">
        <v>47</v>
      </c>
      <c r="P3712">
        <v>328</v>
      </c>
      <c r="Q3712">
        <v>-163.75611000000001</v>
      </c>
      <c r="R3712">
        <v>-163.77860999999999</v>
      </c>
      <c r="S3712" t="s">
        <v>66</v>
      </c>
      <c r="T3712" t="s">
        <v>67</v>
      </c>
      <c r="U3712">
        <v>509</v>
      </c>
      <c r="V3712">
        <v>1</v>
      </c>
      <c r="W3712" t="s">
        <v>158</v>
      </c>
      <c r="Y3712">
        <v>6</v>
      </c>
      <c r="Z3712" t="s">
        <v>58</v>
      </c>
      <c r="AB3712">
        <v>201</v>
      </c>
      <c r="AC3712">
        <v>30</v>
      </c>
      <c r="AD3712" t="s">
        <v>49</v>
      </c>
      <c r="AF3712" t="s">
        <v>49</v>
      </c>
      <c r="AJ3712" t="s">
        <v>49</v>
      </c>
      <c r="AQ3712" t="s">
        <v>50</v>
      </c>
      <c r="AR3712" t="s">
        <v>159</v>
      </c>
      <c r="AT3712">
        <v>0.75</v>
      </c>
      <c r="AV3712">
        <v>2020</v>
      </c>
      <c r="AW3712" t="s">
        <v>55</v>
      </c>
    </row>
    <row r="3713" spans="2:49" hidden="1" x14ac:dyDescent="0.2">
      <c r="B3713">
        <f t="shared" ca="1" si="115"/>
        <v>0</v>
      </c>
      <c r="C3713">
        <v>1329659</v>
      </c>
      <c r="D3713">
        <f t="shared" ca="1" si="114"/>
        <v>4</v>
      </c>
      <c r="E3713">
        <v>44</v>
      </c>
      <c r="F3713">
        <v>23960</v>
      </c>
      <c r="G3713">
        <v>34</v>
      </c>
      <c r="H3713">
        <v>2</v>
      </c>
      <c r="I3713">
        <v>2.3960000411000001E+19</v>
      </c>
      <c r="J3713">
        <v>45</v>
      </c>
      <c r="K3713" s="1">
        <v>43928</v>
      </c>
      <c r="M3713">
        <v>55.174999999999997</v>
      </c>
      <c r="N3713">
        <v>55.151670000000003</v>
      </c>
      <c r="O3713">
        <v>40</v>
      </c>
      <c r="P3713">
        <v>194</v>
      </c>
      <c r="Q3713">
        <v>-164.43167</v>
      </c>
      <c r="R3713">
        <v>-164.495</v>
      </c>
      <c r="S3713" t="s">
        <v>66</v>
      </c>
      <c r="T3713" t="s">
        <v>67</v>
      </c>
      <c r="U3713">
        <v>509</v>
      </c>
      <c r="V3713">
        <v>1</v>
      </c>
      <c r="W3713" t="s">
        <v>191</v>
      </c>
      <c r="Y3713">
        <v>6</v>
      </c>
      <c r="Z3713" t="s">
        <v>58</v>
      </c>
      <c r="AB3713">
        <v>201</v>
      </c>
      <c r="AC3713">
        <v>34</v>
      </c>
      <c r="AD3713" t="s">
        <v>49</v>
      </c>
      <c r="AF3713" t="s">
        <v>49</v>
      </c>
      <c r="AJ3713" t="s">
        <v>49</v>
      </c>
      <c r="AQ3713" t="s">
        <v>50</v>
      </c>
      <c r="AR3713" t="s">
        <v>192</v>
      </c>
      <c r="AT3713">
        <v>0.45</v>
      </c>
      <c r="AV3713">
        <v>2020</v>
      </c>
      <c r="AW3713" t="s">
        <v>55</v>
      </c>
    </row>
    <row r="3714" spans="2:49" x14ac:dyDescent="0.2">
      <c r="B3714">
        <f t="shared" ca="1" si="115"/>
        <v>1</v>
      </c>
      <c r="C3714">
        <v>1222876</v>
      </c>
      <c r="D3714">
        <f t="shared" ca="1" si="114"/>
        <v>1</v>
      </c>
      <c r="E3714">
        <v>41</v>
      </c>
      <c r="F3714">
        <v>24046</v>
      </c>
      <c r="G3714">
        <v>23</v>
      </c>
      <c r="H3714">
        <v>2</v>
      </c>
      <c r="I3714">
        <v>2.4046003681000002E+19</v>
      </c>
      <c r="J3714">
        <v>2</v>
      </c>
      <c r="K3714" s="1">
        <v>43850</v>
      </c>
      <c r="M3714">
        <v>55.211669999999998</v>
      </c>
      <c r="N3714">
        <v>55.17</v>
      </c>
      <c r="O3714">
        <v>47</v>
      </c>
      <c r="P3714">
        <v>30</v>
      </c>
      <c r="Q3714">
        <v>-164.34333000000001</v>
      </c>
      <c r="R3714">
        <v>-164.41667000000001</v>
      </c>
      <c r="S3714" t="s">
        <v>64</v>
      </c>
      <c r="T3714" t="s">
        <v>65</v>
      </c>
      <c r="U3714">
        <v>509</v>
      </c>
      <c r="V3714">
        <v>1</v>
      </c>
      <c r="W3714" t="s">
        <v>164</v>
      </c>
      <c r="Y3714">
        <v>6</v>
      </c>
      <c r="Z3714" t="s">
        <v>58</v>
      </c>
      <c r="AB3714">
        <v>201</v>
      </c>
      <c r="AC3714">
        <v>310</v>
      </c>
      <c r="AD3714" t="s">
        <v>49</v>
      </c>
      <c r="AF3714" t="s">
        <v>49</v>
      </c>
      <c r="AJ3714" t="s">
        <v>49</v>
      </c>
      <c r="AQ3714" t="s">
        <v>50</v>
      </c>
      <c r="AR3714" t="s">
        <v>165</v>
      </c>
      <c r="AT3714">
        <v>0.87</v>
      </c>
      <c r="AV3714">
        <v>2020</v>
      </c>
      <c r="AW3714" t="s">
        <v>55</v>
      </c>
    </row>
    <row r="3715" spans="2:49" x14ac:dyDescent="0.2">
      <c r="B3715">
        <f t="shared" ca="1" si="115"/>
        <v>1</v>
      </c>
      <c r="C3715">
        <v>1324175</v>
      </c>
      <c r="D3715">
        <f t="shared" ca="1" si="114"/>
        <v>1</v>
      </c>
      <c r="E3715">
        <v>49</v>
      </c>
      <c r="F3715">
        <v>24046</v>
      </c>
      <c r="G3715">
        <v>33</v>
      </c>
      <c r="H3715">
        <v>2</v>
      </c>
      <c r="I3715">
        <v>2.4046003681000002E+19</v>
      </c>
      <c r="J3715">
        <v>7</v>
      </c>
      <c r="K3715" s="1">
        <v>43851</v>
      </c>
      <c r="M3715">
        <v>55.323329999999999</v>
      </c>
      <c r="N3715">
        <v>55.253329999999998</v>
      </c>
      <c r="O3715">
        <v>46</v>
      </c>
      <c r="P3715">
        <v>115</v>
      </c>
      <c r="Q3715">
        <v>-164.31166999999999</v>
      </c>
      <c r="R3715">
        <v>-164.345</v>
      </c>
      <c r="U3715">
        <v>509</v>
      </c>
      <c r="V3715">
        <v>5</v>
      </c>
      <c r="W3715" t="s">
        <v>164</v>
      </c>
      <c r="Y3715">
        <v>6</v>
      </c>
      <c r="Z3715" t="s">
        <v>48</v>
      </c>
      <c r="AB3715">
        <v>201</v>
      </c>
      <c r="AC3715">
        <v>707</v>
      </c>
      <c r="AD3715" t="s">
        <v>49</v>
      </c>
      <c r="AF3715" t="s">
        <v>49</v>
      </c>
      <c r="AQ3715" t="s">
        <v>50</v>
      </c>
      <c r="AR3715" t="s">
        <v>165</v>
      </c>
      <c r="AT3715">
        <v>0.7</v>
      </c>
      <c r="AV3715">
        <v>2020</v>
      </c>
      <c r="AW3715" t="s">
        <v>55</v>
      </c>
    </row>
    <row r="3716" spans="2:49" hidden="1" x14ac:dyDescent="0.2">
      <c r="B3716">
        <f t="shared" ca="1" si="115"/>
        <v>0</v>
      </c>
      <c r="C3716">
        <v>1324106</v>
      </c>
      <c r="D3716">
        <f t="shared" ca="1" si="114"/>
        <v>2</v>
      </c>
      <c r="E3716">
        <v>52</v>
      </c>
      <c r="F3716">
        <v>24046</v>
      </c>
      <c r="G3716">
        <v>35</v>
      </c>
      <c r="H3716">
        <v>2</v>
      </c>
      <c r="I3716">
        <v>2.4046003681000002E+19</v>
      </c>
      <c r="J3716">
        <v>34</v>
      </c>
      <c r="K3716" s="1">
        <v>43862</v>
      </c>
      <c r="M3716">
        <v>55.333329999999997</v>
      </c>
      <c r="N3716">
        <v>55.283329999999999</v>
      </c>
      <c r="O3716">
        <v>49</v>
      </c>
      <c r="P3716">
        <v>503</v>
      </c>
      <c r="Q3716">
        <v>-164.52500000000001</v>
      </c>
      <c r="R3716">
        <v>-164.57667000000001</v>
      </c>
      <c r="U3716">
        <v>509</v>
      </c>
      <c r="V3716">
        <v>1</v>
      </c>
      <c r="W3716" t="s">
        <v>164</v>
      </c>
      <c r="Y3716">
        <v>6</v>
      </c>
      <c r="Z3716" t="s">
        <v>48</v>
      </c>
      <c r="AB3716">
        <v>201</v>
      </c>
      <c r="AC3716">
        <v>3411</v>
      </c>
      <c r="AD3716" t="s">
        <v>49</v>
      </c>
      <c r="AF3716" t="s">
        <v>49</v>
      </c>
      <c r="AQ3716" t="s">
        <v>50</v>
      </c>
      <c r="AR3716" t="s">
        <v>165</v>
      </c>
      <c r="AT3716">
        <v>0.81</v>
      </c>
      <c r="AV3716">
        <v>2020</v>
      </c>
      <c r="AW3716" t="s">
        <v>55</v>
      </c>
    </row>
    <row r="3717" spans="2:49" x14ac:dyDescent="0.2">
      <c r="B3717">
        <f t="shared" ca="1" si="115"/>
        <v>1</v>
      </c>
      <c r="C3717">
        <v>1362527</v>
      </c>
      <c r="D3717">
        <f t="shared" ref="D3717:D3780" ca="1" si="116">MONTH(K3717)</f>
        <v>1</v>
      </c>
      <c r="E3717">
        <v>50</v>
      </c>
      <c r="F3717">
        <v>24002</v>
      </c>
      <c r="G3717">
        <v>36</v>
      </c>
      <c r="H3717">
        <v>2</v>
      </c>
      <c r="I3717">
        <v>2.4002003414000001E+19</v>
      </c>
      <c r="J3717">
        <v>23</v>
      </c>
      <c r="K3717" s="1">
        <v>43857</v>
      </c>
      <c r="M3717">
        <v>54.926670000000001</v>
      </c>
      <c r="N3717">
        <v>54.981670000000001</v>
      </c>
      <c r="O3717">
        <v>47</v>
      </c>
      <c r="P3717">
        <v>359</v>
      </c>
      <c r="Q3717">
        <v>-164.91499999999999</v>
      </c>
      <c r="R3717">
        <v>-164.91166999999999</v>
      </c>
      <c r="U3717">
        <v>509</v>
      </c>
      <c r="V3717">
        <v>1</v>
      </c>
      <c r="W3717" t="s">
        <v>162</v>
      </c>
      <c r="Y3717">
        <v>6</v>
      </c>
      <c r="Z3717" t="s">
        <v>48</v>
      </c>
      <c r="AB3717">
        <v>201</v>
      </c>
      <c r="AC3717">
        <v>2302</v>
      </c>
      <c r="AD3717" t="s">
        <v>49</v>
      </c>
      <c r="AF3717" t="s">
        <v>49</v>
      </c>
      <c r="AQ3717" t="s">
        <v>50</v>
      </c>
      <c r="AR3717" t="s">
        <v>163</v>
      </c>
      <c r="AT3717">
        <v>0.72</v>
      </c>
      <c r="AV3717">
        <v>2020</v>
      </c>
      <c r="AW3717" t="s">
        <v>55</v>
      </c>
    </row>
    <row r="3718" spans="2:49" hidden="1" x14ac:dyDescent="0.2">
      <c r="B3718">
        <f t="shared" ref="B3718:B3781" ca="1" si="117">ROUND(RAND()*$C$2,0)</f>
        <v>0</v>
      </c>
      <c r="C3718">
        <v>1249992</v>
      </c>
      <c r="D3718">
        <f t="shared" ca="1" si="116"/>
        <v>3</v>
      </c>
      <c r="E3718">
        <v>60</v>
      </c>
      <c r="F3718">
        <v>24128</v>
      </c>
      <c r="G3718">
        <v>40</v>
      </c>
      <c r="H3718">
        <v>2</v>
      </c>
      <c r="I3718">
        <v>2.4128001641000002E+19</v>
      </c>
      <c r="J3718">
        <v>37</v>
      </c>
      <c r="K3718" s="1">
        <v>43900</v>
      </c>
      <c r="M3718">
        <v>56.266669999999998</v>
      </c>
      <c r="N3718">
        <v>56.133330000000001</v>
      </c>
      <c r="O3718">
        <v>50</v>
      </c>
      <c r="P3718">
        <v>47</v>
      </c>
      <c r="Q3718">
        <v>-166.56666999999999</v>
      </c>
      <c r="R3718">
        <v>-166.46666999999999</v>
      </c>
      <c r="S3718" t="s">
        <v>64</v>
      </c>
      <c r="T3718" t="s">
        <v>65</v>
      </c>
      <c r="U3718">
        <v>517</v>
      </c>
      <c r="V3718">
        <v>1</v>
      </c>
      <c r="W3718" t="s">
        <v>84</v>
      </c>
      <c r="Y3718">
        <v>6</v>
      </c>
      <c r="Z3718" t="s">
        <v>58</v>
      </c>
      <c r="AB3718">
        <v>201</v>
      </c>
      <c r="AC3718">
        <v>1249992</v>
      </c>
      <c r="AD3718" t="s">
        <v>49</v>
      </c>
      <c r="AF3718" t="s">
        <v>49</v>
      </c>
      <c r="AJ3718" t="s">
        <v>49</v>
      </c>
      <c r="AQ3718" t="s">
        <v>50</v>
      </c>
      <c r="AR3718" t="s">
        <v>85</v>
      </c>
      <c r="AT3718">
        <v>0.9</v>
      </c>
      <c r="AV3718">
        <v>2020</v>
      </c>
      <c r="AW3718" t="s">
        <v>55</v>
      </c>
    </row>
    <row r="3719" spans="2:49" x14ac:dyDescent="0.2">
      <c r="B3719">
        <f t="shared" ca="1" si="117"/>
        <v>1</v>
      </c>
      <c r="C3719">
        <v>1362569</v>
      </c>
      <c r="D3719">
        <f t="shared" ca="1" si="116"/>
        <v>2</v>
      </c>
      <c r="E3719">
        <v>54</v>
      </c>
      <c r="F3719">
        <v>24002</v>
      </c>
      <c r="G3719">
        <v>42</v>
      </c>
      <c r="H3719">
        <v>2</v>
      </c>
      <c r="I3719">
        <v>2.4002003414000001E+19</v>
      </c>
      <c r="J3719">
        <v>63</v>
      </c>
      <c r="K3719" s="1">
        <v>43871</v>
      </c>
      <c r="M3719">
        <v>55.373330000000003</v>
      </c>
      <c r="N3719">
        <v>55.45167</v>
      </c>
      <c r="O3719">
        <v>52</v>
      </c>
      <c r="P3719">
        <v>728</v>
      </c>
      <c r="Q3719">
        <v>-164.59166999999999</v>
      </c>
      <c r="R3719">
        <v>-164.61500000000001</v>
      </c>
      <c r="S3719" t="s">
        <v>66</v>
      </c>
      <c r="T3719" t="s">
        <v>67</v>
      </c>
      <c r="U3719">
        <v>509</v>
      </c>
      <c r="V3719">
        <v>1</v>
      </c>
      <c r="W3719" t="s">
        <v>162</v>
      </c>
      <c r="Y3719">
        <v>6</v>
      </c>
      <c r="Z3719" t="s">
        <v>58</v>
      </c>
      <c r="AB3719">
        <v>201</v>
      </c>
      <c r="AC3719">
        <v>6302</v>
      </c>
      <c r="AD3719" t="s">
        <v>49</v>
      </c>
      <c r="AF3719" t="s">
        <v>49</v>
      </c>
      <c r="AJ3719" t="s">
        <v>49</v>
      </c>
      <c r="AQ3719" t="s">
        <v>50</v>
      </c>
      <c r="AR3719" t="s">
        <v>163</v>
      </c>
      <c r="AT3719">
        <v>0.84</v>
      </c>
      <c r="AV3719">
        <v>2020</v>
      </c>
      <c r="AW3719" t="s">
        <v>55</v>
      </c>
    </row>
    <row r="3720" spans="2:49" hidden="1" x14ac:dyDescent="0.2">
      <c r="B3720">
        <f t="shared" ca="1" si="117"/>
        <v>0</v>
      </c>
      <c r="C3720">
        <v>738135</v>
      </c>
      <c r="D3720">
        <f t="shared" ca="1" si="116"/>
        <v>3</v>
      </c>
      <c r="E3720">
        <v>42</v>
      </c>
      <c r="F3720">
        <v>24002</v>
      </c>
      <c r="G3720">
        <v>22</v>
      </c>
      <c r="H3720">
        <v>2</v>
      </c>
      <c r="I3720">
        <v>2.4002001622999998E+19</v>
      </c>
      <c r="J3720">
        <v>35</v>
      </c>
      <c r="K3720" s="1">
        <v>43916</v>
      </c>
      <c r="M3720">
        <v>55.37</v>
      </c>
      <c r="N3720">
        <v>55.393329999999999</v>
      </c>
      <c r="O3720">
        <v>49</v>
      </c>
      <c r="P3720">
        <v>45</v>
      </c>
      <c r="Q3720">
        <v>-163.86832999999999</v>
      </c>
      <c r="R3720">
        <v>-163.76</v>
      </c>
      <c r="S3720" t="s">
        <v>66</v>
      </c>
      <c r="T3720" t="s">
        <v>67</v>
      </c>
      <c r="U3720">
        <v>509</v>
      </c>
      <c r="V3720">
        <v>1</v>
      </c>
      <c r="W3720" t="s">
        <v>140</v>
      </c>
      <c r="Y3720">
        <v>6</v>
      </c>
      <c r="Z3720" t="s">
        <v>58</v>
      </c>
      <c r="AB3720">
        <v>201</v>
      </c>
      <c r="AC3720">
        <v>3501</v>
      </c>
      <c r="AD3720" t="s">
        <v>49</v>
      </c>
      <c r="AF3720" t="s">
        <v>49</v>
      </c>
      <c r="AJ3720" t="s">
        <v>49</v>
      </c>
      <c r="AQ3720" t="s">
        <v>50</v>
      </c>
      <c r="AR3720" t="s">
        <v>141</v>
      </c>
      <c r="AT3720">
        <v>0.74</v>
      </c>
      <c r="AV3720">
        <v>2020</v>
      </c>
      <c r="AW3720" t="s">
        <v>55</v>
      </c>
    </row>
    <row r="3721" spans="2:49" hidden="1" x14ac:dyDescent="0.2">
      <c r="B3721">
        <f t="shared" ca="1" si="117"/>
        <v>0</v>
      </c>
      <c r="C3721">
        <v>738134</v>
      </c>
      <c r="D3721">
        <f t="shared" ca="1" si="116"/>
        <v>3</v>
      </c>
      <c r="E3721">
        <v>42</v>
      </c>
      <c r="F3721">
        <v>24002</v>
      </c>
      <c r="G3721">
        <v>22</v>
      </c>
      <c r="H3721">
        <v>2</v>
      </c>
      <c r="I3721">
        <v>2.4002001622999998E+19</v>
      </c>
      <c r="J3721">
        <v>35</v>
      </c>
      <c r="K3721" s="1">
        <v>43916</v>
      </c>
      <c r="M3721">
        <v>55.37</v>
      </c>
      <c r="N3721">
        <v>55.393329999999999</v>
      </c>
      <c r="O3721">
        <v>48</v>
      </c>
      <c r="P3721">
        <v>50</v>
      </c>
      <c r="Q3721">
        <v>-163.86832999999999</v>
      </c>
      <c r="R3721">
        <v>-163.76</v>
      </c>
      <c r="U3721">
        <v>509</v>
      </c>
      <c r="V3721">
        <v>1</v>
      </c>
      <c r="W3721" t="s">
        <v>140</v>
      </c>
      <c r="Y3721">
        <v>6</v>
      </c>
      <c r="Z3721" t="s">
        <v>48</v>
      </c>
      <c r="AB3721">
        <v>201</v>
      </c>
      <c r="AC3721">
        <v>3502</v>
      </c>
      <c r="AD3721" t="s">
        <v>49</v>
      </c>
      <c r="AF3721" t="s">
        <v>49</v>
      </c>
      <c r="AQ3721" t="s">
        <v>50</v>
      </c>
      <c r="AR3721" t="s">
        <v>141</v>
      </c>
      <c r="AT3721">
        <v>0.72</v>
      </c>
      <c r="AV3721">
        <v>2020</v>
      </c>
      <c r="AW3721" t="s">
        <v>55</v>
      </c>
    </row>
    <row r="3722" spans="2:49" x14ac:dyDescent="0.2">
      <c r="B3722">
        <f t="shared" ca="1" si="117"/>
        <v>1</v>
      </c>
      <c r="C3722">
        <v>1326434</v>
      </c>
      <c r="D3722">
        <f t="shared" ca="1" si="116"/>
        <v>2</v>
      </c>
      <c r="E3722">
        <v>39</v>
      </c>
      <c r="F3722">
        <v>23998</v>
      </c>
      <c r="G3722">
        <v>39</v>
      </c>
      <c r="H3722">
        <v>1</v>
      </c>
      <c r="I3722">
        <v>2.3998034249000002E+19</v>
      </c>
      <c r="J3722">
        <v>1062</v>
      </c>
      <c r="K3722" s="1">
        <v>43888</v>
      </c>
      <c r="M3722">
        <v>57.128329999999998</v>
      </c>
      <c r="N3722">
        <v>56.991669999999999</v>
      </c>
      <c r="O3722">
        <v>64</v>
      </c>
      <c r="P3722">
        <v>3118</v>
      </c>
      <c r="Q3722">
        <v>-167.07499999999999</v>
      </c>
      <c r="R3722">
        <v>-166.71333000000001</v>
      </c>
      <c r="S3722" t="s">
        <v>64</v>
      </c>
      <c r="T3722" t="s">
        <v>65</v>
      </c>
      <c r="U3722">
        <v>513</v>
      </c>
      <c r="V3722">
        <v>1</v>
      </c>
      <c r="W3722" t="s">
        <v>211</v>
      </c>
      <c r="Y3722">
        <v>6</v>
      </c>
      <c r="Z3722" t="s">
        <v>58</v>
      </c>
      <c r="AB3722">
        <v>201</v>
      </c>
      <c r="AC3722">
        <v>93</v>
      </c>
      <c r="AD3722" t="s">
        <v>49</v>
      </c>
      <c r="AF3722" t="s">
        <v>49</v>
      </c>
      <c r="AJ3722" t="s">
        <v>49</v>
      </c>
      <c r="AQ3722" t="s">
        <v>50</v>
      </c>
      <c r="AR3722" t="s">
        <v>212</v>
      </c>
      <c r="AT3722">
        <v>1.89</v>
      </c>
      <c r="AV3722">
        <v>2020</v>
      </c>
      <c r="AW3722" t="s">
        <v>55</v>
      </c>
    </row>
    <row r="3723" spans="2:49" hidden="1" x14ac:dyDescent="0.2">
      <c r="B3723">
        <f t="shared" ca="1" si="117"/>
        <v>0</v>
      </c>
      <c r="C3723">
        <v>1326443</v>
      </c>
      <c r="D3723">
        <f t="shared" ca="1" si="116"/>
        <v>2</v>
      </c>
      <c r="E3723">
        <v>39</v>
      </c>
      <c r="F3723">
        <v>23998</v>
      </c>
      <c r="G3723">
        <v>39</v>
      </c>
      <c r="H3723">
        <v>1</v>
      </c>
      <c r="I3723">
        <v>2.3998034249000002E+19</v>
      </c>
      <c r="J3723">
        <v>1062</v>
      </c>
      <c r="K3723" s="1">
        <v>43888</v>
      </c>
      <c r="M3723">
        <v>57.128329999999998</v>
      </c>
      <c r="N3723">
        <v>56.991669999999999</v>
      </c>
      <c r="O3723">
        <v>68</v>
      </c>
      <c r="P3723">
        <v>3120</v>
      </c>
      <c r="Q3723">
        <v>-167.07499999999999</v>
      </c>
      <c r="R3723">
        <v>-166.71333000000001</v>
      </c>
      <c r="S3723" t="s">
        <v>64</v>
      </c>
      <c r="T3723" t="s">
        <v>65</v>
      </c>
      <c r="U3723">
        <v>513</v>
      </c>
      <c r="V3723">
        <v>1</v>
      </c>
      <c r="W3723" t="s">
        <v>211</v>
      </c>
      <c r="Y3723">
        <v>6</v>
      </c>
      <c r="Z3723" t="s">
        <v>58</v>
      </c>
      <c r="AB3723">
        <v>201</v>
      </c>
      <c r="AC3723">
        <v>92</v>
      </c>
      <c r="AD3723" t="s">
        <v>49</v>
      </c>
      <c r="AF3723" t="s">
        <v>49</v>
      </c>
      <c r="AJ3723" t="s">
        <v>49</v>
      </c>
      <c r="AQ3723" t="s">
        <v>50</v>
      </c>
      <c r="AR3723" t="s">
        <v>212</v>
      </c>
      <c r="AT3723">
        <v>1.89</v>
      </c>
      <c r="AV3723">
        <v>2020</v>
      </c>
      <c r="AW3723" t="s">
        <v>55</v>
      </c>
    </row>
    <row r="3724" spans="2:49" x14ac:dyDescent="0.2">
      <c r="B3724">
        <f t="shared" ca="1" si="117"/>
        <v>1</v>
      </c>
      <c r="C3724">
        <v>1315326</v>
      </c>
      <c r="D3724">
        <f t="shared" ca="1" si="116"/>
        <v>3</v>
      </c>
      <c r="E3724">
        <v>43</v>
      </c>
      <c r="F3724">
        <v>24046</v>
      </c>
      <c r="G3724">
        <v>31</v>
      </c>
      <c r="H3724">
        <v>2</v>
      </c>
      <c r="I3724">
        <v>2.4046003681000002E+19</v>
      </c>
      <c r="J3724">
        <v>129</v>
      </c>
      <c r="K3724" s="1">
        <v>43895</v>
      </c>
      <c r="M3724">
        <v>55.734999999999999</v>
      </c>
      <c r="N3724">
        <v>55.753329999999998</v>
      </c>
      <c r="O3724">
        <v>49</v>
      </c>
      <c r="P3724">
        <v>1949</v>
      </c>
      <c r="Q3724">
        <v>-163.23167000000001</v>
      </c>
      <c r="R3724">
        <v>-163.25667000000001</v>
      </c>
      <c r="S3724" t="s">
        <v>66</v>
      </c>
      <c r="T3724" t="s">
        <v>67</v>
      </c>
      <c r="U3724">
        <v>509</v>
      </c>
      <c r="V3724">
        <v>1</v>
      </c>
      <c r="W3724" t="s">
        <v>164</v>
      </c>
      <c r="Y3724">
        <v>6</v>
      </c>
      <c r="Z3724" t="s">
        <v>58</v>
      </c>
      <c r="AB3724">
        <v>201</v>
      </c>
      <c r="AC3724">
        <v>12902</v>
      </c>
      <c r="AD3724" t="s">
        <v>49</v>
      </c>
      <c r="AF3724" t="s">
        <v>49</v>
      </c>
      <c r="AJ3724" t="s">
        <v>49</v>
      </c>
      <c r="AQ3724" t="s">
        <v>50</v>
      </c>
      <c r="AR3724" t="s">
        <v>165</v>
      </c>
      <c r="AT3724">
        <v>0.82</v>
      </c>
      <c r="AV3724">
        <v>2020</v>
      </c>
      <c r="AW3724" t="s">
        <v>55</v>
      </c>
    </row>
    <row r="3725" spans="2:49" x14ac:dyDescent="0.2">
      <c r="B3725">
        <f t="shared" ca="1" si="117"/>
        <v>1</v>
      </c>
      <c r="C3725">
        <v>1319750</v>
      </c>
      <c r="D3725">
        <f t="shared" ca="1" si="116"/>
        <v>4</v>
      </c>
      <c r="E3725">
        <v>69</v>
      </c>
      <c r="F3725">
        <v>24095</v>
      </c>
      <c r="G3725">
        <v>54</v>
      </c>
      <c r="H3725">
        <v>2</v>
      </c>
      <c r="I3725">
        <v>2.4095003001999999E+19</v>
      </c>
      <c r="J3725">
        <v>36</v>
      </c>
      <c r="K3725" s="1">
        <v>43922</v>
      </c>
      <c r="M3725">
        <v>56.36694</v>
      </c>
      <c r="N3725">
        <v>56.351939999999999</v>
      </c>
      <c r="O3725">
        <v>52</v>
      </c>
      <c r="P3725">
        <v>886</v>
      </c>
      <c r="Q3725">
        <v>-169.50528</v>
      </c>
      <c r="R3725">
        <v>-169.5575</v>
      </c>
      <c r="S3725" t="s">
        <v>66</v>
      </c>
      <c r="T3725" t="s">
        <v>67</v>
      </c>
      <c r="U3725">
        <v>517</v>
      </c>
      <c r="V3725">
        <v>1</v>
      </c>
      <c r="W3725" t="s">
        <v>80</v>
      </c>
      <c r="Y3725">
        <v>6</v>
      </c>
      <c r="Z3725" t="s">
        <v>58</v>
      </c>
      <c r="AB3725">
        <v>201</v>
      </c>
      <c r="AC3725">
        <v>255</v>
      </c>
      <c r="AD3725" t="s">
        <v>49</v>
      </c>
      <c r="AF3725" t="s">
        <v>49</v>
      </c>
      <c r="AJ3725" t="s">
        <v>49</v>
      </c>
      <c r="AQ3725" t="s">
        <v>50</v>
      </c>
      <c r="AR3725" t="s">
        <v>81</v>
      </c>
      <c r="AT3725">
        <v>0.95</v>
      </c>
      <c r="AV3725">
        <v>2020</v>
      </c>
      <c r="AW3725" t="s">
        <v>55</v>
      </c>
    </row>
    <row r="3726" spans="2:49" x14ac:dyDescent="0.2">
      <c r="B3726">
        <f t="shared" ca="1" si="117"/>
        <v>1</v>
      </c>
      <c r="C3726">
        <v>1362578</v>
      </c>
      <c r="D3726">
        <f t="shared" ca="1" si="116"/>
        <v>2</v>
      </c>
      <c r="E3726">
        <v>59</v>
      </c>
      <c r="F3726">
        <v>24002</v>
      </c>
      <c r="G3726">
        <v>47</v>
      </c>
      <c r="H3726">
        <v>2</v>
      </c>
      <c r="I3726">
        <v>2.4002003414000001E+19</v>
      </c>
      <c r="J3726">
        <v>83</v>
      </c>
      <c r="K3726" s="1">
        <v>43876</v>
      </c>
      <c r="M3726">
        <v>56.111669999999997</v>
      </c>
      <c r="N3726">
        <v>55.933329999999998</v>
      </c>
      <c r="O3726">
        <v>44</v>
      </c>
      <c r="P3726">
        <v>1011</v>
      </c>
      <c r="Q3726">
        <v>-165.85333</v>
      </c>
      <c r="R3726">
        <v>-165.76333</v>
      </c>
      <c r="U3726">
        <v>517</v>
      </c>
      <c r="V3726">
        <v>1</v>
      </c>
      <c r="W3726" t="s">
        <v>162</v>
      </c>
      <c r="Y3726">
        <v>6</v>
      </c>
      <c r="Z3726" t="s">
        <v>48</v>
      </c>
      <c r="AB3726">
        <v>201</v>
      </c>
      <c r="AC3726">
        <v>8301</v>
      </c>
      <c r="AD3726" t="s">
        <v>49</v>
      </c>
      <c r="AF3726" t="s">
        <v>49</v>
      </c>
      <c r="AQ3726" t="s">
        <v>50</v>
      </c>
      <c r="AR3726" t="s">
        <v>163</v>
      </c>
      <c r="AT3726">
        <v>0.64</v>
      </c>
      <c r="AV3726">
        <v>2020</v>
      </c>
      <c r="AW3726" t="s">
        <v>55</v>
      </c>
    </row>
    <row r="3727" spans="2:49" x14ac:dyDescent="0.2">
      <c r="B3727">
        <f t="shared" ca="1" si="117"/>
        <v>1</v>
      </c>
      <c r="C3727">
        <v>1366569</v>
      </c>
      <c r="D3727">
        <f t="shared" ca="1" si="116"/>
        <v>4</v>
      </c>
      <c r="E3727">
        <v>54</v>
      </c>
      <c r="F3727">
        <v>23924</v>
      </c>
      <c r="G3727">
        <v>43</v>
      </c>
      <c r="H3727">
        <v>2</v>
      </c>
      <c r="I3727">
        <v>2.3924004132999999E+19</v>
      </c>
      <c r="J3727">
        <v>4</v>
      </c>
      <c r="K3727" s="1">
        <v>43935</v>
      </c>
      <c r="M3727">
        <v>56.793329999999997</v>
      </c>
      <c r="N3727">
        <v>56.586669999999998</v>
      </c>
      <c r="O3727">
        <v>44</v>
      </c>
      <c r="P3727">
        <v>32</v>
      </c>
      <c r="Q3727">
        <v>-170.32499999999999</v>
      </c>
      <c r="R3727">
        <v>-170.05500000000001</v>
      </c>
      <c r="U3727">
        <v>521</v>
      </c>
      <c r="V3727">
        <v>1</v>
      </c>
      <c r="W3727" t="s">
        <v>146</v>
      </c>
      <c r="Y3727">
        <v>6</v>
      </c>
      <c r="Z3727" t="s">
        <v>48</v>
      </c>
      <c r="AB3727">
        <v>201</v>
      </c>
      <c r="AC3727">
        <v>402</v>
      </c>
      <c r="AD3727" t="s">
        <v>49</v>
      </c>
      <c r="AF3727" t="s">
        <v>49</v>
      </c>
      <c r="AQ3727" t="s">
        <v>50</v>
      </c>
      <c r="AR3727" t="s">
        <v>147</v>
      </c>
      <c r="AT3727">
        <v>0.5</v>
      </c>
      <c r="AV3727">
        <v>2020</v>
      </c>
      <c r="AW3727" t="s">
        <v>55</v>
      </c>
    </row>
    <row r="3728" spans="2:49" x14ac:dyDescent="0.2">
      <c r="B3728">
        <f t="shared" ca="1" si="117"/>
        <v>1</v>
      </c>
      <c r="C3728">
        <v>1315305</v>
      </c>
      <c r="D3728">
        <f t="shared" ca="1" si="116"/>
        <v>2</v>
      </c>
      <c r="E3728">
        <v>49</v>
      </c>
      <c r="F3728">
        <v>24046</v>
      </c>
      <c r="G3728">
        <v>37</v>
      </c>
      <c r="H3728">
        <v>2</v>
      </c>
      <c r="I3728">
        <v>2.4046003681000002E+19</v>
      </c>
      <c r="J3728">
        <v>74</v>
      </c>
      <c r="K3728" s="1">
        <v>43875</v>
      </c>
      <c r="M3728">
        <v>56.011670000000002</v>
      </c>
      <c r="N3728">
        <v>56.005000000000003</v>
      </c>
      <c r="O3728">
        <v>47</v>
      </c>
      <c r="P3728">
        <v>1108</v>
      </c>
      <c r="Q3728">
        <v>-165.2</v>
      </c>
      <c r="R3728">
        <v>-165.21</v>
      </c>
      <c r="S3728" t="s">
        <v>64</v>
      </c>
      <c r="T3728" t="s">
        <v>65</v>
      </c>
      <c r="U3728">
        <v>517</v>
      </c>
      <c r="V3728">
        <v>1</v>
      </c>
      <c r="W3728" t="s">
        <v>164</v>
      </c>
      <c r="Y3728">
        <v>6</v>
      </c>
      <c r="Z3728" t="s">
        <v>58</v>
      </c>
      <c r="AB3728">
        <v>201</v>
      </c>
      <c r="AC3728">
        <v>7409</v>
      </c>
      <c r="AD3728" t="s">
        <v>49</v>
      </c>
      <c r="AF3728" t="s">
        <v>49</v>
      </c>
      <c r="AJ3728" t="s">
        <v>49</v>
      </c>
      <c r="AQ3728" t="s">
        <v>50</v>
      </c>
      <c r="AR3728" t="s">
        <v>165</v>
      </c>
      <c r="AT3728">
        <v>0.71</v>
      </c>
      <c r="AV3728">
        <v>2020</v>
      </c>
      <c r="AW3728" t="s">
        <v>55</v>
      </c>
    </row>
    <row r="3729" spans="2:49" x14ac:dyDescent="0.2">
      <c r="B3729">
        <f t="shared" ca="1" si="117"/>
        <v>1</v>
      </c>
      <c r="C3729">
        <v>1315384</v>
      </c>
      <c r="D3729">
        <f t="shared" ca="1" si="116"/>
        <v>3</v>
      </c>
      <c r="E3729">
        <v>52</v>
      </c>
      <c r="F3729">
        <v>24046</v>
      </c>
      <c r="G3729">
        <v>37</v>
      </c>
      <c r="H3729">
        <v>2</v>
      </c>
      <c r="I3729">
        <v>2.4046003681000002E+19</v>
      </c>
      <c r="J3729">
        <v>134</v>
      </c>
      <c r="K3729" s="1">
        <v>43896</v>
      </c>
      <c r="M3729">
        <v>56.083329999999997</v>
      </c>
      <c r="N3729">
        <v>56.071669999999997</v>
      </c>
      <c r="O3729">
        <v>42</v>
      </c>
      <c r="P3729">
        <v>2014</v>
      </c>
      <c r="Q3729">
        <v>-165.87333000000001</v>
      </c>
      <c r="R3729">
        <v>-165.69499999999999</v>
      </c>
      <c r="S3729" t="s">
        <v>92</v>
      </c>
      <c r="T3729" t="s">
        <v>93</v>
      </c>
      <c r="U3729">
        <v>517</v>
      </c>
      <c r="V3729">
        <v>1</v>
      </c>
      <c r="W3729" t="s">
        <v>164</v>
      </c>
      <c r="Y3729">
        <v>6</v>
      </c>
      <c r="Z3729" t="s">
        <v>58</v>
      </c>
      <c r="AB3729">
        <v>201</v>
      </c>
      <c r="AC3729">
        <v>13411</v>
      </c>
      <c r="AD3729" t="s">
        <v>49</v>
      </c>
      <c r="AF3729" t="s">
        <v>49</v>
      </c>
      <c r="AJ3729" t="s">
        <v>49</v>
      </c>
      <c r="AQ3729" t="s">
        <v>50</v>
      </c>
      <c r="AR3729" t="s">
        <v>165</v>
      </c>
      <c r="AT3729">
        <v>0.5</v>
      </c>
      <c r="AV3729">
        <v>2020</v>
      </c>
      <c r="AW3729" t="s">
        <v>55</v>
      </c>
    </row>
    <row r="3730" spans="2:49" hidden="1" x14ac:dyDescent="0.2">
      <c r="B3730">
        <f t="shared" ca="1" si="117"/>
        <v>1</v>
      </c>
      <c r="C3730">
        <v>1362761</v>
      </c>
      <c r="D3730">
        <f t="shared" ca="1" si="116"/>
        <v>8</v>
      </c>
      <c r="E3730">
        <v>122</v>
      </c>
      <c r="F3730">
        <v>24341</v>
      </c>
      <c r="G3730">
        <v>107</v>
      </c>
      <c r="H3730">
        <v>2</v>
      </c>
      <c r="I3730">
        <v>2.4341000512E+19</v>
      </c>
      <c r="J3730">
        <v>89</v>
      </c>
      <c r="K3730" s="1">
        <v>44048</v>
      </c>
      <c r="M3730">
        <v>54.77</v>
      </c>
      <c r="N3730">
        <v>54.696669999999997</v>
      </c>
      <c r="O3730">
        <v>54</v>
      </c>
      <c r="P3730">
        <v>532</v>
      </c>
      <c r="Q3730">
        <v>-165.56333000000001</v>
      </c>
      <c r="R3730">
        <v>-165.41</v>
      </c>
      <c r="S3730" t="s">
        <v>64</v>
      </c>
      <c r="T3730" t="s">
        <v>65</v>
      </c>
      <c r="U3730">
        <v>517</v>
      </c>
      <c r="V3730">
        <v>1</v>
      </c>
      <c r="W3730" t="s">
        <v>152</v>
      </c>
      <c r="Y3730">
        <v>6</v>
      </c>
      <c r="Z3730" t="s">
        <v>58</v>
      </c>
      <c r="AB3730">
        <v>201</v>
      </c>
      <c r="AC3730">
        <v>61</v>
      </c>
      <c r="AD3730" t="s">
        <v>49</v>
      </c>
      <c r="AF3730" t="s">
        <v>49</v>
      </c>
      <c r="AJ3730" t="s">
        <v>49</v>
      </c>
      <c r="AQ3730" t="s">
        <v>50</v>
      </c>
      <c r="AR3730" t="s">
        <v>153</v>
      </c>
      <c r="AT3730">
        <v>1.3</v>
      </c>
      <c r="AV3730">
        <v>2020</v>
      </c>
      <c r="AW3730" t="s">
        <v>55</v>
      </c>
    </row>
    <row r="3731" spans="2:49" hidden="1" x14ac:dyDescent="0.2">
      <c r="B3731">
        <f t="shared" ca="1" si="117"/>
        <v>1</v>
      </c>
      <c r="C3731">
        <v>659836</v>
      </c>
      <c r="D3731">
        <f t="shared" ca="1" si="116"/>
        <v>7</v>
      </c>
      <c r="E3731">
        <v>91</v>
      </c>
      <c r="F3731">
        <v>24383</v>
      </c>
      <c r="G3731">
        <v>73</v>
      </c>
      <c r="H3731">
        <v>2</v>
      </c>
      <c r="I3731">
        <v>2.4383003260999999E+19</v>
      </c>
      <c r="J3731">
        <v>177</v>
      </c>
      <c r="K3731" s="1">
        <v>44017</v>
      </c>
      <c r="M3731">
        <v>59.713329999999999</v>
      </c>
      <c r="N3731">
        <v>59.768329999999999</v>
      </c>
      <c r="O3731">
        <v>48</v>
      </c>
      <c r="P3731">
        <v>218</v>
      </c>
      <c r="Q3731">
        <v>-178.42332999999999</v>
      </c>
      <c r="R3731">
        <v>-178.53333000000001</v>
      </c>
      <c r="S3731" t="s">
        <v>59</v>
      </c>
      <c r="T3731" t="s">
        <v>60</v>
      </c>
      <c r="U3731">
        <v>521</v>
      </c>
      <c r="V3731">
        <v>1</v>
      </c>
      <c r="W3731" t="s">
        <v>110</v>
      </c>
      <c r="Y3731">
        <v>6</v>
      </c>
      <c r="Z3731" t="s">
        <v>58</v>
      </c>
      <c r="AB3731">
        <v>201</v>
      </c>
      <c r="AC3731">
        <v>17701</v>
      </c>
      <c r="AD3731" t="s">
        <v>49</v>
      </c>
      <c r="AF3731" t="s">
        <v>49</v>
      </c>
      <c r="AJ3731" t="s">
        <v>49</v>
      </c>
      <c r="AQ3731" t="s">
        <v>50</v>
      </c>
      <c r="AR3731" t="s">
        <v>111</v>
      </c>
      <c r="AT3731">
        <v>0.75</v>
      </c>
      <c r="AV3731">
        <v>2020</v>
      </c>
      <c r="AW3731" t="s">
        <v>55</v>
      </c>
    </row>
    <row r="3732" spans="2:49" hidden="1" x14ac:dyDescent="0.2">
      <c r="B3732">
        <f t="shared" ca="1" si="117"/>
        <v>1</v>
      </c>
      <c r="C3732">
        <v>659852</v>
      </c>
      <c r="D3732">
        <f t="shared" ca="1" si="116"/>
        <v>7</v>
      </c>
      <c r="E3732">
        <v>69</v>
      </c>
      <c r="F3732">
        <v>24383</v>
      </c>
      <c r="G3732">
        <v>57</v>
      </c>
      <c r="H3732">
        <v>2</v>
      </c>
      <c r="I3732">
        <v>2.4383003260999999E+19</v>
      </c>
      <c r="J3732">
        <v>252</v>
      </c>
      <c r="K3732" s="1">
        <v>44043</v>
      </c>
      <c r="M3732">
        <v>60.401670000000003</v>
      </c>
      <c r="N3732">
        <v>60.39</v>
      </c>
      <c r="O3732">
        <v>27</v>
      </c>
      <c r="P3732">
        <v>1460</v>
      </c>
      <c r="Q3732">
        <v>-176.80667</v>
      </c>
      <c r="R3732">
        <v>-176.51832999999999</v>
      </c>
      <c r="S3732" t="s">
        <v>56</v>
      </c>
      <c r="T3732" t="s">
        <v>57</v>
      </c>
      <c r="U3732">
        <v>524</v>
      </c>
      <c r="V3732">
        <v>1</v>
      </c>
      <c r="W3732" t="s">
        <v>110</v>
      </c>
      <c r="Y3732">
        <v>6</v>
      </c>
      <c r="Z3732" t="s">
        <v>58</v>
      </c>
      <c r="AB3732">
        <v>201</v>
      </c>
      <c r="AC3732">
        <v>25201</v>
      </c>
      <c r="AD3732" t="s">
        <v>49</v>
      </c>
      <c r="AF3732" t="s">
        <v>49</v>
      </c>
      <c r="AJ3732" t="s">
        <v>49</v>
      </c>
      <c r="AQ3732" t="s">
        <v>50</v>
      </c>
      <c r="AR3732" t="s">
        <v>111</v>
      </c>
      <c r="AT3732">
        <v>0.13</v>
      </c>
      <c r="AV3732">
        <v>2020</v>
      </c>
      <c r="AW3732" t="s">
        <v>55</v>
      </c>
    </row>
    <row r="3733" spans="2:49" hidden="1" x14ac:dyDescent="0.2">
      <c r="B3733">
        <f t="shared" ca="1" si="117"/>
        <v>1</v>
      </c>
      <c r="C3733">
        <v>1386012</v>
      </c>
      <c r="D3733">
        <f t="shared" ca="1" si="116"/>
        <v>7</v>
      </c>
      <c r="E3733">
        <v>60</v>
      </c>
      <c r="F3733">
        <v>24369</v>
      </c>
      <c r="G3733">
        <v>43</v>
      </c>
      <c r="H3733">
        <v>2</v>
      </c>
      <c r="I3733">
        <v>2.4369003441999999E+19</v>
      </c>
      <c r="J3733">
        <v>299</v>
      </c>
      <c r="K3733" s="1">
        <v>44032</v>
      </c>
      <c r="M3733">
        <v>59.388330000000003</v>
      </c>
      <c r="N3733">
        <v>59.475000000000001</v>
      </c>
      <c r="O3733">
        <v>42</v>
      </c>
      <c r="P3733">
        <v>1452</v>
      </c>
      <c r="Q3733">
        <v>-174.03333000000001</v>
      </c>
      <c r="R3733">
        <v>-174.245</v>
      </c>
      <c r="U3733">
        <v>521</v>
      </c>
      <c r="V3733">
        <v>1</v>
      </c>
      <c r="W3733" t="s">
        <v>174</v>
      </c>
      <c r="Y3733">
        <v>6</v>
      </c>
      <c r="Z3733" t="s">
        <v>48</v>
      </c>
      <c r="AB3733">
        <v>201</v>
      </c>
      <c r="AC3733">
        <v>29909</v>
      </c>
      <c r="AD3733" t="s">
        <v>49</v>
      </c>
      <c r="AF3733" t="s">
        <v>49</v>
      </c>
      <c r="AQ3733" t="s">
        <v>50</v>
      </c>
      <c r="AR3733" t="s">
        <v>175</v>
      </c>
      <c r="AT3733">
        <v>0.5</v>
      </c>
      <c r="AV3733">
        <v>2020</v>
      </c>
      <c r="AW3733" t="s">
        <v>55</v>
      </c>
    </row>
    <row r="3734" spans="2:49" hidden="1" x14ac:dyDescent="0.2">
      <c r="B3734">
        <f t="shared" ca="1" si="117"/>
        <v>1</v>
      </c>
      <c r="C3734">
        <v>1386041</v>
      </c>
      <c r="D3734">
        <f t="shared" ca="1" si="116"/>
        <v>7</v>
      </c>
      <c r="E3734">
        <v>88</v>
      </c>
      <c r="F3734">
        <v>24369</v>
      </c>
      <c r="G3734">
        <v>73</v>
      </c>
      <c r="H3734">
        <v>2</v>
      </c>
      <c r="I3734">
        <v>2.4369003441999999E+19</v>
      </c>
      <c r="J3734">
        <v>269</v>
      </c>
      <c r="K3734" s="1">
        <v>44020</v>
      </c>
      <c r="M3734">
        <v>59.581670000000003</v>
      </c>
      <c r="N3734">
        <v>59.57667</v>
      </c>
      <c r="O3734">
        <v>44</v>
      </c>
      <c r="P3734">
        <v>1015</v>
      </c>
      <c r="Q3734">
        <v>-177.04832999999999</v>
      </c>
      <c r="R3734">
        <v>-177.05167</v>
      </c>
      <c r="U3734">
        <v>521</v>
      </c>
      <c r="V3734">
        <v>1</v>
      </c>
      <c r="W3734" t="s">
        <v>174</v>
      </c>
      <c r="Y3734">
        <v>6</v>
      </c>
      <c r="Z3734" t="s">
        <v>48</v>
      </c>
      <c r="AB3734">
        <v>201</v>
      </c>
      <c r="AC3734">
        <v>26910</v>
      </c>
      <c r="AD3734" t="s">
        <v>49</v>
      </c>
      <c r="AF3734" t="s">
        <v>49</v>
      </c>
      <c r="AQ3734" t="s">
        <v>50</v>
      </c>
      <c r="AR3734" t="s">
        <v>175</v>
      </c>
      <c r="AT3734">
        <v>0.6</v>
      </c>
      <c r="AV3734">
        <v>2020</v>
      </c>
      <c r="AW3734" t="s">
        <v>55</v>
      </c>
    </row>
    <row r="3735" spans="2:49" hidden="1" x14ac:dyDescent="0.2">
      <c r="B3735">
        <f t="shared" ca="1" si="117"/>
        <v>1</v>
      </c>
      <c r="C3735">
        <v>1368763</v>
      </c>
      <c r="D3735">
        <f t="shared" ca="1" si="116"/>
        <v>7</v>
      </c>
      <c r="E3735">
        <v>92</v>
      </c>
      <c r="F3735">
        <v>24369</v>
      </c>
      <c r="G3735">
        <v>75</v>
      </c>
      <c r="H3735">
        <v>2</v>
      </c>
      <c r="I3735">
        <v>2.4369003441999999E+19</v>
      </c>
      <c r="J3735">
        <v>254</v>
      </c>
      <c r="K3735" s="1">
        <v>44017</v>
      </c>
      <c r="M3735">
        <v>59.61</v>
      </c>
      <c r="N3735">
        <v>59.656669999999998</v>
      </c>
      <c r="O3735">
        <v>50</v>
      </c>
      <c r="P3735">
        <v>798</v>
      </c>
      <c r="Q3735">
        <v>-177.07167000000001</v>
      </c>
      <c r="R3735">
        <v>-177.07832999999999</v>
      </c>
      <c r="S3735" t="s">
        <v>59</v>
      </c>
      <c r="T3735" t="s">
        <v>60</v>
      </c>
      <c r="U3735">
        <v>521</v>
      </c>
      <c r="V3735">
        <v>1</v>
      </c>
      <c r="W3735" t="s">
        <v>174</v>
      </c>
      <c r="Y3735">
        <v>6</v>
      </c>
      <c r="Z3735" t="s">
        <v>58</v>
      </c>
      <c r="AB3735">
        <v>201</v>
      </c>
      <c r="AC3735">
        <v>25409</v>
      </c>
      <c r="AD3735" t="s">
        <v>49</v>
      </c>
      <c r="AF3735" t="s">
        <v>49</v>
      </c>
      <c r="AJ3735" t="s">
        <v>49</v>
      </c>
      <c r="AQ3735" t="s">
        <v>50</v>
      </c>
      <c r="AR3735" t="s">
        <v>175</v>
      </c>
      <c r="AT3735">
        <v>0.65</v>
      </c>
      <c r="AV3735">
        <v>2020</v>
      </c>
      <c r="AW3735" t="s">
        <v>55</v>
      </c>
    </row>
    <row r="3736" spans="2:49" hidden="1" x14ac:dyDescent="0.2">
      <c r="B3736">
        <f t="shared" ca="1" si="117"/>
        <v>0</v>
      </c>
      <c r="C3736">
        <v>1368740</v>
      </c>
      <c r="D3736">
        <f t="shared" ca="1" si="116"/>
        <v>6</v>
      </c>
      <c r="E3736">
        <v>66</v>
      </c>
      <c r="F3736">
        <v>24369</v>
      </c>
      <c r="G3736">
        <v>49</v>
      </c>
      <c r="H3736">
        <v>2</v>
      </c>
      <c r="I3736">
        <v>2.4369003441999999E+19</v>
      </c>
      <c r="J3736">
        <v>219</v>
      </c>
      <c r="K3736" s="1">
        <v>44003</v>
      </c>
      <c r="M3736">
        <v>56.656669999999998</v>
      </c>
      <c r="N3736">
        <v>56.573329999999999</v>
      </c>
      <c r="O3736">
        <v>49</v>
      </c>
      <c r="P3736">
        <v>282</v>
      </c>
      <c r="Q3736">
        <v>-171.59166999999999</v>
      </c>
      <c r="R3736">
        <v>-171.42667</v>
      </c>
      <c r="U3736">
        <v>521</v>
      </c>
      <c r="V3736">
        <v>1</v>
      </c>
      <c r="W3736" t="s">
        <v>174</v>
      </c>
      <c r="Y3736">
        <v>6</v>
      </c>
      <c r="Z3736" t="s">
        <v>48</v>
      </c>
      <c r="AB3736">
        <v>201</v>
      </c>
      <c r="AC3736">
        <v>21910</v>
      </c>
      <c r="AD3736" t="s">
        <v>49</v>
      </c>
      <c r="AF3736" t="s">
        <v>49</v>
      </c>
      <c r="AQ3736" t="s">
        <v>50</v>
      </c>
      <c r="AR3736" t="s">
        <v>175</v>
      </c>
      <c r="AT3736">
        <v>0.81</v>
      </c>
      <c r="AV3736">
        <v>2020</v>
      </c>
      <c r="AW3736" t="s">
        <v>55</v>
      </c>
    </row>
    <row r="3737" spans="2:49" hidden="1" x14ac:dyDescent="0.2">
      <c r="B3737">
        <f t="shared" ca="1" si="117"/>
        <v>0</v>
      </c>
      <c r="C3737">
        <v>659832</v>
      </c>
      <c r="D3737">
        <f t="shared" ca="1" si="116"/>
        <v>7</v>
      </c>
      <c r="E3737">
        <v>76</v>
      </c>
      <c r="F3737">
        <v>24383</v>
      </c>
      <c r="G3737">
        <v>62</v>
      </c>
      <c r="H3737">
        <v>2</v>
      </c>
      <c r="I3737">
        <v>2.4383003260999999E+19</v>
      </c>
      <c r="J3737">
        <v>182</v>
      </c>
      <c r="K3737" s="1">
        <v>44019</v>
      </c>
      <c r="M3737">
        <v>59.875</v>
      </c>
      <c r="N3737">
        <v>59.793329999999997</v>
      </c>
      <c r="O3737">
        <v>24</v>
      </c>
      <c r="P3737">
        <v>332</v>
      </c>
      <c r="Q3737">
        <v>-178.24833000000001</v>
      </c>
      <c r="R3737">
        <v>-178.27167</v>
      </c>
      <c r="S3737" t="s">
        <v>59</v>
      </c>
      <c r="T3737" t="s">
        <v>60</v>
      </c>
      <c r="U3737">
        <v>521</v>
      </c>
      <c r="V3737">
        <v>1</v>
      </c>
      <c r="W3737" t="s">
        <v>110</v>
      </c>
      <c r="Y3737">
        <v>6</v>
      </c>
      <c r="Z3737" t="s">
        <v>58</v>
      </c>
      <c r="AB3737">
        <v>201</v>
      </c>
      <c r="AC3737">
        <v>18202</v>
      </c>
      <c r="AD3737" t="s">
        <v>49</v>
      </c>
      <c r="AF3737" t="s">
        <v>49</v>
      </c>
      <c r="AJ3737" t="s">
        <v>49</v>
      </c>
      <c r="AQ3737" t="s">
        <v>50</v>
      </c>
      <c r="AR3737" t="s">
        <v>111</v>
      </c>
      <c r="AT3737">
        <v>0.1</v>
      </c>
      <c r="AV3737">
        <v>2020</v>
      </c>
      <c r="AW3737" t="s">
        <v>55</v>
      </c>
    </row>
    <row r="3738" spans="2:49" hidden="1" x14ac:dyDescent="0.2">
      <c r="B3738">
        <f t="shared" ca="1" si="117"/>
        <v>1</v>
      </c>
      <c r="C3738">
        <v>656908</v>
      </c>
      <c r="D3738">
        <f t="shared" ca="1" si="116"/>
        <v>8</v>
      </c>
      <c r="E3738">
        <v>58</v>
      </c>
      <c r="F3738">
        <v>24383</v>
      </c>
      <c r="G3738">
        <v>44</v>
      </c>
      <c r="H3738">
        <v>2</v>
      </c>
      <c r="I3738">
        <v>2.4383003260999999E+19</v>
      </c>
      <c r="J3738">
        <v>262</v>
      </c>
      <c r="K3738" s="1">
        <v>44046</v>
      </c>
      <c r="M3738">
        <v>60.018329999999999</v>
      </c>
      <c r="N3738">
        <v>60.17333</v>
      </c>
      <c r="O3738">
        <v>39</v>
      </c>
      <c r="P3738">
        <v>1690</v>
      </c>
      <c r="Q3738">
        <v>-175.01832999999999</v>
      </c>
      <c r="R3738">
        <v>-175.20667</v>
      </c>
      <c r="U3738">
        <v>524</v>
      </c>
      <c r="V3738">
        <v>1</v>
      </c>
      <c r="W3738" t="s">
        <v>110</v>
      </c>
      <c r="Y3738">
        <v>6</v>
      </c>
      <c r="Z3738" t="s">
        <v>48</v>
      </c>
      <c r="AB3738">
        <v>201</v>
      </c>
      <c r="AC3738">
        <v>26202</v>
      </c>
      <c r="AD3738" t="s">
        <v>49</v>
      </c>
      <c r="AF3738" t="s">
        <v>49</v>
      </c>
      <c r="AQ3738" t="s">
        <v>50</v>
      </c>
      <c r="AR3738" t="s">
        <v>111</v>
      </c>
      <c r="AT3738">
        <v>0.38</v>
      </c>
      <c r="AV3738">
        <v>2020</v>
      </c>
      <c r="AW3738" t="s">
        <v>55</v>
      </c>
    </row>
    <row r="3739" spans="2:49" hidden="1" x14ac:dyDescent="0.2">
      <c r="B3739">
        <f t="shared" ca="1" si="117"/>
        <v>1</v>
      </c>
      <c r="C3739">
        <v>1376554</v>
      </c>
      <c r="D3739">
        <f t="shared" ca="1" si="116"/>
        <v>6</v>
      </c>
      <c r="E3739">
        <v>63</v>
      </c>
      <c r="F3739">
        <v>24369</v>
      </c>
      <c r="G3739">
        <v>43</v>
      </c>
      <c r="H3739">
        <v>2</v>
      </c>
      <c r="I3739">
        <v>2.4369003441999999E+19</v>
      </c>
      <c r="J3739">
        <v>214</v>
      </c>
      <c r="K3739" s="1">
        <v>44002</v>
      </c>
      <c r="M3739">
        <v>56.648330000000001</v>
      </c>
      <c r="N3739">
        <v>56.666670000000003</v>
      </c>
      <c r="O3739">
        <v>53</v>
      </c>
      <c r="P3739">
        <v>225</v>
      </c>
      <c r="Q3739">
        <v>-171.22833</v>
      </c>
      <c r="R3739">
        <v>-171.39832999999999</v>
      </c>
      <c r="S3739" t="s">
        <v>59</v>
      </c>
      <c r="T3739" t="s">
        <v>60</v>
      </c>
      <c r="U3739">
        <v>521</v>
      </c>
      <c r="V3739">
        <v>5</v>
      </c>
      <c r="W3739" t="s">
        <v>174</v>
      </c>
      <c r="Y3739">
        <v>6</v>
      </c>
      <c r="Z3739" t="s">
        <v>58</v>
      </c>
      <c r="AB3739">
        <v>201</v>
      </c>
      <c r="AC3739">
        <v>21409</v>
      </c>
      <c r="AD3739" t="s">
        <v>49</v>
      </c>
      <c r="AF3739" t="s">
        <v>49</v>
      </c>
      <c r="AJ3739" t="s">
        <v>49</v>
      </c>
      <c r="AQ3739" t="s">
        <v>50</v>
      </c>
      <c r="AR3739" t="s">
        <v>175</v>
      </c>
      <c r="AT3739">
        <v>1.08</v>
      </c>
      <c r="AV3739">
        <v>2020</v>
      </c>
      <c r="AW3739" t="s">
        <v>55</v>
      </c>
    </row>
    <row r="3740" spans="2:49" hidden="1" x14ac:dyDescent="0.2">
      <c r="B3740">
        <f t="shared" ca="1" si="117"/>
        <v>1</v>
      </c>
      <c r="C3740">
        <v>1376531</v>
      </c>
      <c r="D3740">
        <f t="shared" ca="1" si="116"/>
        <v>6</v>
      </c>
      <c r="E3740">
        <v>63</v>
      </c>
      <c r="F3740">
        <v>24369</v>
      </c>
      <c r="G3740">
        <v>44</v>
      </c>
      <c r="H3740">
        <v>2</v>
      </c>
      <c r="I3740">
        <v>2.4369003441999999E+19</v>
      </c>
      <c r="J3740">
        <v>209</v>
      </c>
      <c r="K3740" s="1">
        <v>44001</v>
      </c>
      <c r="M3740">
        <v>56.648330000000001</v>
      </c>
      <c r="N3740">
        <v>56.68</v>
      </c>
      <c r="O3740">
        <v>45</v>
      </c>
      <c r="P3740">
        <v>152</v>
      </c>
      <c r="Q3740">
        <v>-171.2</v>
      </c>
      <c r="R3740">
        <v>-171.22333</v>
      </c>
      <c r="U3740">
        <v>521</v>
      </c>
      <c r="V3740">
        <v>1</v>
      </c>
      <c r="W3740" t="s">
        <v>174</v>
      </c>
      <c r="Y3740">
        <v>6</v>
      </c>
      <c r="Z3740" t="s">
        <v>48</v>
      </c>
      <c r="AB3740">
        <v>201</v>
      </c>
      <c r="AC3740">
        <v>20908</v>
      </c>
      <c r="AD3740" t="s">
        <v>49</v>
      </c>
      <c r="AF3740" t="s">
        <v>49</v>
      </c>
      <c r="AQ3740" t="s">
        <v>50</v>
      </c>
      <c r="AR3740" t="s">
        <v>175</v>
      </c>
      <c r="AT3740">
        <v>0.57999999999999996</v>
      </c>
      <c r="AV3740">
        <v>2020</v>
      </c>
      <c r="AW3740" t="s">
        <v>55</v>
      </c>
    </row>
    <row r="3741" spans="2:49" hidden="1" x14ac:dyDescent="0.2">
      <c r="B3741">
        <f t="shared" ca="1" si="117"/>
        <v>1</v>
      </c>
      <c r="C3741">
        <v>1370557</v>
      </c>
      <c r="D3741">
        <f t="shared" ca="1" si="116"/>
        <v>8</v>
      </c>
      <c r="F3741">
        <v>24310</v>
      </c>
      <c r="H3741">
        <v>2</v>
      </c>
      <c r="J3741">
        <v>142</v>
      </c>
      <c r="K3741" s="1">
        <v>44074</v>
      </c>
      <c r="O3741">
        <v>39</v>
      </c>
      <c r="P3741">
        <v>2224</v>
      </c>
      <c r="S3741" t="s">
        <v>56</v>
      </c>
      <c r="T3741" t="s">
        <v>57</v>
      </c>
      <c r="U3741">
        <v>519</v>
      </c>
      <c r="W3741" t="s">
        <v>122</v>
      </c>
      <c r="X3741">
        <v>2.4310005310000001E+19</v>
      </c>
      <c r="Y3741">
        <v>6</v>
      </c>
      <c r="Z3741" t="s">
        <v>58</v>
      </c>
      <c r="AB3741">
        <v>201</v>
      </c>
      <c r="AC3741">
        <v>350</v>
      </c>
      <c r="AD3741" t="s">
        <v>49</v>
      </c>
      <c r="AF3741" t="s">
        <v>49</v>
      </c>
      <c r="AJ3741" t="s">
        <v>49</v>
      </c>
      <c r="AQ3741" t="s">
        <v>62</v>
      </c>
      <c r="AR3741" t="s">
        <v>123</v>
      </c>
      <c r="AT3741">
        <v>0.52</v>
      </c>
      <c r="AV3741">
        <v>2020</v>
      </c>
      <c r="AW3741" t="s">
        <v>55</v>
      </c>
    </row>
    <row r="3742" spans="2:49" hidden="1" x14ac:dyDescent="0.2">
      <c r="B3742">
        <f t="shared" ca="1" si="117"/>
        <v>1</v>
      </c>
      <c r="C3742">
        <v>1289690</v>
      </c>
      <c r="D3742">
        <f t="shared" ca="1" si="116"/>
        <v>8</v>
      </c>
      <c r="F3742">
        <v>24310</v>
      </c>
      <c r="H3742">
        <v>2</v>
      </c>
      <c r="J3742">
        <v>73</v>
      </c>
      <c r="K3742" s="1">
        <v>44045</v>
      </c>
      <c r="O3742">
        <v>57</v>
      </c>
      <c r="P3742">
        <v>992</v>
      </c>
      <c r="U3742">
        <v>517</v>
      </c>
      <c r="W3742" t="s">
        <v>122</v>
      </c>
      <c r="X3742">
        <v>2.4310005310000001E+19</v>
      </c>
      <c r="Y3742">
        <v>6</v>
      </c>
      <c r="Z3742" t="s">
        <v>58</v>
      </c>
      <c r="AB3742">
        <v>201</v>
      </c>
      <c r="AC3742">
        <v>145</v>
      </c>
      <c r="AD3742" t="s">
        <v>49</v>
      </c>
      <c r="AF3742" t="s">
        <v>49</v>
      </c>
      <c r="AQ3742" t="s">
        <v>62</v>
      </c>
      <c r="AR3742" t="s">
        <v>123</v>
      </c>
      <c r="AT3742">
        <v>1.32</v>
      </c>
      <c r="AV3742">
        <v>2020</v>
      </c>
      <c r="AW3742" t="s">
        <v>55</v>
      </c>
    </row>
    <row r="3743" spans="2:49" hidden="1" x14ac:dyDescent="0.2">
      <c r="B3743">
        <f t="shared" ca="1" si="117"/>
        <v>0</v>
      </c>
      <c r="C3743">
        <v>1370550</v>
      </c>
      <c r="D3743">
        <f t="shared" ca="1" si="116"/>
        <v>8</v>
      </c>
      <c r="F3743">
        <v>24310</v>
      </c>
      <c r="H3743">
        <v>2</v>
      </c>
      <c r="J3743">
        <v>94</v>
      </c>
      <c r="K3743" s="1">
        <v>44054</v>
      </c>
      <c r="O3743">
        <v>53</v>
      </c>
      <c r="P3743">
        <v>1421</v>
      </c>
      <c r="S3743" t="s">
        <v>66</v>
      </c>
      <c r="T3743" t="s">
        <v>67</v>
      </c>
      <c r="U3743">
        <v>517</v>
      </c>
      <c r="W3743" t="s">
        <v>122</v>
      </c>
      <c r="X3743">
        <v>2.4310005310000001E+19</v>
      </c>
      <c r="Y3743">
        <v>6</v>
      </c>
      <c r="Z3743" t="s">
        <v>58</v>
      </c>
      <c r="AB3743">
        <v>201</v>
      </c>
      <c r="AC3743">
        <v>193</v>
      </c>
      <c r="AD3743" t="s">
        <v>49</v>
      </c>
      <c r="AF3743" t="s">
        <v>49</v>
      </c>
      <c r="AJ3743" t="s">
        <v>49</v>
      </c>
      <c r="AQ3743" t="s">
        <v>62</v>
      </c>
      <c r="AR3743" t="s">
        <v>123</v>
      </c>
      <c r="AT3743">
        <v>1.22</v>
      </c>
      <c r="AV3743">
        <v>2020</v>
      </c>
      <c r="AW3743" t="s">
        <v>55</v>
      </c>
    </row>
    <row r="3744" spans="2:49" hidden="1" x14ac:dyDescent="0.2">
      <c r="B3744">
        <f t="shared" ca="1" si="117"/>
        <v>1</v>
      </c>
      <c r="C3744">
        <v>1289678</v>
      </c>
      <c r="D3744">
        <f t="shared" ca="1" si="116"/>
        <v>8</v>
      </c>
      <c r="F3744">
        <v>24310</v>
      </c>
      <c r="H3744">
        <v>2</v>
      </c>
      <c r="J3744">
        <v>121</v>
      </c>
      <c r="K3744" s="1">
        <v>44065</v>
      </c>
      <c r="O3744">
        <v>32</v>
      </c>
      <c r="P3744">
        <v>1835</v>
      </c>
      <c r="S3744" t="s">
        <v>56</v>
      </c>
      <c r="T3744" t="s">
        <v>57</v>
      </c>
      <c r="U3744">
        <v>517</v>
      </c>
      <c r="W3744" t="s">
        <v>122</v>
      </c>
      <c r="X3744">
        <v>2.4310005310000001E+19</v>
      </c>
      <c r="Y3744">
        <v>6</v>
      </c>
      <c r="Z3744" t="s">
        <v>58</v>
      </c>
      <c r="AB3744">
        <v>201</v>
      </c>
      <c r="AC3744">
        <v>247</v>
      </c>
      <c r="AD3744" t="s">
        <v>49</v>
      </c>
      <c r="AF3744" t="s">
        <v>49</v>
      </c>
      <c r="AJ3744" t="s">
        <v>49</v>
      </c>
      <c r="AQ3744" t="s">
        <v>62</v>
      </c>
      <c r="AR3744" t="s">
        <v>123</v>
      </c>
      <c r="AT3744">
        <v>0.26</v>
      </c>
      <c r="AV3744">
        <v>2020</v>
      </c>
      <c r="AW3744" t="s">
        <v>55</v>
      </c>
    </row>
    <row r="3745" spans="2:49" hidden="1" x14ac:dyDescent="0.2">
      <c r="B3745">
        <f t="shared" ca="1" si="117"/>
        <v>1</v>
      </c>
      <c r="C3745">
        <v>1367990</v>
      </c>
      <c r="D3745">
        <f t="shared" ca="1" si="116"/>
        <v>6</v>
      </c>
      <c r="E3745">
        <v>57</v>
      </c>
      <c r="F3745">
        <v>24369</v>
      </c>
      <c r="G3745">
        <v>39</v>
      </c>
      <c r="H3745">
        <v>2</v>
      </c>
      <c r="I3745">
        <v>2.4369003441999999E+19</v>
      </c>
      <c r="J3745">
        <v>234</v>
      </c>
      <c r="K3745" s="1">
        <v>44007</v>
      </c>
      <c r="M3745">
        <v>57.336669999999998</v>
      </c>
      <c r="N3745">
        <v>57.13167</v>
      </c>
      <c r="O3745">
        <v>51</v>
      </c>
      <c r="P3745">
        <v>526</v>
      </c>
      <c r="Q3745">
        <v>-171.61832999999999</v>
      </c>
      <c r="R3745">
        <v>-171.52</v>
      </c>
      <c r="U3745">
        <v>521</v>
      </c>
      <c r="V3745">
        <v>1</v>
      </c>
      <c r="W3745" t="s">
        <v>174</v>
      </c>
      <c r="Y3745">
        <v>6</v>
      </c>
      <c r="Z3745" t="s">
        <v>48</v>
      </c>
      <c r="AB3745">
        <v>201</v>
      </c>
      <c r="AC3745">
        <v>23408</v>
      </c>
      <c r="AD3745" t="s">
        <v>49</v>
      </c>
      <c r="AF3745" t="s">
        <v>49</v>
      </c>
      <c r="AQ3745" t="s">
        <v>50</v>
      </c>
      <c r="AR3745" t="s">
        <v>175</v>
      </c>
      <c r="AT3745">
        <v>0.73</v>
      </c>
      <c r="AV3745">
        <v>2020</v>
      </c>
      <c r="AW3745" t="s">
        <v>55</v>
      </c>
    </row>
    <row r="3746" spans="2:49" hidden="1" x14ac:dyDescent="0.2">
      <c r="B3746">
        <f t="shared" ca="1" si="117"/>
        <v>1</v>
      </c>
      <c r="C3746">
        <v>659851</v>
      </c>
      <c r="D3746">
        <f t="shared" ca="1" si="116"/>
        <v>7</v>
      </c>
      <c r="E3746">
        <v>68</v>
      </c>
      <c r="F3746">
        <v>24383</v>
      </c>
      <c r="G3746">
        <v>54</v>
      </c>
      <c r="H3746">
        <v>2</v>
      </c>
      <c r="I3746">
        <v>2.4383003260999999E+19</v>
      </c>
      <c r="J3746">
        <v>222</v>
      </c>
      <c r="K3746" s="1">
        <v>44030</v>
      </c>
      <c r="M3746">
        <v>59.113329999999998</v>
      </c>
      <c r="N3746">
        <v>59.031669999999998</v>
      </c>
      <c r="O3746">
        <v>44</v>
      </c>
      <c r="P3746">
        <v>966</v>
      </c>
      <c r="Q3746">
        <v>-174.745</v>
      </c>
      <c r="R3746">
        <v>-175.05167</v>
      </c>
      <c r="S3746" t="s">
        <v>92</v>
      </c>
      <c r="T3746" t="s">
        <v>93</v>
      </c>
      <c r="U3746">
        <v>521</v>
      </c>
      <c r="V3746">
        <v>1</v>
      </c>
      <c r="W3746" t="s">
        <v>110</v>
      </c>
      <c r="Y3746">
        <v>6</v>
      </c>
      <c r="Z3746" t="s">
        <v>58</v>
      </c>
      <c r="AB3746">
        <v>201</v>
      </c>
      <c r="AC3746">
        <v>22201</v>
      </c>
      <c r="AD3746" t="s">
        <v>49</v>
      </c>
      <c r="AF3746" t="s">
        <v>49</v>
      </c>
      <c r="AJ3746" t="s">
        <v>49</v>
      </c>
      <c r="AQ3746" t="s">
        <v>50</v>
      </c>
      <c r="AR3746" t="s">
        <v>111</v>
      </c>
      <c r="AT3746">
        <v>0.56999999999999995</v>
      </c>
      <c r="AV3746">
        <v>2020</v>
      </c>
      <c r="AW3746" t="s">
        <v>55</v>
      </c>
    </row>
    <row r="3747" spans="2:49" hidden="1" x14ac:dyDescent="0.2">
      <c r="B3747">
        <f t="shared" ca="1" si="117"/>
        <v>1</v>
      </c>
      <c r="C3747">
        <v>664765</v>
      </c>
      <c r="D3747">
        <f t="shared" ca="1" si="116"/>
        <v>6</v>
      </c>
      <c r="E3747">
        <v>150</v>
      </c>
      <c r="F3747">
        <v>24220</v>
      </c>
      <c r="G3747">
        <v>130</v>
      </c>
      <c r="H3747">
        <v>2</v>
      </c>
      <c r="I3747">
        <v>2.4220005137000002E+19</v>
      </c>
      <c r="J3747">
        <v>103</v>
      </c>
      <c r="K3747" s="1">
        <v>43998</v>
      </c>
      <c r="M3747">
        <v>54.466670000000001</v>
      </c>
      <c r="N3747">
        <v>54.533329999999999</v>
      </c>
      <c r="O3747">
        <v>46</v>
      </c>
      <c r="P3747">
        <v>632</v>
      </c>
      <c r="Q3747">
        <v>-165.66667000000001</v>
      </c>
      <c r="R3747">
        <v>-165.58332999999999</v>
      </c>
      <c r="U3747">
        <v>519</v>
      </c>
      <c r="V3747">
        <v>1</v>
      </c>
      <c r="W3747" t="s">
        <v>187</v>
      </c>
      <c r="Y3747">
        <v>6</v>
      </c>
      <c r="Z3747" t="s">
        <v>48</v>
      </c>
      <c r="AB3747">
        <v>201</v>
      </c>
      <c r="AC3747">
        <v>664765</v>
      </c>
      <c r="AD3747" t="s">
        <v>49</v>
      </c>
      <c r="AF3747" t="s">
        <v>49</v>
      </c>
      <c r="AQ3747" t="s">
        <v>50</v>
      </c>
      <c r="AR3747" t="s">
        <v>188</v>
      </c>
      <c r="AT3747">
        <v>0.75</v>
      </c>
      <c r="AV3747">
        <v>2020</v>
      </c>
      <c r="AW3747" t="s">
        <v>52</v>
      </c>
    </row>
    <row r="3748" spans="2:49" hidden="1" x14ac:dyDescent="0.2">
      <c r="B3748">
        <f t="shared" ca="1" si="117"/>
        <v>0</v>
      </c>
      <c r="C3748">
        <v>660569</v>
      </c>
      <c r="D3748">
        <f t="shared" ca="1" si="116"/>
        <v>3</v>
      </c>
      <c r="E3748">
        <v>68</v>
      </c>
      <c r="F3748">
        <v>24091</v>
      </c>
      <c r="G3748">
        <v>52</v>
      </c>
      <c r="H3748">
        <v>2</v>
      </c>
      <c r="I3748">
        <v>2.4091000542999998E+19</v>
      </c>
      <c r="J3748">
        <v>44</v>
      </c>
      <c r="K3748" s="1">
        <v>43919</v>
      </c>
      <c r="M3748">
        <v>56.3</v>
      </c>
      <c r="N3748">
        <v>56.266669999999998</v>
      </c>
      <c r="O3748">
        <v>54</v>
      </c>
      <c r="P3748">
        <v>682</v>
      </c>
      <c r="Q3748">
        <v>-168.86332999999999</v>
      </c>
      <c r="R3748">
        <v>-168.87</v>
      </c>
      <c r="S3748" t="s">
        <v>59</v>
      </c>
      <c r="T3748" t="s">
        <v>60</v>
      </c>
      <c r="U3748">
        <v>517</v>
      </c>
      <c r="V3748">
        <v>1</v>
      </c>
      <c r="W3748" t="s">
        <v>223</v>
      </c>
      <c r="Y3748">
        <v>6</v>
      </c>
      <c r="Z3748" t="s">
        <v>58</v>
      </c>
      <c r="AB3748">
        <v>201</v>
      </c>
      <c r="AC3748">
        <v>67</v>
      </c>
      <c r="AD3748" t="s">
        <v>49</v>
      </c>
      <c r="AF3748" t="s">
        <v>49</v>
      </c>
      <c r="AJ3748" t="s">
        <v>49</v>
      </c>
      <c r="AQ3748" t="s">
        <v>50</v>
      </c>
      <c r="AR3748" t="s">
        <v>224</v>
      </c>
      <c r="AT3748">
        <v>1.25</v>
      </c>
      <c r="AV3748">
        <v>2020</v>
      </c>
      <c r="AW3748" t="s">
        <v>55</v>
      </c>
    </row>
    <row r="3749" spans="2:49" hidden="1" x14ac:dyDescent="0.2">
      <c r="B3749">
        <f t="shared" ca="1" si="117"/>
        <v>1</v>
      </c>
      <c r="C3749">
        <v>1339130</v>
      </c>
      <c r="D3749">
        <f t="shared" ca="1" si="116"/>
        <v>6</v>
      </c>
      <c r="E3749">
        <v>51</v>
      </c>
      <c r="F3749">
        <v>24229</v>
      </c>
      <c r="G3749">
        <v>51</v>
      </c>
      <c r="H3749">
        <v>1</v>
      </c>
      <c r="I3749">
        <v>2.4229034969000002E+19</v>
      </c>
      <c r="J3749">
        <v>437</v>
      </c>
      <c r="K3749" s="1">
        <v>44005</v>
      </c>
      <c r="M3749">
        <v>57.681669999999997</v>
      </c>
      <c r="N3749">
        <v>57.475000000000001</v>
      </c>
      <c r="O3749">
        <v>41</v>
      </c>
      <c r="P3749">
        <v>4567</v>
      </c>
      <c r="Q3749">
        <v>-171.42167000000001</v>
      </c>
      <c r="R3749">
        <v>-171.40167</v>
      </c>
      <c r="U3749">
        <v>521</v>
      </c>
      <c r="V3749">
        <v>1</v>
      </c>
      <c r="W3749" t="s">
        <v>241</v>
      </c>
      <c r="Y3749">
        <v>6</v>
      </c>
      <c r="Z3749" t="s">
        <v>48</v>
      </c>
      <c r="AB3749">
        <v>201</v>
      </c>
      <c r="AC3749">
        <v>90</v>
      </c>
      <c r="AD3749" t="s">
        <v>49</v>
      </c>
      <c r="AF3749" t="s">
        <v>49</v>
      </c>
      <c r="AQ3749" t="s">
        <v>50</v>
      </c>
      <c r="AR3749" t="s">
        <v>242</v>
      </c>
      <c r="AT3749">
        <v>0.44</v>
      </c>
      <c r="AV3749">
        <v>2020</v>
      </c>
      <c r="AW3749" t="s">
        <v>55</v>
      </c>
    </row>
    <row r="3750" spans="2:49" x14ac:dyDescent="0.2">
      <c r="B3750">
        <f t="shared" ca="1" si="117"/>
        <v>1</v>
      </c>
      <c r="C3750">
        <v>1142995</v>
      </c>
      <c r="D3750">
        <f t="shared" ca="1" si="116"/>
        <v>1</v>
      </c>
      <c r="E3750">
        <v>54</v>
      </c>
      <c r="F3750">
        <v>24072</v>
      </c>
      <c r="G3750">
        <v>39</v>
      </c>
      <c r="H3750">
        <v>2</v>
      </c>
      <c r="I3750">
        <v>2.4072003670999998E+19</v>
      </c>
      <c r="J3750">
        <v>7</v>
      </c>
      <c r="K3750" s="1">
        <v>43852</v>
      </c>
      <c r="M3750">
        <v>55.325000000000003</v>
      </c>
      <c r="N3750">
        <v>55.454999999999998</v>
      </c>
      <c r="O3750">
        <v>46</v>
      </c>
      <c r="P3750">
        <v>83</v>
      </c>
      <c r="Q3750">
        <v>-164.61832999999999</v>
      </c>
      <c r="R3750">
        <v>-164.63333</v>
      </c>
      <c r="S3750" t="s">
        <v>64</v>
      </c>
      <c r="T3750" t="s">
        <v>65</v>
      </c>
      <c r="U3750">
        <v>509</v>
      </c>
      <c r="V3750">
        <v>1</v>
      </c>
      <c r="W3750" t="s">
        <v>116</v>
      </c>
      <c r="Y3750">
        <v>6</v>
      </c>
      <c r="Z3750" t="s">
        <v>58</v>
      </c>
      <c r="AB3750">
        <v>201</v>
      </c>
      <c r="AC3750">
        <v>19</v>
      </c>
      <c r="AD3750" t="s">
        <v>49</v>
      </c>
      <c r="AF3750" t="s">
        <v>49</v>
      </c>
      <c r="AJ3750" t="s">
        <v>49</v>
      </c>
      <c r="AQ3750" t="s">
        <v>50</v>
      </c>
      <c r="AR3750" t="s">
        <v>117</v>
      </c>
      <c r="AT3750">
        <v>0.74</v>
      </c>
      <c r="AV3750">
        <v>2020</v>
      </c>
      <c r="AW3750" t="s">
        <v>55</v>
      </c>
    </row>
    <row r="3751" spans="2:49" hidden="1" x14ac:dyDescent="0.2">
      <c r="B3751">
        <f t="shared" ca="1" si="117"/>
        <v>1</v>
      </c>
      <c r="C3751">
        <v>1340116</v>
      </c>
      <c r="D3751">
        <f t="shared" ca="1" si="116"/>
        <v>6</v>
      </c>
      <c r="E3751">
        <v>64</v>
      </c>
      <c r="F3751">
        <v>24186</v>
      </c>
      <c r="G3751">
        <v>55</v>
      </c>
      <c r="H3751">
        <v>2</v>
      </c>
      <c r="I3751">
        <v>2.4186000585999999E+19</v>
      </c>
      <c r="J3751">
        <v>60</v>
      </c>
      <c r="K3751" s="1">
        <v>44000</v>
      </c>
      <c r="M3751">
        <v>56.598329999999997</v>
      </c>
      <c r="N3751">
        <v>56.643889999999999</v>
      </c>
      <c r="O3751">
        <v>41</v>
      </c>
      <c r="P3751">
        <v>255</v>
      </c>
      <c r="Q3751">
        <v>-170.76555999999999</v>
      </c>
      <c r="R3751">
        <v>-170.83610999999999</v>
      </c>
      <c r="U3751">
        <v>521</v>
      </c>
      <c r="V3751">
        <v>1</v>
      </c>
      <c r="W3751" t="s">
        <v>172</v>
      </c>
      <c r="Y3751">
        <v>6</v>
      </c>
      <c r="Z3751" t="s">
        <v>48</v>
      </c>
      <c r="AB3751">
        <v>201</v>
      </c>
      <c r="AC3751">
        <v>102</v>
      </c>
      <c r="AD3751" t="s">
        <v>49</v>
      </c>
      <c r="AF3751" t="s">
        <v>49</v>
      </c>
      <c r="AQ3751" t="s">
        <v>50</v>
      </c>
      <c r="AR3751" t="s">
        <v>173</v>
      </c>
      <c r="AT3751">
        <v>0.49</v>
      </c>
      <c r="AV3751">
        <v>2020</v>
      </c>
      <c r="AW3751" t="s">
        <v>55</v>
      </c>
    </row>
    <row r="3752" spans="2:49" hidden="1" x14ac:dyDescent="0.2">
      <c r="B3752">
        <f t="shared" ca="1" si="117"/>
        <v>0</v>
      </c>
      <c r="C3752">
        <v>1272242</v>
      </c>
      <c r="D3752">
        <f t="shared" ca="1" si="116"/>
        <v>8</v>
      </c>
      <c r="E3752">
        <v>65</v>
      </c>
      <c r="F3752">
        <v>24350</v>
      </c>
      <c r="G3752">
        <v>50</v>
      </c>
      <c r="H3752">
        <v>2</v>
      </c>
      <c r="I3752">
        <v>2.4350003793999999E+19</v>
      </c>
      <c r="J3752">
        <v>454</v>
      </c>
      <c r="K3752" s="1">
        <v>44067</v>
      </c>
      <c r="M3752">
        <v>60.171669999999999</v>
      </c>
      <c r="N3752">
        <v>59.981670000000001</v>
      </c>
      <c r="O3752">
        <v>56</v>
      </c>
      <c r="P3752">
        <v>4088</v>
      </c>
      <c r="Q3752">
        <v>-175.56333000000001</v>
      </c>
      <c r="R3752">
        <v>-175.60833</v>
      </c>
      <c r="U3752">
        <v>524</v>
      </c>
      <c r="V3752">
        <v>1</v>
      </c>
      <c r="W3752" t="s">
        <v>106</v>
      </c>
      <c r="Y3752">
        <v>6</v>
      </c>
      <c r="Z3752" t="s">
        <v>48</v>
      </c>
      <c r="AB3752">
        <v>201</v>
      </c>
      <c r="AC3752">
        <v>1272242</v>
      </c>
      <c r="AD3752" t="s">
        <v>49</v>
      </c>
      <c r="AF3752" t="s">
        <v>49</v>
      </c>
      <c r="AQ3752" t="s">
        <v>50</v>
      </c>
      <c r="AR3752" t="s">
        <v>107</v>
      </c>
      <c r="AT3752">
        <v>1.24</v>
      </c>
      <c r="AV3752">
        <v>2020</v>
      </c>
      <c r="AW3752" t="s">
        <v>55</v>
      </c>
    </row>
    <row r="3753" spans="2:49" hidden="1" x14ac:dyDescent="0.2">
      <c r="B3753">
        <f t="shared" ca="1" si="117"/>
        <v>1</v>
      </c>
      <c r="C3753">
        <v>1286161</v>
      </c>
      <c r="D3753">
        <f t="shared" ca="1" si="116"/>
        <v>7</v>
      </c>
      <c r="E3753">
        <v>110</v>
      </c>
      <c r="F3753">
        <v>24225</v>
      </c>
      <c r="G3753">
        <v>95</v>
      </c>
      <c r="H3753">
        <v>2</v>
      </c>
      <c r="I3753">
        <v>2.4225003870000001E+19</v>
      </c>
      <c r="J3753">
        <v>195</v>
      </c>
      <c r="K3753" s="1">
        <v>44018</v>
      </c>
      <c r="M3753">
        <v>59.586669999999998</v>
      </c>
      <c r="N3753">
        <v>59.62</v>
      </c>
      <c r="O3753">
        <v>47</v>
      </c>
      <c r="P3753">
        <v>363</v>
      </c>
      <c r="Q3753">
        <v>-178.29333</v>
      </c>
      <c r="R3753">
        <v>-178.23167000000001</v>
      </c>
      <c r="S3753" t="s">
        <v>59</v>
      </c>
      <c r="T3753" t="s">
        <v>60</v>
      </c>
      <c r="U3753">
        <v>521</v>
      </c>
      <c r="V3753">
        <v>1</v>
      </c>
      <c r="W3753" t="s">
        <v>144</v>
      </c>
      <c r="Y3753">
        <v>6</v>
      </c>
      <c r="Z3753" t="s">
        <v>58</v>
      </c>
      <c r="AB3753">
        <v>201</v>
      </c>
      <c r="AC3753">
        <v>19512</v>
      </c>
      <c r="AD3753" t="s">
        <v>49</v>
      </c>
      <c r="AF3753" t="s">
        <v>49</v>
      </c>
      <c r="AJ3753" t="s">
        <v>49</v>
      </c>
      <c r="AQ3753" t="s">
        <v>50</v>
      </c>
      <c r="AR3753" t="s">
        <v>145</v>
      </c>
      <c r="AT3753">
        <v>0.64</v>
      </c>
      <c r="AV3753">
        <v>2020</v>
      </c>
      <c r="AW3753" t="s">
        <v>55</v>
      </c>
    </row>
    <row r="3754" spans="2:49" hidden="1" x14ac:dyDescent="0.2">
      <c r="B3754">
        <f t="shared" ca="1" si="117"/>
        <v>0</v>
      </c>
      <c r="C3754">
        <v>1314571</v>
      </c>
      <c r="D3754">
        <f t="shared" ca="1" si="116"/>
        <v>2</v>
      </c>
      <c r="E3754">
        <v>50</v>
      </c>
      <c r="F3754">
        <v>24009</v>
      </c>
      <c r="G3754">
        <v>30</v>
      </c>
      <c r="H3754">
        <v>2</v>
      </c>
      <c r="I3754">
        <v>2.4009001606999998E+19</v>
      </c>
      <c r="J3754">
        <v>118</v>
      </c>
      <c r="K3754" s="1">
        <v>43873</v>
      </c>
      <c r="M3754">
        <v>55.383330000000001</v>
      </c>
      <c r="N3754">
        <v>55.583329999999997</v>
      </c>
      <c r="O3754">
        <v>45</v>
      </c>
      <c r="P3754">
        <v>1507</v>
      </c>
      <c r="Q3754">
        <v>-164.25</v>
      </c>
      <c r="R3754">
        <v>-164.03333000000001</v>
      </c>
      <c r="U3754">
        <v>509</v>
      </c>
      <c r="V3754">
        <v>1</v>
      </c>
      <c r="W3754" t="s">
        <v>176</v>
      </c>
      <c r="Y3754">
        <v>6</v>
      </c>
      <c r="Z3754" t="s">
        <v>48</v>
      </c>
      <c r="AB3754">
        <v>201</v>
      </c>
      <c r="AC3754">
        <v>11809</v>
      </c>
      <c r="AD3754" t="s">
        <v>49</v>
      </c>
      <c r="AF3754" t="s">
        <v>49</v>
      </c>
      <c r="AQ3754" t="s">
        <v>50</v>
      </c>
      <c r="AR3754" t="s">
        <v>177</v>
      </c>
      <c r="AT3754">
        <v>0.67</v>
      </c>
      <c r="AV3754">
        <v>2020</v>
      </c>
      <c r="AW3754" t="s">
        <v>55</v>
      </c>
    </row>
    <row r="3755" spans="2:49" hidden="1" x14ac:dyDescent="0.2">
      <c r="B3755">
        <f t="shared" ca="1" si="117"/>
        <v>1</v>
      </c>
      <c r="C3755">
        <v>1286114</v>
      </c>
      <c r="D3755">
        <f t="shared" ca="1" si="116"/>
        <v>7</v>
      </c>
      <c r="E3755">
        <v>75</v>
      </c>
      <c r="F3755">
        <v>24225</v>
      </c>
      <c r="G3755">
        <v>67</v>
      </c>
      <c r="H3755">
        <v>2</v>
      </c>
      <c r="I3755">
        <v>2.4225003870000001E+19</v>
      </c>
      <c r="J3755">
        <v>200</v>
      </c>
      <c r="K3755" s="1">
        <v>44019</v>
      </c>
      <c r="M3755">
        <v>59.811669999999999</v>
      </c>
      <c r="N3755">
        <v>59.836669999999998</v>
      </c>
      <c r="O3755">
        <v>22</v>
      </c>
      <c r="P3755">
        <v>457</v>
      </c>
      <c r="Q3755">
        <v>-178.06166999999999</v>
      </c>
      <c r="R3755">
        <v>-177.84833</v>
      </c>
      <c r="S3755" t="s">
        <v>56</v>
      </c>
      <c r="T3755" t="s">
        <v>57</v>
      </c>
      <c r="U3755">
        <v>521</v>
      </c>
      <c r="V3755">
        <v>1</v>
      </c>
      <c r="W3755" t="s">
        <v>144</v>
      </c>
      <c r="Y3755">
        <v>6</v>
      </c>
      <c r="Z3755" t="s">
        <v>58</v>
      </c>
      <c r="AB3755">
        <v>201</v>
      </c>
      <c r="AC3755">
        <v>20002</v>
      </c>
      <c r="AD3755" t="s">
        <v>49</v>
      </c>
      <c r="AF3755" t="s">
        <v>49</v>
      </c>
      <c r="AJ3755" t="s">
        <v>49</v>
      </c>
      <c r="AQ3755" t="s">
        <v>50</v>
      </c>
      <c r="AR3755" t="s">
        <v>145</v>
      </c>
      <c r="AT3755">
        <v>7.0000000000000007E-2</v>
      </c>
      <c r="AV3755">
        <v>2020</v>
      </c>
      <c r="AW3755" t="s">
        <v>55</v>
      </c>
    </row>
    <row r="3756" spans="2:49" x14ac:dyDescent="0.2">
      <c r="B3756">
        <f t="shared" ca="1" si="117"/>
        <v>1</v>
      </c>
      <c r="C3756">
        <v>1314564</v>
      </c>
      <c r="D3756">
        <f t="shared" ca="1" si="116"/>
        <v>2</v>
      </c>
      <c r="E3756">
        <v>46</v>
      </c>
      <c r="F3756">
        <v>24009</v>
      </c>
      <c r="G3756">
        <v>36</v>
      </c>
      <c r="H3756">
        <v>2</v>
      </c>
      <c r="I3756">
        <v>2.4009001606999998E+19</v>
      </c>
      <c r="J3756">
        <v>88</v>
      </c>
      <c r="K3756" s="1">
        <v>43870</v>
      </c>
      <c r="M3756">
        <v>55.616669999999999</v>
      </c>
      <c r="N3756">
        <v>55.766669999999998</v>
      </c>
      <c r="O3756">
        <v>45</v>
      </c>
      <c r="P3756">
        <v>1142</v>
      </c>
      <c r="Q3756">
        <v>-163.44999999999999</v>
      </c>
      <c r="R3756">
        <v>-163.18333000000001</v>
      </c>
      <c r="U3756">
        <v>509</v>
      </c>
      <c r="V3756">
        <v>1</v>
      </c>
      <c r="W3756" t="s">
        <v>176</v>
      </c>
      <c r="Y3756">
        <v>6</v>
      </c>
      <c r="Z3756" t="s">
        <v>48</v>
      </c>
      <c r="AB3756">
        <v>201</v>
      </c>
      <c r="AC3756">
        <v>8810</v>
      </c>
      <c r="AD3756" t="s">
        <v>49</v>
      </c>
      <c r="AF3756" t="s">
        <v>49</v>
      </c>
      <c r="AQ3756" t="s">
        <v>50</v>
      </c>
      <c r="AR3756" t="s">
        <v>177</v>
      </c>
      <c r="AT3756">
        <v>0.63</v>
      </c>
      <c r="AV3756">
        <v>2020</v>
      </c>
      <c r="AW3756" t="s">
        <v>55</v>
      </c>
    </row>
    <row r="3757" spans="2:49" hidden="1" x14ac:dyDescent="0.2">
      <c r="B3757">
        <f t="shared" ca="1" si="117"/>
        <v>1</v>
      </c>
      <c r="C3757">
        <v>1250741</v>
      </c>
      <c r="D3757">
        <f t="shared" ca="1" si="116"/>
        <v>7</v>
      </c>
      <c r="E3757">
        <v>61</v>
      </c>
      <c r="F3757">
        <v>24350</v>
      </c>
      <c r="G3757">
        <v>43</v>
      </c>
      <c r="H3757">
        <v>2</v>
      </c>
      <c r="I3757">
        <v>2.4350003793999999E+19</v>
      </c>
      <c r="J3757">
        <v>342</v>
      </c>
      <c r="K3757" s="1">
        <v>44032</v>
      </c>
      <c r="M3757">
        <v>59.488329999999998</v>
      </c>
      <c r="N3757">
        <v>59.28</v>
      </c>
      <c r="O3757">
        <v>42</v>
      </c>
      <c r="P3757">
        <v>2196</v>
      </c>
      <c r="Q3757">
        <v>-174.18333000000001</v>
      </c>
      <c r="R3757">
        <v>-174.13</v>
      </c>
      <c r="U3757">
        <v>521</v>
      </c>
      <c r="V3757">
        <v>1</v>
      </c>
      <c r="W3757" t="s">
        <v>106</v>
      </c>
      <c r="Y3757">
        <v>6</v>
      </c>
      <c r="Z3757" t="s">
        <v>48</v>
      </c>
      <c r="AB3757">
        <v>201</v>
      </c>
      <c r="AC3757">
        <v>1250741</v>
      </c>
      <c r="AD3757" t="s">
        <v>49</v>
      </c>
      <c r="AF3757" t="s">
        <v>49</v>
      </c>
      <c r="AQ3757" t="s">
        <v>50</v>
      </c>
      <c r="AR3757" t="s">
        <v>107</v>
      </c>
      <c r="AT3757">
        <v>0.52</v>
      </c>
      <c r="AV3757">
        <v>2020</v>
      </c>
      <c r="AW3757" t="s">
        <v>55</v>
      </c>
    </row>
    <row r="3758" spans="2:49" hidden="1" x14ac:dyDescent="0.2">
      <c r="B3758">
        <f t="shared" ca="1" si="117"/>
        <v>1</v>
      </c>
      <c r="C3758">
        <v>1328967</v>
      </c>
      <c r="D3758">
        <f t="shared" ca="1" si="116"/>
        <v>8</v>
      </c>
      <c r="E3758">
        <v>74</v>
      </c>
      <c r="F3758">
        <v>24350</v>
      </c>
      <c r="G3758">
        <v>56</v>
      </c>
      <c r="H3758">
        <v>2</v>
      </c>
      <c r="I3758">
        <v>2.4350003793999999E+19</v>
      </c>
      <c r="J3758">
        <v>439</v>
      </c>
      <c r="K3758" s="1">
        <v>44063</v>
      </c>
      <c r="M3758">
        <v>60.43</v>
      </c>
      <c r="N3758">
        <v>60.416670000000003</v>
      </c>
      <c r="O3758">
        <v>46</v>
      </c>
      <c r="P3758">
        <v>3863</v>
      </c>
      <c r="Q3758">
        <v>-176.92667</v>
      </c>
      <c r="R3758">
        <v>-176.73667</v>
      </c>
      <c r="S3758" t="s">
        <v>59</v>
      </c>
      <c r="T3758" t="s">
        <v>60</v>
      </c>
      <c r="U3758">
        <v>524</v>
      </c>
      <c r="V3758">
        <v>1</v>
      </c>
      <c r="W3758" t="s">
        <v>106</v>
      </c>
      <c r="Y3758">
        <v>6</v>
      </c>
      <c r="Z3758" t="s">
        <v>58</v>
      </c>
      <c r="AB3758">
        <v>201</v>
      </c>
      <c r="AC3758">
        <v>1328967</v>
      </c>
      <c r="AD3758" t="s">
        <v>49</v>
      </c>
      <c r="AF3758" t="s">
        <v>49</v>
      </c>
      <c r="AJ3758" t="s">
        <v>49</v>
      </c>
      <c r="AQ3758" t="s">
        <v>50</v>
      </c>
      <c r="AR3758" t="s">
        <v>107</v>
      </c>
      <c r="AT3758">
        <v>0.66</v>
      </c>
      <c r="AV3758">
        <v>2020</v>
      </c>
      <c r="AW3758" t="s">
        <v>55</v>
      </c>
    </row>
    <row r="3759" spans="2:49" hidden="1" x14ac:dyDescent="0.2">
      <c r="B3759">
        <f t="shared" ca="1" si="117"/>
        <v>1</v>
      </c>
      <c r="C3759">
        <v>1366013</v>
      </c>
      <c r="D3759">
        <f t="shared" ca="1" si="116"/>
        <v>7</v>
      </c>
      <c r="E3759">
        <v>92</v>
      </c>
      <c r="F3759">
        <v>24350</v>
      </c>
      <c r="G3759">
        <v>74</v>
      </c>
      <c r="H3759">
        <v>2</v>
      </c>
      <c r="I3759">
        <v>2.4350003793999999E+19</v>
      </c>
      <c r="J3759">
        <v>312</v>
      </c>
      <c r="K3759" s="1">
        <v>44023</v>
      </c>
      <c r="M3759">
        <v>59.733330000000002</v>
      </c>
      <c r="N3759">
        <v>59.653329999999997</v>
      </c>
      <c r="O3759">
        <v>48</v>
      </c>
      <c r="P3759">
        <v>1686</v>
      </c>
      <c r="Q3759">
        <v>-177.33500000000001</v>
      </c>
      <c r="R3759">
        <v>-177.10499999999999</v>
      </c>
      <c r="S3759" t="s">
        <v>59</v>
      </c>
      <c r="T3759" t="s">
        <v>60</v>
      </c>
      <c r="U3759">
        <v>521</v>
      </c>
      <c r="V3759">
        <v>1</v>
      </c>
      <c r="W3759" t="s">
        <v>106</v>
      </c>
      <c r="Y3759">
        <v>6</v>
      </c>
      <c r="Z3759" t="s">
        <v>58</v>
      </c>
      <c r="AB3759">
        <v>201</v>
      </c>
      <c r="AC3759">
        <v>1366013</v>
      </c>
      <c r="AD3759" t="s">
        <v>49</v>
      </c>
      <c r="AF3759" t="s">
        <v>49</v>
      </c>
      <c r="AJ3759" t="s">
        <v>49</v>
      </c>
      <c r="AQ3759" t="s">
        <v>50</v>
      </c>
      <c r="AR3759" t="s">
        <v>107</v>
      </c>
      <c r="AT3759">
        <v>0.68</v>
      </c>
      <c r="AV3759">
        <v>2020</v>
      </c>
      <c r="AW3759" t="s">
        <v>55</v>
      </c>
    </row>
    <row r="3760" spans="2:49" hidden="1" x14ac:dyDescent="0.2">
      <c r="B3760">
        <f t="shared" ca="1" si="117"/>
        <v>1</v>
      </c>
      <c r="C3760">
        <v>724355</v>
      </c>
      <c r="D3760">
        <f t="shared" ca="1" si="116"/>
        <v>8</v>
      </c>
      <c r="E3760">
        <v>100</v>
      </c>
      <c r="F3760">
        <v>24225</v>
      </c>
      <c r="G3760">
        <v>88</v>
      </c>
      <c r="H3760">
        <v>2</v>
      </c>
      <c r="I3760">
        <v>2.4225003870000001E+19</v>
      </c>
      <c r="J3760">
        <v>291</v>
      </c>
      <c r="K3760" s="1">
        <v>44053</v>
      </c>
      <c r="M3760">
        <v>58.656669999999998</v>
      </c>
      <c r="N3760">
        <v>58.454999999999998</v>
      </c>
      <c r="O3760">
        <v>45</v>
      </c>
      <c r="P3760">
        <v>2260</v>
      </c>
      <c r="Q3760">
        <v>-176.03333000000001</v>
      </c>
      <c r="R3760">
        <v>-175.47333</v>
      </c>
      <c r="U3760">
        <v>521</v>
      </c>
      <c r="V3760">
        <v>1</v>
      </c>
      <c r="W3760" t="s">
        <v>144</v>
      </c>
      <c r="Y3760">
        <v>6</v>
      </c>
      <c r="Z3760" t="s">
        <v>48</v>
      </c>
      <c r="AB3760">
        <v>201</v>
      </c>
      <c r="AC3760">
        <v>29101</v>
      </c>
      <c r="AD3760" t="s">
        <v>49</v>
      </c>
      <c r="AF3760" t="s">
        <v>49</v>
      </c>
      <c r="AQ3760" t="s">
        <v>50</v>
      </c>
      <c r="AR3760" t="s">
        <v>145</v>
      </c>
      <c r="AT3760">
        <v>0.56000000000000005</v>
      </c>
      <c r="AV3760">
        <v>2020</v>
      </c>
      <c r="AW3760" t="s">
        <v>55</v>
      </c>
    </row>
    <row r="3761" spans="2:49" x14ac:dyDescent="0.2">
      <c r="B3761">
        <f t="shared" ca="1" si="117"/>
        <v>1</v>
      </c>
      <c r="C3761">
        <v>1314526</v>
      </c>
      <c r="D3761">
        <f t="shared" ca="1" si="116"/>
        <v>2</v>
      </c>
      <c r="E3761">
        <v>51</v>
      </c>
      <c r="F3761">
        <v>24009</v>
      </c>
      <c r="G3761">
        <v>41</v>
      </c>
      <c r="H3761">
        <v>2</v>
      </c>
      <c r="I3761">
        <v>2.4009001606999998E+19</v>
      </c>
      <c r="J3761">
        <v>123</v>
      </c>
      <c r="K3761" s="1">
        <v>43874</v>
      </c>
      <c r="M3761">
        <v>55.2</v>
      </c>
      <c r="N3761">
        <v>55.25</v>
      </c>
      <c r="O3761">
        <v>48</v>
      </c>
      <c r="P3761">
        <v>1576</v>
      </c>
      <c r="Q3761">
        <v>-164.4</v>
      </c>
      <c r="R3761">
        <v>-164.3</v>
      </c>
      <c r="U3761">
        <v>509</v>
      </c>
      <c r="V3761">
        <v>1</v>
      </c>
      <c r="W3761" t="s">
        <v>176</v>
      </c>
      <c r="Y3761">
        <v>6</v>
      </c>
      <c r="Z3761" t="s">
        <v>48</v>
      </c>
      <c r="AB3761">
        <v>201</v>
      </c>
      <c r="AC3761">
        <v>12311</v>
      </c>
      <c r="AD3761" t="s">
        <v>49</v>
      </c>
      <c r="AF3761" t="s">
        <v>49</v>
      </c>
      <c r="AQ3761" t="s">
        <v>50</v>
      </c>
      <c r="AR3761" t="s">
        <v>177</v>
      </c>
      <c r="AT3761">
        <v>0.8</v>
      </c>
      <c r="AV3761">
        <v>2020</v>
      </c>
      <c r="AW3761" t="s">
        <v>55</v>
      </c>
    </row>
    <row r="3762" spans="2:49" hidden="1" x14ac:dyDescent="0.2">
      <c r="B3762">
        <f t="shared" ca="1" si="117"/>
        <v>0</v>
      </c>
      <c r="C3762">
        <v>1363991</v>
      </c>
      <c r="D3762">
        <f t="shared" ca="1" si="116"/>
        <v>8</v>
      </c>
      <c r="E3762">
        <v>120</v>
      </c>
      <c r="F3762">
        <v>24225</v>
      </c>
      <c r="G3762">
        <v>100</v>
      </c>
      <c r="H3762">
        <v>2</v>
      </c>
      <c r="I3762">
        <v>2.4225003870000001E+19</v>
      </c>
      <c r="J3762">
        <v>301</v>
      </c>
      <c r="K3762" s="1">
        <v>44056</v>
      </c>
      <c r="M3762">
        <v>58.59</v>
      </c>
      <c r="N3762">
        <v>58.588329999999999</v>
      </c>
      <c r="O3762">
        <v>51</v>
      </c>
      <c r="P3762">
        <v>2397</v>
      </c>
      <c r="Q3762">
        <v>-176.38333</v>
      </c>
      <c r="R3762">
        <v>-176.49666999999999</v>
      </c>
      <c r="S3762" t="s">
        <v>64</v>
      </c>
      <c r="T3762" t="s">
        <v>65</v>
      </c>
      <c r="U3762">
        <v>521</v>
      </c>
      <c r="V3762">
        <v>1</v>
      </c>
      <c r="W3762" t="s">
        <v>144</v>
      </c>
      <c r="Y3762">
        <v>6</v>
      </c>
      <c r="Z3762" t="s">
        <v>58</v>
      </c>
      <c r="AB3762">
        <v>201</v>
      </c>
      <c r="AC3762">
        <v>30101</v>
      </c>
      <c r="AD3762" t="s">
        <v>49</v>
      </c>
      <c r="AF3762" t="s">
        <v>49</v>
      </c>
      <c r="AJ3762" t="s">
        <v>49</v>
      </c>
      <c r="AQ3762" t="s">
        <v>50</v>
      </c>
      <c r="AR3762" t="s">
        <v>145</v>
      </c>
      <c r="AT3762">
        <v>1</v>
      </c>
      <c r="AV3762">
        <v>2020</v>
      </c>
      <c r="AW3762" t="s">
        <v>55</v>
      </c>
    </row>
    <row r="3763" spans="2:49" x14ac:dyDescent="0.2">
      <c r="B3763">
        <f t="shared" ca="1" si="117"/>
        <v>1</v>
      </c>
      <c r="C3763">
        <v>1288985</v>
      </c>
      <c r="D3763">
        <f t="shared" ca="1" si="116"/>
        <v>1</v>
      </c>
      <c r="E3763">
        <v>37</v>
      </c>
      <c r="F3763">
        <v>23922</v>
      </c>
      <c r="G3763">
        <v>24</v>
      </c>
      <c r="H3763">
        <v>2</v>
      </c>
      <c r="I3763">
        <v>2.3922003441999999E+19</v>
      </c>
      <c r="J3763">
        <v>20</v>
      </c>
      <c r="K3763" s="1">
        <v>43855</v>
      </c>
      <c r="M3763">
        <v>55.261670000000002</v>
      </c>
      <c r="N3763">
        <v>55.371670000000002</v>
      </c>
      <c r="O3763">
        <v>44</v>
      </c>
      <c r="P3763">
        <v>279</v>
      </c>
      <c r="Q3763">
        <v>-164.16833</v>
      </c>
      <c r="R3763">
        <v>-163.965</v>
      </c>
      <c r="U3763">
        <v>509</v>
      </c>
      <c r="V3763">
        <v>1</v>
      </c>
      <c r="W3763" t="s">
        <v>174</v>
      </c>
      <c r="Y3763">
        <v>6</v>
      </c>
      <c r="Z3763" t="s">
        <v>48</v>
      </c>
      <c r="AB3763">
        <v>201</v>
      </c>
      <c r="AC3763">
        <v>2001</v>
      </c>
      <c r="AD3763" t="s">
        <v>49</v>
      </c>
      <c r="AF3763" t="s">
        <v>49</v>
      </c>
      <c r="AQ3763" t="s">
        <v>50</v>
      </c>
      <c r="AR3763" t="s">
        <v>175</v>
      </c>
      <c r="AT3763">
        <v>0.62</v>
      </c>
      <c r="AV3763">
        <v>2020</v>
      </c>
      <c r="AW3763" t="s">
        <v>55</v>
      </c>
    </row>
    <row r="3764" spans="2:49" x14ac:dyDescent="0.2">
      <c r="B3764">
        <f t="shared" ca="1" si="117"/>
        <v>1</v>
      </c>
      <c r="C3764">
        <v>1218864</v>
      </c>
      <c r="D3764">
        <f t="shared" ca="1" si="116"/>
        <v>2</v>
      </c>
      <c r="E3764">
        <v>48</v>
      </c>
      <c r="F3764">
        <v>23922</v>
      </c>
      <c r="G3764">
        <v>35</v>
      </c>
      <c r="H3764">
        <v>2</v>
      </c>
      <c r="I3764">
        <v>2.3922003441999999E+19</v>
      </c>
      <c r="J3764">
        <v>39</v>
      </c>
      <c r="K3764" s="1">
        <v>43862</v>
      </c>
      <c r="M3764">
        <v>55.453330000000001</v>
      </c>
      <c r="N3764">
        <v>55.406669999999998</v>
      </c>
      <c r="O3764">
        <v>42</v>
      </c>
      <c r="P3764">
        <v>613</v>
      </c>
      <c r="Q3764">
        <v>-164.09833</v>
      </c>
      <c r="R3764">
        <v>-163.93666999999999</v>
      </c>
      <c r="U3764">
        <v>509</v>
      </c>
      <c r="V3764">
        <v>1</v>
      </c>
      <c r="W3764" t="s">
        <v>174</v>
      </c>
      <c r="Y3764">
        <v>6</v>
      </c>
      <c r="Z3764" t="s">
        <v>48</v>
      </c>
      <c r="AB3764">
        <v>201</v>
      </c>
      <c r="AC3764">
        <v>3902</v>
      </c>
      <c r="AD3764" t="s">
        <v>49</v>
      </c>
      <c r="AF3764" t="s">
        <v>49</v>
      </c>
      <c r="AQ3764" t="s">
        <v>50</v>
      </c>
      <c r="AR3764" t="s">
        <v>175</v>
      </c>
      <c r="AT3764">
        <v>0.51</v>
      </c>
      <c r="AV3764">
        <v>2020</v>
      </c>
      <c r="AW3764" t="s">
        <v>55</v>
      </c>
    </row>
    <row r="3765" spans="2:49" x14ac:dyDescent="0.2">
      <c r="B3765">
        <f t="shared" ca="1" si="117"/>
        <v>1</v>
      </c>
      <c r="C3765">
        <v>1275564</v>
      </c>
      <c r="D3765">
        <f t="shared" ca="1" si="116"/>
        <v>2</v>
      </c>
      <c r="E3765">
        <v>66</v>
      </c>
      <c r="F3765">
        <v>23922</v>
      </c>
      <c r="G3765">
        <v>55</v>
      </c>
      <c r="H3765">
        <v>2</v>
      </c>
      <c r="I3765">
        <v>2.3922003441999999E+19</v>
      </c>
      <c r="J3765">
        <v>93</v>
      </c>
      <c r="K3765" s="1">
        <v>43882</v>
      </c>
      <c r="M3765">
        <v>56.398330000000001</v>
      </c>
      <c r="N3765">
        <v>56.414999999999999</v>
      </c>
      <c r="O3765">
        <v>45</v>
      </c>
      <c r="P3765">
        <v>1414</v>
      </c>
      <c r="Q3765">
        <v>-167.63167000000001</v>
      </c>
      <c r="R3765">
        <v>-167.72833</v>
      </c>
      <c r="U3765">
        <v>517</v>
      </c>
      <c r="V3765">
        <v>1</v>
      </c>
      <c r="W3765" t="s">
        <v>174</v>
      </c>
      <c r="Y3765">
        <v>6</v>
      </c>
      <c r="Z3765" t="s">
        <v>48</v>
      </c>
      <c r="AB3765">
        <v>201</v>
      </c>
      <c r="AC3765">
        <v>9301</v>
      </c>
      <c r="AD3765" t="s">
        <v>49</v>
      </c>
      <c r="AF3765" t="s">
        <v>49</v>
      </c>
      <c r="AQ3765" t="s">
        <v>50</v>
      </c>
      <c r="AR3765" t="s">
        <v>175</v>
      </c>
      <c r="AT3765">
        <v>0.61</v>
      </c>
      <c r="AV3765">
        <v>2020</v>
      </c>
      <c r="AW3765" t="s">
        <v>55</v>
      </c>
    </row>
    <row r="3766" spans="2:49" hidden="1" x14ac:dyDescent="0.2">
      <c r="B3766">
        <f t="shared" ca="1" si="117"/>
        <v>0</v>
      </c>
      <c r="C3766">
        <v>653191</v>
      </c>
      <c r="D3766">
        <f t="shared" ca="1" si="116"/>
        <v>3</v>
      </c>
      <c r="E3766">
        <v>58</v>
      </c>
      <c r="F3766">
        <v>24009</v>
      </c>
      <c r="G3766">
        <v>48</v>
      </c>
      <c r="H3766">
        <v>2</v>
      </c>
      <c r="I3766">
        <v>2.4009001606999998E+19</v>
      </c>
      <c r="J3766">
        <v>278</v>
      </c>
      <c r="K3766" s="1">
        <v>43904</v>
      </c>
      <c r="M3766">
        <v>56.898330000000001</v>
      </c>
      <c r="N3766">
        <v>56.835000000000001</v>
      </c>
      <c r="O3766">
        <v>44</v>
      </c>
      <c r="P3766">
        <v>3577</v>
      </c>
      <c r="Q3766">
        <v>-171.00333000000001</v>
      </c>
      <c r="R3766">
        <v>-170.89167</v>
      </c>
      <c r="S3766" t="s">
        <v>66</v>
      </c>
      <c r="T3766" t="s">
        <v>67</v>
      </c>
      <c r="U3766">
        <v>521</v>
      </c>
      <c r="V3766">
        <v>1</v>
      </c>
      <c r="W3766" t="s">
        <v>176</v>
      </c>
      <c r="Y3766">
        <v>6</v>
      </c>
      <c r="Z3766" t="s">
        <v>58</v>
      </c>
      <c r="AB3766">
        <v>201</v>
      </c>
      <c r="AC3766">
        <v>27809</v>
      </c>
      <c r="AD3766" t="s">
        <v>49</v>
      </c>
      <c r="AF3766" t="s">
        <v>49</v>
      </c>
      <c r="AJ3766" t="s">
        <v>49</v>
      </c>
      <c r="AQ3766" t="s">
        <v>50</v>
      </c>
      <c r="AR3766" t="s">
        <v>177</v>
      </c>
      <c r="AT3766">
        <v>0.56000000000000005</v>
      </c>
      <c r="AV3766">
        <v>2020</v>
      </c>
      <c r="AW3766" t="s">
        <v>55</v>
      </c>
    </row>
    <row r="3767" spans="2:49" hidden="1" x14ac:dyDescent="0.2">
      <c r="B3767">
        <f t="shared" ca="1" si="117"/>
        <v>1</v>
      </c>
      <c r="C3767">
        <v>1341483</v>
      </c>
      <c r="D3767">
        <f t="shared" ca="1" si="116"/>
        <v>7</v>
      </c>
      <c r="E3767">
        <v>88</v>
      </c>
      <c r="F3767">
        <v>24381</v>
      </c>
      <c r="G3767">
        <v>78</v>
      </c>
      <c r="H3767">
        <v>2</v>
      </c>
      <c r="I3767">
        <v>2.4381003356999999E+19</v>
      </c>
      <c r="J3767">
        <v>396</v>
      </c>
      <c r="K3767" s="1">
        <v>44021</v>
      </c>
      <c r="M3767">
        <v>60.466670000000001</v>
      </c>
      <c r="N3767">
        <v>60.416670000000003</v>
      </c>
      <c r="O3767">
        <v>40</v>
      </c>
      <c r="P3767">
        <v>366</v>
      </c>
      <c r="Q3767">
        <v>-178.21666999999999</v>
      </c>
      <c r="R3767">
        <v>-178.2</v>
      </c>
      <c r="U3767">
        <v>524</v>
      </c>
      <c r="V3767">
        <v>1</v>
      </c>
      <c r="W3767" t="s">
        <v>98</v>
      </c>
      <c r="Y3767">
        <v>6</v>
      </c>
      <c r="Z3767" t="s">
        <v>48</v>
      </c>
      <c r="AB3767">
        <v>201</v>
      </c>
      <c r="AC3767">
        <v>39609</v>
      </c>
      <c r="AD3767" t="s">
        <v>49</v>
      </c>
      <c r="AF3767" t="s">
        <v>49</v>
      </c>
      <c r="AQ3767" t="s">
        <v>50</v>
      </c>
      <c r="AR3767" t="s">
        <v>99</v>
      </c>
      <c r="AT3767">
        <v>0.51</v>
      </c>
      <c r="AV3767">
        <v>2020</v>
      </c>
      <c r="AW3767" t="s">
        <v>55</v>
      </c>
    </row>
    <row r="3768" spans="2:49" x14ac:dyDescent="0.2">
      <c r="B3768">
        <f t="shared" ca="1" si="117"/>
        <v>1</v>
      </c>
      <c r="C3768">
        <v>1288946</v>
      </c>
      <c r="D3768">
        <f t="shared" ca="1" si="116"/>
        <v>1</v>
      </c>
      <c r="E3768">
        <v>52</v>
      </c>
      <c r="F3768">
        <v>23922</v>
      </c>
      <c r="G3768">
        <v>37</v>
      </c>
      <c r="H3768">
        <v>2</v>
      </c>
      <c r="I3768">
        <v>2.3922003441999999E+19</v>
      </c>
      <c r="J3768">
        <v>9</v>
      </c>
      <c r="K3768" s="1">
        <v>43852</v>
      </c>
      <c r="M3768">
        <v>55.365000000000002</v>
      </c>
      <c r="N3768">
        <v>55.456670000000003</v>
      </c>
      <c r="O3768">
        <v>48</v>
      </c>
      <c r="P3768">
        <v>127</v>
      </c>
      <c r="Q3768">
        <v>-164.37833000000001</v>
      </c>
      <c r="R3768">
        <v>-164.345</v>
      </c>
      <c r="S3768" t="s">
        <v>59</v>
      </c>
      <c r="T3768" t="s">
        <v>60</v>
      </c>
      <c r="U3768">
        <v>509</v>
      </c>
      <c r="V3768">
        <v>1</v>
      </c>
      <c r="W3768" t="s">
        <v>174</v>
      </c>
      <c r="Y3768">
        <v>6</v>
      </c>
      <c r="Z3768" t="s">
        <v>58</v>
      </c>
      <c r="AB3768">
        <v>201</v>
      </c>
      <c r="AC3768">
        <v>901</v>
      </c>
      <c r="AD3768" t="s">
        <v>49</v>
      </c>
      <c r="AF3768" t="s">
        <v>49</v>
      </c>
      <c r="AJ3768" t="s">
        <v>49</v>
      </c>
      <c r="AQ3768" t="s">
        <v>50</v>
      </c>
      <c r="AR3768" t="s">
        <v>175</v>
      </c>
      <c r="AT3768">
        <v>0.78</v>
      </c>
      <c r="AV3768">
        <v>2020</v>
      </c>
      <c r="AW3768" t="s">
        <v>55</v>
      </c>
    </row>
    <row r="3769" spans="2:49" x14ac:dyDescent="0.2">
      <c r="B3769">
        <f t="shared" ca="1" si="117"/>
        <v>1</v>
      </c>
      <c r="C3769">
        <v>1335277</v>
      </c>
      <c r="D3769">
        <f t="shared" ca="1" si="116"/>
        <v>3</v>
      </c>
      <c r="E3769">
        <v>43</v>
      </c>
      <c r="F3769">
        <v>24025</v>
      </c>
      <c r="G3769">
        <v>32</v>
      </c>
      <c r="H3769">
        <v>2</v>
      </c>
      <c r="I3769">
        <v>2.4025003793999999E+19</v>
      </c>
      <c r="J3769">
        <v>149</v>
      </c>
      <c r="K3769" s="1">
        <v>43893</v>
      </c>
      <c r="M3769">
        <v>55.928330000000003</v>
      </c>
      <c r="N3769">
        <v>55.79</v>
      </c>
      <c r="O3769">
        <v>48</v>
      </c>
      <c r="P3769">
        <v>2198</v>
      </c>
      <c r="Q3769">
        <v>-163.25833</v>
      </c>
      <c r="R3769">
        <v>-163.10499999999999</v>
      </c>
      <c r="S3769" t="s">
        <v>59</v>
      </c>
      <c r="T3769" t="s">
        <v>60</v>
      </c>
      <c r="U3769">
        <v>509</v>
      </c>
      <c r="V3769">
        <v>1</v>
      </c>
      <c r="W3769" t="s">
        <v>106</v>
      </c>
      <c r="Y3769">
        <v>6</v>
      </c>
      <c r="Z3769" t="s">
        <v>58</v>
      </c>
      <c r="AB3769">
        <v>201</v>
      </c>
      <c r="AC3769">
        <v>14910</v>
      </c>
      <c r="AD3769" t="s">
        <v>49</v>
      </c>
      <c r="AF3769" t="s">
        <v>49</v>
      </c>
      <c r="AJ3769" t="s">
        <v>49</v>
      </c>
      <c r="AQ3769" t="s">
        <v>50</v>
      </c>
      <c r="AR3769" t="s">
        <v>107</v>
      </c>
      <c r="AT3769">
        <v>0.62</v>
      </c>
      <c r="AV3769">
        <v>2020</v>
      </c>
      <c r="AW3769" t="s">
        <v>55</v>
      </c>
    </row>
    <row r="3770" spans="2:49" hidden="1" x14ac:dyDescent="0.2">
      <c r="B3770">
        <f t="shared" ca="1" si="117"/>
        <v>0</v>
      </c>
      <c r="C3770">
        <v>1341479</v>
      </c>
      <c r="D3770">
        <f t="shared" ca="1" si="116"/>
        <v>8</v>
      </c>
      <c r="E3770">
        <v>63</v>
      </c>
      <c r="F3770">
        <v>24381</v>
      </c>
      <c r="G3770">
        <v>53</v>
      </c>
      <c r="H3770">
        <v>2</v>
      </c>
      <c r="I3770">
        <v>2.4381003356999999E+19</v>
      </c>
      <c r="J3770">
        <v>486</v>
      </c>
      <c r="K3770" s="1">
        <v>44049</v>
      </c>
      <c r="M3770">
        <v>60.716670000000001</v>
      </c>
      <c r="N3770">
        <v>60.716670000000001</v>
      </c>
      <c r="O3770">
        <v>49</v>
      </c>
      <c r="P3770">
        <v>1726</v>
      </c>
      <c r="Q3770">
        <v>-176.16667000000001</v>
      </c>
      <c r="R3770">
        <v>-176.23333</v>
      </c>
      <c r="U3770">
        <v>524</v>
      </c>
      <c r="V3770">
        <v>1</v>
      </c>
      <c r="W3770" t="s">
        <v>98</v>
      </c>
      <c r="Y3770">
        <v>6</v>
      </c>
      <c r="Z3770" t="s">
        <v>48</v>
      </c>
      <c r="AB3770">
        <v>201</v>
      </c>
      <c r="AC3770">
        <v>48609</v>
      </c>
      <c r="AD3770" t="s">
        <v>49</v>
      </c>
      <c r="AF3770" t="s">
        <v>49</v>
      </c>
      <c r="AQ3770" t="s">
        <v>50</v>
      </c>
      <c r="AR3770" t="s">
        <v>99</v>
      </c>
      <c r="AT3770">
        <v>0.73</v>
      </c>
      <c r="AV3770">
        <v>2020</v>
      </c>
      <c r="AW3770" t="s">
        <v>55</v>
      </c>
    </row>
    <row r="3771" spans="2:49" hidden="1" x14ac:dyDescent="0.2">
      <c r="B3771">
        <f t="shared" ca="1" si="117"/>
        <v>0</v>
      </c>
      <c r="C3771">
        <v>1367018</v>
      </c>
      <c r="D3771">
        <f t="shared" ca="1" si="116"/>
        <v>2</v>
      </c>
      <c r="E3771">
        <v>47</v>
      </c>
      <c r="F3771">
        <v>23922</v>
      </c>
      <c r="G3771">
        <v>35</v>
      </c>
      <c r="H3771">
        <v>2</v>
      </c>
      <c r="I3771">
        <v>2.3922003441999999E+19</v>
      </c>
      <c r="J3771">
        <v>50</v>
      </c>
      <c r="K3771" s="1">
        <v>43865</v>
      </c>
      <c r="M3771">
        <v>56.02</v>
      </c>
      <c r="N3771">
        <v>56.024999999999999</v>
      </c>
      <c r="O3771">
        <v>45</v>
      </c>
      <c r="P3771">
        <v>798</v>
      </c>
      <c r="Q3771">
        <v>-164.52500000000001</v>
      </c>
      <c r="R3771">
        <v>-164.51832999999999</v>
      </c>
      <c r="U3771">
        <v>509</v>
      </c>
      <c r="V3771">
        <v>1</v>
      </c>
      <c r="W3771" t="s">
        <v>174</v>
      </c>
      <c r="Y3771">
        <v>6</v>
      </c>
      <c r="Z3771" t="s">
        <v>48</v>
      </c>
      <c r="AB3771">
        <v>201</v>
      </c>
      <c r="AC3771">
        <v>5010</v>
      </c>
      <c r="AD3771" t="s">
        <v>49</v>
      </c>
      <c r="AF3771" t="s">
        <v>49</v>
      </c>
      <c r="AQ3771" t="s">
        <v>50</v>
      </c>
      <c r="AR3771" t="s">
        <v>175</v>
      </c>
      <c r="AT3771">
        <v>0.53</v>
      </c>
      <c r="AV3771">
        <v>2020</v>
      </c>
      <c r="AW3771" t="s">
        <v>55</v>
      </c>
    </row>
    <row r="3772" spans="2:49" x14ac:dyDescent="0.2">
      <c r="B3772">
        <f t="shared" ca="1" si="117"/>
        <v>1</v>
      </c>
      <c r="C3772">
        <v>1260944</v>
      </c>
      <c r="D3772">
        <f t="shared" ca="1" si="116"/>
        <v>1</v>
      </c>
      <c r="E3772">
        <v>48</v>
      </c>
      <c r="F3772">
        <v>24009</v>
      </c>
      <c r="G3772">
        <v>39</v>
      </c>
      <c r="H3772">
        <v>2</v>
      </c>
      <c r="I3772">
        <v>2.4009001606999998E+19</v>
      </c>
      <c r="J3772">
        <v>3</v>
      </c>
      <c r="K3772" s="1">
        <v>43850</v>
      </c>
      <c r="M3772">
        <v>55.5</v>
      </c>
      <c r="N3772">
        <v>55.416670000000003</v>
      </c>
      <c r="O3772">
        <v>48</v>
      </c>
      <c r="P3772">
        <v>30</v>
      </c>
      <c r="Q3772">
        <v>-163.88333</v>
      </c>
      <c r="R3772">
        <v>-163.88333</v>
      </c>
      <c r="U3772">
        <v>509</v>
      </c>
      <c r="V3772">
        <v>1</v>
      </c>
      <c r="W3772" t="s">
        <v>176</v>
      </c>
      <c r="Y3772">
        <v>6</v>
      </c>
      <c r="Z3772" t="s">
        <v>48</v>
      </c>
      <c r="AB3772">
        <v>201</v>
      </c>
      <c r="AC3772">
        <v>308</v>
      </c>
      <c r="AD3772" t="s">
        <v>49</v>
      </c>
      <c r="AF3772" t="s">
        <v>49</v>
      </c>
      <c r="AQ3772" t="s">
        <v>50</v>
      </c>
      <c r="AR3772" t="s">
        <v>177</v>
      </c>
      <c r="AT3772">
        <v>0.86</v>
      </c>
      <c r="AV3772">
        <v>2020</v>
      </c>
      <c r="AW3772" t="s">
        <v>55</v>
      </c>
    </row>
    <row r="3773" spans="2:49" x14ac:dyDescent="0.2">
      <c r="B3773">
        <f t="shared" ca="1" si="117"/>
        <v>1</v>
      </c>
      <c r="C3773">
        <v>1314598</v>
      </c>
      <c r="D3773">
        <f t="shared" ca="1" si="116"/>
        <v>2</v>
      </c>
      <c r="E3773">
        <v>44</v>
      </c>
      <c r="F3773">
        <v>24009</v>
      </c>
      <c r="G3773">
        <v>34</v>
      </c>
      <c r="H3773">
        <v>2</v>
      </c>
      <c r="I3773">
        <v>2.4009001606999998E+19</v>
      </c>
      <c r="J3773">
        <v>138</v>
      </c>
      <c r="K3773" s="1">
        <v>43878</v>
      </c>
      <c r="M3773">
        <v>55.4</v>
      </c>
      <c r="N3773">
        <v>55.416670000000003</v>
      </c>
      <c r="O3773">
        <v>47</v>
      </c>
      <c r="P3773">
        <v>1762</v>
      </c>
      <c r="Q3773">
        <v>-163.93333000000001</v>
      </c>
      <c r="R3773">
        <v>-163.73333</v>
      </c>
      <c r="S3773" t="s">
        <v>66</v>
      </c>
      <c r="T3773" t="s">
        <v>67</v>
      </c>
      <c r="U3773">
        <v>509</v>
      </c>
      <c r="V3773">
        <v>1</v>
      </c>
      <c r="W3773" t="s">
        <v>176</v>
      </c>
      <c r="Y3773">
        <v>6</v>
      </c>
      <c r="Z3773" t="s">
        <v>58</v>
      </c>
      <c r="AB3773">
        <v>201</v>
      </c>
      <c r="AC3773">
        <v>13810</v>
      </c>
      <c r="AD3773" t="s">
        <v>49</v>
      </c>
      <c r="AF3773" t="s">
        <v>49</v>
      </c>
      <c r="AJ3773" t="s">
        <v>49</v>
      </c>
      <c r="AQ3773" t="s">
        <v>50</v>
      </c>
      <c r="AR3773" t="s">
        <v>177</v>
      </c>
      <c r="AT3773">
        <v>0.7</v>
      </c>
      <c r="AV3773">
        <v>2020</v>
      </c>
      <c r="AW3773" t="s">
        <v>55</v>
      </c>
    </row>
    <row r="3774" spans="2:49" x14ac:dyDescent="0.2">
      <c r="B3774">
        <f t="shared" ca="1" si="117"/>
        <v>1</v>
      </c>
      <c r="C3774">
        <v>1335245</v>
      </c>
      <c r="D3774">
        <f t="shared" ca="1" si="116"/>
        <v>2</v>
      </c>
      <c r="E3774">
        <v>50</v>
      </c>
      <c r="F3774">
        <v>24025</v>
      </c>
      <c r="G3774">
        <v>38</v>
      </c>
      <c r="H3774">
        <v>2</v>
      </c>
      <c r="I3774">
        <v>2.4025003793999999E+19</v>
      </c>
      <c r="J3774">
        <v>104</v>
      </c>
      <c r="K3774" s="1">
        <v>43881</v>
      </c>
      <c r="M3774">
        <v>56.546669999999999</v>
      </c>
      <c r="N3774">
        <v>56.653329999999997</v>
      </c>
      <c r="O3774">
        <v>43</v>
      </c>
      <c r="P3774">
        <v>1591</v>
      </c>
      <c r="Q3774">
        <v>-167.28166999999999</v>
      </c>
      <c r="R3774">
        <v>-167.08667</v>
      </c>
      <c r="U3774">
        <v>513</v>
      </c>
      <c r="V3774">
        <v>1</v>
      </c>
      <c r="W3774" t="s">
        <v>106</v>
      </c>
      <c r="Y3774">
        <v>6</v>
      </c>
      <c r="Z3774" t="s">
        <v>48</v>
      </c>
      <c r="AB3774">
        <v>201</v>
      </c>
      <c r="AC3774">
        <v>10410</v>
      </c>
      <c r="AD3774" t="s">
        <v>49</v>
      </c>
      <c r="AF3774" t="s">
        <v>49</v>
      </c>
      <c r="AQ3774" t="s">
        <v>50</v>
      </c>
      <c r="AR3774" t="s">
        <v>107</v>
      </c>
      <c r="AT3774">
        <v>0.56000000000000005</v>
      </c>
      <c r="AV3774">
        <v>2020</v>
      </c>
      <c r="AW3774" t="s">
        <v>55</v>
      </c>
    </row>
    <row r="3775" spans="2:49" x14ac:dyDescent="0.2">
      <c r="B3775">
        <f t="shared" ca="1" si="117"/>
        <v>1</v>
      </c>
      <c r="C3775">
        <v>1376507</v>
      </c>
      <c r="D3775">
        <f t="shared" ca="1" si="116"/>
        <v>1</v>
      </c>
      <c r="E3775">
        <v>35</v>
      </c>
      <c r="F3775">
        <v>24024</v>
      </c>
      <c r="G3775">
        <v>35</v>
      </c>
      <c r="H3775">
        <v>1</v>
      </c>
      <c r="I3775">
        <v>2.4024034017000002E+19</v>
      </c>
      <c r="J3775">
        <v>54</v>
      </c>
      <c r="K3775" s="1">
        <v>43861</v>
      </c>
      <c r="M3775">
        <v>57.125</v>
      </c>
      <c r="N3775">
        <v>57.133330000000001</v>
      </c>
      <c r="O3775">
        <v>51</v>
      </c>
      <c r="P3775">
        <v>856</v>
      </c>
      <c r="Q3775">
        <v>-166.85</v>
      </c>
      <c r="R3775">
        <v>-166.54499999999999</v>
      </c>
      <c r="S3775" t="s">
        <v>59</v>
      </c>
      <c r="T3775" t="s">
        <v>60</v>
      </c>
      <c r="U3775">
        <v>513</v>
      </c>
      <c r="V3775">
        <v>1</v>
      </c>
      <c r="W3775" t="s">
        <v>130</v>
      </c>
      <c r="Y3775">
        <v>6</v>
      </c>
      <c r="Z3775" t="s">
        <v>58</v>
      </c>
      <c r="AB3775">
        <v>201</v>
      </c>
      <c r="AC3775">
        <v>548</v>
      </c>
      <c r="AD3775" t="s">
        <v>49</v>
      </c>
      <c r="AF3775" t="s">
        <v>49</v>
      </c>
      <c r="AJ3775" t="s">
        <v>49</v>
      </c>
      <c r="AQ3775" t="s">
        <v>50</v>
      </c>
      <c r="AR3775" t="s">
        <v>131</v>
      </c>
      <c r="AT3775">
        <v>0.83</v>
      </c>
      <c r="AV3775">
        <v>2020</v>
      </c>
      <c r="AW3775" t="s">
        <v>55</v>
      </c>
    </row>
    <row r="3776" spans="2:49" hidden="1" x14ac:dyDescent="0.2">
      <c r="B3776">
        <f t="shared" ca="1" si="117"/>
        <v>1</v>
      </c>
      <c r="C3776">
        <v>1288973</v>
      </c>
      <c r="D3776">
        <f t="shared" ca="1" si="116"/>
        <v>6</v>
      </c>
      <c r="E3776">
        <v>105</v>
      </c>
      <c r="F3776">
        <v>24350</v>
      </c>
      <c r="G3776">
        <v>85</v>
      </c>
      <c r="H3776">
        <v>2</v>
      </c>
      <c r="I3776">
        <v>2.4350003793999999E+19</v>
      </c>
      <c r="J3776">
        <v>262</v>
      </c>
      <c r="K3776" s="1">
        <v>44006</v>
      </c>
      <c r="M3776">
        <v>59.641669999999998</v>
      </c>
      <c r="N3776">
        <v>59.698329999999999</v>
      </c>
      <c r="O3776">
        <v>48</v>
      </c>
      <c r="P3776">
        <v>868</v>
      </c>
      <c r="Q3776">
        <v>-177.22833</v>
      </c>
      <c r="R3776">
        <v>-177.39832999999999</v>
      </c>
      <c r="S3776" t="s">
        <v>64</v>
      </c>
      <c r="T3776" t="s">
        <v>65</v>
      </c>
      <c r="U3776">
        <v>521</v>
      </c>
      <c r="V3776">
        <v>1</v>
      </c>
      <c r="W3776" t="s">
        <v>106</v>
      </c>
      <c r="Y3776">
        <v>6</v>
      </c>
      <c r="Z3776" t="s">
        <v>58</v>
      </c>
      <c r="AB3776">
        <v>201</v>
      </c>
      <c r="AC3776">
        <v>1288973</v>
      </c>
      <c r="AD3776" t="s">
        <v>49</v>
      </c>
      <c r="AF3776" t="s">
        <v>49</v>
      </c>
      <c r="AJ3776" t="s">
        <v>49</v>
      </c>
      <c r="AQ3776" t="s">
        <v>50</v>
      </c>
      <c r="AR3776" t="s">
        <v>107</v>
      </c>
      <c r="AT3776">
        <v>0.7</v>
      </c>
      <c r="AV3776">
        <v>2020</v>
      </c>
      <c r="AW3776" t="s">
        <v>55</v>
      </c>
    </row>
    <row r="3777" spans="2:49" x14ac:dyDescent="0.2">
      <c r="B3777">
        <f t="shared" ca="1" si="117"/>
        <v>1</v>
      </c>
      <c r="C3777">
        <v>1167827</v>
      </c>
      <c r="D3777">
        <f t="shared" ca="1" si="116"/>
        <v>2</v>
      </c>
      <c r="E3777">
        <v>48</v>
      </c>
      <c r="F3777">
        <v>23922</v>
      </c>
      <c r="G3777">
        <v>37</v>
      </c>
      <c r="H3777">
        <v>2</v>
      </c>
      <c r="I3777">
        <v>2.3922003441999999E+19</v>
      </c>
      <c r="J3777">
        <v>75</v>
      </c>
      <c r="K3777" s="1">
        <v>43875</v>
      </c>
      <c r="M3777">
        <v>55.808329999999998</v>
      </c>
      <c r="N3777">
        <v>55.945</v>
      </c>
      <c r="O3777">
        <v>46</v>
      </c>
      <c r="P3777">
        <v>1167</v>
      </c>
      <c r="Q3777">
        <v>-165.14500000000001</v>
      </c>
      <c r="R3777">
        <v>-165.06</v>
      </c>
      <c r="S3777" t="s">
        <v>59</v>
      </c>
      <c r="T3777" t="s">
        <v>60</v>
      </c>
      <c r="U3777">
        <v>517</v>
      </c>
      <c r="V3777">
        <v>1</v>
      </c>
      <c r="W3777" t="s">
        <v>174</v>
      </c>
      <c r="Y3777">
        <v>6</v>
      </c>
      <c r="Z3777" t="s">
        <v>58</v>
      </c>
      <c r="AB3777">
        <v>201</v>
      </c>
      <c r="AC3777">
        <v>7502</v>
      </c>
      <c r="AD3777" t="s">
        <v>49</v>
      </c>
      <c r="AF3777" t="s">
        <v>49</v>
      </c>
      <c r="AJ3777" t="s">
        <v>49</v>
      </c>
      <c r="AQ3777" t="s">
        <v>50</v>
      </c>
      <c r="AR3777" t="s">
        <v>175</v>
      </c>
      <c r="AT3777">
        <v>0.62</v>
      </c>
      <c r="AV3777">
        <v>2020</v>
      </c>
      <c r="AW3777" t="s">
        <v>55</v>
      </c>
    </row>
    <row r="3778" spans="2:49" x14ac:dyDescent="0.2">
      <c r="B3778">
        <f t="shared" ca="1" si="117"/>
        <v>1</v>
      </c>
      <c r="C3778">
        <v>1335216</v>
      </c>
      <c r="D3778">
        <f t="shared" ca="1" si="116"/>
        <v>2</v>
      </c>
      <c r="E3778">
        <v>57</v>
      </c>
      <c r="F3778">
        <v>24025</v>
      </c>
      <c r="G3778">
        <v>44</v>
      </c>
      <c r="H3778">
        <v>2</v>
      </c>
      <c r="I3778">
        <v>2.4025003793999999E+19</v>
      </c>
      <c r="J3778">
        <v>79</v>
      </c>
      <c r="K3778" s="1">
        <v>43872</v>
      </c>
      <c r="M3778">
        <v>55.418329999999997</v>
      </c>
      <c r="N3778">
        <v>55.358330000000002</v>
      </c>
      <c r="O3778">
        <v>44</v>
      </c>
      <c r="P3778">
        <v>1227</v>
      </c>
      <c r="Q3778">
        <v>-165.04167000000001</v>
      </c>
      <c r="R3778">
        <v>-164.94</v>
      </c>
      <c r="U3778">
        <v>517</v>
      </c>
      <c r="V3778">
        <v>1</v>
      </c>
      <c r="W3778" t="s">
        <v>106</v>
      </c>
      <c r="Y3778">
        <v>6</v>
      </c>
      <c r="Z3778" t="s">
        <v>48</v>
      </c>
      <c r="AB3778">
        <v>201</v>
      </c>
      <c r="AC3778">
        <v>7910</v>
      </c>
      <c r="AD3778" t="s">
        <v>49</v>
      </c>
      <c r="AF3778" t="s">
        <v>49</v>
      </c>
      <c r="AQ3778" t="s">
        <v>50</v>
      </c>
      <c r="AR3778" t="s">
        <v>107</v>
      </c>
      <c r="AT3778">
        <v>0.57999999999999996</v>
      </c>
      <c r="AV3778">
        <v>2020</v>
      </c>
      <c r="AW3778" t="s">
        <v>55</v>
      </c>
    </row>
    <row r="3779" spans="2:49" hidden="1" x14ac:dyDescent="0.2">
      <c r="B3779">
        <f t="shared" ca="1" si="117"/>
        <v>0</v>
      </c>
      <c r="C3779">
        <v>1174427</v>
      </c>
      <c r="D3779">
        <f t="shared" ca="1" si="116"/>
        <v>2</v>
      </c>
      <c r="E3779">
        <v>37</v>
      </c>
      <c r="F3779">
        <v>24024</v>
      </c>
      <c r="G3779">
        <v>37</v>
      </c>
      <c r="H3779">
        <v>1</v>
      </c>
      <c r="I3779">
        <v>2.4024034017000002E+19</v>
      </c>
      <c r="J3779">
        <v>81</v>
      </c>
      <c r="K3779" s="1">
        <v>43870</v>
      </c>
      <c r="M3779">
        <v>57.266669999999998</v>
      </c>
      <c r="N3779">
        <v>57.258330000000001</v>
      </c>
      <c r="O3779">
        <v>48</v>
      </c>
      <c r="P3779">
        <v>1325</v>
      </c>
      <c r="Q3779">
        <v>-167.88833</v>
      </c>
      <c r="R3779">
        <v>-167.86500000000001</v>
      </c>
      <c r="U3779">
        <v>513</v>
      </c>
      <c r="V3779">
        <v>1</v>
      </c>
      <c r="W3779" t="s">
        <v>130</v>
      </c>
      <c r="Y3779">
        <v>5</v>
      </c>
      <c r="Z3779" t="s">
        <v>58</v>
      </c>
      <c r="AB3779">
        <v>201</v>
      </c>
      <c r="AC3779">
        <v>819</v>
      </c>
      <c r="AD3779" t="s">
        <v>49</v>
      </c>
      <c r="AF3779" t="s">
        <v>49</v>
      </c>
      <c r="AQ3779" t="s">
        <v>50</v>
      </c>
      <c r="AR3779" t="s">
        <v>131</v>
      </c>
      <c r="AT3779">
        <v>0.66</v>
      </c>
      <c r="AV3779">
        <v>2020</v>
      </c>
      <c r="AW3779" t="s">
        <v>55</v>
      </c>
    </row>
    <row r="3780" spans="2:49" hidden="1" x14ac:dyDescent="0.2">
      <c r="B3780">
        <f t="shared" ca="1" si="117"/>
        <v>1</v>
      </c>
      <c r="C3780">
        <v>1286119</v>
      </c>
      <c r="D3780">
        <f t="shared" ca="1" si="116"/>
        <v>6</v>
      </c>
      <c r="E3780">
        <v>80</v>
      </c>
      <c r="F3780">
        <v>24225</v>
      </c>
      <c r="G3780">
        <v>67</v>
      </c>
      <c r="H3780">
        <v>2</v>
      </c>
      <c r="I3780">
        <v>2.4225003870000001E+19</v>
      </c>
      <c r="J3780">
        <v>175</v>
      </c>
      <c r="K3780" s="1">
        <v>44012</v>
      </c>
      <c r="M3780">
        <v>59.413330000000002</v>
      </c>
      <c r="N3780">
        <v>59.418329999999997</v>
      </c>
      <c r="O3780">
        <v>43</v>
      </c>
      <c r="P3780">
        <v>22</v>
      </c>
      <c r="Q3780">
        <v>-177.00333000000001</v>
      </c>
      <c r="R3780">
        <v>-176.94667000000001</v>
      </c>
      <c r="U3780">
        <v>521</v>
      </c>
      <c r="V3780">
        <v>1</v>
      </c>
      <c r="W3780" t="s">
        <v>144</v>
      </c>
      <c r="Y3780">
        <v>6</v>
      </c>
      <c r="Z3780" t="s">
        <v>48</v>
      </c>
      <c r="AB3780">
        <v>201</v>
      </c>
      <c r="AC3780">
        <v>175011</v>
      </c>
      <c r="AD3780" t="s">
        <v>49</v>
      </c>
      <c r="AF3780" t="s">
        <v>49</v>
      </c>
      <c r="AQ3780" t="s">
        <v>50</v>
      </c>
      <c r="AR3780" t="s">
        <v>145</v>
      </c>
      <c r="AT3780">
        <v>0.51</v>
      </c>
      <c r="AV3780">
        <v>2020</v>
      </c>
      <c r="AW3780" t="s">
        <v>55</v>
      </c>
    </row>
    <row r="3781" spans="2:49" hidden="1" x14ac:dyDescent="0.2">
      <c r="B3781">
        <f t="shared" ca="1" si="117"/>
        <v>1</v>
      </c>
      <c r="C3781">
        <v>1288984</v>
      </c>
      <c r="D3781">
        <f t="shared" ref="D3781:D3844" ca="1" si="118">MONTH(K3781)</f>
        <v>6</v>
      </c>
      <c r="E3781">
        <v>81</v>
      </c>
      <c r="F3781">
        <v>24350</v>
      </c>
      <c r="G3781">
        <v>65</v>
      </c>
      <c r="H3781">
        <v>2</v>
      </c>
      <c r="I3781">
        <v>2.4350003793999999E+19</v>
      </c>
      <c r="J3781">
        <v>237</v>
      </c>
      <c r="K3781" s="1">
        <v>44001</v>
      </c>
      <c r="M3781">
        <v>59.913330000000002</v>
      </c>
      <c r="N3781">
        <v>59.82</v>
      </c>
      <c r="O3781">
        <v>39</v>
      </c>
      <c r="P3781">
        <v>457</v>
      </c>
      <c r="Q3781">
        <v>-178.59833</v>
      </c>
      <c r="R3781">
        <v>-178.58</v>
      </c>
      <c r="S3781" t="s">
        <v>64</v>
      </c>
      <c r="T3781" t="s">
        <v>65</v>
      </c>
      <c r="U3781">
        <v>521</v>
      </c>
      <c r="V3781">
        <v>1</v>
      </c>
      <c r="W3781" t="s">
        <v>106</v>
      </c>
      <c r="Y3781">
        <v>6</v>
      </c>
      <c r="Z3781" t="s">
        <v>58</v>
      </c>
      <c r="AB3781">
        <v>201</v>
      </c>
      <c r="AC3781">
        <v>1288984</v>
      </c>
      <c r="AD3781" t="s">
        <v>49</v>
      </c>
      <c r="AF3781" t="s">
        <v>49</v>
      </c>
      <c r="AJ3781" t="s">
        <v>49</v>
      </c>
      <c r="AQ3781" t="s">
        <v>50</v>
      </c>
      <c r="AR3781" t="s">
        <v>107</v>
      </c>
      <c r="AT3781">
        <v>0.46</v>
      </c>
      <c r="AV3781">
        <v>2020</v>
      </c>
      <c r="AW3781" t="s">
        <v>55</v>
      </c>
    </row>
    <row r="3782" spans="2:49" hidden="1" x14ac:dyDescent="0.2">
      <c r="B3782">
        <f t="shared" ref="B3782:B3845" ca="1" si="119">ROUND(RAND()*$C$2,0)</f>
        <v>1</v>
      </c>
      <c r="C3782">
        <v>1216819</v>
      </c>
      <c r="D3782">
        <f t="shared" ca="1" si="118"/>
        <v>6</v>
      </c>
      <c r="F3782">
        <v>24352</v>
      </c>
      <c r="H3782">
        <v>2</v>
      </c>
      <c r="J3782">
        <v>58</v>
      </c>
      <c r="K3782" s="1">
        <v>44005</v>
      </c>
      <c r="O3782">
        <v>50</v>
      </c>
      <c r="P3782">
        <v>379</v>
      </c>
      <c r="U3782">
        <v>509</v>
      </c>
      <c r="W3782" t="s">
        <v>61</v>
      </c>
      <c r="X3782">
        <v>2.4352005305999999E+19</v>
      </c>
      <c r="Y3782">
        <v>6</v>
      </c>
      <c r="Z3782" t="s">
        <v>48</v>
      </c>
      <c r="AB3782">
        <v>201</v>
      </c>
      <c r="AC3782">
        <v>81</v>
      </c>
      <c r="AD3782" t="s">
        <v>49</v>
      </c>
      <c r="AF3782" t="s">
        <v>49</v>
      </c>
      <c r="AQ3782" t="s">
        <v>62</v>
      </c>
      <c r="AR3782" t="s">
        <v>63</v>
      </c>
      <c r="AT3782">
        <v>0.9</v>
      </c>
      <c r="AV3782">
        <v>2020</v>
      </c>
      <c r="AW3782" t="s">
        <v>52</v>
      </c>
    </row>
    <row r="3783" spans="2:49" hidden="1" x14ac:dyDescent="0.2">
      <c r="B3783">
        <f t="shared" ca="1" si="119"/>
        <v>1</v>
      </c>
      <c r="C3783">
        <v>1270991</v>
      </c>
      <c r="D3783">
        <f t="shared" ca="1" si="118"/>
        <v>9</v>
      </c>
      <c r="F3783">
        <v>24352</v>
      </c>
      <c r="H3783">
        <v>2</v>
      </c>
      <c r="J3783">
        <v>491</v>
      </c>
      <c r="K3783" s="1">
        <v>44087</v>
      </c>
      <c r="O3783">
        <v>30</v>
      </c>
      <c r="P3783">
        <v>6055</v>
      </c>
      <c r="S3783" t="s">
        <v>56</v>
      </c>
      <c r="T3783" t="s">
        <v>57</v>
      </c>
      <c r="U3783">
        <v>521</v>
      </c>
      <c r="W3783" t="s">
        <v>61</v>
      </c>
      <c r="X3783">
        <v>2.4352005305999999E+19</v>
      </c>
      <c r="Y3783">
        <v>6</v>
      </c>
      <c r="Z3783" t="s">
        <v>58</v>
      </c>
      <c r="AB3783">
        <v>201</v>
      </c>
      <c r="AC3783">
        <v>953</v>
      </c>
      <c r="AD3783" t="s">
        <v>49</v>
      </c>
      <c r="AF3783" t="s">
        <v>49</v>
      </c>
      <c r="AJ3783" t="s">
        <v>49</v>
      </c>
      <c r="AQ3783" t="s">
        <v>62</v>
      </c>
      <c r="AR3783" t="s">
        <v>63</v>
      </c>
      <c r="AT3783">
        <v>0.2</v>
      </c>
      <c r="AV3783">
        <v>2020</v>
      </c>
      <c r="AW3783" t="s">
        <v>52</v>
      </c>
    </row>
    <row r="3784" spans="2:49" hidden="1" x14ac:dyDescent="0.2">
      <c r="B3784">
        <f t="shared" ca="1" si="119"/>
        <v>1</v>
      </c>
      <c r="C3784">
        <v>1327744</v>
      </c>
      <c r="D3784">
        <f t="shared" ca="1" si="118"/>
        <v>9</v>
      </c>
      <c r="E3784">
        <v>78</v>
      </c>
      <c r="F3784">
        <v>24388</v>
      </c>
      <c r="G3784">
        <v>68</v>
      </c>
      <c r="H3784">
        <v>2</v>
      </c>
      <c r="I3784">
        <v>2.4388001166999998E+19</v>
      </c>
      <c r="J3784">
        <v>108</v>
      </c>
      <c r="K3784" s="1">
        <v>44084</v>
      </c>
      <c r="M3784">
        <v>54.456670000000003</v>
      </c>
      <c r="N3784">
        <v>54.52167</v>
      </c>
      <c r="O3784">
        <v>34</v>
      </c>
      <c r="P3784">
        <v>524</v>
      </c>
      <c r="Q3784">
        <v>-165.61332999999999</v>
      </c>
      <c r="R3784">
        <v>-165.56166999999999</v>
      </c>
      <c r="U3784">
        <v>519</v>
      </c>
      <c r="V3784">
        <v>1</v>
      </c>
      <c r="W3784" t="s">
        <v>100</v>
      </c>
      <c r="Y3784">
        <v>6</v>
      </c>
      <c r="Z3784" t="s">
        <v>48</v>
      </c>
      <c r="AB3784">
        <v>201</v>
      </c>
      <c r="AC3784">
        <v>96</v>
      </c>
      <c r="AD3784" t="s">
        <v>49</v>
      </c>
      <c r="AF3784" t="s">
        <v>49</v>
      </c>
      <c r="AQ3784" t="s">
        <v>50</v>
      </c>
      <c r="AR3784" t="s">
        <v>101</v>
      </c>
      <c r="AT3784">
        <v>0.35</v>
      </c>
      <c r="AV3784">
        <v>2020</v>
      </c>
      <c r="AW3784" t="s">
        <v>55</v>
      </c>
    </row>
    <row r="3785" spans="2:49" hidden="1" x14ac:dyDescent="0.2">
      <c r="B3785">
        <f t="shared" ca="1" si="119"/>
        <v>1</v>
      </c>
      <c r="C3785">
        <v>1281988</v>
      </c>
      <c r="D3785">
        <f t="shared" ca="1" si="118"/>
        <v>7</v>
      </c>
      <c r="F3785">
        <v>24352</v>
      </c>
      <c r="H3785">
        <v>2</v>
      </c>
      <c r="J3785">
        <v>191</v>
      </c>
      <c r="K3785" s="1">
        <v>44040</v>
      </c>
      <c r="O3785">
        <v>48</v>
      </c>
      <c r="P3785">
        <v>2024</v>
      </c>
      <c r="S3785" t="s">
        <v>64</v>
      </c>
      <c r="T3785" t="s">
        <v>65</v>
      </c>
      <c r="U3785">
        <v>509</v>
      </c>
      <c r="W3785" t="s">
        <v>61</v>
      </c>
      <c r="X3785">
        <v>2.4352005305999999E+19</v>
      </c>
      <c r="Y3785">
        <v>6</v>
      </c>
      <c r="Z3785" t="s">
        <v>58</v>
      </c>
      <c r="AB3785">
        <v>201</v>
      </c>
      <c r="AC3785">
        <v>362</v>
      </c>
      <c r="AD3785" t="s">
        <v>49</v>
      </c>
      <c r="AF3785" t="s">
        <v>49</v>
      </c>
      <c r="AJ3785" t="s">
        <v>49</v>
      </c>
      <c r="AQ3785" t="s">
        <v>62</v>
      </c>
      <c r="AR3785" t="s">
        <v>63</v>
      </c>
      <c r="AT3785">
        <v>0.85</v>
      </c>
      <c r="AV3785">
        <v>2020</v>
      </c>
      <c r="AW3785" t="s">
        <v>52</v>
      </c>
    </row>
    <row r="3786" spans="2:49" hidden="1" x14ac:dyDescent="0.2">
      <c r="B3786">
        <f t="shared" ca="1" si="119"/>
        <v>1</v>
      </c>
      <c r="C3786">
        <v>1286690</v>
      </c>
      <c r="D3786">
        <f t="shared" ca="1" si="118"/>
        <v>6</v>
      </c>
      <c r="E3786">
        <v>62</v>
      </c>
      <c r="F3786">
        <v>24283</v>
      </c>
      <c r="G3786">
        <v>50</v>
      </c>
      <c r="H3786">
        <v>2</v>
      </c>
      <c r="I3786">
        <v>2.4283004620000002E+19</v>
      </c>
      <c r="J3786">
        <v>95</v>
      </c>
      <c r="K3786" s="1">
        <v>44002</v>
      </c>
      <c r="M3786">
        <v>56.79222</v>
      </c>
      <c r="N3786">
        <v>56.795560000000002</v>
      </c>
      <c r="O3786">
        <v>52</v>
      </c>
      <c r="P3786">
        <v>250</v>
      </c>
      <c r="Q3786">
        <v>-171.32556</v>
      </c>
      <c r="R3786">
        <v>-171.18138999999999</v>
      </c>
      <c r="U3786">
        <v>521</v>
      </c>
      <c r="V3786">
        <v>1</v>
      </c>
      <c r="W3786" t="s">
        <v>76</v>
      </c>
      <c r="Y3786">
        <v>6</v>
      </c>
      <c r="Z3786" t="s">
        <v>48</v>
      </c>
      <c r="AB3786">
        <v>201</v>
      </c>
      <c r="AC3786">
        <v>1286690</v>
      </c>
      <c r="AD3786" t="s">
        <v>49</v>
      </c>
      <c r="AF3786" t="s">
        <v>49</v>
      </c>
      <c r="AQ3786" t="s">
        <v>50</v>
      </c>
      <c r="AR3786" t="s">
        <v>77</v>
      </c>
      <c r="AT3786">
        <v>0.85</v>
      </c>
      <c r="AV3786">
        <v>2020</v>
      </c>
      <c r="AW3786" t="s">
        <v>52</v>
      </c>
    </row>
    <row r="3787" spans="2:49" hidden="1" x14ac:dyDescent="0.2">
      <c r="B3787">
        <f t="shared" ca="1" si="119"/>
        <v>0</v>
      </c>
      <c r="C3787">
        <v>842591</v>
      </c>
      <c r="D3787">
        <f t="shared" ca="1" si="118"/>
        <v>6</v>
      </c>
      <c r="F3787">
        <v>24352</v>
      </c>
      <c r="H3787">
        <v>2</v>
      </c>
      <c r="J3787">
        <v>55</v>
      </c>
      <c r="K3787" s="1">
        <v>44004</v>
      </c>
      <c r="O3787">
        <v>42</v>
      </c>
      <c r="P3787">
        <v>342</v>
      </c>
      <c r="U3787">
        <v>517</v>
      </c>
      <c r="W3787" t="s">
        <v>61</v>
      </c>
      <c r="X3787">
        <v>2.4352005305999999E+19</v>
      </c>
      <c r="Y3787">
        <v>6</v>
      </c>
      <c r="Z3787" t="s">
        <v>48</v>
      </c>
      <c r="AB3787">
        <v>201</v>
      </c>
      <c r="AC3787">
        <v>73</v>
      </c>
      <c r="AD3787" t="s">
        <v>49</v>
      </c>
      <c r="AF3787" t="s">
        <v>49</v>
      </c>
      <c r="AQ3787" t="s">
        <v>62</v>
      </c>
      <c r="AR3787" t="s">
        <v>63</v>
      </c>
      <c r="AT3787">
        <v>0.6</v>
      </c>
      <c r="AV3787">
        <v>2020</v>
      </c>
      <c r="AW3787" t="s">
        <v>52</v>
      </c>
    </row>
    <row r="3788" spans="2:49" hidden="1" x14ac:dyDescent="0.2">
      <c r="B3788">
        <f t="shared" ca="1" si="119"/>
        <v>0</v>
      </c>
      <c r="C3788">
        <v>1207142</v>
      </c>
      <c r="D3788">
        <f t="shared" ca="1" si="118"/>
        <v>7</v>
      </c>
      <c r="F3788">
        <v>24352</v>
      </c>
      <c r="H3788">
        <v>2</v>
      </c>
      <c r="J3788">
        <v>107</v>
      </c>
      <c r="K3788" s="1">
        <v>44020</v>
      </c>
      <c r="O3788">
        <v>35</v>
      </c>
      <c r="P3788">
        <v>958</v>
      </c>
      <c r="S3788" t="s">
        <v>59</v>
      </c>
      <c r="T3788" t="s">
        <v>60</v>
      </c>
      <c r="U3788">
        <v>517</v>
      </c>
      <c r="W3788" t="s">
        <v>61</v>
      </c>
      <c r="X3788">
        <v>2.4352005305999999E+19</v>
      </c>
      <c r="Y3788">
        <v>6</v>
      </c>
      <c r="Z3788" t="s">
        <v>58</v>
      </c>
      <c r="AB3788">
        <v>201</v>
      </c>
      <c r="AC3788">
        <v>169</v>
      </c>
      <c r="AD3788" t="s">
        <v>49</v>
      </c>
      <c r="AF3788" t="s">
        <v>49</v>
      </c>
      <c r="AJ3788" t="s">
        <v>49</v>
      </c>
      <c r="AQ3788" t="s">
        <v>62</v>
      </c>
      <c r="AR3788" t="s">
        <v>63</v>
      </c>
      <c r="AT3788">
        <v>0.4</v>
      </c>
      <c r="AV3788">
        <v>2020</v>
      </c>
      <c r="AW3788" t="s">
        <v>52</v>
      </c>
    </row>
    <row r="3789" spans="2:49" hidden="1" x14ac:dyDescent="0.2">
      <c r="B3789">
        <f t="shared" ca="1" si="119"/>
        <v>1</v>
      </c>
      <c r="C3789">
        <v>1379069</v>
      </c>
      <c r="D3789">
        <f t="shared" ca="1" si="118"/>
        <v>8</v>
      </c>
      <c r="E3789">
        <v>90</v>
      </c>
      <c r="F3789">
        <v>24318</v>
      </c>
      <c r="G3789">
        <v>77</v>
      </c>
      <c r="H3789">
        <v>2</v>
      </c>
      <c r="I3789">
        <v>2.4318001222000001E+19</v>
      </c>
      <c r="J3789">
        <v>120</v>
      </c>
      <c r="K3789" s="1">
        <v>44052</v>
      </c>
      <c r="M3789">
        <v>54.814999999999998</v>
      </c>
      <c r="N3789">
        <v>54.811669999999999</v>
      </c>
      <c r="O3789">
        <v>43</v>
      </c>
      <c r="P3789">
        <v>812</v>
      </c>
      <c r="Q3789">
        <v>-166.035</v>
      </c>
      <c r="R3789">
        <v>-165.77</v>
      </c>
      <c r="S3789" t="s">
        <v>59</v>
      </c>
      <c r="T3789" t="s">
        <v>60</v>
      </c>
      <c r="U3789">
        <v>517</v>
      </c>
      <c r="V3789">
        <v>1</v>
      </c>
      <c r="W3789" t="s">
        <v>118</v>
      </c>
      <c r="Y3789">
        <v>6</v>
      </c>
      <c r="Z3789" t="s">
        <v>58</v>
      </c>
      <c r="AB3789">
        <v>201</v>
      </c>
      <c r="AC3789">
        <v>12011</v>
      </c>
      <c r="AD3789" t="s">
        <v>49</v>
      </c>
      <c r="AF3789" t="s">
        <v>49</v>
      </c>
      <c r="AJ3789" t="s">
        <v>49</v>
      </c>
      <c r="AQ3789" t="s">
        <v>50</v>
      </c>
      <c r="AR3789" t="s">
        <v>119</v>
      </c>
      <c r="AT3789">
        <v>0.55000000000000004</v>
      </c>
      <c r="AV3789">
        <v>2020</v>
      </c>
      <c r="AW3789" t="s">
        <v>52</v>
      </c>
    </row>
    <row r="3790" spans="2:49" hidden="1" x14ac:dyDescent="0.2">
      <c r="B3790">
        <f t="shared" ca="1" si="119"/>
        <v>1</v>
      </c>
      <c r="C3790">
        <v>1223840</v>
      </c>
      <c r="D3790">
        <f t="shared" ca="1" si="118"/>
        <v>7</v>
      </c>
      <c r="F3790">
        <v>24352</v>
      </c>
      <c r="H3790">
        <v>2</v>
      </c>
      <c r="J3790">
        <v>149</v>
      </c>
      <c r="K3790" s="1">
        <v>44032</v>
      </c>
      <c r="O3790">
        <v>49</v>
      </c>
      <c r="P3790">
        <v>1367</v>
      </c>
      <c r="U3790">
        <v>517</v>
      </c>
      <c r="W3790" t="s">
        <v>61</v>
      </c>
      <c r="X3790">
        <v>2.4352005305999999E+19</v>
      </c>
      <c r="Y3790">
        <v>6</v>
      </c>
      <c r="Z3790" t="s">
        <v>48</v>
      </c>
      <c r="AB3790">
        <v>201</v>
      </c>
      <c r="AC3790">
        <v>247</v>
      </c>
      <c r="AD3790" t="s">
        <v>49</v>
      </c>
      <c r="AF3790" t="s">
        <v>49</v>
      </c>
      <c r="AQ3790" t="s">
        <v>62</v>
      </c>
      <c r="AR3790" t="s">
        <v>63</v>
      </c>
      <c r="AT3790">
        <v>0.75</v>
      </c>
      <c r="AV3790">
        <v>2020</v>
      </c>
      <c r="AW3790" t="s">
        <v>52</v>
      </c>
    </row>
    <row r="3791" spans="2:49" hidden="1" x14ac:dyDescent="0.2">
      <c r="B3791">
        <f t="shared" ca="1" si="119"/>
        <v>1</v>
      </c>
      <c r="C3791">
        <v>1335444</v>
      </c>
      <c r="D3791">
        <f t="shared" ca="1" si="118"/>
        <v>8</v>
      </c>
      <c r="E3791">
        <v>85</v>
      </c>
      <c r="F3791">
        <v>24318</v>
      </c>
      <c r="G3791">
        <v>72</v>
      </c>
      <c r="H3791">
        <v>2</v>
      </c>
      <c r="I3791">
        <v>2.4318001222000001E+19</v>
      </c>
      <c r="J3791">
        <v>130</v>
      </c>
      <c r="K3791" s="1">
        <v>44062</v>
      </c>
      <c r="M3791">
        <v>56.306669999999997</v>
      </c>
      <c r="N3791">
        <v>56.338329999999999</v>
      </c>
      <c r="O3791">
        <v>50</v>
      </c>
      <c r="P3791">
        <v>958</v>
      </c>
      <c r="Q3791">
        <v>-169.61500000000001</v>
      </c>
      <c r="R3791">
        <v>-169.42832999999999</v>
      </c>
      <c r="U3791">
        <v>517</v>
      </c>
      <c r="V3791">
        <v>1</v>
      </c>
      <c r="W3791" t="s">
        <v>118</v>
      </c>
      <c r="Y3791">
        <v>6</v>
      </c>
      <c r="Z3791" t="s">
        <v>48</v>
      </c>
      <c r="AB3791">
        <v>201</v>
      </c>
      <c r="AC3791">
        <v>13009</v>
      </c>
      <c r="AD3791" t="s">
        <v>49</v>
      </c>
      <c r="AF3791" t="s">
        <v>49</v>
      </c>
      <c r="AQ3791" t="s">
        <v>50</v>
      </c>
      <c r="AR3791" t="s">
        <v>119</v>
      </c>
      <c r="AT3791">
        <v>0.95</v>
      </c>
      <c r="AV3791">
        <v>2020</v>
      </c>
      <c r="AW3791" t="s">
        <v>52</v>
      </c>
    </row>
    <row r="3792" spans="2:49" hidden="1" x14ac:dyDescent="0.2">
      <c r="B3792">
        <f t="shared" ca="1" si="119"/>
        <v>1</v>
      </c>
      <c r="C3792">
        <v>1270956</v>
      </c>
      <c r="D3792">
        <f t="shared" ca="1" si="118"/>
        <v>9</v>
      </c>
      <c r="F3792">
        <v>24352</v>
      </c>
      <c r="H3792">
        <v>2</v>
      </c>
      <c r="J3792">
        <v>444</v>
      </c>
      <c r="K3792" s="1">
        <v>44080</v>
      </c>
      <c r="O3792">
        <v>52</v>
      </c>
      <c r="P3792">
        <v>5582</v>
      </c>
      <c r="S3792" t="s">
        <v>59</v>
      </c>
      <c r="T3792" t="s">
        <v>60</v>
      </c>
      <c r="U3792">
        <v>519</v>
      </c>
      <c r="W3792" t="s">
        <v>61</v>
      </c>
      <c r="X3792">
        <v>2.4352005305999999E+19</v>
      </c>
      <c r="Y3792">
        <v>6</v>
      </c>
      <c r="Z3792" t="s">
        <v>58</v>
      </c>
      <c r="AB3792">
        <v>201</v>
      </c>
      <c r="AC3792">
        <v>911</v>
      </c>
      <c r="AD3792" t="s">
        <v>49</v>
      </c>
      <c r="AF3792" t="s">
        <v>49</v>
      </c>
      <c r="AJ3792" t="s">
        <v>49</v>
      </c>
      <c r="AQ3792" t="s">
        <v>62</v>
      </c>
      <c r="AR3792" t="s">
        <v>63</v>
      </c>
      <c r="AT3792">
        <v>1.1000000000000001</v>
      </c>
      <c r="AV3792">
        <v>2020</v>
      </c>
      <c r="AW3792" t="s">
        <v>52</v>
      </c>
    </row>
    <row r="3793" spans="2:49" hidden="1" x14ac:dyDescent="0.2">
      <c r="B3793">
        <f t="shared" ca="1" si="119"/>
        <v>1</v>
      </c>
      <c r="C3793">
        <v>1198243</v>
      </c>
      <c r="D3793">
        <f t="shared" ca="1" si="118"/>
        <v>8</v>
      </c>
      <c r="E3793">
        <v>66</v>
      </c>
      <c r="F3793">
        <v>24318</v>
      </c>
      <c r="G3793">
        <v>52</v>
      </c>
      <c r="H3793">
        <v>2</v>
      </c>
      <c r="I3793">
        <v>2.4318001222000001E+19</v>
      </c>
      <c r="J3793">
        <v>125</v>
      </c>
      <c r="K3793" s="1">
        <v>44058</v>
      </c>
      <c r="M3793">
        <v>56.378329999999998</v>
      </c>
      <c r="N3793">
        <v>56.391669999999998</v>
      </c>
      <c r="O3793">
        <v>45</v>
      </c>
      <c r="P3793">
        <v>900</v>
      </c>
      <c r="Q3793">
        <v>-168.82832999999999</v>
      </c>
      <c r="R3793">
        <v>-168.71333000000001</v>
      </c>
      <c r="U3793">
        <v>517</v>
      </c>
      <c r="V3793">
        <v>1</v>
      </c>
      <c r="W3793" t="s">
        <v>118</v>
      </c>
      <c r="Y3793">
        <v>6</v>
      </c>
      <c r="Z3793" t="s">
        <v>48</v>
      </c>
      <c r="AB3793">
        <v>201</v>
      </c>
      <c r="AC3793">
        <v>12508</v>
      </c>
      <c r="AD3793" t="s">
        <v>49</v>
      </c>
      <c r="AF3793" t="s">
        <v>49</v>
      </c>
      <c r="AQ3793" t="s">
        <v>50</v>
      </c>
      <c r="AR3793" t="s">
        <v>119</v>
      </c>
      <c r="AT3793">
        <v>0.8</v>
      </c>
      <c r="AV3793">
        <v>2020</v>
      </c>
      <c r="AW3793" t="s">
        <v>52</v>
      </c>
    </row>
    <row r="3794" spans="2:49" hidden="1" x14ac:dyDescent="0.2">
      <c r="B3794">
        <f t="shared" ca="1" si="119"/>
        <v>1</v>
      </c>
      <c r="C3794">
        <v>1341230</v>
      </c>
      <c r="D3794">
        <f t="shared" ca="1" si="118"/>
        <v>6</v>
      </c>
      <c r="E3794">
        <v>115</v>
      </c>
      <c r="F3794">
        <v>24284</v>
      </c>
      <c r="G3794">
        <v>90</v>
      </c>
      <c r="H3794">
        <v>2</v>
      </c>
      <c r="I3794">
        <v>2.4284003395999998E+19</v>
      </c>
      <c r="J3794">
        <v>226</v>
      </c>
      <c r="K3794" s="1">
        <v>44004</v>
      </c>
      <c r="M3794">
        <v>56.636670000000002</v>
      </c>
      <c r="N3794">
        <v>56.571669999999997</v>
      </c>
      <c r="O3794">
        <v>48</v>
      </c>
      <c r="P3794">
        <v>35</v>
      </c>
      <c r="Q3794">
        <v>-172.39500000000001</v>
      </c>
      <c r="R3794">
        <v>-172.12</v>
      </c>
      <c r="S3794" t="s">
        <v>64</v>
      </c>
      <c r="T3794" t="s">
        <v>65</v>
      </c>
      <c r="U3794">
        <v>523</v>
      </c>
      <c r="V3794">
        <v>1</v>
      </c>
      <c r="W3794" t="s">
        <v>72</v>
      </c>
      <c r="Y3794">
        <v>6</v>
      </c>
      <c r="Z3794" t="s">
        <v>58</v>
      </c>
      <c r="AB3794">
        <v>201</v>
      </c>
      <c r="AC3794">
        <v>22610</v>
      </c>
      <c r="AD3794" t="s">
        <v>49</v>
      </c>
      <c r="AF3794" t="s">
        <v>49</v>
      </c>
      <c r="AJ3794" t="s">
        <v>49</v>
      </c>
      <c r="AQ3794" t="s">
        <v>50</v>
      </c>
      <c r="AR3794" t="s">
        <v>73</v>
      </c>
      <c r="AT3794">
        <v>0.68</v>
      </c>
      <c r="AV3794">
        <v>2020</v>
      </c>
      <c r="AW3794" t="s">
        <v>52</v>
      </c>
    </row>
    <row r="3795" spans="2:49" hidden="1" x14ac:dyDescent="0.2">
      <c r="B3795">
        <f t="shared" ca="1" si="119"/>
        <v>1</v>
      </c>
      <c r="C3795">
        <v>1281991</v>
      </c>
      <c r="D3795">
        <f t="shared" ca="1" si="118"/>
        <v>8</v>
      </c>
      <c r="F3795">
        <v>24352</v>
      </c>
      <c r="H3795">
        <v>2</v>
      </c>
      <c r="J3795">
        <v>268</v>
      </c>
      <c r="K3795" s="1">
        <v>44054</v>
      </c>
      <c r="O3795">
        <v>50</v>
      </c>
      <c r="P3795">
        <v>3210</v>
      </c>
      <c r="S3795" t="s">
        <v>66</v>
      </c>
      <c r="T3795" t="s">
        <v>67</v>
      </c>
      <c r="U3795">
        <v>517</v>
      </c>
      <c r="W3795" t="s">
        <v>61</v>
      </c>
      <c r="X3795">
        <v>2.4352005305999999E+19</v>
      </c>
      <c r="Y3795">
        <v>6</v>
      </c>
      <c r="Z3795" t="s">
        <v>58</v>
      </c>
      <c r="AB3795">
        <v>201</v>
      </c>
      <c r="AC3795">
        <v>535</v>
      </c>
      <c r="AD3795" t="s">
        <v>49</v>
      </c>
      <c r="AF3795" t="s">
        <v>49</v>
      </c>
      <c r="AJ3795" t="s">
        <v>49</v>
      </c>
      <c r="AQ3795" t="s">
        <v>62</v>
      </c>
      <c r="AR3795" t="s">
        <v>63</v>
      </c>
      <c r="AT3795">
        <v>0.95</v>
      </c>
      <c r="AV3795">
        <v>2020</v>
      </c>
      <c r="AW3795" t="s">
        <v>52</v>
      </c>
    </row>
    <row r="3796" spans="2:49" hidden="1" x14ac:dyDescent="0.2">
      <c r="B3796">
        <f t="shared" ca="1" si="119"/>
        <v>0</v>
      </c>
      <c r="C3796">
        <v>1341209</v>
      </c>
      <c r="D3796">
        <f t="shared" ca="1" si="118"/>
        <v>8</v>
      </c>
      <c r="E3796">
        <v>80</v>
      </c>
      <c r="F3796">
        <v>24284</v>
      </c>
      <c r="G3796">
        <v>70</v>
      </c>
      <c r="H3796">
        <v>2</v>
      </c>
      <c r="I3796">
        <v>2.4284003395999998E+19</v>
      </c>
      <c r="J3796">
        <v>371</v>
      </c>
      <c r="K3796" s="1">
        <v>44060</v>
      </c>
      <c r="M3796">
        <v>57.636670000000002</v>
      </c>
      <c r="N3796">
        <v>57.676670000000001</v>
      </c>
      <c r="O3796">
        <v>42</v>
      </c>
      <c r="P3796">
        <v>2023</v>
      </c>
      <c r="Q3796">
        <v>-173.51333</v>
      </c>
      <c r="R3796">
        <v>-173.47</v>
      </c>
      <c r="U3796">
        <v>521</v>
      </c>
      <c r="V3796">
        <v>1</v>
      </c>
      <c r="W3796" t="s">
        <v>72</v>
      </c>
      <c r="Y3796">
        <v>6</v>
      </c>
      <c r="Z3796" t="s">
        <v>48</v>
      </c>
      <c r="AB3796">
        <v>201</v>
      </c>
      <c r="AC3796">
        <v>37110</v>
      </c>
      <c r="AD3796" t="s">
        <v>49</v>
      </c>
      <c r="AF3796" t="s">
        <v>49</v>
      </c>
      <c r="AQ3796" t="s">
        <v>50</v>
      </c>
      <c r="AR3796" t="s">
        <v>73</v>
      </c>
      <c r="AT3796">
        <v>0.52</v>
      </c>
      <c r="AV3796">
        <v>2020</v>
      </c>
      <c r="AW3796" t="s">
        <v>52</v>
      </c>
    </row>
    <row r="3797" spans="2:49" hidden="1" x14ac:dyDescent="0.2">
      <c r="B3797">
        <f t="shared" ca="1" si="119"/>
        <v>0</v>
      </c>
      <c r="C3797">
        <v>1341205</v>
      </c>
      <c r="D3797">
        <f t="shared" ca="1" si="118"/>
        <v>7</v>
      </c>
      <c r="E3797">
        <v>87</v>
      </c>
      <c r="F3797">
        <v>24284</v>
      </c>
      <c r="G3797">
        <v>80</v>
      </c>
      <c r="H3797">
        <v>2</v>
      </c>
      <c r="I3797">
        <v>2.4284003395999998E+19</v>
      </c>
      <c r="J3797">
        <v>276</v>
      </c>
      <c r="K3797" s="1">
        <v>44022</v>
      </c>
      <c r="M3797">
        <v>60.7</v>
      </c>
      <c r="N3797">
        <v>60.713329999999999</v>
      </c>
      <c r="O3797">
        <v>44</v>
      </c>
      <c r="P3797">
        <v>724</v>
      </c>
      <c r="Q3797">
        <v>-178.13499999999999</v>
      </c>
      <c r="R3797">
        <v>-178.21167</v>
      </c>
      <c r="U3797">
        <v>524</v>
      </c>
      <c r="V3797">
        <v>1</v>
      </c>
      <c r="W3797" t="s">
        <v>72</v>
      </c>
      <c r="Y3797">
        <v>6</v>
      </c>
      <c r="Z3797" t="s">
        <v>48</v>
      </c>
      <c r="AB3797">
        <v>201</v>
      </c>
      <c r="AC3797">
        <v>27610</v>
      </c>
      <c r="AD3797" t="s">
        <v>49</v>
      </c>
      <c r="AF3797" t="s">
        <v>49</v>
      </c>
      <c r="AQ3797" t="s">
        <v>50</v>
      </c>
      <c r="AR3797" t="s">
        <v>73</v>
      </c>
      <c r="AT3797">
        <v>0.56999999999999995</v>
      </c>
      <c r="AV3797">
        <v>2020</v>
      </c>
      <c r="AW3797" t="s">
        <v>52</v>
      </c>
    </row>
    <row r="3798" spans="2:49" hidden="1" x14ac:dyDescent="0.2">
      <c r="B3798">
        <f t="shared" ca="1" si="119"/>
        <v>1</v>
      </c>
      <c r="C3798">
        <v>658321</v>
      </c>
      <c r="D3798">
        <f t="shared" ca="1" si="118"/>
        <v>7</v>
      </c>
      <c r="E3798">
        <v>87</v>
      </c>
      <c r="F3798">
        <v>24283</v>
      </c>
      <c r="G3798">
        <v>75</v>
      </c>
      <c r="H3798">
        <v>2</v>
      </c>
      <c r="I3798">
        <v>2.4283004620000002E+19</v>
      </c>
      <c r="J3798">
        <v>135</v>
      </c>
      <c r="K3798" s="1">
        <v>44039</v>
      </c>
      <c r="M3798">
        <v>55.490830000000003</v>
      </c>
      <c r="N3798">
        <v>55.552500000000002</v>
      </c>
      <c r="O3798">
        <v>47</v>
      </c>
      <c r="P3798">
        <v>878</v>
      </c>
      <c r="Q3798">
        <v>-168.1825</v>
      </c>
      <c r="R3798">
        <v>-168.40611000000001</v>
      </c>
      <c r="S3798" t="s">
        <v>64</v>
      </c>
      <c r="T3798" t="s">
        <v>65</v>
      </c>
      <c r="U3798">
        <v>517</v>
      </c>
      <c r="V3798">
        <v>1</v>
      </c>
      <c r="W3798" t="s">
        <v>76</v>
      </c>
      <c r="Y3798">
        <v>6</v>
      </c>
      <c r="Z3798" t="s">
        <v>58</v>
      </c>
      <c r="AB3798">
        <v>201</v>
      </c>
      <c r="AC3798">
        <v>658321</v>
      </c>
      <c r="AD3798" t="s">
        <v>49</v>
      </c>
      <c r="AF3798" t="s">
        <v>49</v>
      </c>
      <c r="AJ3798" t="s">
        <v>49</v>
      </c>
      <c r="AQ3798" t="s">
        <v>50</v>
      </c>
      <c r="AR3798" t="s">
        <v>77</v>
      </c>
      <c r="AT3798">
        <v>0.8</v>
      </c>
      <c r="AV3798">
        <v>2020</v>
      </c>
      <c r="AW3798" t="s">
        <v>52</v>
      </c>
    </row>
    <row r="3799" spans="2:49" hidden="1" x14ac:dyDescent="0.2">
      <c r="B3799">
        <f t="shared" ca="1" si="119"/>
        <v>1</v>
      </c>
      <c r="C3799">
        <v>1270997</v>
      </c>
      <c r="D3799">
        <f t="shared" ca="1" si="118"/>
        <v>9</v>
      </c>
      <c r="F3799">
        <v>24352</v>
      </c>
      <c r="H3799">
        <v>2</v>
      </c>
      <c r="J3799">
        <v>475</v>
      </c>
      <c r="K3799" s="1">
        <v>44085</v>
      </c>
      <c r="O3799">
        <v>53</v>
      </c>
      <c r="P3799">
        <v>5811</v>
      </c>
      <c r="S3799" t="s">
        <v>59</v>
      </c>
      <c r="T3799" t="s">
        <v>60</v>
      </c>
      <c r="U3799">
        <v>521</v>
      </c>
      <c r="W3799" t="s">
        <v>61</v>
      </c>
      <c r="X3799">
        <v>2.4352005305999999E+19</v>
      </c>
      <c r="Y3799">
        <v>6</v>
      </c>
      <c r="Z3799" t="s">
        <v>58</v>
      </c>
      <c r="AB3799">
        <v>201</v>
      </c>
      <c r="AC3799">
        <v>937</v>
      </c>
      <c r="AD3799" t="s">
        <v>49</v>
      </c>
      <c r="AF3799" t="s">
        <v>49</v>
      </c>
      <c r="AJ3799" t="s">
        <v>49</v>
      </c>
      <c r="AQ3799" t="s">
        <v>62</v>
      </c>
      <c r="AR3799" t="s">
        <v>63</v>
      </c>
      <c r="AT3799">
        <v>1</v>
      </c>
      <c r="AV3799">
        <v>2020</v>
      </c>
      <c r="AW3799" t="s">
        <v>52</v>
      </c>
    </row>
    <row r="3800" spans="2:49" hidden="1" x14ac:dyDescent="0.2">
      <c r="B3800">
        <f t="shared" ca="1" si="119"/>
        <v>1</v>
      </c>
      <c r="C3800">
        <v>1270963</v>
      </c>
      <c r="D3800">
        <f t="shared" ca="1" si="118"/>
        <v>9</v>
      </c>
      <c r="F3800">
        <v>24352</v>
      </c>
      <c r="H3800">
        <v>2</v>
      </c>
      <c r="J3800">
        <v>478</v>
      </c>
      <c r="K3800" s="1">
        <v>44086</v>
      </c>
      <c r="O3800">
        <v>33</v>
      </c>
      <c r="P3800">
        <v>5879</v>
      </c>
      <c r="S3800" t="s">
        <v>56</v>
      </c>
      <c r="T3800" t="s">
        <v>57</v>
      </c>
      <c r="U3800">
        <v>521</v>
      </c>
      <c r="W3800" t="s">
        <v>61</v>
      </c>
      <c r="X3800">
        <v>2.4352005305999999E+19</v>
      </c>
      <c r="Y3800">
        <v>6</v>
      </c>
      <c r="Z3800" t="s">
        <v>58</v>
      </c>
      <c r="AB3800">
        <v>201</v>
      </c>
      <c r="AC3800">
        <v>940</v>
      </c>
      <c r="AD3800" t="s">
        <v>49</v>
      </c>
      <c r="AF3800" t="s">
        <v>49</v>
      </c>
      <c r="AJ3800" t="s">
        <v>49</v>
      </c>
      <c r="AQ3800" t="s">
        <v>62</v>
      </c>
      <c r="AR3800" t="s">
        <v>63</v>
      </c>
      <c r="AT3800">
        <v>0.25</v>
      </c>
      <c r="AV3800">
        <v>2020</v>
      </c>
      <c r="AW3800" t="s">
        <v>52</v>
      </c>
    </row>
    <row r="3801" spans="2:49" hidden="1" x14ac:dyDescent="0.2">
      <c r="B3801">
        <f t="shared" ca="1" si="119"/>
        <v>0</v>
      </c>
      <c r="C3801">
        <v>1327788</v>
      </c>
      <c r="D3801">
        <f t="shared" ca="1" si="118"/>
        <v>8</v>
      </c>
      <c r="E3801">
        <v>130</v>
      </c>
      <c r="F3801">
        <v>24388</v>
      </c>
      <c r="G3801">
        <v>120</v>
      </c>
      <c r="H3801">
        <v>2</v>
      </c>
      <c r="I3801">
        <v>2.4388001166999998E+19</v>
      </c>
      <c r="J3801">
        <v>78</v>
      </c>
      <c r="K3801" s="1">
        <v>44046</v>
      </c>
      <c r="M3801">
        <v>55.35333</v>
      </c>
      <c r="N3801">
        <v>55.543329999999997</v>
      </c>
      <c r="O3801">
        <v>47</v>
      </c>
      <c r="P3801">
        <v>151</v>
      </c>
      <c r="Q3801">
        <v>-167.92667</v>
      </c>
      <c r="R3801">
        <v>-168.32167000000001</v>
      </c>
      <c r="S3801" t="s">
        <v>59</v>
      </c>
      <c r="T3801" t="s">
        <v>60</v>
      </c>
      <c r="U3801">
        <v>517</v>
      </c>
      <c r="V3801">
        <v>1</v>
      </c>
      <c r="W3801" t="s">
        <v>100</v>
      </c>
      <c r="Y3801">
        <v>6</v>
      </c>
      <c r="Z3801" t="s">
        <v>58</v>
      </c>
      <c r="AB3801">
        <v>201</v>
      </c>
      <c r="AC3801">
        <v>22</v>
      </c>
      <c r="AD3801" t="s">
        <v>49</v>
      </c>
      <c r="AF3801" t="s">
        <v>49</v>
      </c>
      <c r="AJ3801" t="s">
        <v>49</v>
      </c>
      <c r="AQ3801" t="s">
        <v>50</v>
      </c>
      <c r="AR3801" t="s">
        <v>101</v>
      </c>
      <c r="AT3801">
        <v>0.8</v>
      </c>
      <c r="AV3801">
        <v>2020</v>
      </c>
      <c r="AW3801" t="s">
        <v>55</v>
      </c>
    </row>
    <row r="3802" spans="2:49" hidden="1" x14ac:dyDescent="0.2">
      <c r="B3802">
        <f t="shared" ca="1" si="119"/>
        <v>1</v>
      </c>
      <c r="C3802">
        <v>1327777</v>
      </c>
      <c r="D3802">
        <f t="shared" ca="1" si="118"/>
        <v>8</v>
      </c>
      <c r="E3802">
        <v>48</v>
      </c>
      <c r="F3802">
        <v>24388</v>
      </c>
      <c r="G3802">
        <v>38</v>
      </c>
      <c r="H3802">
        <v>2</v>
      </c>
      <c r="I3802">
        <v>2.4388001166999998E+19</v>
      </c>
      <c r="J3802">
        <v>88</v>
      </c>
      <c r="K3802" s="1">
        <v>44055</v>
      </c>
      <c r="M3802">
        <v>55.843330000000002</v>
      </c>
      <c r="N3802">
        <v>55.994999999999997</v>
      </c>
      <c r="O3802">
        <v>30</v>
      </c>
      <c r="P3802">
        <v>303</v>
      </c>
      <c r="Q3802">
        <v>-164.05332999999999</v>
      </c>
      <c r="R3802">
        <v>-164.05833000000001</v>
      </c>
      <c r="U3802">
        <v>509</v>
      </c>
      <c r="V3802">
        <v>1</v>
      </c>
      <c r="W3802" t="s">
        <v>100</v>
      </c>
      <c r="Y3802">
        <v>6</v>
      </c>
      <c r="Z3802" t="s">
        <v>48</v>
      </c>
      <c r="AB3802">
        <v>201</v>
      </c>
      <c r="AC3802">
        <v>42</v>
      </c>
      <c r="AD3802" t="s">
        <v>49</v>
      </c>
      <c r="AF3802" t="s">
        <v>49</v>
      </c>
      <c r="AQ3802" t="s">
        <v>50</v>
      </c>
      <c r="AR3802" t="s">
        <v>101</v>
      </c>
      <c r="AT3802">
        <v>0.2</v>
      </c>
      <c r="AV3802">
        <v>2020</v>
      </c>
      <c r="AW3802" t="s">
        <v>55</v>
      </c>
    </row>
    <row r="3803" spans="2:49" hidden="1" x14ac:dyDescent="0.2">
      <c r="B3803">
        <f t="shared" ca="1" si="119"/>
        <v>1</v>
      </c>
      <c r="C3803">
        <v>1371856</v>
      </c>
      <c r="D3803">
        <f t="shared" ca="1" si="118"/>
        <v>8</v>
      </c>
      <c r="E3803">
        <v>92</v>
      </c>
      <c r="F3803">
        <v>24281</v>
      </c>
      <c r="G3803">
        <v>77</v>
      </c>
      <c r="H3803">
        <v>2</v>
      </c>
      <c r="I3803">
        <v>2.4281000236000002E+19</v>
      </c>
      <c r="J3803">
        <v>127</v>
      </c>
      <c r="K3803" s="1">
        <v>44065</v>
      </c>
      <c r="M3803">
        <v>54.805</v>
      </c>
      <c r="N3803">
        <v>54.787219999999998</v>
      </c>
      <c r="O3803">
        <v>48</v>
      </c>
      <c r="P3803">
        <v>972</v>
      </c>
      <c r="Q3803">
        <v>-165.78443999999999</v>
      </c>
      <c r="R3803">
        <v>-165.54917</v>
      </c>
      <c r="U3803">
        <v>517</v>
      </c>
      <c r="V3803">
        <v>1</v>
      </c>
      <c r="W3803" t="s">
        <v>166</v>
      </c>
      <c r="Y3803">
        <v>6</v>
      </c>
      <c r="Z3803" t="s">
        <v>48</v>
      </c>
      <c r="AB3803">
        <v>201</v>
      </c>
      <c r="AC3803">
        <v>12702</v>
      </c>
      <c r="AD3803" t="s">
        <v>49</v>
      </c>
      <c r="AF3803" t="s">
        <v>49</v>
      </c>
      <c r="AQ3803" t="s">
        <v>50</v>
      </c>
      <c r="AR3803" t="s">
        <v>167</v>
      </c>
      <c r="AT3803">
        <v>0.8</v>
      </c>
      <c r="AV3803">
        <v>2020</v>
      </c>
      <c r="AW3803" t="s">
        <v>55</v>
      </c>
    </row>
    <row r="3804" spans="2:49" hidden="1" x14ac:dyDescent="0.2">
      <c r="B3804">
        <f t="shared" ca="1" si="119"/>
        <v>1</v>
      </c>
      <c r="C3804">
        <v>1241995</v>
      </c>
      <c r="D3804">
        <f t="shared" ca="1" si="118"/>
        <v>9</v>
      </c>
      <c r="E3804">
        <v>80</v>
      </c>
      <c r="F3804">
        <v>24323</v>
      </c>
      <c r="G3804">
        <v>45</v>
      </c>
      <c r="H3804">
        <v>2</v>
      </c>
      <c r="I3804">
        <v>2.4323002809999999E+19</v>
      </c>
      <c r="J3804">
        <v>98</v>
      </c>
      <c r="K3804" s="1">
        <v>44090</v>
      </c>
      <c r="M3804">
        <v>54.696669999999997</v>
      </c>
      <c r="N3804">
        <v>54.778329999999997</v>
      </c>
      <c r="O3804">
        <v>35</v>
      </c>
      <c r="P3804">
        <v>1118</v>
      </c>
      <c r="Q3804">
        <v>-165.33167</v>
      </c>
      <c r="R3804">
        <v>-165.28166999999999</v>
      </c>
      <c r="U3804">
        <v>517</v>
      </c>
      <c r="V3804">
        <v>1</v>
      </c>
      <c r="W3804" t="s">
        <v>68</v>
      </c>
      <c r="Y3804">
        <v>6</v>
      </c>
      <c r="Z3804" t="s">
        <v>48</v>
      </c>
      <c r="AB3804">
        <v>201</v>
      </c>
      <c r="AC3804">
        <v>9812</v>
      </c>
      <c r="AD3804" t="s">
        <v>49</v>
      </c>
      <c r="AF3804" t="s">
        <v>49</v>
      </c>
      <c r="AQ3804" t="s">
        <v>50</v>
      </c>
      <c r="AR3804" t="s">
        <v>69</v>
      </c>
      <c r="AT3804">
        <v>0.35</v>
      </c>
      <c r="AV3804">
        <v>2020</v>
      </c>
      <c r="AW3804" t="s">
        <v>55</v>
      </c>
    </row>
    <row r="3805" spans="2:49" hidden="1" x14ac:dyDescent="0.2">
      <c r="B3805">
        <f t="shared" ca="1" si="119"/>
        <v>1</v>
      </c>
      <c r="C3805">
        <v>1214436</v>
      </c>
      <c r="D3805">
        <f t="shared" ca="1" si="118"/>
        <v>9</v>
      </c>
      <c r="E3805">
        <v>145</v>
      </c>
      <c r="F3805">
        <v>24323</v>
      </c>
      <c r="G3805">
        <v>50</v>
      </c>
      <c r="H3805">
        <v>2</v>
      </c>
      <c r="I3805">
        <v>2.4323002809999999E+19</v>
      </c>
      <c r="J3805">
        <v>105</v>
      </c>
      <c r="K3805" s="1">
        <v>44099</v>
      </c>
      <c r="M3805">
        <v>54.46</v>
      </c>
      <c r="N3805">
        <v>54.45167</v>
      </c>
      <c r="O3805">
        <v>39</v>
      </c>
      <c r="P3805">
        <v>1189</v>
      </c>
      <c r="Q3805">
        <v>-165.67332999999999</v>
      </c>
      <c r="R3805">
        <v>-165.56666999999999</v>
      </c>
      <c r="S3805" t="s">
        <v>59</v>
      </c>
      <c r="T3805" t="s">
        <v>60</v>
      </c>
      <c r="U3805">
        <v>519</v>
      </c>
      <c r="V3805">
        <v>1</v>
      </c>
      <c r="W3805" t="s">
        <v>68</v>
      </c>
      <c r="Y3805">
        <v>6</v>
      </c>
      <c r="Z3805" t="s">
        <v>58</v>
      </c>
      <c r="AB3805">
        <v>201</v>
      </c>
      <c r="AC3805">
        <v>10510</v>
      </c>
      <c r="AD3805" t="s">
        <v>49</v>
      </c>
      <c r="AF3805" t="s">
        <v>49</v>
      </c>
      <c r="AJ3805" t="s">
        <v>49</v>
      </c>
      <c r="AQ3805" t="s">
        <v>50</v>
      </c>
      <c r="AR3805" t="s">
        <v>69</v>
      </c>
      <c r="AT3805">
        <v>0.5</v>
      </c>
      <c r="AV3805">
        <v>2020</v>
      </c>
      <c r="AW3805" t="s">
        <v>55</v>
      </c>
    </row>
    <row r="3806" spans="2:49" hidden="1" x14ac:dyDescent="0.2">
      <c r="B3806">
        <f t="shared" ca="1" si="119"/>
        <v>1</v>
      </c>
      <c r="C3806">
        <v>1243815</v>
      </c>
      <c r="D3806">
        <f t="shared" ca="1" si="118"/>
        <v>9</v>
      </c>
      <c r="E3806">
        <v>74</v>
      </c>
      <c r="F3806">
        <v>24183</v>
      </c>
      <c r="G3806">
        <v>60</v>
      </c>
      <c r="H3806">
        <v>2</v>
      </c>
      <c r="I3806">
        <v>2.4183004062999998E+19</v>
      </c>
      <c r="J3806">
        <v>370</v>
      </c>
      <c r="K3806" s="1">
        <v>44082</v>
      </c>
      <c r="M3806">
        <v>56.611669999999997</v>
      </c>
      <c r="N3806">
        <v>56.651670000000003</v>
      </c>
      <c r="O3806">
        <v>48</v>
      </c>
      <c r="P3806">
        <v>3789</v>
      </c>
      <c r="Q3806">
        <v>-172.63167000000001</v>
      </c>
      <c r="R3806">
        <v>-172.42667</v>
      </c>
      <c r="U3806">
        <v>523</v>
      </c>
      <c r="V3806">
        <v>2</v>
      </c>
      <c r="W3806" t="s">
        <v>78</v>
      </c>
      <c r="Y3806">
        <v>6</v>
      </c>
      <c r="Z3806" t="s">
        <v>48</v>
      </c>
      <c r="AB3806">
        <v>201</v>
      </c>
      <c r="AC3806">
        <v>37002</v>
      </c>
      <c r="AD3806" t="s">
        <v>49</v>
      </c>
      <c r="AF3806" t="s">
        <v>49</v>
      </c>
      <c r="AQ3806" t="s">
        <v>50</v>
      </c>
      <c r="AR3806" t="s">
        <v>79</v>
      </c>
      <c r="AT3806">
        <v>0.88</v>
      </c>
      <c r="AV3806">
        <v>2020</v>
      </c>
      <c r="AW3806" t="s">
        <v>55</v>
      </c>
    </row>
    <row r="3807" spans="2:49" hidden="1" x14ac:dyDescent="0.2">
      <c r="B3807">
        <f t="shared" ca="1" si="119"/>
        <v>0</v>
      </c>
      <c r="C3807">
        <v>1258019</v>
      </c>
      <c r="D3807">
        <f t="shared" ca="1" si="118"/>
        <v>6</v>
      </c>
      <c r="E3807">
        <v>76</v>
      </c>
      <c r="F3807">
        <v>24183</v>
      </c>
      <c r="G3807">
        <v>64</v>
      </c>
      <c r="H3807">
        <v>2</v>
      </c>
      <c r="I3807">
        <v>2.4183004062999998E+19</v>
      </c>
      <c r="J3807">
        <v>165</v>
      </c>
      <c r="K3807" s="1">
        <v>43996</v>
      </c>
      <c r="M3807">
        <v>60.05</v>
      </c>
      <c r="N3807">
        <v>60.081670000000003</v>
      </c>
      <c r="O3807">
        <v>43</v>
      </c>
      <c r="P3807">
        <v>125</v>
      </c>
      <c r="Q3807">
        <v>-178.095</v>
      </c>
      <c r="R3807">
        <v>-178.51333</v>
      </c>
      <c r="S3807" t="s">
        <v>59</v>
      </c>
      <c r="T3807" t="s">
        <v>60</v>
      </c>
      <c r="U3807">
        <v>524</v>
      </c>
      <c r="V3807">
        <v>1</v>
      </c>
      <c r="W3807" t="s">
        <v>78</v>
      </c>
      <c r="Y3807">
        <v>6</v>
      </c>
      <c r="Z3807" t="s">
        <v>58</v>
      </c>
      <c r="AB3807">
        <v>201</v>
      </c>
      <c r="AC3807">
        <v>16502</v>
      </c>
      <c r="AD3807" t="s">
        <v>49</v>
      </c>
      <c r="AF3807" t="s">
        <v>49</v>
      </c>
      <c r="AJ3807" t="s">
        <v>49</v>
      </c>
      <c r="AQ3807" t="s">
        <v>50</v>
      </c>
      <c r="AR3807" t="s">
        <v>79</v>
      </c>
      <c r="AT3807">
        <v>0.54</v>
      </c>
      <c r="AV3807">
        <v>2020</v>
      </c>
      <c r="AW3807" t="s">
        <v>55</v>
      </c>
    </row>
    <row r="3808" spans="2:49" hidden="1" x14ac:dyDescent="0.2">
      <c r="B3808">
        <f t="shared" ca="1" si="119"/>
        <v>1</v>
      </c>
      <c r="C3808">
        <v>1206976</v>
      </c>
      <c r="D3808">
        <f t="shared" ca="1" si="118"/>
        <v>7</v>
      </c>
      <c r="E3808">
        <v>64</v>
      </c>
      <c r="F3808">
        <v>24183</v>
      </c>
      <c r="G3808">
        <v>51</v>
      </c>
      <c r="H3808">
        <v>2</v>
      </c>
      <c r="I3808">
        <v>2.4183004062999998E+19</v>
      </c>
      <c r="J3808">
        <v>275</v>
      </c>
      <c r="K3808" s="1">
        <v>44039</v>
      </c>
      <c r="M3808">
        <v>60.101669999999999</v>
      </c>
      <c r="N3808">
        <v>60.223329999999997</v>
      </c>
      <c r="O3808">
        <v>48</v>
      </c>
      <c r="P3808">
        <v>2021</v>
      </c>
      <c r="Q3808">
        <v>-175.76667</v>
      </c>
      <c r="R3808">
        <v>-175.83667</v>
      </c>
      <c r="S3808" t="s">
        <v>59</v>
      </c>
      <c r="T3808" t="s">
        <v>60</v>
      </c>
      <c r="U3808">
        <v>524</v>
      </c>
      <c r="V3808">
        <v>1</v>
      </c>
      <c r="W3808" t="s">
        <v>78</v>
      </c>
      <c r="Y3808">
        <v>6</v>
      </c>
      <c r="Z3808" t="s">
        <v>58</v>
      </c>
      <c r="AB3808">
        <v>201</v>
      </c>
      <c r="AC3808">
        <v>27501</v>
      </c>
      <c r="AD3808" t="s">
        <v>49</v>
      </c>
      <c r="AF3808" t="s">
        <v>49</v>
      </c>
      <c r="AJ3808" t="s">
        <v>49</v>
      </c>
      <c r="AQ3808" t="s">
        <v>50</v>
      </c>
      <c r="AR3808" t="s">
        <v>79</v>
      </c>
      <c r="AT3808">
        <v>0.64</v>
      </c>
      <c r="AV3808">
        <v>2020</v>
      </c>
      <c r="AW3808" t="s">
        <v>55</v>
      </c>
    </row>
    <row r="3809" spans="2:49" hidden="1" x14ac:dyDescent="0.2">
      <c r="B3809">
        <f t="shared" ca="1" si="119"/>
        <v>1</v>
      </c>
      <c r="C3809">
        <v>679020</v>
      </c>
      <c r="D3809">
        <f t="shared" ca="1" si="118"/>
        <v>8</v>
      </c>
      <c r="E3809">
        <v>67</v>
      </c>
      <c r="F3809">
        <v>24183</v>
      </c>
      <c r="G3809">
        <v>57</v>
      </c>
      <c r="H3809">
        <v>2</v>
      </c>
      <c r="I3809">
        <v>2.4183004062999998E+19</v>
      </c>
      <c r="J3809">
        <v>330</v>
      </c>
      <c r="K3809" s="1">
        <v>44059</v>
      </c>
      <c r="M3809">
        <v>60.465000000000003</v>
      </c>
      <c r="N3809">
        <v>60.471670000000003</v>
      </c>
      <c r="O3809">
        <v>35</v>
      </c>
      <c r="P3809">
        <v>3008</v>
      </c>
      <c r="Q3809">
        <v>-176.44333</v>
      </c>
      <c r="R3809">
        <v>-176.37166999999999</v>
      </c>
      <c r="U3809">
        <v>524</v>
      </c>
      <c r="V3809">
        <v>1</v>
      </c>
      <c r="W3809" t="s">
        <v>78</v>
      </c>
      <c r="Y3809">
        <v>6</v>
      </c>
      <c r="Z3809" t="s">
        <v>48</v>
      </c>
      <c r="AB3809">
        <v>201</v>
      </c>
      <c r="AC3809">
        <v>33001</v>
      </c>
      <c r="AD3809" t="s">
        <v>49</v>
      </c>
      <c r="AF3809" t="s">
        <v>49</v>
      </c>
      <c r="AQ3809" t="s">
        <v>50</v>
      </c>
      <c r="AR3809" t="s">
        <v>79</v>
      </c>
      <c r="AT3809">
        <v>0.31</v>
      </c>
      <c r="AV3809">
        <v>2020</v>
      </c>
      <c r="AW3809" t="s">
        <v>55</v>
      </c>
    </row>
    <row r="3810" spans="2:49" hidden="1" x14ac:dyDescent="0.2">
      <c r="B3810">
        <f t="shared" ca="1" si="119"/>
        <v>0</v>
      </c>
      <c r="C3810">
        <v>1206996</v>
      </c>
      <c r="D3810">
        <f t="shared" ca="1" si="118"/>
        <v>9</v>
      </c>
      <c r="E3810">
        <v>66</v>
      </c>
      <c r="F3810">
        <v>24183</v>
      </c>
      <c r="G3810">
        <v>56</v>
      </c>
      <c r="H3810">
        <v>2</v>
      </c>
      <c r="I3810">
        <v>2.4183004062999998E+19</v>
      </c>
      <c r="J3810">
        <v>355</v>
      </c>
      <c r="K3810" s="1">
        <v>44076</v>
      </c>
      <c r="M3810">
        <v>60.753329999999998</v>
      </c>
      <c r="N3810">
        <v>60.755000000000003</v>
      </c>
      <c r="O3810">
        <v>49</v>
      </c>
      <c r="P3810">
        <v>3480</v>
      </c>
      <c r="Q3810">
        <v>-176.74167</v>
      </c>
      <c r="R3810">
        <v>-176.64167</v>
      </c>
      <c r="U3810">
        <v>524</v>
      </c>
      <c r="V3810">
        <v>1</v>
      </c>
      <c r="W3810" t="s">
        <v>78</v>
      </c>
      <c r="Y3810">
        <v>6</v>
      </c>
      <c r="Z3810" t="s">
        <v>48</v>
      </c>
      <c r="AB3810">
        <v>201</v>
      </c>
      <c r="AC3810">
        <v>35502</v>
      </c>
      <c r="AD3810" t="s">
        <v>49</v>
      </c>
      <c r="AF3810" t="s">
        <v>49</v>
      </c>
      <c r="AQ3810" t="s">
        <v>50</v>
      </c>
      <c r="AR3810" t="s">
        <v>79</v>
      </c>
      <c r="AT3810">
        <v>0.78</v>
      </c>
      <c r="AV3810">
        <v>2020</v>
      </c>
      <c r="AW3810" t="s">
        <v>55</v>
      </c>
    </row>
    <row r="3811" spans="2:49" hidden="1" x14ac:dyDescent="0.2">
      <c r="B3811">
        <f t="shared" ca="1" si="119"/>
        <v>1</v>
      </c>
      <c r="C3811">
        <v>1353027</v>
      </c>
      <c r="D3811">
        <f t="shared" ca="1" si="118"/>
        <v>8</v>
      </c>
      <c r="E3811">
        <v>111</v>
      </c>
      <c r="F3811">
        <v>24362</v>
      </c>
      <c r="G3811">
        <v>100</v>
      </c>
      <c r="H3811">
        <v>2</v>
      </c>
      <c r="I3811">
        <v>2.4362001292000002E+19</v>
      </c>
      <c r="J3811">
        <v>96</v>
      </c>
      <c r="K3811" s="1">
        <v>44056</v>
      </c>
      <c r="M3811">
        <v>54.64</v>
      </c>
      <c r="N3811">
        <v>54.661110000000001</v>
      </c>
      <c r="O3811">
        <v>43</v>
      </c>
      <c r="P3811">
        <v>558</v>
      </c>
      <c r="Q3811">
        <v>-165.47806</v>
      </c>
      <c r="R3811">
        <v>-165.43082999999999</v>
      </c>
      <c r="U3811">
        <v>517</v>
      </c>
      <c r="V3811">
        <v>1</v>
      </c>
      <c r="W3811" t="s">
        <v>178</v>
      </c>
      <c r="Y3811">
        <v>6</v>
      </c>
      <c r="Z3811" t="s">
        <v>48</v>
      </c>
      <c r="AB3811">
        <v>201</v>
      </c>
      <c r="AC3811">
        <v>72</v>
      </c>
      <c r="AD3811" t="s">
        <v>49</v>
      </c>
      <c r="AF3811" t="s">
        <v>49</v>
      </c>
      <c r="AQ3811" t="s">
        <v>50</v>
      </c>
      <c r="AR3811" t="s">
        <v>179</v>
      </c>
      <c r="AT3811">
        <v>0.55000000000000004</v>
      </c>
      <c r="AV3811">
        <v>2020</v>
      </c>
      <c r="AW3811" t="s">
        <v>52</v>
      </c>
    </row>
    <row r="3812" spans="2:49" hidden="1" x14ac:dyDescent="0.2">
      <c r="B3812">
        <f t="shared" ca="1" si="119"/>
        <v>1</v>
      </c>
      <c r="C3812">
        <v>1353004</v>
      </c>
      <c r="D3812">
        <f t="shared" ca="1" si="118"/>
        <v>8</v>
      </c>
      <c r="E3812">
        <v>140</v>
      </c>
      <c r="F3812">
        <v>24362</v>
      </c>
      <c r="G3812">
        <v>125</v>
      </c>
      <c r="H3812">
        <v>2</v>
      </c>
      <c r="I3812">
        <v>2.4362001292000002E+19</v>
      </c>
      <c r="J3812">
        <v>106</v>
      </c>
      <c r="K3812" s="1">
        <v>44062</v>
      </c>
      <c r="M3812">
        <v>54.688890000000001</v>
      </c>
      <c r="N3812">
        <v>54.677779999999998</v>
      </c>
      <c r="O3812">
        <v>30</v>
      </c>
      <c r="P3812">
        <v>711</v>
      </c>
      <c r="Q3812">
        <v>-165.51472000000001</v>
      </c>
      <c r="R3812">
        <v>-165.51306</v>
      </c>
      <c r="S3812" t="s">
        <v>59</v>
      </c>
      <c r="T3812" t="s">
        <v>60</v>
      </c>
      <c r="U3812">
        <v>517</v>
      </c>
      <c r="V3812">
        <v>1</v>
      </c>
      <c r="W3812" t="s">
        <v>178</v>
      </c>
      <c r="Y3812">
        <v>6</v>
      </c>
      <c r="Z3812" t="s">
        <v>58</v>
      </c>
      <c r="AB3812">
        <v>201</v>
      </c>
      <c r="AC3812">
        <v>91</v>
      </c>
      <c r="AD3812" t="s">
        <v>49</v>
      </c>
      <c r="AF3812" t="s">
        <v>49</v>
      </c>
      <c r="AJ3812" t="s">
        <v>49</v>
      </c>
      <c r="AQ3812" t="s">
        <v>50</v>
      </c>
      <c r="AR3812" t="s">
        <v>179</v>
      </c>
      <c r="AT3812">
        <v>0.3</v>
      </c>
      <c r="AV3812">
        <v>2020</v>
      </c>
      <c r="AW3812" t="s">
        <v>52</v>
      </c>
    </row>
    <row r="3813" spans="2:49" hidden="1" x14ac:dyDescent="0.2">
      <c r="B3813">
        <f t="shared" ca="1" si="119"/>
        <v>0</v>
      </c>
      <c r="C3813">
        <v>1258071</v>
      </c>
      <c r="D3813">
        <f t="shared" ca="1" si="118"/>
        <v>7</v>
      </c>
      <c r="E3813">
        <v>57</v>
      </c>
      <c r="F3813">
        <v>24183</v>
      </c>
      <c r="G3813">
        <v>43</v>
      </c>
      <c r="H3813">
        <v>2</v>
      </c>
      <c r="I3813">
        <v>2.4183004062999998E+19</v>
      </c>
      <c r="J3813">
        <v>260</v>
      </c>
      <c r="K3813" s="1">
        <v>44033</v>
      </c>
      <c r="M3813">
        <v>59.533329999999999</v>
      </c>
      <c r="N3813">
        <v>59.511670000000002</v>
      </c>
      <c r="O3813">
        <v>34</v>
      </c>
      <c r="P3813">
        <v>1772</v>
      </c>
      <c r="Q3813">
        <v>-173.74833000000001</v>
      </c>
      <c r="R3813">
        <v>-174.02</v>
      </c>
      <c r="U3813">
        <v>521</v>
      </c>
      <c r="V3813">
        <v>1</v>
      </c>
      <c r="W3813" t="s">
        <v>78</v>
      </c>
      <c r="Y3813">
        <v>6</v>
      </c>
      <c r="Z3813" t="s">
        <v>48</v>
      </c>
      <c r="AB3813">
        <v>201</v>
      </c>
      <c r="AC3813">
        <v>26002</v>
      </c>
      <c r="AD3813" t="s">
        <v>49</v>
      </c>
      <c r="AF3813" t="s">
        <v>49</v>
      </c>
      <c r="AQ3813" t="s">
        <v>50</v>
      </c>
      <c r="AR3813" t="s">
        <v>79</v>
      </c>
      <c r="AT3813">
        <v>0.27</v>
      </c>
      <c r="AV3813">
        <v>2020</v>
      </c>
      <c r="AW3813" t="s">
        <v>55</v>
      </c>
    </row>
    <row r="3814" spans="2:49" hidden="1" x14ac:dyDescent="0.2">
      <c r="B3814">
        <f t="shared" ca="1" si="119"/>
        <v>0</v>
      </c>
      <c r="C3814">
        <v>1353010</v>
      </c>
      <c r="D3814">
        <f t="shared" ca="1" si="118"/>
        <v>9</v>
      </c>
      <c r="E3814">
        <v>56</v>
      </c>
      <c r="F3814">
        <v>24362</v>
      </c>
      <c r="G3814">
        <v>42</v>
      </c>
      <c r="H3814">
        <v>2</v>
      </c>
      <c r="I3814">
        <v>2.4362001292000002E+19</v>
      </c>
      <c r="J3814">
        <v>116</v>
      </c>
      <c r="K3814" s="1">
        <v>44084</v>
      </c>
      <c r="M3814">
        <v>56.274720000000002</v>
      </c>
      <c r="N3814">
        <v>56.375279999999997</v>
      </c>
      <c r="O3814">
        <v>48</v>
      </c>
      <c r="P3814">
        <v>852</v>
      </c>
      <c r="Q3814">
        <v>-170.51417000000001</v>
      </c>
      <c r="R3814">
        <v>-169.98056</v>
      </c>
      <c r="U3814">
        <v>521</v>
      </c>
      <c r="V3814">
        <v>1</v>
      </c>
      <c r="W3814" t="s">
        <v>178</v>
      </c>
      <c r="Y3814">
        <v>6</v>
      </c>
      <c r="Z3814" t="s">
        <v>48</v>
      </c>
      <c r="AB3814">
        <v>201</v>
      </c>
      <c r="AC3814">
        <v>110</v>
      </c>
      <c r="AD3814" t="s">
        <v>49</v>
      </c>
      <c r="AF3814" t="s">
        <v>49</v>
      </c>
      <c r="AQ3814" t="s">
        <v>50</v>
      </c>
      <c r="AR3814" t="s">
        <v>179</v>
      </c>
      <c r="AT3814">
        <v>0.75</v>
      </c>
      <c r="AV3814">
        <v>2020</v>
      </c>
      <c r="AW3814" t="s">
        <v>52</v>
      </c>
    </row>
    <row r="3815" spans="2:49" hidden="1" x14ac:dyDescent="0.2">
      <c r="B3815">
        <f t="shared" ca="1" si="119"/>
        <v>1</v>
      </c>
      <c r="C3815">
        <v>1240804</v>
      </c>
      <c r="D3815">
        <f t="shared" ca="1" si="118"/>
        <v>7</v>
      </c>
      <c r="E3815">
        <v>107</v>
      </c>
      <c r="F3815">
        <v>24183</v>
      </c>
      <c r="G3815">
        <v>85</v>
      </c>
      <c r="H3815">
        <v>2</v>
      </c>
      <c r="I3815">
        <v>2.4183004062999998E+19</v>
      </c>
      <c r="J3815">
        <v>270</v>
      </c>
      <c r="K3815" s="1">
        <v>44037</v>
      </c>
      <c r="M3815">
        <v>59.72833</v>
      </c>
      <c r="N3815">
        <v>59.608330000000002</v>
      </c>
      <c r="O3815">
        <v>42</v>
      </c>
      <c r="P3815">
        <v>1936</v>
      </c>
      <c r="Q3815">
        <v>-177.39500000000001</v>
      </c>
      <c r="R3815">
        <v>-177.89</v>
      </c>
      <c r="U3815">
        <v>521</v>
      </c>
      <c r="V3815">
        <v>1</v>
      </c>
      <c r="W3815" t="s">
        <v>78</v>
      </c>
      <c r="Y3815">
        <v>6</v>
      </c>
      <c r="Z3815" t="s">
        <v>48</v>
      </c>
      <c r="AB3815">
        <v>201</v>
      </c>
      <c r="AC3815">
        <v>27002</v>
      </c>
      <c r="AD3815" t="s">
        <v>49</v>
      </c>
      <c r="AF3815" t="s">
        <v>49</v>
      </c>
      <c r="AQ3815" t="s">
        <v>50</v>
      </c>
      <c r="AR3815" t="s">
        <v>79</v>
      </c>
      <c r="AT3815">
        <v>0.55000000000000004</v>
      </c>
      <c r="AV3815">
        <v>2020</v>
      </c>
      <c r="AW3815" t="s">
        <v>55</v>
      </c>
    </row>
    <row r="3816" spans="2:49" hidden="1" x14ac:dyDescent="0.2">
      <c r="B3816">
        <f t="shared" ca="1" si="119"/>
        <v>0</v>
      </c>
      <c r="C3816">
        <v>1258075</v>
      </c>
      <c r="D3816">
        <f t="shared" ca="1" si="118"/>
        <v>7</v>
      </c>
      <c r="E3816">
        <v>76</v>
      </c>
      <c r="F3816">
        <v>24183</v>
      </c>
      <c r="G3816">
        <v>66</v>
      </c>
      <c r="H3816">
        <v>2</v>
      </c>
      <c r="I3816">
        <v>2.4183004062999998E+19</v>
      </c>
      <c r="J3816">
        <v>230</v>
      </c>
      <c r="K3816" s="1">
        <v>44019</v>
      </c>
      <c r="M3816">
        <v>59.931669999999997</v>
      </c>
      <c r="N3816">
        <v>59.796669999999999</v>
      </c>
      <c r="O3816">
        <v>48</v>
      </c>
      <c r="P3816">
        <v>1260</v>
      </c>
      <c r="Q3816">
        <v>-178.13</v>
      </c>
      <c r="R3816">
        <v>-178.29667000000001</v>
      </c>
      <c r="S3816" t="s">
        <v>64</v>
      </c>
      <c r="T3816" t="s">
        <v>65</v>
      </c>
      <c r="U3816">
        <v>521</v>
      </c>
      <c r="V3816">
        <v>1</v>
      </c>
      <c r="W3816" t="s">
        <v>78</v>
      </c>
      <c r="Y3816">
        <v>6</v>
      </c>
      <c r="Z3816" t="s">
        <v>58</v>
      </c>
      <c r="AB3816">
        <v>201</v>
      </c>
      <c r="AC3816">
        <v>23001</v>
      </c>
      <c r="AD3816" t="s">
        <v>49</v>
      </c>
      <c r="AF3816" t="s">
        <v>49</v>
      </c>
      <c r="AJ3816" t="s">
        <v>49</v>
      </c>
      <c r="AQ3816" t="s">
        <v>50</v>
      </c>
      <c r="AR3816" t="s">
        <v>79</v>
      </c>
      <c r="AT3816">
        <v>0.89</v>
      </c>
      <c r="AV3816">
        <v>2020</v>
      </c>
      <c r="AW3816" t="s">
        <v>55</v>
      </c>
    </row>
    <row r="3817" spans="2:49" hidden="1" x14ac:dyDescent="0.2">
      <c r="B3817">
        <f t="shared" ca="1" si="119"/>
        <v>0</v>
      </c>
      <c r="C3817">
        <v>1289708</v>
      </c>
      <c r="D3817">
        <f t="shared" ca="1" si="118"/>
        <v>4</v>
      </c>
      <c r="E3817">
        <v>34</v>
      </c>
      <c r="F3817">
        <v>24151</v>
      </c>
      <c r="G3817">
        <v>34</v>
      </c>
      <c r="H3817">
        <v>1</v>
      </c>
      <c r="I3817">
        <v>2.4151001609999999E+19</v>
      </c>
      <c r="J3817">
        <v>178</v>
      </c>
      <c r="K3817" s="1">
        <v>43931</v>
      </c>
      <c r="M3817">
        <v>57.005000000000003</v>
      </c>
      <c r="N3817">
        <v>57.005000000000003</v>
      </c>
      <c r="O3817">
        <v>51</v>
      </c>
      <c r="P3817">
        <v>85</v>
      </c>
      <c r="Q3817">
        <v>-163.04167000000001</v>
      </c>
      <c r="R3817">
        <v>-163.37666999999999</v>
      </c>
      <c r="S3817" t="s">
        <v>64</v>
      </c>
      <c r="T3817" t="s">
        <v>65</v>
      </c>
      <c r="U3817">
        <v>509</v>
      </c>
      <c r="V3817">
        <v>1</v>
      </c>
      <c r="W3817" t="s">
        <v>229</v>
      </c>
      <c r="Y3817">
        <v>6</v>
      </c>
      <c r="Z3817" t="s">
        <v>58</v>
      </c>
      <c r="AB3817">
        <v>201</v>
      </c>
      <c r="AC3817">
        <v>10</v>
      </c>
      <c r="AD3817" t="s">
        <v>49</v>
      </c>
      <c r="AF3817" t="s">
        <v>49</v>
      </c>
      <c r="AJ3817" t="s">
        <v>49</v>
      </c>
      <c r="AQ3817" t="s">
        <v>50</v>
      </c>
      <c r="AR3817" t="s">
        <v>230</v>
      </c>
      <c r="AT3817">
        <v>0.78</v>
      </c>
      <c r="AV3817">
        <v>2020</v>
      </c>
      <c r="AW3817" t="s">
        <v>55</v>
      </c>
    </row>
    <row r="3818" spans="2:49" hidden="1" x14ac:dyDescent="0.2">
      <c r="B3818">
        <f t="shared" ca="1" si="119"/>
        <v>0</v>
      </c>
      <c r="C3818">
        <v>1323540</v>
      </c>
      <c r="D3818">
        <f t="shared" ca="1" si="118"/>
        <v>7</v>
      </c>
      <c r="E3818">
        <v>65</v>
      </c>
      <c r="F3818">
        <v>24224</v>
      </c>
      <c r="G3818">
        <v>54</v>
      </c>
      <c r="H3818">
        <v>2</v>
      </c>
      <c r="I3818">
        <v>2.4224000249000002E+19</v>
      </c>
      <c r="J3818">
        <v>90</v>
      </c>
      <c r="K3818" s="1">
        <v>44036</v>
      </c>
      <c r="M3818">
        <v>56.215000000000003</v>
      </c>
      <c r="N3818">
        <v>56.225000000000001</v>
      </c>
      <c r="O3818">
        <v>51</v>
      </c>
      <c r="P3818">
        <v>397</v>
      </c>
      <c r="Q3818">
        <v>-170.42832999999999</v>
      </c>
      <c r="R3818">
        <v>-170.20167000000001</v>
      </c>
      <c r="S3818" t="s">
        <v>59</v>
      </c>
      <c r="T3818" t="s">
        <v>60</v>
      </c>
      <c r="U3818">
        <v>521</v>
      </c>
      <c r="V3818">
        <v>1</v>
      </c>
      <c r="W3818" t="s">
        <v>193</v>
      </c>
      <c r="Y3818">
        <v>6</v>
      </c>
      <c r="Z3818" t="s">
        <v>58</v>
      </c>
      <c r="AB3818">
        <v>201</v>
      </c>
      <c r="AC3818">
        <v>9002</v>
      </c>
      <c r="AD3818" t="s">
        <v>49</v>
      </c>
      <c r="AF3818" t="s">
        <v>49</v>
      </c>
      <c r="AJ3818" t="s">
        <v>49</v>
      </c>
      <c r="AQ3818" t="s">
        <v>50</v>
      </c>
      <c r="AR3818" t="s">
        <v>194</v>
      </c>
      <c r="AT3818">
        <v>1.1000000000000001</v>
      </c>
      <c r="AV3818">
        <v>2020</v>
      </c>
      <c r="AW3818" t="s">
        <v>55</v>
      </c>
    </row>
    <row r="3819" spans="2:49" hidden="1" x14ac:dyDescent="0.2">
      <c r="B3819">
        <f t="shared" ca="1" si="119"/>
        <v>1</v>
      </c>
      <c r="C3819">
        <v>1331603</v>
      </c>
      <c r="D3819">
        <f t="shared" ca="1" si="118"/>
        <v>6</v>
      </c>
      <c r="E3819">
        <v>115</v>
      </c>
      <c r="F3819">
        <v>24295</v>
      </c>
      <c r="G3819">
        <v>100</v>
      </c>
      <c r="H3819">
        <v>2</v>
      </c>
      <c r="I3819">
        <v>2.4295000134000001E+19</v>
      </c>
      <c r="J3819">
        <v>70</v>
      </c>
      <c r="K3819" s="1">
        <v>44012</v>
      </c>
      <c r="M3819">
        <v>54.6</v>
      </c>
      <c r="N3819">
        <v>54.566670000000002</v>
      </c>
      <c r="O3819">
        <v>52</v>
      </c>
      <c r="P3819">
        <v>53</v>
      </c>
      <c r="Q3819">
        <v>-165.55</v>
      </c>
      <c r="R3819">
        <v>-165.56666999999999</v>
      </c>
      <c r="S3819" t="s">
        <v>59</v>
      </c>
      <c r="T3819" t="s">
        <v>60</v>
      </c>
      <c r="U3819">
        <v>517</v>
      </c>
      <c r="V3819">
        <v>1</v>
      </c>
      <c r="W3819" t="s">
        <v>185</v>
      </c>
      <c r="Y3819">
        <v>6</v>
      </c>
      <c r="Z3819" t="s">
        <v>58</v>
      </c>
      <c r="AB3819">
        <v>201</v>
      </c>
      <c r="AC3819">
        <v>7002</v>
      </c>
      <c r="AD3819" t="s">
        <v>49</v>
      </c>
      <c r="AF3819" t="s">
        <v>49</v>
      </c>
      <c r="AJ3819" t="s">
        <v>49</v>
      </c>
      <c r="AQ3819" t="s">
        <v>50</v>
      </c>
      <c r="AR3819" t="s">
        <v>186</v>
      </c>
      <c r="AT3819">
        <v>0.95</v>
      </c>
      <c r="AV3819">
        <v>2020</v>
      </c>
      <c r="AW3819" t="s">
        <v>55</v>
      </c>
    </row>
    <row r="3820" spans="2:49" hidden="1" x14ac:dyDescent="0.2">
      <c r="B3820">
        <f t="shared" ca="1" si="119"/>
        <v>0</v>
      </c>
      <c r="C3820">
        <v>1373832</v>
      </c>
      <c r="D3820">
        <f t="shared" ca="1" si="118"/>
        <v>8</v>
      </c>
      <c r="E3820">
        <v>48</v>
      </c>
      <c r="F3820">
        <v>24337</v>
      </c>
      <c r="G3820">
        <v>38</v>
      </c>
      <c r="H3820">
        <v>2</v>
      </c>
      <c r="I3820">
        <v>2.4337001998000001E+19</v>
      </c>
      <c r="J3820">
        <v>88</v>
      </c>
      <c r="K3820" s="1">
        <v>44055</v>
      </c>
      <c r="M3820">
        <v>56.121670000000002</v>
      </c>
      <c r="N3820">
        <v>56.091670000000001</v>
      </c>
      <c r="O3820">
        <v>46</v>
      </c>
      <c r="P3820">
        <v>636</v>
      </c>
      <c r="Q3820">
        <v>-164.47667000000001</v>
      </c>
      <c r="R3820">
        <v>-164.42832999999999</v>
      </c>
      <c r="U3820">
        <v>509</v>
      </c>
      <c r="V3820">
        <v>3</v>
      </c>
      <c r="W3820" t="s">
        <v>47</v>
      </c>
      <c r="Y3820">
        <v>6</v>
      </c>
      <c r="Z3820" t="s">
        <v>48</v>
      </c>
      <c r="AB3820">
        <v>201</v>
      </c>
      <c r="AC3820">
        <v>8815</v>
      </c>
      <c r="AD3820" t="s">
        <v>49</v>
      </c>
      <c r="AF3820" t="s">
        <v>49</v>
      </c>
      <c r="AQ3820" t="s">
        <v>50</v>
      </c>
      <c r="AR3820" t="s">
        <v>51</v>
      </c>
      <c r="AT3820">
        <v>0.7</v>
      </c>
      <c r="AV3820">
        <v>2020</v>
      </c>
      <c r="AW3820" t="s">
        <v>52</v>
      </c>
    </row>
    <row r="3821" spans="2:49" hidden="1" x14ac:dyDescent="0.2">
      <c r="B3821">
        <f t="shared" ca="1" si="119"/>
        <v>0</v>
      </c>
      <c r="C3821">
        <v>1218914</v>
      </c>
      <c r="D3821">
        <f t="shared" ca="1" si="118"/>
        <v>3</v>
      </c>
      <c r="E3821">
        <v>41</v>
      </c>
      <c r="F3821">
        <v>24113</v>
      </c>
      <c r="G3821">
        <v>27</v>
      </c>
      <c r="H3821">
        <v>2</v>
      </c>
      <c r="I3821">
        <v>2.41130038E+19</v>
      </c>
      <c r="J3821">
        <v>57</v>
      </c>
      <c r="K3821" s="1">
        <v>43916</v>
      </c>
      <c r="M3821">
        <v>55.22</v>
      </c>
      <c r="N3821">
        <v>55.126669999999997</v>
      </c>
      <c r="O3821">
        <v>55</v>
      </c>
      <c r="P3821">
        <v>365</v>
      </c>
      <c r="Q3821">
        <v>-164.30500000000001</v>
      </c>
      <c r="R3821">
        <v>-164.53666999999999</v>
      </c>
      <c r="S3821" t="s">
        <v>64</v>
      </c>
      <c r="T3821" t="s">
        <v>65</v>
      </c>
      <c r="U3821">
        <v>509</v>
      </c>
      <c r="V3821">
        <v>1</v>
      </c>
      <c r="W3821" t="s">
        <v>82</v>
      </c>
      <c r="Y3821">
        <v>6</v>
      </c>
      <c r="Z3821" t="s">
        <v>58</v>
      </c>
      <c r="AB3821">
        <v>201</v>
      </c>
      <c r="AC3821">
        <v>5701</v>
      </c>
      <c r="AD3821" t="s">
        <v>49</v>
      </c>
      <c r="AF3821" t="s">
        <v>49</v>
      </c>
      <c r="AJ3821" t="s">
        <v>49</v>
      </c>
      <c r="AQ3821" t="s">
        <v>50</v>
      </c>
      <c r="AR3821" t="s">
        <v>83</v>
      </c>
      <c r="AT3821">
        <v>1.2</v>
      </c>
      <c r="AV3821">
        <v>2020</v>
      </c>
      <c r="AW3821" t="s">
        <v>55</v>
      </c>
    </row>
    <row r="3822" spans="2:49" hidden="1" x14ac:dyDescent="0.2">
      <c r="B3822">
        <f t="shared" ca="1" si="119"/>
        <v>0</v>
      </c>
      <c r="C3822">
        <v>1222200</v>
      </c>
      <c r="D3822">
        <f t="shared" ca="1" si="118"/>
        <v>8</v>
      </c>
      <c r="E3822">
        <v>70</v>
      </c>
      <c r="F3822">
        <v>24360</v>
      </c>
      <c r="G3822">
        <v>55</v>
      </c>
      <c r="H3822">
        <v>2</v>
      </c>
      <c r="I3822">
        <v>2.4360002769999999E+19</v>
      </c>
      <c r="J3822">
        <v>85</v>
      </c>
      <c r="K3822" s="1">
        <v>44047</v>
      </c>
      <c r="M3822">
        <v>54.3</v>
      </c>
      <c r="N3822">
        <v>54.3</v>
      </c>
      <c r="O3822">
        <v>33</v>
      </c>
      <c r="P3822">
        <v>364</v>
      </c>
      <c r="Q3822">
        <v>-165.81666999999999</v>
      </c>
      <c r="R3822">
        <v>-165.93333000000001</v>
      </c>
      <c r="U3822">
        <v>519</v>
      </c>
      <c r="V3822">
        <v>1</v>
      </c>
      <c r="W3822" t="s">
        <v>88</v>
      </c>
      <c r="Y3822">
        <v>6</v>
      </c>
      <c r="Z3822" t="s">
        <v>48</v>
      </c>
      <c r="AB3822">
        <v>201</v>
      </c>
      <c r="AC3822">
        <v>67</v>
      </c>
      <c r="AD3822" t="s">
        <v>49</v>
      </c>
      <c r="AF3822" t="s">
        <v>49</v>
      </c>
      <c r="AQ3822" t="s">
        <v>50</v>
      </c>
      <c r="AR3822" t="s">
        <v>89</v>
      </c>
      <c r="AT3822">
        <v>0.35</v>
      </c>
      <c r="AV3822">
        <v>2020</v>
      </c>
      <c r="AW3822" t="s">
        <v>52</v>
      </c>
    </row>
    <row r="3823" spans="2:49" hidden="1" x14ac:dyDescent="0.2">
      <c r="B3823">
        <f t="shared" ca="1" si="119"/>
        <v>1</v>
      </c>
      <c r="C3823">
        <v>1367550</v>
      </c>
      <c r="D3823">
        <f t="shared" ca="1" si="118"/>
        <v>8</v>
      </c>
      <c r="E3823">
        <v>112</v>
      </c>
      <c r="F3823">
        <v>24440</v>
      </c>
      <c r="G3823">
        <v>97</v>
      </c>
      <c r="H3823">
        <v>2</v>
      </c>
      <c r="I3823">
        <v>2.4440001688E+19</v>
      </c>
      <c r="J3823">
        <v>89</v>
      </c>
      <c r="K3823" s="1">
        <v>44059</v>
      </c>
      <c r="M3823">
        <v>54.773330000000001</v>
      </c>
      <c r="N3823">
        <v>54.744999999999997</v>
      </c>
      <c r="O3823">
        <v>42</v>
      </c>
      <c r="P3823">
        <v>326</v>
      </c>
      <c r="Q3823">
        <v>-165.54167000000001</v>
      </c>
      <c r="R3823">
        <v>-165.40833000000001</v>
      </c>
      <c r="S3823" t="s">
        <v>59</v>
      </c>
      <c r="T3823" t="s">
        <v>60</v>
      </c>
      <c r="U3823">
        <v>517</v>
      </c>
      <c r="V3823">
        <v>1</v>
      </c>
      <c r="W3823" t="s">
        <v>53</v>
      </c>
      <c r="Y3823">
        <v>6</v>
      </c>
      <c r="Z3823" t="s">
        <v>58</v>
      </c>
      <c r="AB3823">
        <v>201</v>
      </c>
      <c r="AC3823">
        <v>60</v>
      </c>
      <c r="AD3823" t="s">
        <v>49</v>
      </c>
      <c r="AF3823" t="s">
        <v>49</v>
      </c>
      <c r="AJ3823" t="s">
        <v>49</v>
      </c>
      <c r="AQ3823" t="s">
        <v>50</v>
      </c>
      <c r="AR3823" t="s">
        <v>54</v>
      </c>
      <c r="AT3823">
        <v>0.75</v>
      </c>
      <c r="AV3823">
        <v>2020</v>
      </c>
      <c r="AW3823" t="s">
        <v>55</v>
      </c>
    </row>
    <row r="3824" spans="2:49" hidden="1" x14ac:dyDescent="0.2">
      <c r="B3824">
        <f t="shared" ca="1" si="119"/>
        <v>1</v>
      </c>
      <c r="C3824">
        <v>1367576</v>
      </c>
      <c r="D3824">
        <f t="shared" ca="1" si="118"/>
        <v>8</v>
      </c>
      <c r="E3824">
        <v>128</v>
      </c>
      <c r="F3824">
        <v>24440</v>
      </c>
      <c r="G3824">
        <v>108</v>
      </c>
      <c r="H3824">
        <v>2</v>
      </c>
      <c r="I3824">
        <v>2.4440001688E+19</v>
      </c>
      <c r="J3824">
        <v>84</v>
      </c>
      <c r="K3824" s="1">
        <v>44053</v>
      </c>
      <c r="M3824">
        <v>54.354999999999997</v>
      </c>
      <c r="N3824">
        <v>54.68</v>
      </c>
      <c r="O3824">
        <v>50</v>
      </c>
      <c r="P3824">
        <v>248</v>
      </c>
      <c r="Q3824">
        <v>-165.815</v>
      </c>
      <c r="R3824">
        <v>-165.45167000000001</v>
      </c>
      <c r="U3824">
        <v>519</v>
      </c>
      <c r="V3824">
        <v>3</v>
      </c>
      <c r="W3824" t="s">
        <v>53</v>
      </c>
      <c r="Y3824">
        <v>6</v>
      </c>
      <c r="Z3824" t="s">
        <v>58</v>
      </c>
      <c r="AB3824">
        <v>201</v>
      </c>
      <c r="AC3824">
        <v>51</v>
      </c>
      <c r="AD3824" t="s">
        <v>49</v>
      </c>
      <c r="AF3824" t="s">
        <v>49</v>
      </c>
      <c r="AQ3824" t="s">
        <v>50</v>
      </c>
      <c r="AR3824" t="s">
        <v>54</v>
      </c>
      <c r="AT3824">
        <v>1.1000000000000001</v>
      </c>
      <c r="AV3824">
        <v>2020</v>
      </c>
      <c r="AW3824" t="s">
        <v>55</v>
      </c>
    </row>
    <row r="3825" spans="2:49" x14ac:dyDescent="0.2">
      <c r="B3825">
        <f t="shared" ca="1" si="119"/>
        <v>1</v>
      </c>
      <c r="C3825">
        <v>1286703</v>
      </c>
      <c r="D3825">
        <f t="shared" ca="1" si="118"/>
        <v>2</v>
      </c>
      <c r="F3825">
        <v>24080</v>
      </c>
      <c r="H3825">
        <v>2</v>
      </c>
      <c r="J3825">
        <v>39</v>
      </c>
      <c r="K3825" s="1">
        <v>43862</v>
      </c>
      <c r="O3825">
        <v>50</v>
      </c>
      <c r="P3825">
        <v>509</v>
      </c>
      <c r="S3825" t="s">
        <v>66</v>
      </c>
      <c r="T3825" t="s">
        <v>67</v>
      </c>
      <c r="U3825">
        <v>509</v>
      </c>
      <c r="W3825" t="s">
        <v>61</v>
      </c>
      <c r="X3825">
        <v>2.4080005305999999E+19</v>
      </c>
      <c r="Y3825">
        <v>6</v>
      </c>
      <c r="Z3825" t="s">
        <v>58</v>
      </c>
      <c r="AB3825">
        <v>201</v>
      </c>
      <c r="AC3825">
        <v>79</v>
      </c>
      <c r="AD3825" t="s">
        <v>49</v>
      </c>
      <c r="AF3825" t="s">
        <v>49</v>
      </c>
      <c r="AJ3825" t="s">
        <v>49</v>
      </c>
      <c r="AQ3825" t="s">
        <v>62</v>
      </c>
      <c r="AR3825" t="s">
        <v>63</v>
      </c>
      <c r="AT3825">
        <v>0.85</v>
      </c>
      <c r="AV3825">
        <v>2020</v>
      </c>
      <c r="AW3825" t="s">
        <v>55</v>
      </c>
    </row>
    <row r="3826" spans="2:49" x14ac:dyDescent="0.2">
      <c r="B3826">
        <f t="shared" ca="1" si="119"/>
        <v>1</v>
      </c>
      <c r="C3826">
        <v>1286738</v>
      </c>
      <c r="D3826">
        <f t="shared" ca="1" si="118"/>
        <v>2</v>
      </c>
      <c r="F3826">
        <v>24080</v>
      </c>
      <c r="H3826">
        <v>2</v>
      </c>
      <c r="J3826">
        <v>200</v>
      </c>
      <c r="K3826" s="1">
        <v>43890</v>
      </c>
      <c r="O3826">
        <v>47</v>
      </c>
      <c r="P3826">
        <v>2429</v>
      </c>
      <c r="U3826">
        <v>509</v>
      </c>
      <c r="W3826" t="s">
        <v>61</v>
      </c>
      <c r="X3826">
        <v>2.4080005305999999E+19</v>
      </c>
      <c r="Y3826">
        <v>6</v>
      </c>
      <c r="Z3826" t="s">
        <v>48</v>
      </c>
      <c r="AB3826">
        <v>201</v>
      </c>
      <c r="AC3826">
        <v>460</v>
      </c>
      <c r="AD3826" t="s">
        <v>49</v>
      </c>
      <c r="AF3826" t="s">
        <v>49</v>
      </c>
      <c r="AQ3826" t="s">
        <v>62</v>
      </c>
      <c r="AR3826" t="s">
        <v>63</v>
      </c>
      <c r="AT3826">
        <v>0.7</v>
      </c>
      <c r="AV3826">
        <v>2020</v>
      </c>
      <c r="AW3826" t="s">
        <v>55</v>
      </c>
    </row>
    <row r="3827" spans="2:49" x14ac:dyDescent="0.2">
      <c r="B3827">
        <f t="shared" ca="1" si="119"/>
        <v>1</v>
      </c>
      <c r="C3827">
        <v>1286732</v>
      </c>
      <c r="D3827">
        <f t="shared" ca="1" si="118"/>
        <v>2</v>
      </c>
      <c r="F3827">
        <v>24080</v>
      </c>
      <c r="H3827">
        <v>2</v>
      </c>
      <c r="J3827">
        <v>70</v>
      </c>
      <c r="K3827" s="1">
        <v>43868</v>
      </c>
      <c r="O3827">
        <v>49</v>
      </c>
      <c r="P3827">
        <v>1092</v>
      </c>
      <c r="S3827" t="s">
        <v>66</v>
      </c>
      <c r="T3827" t="s">
        <v>67</v>
      </c>
      <c r="U3827">
        <v>509</v>
      </c>
      <c r="W3827" t="s">
        <v>61</v>
      </c>
      <c r="X3827">
        <v>2.4080005305999999E+19</v>
      </c>
      <c r="Y3827">
        <v>6</v>
      </c>
      <c r="Z3827" t="s">
        <v>58</v>
      </c>
      <c r="AB3827">
        <v>201</v>
      </c>
      <c r="AC3827">
        <v>220</v>
      </c>
      <c r="AD3827" t="s">
        <v>49</v>
      </c>
      <c r="AF3827" t="s">
        <v>49</v>
      </c>
      <c r="AJ3827" t="s">
        <v>49</v>
      </c>
      <c r="AQ3827" t="s">
        <v>62</v>
      </c>
      <c r="AR3827" t="s">
        <v>63</v>
      </c>
      <c r="AT3827">
        <v>0.75</v>
      </c>
      <c r="AV3827">
        <v>2020</v>
      </c>
      <c r="AW3827" t="s">
        <v>55</v>
      </c>
    </row>
    <row r="3828" spans="2:49" hidden="1" x14ac:dyDescent="0.2">
      <c r="B3828">
        <f t="shared" ca="1" si="119"/>
        <v>0</v>
      </c>
      <c r="C3828">
        <v>1368103</v>
      </c>
      <c r="D3828">
        <f t="shared" ca="1" si="118"/>
        <v>3</v>
      </c>
      <c r="F3828">
        <v>24080</v>
      </c>
      <c r="H3828">
        <v>2</v>
      </c>
      <c r="J3828">
        <v>222</v>
      </c>
      <c r="K3828" s="1">
        <v>43895</v>
      </c>
      <c r="O3828">
        <v>48</v>
      </c>
      <c r="P3828">
        <v>2725</v>
      </c>
      <c r="S3828" t="s">
        <v>66</v>
      </c>
      <c r="T3828" t="s">
        <v>67</v>
      </c>
      <c r="U3828">
        <v>509</v>
      </c>
      <c r="W3828" t="s">
        <v>61</v>
      </c>
      <c r="X3828">
        <v>2.4080005305999999E+19</v>
      </c>
      <c r="Y3828">
        <v>6</v>
      </c>
      <c r="Z3828" t="s">
        <v>58</v>
      </c>
      <c r="AB3828">
        <v>201</v>
      </c>
      <c r="AC3828">
        <v>522</v>
      </c>
      <c r="AD3828" t="s">
        <v>49</v>
      </c>
      <c r="AF3828" t="s">
        <v>49</v>
      </c>
      <c r="AJ3828" t="s">
        <v>49</v>
      </c>
      <c r="AQ3828" t="s">
        <v>62</v>
      </c>
      <c r="AR3828" t="s">
        <v>63</v>
      </c>
      <c r="AT3828">
        <v>0.8</v>
      </c>
      <c r="AV3828">
        <v>2020</v>
      </c>
      <c r="AW3828" t="s">
        <v>55</v>
      </c>
    </row>
    <row r="3829" spans="2:49" x14ac:dyDescent="0.2">
      <c r="B3829">
        <f t="shared" ca="1" si="119"/>
        <v>1</v>
      </c>
      <c r="C3829">
        <v>1286748</v>
      </c>
      <c r="D3829">
        <f t="shared" ca="1" si="118"/>
        <v>2</v>
      </c>
      <c r="F3829">
        <v>24080</v>
      </c>
      <c r="H3829">
        <v>2</v>
      </c>
      <c r="J3829">
        <v>106</v>
      </c>
      <c r="K3829" s="1">
        <v>43874</v>
      </c>
      <c r="O3829">
        <v>52</v>
      </c>
      <c r="P3829">
        <v>1445</v>
      </c>
      <c r="S3829" t="s">
        <v>66</v>
      </c>
      <c r="T3829" t="s">
        <v>67</v>
      </c>
      <c r="U3829">
        <v>509</v>
      </c>
      <c r="W3829" t="s">
        <v>61</v>
      </c>
      <c r="X3829">
        <v>2.4080005305999999E+19</v>
      </c>
      <c r="Y3829">
        <v>6</v>
      </c>
      <c r="Z3829" t="s">
        <v>58</v>
      </c>
      <c r="AB3829">
        <v>201</v>
      </c>
      <c r="AC3829">
        <v>285</v>
      </c>
      <c r="AD3829" t="s">
        <v>49</v>
      </c>
      <c r="AF3829" t="s">
        <v>49</v>
      </c>
      <c r="AJ3829" t="s">
        <v>49</v>
      </c>
      <c r="AQ3829" t="s">
        <v>62</v>
      </c>
      <c r="AR3829" t="s">
        <v>63</v>
      </c>
      <c r="AT3829">
        <v>1</v>
      </c>
      <c r="AV3829">
        <v>2020</v>
      </c>
      <c r="AW3829" t="s">
        <v>55</v>
      </c>
    </row>
    <row r="3830" spans="2:49" hidden="1" x14ac:dyDescent="0.2">
      <c r="B3830">
        <f t="shared" ca="1" si="119"/>
        <v>0</v>
      </c>
      <c r="C3830">
        <v>1368189</v>
      </c>
      <c r="D3830">
        <f t="shared" ca="1" si="118"/>
        <v>3</v>
      </c>
      <c r="F3830">
        <v>24080</v>
      </c>
      <c r="H3830">
        <v>2</v>
      </c>
      <c r="J3830">
        <v>315</v>
      </c>
      <c r="K3830" s="1">
        <v>43915</v>
      </c>
      <c r="O3830">
        <v>43</v>
      </c>
      <c r="P3830">
        <v>4005</v>
      </c>
      <c r="S3830" t="s">
        <v>66</v>
      </c>
      <c r="T3830" t="s">
        <v>67</v>
      </c>
      <c r="U3830">
        <v>509</v>
      </c>
      <c r="W3830" t="s">
        <v>61</v>
      </c>
      <c r="X3830">
        <v>2.4080005305999999E+19</v>
      </c>
      <c r="Y3830">
        <v>6</v>
      </c>
      <c r="Z3830" t="s">
        <v>58</v>
      </c>
      <c r="AB3830">
        <v>201</v>
      </c>
      <c r="AC3830">
        <v>812</v>
      </c>
      <c r="AD3830" t="s">
        <v>49</v>
      </c>
      <c r="AF3830" t="s">
        <v>49</v>
      </c>
      <c r="AJ3830" t="s">
        <v>49</v>
      </c>
      <c r="AQ3830" t="s">
        <v>62</v>
      </c>
      <c r="AR3830" t="s">
        <v>63</v>
      </c>
      <c r="AT3830">
        <v>0.45</v>
      </c>
      <c r="AV3830">
        <v>2020</v>
      </c>
      <c r="AW3830" t="s">
        <v>55</v>
      </c>
    </row>
    <row r="3831" spans="2:49" x14ac:dyDescent="0.2">
      <c r="B3831">
        <f t="shared" ca="1" si="119"/>
        <v>1</v>
      </c>
      <c r="C3831">
        <v>950427</v>
      </c>
      <c r="D3831">
        <f t="shared" ca="1" si="118"/>
        <v>3</v>
      </c>
      <c r="F3831">
        <v>24080</v>
      </c>
      <c r="H3831">
        <v>2</v>
      </c>
      <c r="J3831">
        <v>308</v>
      </c>
      <c r="K3831" s="1">
        <v>43913</v>
      </c>
      <c r="O3831">
        <v>49</v>
      </c>
      <c r="P3831">
        <v>3886</v>
      </c>
      <c r="S3831" t="s">
        <v>66</v>
      </c>
      <c r="T3831" t="s">
        <v>67</v>
      </c>
      <c r="U3831">
        <v>509</v>
      </c>
      <c r="W3831" t="s">
        <v>61</v>
      </c>
      <c r="X3831">
        <v>2.4080005305999999E+19</v>
      </c>
      <c r="Y3831">
        <v>6</v>
      </c>
      <c r="Z3831" t="s">
        <v>58</v>
      </c>
      <c r="AB3831">
        <v>201</v>
      </c>
      <c r="AC3831">
        <v>778</v>
      </c>
      <c r="AD3831" t="s">
        <v>49</v>
      </c>
      <c r="AF3831" t="s">
        <v>49</v>
      </c>
      <c r="AJ3831" t="s">
        <v>49</v>
      </c>
      <c r="AQ3831" t="s">
        <v>62</v>
      </c>
      <c r="AR3831" t="s">
        <v>63</v>
      </c>
      <c r="AT3831">
        <v>0.7</v>
      </c>
      <c r="AV3831">
        <v>2020</v>
      </c>
      <c r="AW3831" t="s">
        <v>55</v>
      </c>
    </row>
    <row r="3832" spans="2:49" x14ac:dyDescent="0.2">
      <c r="B3832">
        <f t="shared" ca="1" si="119"/>
        <v>1</v>
      </c>
      <c r="C3832">
        <v>1368157</v>
      </c>
      <c r="D3832">
        <f t="shared" ca="1" si="118"/>
        <v>3</v>
      </c>
      <c r="F3832">
        <v>24080</v>
      </c>
      <c r="H3832">
        <v>2</v>
      </c>
      <c r="J3832">
        <v>328</v>
      </c>
      <c r="K3832" s="1">
        <v>43918</v>
      </c>
      <c r="O3832">
        <v>47</v>
      </c>
      <c r="P3832">
        <v>4196</v>
      </c>
      <c r="S3832" t="s">
        <v>64</v>
      </c>
      <c r="T3832" t="s">
        <v>65</v>
      </c>
      <c r="U3832">
        <v>509</v>
      </c>
      <c r="W3832" t="s">
        <v>61</v>
      </c>
      <c r="X3832">
        <v>2.4080005305999999E+19</v>
      </c>
      <c r="Y3832">
        <v>6</v>
      </c>
      <c r="Z3832" t="s">
        <v>58</v>
      </c>
      <c r="AB3832">
        <v>201</v>
      </c>
      <c r="AC3832">
        <v>868</v>
      </c>
      <c r="AD3832" t="s">
        <v>49</v>
      </c>
      <c r="AF3832" t="s">
        <v>49</v>
      </c>
      <c r="AJ3832" t="s">
        <v>49</v>
      </c>
      <c r="AQ3832" t="s">
        <v>62</v>
      </c>
      <c r="AR3832" t="s">
        <v>63</v>
      </c>
      <c r="AT3832">
        <v>0.6</v>
      </c>
      <c r="AV3832">
        <v>2020</v>
      </c>
      <c r="AW3832" t="s">
        <v>55</v>
      </c>
    </row>
    <row r="3833" spans="2:49" hidden="1" x14ac:dyDescent="0.2">
      <c r="B3833">
        <f t="shared" ca="1" si="119"/>
        <v>1</v>
      </c>
      <c r="C3833">
        <v>1172213</v>
      </c>
      <c r="D3833">
        <f t="shared" ca="1" si="118"/>
        <v>8</v>
      </c>
      <c r="E3833">
        <v>78</v>
      </c>
      <c r="F3833">
        <v>24322</v>
      </c>
      <c r="G3833">
        <v>58</v>
      </c>
      <c r="H3833">
        <v>2</v>
      </c>
      <c r="I3833">
        <v>2.4322002809999999E+19</v>
      </c>
      <c r="J3833">
        <v>82</v>
      </c>
      <c r="K3833" s="1">
        <v>44074</v>
      </c>
      <c r="M3833">
        <v>54.533329999999999</v>
      </c>
      <c r="N3833">
        <v>54.6</v>
      </c>
      <c r="O3833">
        <v>32</v>
      </c>
      <c r="P3833">
        <v>969</v>
      </c>
      <c r="Q3833">
        <v>-165.58</v>
      </c>
      <c r="R3833">
        <v>-165.46666999999999</v>
      </c>
      <c r="U3833">
        <v>517</v>
      </c>
      <c r="V3833">
        <v>1</v>
      </c>
      <c r="W3833" t="s">
        <v>68</v>
      </c>
      <c r="Y3833">
        <v>6</v>
      </c>
      <c r="Z3833" t="s">
        <v>48</v>
      </c>
      <c r="AB3833">
        <v>201</v>
      </c>
      <c r="AC3833">
        <v>116</v>
      </c>
      <c r="AD3833" t="s">
        <v>49</v>
      </c>
      <c r="AF3833" t="s">
        <v>49</v>
      </c>
      <c r="AQ3833" t="s">
        <v>50</v>
      </c>
      <c r="AR3833" t="s">
        <v>69</v>
      </c>
      <c r="AT3833">
        <v>0.27</v>
      </c>
      <c r="AV3833">
        <v>2020</v>
      </c>
      <c r="AW3833" t="s">
        <v>55</v>
      </c>
    </row>
    <row r="3834" spans="2:49" x14ac:dyDescent="0.2">
      <c r="B3834">
        <f t="shared" ca="1" si="119"/>
        <v>1</v>
      </c>
      <c r="C3834">
        <v>1336858</v>
      </c>
      <c r="D3834">
        <f t="shared" ca="1" si="118"/>
        <v>4</v>
      </c>
      <c r="F3834">
        <v>24080</v>
      </c>
      <c r="H3834">
        <v>2</v>
      </c>
      <c r="J3834">
        <v>365</v>
      </c>
      <c r="K3834" s="1">
        <v>43927</v>
      </c>
      <c r="O3834">
        <v>54</v>
      </c>
      <c r="P3834">
        <v>4734</v>
      </c>
      <c r="U3834">
        <v>509</v>
      </c>
      <c r="W3834" t="s">
        <v>61</v>
      </c>
      <c r="X3834">
        <v>2.4080005305999999E+19</v>
      </c>
      <c r="Y3834">
        <v>6</v>
      </c>
      <c r="Z3834" t="s">
        <v>48</v>
      </c>
      <c r="AB3834">
        <v>201</v>
      </c>
      <c r="AC3834">
        <v>1059</v>
      </c>
      <c r="AD3834" t="s">
        <v>49</v>
      </c>
      <c r="AF3834" t="s">
        <v>49</v>
      </c>
      <c r="AQ3834" t="s">
        <v>62</v>
      </c>
      <c r="AR3834" t="s">
        <v>63</v>
      </c>
      <c r="AT3834">
        <v>0.95</v>
      </c>
      <c r="AV3834">
        <v>2020</v>
      </c>
      <c r="AW3834" t="s">
        <v>55</v>
      </c>
    </row>
    <row r="3835" spans="2:49" hidden="1" x14ac:dyDescent="0.2">
      <c r="B3835">
        <f t="shared" ca="1" si="119"/>
        <v>0</v>
      </c>
      <c r="C3835">
        <v>1336835</v>
      </c>
      <c r="D3835">
        <f t="shared" ca="1" si="118"/>
        <v>4</v>
      </c>
      <c r="F3835">
        <v>24080</v>
      </c>
      <c r="H3835">
        <v>2</v>
      </c>
      <c r="J3835">
        <v>394</v>
      </c>
      <c r="K3835" s="1">
        <v>43933</v>
      </c>
      <c r="O3835">
        <v>48</v>
      </c>
      <c r="P3835">
        <v>5151</v>
      </c>
      <c r="U3835">
        <v>509</v>
      </c>
      <c r="W3835" t="s">
        <v>61</v>
      </c>
      <c r="X3835">
        <v>2.4080005305999999E+19</v>
      </c>
      <c r="Y3835">
        <v>6</v>
      </c>
      <c r="Z3835" t="s">
        <v>48</v>
      </c>
      <c r="AB3835">
        <v>201</v>
      </c>
      <c r="AC3835">
        <v>1194</v>
      </c>
      <c r="AD3835" t="s">
        <v>49</v>
      </c>
      <c r="AF3835" t="s">
        <v>49</v>
      </c>
      <c r="AQ3835" t="s">
        <v>62</v>
      </c>
      <c r="AR3835" t="s">
        <v>63</v>
      </c>
      <c r="AT3835">
        <v>0.8</v>
      </c>
      <c r="AV3835">
        <v>2020</v>
      </c>
      <c r="AW3835" t="s">
        <v>55</v>
      </c>
    </row>
    <row r="3836" spans="2:49" x14ac:dyDescent="0.2">
      <c r="B3836">
        <f t="shared" ca="1" si="119"/>
        <v>1</v>
      </c>
      <c r="C3836">
        <v>1336859</v>
      </c>
      <c r="D3836">
        <f t="shared" ca="1" si="118"/>
        <v>4</v>
      </c>
      <c r="F3836">
        <v>24080</v>
      </c>
      <c r="H3836">
        <v>2</v>
      </c>
      <c r="J3836">
        <v>406</v>
      </c>
      <c r="K3836" s="1">
        <v>43938</v>
      </c>
      <c r="O3836">
        <v>41</v>
      </c>
      <c r="P3836">
        <v>5362</v>
      </c>
      <c r="S3836" t="s">
        <v>92</v>
      </c>
      <c r="T3836" t="s">
        <v>93</v>
      </c>
      <c r="U3836">
        <v>509</v>
      </c>
      <c r="W3836" t="s">
        <v>61</v>
      </c>
      <c r="X3836">
        <v>2.4080005305999999E+19</v>
      </c>
      <c r="Y3836">
        <v>6</v>
      </c>
      <c r="Z3836" t="s">
        <v>58</v>
      </c>
      <c r="AB3836">
        <v>201</v>
      </c>
      <c r="AC3836">
        <v>1267</v>
      </c>
      <c r="AD3836" t="s">
        <v>49</v>
      </c>
      <c r="AF3836" t="s">
        <v>49</v>
      </c>
      <c r="AJ3836" t="s">
        <v>49</v>
      </c>
      <c r="AQ3836" t="s">
        <v>62</v>
      </c>
      <c r="AR3836" t="s">
        <v>63</v>
      </c>
      <c r="AT3836">
        <v>0.5</v>
      </c>
      <c r="AV3836">
        <v>2020</v>
      </c>
      <c r="AW3836" t="s">
        <v>55</v>
      </c>
    </row>
    <row r="3837" spans="2:49" hidden="1" x14ac:dyDescent="0.2">
      <c r="B3837">
        <f t="shared" ca="1" si="119"/>
        <v>0</v>
      </c>
      <c r="C3837">
        <v>1286742</v>
      </c>
      <c r="D3837">
        <f t="shared" ca="1" si="118"/>
        <v>2</v>
      </c>
      <c r="F3837">
        <v>24080</v>
      </c>
      <c r="H3837">
        <v>2</v>
      </c>
      <c r="J3837">
        <v>147</v>
      </c>
      <c r="K3837" s="1">
        <v>43880</v>
      </c>
      <c r="O3837">
        <v>49</v>
      </c>
      <c r="P3837">
        <v>1764</v>
      </c>
      <c r="S3837" t="s">
        <v>66</v>
      </c>
      <c r="T3837" t="s">
        <v>67</v>
      </c>
      <c r="U3837">
        <v>517</v>
      </c>
      <c r="W3837" t="s">
        <v>61</v>
      </c>
      <c r="X3837">
        <v>2.4080005305999999E+19</v>
      </c>
      <c r="Y3837">
        <v>6</v>
      </c>
      <c r="Z3837" t="s">
        <v>58</v>
      </c>
      <c r="AB3837">
        <v>201</v>
      </c>
      <c r="AC3837">
        <v>336</v>
      </c>
      <c r="AD3837" t="s">
        <v>49</v>
      </c>
      <c r="AF3837" t="s">
        <v>49</v>
      </c>
      <c r="AJ3837" t="s">
        <v>49</v>
      </c>
      <c r="AQ3837" t="s">
        <v>62</v>
      </c>
      <c r="AR3837" t="s">
        <v>63</v>
      </c>
      <c r="AT3837">
        <v>0.75</v>
      </c>
      <c r="AV3837">
        <v>2020</v>
      </c>
      <c r="AW3837" t="s">
        <v>55</v>
      </c>
    </row>
    <row r="3838" spans="2:49" x14ac:dyDescent="0.2">
      <c r="B3838">
        <f t="shared" ca="1" si="119"/>
        <v>1</v>
      </c>
      <c r="C3838">
        <v>1286758</v>
      </c>
      <c r="D3838">
        <f t="shared" ca="1" si="118"/>
        <v>2</v>
      </c>
      <c r="F3838">
        <v>24080</v>
      </c>
      <c r="H3838">
        <v>2</v>
      </c>
      <c r="J3838">
        <v>124</v>
      </c>
      <c r="K3838" s="1">
        <v>43876</v>
      </c>
      <c r="O3838">
        <v>51</v>
      </c>
      <c r="P3838">
        <v>1547</v>
      </c>
      <c r="U3838">
        <v>517</v>
      </c>
      <c r="W3838" t="s">
        <v>61</v>
      </c>
      <c r="X3838">
        <v>2.4080005305999999E+19</v>
      </c>
      <c r="Y3838">
        <v>6</v>
      </c>
      <c r="Z3838" t="s">
        <v>48</v>
      </c>
      <c r="AB3838">
        <v>201</v>
      </c>
      <c r="AC3838">
        <v>311</v>
      </c>
      <c r="AD3838" t="s">
        <v>49</v>
      </c>
      <c r="AF3838" t="s">
        <v>49</v>
      </c>
      <c r="AQ3838" t="s">
        <v>62</v>
      </c>
      <c r="AR3838" t="s">
        <v>63</v>
      </c>
      <c r="AT3838">
        <v>0.9</v>
      </c>
      <c r="AV3838">
        <v>2020</v>
      </c>
      <c r="AW3838" t="s">
        <v>55</v>
      </c>
    </row>
    <row r="3839" spans="2:49" x14ac:dyDescent="0.2">
      <c r="B3839">
        <f t="shared" ca="1" si="119"/>
        <v>1</v>
      </c>
      <c r="C3839">
        <v>1368188</v>
      </c>
      <c r="D3839">
        <f t="shared" ca="1" si="118"/>
        <v>4</v>
      </c>
      <c r="F3839">
        <v>24080</v>
      </c>
      <c r="H3839">
        <v>2</v>
      </c>
      <c r="J3839">
        <v>345</v>
      </c>
      <c r="K3839" s="1">
        <v>43922</v>
      </c>
      <c r="O3839">
        <v>41</v>
      </c>
      <c r="P3839">
        <v>4455</v>
      </c>
      <c r="U3839">
        <v>517</v>
      </c>
      <c r="W3839" t="s">
        <v>61</v>
      </c>
      <c r="X3839">
        <v>2.4080005305999999E+19</v>
      </c>
      <c r="Y3839">
        <v>6</v>
      </c>
      <c r="Z3839" t="s">
        <v>48</v>
      </c>
      <c r="AB3839">
        <v>201</v>
      </c>
      <c r="AC3839">
        <v>971</v>
      </c>
      <c r="AD3839" t="s">
        <v>49</v>
      </c>
      <c r="AF3839" t="s">
        <v>49</v>
      </c>
      <c r="AQ3839" t="s">
        <v>62</v>
      </c>
      <c r="AR3839" t="s">
        <v>63</v>
      </c>
      <c r="AT3839">
        <v>0.45</v>
      </c>
      <c r="AV3839">
        <v>2020</v>
      </c>
      <c r="AW3839" t="s">
        <v>55</v>
      </c>
    </row>
    <row r="3840" spans="2:49" x14ac:dyDescent="0.2">
      <c r="B3840">
        <f t="shared" ca="1" si="119"/>
        <v>1</v>
      </c>
      <c r="C3840">
        <v>655246</v>
      </c>
      <c r="D3840">
        <f t="shared" ca="1" si="118"/>
        <v>5</v>
      </c>
      <c r="F3840">
        <v>24080</v>
      </c>
      <c r="H3840">
        <v>2</v>
      </c>
      <c r="J3840">
        <v>430</v>
      </c>
      <c r="K3840" s="1">
        <v>43952</v>
      </c>
      <c r="O3840">
        <v>45</v>
      </c>
      <c r="P3840">
        <v>5899</v>
      </c>
      <c r="U3840">
        <v>521</v>
      </c>
      <c r="W3840" t="s">
        <v>61</v>
      </c>
      <c r="X3840">
        <v>2.4080005305999999E+19</v>
      </c>
      <c r="Y3840">
        <v>6</v>
      </c>
      <c r="Z3840" t="s">
        <v>48</v>
      </c>
      <c r="AB3840">
        <v>201</v>
      </c>
      <c r="AC3840">
        <v>1387</v>
      </c>
      <c r="AD3840" t="s">
        <v>49</v>
      </c>
      <c r="AF3840" t="s">
        <v>49</v>
      </c>
      <c r="AQ3840" t="s">
        <v>62</v>
      </c>
      <c r="AR3840" t="s">
        <v>63</v>
      </c>
      <c r="AT3840">
        <v>0.5</v>
      </c>
      <c r="AV3840">
        <v>2020</v>
      </c>
      <c r="AW3840" t="s">
        <v>55</v>
      </c>
    </row>
    <row r="3841" spans="2:49" hidden="1" x14ac:dyDescent="0.2">
      <c r="B3841">
        <f t="shared" ca="1" si="119"/>
        <v>0</v>
      </c>
      <c r="C3841">
        <v>1366267</v>
      </c>
      <c r="D3841">
        <f t="shared" ca="1" si="118"/>
        <v>3</v>
      </c>
      <c r="E3841">
        <v>49</v>
      </c>
      <c r="F3841">
        <v>24114</v>
      </c>
      <c r="G3841">
        <v>40</v>
      </c>
      <c r="H3841">
        <v>2</v>
      </c>
      <c r="I3841">
        <v>2.4114000515000001E+19</v>
      </c>
      <c r="J3841">
        <v>38</v>
      </c>
      <c r="K3841" s="1">
        <v>43910</v>
      </c>
      <c r="M3841">
        <v>56.001669999999997</v>
      </c>
      <c r="N3841">
        <v>55.816670000000002</v>
      </c>
      <c r="O3841">
        <v>48</v>
      </c>
      <c r="P3841">
        <v>338</v>
      </c>
      <c r="Q3841">
        <v>-163.52332999999999</v>
      </c>
      <c r="R3841">
        <v>-163.43333000000001</v>
      </c>
      <c r="U3841">
        <v>509</v>
      </c>
      <c r="V3841">
        <v>2</v>
      </c>
      <c r="W3841" t="s">
        <v>90</v>
      </c>
      <c r="Y3841">
        <v>6</v>
      </c>
      <c r="Z3841" t="s">
        <v>48</v>
      </c>
      <c r="AB3841">
        <v>201</v>
      </c>
      <c r="AC3841">
        <v>50</v>
      </c>
      <c r="AD3841" t="s">
        <v>49</v>
      </c>
      <c r="AF3841" t="s">
        <v>49</v>
      </c>
      <c r="AQ3841" t="s">
        <v>50</v>
      </c>
      <c r="AR3841" t="s">
        <v>91</v>
      </c>
      <c r="AT3841">
        <v>0.8</v>
      </c>
      <c r="AV3841">
        <v>2020</v>
      </c>
      <c r="AW3841" t="s">
        <v>55</v>
      </c>
    </row>
    <row r="3842" spans="2:49" x14ac:dyDescent="0.2">
      <c r="B3842">
        <f t="shared" ca="1" si="119"/>
        <v>1</v>
      </c>
      <c r="C3842">
        <v>1366508</v>
      </c>
      <c r="D3842">
        <f t="shared" ca="1" si="118"/>
        <v>3</v>
      </c>
      <c r="E3842">
        <v>32</v>
      </c>
      <c r="F3842">
        <v>23924</v>
      </c>
      <c r="G3842">
        <v>23</v>
      </c>
      <c r="H3842">
        <v>2</v>
      </c>
      <c r="I3842">
        <v>2.3924000417000002E+19</v>
      </c>
      <c r="J3842">
        <v>31</v>
      </c>
      <c r="K3842" s="1">
        <v>43900</v>
      </c>
      <c r="M3842">
        <v>55.216670000000001</v>
      </c>
      <c r="N3842">
        <v>55.258330000000001</v>
      </c>
      <c r="O3842">
        <v>47</v>
      </c>
      <c r="P3842">
        <v>367</v>
      </c>
      <c r="Q3842">
        <v>-164.16667000000001</v>
      </c>
      <c r="R3842">
        <v>-164.09666999999999</v>
      </c>
      <c r="S3842" t="s">
        <v>59</v>
      </c>
      <c r="T3842" t="s">
        <v>60</v>
      </c>
      <c r="U3842">
        <v>509</v>
      </c>
      <c r="V3842">
        <v>1</v>
      </c>
      <c r="W3842" t="s">
        <v>70</v>
      </c>
      <c r="Y3842">
        <v>6</v>
      </c>
      <c r="Z3842" t="s">
        <v>58</v>
      </c>
      <c r="AB3842">
        <v>201</v>
      </c>
      <c r="AC3842">
        <v>3108</v>
      </c>
      <c r="AD3842" t="s">
        <v>49</v>
      </c>
      <c r="AF3842" t="s">
        <v>49</v>
      </c>
      <c r="AJ3842" t="s">
        <v>49</v>
      </c>
      <c r="AQ3842" t="s">
        <v>50</v>
      </c>
      <c r="AR3842" t="s">
        <v>71</v>
      </c>
      <c r="AT3842">
        <v>0.5</v>
      </c>
      <c r="AV3842">
        <v>2020</v>
      </c>
      <c r="AW3842" t="s">
        <v>55</v>
      </c>
    </row>
    <row r="3843" spans="2:49" hidden="1" x14ac:dyDescent="0.2">
      <c r="B3843">
        <f t="shared" ca="1" si="119"/>
        <v>0</v>
      </c>
      <c r="C3843">
        <v>659954</v>
      </c>
      <c r="D3843">
        <f t="shared" ca="1" si="118"/>
        <v>2</v>
      </c>
      <c r="E3843">
        <v>52</v>
      </c>
      <c r="F3843">
        <v>24028</v>
      </c>
      <c r="G3843">
        <v>42</v>
      </c>
      <c r="H3843">
        <v>2</v>
      </c>
      <c r="I3843">
        <v>2.4028003395999998E+19</v>
      </c>
      <c r="J3843">
        <v>80</v>
      </c>
      <c r="K3843" s="1">
        <v>43875</v>
      </c>
      <c r="M3843">
        <v>55.753329999999998</v>
      </c>
      <c r="N3843">
        <v>55.831670000000003</v>
      </c>
      <c r="O3843">
        <v>46</v>
      </c>
      <c r="P3843">
        <v>1318</v>
      </c>
      <c r="Q3843">
        <v>-165.14832999999999</v>
      </c>
      <c r="R3843">
        <v>-165.14332999999999</v>
      </c>
      <c r="S3843" t="s">
        <v>59</v>
      </c>
      <c r="T3843" t="s">
        <v>60</v>
      </c>
      <c r="U3843">
        <v>517</v>
      </c>
      <c r="V3843">
        <v>1</v>
      </c>
      <c r="W3843" t="s">
        <v>72</v>
      </c>
      <c r="Y3843">
        <v>6</v>
      </c>
      <c r="Z3843" t="s">
        <v>58</v>
      </c>
      <c r="AB3843">
        <v>201</v>
      </c>
      <c r="AC3843">
        <v>8001</v>
      </c>
      <c r="AD3843" t="s">
        <v>49</v>
      </c>
      <c r="AF3843" t="s">
        <v>49</v>
      </c>
      <c r="AJ3843" t="s">
        <v>49</v>
      </c>
      <c r="AQ3843" t="s">
        <v>50</v>
      </c>
      <c r="AR3843" t="s">
        <v>73</v>
      </c>
      <c r="AT3843">
        <v>0.66</v>
      </c>
      <c r="AV3843">
        <v>2020</v>
      </c>
      <c r="AW3843" t="s">
        <v>55</v>
      </c>
    </row>
    <row r="3844" spans="2:49" x14ac:dyDescent="0.2">
      <c r="B3844">
        <f t="shared" ca="1" si="119"/>
        <v>1</v>
      </c>
      <c r="C3844">
        <v>1325943</v>
      </c>
      <c r="D3844">
        <f t="shared" ca="1" si="118"/>
        <v>2</v>
      </c>
      <c r="E3844">
        <v>42</v>
      </c>
      <c r="F3844">
        <v>24028</v>
      </c>
      <c r="G3844">
        <v>35</v>
      </c>
      <c r="H3844">
        <v>2</v>
      </c>
      <c r="I3844">
        <v>2.4028003395999998E+19</v>
      </c>
      <c r="J3844">
        <v>125</v>
      </c>
      <c r="K3844" s="1">
        <v>43890</v>
      </c>
      <c r="M3844">
        <v>55.408329999999999</v>
      </c>
      <c r="N3844">
        <v>55.438330000000001</v>
      </c>
      <c r="O3844">
        <v>50</v>
      </c>
      <c r="P3844">
        <v>2000</v>
      </c>
      <c r="Q3844">
        <v>-163.74332999999999</v>
      </c>
      <c r="R3844">
        <v>-163.69499999999999</v>
      </c>
      <c r="U3844">
        <v>509</v>
      </c>
      <c r="V3844">
        <v>1</v>
      </c>
      <c r="W3844" t="s">
        <v>72</v>
      </c>
      <c r="Y3844">
        <v>6</v>
      </c>
      <c r="Z3844" t="s">
        <v>48</v>
      </c>
      <c r="AB3844">
        <v>201</v>
      </c>
      <c r="AC3844">
        <v>12501</v>
      </c>
      <c r="AD3844" t="s">
        <v>49</v>
      </c>
      <c r="AF3844" t="s">
        <v>49</v>
      </c>
      <c r="AQ3844" t="s">
        <v>50</v>
      </c>
      <c r="AR3844" t="s">
        <v>73</v>
      </c>
      <c r="AT3844">
        <v>0.86</v>
      </c>
      <c r="AV3844">
        <v>2020</v>
      </c>
      <c r="AW3844" t="s">
        <v>55</v>
      </c>
    </row>
    <row r="3845" spans="2:49" x14ac:dyDescent="0.2">
      <c r="B3845">
        <f t="shared" ca="1" si="119"/>
        <v>1</v>
      </c>
      <c r="C3845">
        <v>682594</v>
      </c>
      <c r="D3845">
        <f t="shared" ref="D3845:D3908" ca="1" si="120">MONTH(K3845)</f>
        <v>2</v>
      </c>
      <c r="E3845">
        <v>51</v>
      </c>
      <c r="F3845">
        <v>24028</v>
      </c>
      <c r="G3845">
        <v>40</v>
      </c>
      <c r="H3845">
        <v>2</v>
      </c>
      <c r="I3845">
        <v>2.4028003395999998E+19</v>
      </c>
      <c r="J3845">
        <v>75</v>
      </c>
      <c r="K3845" s="1">
        <v>43873</v>
      </c>
      <c r="M3845">
        <v>55.716670000000001</v>
      </c>
      <c r="N3845">
        <v>55.656669999999998</v>
      </c>
      <c r="O3845">
        <v>44</v>
      </c>
      <c r="P3845">
        <v>1254</v>
      </c>
      <c r="Q3845">
        <v>-164.67832999999999</v>
      </c>
      <c r="R3845">
        <v>-164.51333</v>
      </c>
      <c r="U3845">
        <v>509</v>
      </c>
      <c r="V3845">
        <v>1</v>
      </c>
      <c r="W3845" t="s">
        <v>72</v>
      </c>
      <c r="Y3845">
        <v>6</v>
      </c>
      <c r="Z3845" t="s">
        <v>48</v>
      </c>
      <c r="AB3845">
        <v>201</v>
      </c>
      <c r="AC3845">
        <v>7501</v>
      </c>
      <c r="AD3845" t="s">
        <v>49</v>
      </c>
      <c r="AF3845" t="s">
        <v>49</v>
      </c>
      <c r="AQ3845" t="s">
        <v>50</v>
      </c>
      <c r="AR3845" t="s">
        <v>73</v>
      </c>
      <c r="AT3845">
        <v>0.6</v>
      </c>
      <c r="AV3845">
        <v>2020</v>
      </c>
      <c r="AW3845" t="s">
        <v>55</v>
      </c>
    </row>
    <row r="3846" spans="2:49" x14ac:dyDescent="0.2">
      <c r="B3846">
        <f t="shared" ref="B3846:B3909" ca="1" si="121">ROUND(RAND()*$C$2,0)</f>
        <v>1</v>
      </c>
      <c r="C3846">
        <v>1325906</v>
      </c>
      <c r="D3846">
        <f t="shared" ca="1" si="120"/>
        <v>1</v>
      </c>
      <c r="E3846">
        <v>39</v>
      </c>
      <c r="F3846">
        <v>24028</v>
      </c>
      <c r="G3846">
        <v>26</v>
      </c>
      <c r="H3846">
        <v>2</v>
      </c>
      <c r="I3846">
        <v>2.4028003395999998E+19</v>
      </c>
      <c r="J3846">
        <v>4</v>
      </c>
      <c r="K3846" s="1">
        <v>43851</v>
      </c>
      <c r="M3846">
        <v>55.143329999999999</v>
      </c>
      <c r="N3846">
        <v>55.2</v>
      </c>
      <c r="O3846">
        <v>55</v>
      </c>
      <c r="P3846">
        <v>34</v>
      </c>
      <c r="Q3846">
        <v>-164.46666999999999</v>
      </c>
      <c r="R3846">
        <v>-164.21167</v>
      </c>
      <c r="S3846" t="s">
        <v>59</v>
      </c>
      <c r="T3846" t="s">
        <v>60</v>
      </c>
      <c r="U3846">
        <v>509</v>
      </c>
      <c r="V3846">
        <v>1</v>
      </c>
      <c r="W3846" t="s">
        <v>72</v>
      </c>
      <c r="Y3846">
        <v>6</v>
      </c>
      <c r="Z3846" t="s">
        <v>58</v>
      </c>
      <c r="AB3846">
        <v>201</v>
      </c>
      <c r="AC3846">
        <v>407</v>
      </c>
      <c r="AD3846" t="s">
        <v>49</v>
      </c>
      <c r="AF3846" t="s">
        <v>49</v>
      </c>
      <c r="AJ3846" t="s">
        <v>49</v>
      </c>
      <c r="AQ3846" t="s">
        <v>50</v>
      </c>
      <c r="AR3846" t="s">
        <v>73</v>
      </c>
      <c r="AT3846">
        <v>1.32</v>
      </c>
      <c r="AV3846">
        <v>2020</v>
      </c>
      <c r="AW3846" t="s">
        <v>55</v>
      </c>
    </row>
    <row r="3847" spans="2:49" x14ac:dyDescent="0.2">
      <c r="B3847">
        <f t="shared" ca="1" si="121"/>
        <v>1</v>
      </c>
      <c r="C3847">
        <v>659916</v>
      </c>
      <c r="D3847">
        <f t="shared" ca="1" si="120"/>
        <v>2</v>
      </c>
      <c r="E3847">
        <v>57</v>
      </c>
      <c r="F3847">
        <v>24028</v>
      </c>
      <c r="G3847">
        <v>46</v>
      </c>
      <c r="H3847">
        <v>2</v>
      </c>
      <c r="I3847">
        <v>2.4028003395999998E+19</v>
      </c>
      <c r="J3847">
        <v>95</v>
      </c>
      <c r="K3847" s="1">
        <v>43881</v>
      </c>
      <c r="M3847">
        <v>56.546669999999999</v>
      </c>
      <c r="N3847">
        <v>56.551670000000001</v>
      </c>
      <c r="O3847">
        <v>44</v>
      </c>
      <c r="P3847">
        <v>1596</v>
      </c>
      <c r="Q3847">
        <v>-167.39778000000001</v>
      </c>
      <c r="R3847">
        <v>-167.36832999999999</v>
      </c>
      <c r="U3847">
        <v>513</v>
      </c>
      <c r="V3847">
        <v>1</v>
      </c>
      <c r="W3847" t="s">
        <v>72</v>
      </c>
      <c r="Y3847">
        <v>6</v>
      </c>
      <c r="Z3847" t="s">
        <v>48</v>
      </c>
      <c r="AB3847">
        <v>201</v>
      </c>
      <c r="AC3847">
        <v>9502</v>
      </c>
      <c r="AD3847" t="s">
        <v>49</v>
      </c>
      <c r="AF3847" t="s">
        <v>49</v>
      </c>
      <c r="AQ3847" t="s">
        <v>50</v>
      </c>
      <c r="AR3847" t="s">
        <v>73</v>
      </c>
      <c r="AT3847">
        <v>0.57999999999999996</v>
      </c>
      <c r="AV3847">
        <v>2020</v>
      </c>
      <c r="AW3847" t="s">
        <v>55</v>
      </c>
    </row>
    <row r="3848" spans="2:49" x14ac:dyDescent="0.2">
      <c r="B3848">
        <f t="shared" ca="1" si="121"/>
        <v>1</v>
      </c>
      <c r="C3848">
        <v>659984</v>
      </c>
      <c r="D3848">
        <f t="shared" ca="1" si="120"/>
        <v>3</v>
      </c>
      <c r="E3848">
        <v>57</v>
      </c>
      <c r="F3848">
        <v>24028</v>
      </c>
      <c r="G3848">
        <v>49</v>
      </c>
      <c r="H3848">
        <v>2</v>
      </c>
      <c r="I3848">
        <v>2.4028003395999998E+19</v>
      </c>
      <c r="J3848">
        <v>205</v>
      </c>
      <c r="K3848" s="1">
        <v>43915</v>
      </c>
      <c r="M3848">
        <v>56.994999999999997</v>
      </c>
      <c r="N3848">
        <v>56.981670000000001</v>
      </c>
      <c r="O3848">
        <v>34</v>
      </c>
      <c r="P3848">
        <v>3313</v>
      </c>
      <c r="Q3848">
        <v>-171.43167</v>
      </c>
      <c r="R3848">
        <v>-171.29</v>
      </c>
      <c r="U3848">
        <v>521</v>
      </c>
      <c r="V3848">
        <v>1</v>
      </c>
      <c r="W3848" t="s">
        <v>72</v>
      </c>
      <c r="Y3848">
        <v>6</v>
      </c>
      <c r="Z3848" t="s">
        <v>48</v>
      </c>
      <c r="AB3848">
        <v>201</v>
      </c>
      <c r="AC3848">
        <v>20501</v>
      </c>
      <c r="AD3848" t="s">
        <v>49</v>
      </c>
      <c r="AF3848" t="s">
        <v>49</v>
      </c>
      <c r="AQ3848" t="s">
        <v>50</v>
      </c>
      <c r="AR3848" t="s">
        <v>73</v>
      </c>
      <c r="AT3848">
        <v>0.28000000000000003</v>
      </c>
      <c r="AV3848">
        <v>2020</v>
      </c>
      <c r="AW3848" t="s">
        <v>55</v>
      </c>
    </row>
    <row r="3849" spans="2:49" x14ac:dyDescent="0.2">
      <c r="B3849">
        <f t="shared" ca="1" si="121"/>
        <v>1</v>
      </c>
      <c r="C3849">
        <v>659978</v>
      </c>
      <c r="D3849">
        <f t="shared" ca="1" si="120"/>
        <v>3</v>
      </c>
      <c r="E3849">
        <v>60</v>
      </c>
      <c r="F3849">
        <v>24028</v>
      </c>
      <c r="G3849">
        <v>50</v>
      </c>
      <c r="H3849">
        <v>2</v>
      </c>
      <c r="I3849">
        <v>2.4028003395999998E+19</v>
      </c>
      <c r="J3849">
        <v>180</v>
      </c>
      <c r="K3849" s="1">
        <v>43909</v>
      </c>
      <c r="M3849">
        <v>56.661670000000001</v>
      </c>
      <c r="N3849">
        <v>56.661670000000001</v>
      </c>
      <c r="O3849">
        <v>43</v>
      </c>
      <c r="P3849">
        <v>2940</v>
      </c>
      <c r="Q3849">
        <v>-170.715</v>
      </c>
      <c r="R3849">
        <v>-170.75333000000001</v>
      </c>
      <c r="U3849">
        <v>521</v>
      </c>
      <c r="V3849">
        <v>1</v>
      </c>
      <c r="W3849" t="s">
        <v>72</v>
      </c>
      <c r="Y3849">
        <v>6</v>
      </c>
      <c r="Z3849" t="s">
        <v>48</v>
      </c>
      <c r="AB3849">
        <v>201</v>
      </c>
      <c r="AC3849">
        <v>18002</v>
      </c>
      <c r="AD3849" t="s">
        <v>49</v>
      </c>
      <c r="AF3849" t="s">
        <v>49</v>
      </c>
      <c r="AQ3849" t="s">
        <v>50</v>
      </c>
      <c r="AR3849" t="s">
        <v>73</v>
      </c>
      <c r="AT3849">
        <v>0.56000000000000005</v>
      </c>
      <c r="AV3849">
        <v>2020</v>
      </c>
      <c r="AW3849" t="s">
        <v>55</v>
      </c>
    </row>
    <row r="3850" spans="2:49" hidden="1" x14ac:dyDescent="0.2">
      <c r="B3850">
        <f t="shared" ca="1" si="121"/>
        <v>1</v>
      </c>
      <c r="C3850">
        <v>1240408</v>
      </c>
      <c r="D3850">
        <f t="shared" ca="1" si="120"/>
        <v>6</v>
      </c>
      <c r="E3850">
        <v>62</v>
      </c>
      <c r="F3850">
        <v>24322</v>
      </c>
      <c r="G3850">
        <v>52</v>
      </c>
      <c r="H3850">
        <v>2</v>
      </c>
      <c r="I3850">
        <v>2.4322002809999999E+19</v>
      </c>
      <c r="J3850">
        <v>36</v>
      </c>
      <c r="K3850" s="1">
        <v>44000</v>
      </c>
      <c r="M3850">
        <v>56.596670000000003</v>
      </c>
      <c r="N3850">
        <v>56.301670000000001</v>
      </c>
      <c r="O3850">
        <v>53</v>
      </c>
      <c r="P3850">
        <v>437</v>
      </c>
      <c r="Q3850">
        <v>-170.75667000000001</v>
      </c>
      <c r="R3850">
        <v>-170.30332999999999</v>
      </c>
      <c r="S3850" t="s">
        <v>59</v>
      </c>
      <c r="T3850" t="s">
        <v>60</v>
      </c>
      <c r="U3850">
        <v>521</v>
      </c>
      <c r="V3850">
        <v>1</v>
      </c>
      <c r="W3850" t="s">
        <v>68</v>
      </c>
      <c r="Y3850">
        <v>6</v>
      </c>
      <c r="Z3850" t="s">
        <v>58</v>
      </c>
      <c r="AB3850">
        <v>201</v>
      </c>
      <c r="AC3850">
        <v>9</v>
      </c>
      <c r="AD3850" t="s">
        <v>49</v>
      </c>
      <c r="AF3850" t="s">
        <v>49</v>
      </c>
      <c r="AJ3850" t="s">
        <v>49</v>
      </c>
      <c r="AQ3850" t="s">
        <v>50</v>
      </c>
      <c r="AR3850" t="s">
        <v>69</v>
      </c>
      <c r="AT3850">
        <v>1.1000000000000001</v>
      </c>
      <c r="AV3850">
        <v>2020</v>
      </c>
      <c r="AW3850" t="s">
        <v>55</v>
      </c>
    </row>
    <row r="3851" spans="2:49" x14ac:dyDescent="0.2">
      <c r="B3851">
        <f t="shared" ca="1" si="121"/>
        <v>1</v>
      </c>
      <c r="C3851">
        <v>1282779</v>
      </c>
      <c r="D3851">
        <f t="shared" ca="1" si="120"/>
        <v>3</v>
      </c>
      <c r="E3851">
        <v>54</v>
      </c>
      <c r="F3851">
        <v>24104</v>
      </c>
      <c r="G3851">
        <v>44</v>
      </c>
      <c r="H3851">
        <v>2</v>
      </c>
      <c r="I3851">
        <v>2.4104004110999998E+19</v>
      </c>
      <c r="J3851">
        <v>341</v>
      </c>
      <c r="K3851" s="1">
        <v>43912</v>
      </c>
      <c r="M3851">
        <v>55.35</v>
      </c>
      <c r="N3851">
        <v>55.35</v>
      </c>
      <c r="O3851">
        <v>49</v>
      </c>
      <c r="P3851">
        <v>4501</v>
      </c>
      <c r="Q3851">
        <v>-164.5</v>
      </c>
      <c r="R3851">
        <v>-164.45</v>
      </c>
      <c r="S3851" t="s">
        <v>92</v>
      </c>
      <c r="T3851" t="s">
        <v>93</v>
      </c>
      <c r="U3851">
        <v>509</v>
      </c>
      <c r="V3851">
        <v>1</v>
      </c>
      <c r="W3851" t="s">
        <v>74</v>
      </c>
      <c r="Y3851">
        <v>6</v>
      </c>
      <c r="Z3851" t="s">
        <v>58</v>
      </c>
      <c r="AB3851">
        <v>201</v>
      </c>
      <c r="AC3851">
        <v>1282779</v>
      </c>
      <c r="AD3851" t="s">
        <v>49</v>
      </c>
      <c r="AF3851" t="s">
        <v>49</v>
      </c>
      <c r="AJ3851" t="s">
        <v>49</v>
      </c>
      <c r="AQ3851" t="s">
        <v>50</v>
      </c>
      <c r="AR3851" t="s">
        <v>75</v>
      </c>
      <c r="AT3851">
        <v>0.77</v>
      </c>
      <c r="AV3851">
        <v>2020</v>
      </c>
      <c r="AW3851" t="s">
        <v>55</v>
      </c>
    </row>
    <row r="3852" spans="2:49" hidden="1" x14ac:dyDescent="0.2">
      <c r="B3852">
        <f t="shared" ca="1" si="121"/>
        <v>0</v>
      </c>
      <c r="C3852">
        <v>1282781</v>
      </c>
      <c r="D3852">
        <f t="shared" ca="1" si="120"/>
        <v>3</v>
      </c>
      <c r="E3852">
        <v>47</v>
      </c>
      <c r="F3852">
        <v>24104</v>
      </c>
      <c r="G3852">
        <v>37</v>
      </c>
      <c r="H3852">
        <v>2</v>
      </c>
      <c r="I3852">
        <v>2.4104004110999998E+19</v>
      </c>
      <c r="J3852">
        <v>331</v>
      </c>
      <c r="K3852" s="1">
        <v>43911</v>
      </c>
      <c r="M3852">
        <v>55.384999999999998</v>
      </c>
      <c r="N3852">
        <v>55.398330000000001</v>
      </c>
      <c r="O3852">
        <v>47</v>
      </c>
      <c r="P3852">
        <v>4358</v>
      </c>
      <c r="Q3852">
        <v>-164.09</v>
      </c>
      <c r="R3852">
        <v>-163.93167</v>
      </c>
      <c r="S3852" t="s">
        <v>66</v>
      </c>
      <c r="T3852" t="s">
        <v>67</v>
      </c>
      <c r="U3852">
        <v>509</v>
      </c>
      <c r="V3852">
        <v>1</v>
      </c>
      <c r="W3852" t="s">
        <v>74</v>
      </c>
      <c r="Y3852">
        <v>6</v>
      </c>
      <c r="Z3852" t="s">
        <v>58</v>
      </c>
      <c r="AB3852">
        <v>201</v>
      </c>
      <c r="AC3852">
        <v>1282781</v>
      </c>
      <c r="AD3852" t="s">
        <v>49</v>
      </c>
      <c r="AF3852" t="s">
        <v>49</v>
      </c>
      <c r="AJ3852" t="s">
        <v>49</v>
      </c>
      <c r="AQ3852" t="s">
        <v>50</v>
      </c>
      <c r="AR3852" t="s">
        <v>75</v>
      </c>
      <c r="AT3852">
        <v>0.56999999999999995</v>
      </c>
      <c r="AV3852">
        <v>2020</v>
      </c>
      <c r="AW3852" t="s">
        <v>55</v>
      </c>
    </row>
    <row r="3853" spans="2:49" hidden="1" x14ac:dyDescent="0.2">
      <c r="B3853">
        <f t="shared" ca="1" si="121"/>
        <v>0</v>
      </c>
      <c r="C3853">
        <v>1370638</v>
      </c>
      <c r="D3853">
        <f t="shared" ca="1" si="120"/>
        <v>6</v>
      </c>
      <c r="E3853">
        <v>65</v>
      </c>
      <c r="F3853">
        <v>24345</v>
      </c>
      <c r="G3853">
        <v>50</v>
      </c>
      <c r="H3853">
        <v>2</v>
      </c>
      <c r="I3853">
        <v>2.4345001641000002E+19</v>
      </c>
      <c r="J3853">
        <v>66</v>
      </c>
      <c r="K3853" s="1">
        <v>44010</v>
      </c>
      <c r="M3853">
        <v>56.633330000000001</v>
      </c>
      <c r="N3853">
        <v>56.566670000000002</v>
      </c>
      <c r="O3853">
        <v>47</v>
      </c>
      <c r="P3853">
        <v>48</v>
      </c>
      <c r="Q3853">
        <v>-171.15</v>
      </c>
      <c r="R3853">
        <v>-171.23333</v>
      </c>
      <c r="U3853">
        <v>521</v>
      </c>
      <c r="V3853">
        <v>1</v>
      </c>
      <c r="W3853" t="s">
        <v>84</v>
      </c>
      <c r="Y3853">
        <v>6</v>
      </c>
      <c r="Z3853" t="s">
        <v>48</v>
      </c>
      <c r="AB3853">
        <v>201</v>
      </c>
      <c r="AC3853">
        <v>2</v>
      </c>
      <c r="AD3853" t="s">
        <v>49</v>
      </c>
      <c r="AF3853" t="s">
        <v>49</v>
      </c>
      <c r="AQ3853" t="s">
        <v>50</v>
      </c>
      <c r="AR3853" t="s">
        <v>85</v>
      </c>
      <c r="AT3853">
        <v>0.7</v>
      </c>
      <c r="AV3853">
        <v>2020</v>
      </c>
      <c r="AW3853" t="s">
        <v>55</v>
      </c>
    </row>
    <row r="3854" spans="2:49" x14ac:dyDescent="0.2">
      <c r="B3854">
        <f t="shared" ca="1" si="121"/>
        <v>1</v>
      </c>
      <c r="C3854">
        <v>1249941</v>
      </c>
      <c r="D3854">
        <f t="shared" ca="1" si="120"/>
        <v>3</v>
      </c>
      <c r="E3854">
        <v>36</v>
      </c>
      <c r="F3854">
        <v>24097</v>
      </c>
      <c r="G3854">
        <v>27</v>
      </c>
      <c r="H3854">
        <v>2</v>
      </c>
      <c r="I3854">
        <v>2.4097004620000002E+19</v>
      </c>
      <c r="J3854">
        <v>55</v>
      </c>
      <c r="K3854" s="1">
        <v>43909</v>
      </c>
      <c r="M3854">
        <v>55.253329999999998</v>
      </c>
      <c r="N3854">
        <v>55.287500000000001</v>
      </c>
      <c r="O3854">
        <v>48</v>
      </c>
      <c r="P3854">
        <v>495</v>
      </c>
      <c r="Q3854">
        <v>-164.05806000000001</v>
      </c>
      <c r="R3854">
        <v>-163.97749999999999</v>
      </c>
      <c r="U3854">
        <v>509</v>
      </c>
      <c r="V3854">
        <v>1</v>
      </c>
      <c r="W3854" t="s">
        <v>76</v>
      </c>
      <c r="Y3854">
        <v>6</v>
      </c>
      <c r="Z3854" t="s">
        <v>48</v>
      </c>
      <c r="AB3854">
        <v>201</v>
      </c>
      <c r="AC3854">
        <v>69</v>
      </c>
      <c r="AD3854" t="s">
        <v>49</v>
      </c>
      <c r="AF3854" t="s">
        <v>49</v>
      </c>
      <c r="AQ3854" t="s">
        <v>50</v>
      </c>
      <c r="AR3854" t="s">
        <v>77</v>
      </c>
      <c r="AT3854">
        <v>0.9</v>
      </c>
      <c r="AV3854">
        <v>2020</v>
      </c>
      <c r="AW3854" t="s">
        <v>55</v>
      </c>
    </row>
    <row r="3855" spans="2:49" hidden="1" x14ac:dyDescent="0.2">
      <c r="B3855">
        <f t="shared" ca="1" si="121"/>
        <v>0</v>
      </c>
      <c r="C3855">
        <v>1228396</v>
      </c>
      <c r="D3855">
        <f t="shared" ca="1" si="120"/>
        <v>2</v>
      </c>
      <c r="E3855">
        <v>62</v>
      </c>
      <c r="F3855">
        <v>24097</v>
      </c>
      <c r="G3855">
        <v>43</v>
      </c>
      <c r="H3855">
        <v>2</v>
      </c>
      <c r="I3855">
        <v>2.4097004620000002E+19</v>
      </c>
      <c r="J3855">
        <v>32</v>
      </c>
      <c r="K3855" s="1">
        <v>43882</v>
      </c>
      <c r="M3855">
        <v>56.463059999999999</v>
      </c>
      <c r="N3855">
        <v>56.45917</v>
      </c>
      <c r="O3855">
        <v>47</v>
      </c>
      <c r="P3855">
        <v>253</v>
      </c>
      <c r="Q3855">
        <v>-167.78889000000001</v>
      </c>
      <c r="R3855">
        <v>-167.755</v>
      </c>
      <c r="S3855" t="s">
        <v>64</v>
      </c>
      <c r="T3855" t="s">
        <v>65</v>
      </c>
      <c r="U3855">
        <v>517</v>
      </c>
      <c r="V3855">
        <v>1</v>
      </c>
      <c r="W3855" t="s">
        <v>76</v>
      </c>
      <c r="Y3855">
        <v>6</v>
      </c>
      <c r="Z3855" t="s">
        <v>58</v>
      </c>
      <c r="AB3855">
        <v>201</v>
      </c>
      <c r="AC3855">
        <v>33</v>
      </c>
      <c r="AD3855" t="s">
        <v>49</v>
      </c>
      <c r="AF3855" t="s">
        <v>49</v>
      </c>
      <c r="AJ3855" t="s">
        <v>49</v>
      </c>
      <c r="AQ3855" t="s">
        <v>50</v>
      </c>
      <c r="AR3855" t="s">
        <v>77</v>
      </c>
      <c r="AT3855">
        <v>0.65</v>
      </c>
      <c r="AV3855">
        <v>2020</v>
      </c>
      <c r="AW3855" t="s">
        <v>55</v>
      </c>
    </row>
    <row r="3856" spans="2:49" hidden="1" x14ac:dyDescent="0.2">
      <c r="B3856">
        <f t="shared" ca="1" si="121"/>
        <v>0</v>
      </c>
      <c r="C3856">
        <v>1249986</v>
      </c>
      <c r="D3856">
        <f t="shared" ca="1" si="120"/>
        <v>4</v>
      </c>
      <c r="E3856">
        <v>35</v>
      </c>
      <c r="F3856">
        <v>24115</v>
      </c>
      <c r="G3856">
        <v>35</v>
      </c>
      <c r="H3856">
        <v>1</v>
      </c>
      <c r="I3856">
        <v>2.4115034969000002E+19</v>
      </c>
      <c r="J3856">
        <v>188</v>
      </c>
      <c r="K3856" s="1">
        <v>43938</v>
      </c>
      <c r="M3856">
        <v>57.01</v>
      </c>
      <c r="N3856">
        <v>57.001669999999997</v>
      </c>
      <c r="O3856">
        <v>46</v>
      </c>
      <c r="P3856">
        <v>5530</v>
      </c>
      <c r="Q3856">
        <v>-164.39667</v>
      </c>
      <c r="R3856">
        <v>-164.63833</v>
      </c>
      <c r="U3856">
        <v>509</v>
      </c>
      <c r="V3856">
        <v>2</v>
      </c>
      <c r="W3856" t="s">
        <v>241</v>
      </c>
      <c r="Y3856">
        <v>6</v>
      </c>
      <c r="Z3856" t="s">
        <v>48</v>
      </c>
      <c r="AB3856">
        <v>201</v>
      </c>
      <c r="AC3856">
        <v>1249986</v>
      </c>
      <c r="AD3856" t="s">
        <v>49</v>
      </c>
      <c r="AF3856" t="s">
        <v>49</v>
      </c>
      <c r="AQ3856" t="s">
        <v>50</v>
      </c>
      <c r="AR3856" t="s">
        <v>242</v>
      </c>
      <c r="AT3856">
        <v>0.56000000000000005</v>
      </c>
      <c r="AV3856">
        <v>2020</v>
      </c>
      <c r="AW3856" t="s">
        <v>55</v>
      </c>
    </row>
    <row r="3857" spans="2:49" x14ac:dyDescent="0.2">
      <c r="B3857">
        <f t="shared" ca="1" si="121"/>
        <v>1</v>
      </c>
      <c r="C3857">
        <v>1318950</v>
      </c>
      <c r="D3857">
        <f t="shared" ca="1" si="120"/>
        <v>5</v>
      </c>
      <c r="E3857">
        <v>45</v>
      </c>
      <c r="F3857">
        <v>24115</v>
      </c>
      <c r="G3857">
        <v>45</v>
      </c>
      <c r="H3857">
        <v>1</v>
      </c>
      <c r="I3857">
        <v>2.4115034969000002E+19</v>
      </c>
      <c r="J3857">
        <v>270</v>
      </c>
      <c r="K3857" s="1">
        <v>43964</v>
      </c>
      <c r="M3857">
        <v>54.465000000000003</v>
      </c>
      <c r="N3857">
        <v>54.466670000000001</v>
      </c>
      <c r="O3857">
        <v>48</v>
      </c>
      <c r="P3857">
        <v>8119</v>
      </c>
      <c r="Q3857">
        <v>-165.54167000000001</v>
      </c>
      <c r="R3857">
        <v>-165.46666999999999</v>
      </c>
      <c r="U3857">
        <v>519</v>
      </c>
      <c r="V3857">
        <v>1</v>
      </c>
      <c r="W3857" t="s">
        <v>241</v>
      </c>
      <c r="Y3857">
        <v>6</v>
      </c>
      <c r="Z3857" t="s">
        <v>48</v>
      </c>
      <c r="AB3857">
        <v>201</v>
      </c>
      <c r="AC3857">
        <v>1318950</v>
      </c>
      <c r="AD3857" t="s">
        <v>49</v>
      </c>
      <c r="AF3857" t="s">
        <v>49</v>
      </c>
      <c r="AQ3857" t="s">
        <v>50</v>
      </c>
      <c r="AR3857" t="s">
        <v>242</v>
      </c>
      <c r="AT3857">
        <v>0.68</v>
      </c>
      <c r="AV3857">
        <v>2020</v>
      </c>
      <c r="AW3857" t="s">
        <v>55</v>
      </c>
    </row>
    <row r="3858" spans="2:49" x14ac:dyDescent="0.2">
      <c r="B3858">
        <f t="shared" ca="1" si="121"/>
        <v>1</v>
      </c>
      <c r="C3858">
        <v>1379481</v>
      </c>
      <c r="D3858">
        <f t="shared" ca="1" si="120"/>
        <v>2</v>
      </c>
      <c r="F3858">
        <v>24115</v>
      </c>
      <c r="H3858">
        <v>2</v>
      </c>
      <c r="J3858">
        <v>5</v>
      </c>
      <c r="K3858" s="1">
        <v>43864</v>
      </c>
      <c r="O3858">
        <v>47</v>
      </c>
      <c r="P3858">
        <v>58</v>
      </c>
      <c r="U3858">
        <v>509</v>
      </c>
      <c r="W3858" t="s">
        <v>213</v>
      </c>
      <c r="X3858">
        <v>2.4115005358000001E+19</v>
      </c>
      <c r="Y3858">
        <v>6</v>
      </c>
      <c r="Z3858" t="s">
        <v>48</v>
      </c>
      <c r="AB3858">
        <v>201</v>
      </c>
      <c r="AC3858">
        <v>1379481</v>
      </c>
      <c r="AD3858" t="s">
        <v>49</v>
      </c>
      <c r="AF3858" t="s">
        <v>49</v>
      </c>
      <c r="AQ3858" t="s">
        <v>62</v>
      </c>
      <c r="AR3858" t="s">
        <v>214</v>
      </c>
      <c r="AT3858">
        <v>0.72</v>
      </c>
      <c r="AV3858">
        <v>2020</v>
      </c>
      <c r="AW3858" t="s">
        <v>55</v>
      </c>
    </row>
    <row r="3859" spans="2:49" hidden="1" x14ac:dyDescent="0.2">
      <c r="B3859">
        <f t="shared" ca="1" si="121"/>
        <v>0</v>
      </c>
      <c r="C3859">
        <v>1233321</v>
      </c>
      <c r="D3859">
        <f t="shared" ca="1" si="120"/>
        <v>2</v>
      </c>
      <c r="F3859">
        <v>24115</v>
      </c>
      <c r="H3859">
        <v>2</v>
      </c>
      <c r="J3859">
        <v>5</v>
      </c>
      <c r="K3859" s="1">
        <v>43864</v>
      </c>
      <c r="O3859">
        <v>47</v>
      </c>
      <c r="P3859">
        <v>58</v>
      </c>
      <c r="U3859">
        <v>509</v>
      </c>
      <c r="W3859" t="s">
        <v>213</v>
      </c>
      <c r="X3859">
        <v>2.4115005358000001E+19</v>
      </c>
      <c r="Y3859">
        <v>6</v>
      </c>
      <c r="Z3859" t="s">
        <v>48</v>
      </c>
      <c r="AB3859">
        <v>201</v>
      </c>
      <c r="AC3859">
        <v>1233321</v>
      </c>
      <c r="AD3859" t="s">
        <v>49</v>
      </c>
      <c r="AF3859" t="s">
        <v>49</v>
      </c>
      <c r="AQ3859" t="s">
        <v>62</v>
      </c>
      <c r="AR3859" t="s">
        <v>214</v>
      </c>
      <c r="AT3859">
        <v>0.76</v>
      </c>
      <c r="AV3859">
        <v>2020</v>
      </c>
      <c r="AW3859" t="s">
        <v>55</v>
      </c>
    </row>
    <row r="3860" spans="2:49" x14ac:dyDescent="0.2">
      <c r="B3860">
        <f t="shared" ca="1" si="121"/>
        <v>1</v>
      </c>
      <c r="C3860">
        <v>1362213</v>
      </c>
      <c r="D3860">
        <f t="shared" ca="1" si="120"/>
        <v>1</v>
      </c>
      <c r="E3860">
        <v>50</v>
      </c>
      <c r="F3860">
        <v>23898</v>
      </c>
      <c r="G3860">
        <v>40</v>
      </c>
      <c r="H3860">
        <v>2</v>
      </c>
      <c r="I3860">
        <v>2.3898001649999999E+19</v>
      </c>
      <c r="J3860">
        <v>7</v>
      </c>
      <c r="K3860" s="1">
        <v>43855</v>
      </c>
      <c r="M3860">
        <v>55.366669999999999</v>
      </c>
      <c r="N3860">
        <v>55.366669999999999</v>
      </c>
      <c r="O3860">
        <v>44</v>
      </c>
      <c r="P3860">
        <v>6</v>
      </c>
      <c r="Q3860">
        <v>-164.11667</v>
      </c>
      <c r="R3860">
        <v>-164.15</v>
      </c>
      <c r="S3860" t="s">
        <v>56</v>
      </c>
      <c r="T3860" t="s">
        <v>57</v>
      </c>
      <c r="U3860">
        <v>509</v>
      </c>
      <c r="V3860">
        <v>1</v>
      </c>
      <c r="W3860" t="s">
        <v>102</v>
      </c>
      <c r="Y3860">
        <v>6</v>
      </c>
      <c r="Z3860" t="s">
        <v>58</v>
      </c>
      <c r="AB3860">
        <v>201</v>
      </c>
      <c r="AC3860">
        <v>1362213</v>
      </c>
      <c r="AD3860" t="s">
        <v>49</v>
      </c>
      <c r="AF3860" t="s">
        <v>49</v>
      </c>
      <c r="AJ3860" t="s">
        <v>49</v>
      </c>
      <c r="AQ3860" t="s">
        <v>50</v>
      </c>
      <c r="AR3860" t="s">
        <v>103</v>
      </c>
      <c r="AT3860">
        <v>0.56000000000000005</v>
      </c>
      <c r="AV3860">
        <v>2020</v>
      </c>
      <c r="AW3860" t="s">
        <v>55</v>
      </c>
    </row>
    <row r="3861" spans="2:49" hidden="1" x14ac:dyDescent="0.2">
      <c r="B3861">
        <f t="shared" ca="1" si="121"/>
        <v>0</v>
      </c>
      <c r="C3861">
        <v>1334788</v>
      </c>
      <c r="D3861">
        <f t="shared" ca="1" si="120"/>
        <v>7</v>
      </c>
      <c r="E3861">
        <v>150</v>
      </c>
      <c r="F3861">
        <v>24312</v>
      </c>
      <c r="G3861">
        <v>140</v>
      </c>
      <c r="H3861">
        <v>2</v>
      </c>
      <c r="I3861">
        <v>2.4312000515000001E+19</v>
      </c>
      <c r="J3861">
        <v>67</v>
      </c>
      <c r="K3861" s="1">
        <v>44023</v>
      </c>
      <c r="M3861">
        <v>54.633330000000001</v>
      </c>
      <c r="N3861">
        <v>54.383330000000001</v>
      </c>
      <c r="O3861">
        <v>50</v>
      </c>
      <c r="P3861">
        <v>226</v>
      </c>
      <c r="Q3861">
        <v>-165.5</v>
      </c>
      <c r="R3861">
        <v>-165.76667</v>
      </c>
      <c r="S3861" t="s">
        <v>64</v>
      </c>
      <c r="T3861" t="s">
        <v>65</v>
      </c>
      <c r="U3861">
        <v>517</v>
      </c>
      <c r="V3861">
        <v>1</v>
      </c>
      <c r="W3861" t="s">
        <v>90</v>
      </c>
      <c r="Y3861">
        <v>6</v>
      </c>
      <c r="Z3861" t="s">
        <v>58</v>
      </c>
      <c r="AB3861">
        <v>201</v>
      </c>
      <c r="AC3861">
        <v>48</v>
      </c>
      <c r="AD3861" t="s">
        <v>49</v>
      </c>
      <c r="AF3861" t="s">
        <v>49</v>
      </c>
      <c r="AJ3861" t="s">
        <v>49</v>
      </c>
      <c r="AQ3861" t="s">
        <v>50</v>
      </c>
      <c r="AR3861" t="s">
        <v>91</v>
      </c>
      <c r="AT3861">
        <v>1</v>
      </c>
      <c r="AV3861">
        <v>2020</v>
      </c>
      <c r="AW3861" t="s">
        <v>55</v>
      </c>
    </row>
    <row r="3862" spans="2:49" hidden="1" x14ac:dyDescent="0.2">
      <c r="B3862">
        <f t="shared" ca="1" si="121"/>
        <v>0</v>
      </c>
      <c r="C3862">
        <v>1155110</v>
      </c>
      <c r="D3862">
        <f t="shared" ca="1" si="120"/>
        <v>9</v>
      </c>
      <c r="E3862">
        <v>59</v>
      </c>
      <c r="F3862">
        <v>24285</v>
      </c>
      <c r="G3862">
        <v>45</v>
      </c>
      <c r="H3862">
        <v>2</v>
      </c>
      <c r="I3862">
        <v>2.42850038E+19</v>
      </c>
      <c r="J3862">
        <v>170</v>
      </c>
      <c r="K3862" s="1">
        <v>44087</v>
      </c>
      <c r="M3862">
        <v>56.476669999999999</v>
      </c>
      <c r="N3862">
        <v>56.333329999999997</v>
      </c>
      <c r="O3862">
        <v>45</v>
      </c>
      <c r="P3862">
        <v>1212</v>
      </c>
      <c r="Q3862">
        <v>-170.13667000000001</v>
      </c>
      <c r="R3862">
        <v>-169.96167</v>
      </c>
      <c r="S3862" t="s">
        <v>59</v>
      </c>
      <c r="T3862" t="s">
        <v>60</v>
      </c>
      <c r="U3862">
        <v>521</v>
      </c>
      <c r="V3862">
        <v>1</v>
      </c>
      <c r="W3862" t="s">
        <v>82</v>
      </c>
      <c r="Y3862">
        <v>6</v>
      </c>
      <c r="Z3862" t="s">
        <v>58</v>
      </c>
      <c r="AB3862">
        <v>201</v>
      </c>
      <c r="AC3862">
        <v>17001</v>
      </c>
      <c r="AD3862" t="s">
        <v>49</v>
      </c>
      <c r="AF3862" t="s">
        <v>49</v>
      </c>
      <c r="AJ3862" t="s">
        <v>49</v>
      </c>
      <c r="AQ3862" t="s">
        <v>50</v>
      </c>
      <c r="AR3862" t="s">
        <v>83</v>
      </c>
      <c r="AT3862">
        <v>0.73</v>
      </c>
      <c r="AV3862">
        <v>2020</v>
      </c>
      <c r="AW3862" t="s">
        <v>52</v>
      </c>
    </row>
    <row r="3863" spans="2:49" hidden="1" x14ac:dyDescent="0.2">
      <c r="B3863">
        <f t="shared" ca="1" si="121"/>
        <v>1</v>
      </c>
      <c r="C3863">
        <v>1286259</v>
      </c>
      <c r="D3863">
        <f t="shared" ca="1" si="120"/>
        <v>6</v>
      </c>
      <c r="E3863">
        <v>62</v>
      </c>
      <c r="F3863">
        <v>24285</v>
      </c>
      <c r="G3863">
        <v>48</v>
      </c>
      <c r="H3863">
        <v>2</v>
      </c>
      <c r="I3863">
        <v>2.42850038E+19</v>
      </c>
      <c r="J3863">
        <v>80</v>
      </c>
      <c r="K3863" s="1">
        <v>44000</v>
      </c>
      <c r="M3863">
        <v>56.508330000000001</v>
      </c>
      <c r="N3863">
        <v>56.53</v>
      </c>
      <c r="O3863">
        <v>45</v>
      </c>
      <c r="P3863">
        <v>106</v>
      </c>
      <c r="Q3863">
        <v>-170.47166999999999</v>
      </c>
      <c r="R3863">
        <v>-170.38</v>
      </c>
      <c r="U3863">
        <v>521</v>
      </c>
      <c r="V3863">
        <v>1</v>
      </c>
      <c r="W3863" t="s">
        <v>82</v>
      </c>
      <c r="Y3863">
        <v>6</v>
      </c>
      <c r="Z3863" t="s">
        <v>48</v>
      </c>
      <c r="AB3863">
        <v>201</v>
      </c>
      <c r="AC3863">
        <v>8001</v>
      </c>
      <c r="AD3863" t="s">
        <v>49</v>
      </c>
      <c r="AF3863" t="s">
        <v>49</v>
      </c>
      <c r="AQ3863" t="s">
        <v>50</v>
      </c>
      <c r="AR3863" t="s">
        <v>83</v>
      </c>
      <c r="AT3863">
        <v>0.68</v>
      </c>
      <c r="AV3863">
        <v>2020</v>
      </c>
      <c r="AW3863" t="s">
        <v>55</v>
      </c>
    </row>
    <row r="3864" spans="2:49" x14ac:dyDescent="0.2">
      <c r="B3864">
        <f t="shared" ca="1" si="121"/>
        <v>1</v>
      </c>
      <c r="C3864">
        <v>1282761</v>
      </c>
      <c r="D3864">
        <f t="shared" ca="1" si="120"/>
        <v>3</v>
      </c>
      <c r="E3864">
        <v>43</v>
      </c>
      <c r="F3864">
        <v>24104</v>
      </c>
      <c r="G3864">
        <v>33</v>
      </c>
      <c r="H3864">
        <v>2</v>
      </c>
      <c r="I3864">
        <v>2.4104004110999998E+19</v>
      </c>
      <c r="J3864">
        <v>310</v>
      </c>
      <c r="K3864" s="1">
        <v>43909</v>
      </c>
      <c r="M3864">
        <v>55.39</v>
      </c>
      <c r="N3864">
        <v>55.443330000000003</v>
      </c>
      <c r="O3864">
        <v>48</v>
      </c>
      <c r="P3864">
        <v>4064</v>
      </c>
      <c r="Q3864">
        <v>-163.84666999999999</v>
      </c>
      <c r="R3864">
        <v>-163.755</v>
      </c>
      <c r="U3864">
        <v>509</v>
      </c>
      <c r="V3864">
        <v>1</v>
      </c>
      <c r="W3864" t="s">
        <v>74</v>
      </c>
      <c r="Y3864">
        <v>6</v>
      </c>
      <c r="Z3864" t="s">
        <v>48</v>
      </c>
      <c r="AB3864">
        <v>201</v>
      </c>
      <c r="AC3864">
        <v>1282761</v>
      </c>
      <c r="AD3864" t="s">
        <v>49</v>
      </c>
      <c r="AF3864" t="s">
        <v>49</v>
      </c>
      <c r="AQ3864" t="s">
        <v>50</v>
      </c>
      <c r="AR3864" t="s">
        <v>75</v>
      </c>
      <c r="AT3864">
        <v>0.68</v>
      </c>
      <c r="AV3864">
        <v>2020</v>
      </c>
      <c r="AW3864" t="s">
        <v>55</v>
      </c>
    </row>
    <row r="3865" spans="2:49" hidden="1" x14ac:dyDescent="0.2">
      <c r="B3865">
        <f t="shared" ca="1" si="121"/>
        <v>1</v>
      </c>
      <c r="C3865">
        <v>1379016</v>
      </c>
      <c r="D3865">
        <f t="shared" ca="1" si="120"/>
        <v>6</v>
      </c>
      <c r="E3865">
        <v>66</v>
      </c>
      <c r="F3865">
        <v>24285</v>
      </c>
      <c r="G3865">
        <v>52</v>
      </c>
      <c r="H3865">
        <v>2</v>
      </c>
      <c r="I3865">
        <v>2.42850038E+19</v>
      </c>
      <c r="J3865">
        <v>90</v>
      </c>
      <c r="K3865" s="1">
        <v>44010</v>
      </c>
      <c r="M3865">
        <v>56.648330000000001</v>
      </c>
      <c r="N3865">
        <v>56.648330000000001</v>
      </c>
      <c r="O3865">
        <v>47</v>
      </c>
      <c r="P3865">
        <v>204</v>
      </c>
      <c r="Q3865">
        <v>-171.54499999999999</v>
      </c>
      <c r="R3865">
        <v>-171.28333000000001</v>
      </c>
      <c r="U3865">
        <v>521</v>
      </c>
      <c r="V3865">
        <v>1</v>
      </c>
      <c r="W3865" t="s">
        <v>82</v>
      </c>
      <c r="Y3865">
        <v>6</v>
      </c>
      <c r="Z3865" t="s">
        <v>48</v>
      </c>
      <c r="AB3865">
        <v>201</v>
      </c>
      <c r="AC3865">
        <v>9002</v>
      </c>
      <c r="AD3865" t="s">
        <v>49</v>
      </c>
      <c r="AF3865" t="s">
        <v>49</v>
      </c>
      <c r="AQ3865" t="s">
        <v>50</v>
      </c>
      <c r="AR3865" t="s">
        <v>83</v>
      </c>
      <c r="AT3865">
        <v>0.76</v>
      </c>
      <c r="AV3865">
        <v>2020</v>
      </c>
      <c r="AW3865" t="s">
        <v>55</v>
      </c>
    </row>
    <row r="3866" spans="2:49" hidden="1" x14ac:dyDescent="0.2">
      <c r="B3866">
        <f t="shared" ca="1" si="121"/>
        <v>1</v>
      </c>
      <c r="C3866">
        <v>1258032</v>
      </c>
      <c r="D3866">
        <f t="shared" ca="1" si="120"/>
        <v>9</v>
      </c>
      <c r="E3866">
        <v>65</v>
      </c>
      <c r="F3866">
        <v>24183</v>
      </c>
      <c r="G3866">
        <v>55</v>
      </c>
      <c r="H3866">
        <v>2</v>
      </c>
      <c r="I3866">
        <v>2.4183004062999998E+19</v>
      </c>
      <c r="J3866">
        <v>395</v>
      </c>
      <c r="K3866" s="1">
        <v>44090</v>
      </c>
      <c r="M3866">
        <v>56.54</v>
      </c>
      <c r="N3866">
        <v>56.406669999999998</v>
      </c>
      <c r="O3866">
        <v>48</v>
      </c>
      <c r="P3866">
        <v>4260</v>
      </c>
      <c r="Q3866">
        <v>-170.89667</v>
      </c>
      <c r="R3866">
        <v>-170.935</v>
      </c>
      <c r="S3866" t="s">
        <v>59</v>
      </c>
      <c r="T3866" t="s">
        <v>60</v>
      </c>
      <c r="U3866">
        <v>521</v>
      </c>
      <c r="V3866">
        <v>1</v>
      </c>
      <c r="W3866" t="s">
        <v>78</v>
      </c>
      <c r="Y3866">
        <v>6</v>
      </c>
      <c r="Z3866" t="s">
        <v>58</v>
      </c>
      <c r="AB3866">
        <v>201</v>
      </c>
      <c r="AC3866">
        <v>39502</v>
      </c>
      <c r="AD3866" t="s">
        <v>49</v>
      </c>
      <c r="AF3866" t="s">
        <v>49</v>
      </c>
      <c r="AJ3866" t="s">
        <v>49</v>
      </c>
      <c r="AQ3866" t="s">
        <v>50</v>
      </c>
      <c r="AR3866" t="s">
        <v>79</v>
      </c>
      <c r="AT3866">
        <v>0.93</v>
      </c>
      <c r="AV3866">
        <v>2020</v>
      </c>
      <c r="AW3866" t="s">
        <v>55</v>
      </c>
    </row>
    <row r="3867" spans="2:49" hidden="1" x14ac:dyDescent="0.2">
      <c r="B3867">
        <f t="shared" ca="1" si="121"/>
        <v>0</v>
      </c>
      <c r="C3867">
        <v>1366253</v>
      </c>
      <c r="D3867">
        <f t="shared" ca="1" si="120"/>
        <v>3</v>
      </c>
      <c r="E3867">
        <v>58</v>
      </c>
      <c r="F3867">
        <v>24114</v>
      </c>
      <c r="G3867">
        <v>48</v>
      </c>
      <c r="H3867">
        <v>2</v>
      </c>
      <c r="I3867">
        <v>2.4114000515000001E+19</v>
      </c>
      <c r="J3867">
        <v>33</v>
      </c>
      <c r="K3867" s="1">
        <v>43900</v>
      </c>
      <c r="M3867">
        <v>56.5</v>
      </c>
      <c r="N3867">
        <v>56.416670000000003</v>
      </c>
      <c r="O3867">
        <v>48</v>
      </c>
      <c r="P3867">
        <v>279</v>
      </c>
      <c r="Q3867">
        <v>-166.96666999999999</v>
      </c>
      <c r="R3867">
        <v>-166.85</v>
      </c>
      <c r="U3867">
        <v>513</v>
      </c>
      <c r="V3867">
        <v>1</v>
      </c>
      <c r="W3867" t="s">
        <v>90</v>
      </c>
      <c r="Y3867">
        <v>6</v>
      </c>
      <c r="Z3867" t="s">
        <v>48</v>
      </c>
      <c r="AB3867">
        <v>201</v>
      </c>
      <c r="AC3867">
        <v>39</v>
      </c>
      <c r="AD3867" t="s">
        <v>49</v>
      </c>
      <c r="AF3867" t="s">
        <v>49</v>
      </c>
      <c r="AQ3867" t="s">
        <v>50</v>
      </c>
      <c r="AR3867" t="s">
        <v>91</v>
      </c>
      <c r="AT3867">
        <v>0.7</v>
      </c>
      <c r="AV3867">
        <v>2020</v>
      </c>
      <c r="AW3867" t="s">
        <v>55</v>
      </c>
    </row>
    <row r="3868" spans="2:49" hidden="1" x14ac:dyDescent="0.2">
      <c r="B3868">
        <f t="shared" ca="1" si="121"/>
        <v>0</v>
      </c>
      <c r="C3868">
        <v>1324057</v>
      </c>
      <c r="D3868">
        <f t="shared" ca="1" si="120"/>
        <v>3</v>
      </c>
      <c r="E3868">
        <v>47</v>
      </c>
      <c r="F3868">
        <v>24093</v>
      </c>
      <c r="G3868">
        <v>33</v>
      </c>
      <c r="H3868">
        <v>2</v>
      </c>
      <c r="I3868">
        <v>2.4093003678999998E+19</v>
      </c>
      <c r="J3868">
        <v>34</v>
      </c>
      <c r="K3868" s="1">
        <v>43916</v>
      </c>
      <c r="M3868">
        <v>55.475000000000001</v>
      </c>
      <c r="N3868">
        <v>55.45</v>
      </c>
      <c r="O3868">
        <v>46</v>
      </c>
      <c r="P3868">
        <v>399</v>
      </c>
      <c r="Q3868">
        <v>-163.81833</v>
      </c>
      <c r="R3868">
        <v>-163.86167</v>
      </c>
      <c r="S3868" t="s">
        <v>59</v>
      </c>
      <c r="T3868" t="s">
        <v>60</v>
      </c>
      <c r="U3868">
        <v>509</v>
      </c>
      <c r="V3868">
        <v>1</v>
      </c>
      <c r="W3868" t="s">
        <v>96</v>
      </c>
      <c r="Y3868">
        <v>6</v>
      </c>
      <c r="Z3868" t="s">
        <v>58</v>
      </c>
      <c r="AB3868">
        <v>201</v>
      </c>
      <c r="AC3868">
        <v>3409</v>
      </c>
      <c r="AD3868" t="s">
        <v>49</v>
      </c>
      <c r="AF3868" t="s">
        <v>49</v>
      </c>
      <c r="AJ3868" t="s">
        <v>49</v>
      </c>
      <c r="AQ3868" t="s">
        <v>50</v>
      </c>
      <c r="AR3868" t="s">
        <v>97</v>
      </c>
      <c r="AT3868">
        <v>0.5</v>
      </c>
      <c r="AV3868">
        <v>2020</v>
      </c>
      <c r="AW3868" t="s">
        <v>55</v>
      </c>
    </row>
    <row r="3869" spans="2:49" hidden="1" x14ac:dyDescent="0.2">
      <c r="B3869">
        <f t="shared" ca="1" si="121"/>
        <v>0</v>
      </c>
      <c r="C3869">
        <v>1237221</v>
      </c>
      <c r="D3869">
        <f t="shared" ca="1" si="120"/>
        <v>2</v>
      </c>
      <c r="E3869">
        <v>55</v>
      </c>
      <c r="F3869">
        <v>24093</v>
      </c>
      <c r="G3869">
        <v>45</v>
      </c>
      <c r="H3869">
        <v>2</v>
      </c>
      <c r="I3869">
        <v>2.4093003678999998E+19</v>
      </c>
      <c r="J3869">
        <v>13</v>
      </c>
      <c r="K3869" s="1">
        <v>43873</v>
      </c>
      <c r="M3869">
        <v>55.556669999999997</v>
      </c>
      <c r="N3869">
        <v>55.518329999999999</v>
      </c>
      <c r="O3869">
        <v>50</v>
      </c>
      <c r="P3869">
        <v>149</v>
      </c>
      <c r="Q3869">
        <v>-164.75166999999999</v>
      </c>
      <c r="R3869">
        <v>-164.57333</v>
      </c>
      <c r="U3869">
        <v>509</v>
      </c>
      <c r="V3869">
        <v>1</v>
      </c>
      <c r="W3869" t="s">
        <v>96</v>
      </c>
      <c r="Y3869">
        <v>6</v>
      </c>
      <c r="Z3869" t="s">
        <v>48</v>
      </c>
      <c r="AB3869">
        <v>201</v>
      </c>
      <c r="AC3869">
        <v>29</v>
      </c>
      <c r="AD3869" t="s">
        <v>49</v>
      </c>
      <c r="AF3869" t="s">
        <v>49</v>
      </c>
      <c r="AQ3869" t="s">
        <v>50</v>
      </c>
      <c r="AR3869" t="s">
        <v>97</v>
      </c>
      <c r="AT3869">
        <v>1</v>
      </c>
      <c r="AV3869">
        <v>2020</v>
      </c>
      <c r="AW3869" t="s">
        <v>55</v>
      </c>
    </row>
    <row r="3870" spans="2:49" hidden="1" x14ac:dyDescent="0.2">
      <c r="B3870">
        <f t="shared" ca="1" si="121"/>
        <v>0</v>
      </c>
      <c r="C3870">
        <v>1366227</v>
      </c>
      <c r="D3870">
        <f t="shared" ca="1" si="120"/>
        <v>2</v>
      </c>
      <c r="E3870">
        <v>44</v>
      </c>
      <c r="F3870">
        <v>24114</v>
      </c>
      <c r="G3870">
        <v>30</v>
      </c>
      <c r="H3870">
        <v>2</v>
      </c>
      <c r="I3870">
        <v>2.41140038E+19</v>
      </c>
      <c r="J3870">
        <v>12</v>
      </c>
      <c r="K3870" s="1">
        <v>43863</v>
      </c>
      <c r="M3870">
        <v>55.278329999999997</v>
      </c>
      <c r="N3870">
        <v>55.296669999999999</v>
      </c>
      <c r="O3870">
        <v>44</v>
      </c>
      <c r="P3870">
        <v>32</v>
      </c>
      <c r="Q3870">
        <v>-164.16499999999999</v>
      </c>
      <c r="R3870">
        <v>-164.09666999999999</v>
      </c>
      <c r="S3870" t="s">
        <v>59</v>
      </c>
      <c r="T3870" t="s">
        <v>60</v>
      </c>
      <c r="U3870">
        <v>509</v>
      </c>
      <c r="V3870">
        <v>1</v>
      </c>
      <c r="W3870" t="s">
        <v>82</v>
      </c>
      <c r="Y3870">
        <v>6</v>
      </c>
      <c r="Z3870" t="s">
        <v>58</v>
      </c>
      <c r="AB3870">
        <v>201</v>
      </c>
      <c r="AC3870">
        <v>9</v>
      </c>
      <c r="AD3870" t="s">
        <v>49</v>
      </c>
      <c r="AF3870" t="s">
        <v>49</v>
      </c>
      <c r="AJ3870" t="s">
        <v>49</v>
      </c>
      <c r="AQ3870" t="s">
        <v>50</v>
      </c>
      <c r="AR3870" t="s">
        <v>83</v>
      </c>
      <c r="AT3870">
        <v>0.7</v>
      </c>
      <c r="AV3870">
        <v>2020</v>
      </c>
      <c r="AW3870" t="s">
        <v>55</v>
      </c>
    </row>
    <row r="3871" spans="2:49" hidden="1" x14ac:dyDescent="0.2">
      <c r="B3871">
        <f t="shared" ca="1" si="121"/>
        <v>1</v>
      </c>
      <c r="C3871">
        <v>1341463</v>
      </c>
      <c r="D3871">
        <f t="shared" ca="1" si="120"/>
        <v>8</v>
      </c>
      <c r="E3871">
        <v>62</v>
      </c>
      <c r="F3871">
        <v>24382</v>
      </c>
      <c r="G3871">
        <v>52</v>
      </c>
      <c r="H3871">
        <v>2</v>
      </c>
      <c r="I3871">
        <v>2.4382003356999999E+19</v>
      </c>
      <c r="J3871">
        <v>505</v>
      </c>
      <c r="K3871" s="1">
        <v>44059</v>
      </c>
      <c r="M3871">
        <v>59.433329999999998</v>
      </c>
      <c r="N3871">
        <v>59.5</v>
      </c>
      <c r="O3871">
        <v>49</v>
      </c>
      <c r="P3871">
        <v>238</v>
      </c>
      <c r="Q3871">
        <v>-174.11667</v>
      </c>
      <c r="R3871">
        <v>-174.55</v>
      </c>
      <c r="S3871" t="s">
        <v>59</v>
      </c>
      <c r="T3871" t="s">
        <v>60</v>
      </c>
      <c r="U3871">
        <v>521</v>
      </c>
      <c r="V3871">
        <v>1</v>
      </c>
      <c r="W3871" t="s">
        <v>98</v>
      </c>
      <c r="Y3871">
        <v>6</v>
      </c>
      <c r="Z3871" t="s">
        <v>58</v>
      </c>
      <c r="AB3871">
        <v>201</v>
      </c>
      <c r="AC3871">
        <v>50510</v>
      </c>
      <c r="AD3871" t="s">
        <v>49</v>
      </c>
      <c r="AF3871" t="s">
        <v>49</v>
      </c>
      <c r="AJ3871" t="s">
        <v>49</v>
      </c>
      <c r="AQ3871" t="s">
        <v>50</v>
      </c>
      <c r="AR3871" t="s">
        <v>99</v>
      </c>
      <c r="AT3871">
        <v>0.67</v>
      </c>
      <c r="AV3871">
        <v>2020</v>
      </c>
      <c r="AW3871" t="s">
        <v>55</v>
      </c>
    </row>
    <row r="3872" spans="2:49" hidden="1" x14ac:dyDescent="0.2">
      <c r="B3872">
        <f t="shared" ca="1" si="121"/>
        <v>0</v>
      </c>
      <c r="C3872">
        <v>668173</v>
      </c>
      <c r="D3872">
        <f t="shared" ca="1" si="120"/>
        <v>7</v>
      </c>
      <c r="E3872">
        <v>73</v>
      </c>
      <c r="F3872">
        <v>24327</v>
      </c>
      <c r="G3872">
        <v>63</v>
      </c>
      <c r="H3872">
        <v>2</v>
      </c>
      <c r="I3872">
        <v>2.4327000411000001E+19</v>
      </c>
      <c r="J3872">
        <v>85</v>
      </c>
      <c r="K3872" s="1">
        <v>44026</v>
      </c>
      <c r="M3872">
        <v>54.666670000000003</v>
      </c>
      <c r="N3872">
        <v>54.816670000000002</v>
      </c>
      <c r="O3872">
        <v>50</v>
      </c>
      <c r="P3872">
        <v>421</v>
      </c>
      <c r="Q3872">
        <v>-165.31333000000001</v>
      </c>
      <c r="R3872">
        <v>-165.25</v>
      </c>
      <c r="S3872" t="s">
        <v>92</v>
      </c>
      <c r="T3872" t="s">
        <v>93</v>
      </c>
      <c r="U3872">
        <v>517</v>
      </c>
      <c r="V3872">
        <v>1</v>
      </c>
      <c r="W3872" t="s">
        <v>191</v>
      </c>
      <c r="Y3872">
        <v>6</v>
      </c>
      <c r="Z3872" t="s">
        <v>58</v>
      </c>
      <c r="AB3872">
        <v>201</v>
      </c>
      <c r="AC3872">
        <v>10401</v>
      </c>
      <c r="AD3872" t="s">
        <v>49</v>
      </c>
      <c r="AF3872" t="s">
        <v>49</v>
      </c>
      <c r="AJ3872" t="s">
        <v>49</v>
      </c>
      <c r="AQ3872" t="s">
        <v>50</v>
      </c>
      <c r="AR3872" t="s">
        <v>192</v>
      </c>
      <c r="AT3872">
        <v>1</v>
      </c>
      <c r="AV3872">
        <v>2020</v>
      </c>
      <c r="AW3872" t="s">
        <v>55</v>
      </c>
    </row>
    <row r="3873" spans="2:49" hidden="1" x14ac:dyDescent="0.2">
      <c r="B3873">
        <f t="shared" ca="1" si="121"/>
        <v>0</v>
      </c>
      <c r="C3873">
        <v>664744</v>
      </c>
      <c r="D3873">
        <f t="shared" ca="1" si="120"/>
        <v>7</v>
      </c>
      <c r="E3873">
        <v>125</v>
      </c>
      <c r="F3873">
        <v>24220</v>
      </c>
      <c r="G3873">
        <v>115</v>
      </c>
      <c r="H3873">
        <v>2</v>
      </c>
      <c r="I3873">
        <v>2.4220003404000002E+19</v>
      </c>
      <c r="J3873">
        <v>143</v>
      </c>
      <c r="K3873" s="1">
        <v>44030</v>
      </c>
      <c r="M3873">
        <v>54.718330000000002</v>
      </c>
      <c r="N3873">
        <v>54.581670000000003</v>
      </c>
      <c r="O3873">
        <v>34</v>
      </c>
      <c r="P3873">
        <v>148</v>
      </c>
      <c r="Q3873">
        <v>-165.44333</v>
      </c>
      <c r="R3873">
        <v>-165.54832999999999</v>
      </c>
      <c r="S3873" t="s">
        <v>56</v>
      </c>
      <c r="T3873" t="s">
        <v>57</v>
      </c>
      <c r="U3873">
        <v>517</v>
      </c>
      <c r="V3873">
        <v>1</v>
      </c>
      <c r="W3873" t="s">
        <v>201</v>
      </c>
      <c r="Y3873">
        <v>6</v>
      </c>
      <c r="Z3873" t="s">
        <v>58</v>
      </c>
      <c r="AB3873">
        <v>201</v>
      </c>
      <c r="AC3873">
        <v>664744</v>
      </c>
      <c r="AD3873" t="s">
        <v>49</v>
      </c>
      <c r="AF3873" t="s">
        <v>49</v>
      </c>
      <c r="AJ3873" t="s">
        <v>49</v>
      </c>
      <c r="AQ3873" t="s">
        <v>50</v>
      </c>
      <c r="AR3873" t="s">
        <v>202</v>
      </c>
      <c r="AT3873">
        <v>0.3</v>
      </c>
      <c r="AV3873">
        <v>2020</v>
      </c>
      <c r="AW3873" t="s">
        <v>52</v>
      </c>
    </row>
    <row r="3874" spans="2:49" hidden="1" x14ac:dyDescent="0.2">
      <c r="B3874">
        <f t="shared" ca="1" si="121"/>
        <v>1</v>
      </c>
      <c r="C3874">
        <v>1265244</v>
      </c>
      <c r="D3874">
        <f t="shared" ca="1" si="120"/>
        <v>8</v>
      </c>
      <c r="E3874">
        <v>115</v>
      </c>
      <c r="F3874">
        <v>24276</v>
      </c>
      <c r="G3874">
        <v>105</v>
      </c>
      <c r="H3874">
        <v>2</v>
      </c>
      <c r="I3874">
        <v>2.4276001649999999E+19</v>
      </c>
      <c r="J3874">
        <v>156</v>
      </c>
      <c r="K3874" s="1">
        <v>44066</v>
      </c>
      <c r="M3874">
        <v>54.8</v>
      </c>
      <c r="N3874">
        <v>54.633330000000001</v>
      </c>
      <c r="O3874">
        <v>56</v>
      </c>
      <c r="P3874">
        <v>1226</v>
      </c>
      <c r="Q3874">
        <v>-165.43333000000001</v>
      </c>
      <c r="R3874">
        <v>-165.48333</v>
      </c>
      <c r="U3874">
        <v>517</v>
      </c>
      <c r="V3874">
        <v>1</v>
      </c>
      <c r="W3874" t="s">
        <v>102</v>
      </c>
      <c r="Y3874">
        <v>6</v>
      </c>
      <c r="Z3874" t="s">
        <v>48</v>
      </c>
      <c r="AB3874">
        <v>201</v>
      </c>
      <c r="AC3874">
        <v>184</v>
      </c>
      <c r="AD3874" t="s">
        <v>49</v>
      </c>
      <c r="AF3874" t="s">
        <v>49</v>
      </c>
      <c r="AQ3874" t="s">
        <v>50</v>
      </c>
      <c r="AR3874" t="s">
        <v>103</v>
      </c>
      <c r="AT3874">
        <v>1</v>
      </c>
      <c r="AV3874">
        <v>2020</v>
      </c>
      <c r="AW3874" t="s">
        <v>55</v>
      </c>
    </row>
    <row r="3875" spans="2:49" hidden="1" x14ac:dyDescent="0.2">
      <c r="B3875">
        <f t="shared" ca="1" si="121"/>
        <v>1</v>
      </c>
      <c r="C3875">
        <v>1265261</v>
      </c>
      <c r="D3875">
        <f t="shared" ca="1" si="120"/>
        <v>8</v>
      </c>
      <c r="E3875">
        <v>65</v>
      </c>
      <c r="F3875">
        <v>24276</v>
      </c>
      <c r="G3875">
        <v>55</v>
      </c>
      <c r="H3875">
        <v>2</v>
      </c>
      <c r="I3875">
        <v>2.4276001649999999E+19</v>
      </c>
      <c r="J3875">
        <v>146</v>
      </c>
      <c r="K3875" s="1">
        <v>44059</v>
      </c>
      <c r="M3875">
        <v>56.25</v>
      </c>
      <c r="N3875">
        <v>56.366669999999999</v>
      </c>
      <c r="O3875">
        <v>41</v>
      </c>
      <c r="P3875">
        <v>1107</v>
      </c>
      <c r="Q3875">
        <v>-168.88333</v>
      </c>
      <c r="R3875">
        <v>-168.71666999999999</v>
      </c>
      <c r="U3875">
        <v>517</v>
      </c>
      <c r="V3875">
        <v>1</v>
      </c>
      <c r="W3875" t="s">
        <v>102</v>
      </c>
      <c r="Y3875">
        <v>6</v>
      </c>
      <c r="Z3875" t="s">
        <v>48</v>
      </c>
      <c r="AB3875">
        <v>201</v>
      </c>
      <c r="AC3875">
        <v>165</v>
      </c>
      <c r="AD3875" t="s">
        <v>49</v>
      </c>
      <c r="AF3875" t="s">
        <v>49</v>
      </c>
      <c r="AQ3875" t="s">
        <v>50</v>
      </c>
      <c r="AR3875" t="s">
        <v>103</v>
      </c>
      <c r="AT3875">
        <v>0.6</v>
      </c>
      <c r="AV3875">
        <v>2020</v>
      </c>
      <c r="AW3875" t="s">
        <v>55</v>
      </c>
    </row>
    <row r="3876" spans="2:49" hidden="1" x14ac:dyDescent="0.2">
      <c r="B3876">
        <f t="shared" ca="1" si="121"/>
        <v>1</v>
      </c>
      <c r="C3876">
        <v>1272224</v>
      </c>
      <c r="D3876">
        <f t="shared" ca="1" si="120"/>
        <v>9</v>
      </c>
      <c r="E3876">
        <v>64</v>
      </c>
      <c r="F3876">
        <v>24350</v>
      </c>
      <c r="G3876">
        <v>46</v>
      </c>
      <c r="H3876">
        <v>2</v>
      </c>
      <c r="I3876">
        <v>2.4350003793999999E+19</v>
      </c>
      <c r="J3876">
        <v>484</v>
      </c>
      <c r="K3876" s="1">
        <v>44075</v>
      </c>
      <c r="M3876">
        <v>60.85</v>
      </c>
      <c r="N3876">
        <v>60.928330000000003</v>
      </c>
      <c r="O3876">
        <v>27</v>
      </c>
      <c r="P3876">
        <v>4575</v>
      </c>
      <c r="Q3876">
        <v>-176.63499999999999</v>
      </c>
      <c r="R3876">
        <v>-176.685</v>
      </c>
      <c r="U3876">
        <v>524</v>
      </c>
      <c r="V3876">
        <v>1</v>
      </c>
      <c r="W3876" t="s">
        <v>106</v>
      </c>
      <c r="Y3876">
        <v>6</v>
      </c>
      <c r="Z3876" t="s">
        <v>48</v>
      </c>
      <c r="AB3876">
        <v>201</v>
      </c>
      <c r="AC3876">
        <v>1272224</v>
      </c>
      <c r="AD3876" t="s">
        <v>49</v>
      </c>
      <c r="AF3876" t="s">
        <v>49</v>
      </c>
      <c r="AQ3876" t="s">
        <v>50</v>
      </c>
      <c r="AR3876" t="s">
        <v>107</v>
      </c>
      <c r="AT3876">
        <v>0.14000000000000001</v>
      </c>
      <c r="AV3876">
        <v>2020</v>
      </c>
      <c r="AW3876" t="s">
        <v>55</v>
      </c>
    </row>
    <row r="3877" spans="2:49" x14ac:dyDescent="0.2">
      <c r="B3877">
        <f t="shared" ca="1" si="121"/>
        <v>1</v>
      </c>
      <c r="C3877">
        <v>1167837</v>
      </c>
      <c r="D3877">
        <f t="shared" ca="1" si="120"/>
        <v>2</v>
      </c>
      <c r="E3877">
        <v>48</v>
      </c>
      <c r="F3877">
        <v>24004</v>
      </c>
      <c r="G3877">
        <v>35</v>
      </c>
      <c r="H3877">
        <v>2</v>
      </c>
      <c r="I3877">
        <v>2.4004004054999998E+19</v>
      </c>
      <c r="J3877">
        <v>39</v>
      </c>
      <c r="K3877" s="1">
        <v>43865</v>
      </c>
      <c r="M3877">
        <v>55.916670000000003</v>
      </c>
      <c r="N3877">
        <v>55.85</v>
      </c>
      <c r="O3877">
        <v>53</v>
      </c>
      <c r="P3877">
        <v>629</v>
      </c>
      <c r="Q3877">
        <v>-164.33332999999999</v>
      </c>
      <c r="R3877">
        <v>-164.21666999999999</v>
      </c>
      <c r="S3877" t="s">
        <v>66</v>
      </c>
      <c r="T3877" t="s">
        <v>67</v>
      </c>
      <c r="U3877">
        <v>509</v>
      </c>
      <c r="V3877">
        <v>2</v>
      </c>
      <c r="W3877" t="s">
        <v>168</v>
      </c>
      <c r="Y3877">
        <v>6</v>
      </c>
      <c r="Z3877" t="s">
        <v>58</v>
      </c>
      <c r="AB3877">
        <v>201</v>
      </c>
      <c r="AC3877">
        <v>3902</v>
      </c>
      <c r="AD3877" t="s">
        <v>49</v>
      </c>
      <c r="AF3877" t="s">
        <v>49</v>
      </c>
      <c r="AJ3877" t="s">
        <v>49</v>
      </c>
      <c r="AQ3877" t="s">
        <v>50</v>
      </c>
      <c r="AR3877" t="s">
        <v>169</v>
      </c>
      <c r="AT3877">
        <v>0.9</v>
      </c>
      <c r="AV3877">
        <v>2020</v>
      </c>
      <c r="AW3877" t="s">
        <v>55</v>
      </c>
    </row>
    <row r="3878" spans="2:49" hidden="1" x14ac:dyDescent="0.2">
      <c r="B3878">
        <f t="shared" ca="1" si="121"/>
        <v>0</v>
      </c>
      <c r="C3878">
        <v>1341447</v>
      </c>
      <c r="D3878">
        <f t="shared" ca="1" si="120"/>
        <v>7</v>
      </c>
      <c r="E3878">
        <v>62</v>
      </c>
      <c r="F3878">
        <v>24381</v>
      </c>
      <c r="G3878">
        <v>52</v>
      </c>
      <c r="H3878">
        <v>2</v>
      </c>
      <c r="I3878">
        <v>2.4381003356999999E+19</v>
      </c>
      <c r="J3878">
        <v>446</v>
      </c>
      <c r="K3878" s="1">
        <v>44039</v>
      </c>
      <c r="M3878">
        <v>59.866669999999999</v>
      </c>
      <c r="N3878">
        <v>59.833329999999997</v>
      </c>
      <c r="O3878">
        <v>28</v>
      </c>
      <c r="P3878">
        <v>1125</v>
      </c>
      <c r="Q3878">
        <v>-174.83332999999999</v>
      </c>
      <c r="R3878">
        <v>-174.83332999999999</v>
      </c>
      <c r="U3878">
        <v>521</v>
      </c>
      <c r="V3878">
        <v>1</v>
      </c>
      <c r="W3878" t="s">
        <v>98</v>
      </c>
      <c r="Y3878">
        <v>6</v>
      </c>
      <c r="Z3878" t="s">
        <v>48</v>
      </c>
      <c r="AB3878">
        <v>201</v>
      </c>
      <c r="AC3878">
        <v>44610</v>
      </c>
      <c r="AD3878" t="s">
        <v>49</v>
      </c>
      <c r="AF3878" t="s">
        <v>49</v>
      </c>
      <c r="AQ3878" t="s">
        <v>50</v>
      </c>
      <c r="AR3878" t="s">
        <v>99</v>
      </c>
      <c r="AT3878">
        <v>0.13</v>
      </c>
      <c r="AV3878">
        <v>2020</v>
      </c>
      <c r="AW3878" t="s">
        <v>55</v>
      </c>
    </row>
    <row r="3879" spans="2:49" hidden="1" x14ac:dyDescent="0.2">
      <c r="B3879">
        <f t="shared" ca="1" si="121"/>
        <v>1</v>
      </c>
      <c r="C3879">
        <v>1341433</v>
      </c>
      <c r="D3879">
        <f t="shared" ca="1" si="120"/>
        <v>7</v>
      </c>
      <c r="E3879">
        <v>73</v>
      </c>
      <c r="F3879">
        <v>24381</v>
      </c>
      <c r="G3879">
        <v>63</v>
      </c>
      <c r="H3879">
        <v>2</v>
      </c>
      <c r="I3879">
        <v>2.4381003356999999E+19</v>
      </c>
      <c r="J3879">
        <v>461</v>
      </c>
      <c r="K3879" s="1">
        <v>44042</v>
      </c>
      <c r="M3879">
        <v>59.95</v>
      </c>
      <c r="N3879">
        <v>59.983330000000002</v>
      </c>
      <c r="O3879">
        <v>47</v>
      </c>
      <c r="P3879">
        <v>1356</v>
      </c>
      <c r="Q3879">
        <v>-175.91667000000001</v>
      </c>
      <c r="R3879">
        <v>-175.75</v>
      </c>
      <c r="S3879" t="s">
        <v>59</v>
      </c>
      <c r="T3879" t="s">
        <v>60</v>
      </c>
      <c r="U3879">
        <v>521</v>
      </c>
      <c r="V3879">
        <v>1</v>
      </c>
      <c r="W3879" t="s">
        <v>98</v>
      </c>
      <c r="Y3879">
        <v>6</v>
      </c>
      <c r="Z3879" t="s">
        <v>58</v>
      </c>
      <c r="AB3879">
        <v>201</v>
      </c>
      <c r="AC3879">
        <v>46109</v>
      </c>
      <c r="AD3879" t="s">
        <v>49</v>
      </c>
      <c r="AF3879" t="s">
        <v>49</v>
      </c>
      <c r="AJ3879" t="s">
        <v>49</v>
      </c>
      <c r="AQ3879" t="s">
        <v>50</v>
      </c>
      <c r="AR3879" t="s">
        <v>99</v>
      </c>
      <c r="AT3879">
        <v>0.76</v>
      </c>
      <c r="AV3879">
        <v>2020</v>
      </c>
      <c r="AW3879" t="s">
        <v>55</v>
      </c>
    </row>
    <row r="3880" spans="2:49" x14ac:dyDescent="0.2">
      <c r="B3880">
        <f t="shared" ca="1" si="121"/>
        <v>1</v>
      </c>
      <c r="C3880">
        <v>1209654</v>
      </c>
      <c r="D3880">
        <f t="shared" ca="1" si="120"/>
        <v>2</v>
      </c>
      <c r="E3880">
        <v>43</v>
      </c>
      <c r="F3880">
        <v>24004</v>
      </c>
      <c r="G3880">
        <v>31</v>
      </c>
      <c r="H3880">
        <v>2</v>
      </c>
      <c r="I3880">
        <v>2.4004004054999998E+19</v>
      </c>
      <c r="J3880">
        <v>94</v>
      </c>
      <c r="K3880" s="1">
        <v>43886</v>
      </c>
      <c r="M3880">
        <v>55.433329999999998</v>
      </c>
      <c r="N3880">
        <v>55.433329999999998</v>
      </c>
      <c r="O3880">
        <v>46</v>
      </c>
      <c r="P3880">
        <v>1505</v>
      </c>
      <c r="Q3880">
        <v>-163.73333</v>
      </c>
      <c r="R3880">
        <v>-163.75</v>
      </c>
      <c r="U3880">
        <v>509</v>
      </c>
      <c r="V3880">
        <v>1</v>
      </c>
      <c r="W3880" t="s">
        <v>168</v>
      </c>
      <c r="Y3880">
        <v>6</v>
      </c>
      <c r="Z3880" t="s">
        <v>48</v>
      </c>
      <c r="AB3880">
        <v>201</v>
      </c>
      <c r="AC3880">
        <v>94002</v>
      </c>
      <c r="AD3880" t="s">
        <v>49</v>
      </c>
      <c r="AF3880" t="s">
        <v>49</v>
      </c>
      <c r="AQ3880" t="s">
        <v>50</v>
      </c>
      <c r="AR3880" t="s">
        <v>169</v>
      </c>
      <c r="AT3880">
        <v>0.56000000000000005</v>
      </c>
      <c r="AV3880">
        <v>2020</v>
      </c>
      <c r="AW3880" t="s">
        <v>55</v>
      </c>
    </row>
    <row r="3881" spans="2:49" hidden="1" x14ac:dyDescent="0.2">
      <c r="B3881">
        <f t="shared" ca="1" si="121"/>
        <v>0</v>
      </c>
      <c r="C3881">
        <v>1377561</v>
      </c>
      <c r="D3881">
        <f t="shared" ca="1" si="120"/>
        <v>8</v>
      </c>
      <c r="E3881">
        <v>65</v>
      </c>
      <c r="F3881">
        <v>24350</v>
      </c>
      <c r="G3881">
        <v>48</v>
      </c>
      <c r="H3881">
        <v>2</v>
      </c>
      <c r="I3881">
        <v>2.4350003793999999E+19</v>
      </c>
      <c r="J3881">
        <v>397</v>
      </c>
      <c r="K3881" s="1">
        <v>44049</v>
      </c>
      <c r="M3881">
        <v>60.585000000000001</v>
      </c>
      <c r="N3881">
        <v>60.634999999999998</v>
      </c>
      <c r="O3881">
        <v>33</v>
      </c>
      <c r="P3881">
        <v>3108</v>
      </c>
      <c r="Q3881">
        <v>-176.25667000000001</v>
      </c>
      <c r="R3881">
        <v>-176.34</v>
      </c>
      <c r="U3881">
        <v>524</v>
      </c>
      <c r="V3881">
        <v>1</v>
      </c>
      <c r="W3881" t="s">
        <v>106</v>
      </c>
      <c r="Y3881">
        <v>6</v>
      </c>
      <c r="Z3881" t="s">
        <v>48</v>
      </c>
      <c r="AB3881">
        <v>201</v>
      </c>
      <c r="AC3881">
        <v>1377561</v>
      </c>
      <c r="AD3881" t="s">
        <v>49</v>
      </c>
      <c r="AF3881" t="s">
        <v>49</v>
      </c>
      <c r="AQ3881" t="s">
        <v>50</v>
      </c>
      <c r="AR3881" t="s">
        <v>107</v>
      </c>
      <c r="AT3881">
        <v>0.26</v>
      </c>
      <c r="AV3881">
        <v>2020</v>
      </c>
      <c r="AW3881" t="s">
        <v>55</v>
      </c>
    </row>
    <row r="3882" spans="2:49" hidden="1" x14ac:dyDescent="0.2">
      <c r="B3882">
        <f t="shared" ca="1" si="121"/>
        <v>1</v>
      </c>
      <c r="C3882">
        <v>1237295</v>
      </c>
      <c r="D3882">
        <f t="shared" ca="1" si="120"/>
        <v>8</v>
      </c>
      <c r="E3882">
        <v>65</v>
      </c>
      <c r="F3882">
        <v>24350</v>
      </c>
      <c r="G3882">
        <v>48</v>
      </c>
      <c r="H3882">
        <v>2</v>
      </c>
      <c r="I3882">
        <v>2.4350003793999999E+19</v>
      </c>
      <c r="J3882">
        <v>397</v>
      </c>
      <c r="K3882" s="1">
        <v>44049</v>
      </c>
      <c r="M3882">
        <v>60.585000000000001</v>
      </c>
      <c r="N3882">
        <v>60.634999999999998</v>
      </c>
      <c r="O3882">
        <v>48</v>
      </c>
      <c r="P3882">
        <v>3112</v>
      </c>
      <c r="Q3882">
        <v>-176.25667000000001</v>
      </c>
      <c r="R3882">
        <v>-176.34</v>
      </c>
      <c r="U3882">
        <v>524</v>
      </c>
      <c r="V3882">
        <v>1</v>
      </c>
      <c r="W3882" t="s">
        <v>106</v>
      </c>
      <c r="Y3882">
        <v>6</v>
      </c>
      <c r="Z3882" t="s">
        <v>48</v>
      </c>
      <c r="AB3882">
        <v>201</v>
      </c>
      <c r="AC3882">
        <v>1237295</v>
      </c>
      <c r="AD3882" t="s">
        <v>49</v>
      </c>
      <c r="AF3882" t="s">
        <v>49</v>
      </c>
      <c r="AQ3882" t="s">
        <v>50</v>
      </c>
      <c r="AR3882" t="s">
        <v>107</v>
      </c>
      <c r="AT3882">
        <v>0.71</v>
      </c>
      <c r="AV3882">
        <v>2020</v>
      </c>
      <c r="AW3882" t="s">
        <v>55</v>
      </c>
    </row>
    <row r="3883" spans="2:49" x14ac:dyDescent="0.2">
      <c r="B3883">
        <f t="shared" ca="1" si="121"/>
        <v>1</v>
      </c>
      <c r="C3883">
        <v>1329701</v>
      </c>
      <c r="D3883">
        <f t="shared" ca="1" si="120"/>
        <v>2</v>
      </c>
      <c r="E3883">
        <v>71</v>
      </c>
      <c r="F3883">
        <v>24088</v>
      </c>
      <c r="G3883">
        <v>55</v>
      </c>
      <c r="H3883">
        <v>2</v>
      </c>
      <c r="I3883">
        <v>2.4088002889000002E+19</v>
      </c>
      <c r="J3883">
        <v>22</v>
      </c>
      <c r="K3883" s="1">
        <v>43884</v>
      </c>
      <c r="M3883">
        <v>56.426670000000001</v>
      </c>
      <c r="N3883">
        <v>56.42</v>
      </c>
      <c r="O3883">
        <v>35</v>
      </c>
      <c r="P3883">
        <v>233</v>
      </c>
      <c r="Q3883">
        <v>-168.04667000000001</v>
      </c>
      <c r="R3883">
        <v>-167.98667</v>
      </c>
      <c r="S3883" t="s">
        <v>59</v>
      </c>
      <c r="T3883" t="s">
        <v>60</v>
      </c>
      <c r="U3883">
        <v>517</v>
      </c>
      <c r="V3883">
        <v>1</v>
      </c>
      <c r="W3883" t="s">
        <v>108</v>
      </c>
      <c r="Y3883">
        <v>6</v>
      </c>
      <c r="Z3883" t="s">
        <v>58</v>
      </c>
      <c r="AB3883">
        <v>201</v>
      </c>
      <c r="AC3883">
        <v>41</v>
      </c>
      <c r="AD3883" t="s">
        <v>49</v>
      </c>
      <c r="AF3883" t="s">
        <v>49</v>
      </c>
      <c r="AJ3883" t="s">
        <v>49</v>
      </c>
      <c r="AQ3883" t="s">
        <v>50</v>
      </c>
      <c r="AR3883" t="s">
        <v>109</v>
      </c>
      <c r="AT3883">
        <v>0.3</v>
      </c>
      <c r="AV3883">
        <v>2020</v>
      </c>
      <c r="AW3883" t="s">
        <v>55</v>
      </c>
    </row>
    <row r="3884" spans="2:49" x14ac:dyDescent="0.2">
      <c r="B3884">
        <f t="shared" ca="1" si="121"/>
        <v>1</v>
      </c>
      <c r="C3884">
        <v>1370343</v>
      </c>
      <c r="D3884">
        <f t="shared" ca="1" si="120"/>
        <v>3</v>
      </c>
      <c r="F3884">
        <v>23939</v>
      </c>
      <c r="H3884">
        <v>2</v>
      </c>
      <c r="J3884">
        <v>98</v>
      </c>
      <c r="K3884" s="1">
        <v>43894</v>
      </c>
      <c r="O3884">
        <v>46</v>
      </c>
      <c r="P3884">
        <v>458</v>
      </c>
      <c r="S3884" t="s">
        <v>66</v>
      </c>
      <c r="T3884" t="s">
        <v>67</v>
      </c>
      <c r="U3884">
        <v>517</v>
      </c>
      <c r="W3884" t="s">
        <v>122</v>
      </c>
      <c r="X3884">
        <v>2.3939005310000001E+19</v>
      </c>
      <c r="Y3884">
        <v>6</v>
      </c>
      <c r="Z3884" t="s">
        <v>58</v>
      </c>
      <c r="AB3884">
        <v>201</v>
      </c>
      <c r="AC3884">
        <v>1370343</v>
      </c>
      <c r="AD3884" t="s">
        <v>49</v>
      </c>
      <c r="AF3884" t="s">
        <v>49</v>
      </c>
      <c r="AJ3884" t="s">
        <v>49</v>
      </c>
      <c r="AQ3884" t="s">
        <v>62</v>
      </c>
      <c r="AR3884" t="s">
        <v>123</v>
      </c>
      <c r="AT3884">
        <v>0.68</v>
      </c>
      <c r="AV3884">
        <v>2020</v>
      </c>
      <c r="AW3884" t="s">
        <v>55</v>
      </c>
    </row>
    <row r="3885" spans="2:49" x14ac:dyDescent="0.2">
      <c r="B3885">
        <f t="shared" ca="1" si="121"/>
        <v>1</v>
      </c>
      <c r="C3885">
        <v>1333907</v>
      </c>
      <c r="D3885">
        <f t="shared" ca="1" si="120"/>
        <v>3</v>
      </c>
      <c r="E3885">
        <v>49</v>
      </c>
      <c r="F3885">
        <v>23991</v>
      </c>
      <c r="G3885">
        <v>49</v>
      </c>
      <c r="H3885">
        <v>1</v>
      </c>
      <c r="I3885">
        <v>2.3991002732999999E+19</v>
      </c>
      <c r="J3885">
        <v>1083</v>
      </c>
      <c r="K3885" s="1">
        <v>43898</v>
      </c>
      <c r="M3885">
        <v>57.861669999999997</v>
      </c>
      <c r="N3885">
        <v>57.905000000000001</v>
      </c>
      <c r="O3885">
        <v>49</v>
      </c>
      <c r="P3885">
        <v>5353</v>
      </c>
      <c r="Q3885">
        <v>-171.11332999999999</v>
      </c>
      <c r="R3885">
        <v>-171.14</v>
      </c>
      <c r="U3885">
        <v>521</v>
      </c>
      <c r="V3885">
        <v>1</v>
      </c>
      <c r="W3885" t="s">
        <v>203</v>
      </c>
      <c r="Y3885">
        <v>6</v>
      </c>
      <c r="Z3885" t="s">
        <v>48</v>
      </c>
      <c r="AB3885">
        <v>201</v>
      </c>
      <c r="AC3885">
        <v>108302</v>
      </c>
      <c r="AD3885" t="s">
        <v>49</v>
      </c>
      <c r="AF3885" t="s">
        <v>49</v>
      </c>
      <c r="AQ3885" t="s">
        <v>50</v>
      </c>
      <c r="AR3885" t="s">
        <v>204</v>
      </c>
      <c r="AT3885">
        <v>0.7</v>
      </c>
      <c r="AV3885">
        <v>2020</v>
      </c>
      <c r="AW3885" t="s">
        <v>55</v>
      </c>
    </row>
    <row r="3886" spans="2:49" hidden="1" x14ac:dyDescent="0.2">
      <c r="B3886">
        <f t="shared" ca="1" si="121"/>
        <v>0</v>
      </c>
      <c r="C3886">
        <v>1220566</v>
      </c>
      <c r="D3886">
        <f t="shared" ca="1" si="120"/>
        <v>2</v>
      </c>
      <c r="E3886">
        <v>57</v>
      </c>
      <c r="F3886">
        <v>24036</v>
      </c>
      <c r="G3886">
        <v>44</v>
      </c>
      <c r="H3886">
        <v>2</v>
      </c>
      <c r="I3886">
        <v>2.4036003260999999E+19</v>
      </c>
      <c r="J3886">
        <v>72</v>
      </c>
      <c r="K3886" s="1">
        <v>43879</v>
      </c>
      <c r="M3886">
        <v>56.266669999999998</v>
      </c>
      <c r="N3886">
        <v>56.295000000000002</v>
      </c>
      <c r="O3886">
        <v>52</v>
      </c>
      <c r="P3886">
        <v>1095</v>
      </c>
      <c r="Q3886">
        <v>-166.495</v>
      </c>
      <c r="R3886">
        <v>-166.37833000000001</v>
      </c>
      <c r="S3886" t="s">
        <v>66</v>
      </c>
      <c r="T3886" t="s">
        <v>67</v>
      </c>
      <c r="U3886">
        <v>517</v>
      </c>
      <c r="V3886">
        <v>1</v>
      </c>
      <c r="W3886" t="s">
        <v>110</v>
      </c>
      <c r="Y3886">
        <v>6</v>
      </c>
      <c r="Z3886" t="s">
        <v>58</v>
      </c>
      <c r="AB3886">
        <v>201</v>
      </c>
      <c r="AC3886">
        <v>7209</v>
      </c>
      <c r="AD3886" t="s">
        <v>49</v>
      </c>
      <c r="AF3886" t="s">
        <v>49</v>
      </c>
      <c r="AJ3886" t="s">
        <v>49</v>
      </c>
      <c r="AQ3886" t="s">
        <v>50</v>
      </c>
      <c r="AR3886" t="s">
        <v>111</v>
      </c>
      <c r="AT3886">
        <v>0.81</v>
      </c>
      <c r="AV3886">
        <v>2020</v>
      </c>
      <c r="AW3886" t="s">
        <v>55</v>
      </c>
    </row>
    <row r="3887" spans="2:49" hidden="1" x14ac:dyDescent="0.2">
      <c r="B3887">
        <f t="shared" ca="1" si="121"/>
        <v>0</v>
      </c>
      <c r="C3887">
        <v>1365809</v>
      </c>
      <c r="D3887">
        <f t="shared" ca="1" si="120"/>
        <v>4</v>
      </c>
      <c r="F3887">
        <v>23939</v>
      </c>
      <c r="H3887">
        <v>2</v>
      </c>
      <c r="J3887">
        <v>179</v>
      </c>
      <c r="K3887" s="1">
        <v>43923</v>
      </c>
      <c r="O3887">
        <v>49</v>
      </c>
      <c r="P3887">
        <v>1036</v>
      </c>
      <c r="U3887">
        <v>517</v>
      </c>
      <c r="W3887" t="s">
        <v>122</v>
      </c>
      <c r="X3887">
        <v>2.3939005310000001E+19</v>
      </c>
      <c r="Y3887">
        <v>6</v>
      </c>
      <c r="Z3887" t="s">
        <v>48</v>
      </c>
      <c r="AB3887">
        <v>201</v>
      </c>
      <c r="AC3887">
        <v>1365809</v>
      </c>
      <c r="AD3887" t="s">
        <v>49</v>
      </c>
      <c r="AF3887" t="s">
        <v>49</v>
      </c>
      <c r="AQ3887" t="s">
        <v>62</v>
      </c>
      <c r="AR3887" t="s">
        <v>123</v>
      </c>
      <c r="AT3887">
        <v>0.7</v>
      </c>
      <c r="AV3887">
        <v>2020</v>
      </c>
      <c r="AW3887" t="s">
        <v>55</v>
      </c>
    </row>
    <row r="3888" spans="2:49" hidden="1" x14ac:dyDescent="0.2">
      <c r="B3888">
        <f t="shared" ca="1" si="121"/>
        <v>1</v>
      </c>
      <c r="C3888">
        <v>1260569</v>
      </c>
      <c r="D3888">
        <f t="shared" ca="1" si="120"/>
        <v>8</v>
      </c>
      <c r="E3888">
        <v>68</v>
      </c>
      <c r="F3888">
        <v>24183</v>
      </c>
      <c r="G3888">
        <v>51</v>
      </c>
      <c r="H3888">
        <v>2</v>
      </c>
      <c r="I3888">
        <v>2.4183004062999998E+19</v>
      </c>
      <c r="J3888">
        <v>290</v>
      </c>
      <c r="K3888" s="1">
        <v>44048</v>
      </c>
      <c r="M3888">
        <v>59.278329999999997</v>
      </c>
      <c r="N3888">
        <v>59.024999999999999</v>
      </c>
      <c r="O3888">
        <v>38</v>
      </c>
      <c r="P3888">
        <v>2306</v>
      </c>
      <c r="Q3888">
        <v>-174.74332999999999</v>
      </c>
      <c r="R3888">
        <v>-174.83833000000001</v>
      </c>
      <c r="U3888">
        <v>521</v>
      </c>
      <c r="V3888">
        <v>1</v>
      </c>
      <c r="W3888" t="s">
        <v>78</v>
      </c>
      <c r="Y3888">
        <v>6</v>
      </c>
      <c r="Z3888" t="s">
        <v>48</v>
      </c>
      <c r="AB3888">
        <v>201</v>
      </c>
      <c r="AC3888">
        <v>29002</v>
      </c>
      <c r="AD3888" t="s">
        <v>49</v>
      </c>
      <c r="AF3888" t="s">
        <v>49</v>
      </c>
      <c r="AQ3888" t="s">
        <v>50</v>
      </c>
      <c r="AR3888" t="s">
        <v>79</v>
      </c>
      <c r="AT3888">
        <v>0.4</v>
      </c>
      <c r="AV3888">
        <v>2020</v>
      </c>
      <c r="AW3888" t="s">
        <v>55</v>
      </c>
    </row>
    <row r="3889" spans="2:49" hidden="1" x14ac:dyDescent="0.2">
      <c r="B3889">
        <f t="shared" ca="1" si="121"/>
        <v>1</v>
      </c>
      <c r="C3889">
        <v>1097994</v>
      </c>
      <c r="D3889">
        <f t="shared" ca="1" si="120"/>
        <v>7</v>
      </c>
      <c r="E3889">
        <v>68</v>
      </c>
      <c r="F3889">
        <v>24183</v>
      </c>
      <c r="G3889">
        <v>54</v>
      </c>
      <c r="H3889">
        <v>2</v>
      </c>
      <c r="I3889">
        <v>2.4183004062999998E+19</v>
      </c>
      <c r="J3889">
        <v>250</v>
      </c>
      <c r="K3889" s="1">
        <v>44030</v>
      </c>
      <c r="M3889">
        <v>59.04</v>
      </c>
      <c r="N3889">
        <v>59.22833</v>
      </c>
      <c r="O3889">
        <v>47</v>
      </c>
      <c r="P3889">
        <v>1590</v>
      </c>
      <c r="Q3889">
        <v>-174.62166999999999</v>
      </c>
      <c r="R3889">
        <v>-174.87666999999999</v>
      </c>
      <c r="S3889" t="s">
        <v>59</v>
      </c>
      <c r="T3889" t="s">
        <v>60</v>
      </c>
      <c r="U3889">
        <v>521</v>
      </c>
      <c r="V3889">
        <v>1</v>
      </c>
      <c r="W3889" t="s">
        <v>78</v>
      </c>
      <c r="Y3889">
        <v>6</v>
      </c>
      <c r="Z3889" t="s">
        <v>58</v>
      </c>
      <c r="AB3889">
        <v>201</v>
      </c>
      <c r="AC3889">
        <v>25001</v>
      </c>
      <c r="AD3889" t="s">
        <v>49</v>
      </c>
      <c r="AF3889" t="s">
        <v>49</v>
      </c>
      <c r="AJ3889" t="s">
        <v>49</v>
      </c>
      <c r="AQ3889" t="s">
        <v>50</v>
      </c>
      <c r="AR3889" t="s">
        <v>79</v>
      </c>
      <c r="AT3889">
        <v>0.6</v>
      </c>
      <c r="AV3889">
        <v>2020</v>
      </c>
      <c r="AW3889" t="s">
        <v>55</v>
      </c>
    </row>
    <row r="3890" spans="2:49" x14ac:dyDescent="0.2">
      <c r="B3890">
        <f t="shared" ca="1" si="121"/>
        <v>1</v>
      </c>
      <c r="C3890">
        <v>667270</v>
      </c>
      <c r="D3890">
        <f t="shared" ca="1" si="120"/>
        <v>2</v>
      </c>
      <c r="E3890">
        <v>44</v>
      </c>
      <c r="F3890">
        <v>24034</v>
      </c>
      <c r="G3890">
        <v>32</v>
      </c>
      <c r="H3890">
        <v>2</v>
      </c>
      <c r="I3890">
        <v>2.4034000249000002E+19</v>
      </c>
      <c r="J3890">
        <v>33</v>
      </c>
      <c r="K3890" s="1">
        <v>43888</v>
      </c>
      <c r="M3890">
        <v>56.056669999999997</v>
      </c>
      <c r="N3890">
        <v>56.03</v>
      </c>
      <c r="O3890">
        <v>45</v>
      </c>
      <c r="P3890">
        <v>353</v>
      </c>
      <c r="Q3890">
        <v>-162.81</v>
      </c>
      <c r="R3890">
        <v>-162.85333</v>
      </c>
      <c r="U3890">
        <v>516</v>
      </c>
      <c r="V3890">
        <v>1</v>
      </c>
      <c r="W3890" t="s">
        <v>193</v>
      </c>
      <c r="Y3890">
        <v>6</v>
      </c>
      <c r="Z3890" t="s">
        <v>48</v>
      </c>
      <c r="AB3890">
        <v>201</v>
      </c>
      <c r="AC3890">
        <v>667270</v>
      </c>
      <c r="AD3890" t="s">
        <v>49</v>
      </c>
      <c r="AF3890" t="s">
        <v>49</v>
      </c>
      <c r="AQ3890" t="s">
        <v>50</v>
      </c>
      <c r="AR3890" t="s">
        <v>194</v>
      </c>
      <c r="AT3890">
        <v>0.8</v>
      </c>
      <c r="AV3890">
        <v>2020</v>
      </c>
      <c r="AW3890" t="s">
        <v>55</v>
      </c>
    </row>
    <row r="3891" spans="2:49" x14ac:dyDescent="0.2">
      <c r="B3891">
        <f t="shared" ca="1" si="121"/>
        <v>1</v>
      </c>
      <c r="C3891">
        <v>1175760</v>
      </c>
      <c r="D3891">
        <f t="shared" ca="1" si="120"/>
        <v>2</v>
      </c>
      <c r="E3891">
        <v>46</v>
      </c>
      <c r="F3891">
        <v>24004</v>
      </c>
      <c r="G3891">
        <v>30</v>
      </c>
      <c r="H3891">
        <v>2</v>
      </c>
      <c r="I3891">
        <v>2.4004004054999998E+19</v>
      </c>
      <c r="J3891">
        <v>44</v>
      </c>
      <c r="K3891" s="1">
        <v>43866</v>
      </c>
      <c r="M3891">
        <v>56.266669999999998</v>
      </c>
      <c r="N3891">
        <v>56.216670000000001</v>
      </c>
      <c r="O3891">
        <v>48</v>
      </c>
      <c r="P3891">
        <v>703</v>
      </c>
      <c r="Q3891">
        <v>-164.71666999999999</v>
      </c>
      <c r="R3891">
        <v>-164.26667</v>
      </c>
      <c r="U3891">
        <v>509</v>
      </c>
      <c r="V3891">
        <v>1</v>
      </c>
      <c r="W3891" t="s">
        <v>168</v>
      </c>
      <c r="Y3891">
        <v>6</v>
      </c>
      <c r="Z3891" t="s">
        <v>48</v>
      </c>
      <c r="AB3891">
        <v>201</v>
      </c>
      <c r="AC3891">
        <v>4409</v>
      </c>
      <c r="AD3891" t="s">
        <v>49</v>
      </c>
      <c r="AF3891" t="s">
        <v>49</v>
      </c>
      <c r="AQ3891" t="s">
        <v>50</v>
      </c>
      <c r="AR3891" t="s">
        <v>169</v>
      </c>
      <c r="AT3891">
        <v>0.73</v>
      </c>
      <c r="AV3891">
        <v>2020</v>
      </c>
      <c r="AW3891" t="s">
        <v>55</v>
      </c>
    </row>
    <row r="3892" spans="2:49" hidden="1" x14ac:dyDescent="0.2">
      <c r="B3892">
        <f t="shared" ca="1" si="121"/>
        <v>1</v>
      </c>
      <c r="C3892">
        <v>1362685</v>
      </c>
      <c r="D3892">
        <f t="shared" ca="1" si="120"/>
        <v>7</v>
      </c>
      <c r="E3892">
        <v>83</v>
      </c>
      <c r="F3892">
        <v>24371</v>
      </c>
      <c r="G3892">
        <v>69</v>
      </c>
      <c r="H3892">
        <v>2</v>
      </c>
      <c r="I3892">
        <v>2.4371003670999998E+19</v>
      </c>
      <c r="J3892">
        <v>229</v>
      </c>
      <c r="K3892" s="1">
        <v>44028</v>
      </c>
      <c r="M3892">
        <v>59.76</v>
      </c>
      <c r="N3892">
        <v>59.766669999999998</v>
      </c>
      <c r="O3892">
        <v>28</v>
      </c>
      <c r="P3892">
        <v>1015</v>
      </c>
      <c r="Q3892">
        <v>-178.50333000000001</v>
      </c>
      <c r="R3892">
        <v>-178.48667</v>
      </c>
      <c r="S3892" t="s">
        <v>56</v>
      </c>
      <c r="T3892" t="s">
        <v>57</v>
      </c>
      <c r="U3892">
        <v>521</v>
      </c>
      <c r="V3892">
        <v>1</v>
      </c>
      <c r="W3892" t="s">
        <v>116</v>
      </c>
      <c r="Y3892">
        <v>6</v>
      </c>
      <c r="Z3892" t="s">
        <v>58</v>
      </c>
      <c r="AB3892">
        <v>201</v>
      </c>
      <c r="AC3892">
        <v>22900</v>
      </c>
      <c r="AD3892" t="s">
        <v>49</v>
      </c>
      <c r="AF3892" t="s">
        <v>49</v>
      </c>
      <c r="AJ3892" t="s">
        <v>49</v>
      </c>
      <c r="AQ3892" t="s">
        <v>50</v>
      </c>
      <c r="AR3892" t="s">
        <v>117</v>
      </c>
      <c r="AT3892">
        <v>0.16</v>
      </c>
      <c r="AV3892">
        <v>2020</v>
      </c>
      <c r="AW3892" t="s">
        <v>55</v>
      </c>
    </row>
    <row r="3893" spans="2:49" hidden="1" x14ac:dyDescent="0.2">
      <c r="B3893">
        <f t="shared" ca="1" si="121"/>
        <v>0</v>
      </c>
      <c r="C3893">
        <v>1362611</v>
      </c>
      <c r="D3893">
        <f t="shared" ca="1" si="120"/>
        <v>7</v>
      </c>
      <c r="E3893">
        <v>79</v>
      </c>
      <c r="F3893">
        <v>24371</v>
      </c>
      <c r="G3893">
        <v>65</v>
      </c>
      <c r="H3893">
        <v>2</v>
      </c>
      <c r="I3893">
        <v>2.4371003670999998E+19</v>
      </c>
      <c r="J3893">
        <v>214</v>
      </c>
      <c r="K3893" s="1">
        <v>44025</v>
      </c>
      <c r="M3893">
        <v>58.76</v>
      </c>
      <c r="N3893">
        <v>58.748330000000003</v>
      </c>
      <c r="O3893">
        <v>48</v>
      </c>
      <c r="P3893">
        <v>789</v>
      </c>
      <c r="Q3893">
        <v>-175.00166999999999</v>
      </c>
      <c r="R3893">
        <v>-174.83</v>
      </c>
      <c r="S3893" t="s">
        <v>59</v>
      </c>
      <c r="T3893" t="s">
        <v>60</v>
      </c>
      <c r="U3893">
        <v>521</v>
      </c>
      <c r="V3893">
        <v>1</v>
      </c>
      <c r="W3893" t="s">
        <v>116</v>
      </c>
      <c r="Y3893">
        <v>6</v>
      </c>
      <c r="Z3893" t="s">
        <v>58</v>
      </c>
      <c r="AB3893">
        <v>201</v>
      </c>
      <c r="AC3893">
        <v>21408</v>
      </c>
      <c r="AD3893" t="s">
        <v>49</v>
      </c>
      <c r="AF3893" t="s">
        <v>49</v>
      </c>
      <c r="AJ3893" t="s">
        <v>49</v>
      </c>
      <c r="AQ3893" t="s">
        <v>50</v>
      </c>
      <c r="AR3893" t="s">
        <v>117</v>
      </c>
      <c r="AT3893">
        <v>0.74</v>
      </c>
      <c r="AV3893">
        <v>2020</v>
      </c>
      <c r="AW3893" t="s">
        <v>55</v>
      </c>
    </row>
    <row r="3894" spans="2:49" hidden="1" x14ac:dyDescent="0.2">
      <c r="B3894">
        <f t="shared" ca="1" si="121"/>
        <v>1</v>
      </c>
      <c r="C3894">
        <v>1362694</v>
      </c>
      <c r="D3894">
        <f t="shared" ca="1" si="120"/>
        <v>7</v>
      </c>
      <c r="E3894">
        <v>114</v>
      </c>
      <c r="F3894">
        <v>24371</v>
      </c>
      <c r="G3894">
        <v>81</v>
      </c>
      <c r="H3894">
        <v>2</v>
      </c>
      <c r="I3894">
        <v>2.4371003670999998E+19</v>
      </c>
      <c r="J3894">
        <v>269</v>
      </c>
      <c r="K3894" s="1">
        <v>44043</v>
      </c>
      <c r="M3894">
        <v>55.49</v>
      </c>
      <c r="N3894">
        <v>55.578330000000001</v>
      </c>
      <c r="O3894">
        <v>27</v>
      </c>
      <c r="P3894">
        <v>1799</v>
      </c>
      <c r="Q3894">
        <v>-168.25833</v>
      </c>
      <c r="R3894">
        <v>-168.49833000000001</v>
      </c>
      <c r="S3894" t="s">
        <v>56</v>
      </c>
      <c r="T3894" t="s">
        <v>57</v>
      </c>
      <c r="U3894">
        <v>517</v>
      </c>
      <c r="V3894">
        <v>1</v>
      </c>
      <c r="W3894" t="s">
        <v>116</v>
      </c>
      <c r="Y3894">
        <v>6</v>
      </c>
      <c r="Z3894" t="s">
        <v>58</v>
      </c>
      <c r="AB3894">
        <v>201</v>
      </c>
      <c r="AC3894">
        <v>26908</v>
      </c>
      <c r="AD3894" t="s">
        <v>49</v>
      </c>
      <c r="AF3894" t="s">
        <v>49</v>
      </c>
      <c r="AJ3894" t="s">
        <v>49</v>
      </c>
      <c r="AQ3894" t="s">
        <v>50</v>
      </c>
      <c r="AR3894" t="s">
        <v>117</v>
      </c>
      <c r="AT3894">
        <v>0.16</v>
      </c>
      <c r="AV3894">
        <v>2020</v>
      </c>
      <c r="AW3894" t="s">
        <v>55</v>
      </c>
    </row>
    <row r="3895" spans="2:49" x14ac:dyDescent="0.2">
      <c r="B3895">
        <f t="shared" ca="1" si="121"/>
        <v>1</v>
      </c>
      <c r="C3895">
        <v>1336029</v>
      </c>
      <c r="D3895">
        <f t="shared" ca="1" si="120"/>
        <v>2</v>
      </c>
      <c r="E3895">
        <v>53</v>
      </c>
      <c r="F3895">
        <v>24104</v>
      </c>
      <c r="G3895">
        <v>43</v>
      </c>
      <c r="H3895">
        <v>2</v>
      </c>
      <c r="I3895">
        <v>2.4104004110999998E+19</v>
      </c>
      <c r="J3895">
        <v>111</v>
      </c>
      <c r="K3895" s="1">
        <v>43872</v>
      </c>
      <c r="M3895">
        <v>55.545000000000002</v>
      </c>
      <c r="N3895">
        <v>55.461669999999998</v>
      </c>
      <c r="O3895">
        <v>48</v>
      </c>
      <c r="P3895">
        <v>1458</v>
      </c>
      <c r="Q3895">
        <v>-164.35</v>
      </c>
      <c r="R3895">
        <v>-164.37333000000001</v>
      </c>
      <c r="S3895" t="s">
        <v>59</v>
      </c>
      <c r="T3895" t="s">
        <v>60</v>
      </c>
      <c r="U3895">
        <v>509</v>
      </c>
      <c r="V3895">
        <v>1</v>
      </c>
      <c r="W3895" t="s">
        <v>74</v>
      </c>
      <c r="Y3895">
        <v>6</v>
      </c>
      <c r="Z3895" t="s">
        <v>58</v>
      </c>
      <c r="AB3895">
        <v>201</v>
      </c>
      <c r="AC3895">
        <v>1336029</v>
      </c>
      <c r="AD3895" t="s">
        <v>49</v>
      </c>
      <c r="AF3895" t="s">
        <v>49</v>
      </c>
      <c r="AJ3895" t="s">
        <v>49</v>
      </c>
      <c r="AQ3895" t="s">
        <v>50</v>
      </c>
      <c r="AR3895" t="s">
        <v>75</v>
      </c>
      <c r="AT3895">
        <v>0.96</v>
      </c>
      <c r="AV3895">
        <v>2020</v>
      </c>
      <c r="AW3895" t="s">
        <v>55</v>
      </c>
    </row>
    <row r="3896" spans="2:49" hidden="1" x14ac:dyDescent="0.2">
      <c r="B3896">
        <f t="shared" ca="1" si="121"/>
        <v>0</v>
      </c>
      <c r="C3896">
        <v>1362619</v>
      </c>
      <c r="D3896">
        <f t="shared" ca="1" si="120"/>
        <v>7</v>
      </c>
      <c r="E3896">
        <v>64</v>
      </c>
      <c r="F3896">
        <v>24371</v>
      </c>
      <c r="G3896">
        <v>46</v>
      </c>
      <c r="H3896">
        <v>2</v>
      </c>
      <c r="I3896">
        <v>2.4371003670999998E+19</v>
      </c>
      <c r="J3896">
        <v>239</v>
      </c>
      <c r="K3896" s="1">
        <v>44031</v>
      </c>
      <c r="M3896">
        <v>59.281669999999998</v>
      </c>
      <c r="N3896">
        <v>59.276670000000003</v>
      </c>
      <c r="O3896">
        <v>48</v>
      </c>
      <c r="P3896">
        <v>1154</v>
      </c>
      <c r="Q3896">
        <v>-174.17667</v>
      </c>
      <c r="R3896">
        <v>-174.23667</v>
      </c>
      <c r="U3896">
        <v>521</v>
      </c>
      <c r="V3896">
        <v>1</v>
      </c>
      <c r="W3896" t="s">
        <v>116</v>
      </c>
      <c r="Y3896">
        <v>6</v>
      </c>
      <c r="Z3896" t="s">
        <v>48</v>
      </c>
      <c r="AB3896">
        <v>201</v>
      </c>
      <c r="AC3896">
        <v>23901</v>
      </c>
      <c r="AD3896" t="s">
        <v>49</v>
      </c>
      <c r="AF3896" t="s">
        <v>49</v>
      </c>
      <c r="AQ3896" t="s">
        <v>50</v>
      </c>
      <c r="AR3896" t="s">
        <v>117</v>
      </c>
      <c r="AT3896">
        <v>0.6</v>
      </c>
      <c r="AV3896">
        <v>2020</v>
      </c>
      <c r="AW3896" t="s">
        <v>55</v>
      </c>
    </row>
    <row r="3897" spans="2:49" hidden="1" x14ac:dyDescent="0.2">
      <c r="B3897">
        <f t="shared" ca="1" si="121"/>
        <v>0</v>
      </c>
      <c r="C3897">
        <v>1282731</v>
      </c>
      <c r="D3897">
        <f t="shared" ca="1" si="120"/>
        <v>3</v>
      </c>
      <c r="E3897">
        <v>42</v>
      </c>
      <c r="F3897">
        <v>24104</v>
      </c>
      <c r="G3897">
        <v>32</v>
      </c>
      <c r="H3897">
        <v>2</v>
      </c>
      <c r="I3897">
        <v>2.4104004110999998E+19</v>
      </c>
      <c r="J3897">
        <v>326</v>
      </c>
      <c r="K3897" s="1">
        <v>43911</v>
      </c>
      <c r="M3897">
        <v>55.383330000000001</v>
      </c>
      <c r="N3897">
        <v>55.466670000000001</v>
      </c>
      <c r="O3897">
        <v>45</v>
      </c>
      <c r="P3897">
        <v>4284</v>
      </c>
      <c r="Q3897">
        <v>-163.76667</v>
      </c>
      <c r="R3897">
        <v>-163.63333</v>
      </c>
      <c r="U3897">
        <v>509</v>
      </c>
      <c r="V3897">
        <v>1</v>
      </c>
      <c r="W3897" t="s">
        <v>74</v>
      </c>
      <c r="Y3897">
        <v>6</v>
      </c>
      <c r="Z3897" t="s">
        <v>48</v>
      </c>
      <c r="AB3897">
        <v>201</v>
      </c>
      <c r="AC3897">
        <v>1282731</v>
      </c>
      <c r="AD3897" t="s">
        <v>49</v>
      </c>
      <c r="AF3897" t="s">
        <v>49</v>
      </c>
      <c r="AQ3897" t="s">
        <v>50</v>
      </c>
      <c r="AR3897" t="s">
        <v>75</v>
      </c>
      <c r="AT3897">
        <v>0.57999999999999996</v>
      </c>
      <c r="AV3897">
        <v>2020</v>
      </c>
      <c r="AW3897" t="s">
        <v>55</v>
      </c>
    </row>
    <row r="3898" spans="2:49" x14ac:dyDescent="0.2">
      <c r="B3898">
        <f t="shared" ca="1" si="121"/>
        <v>1</v>
      </c>
      <c r="C3898">
        <v>1336020</v>
      </c>
      <c r="D3898">
        <f t="shared" ca="1" si="120"/>
        <v>2</v>
      </c>
      <c r="E3898">
        <v>47</v>
      </c>
      <c r="F3898">
        <v>24104</v>
      </c>
      <c r="G3898">
        <v>37</v>
      </c>
      <c r="H3898">
        <v>2</v>
      </c>
      <c r="I3898">
        <v>2.4104004110999998E+19</v>
      </c>
      <c r="J3898">
        <v>61</v>
      </c>
      <c r="K3898" s="1">
        <v>43865</v>
      </c>
      <c r="M3898">
        <v>55.45</v>
      </c>
      <c r="N3898">
        <v>55.5</v>
      </c>
      <c r="O3898">
        <v>44</v>
      </c>
      <c r="P3898">
        <v>777</v>
      </c>
      <c r="Q3898">
        <v>-163.85</v>
      </c>
      <c r="R3898">
        <v>-163.81666999999999</v>
      </c>
      <c r="U3898">
        <v>509</v>
      </c>
      <c r="V3898">
        <v>1</v>
      </c>
      <c r="W3898" t="s">
        <v>74</v>
      </c>
      <c r="Y3898">
        <v>6</v>
      </c>
      <c r="Z3898" t="s">
        <v>48</v>
      </c>
      <c r="AB3898">
        <v>201</v>
      </c>
      <c r="AC3898">
        <v>1336020</v>
      </c>
      <c r="AD3898" t="s">
        <v>49</v>
      </c>
      <c r="AF3898" t="s">
        <v>49</v>
      </c>
      <c r="AQ3898" t="s">
        <v>50</v>
      </c>
      <c r="AR3898" t="s">
        <v>75</v>
      </c>
      <c r="AT3898">
        <v>0.68</v>
      </c>
      <c r="AV3898">
        <v>2020</v>
      </c>
      <c r="AW3898" t="s">
        <v>55</v>
      </c>
    </row>
    <row r="3899" spans="2:49" x14ac:dyDescent="0.2">
      <c r="B3899">
        <f t="shared" ca="1" si="121"/>
        <v>1</v>
      </c>
      <c r="C3899">
        <v>1282706</v>
      </c>
      <c r="D3899">
        <f t="shared" ca="1" si="120"/>
        <v>3</v>
      </c>
      <c r="E3899">
        <v>58</v>
      </c>
      <c r="F3899">
        <v>24104</v>
      </c>
      <c r="G3899">
        <v>48</v>
      </c>
      <c r="H3899">
        <v>2</v>
      </c>
      <c r="I3899">
        <v>2.4104004110999998E+19</v>
      </c>
      <c r="J3899">
        <v>251</v>
      </c>
      <c r="K3899" s="1">
        <v>43896</v>
      </c>
      <c r="M3899">
        <v>56.52</v>
      </c>
      <c r="N3899">
        <v>56.52</v>
      </c>
      <c r="O3899">
        <v>48</v>
      </c>
      <c r="P3899">
        <v>3288</v>
      </c>
      <c r="Q3899">
        <v>-168.11</v>
      </c>
      <c r="R3899">
        <v>-168.04667000000001</v>
      </c>
      <c r="U3899">
        <v>513</v>
      </c>
      <c r="V3899">
        <v>1</v>
      </c>
      <c r="W3899" t="s">
        <v>74</v>
      </c>
      <c r="Y3899">
        <v>6</v>
      </c>
      <c r="Z3899" t="s">
        <v>48</v>
      </c>
      <c r="AB3899">
        <v>201</v>
      </c>
      <c r="AC3899">
        <v>1282706</v>
      </c>
      <c r="AD3899" t="s">
        <v>49</v>
      </c>
      <c r="AF3899" t="s">
        <v>49</v>
      </c>
      <c r="AQ3899" t="s">
        <v>50</v>
      </c>
      <c r="AR3899" t="s">
        <v>75</v>
      </c>
      <c r="AT3899">
        <v>0.84</v>
      </c>
      <c r="AV3899">
        <v>2020</v>
      </c>
      <c r="AW3899" t="s">
        <v>55</v>
      </c>
    </row>
    <row r="3900" spans="2:49" x14ac:dyDescent="0.2">
      <c r="B3900">
        <f t="shared" ca="1" si="121"/>
        <v>1</v>
      </c>
      <c r="C3900">
        <v>1365827</v>
      </c>
      <c r="D3900">
        <f t="shared" ca="1" si="120"/>
        <v>2</v>
      </c>
      <c r="F3900">
        <v>23939</v>
      </c>
      <c r="H3900">
        <v>2</v>
      </c>
      <c r="J3900">
        <v>31</v>
      </c>
      <c r="K3900" s="1">
        <v>43867</v>
      </c>
      <c r="O3900">
        <v>47</v>
      </c>
      <c r="P3900">
        <v>107</v>
      </c>
      <c r="S3900" t="s">
        <v>66</v>
      </c>
      <c r="T3900" t="s">
        <v>67</v>
      </c>
      <c r="U3900">
        <v>509</v>
      </c>
      <c r="W3900" t="s">
        <v>122</v>
      </c>
      <c r="X3900">
        <v>2.3939005310000001E+19</v>
      </c>
      <c r="Y3900">
        <v>6</v>
      </c>
      <c r="Z3900" t="s">
        <v>58</v>
      </c>
      <c r="AB3900">
        <v>201</v>
      </c>
      <c r="AC3900">
        <v>1365827</v>
      </c>
      <c r="AD3900" t="s">
        <v>49</v>
      </c>
      <c r="AF3900" t="s">
        <v>49</v>
      </c>
      <c r="AJ3900" t="s">
        <v>49</v>
      </c>
      <c r="AQ3900" t="s">
        <v>62</v>
      </c>
      <c r="AR3900" t="s">
        <v>123</v>
      </c>
      <c r="AT3900">
        <v>0.74</v>
      </c>
      <c r="AV3900">
        <v>2020</v>
      </c>
      <c r="AW3900" t="s">
        <v>55</v>
      </c>
    </row>
    <row r="3901" spans="2:49" hidden="1" x14ac:dyDescent="0.2">
      <c r="B3901">
        <f t="shared" ca="1" si="121"/>
        <v>0</v>
      </c>
      <c r="C3901">
        <v>1336120</v>
      </c>
      <c r="D3901">
        <f t="shared" ca="1" si="120"/>
        <v>3</v>
      </c>
      <c r="E3901">
        <v>43</v>
      </c>
      <c r="F3901">
        <v>23934</v>
      </c>
      <c r="G3901">
        <v>31</v>
      </c>
      <c r="H3901">
        <v>2</v>
      </c>
      <c r="I3901">
        <v>2.3934000208E+19</v>
      </c>
      <c r="J3901">
        <v>44</v>
      </c>
      <c r="K3901" s="1">
        <v>43908</v>
      </c>
      <c r="M3901">
        <v>55.446390000000001</v>
      </c>
      <c r="N3901">
        <v>55.523330000000001</v>
      </c>
      <c r="O3901">
        <v>52</v>
      </c>
      <c r="P3901">
        <v>638</v>
      </c>
      <c r="Q3901">
        <v>-163.67750000000001</v>
      </c>
      <c r="R3901">
        <v>-163.6225</v>
      </c>
      <c r="S3901" t="s">
        <v>66</v>
      </c>
      <c r="T3901" t="s">
        <v>67</v>
      </c>
      <c r="U3901">
        <v>509</v>
      </c>
      <c r="V3901">
        <v>1</v>
      </c>
      <c r="W3901" t="s">
        <v>197</v>
      </c>
      <c r="Y3901">
        <v>6</v>
      </c>
      <c r="Z3901" t="s">
        <v>58</v>
      </c>
      <c r="AB3901">
        <v>201</v>
      </c>
      <c r="AC3901">
        <v>71</v>
      </c>
      <c r="AD3901" t="s">
        <v>49</v>
      </c>
      <c r="AF3901" t="s">
        <v>49</v>
      </c>
      <c r="AJ3901" t="s">
        <v>49</v>
      </c>
      <c r="AQ3901" t="s">
        <v>50</v>
      </c>
      <c r="AR3901" t="s">
        <v>198</v>
      </c>
      <c r="AT3901">
        <v>1.1000000000000001</v>
      </c>
      <c r="AV3901">
        <v>2020</v>
      </c>
      <c r="AW3901" t="s">
        <v>55</v>
      </c>
    </row>
    <row r="3902" spans="2:49" hidden="1" x14ac:dyDescent="0.2">
      <c r="B3902">
        <f t="shared" ca="1" si="121"/>
        <v>0</v>
      </c>
      <c r="C3902">
        <v>1336146</v>
      </c>
      <c r="D3902">
        <f t="shared" ca="1" si="120"/>
        <v>2</v>
      </c>
      <c r="E3902">
        <v>69</v>
      </c>
      <c r="F3902">
        <v>23934</v>
      </c>
      <c r="G3902">
        <v>54</v>
      </c>
      <c r="H3902">
        <v>2</v>
      </c>
      <c r="I3902">
        <v>2.3934000208E+19</v>
      </c>
      <c r="J3902">
        <v>29</v>
      </c>
      <c r="K3902" s="1">
        <v>43881</v>
      </c>
      <c r="M3902">
        <v>56.438609999999997</v>
      </c>
      <c r="N3902">
        <v>56.191110000000002</v>
      </c>
      <c r="O3902">
        <v>49</v>
      </c>
      <c r="P3902">
        <v>430</v>
      </c>
      <c r="Q3902">
        <v>-167.39860999999999</v>
      </c>
      <c r="R3902">
        <v>-167.21028000000001</v>
      </c>
      <c r="S3902" t="s">
        <v>64</v>
      </c>
      <c r="T3902" t="s">
        <v>65</v>
      </c>
      <c r="U3902">
        <v>517</v>
      </c>
      <c r="V3902">
        <v>4</v>
      </c>
      <c r="W3902" t="s">
        <v>197</v>
      </c>
      <c r="Y3902">
        <v>6</v>
      </c>
      <c r="Z3902" t="s">
        <v>58</v>
      </c>
      <c r="AB3902">
        <v>201</v>
      </c>
      <c r="AC3902">
        <v>39</v>
      </c>
      <c r="AD3902" t="s">
        <v>49</v>
      </c>
      <c r="AF3902" t="s">
        <v>49</v>
      </c>
      <c r="AJ3902" t="s">
        <v>49</v>
      </c>
      <c r="AQ3902" t="s">
        <v>50</v>
      </c>
      <c r="AR3902" t="s">
        <v>198</v>
      </c>
      <c r="AT3902">
        <v>0.7</v>
      </c>
      <c r="AV3902">
        <v>2020</v>
      </c>
      <c r="AW3902" t="s">
        <v>55</v>
      </c>
    </row>
    <row r="3903" spans="2:49" hidden="1" x14ac:dyDescent="0.2">
      <c r="B3903">
        <f t="shared" ca="1" si="121"/>
        <v>1</v>
      </c>
      <c r="C3903">
        <v>1327150</v>
      </c>
      <c r="D3903">
        <f t="shared" ca="1" si="120"/>
        <v>7</v>
      </c>
      <c r="E3903">
        <v>62</v>
      </c>
      <c r="F3903">
        <v>24432</v>
      </c>
      <c r="G3903">
        <v>45</v>
      </c>
      <c r="H3903">
        <v>2</v>
      </c>
      <c r="I3903">
        <v>2.4432002942999998E+19</v>
      </c>
      <c r="J3903">
        <v>198</v>
      </c>
      <c r="K3903" s="1">
        <v>44032</v>
      </c>
      <c r="M3903">
        <v>59.55</v>
      </c>
      <c r="N3903">
        <v>59.583329999999997</v>
      </c>
      <c r="O3903">
        <v>49</v>
      </c>
      <c r="P3903">
        <v>186</v>
      </c>
      <c r="Q3903">
        <v>-174</v>
      </c>
      <c r="R3903">
        <v>-174.53333000000001</v>
      </c>
      <c r="S3903" t="s">
        <v>64</v>
      </c>
      <c r="T3903" t="s">
        <v>65</v>
      </c>
      <c r="U3903">
        <v>521</v>
      </c>
      <c r="V3903">
        <v>1</v>
      </c>
      <c r="W3903" t="s">
        <v>124</v>
      </c>
      <c r="Y3903">
        <v>6</v>
      </c>
      <c r="Z3903" t="s">
        <v>58</v>
      </c>
      <c r="AB3903">
        <v>201</v>
      </c>
      <c r="AC3903">
        <v>198010</v>
      </c>
      <c r="AD3903" t="s">
        <v>49</v>
      </c>
      <c r="AF3903" t="s">
        <v>49</v>
      </c>
      <c r="AJ3903" t="s">
        <v>49</v>
      </c>
      <c r="AQ3903" t="s">
        <v>50</v>
      </c>
      <c r="AR3903" t="s">
        <v>125</v>
      </c>
      <c r="AT3903">
        <v>0.85</v>
      </c>
      <c r="AV3903">
        <v>2020</v>
      </c>
      <c r="AW3903" t="s">
        <v>52</v>
      </c>
    </row>
    <row r="3904" spans="2:49" x14ac:dyDescent="0.2">
      <c r="B3904">
        <f t="shared" ca="1" si="121"/>
        <v>1</v>
      </c>
      <c r="C3904">
        <v>1281408</v>
      </c>
      <c r="D3904">
        <f t="shared" ca="1" si="120"/>
        <v>1</v>
      </c>
      <c r="E3904">
        <v>40</v>
      </c>
      <c r="F3904">
        <v>24045</v>
      </c>
      <c r="G3904">
        <v>30</v>
      </c>
      <c r="H3904">
        <v>2</v>
      </c>
      <c r="I3904">
        <v>2.4045002657000002E+19</v>
      </c>
      <c r="J3904">
        <v>10</v>
      </c>
      <c r="K3904" s="1">
        <v>43861</v>
      </c>
      <c r="M3904">
        <v>55.14</v>
      </c>
      <c r="N3904">
        <v>55.116669999999999</v>
      </c>
      <c r="O3904">
        <v>48</v>
      </c>
      <c r="P3904">
        <v>128</v>
      </c>
      <c r="Q3904">
        <v>-164.47333</v>
      </c>
      <c r="R3904">
        <v>-164.54499999999999</v>
      </c>
      <c r="U3904">
        <v>509</v>
      </c>
      <c r="V3904">
        <v>1</v>
      </c>
      <c r="W3904" t="s">
        <v>227</v>
      </c>
      <c r="Y3904">
        <v>6</v>
      </c>
      <c r="Z3904" t="s">
        <v>48</v>
      </c>
      <c r="AB3904">
        <v>201</v>
      </c>
      <c r="AC3904">
        <v>1002</v>
      </c>
      <c r="AD3904" t="s">
        <v>49</v>
      </c>
      <c r="AF3904" t="s">
        <v>49</v>
      </c>
      <c r="AQ3904" t="s">
        <v>50</v>
      </c>
      <c r="AR3904" t="s">
        <v>228</v>
      </c>
      <c r="AT3904">
        <v>0.85</v>
      </c>
      <c r="AV3904">
        <v>2020</v>
      </c>
      <c r="AW3904" t="s">
        <v>55</v>
      </c>
    </row>
    <row r="3905" spans="2:49" x14ac:dyDescent="0.2">
      <c r="B3905">
        <f t="shared" ca="1" si="121"/>
        <v>1</v>
      </c>
      <c r="C3905">
        <v>1376136</v>
      </c>
      <c r="D3905">
        <f t="shared" ca="1" si="120"/>
        <v>3</v>
      </c>
      <c r="E3905">
        <v>51</v>
      </c>
      <c r="F3905">
        <v>24131</v>
      </c>
      <c r="G3905">
        <v>41</v>
      </c>
      <c r="H3905">
        <v>2</v>
      </c>
      <c r="I3905">
        <v>2.4131000900999999E+19</v>
      </c>
      <c r="J3905">
        <v>16</v>
      </c>
      <c r="K3905" s="1">
        <v>43910</v>
      </c>
      <c r="M3905">
        <v>55.733330000000002</v>
      </c>
      <c r="N3905">
        <v>55.566670000000002</v>
      </c>
      <c r="O3905">
        <v>51</v>
      </c>
      <c r="P3905">
        <v>213</v>
      </c>
      <c r="Q3905">
        <v>-163.85</v>
      </c>
      <c r="R3905">
        <v>-163.56666999999999</v>
      </c>
      <c r="U3905">
        <v>509</v>
      </c>
      <c r="V3905">
        <v>1</v>
      </c>
      <c r="W3905" t="s">
        <v>243</v>
      </c>
      <c r="Y3905">
        <v>6</v>
      </c>
      <c r="Z3905" t="s">
        <v>58</v>
      </c>
      <c r="AB3905">
        <v>201</v>
      </c>
      <c r="AC3905">
        <v>1601</v>
      </c>
      <c r="AD3905" t="s">
        <v>49</v>
      </c>
      <c r="AF3905" t="s">
        <v>49</v>
      </c>
      <c r="AQ3905" t="s">
        <v>50</v>
      </c>
      <c r="AR3905" t="s">
        <v>244</v>
      </c>
      <c r="AT3905">
        <v>0.85</v>
      </c>
      <c r="AV3905">
        <v>2020</v>
      </c>
      <c r="AW3905" t="s">
        <v>55</v>
      </c>
    </row>
    <row r="3906" spans="2:49" x14ac:dyDescent="0.2">
      <c r="B3906">
        <f t="shared" ca="1" si="121"/>
        <v>1</v>
      </c>
      <c r="C3906">
        <v>1376116</v>
      </c>
      <c r="D3906">
        <f t="shared" ca="1" si="120"/>
        <v>2</v>
      </c>
      <c r="E3906">
        <v>44</v>
      </c>
      <c r="F3906">
        <v>24131</v>
      </c>
      <c r="G3906">
        <v>32</v>
      </c>
      <c r="H3906">
        <v>2</v>
      </c>
      <c r="I3906">
        <v>2.4131000900999999E+19</v>
      </c>
      <c r="J3906">
        <v>5</v>
      </c>
      <c r="K3906" s="1">
        <v>43888</v>
      </c>
      <c r="M3906">
        <v>56.016669999999998</v>
      </c>
      <c r="N3906">
        <v>55.95</v>
      </c>
      <c r="O3906">
        <v>43</v>
      </c>
      <c r="P3906">
        <v>45</v>
      </c>
      <c r="Q3906">
        <v>-162.88333</v>
      </c>
      <c r="R3906">
        <v>-162.9</v>
      </c>
      <c r="U3906">
        <v>516</v>
      </c>
      <c r="V3906">
        <v>1</v>
      </c>
      <c r="W3906" t="s">
        <v>243</v>
      </c>
      <c r="Y3906">
        <v>6</v>
      </c>
      <c r="Z3906" t="s">
        <v>48</v>
      </c>
      <c r="AB3906">
        <v>201</v>
      </c>
      <c r="AC3906">
        <v>501</v>
      </c>
      <c r="AD3906" t="s">
        <v>49</v>
      </c>
      <c r="AF3906" t="s">
        <v>49</v>
      </c>
      <c r="AQ3906" t="s">
        <v>50</v>
      </c>
      <c r="AR3906" t="s">
        <v>244</v>
      </c>
      <c r="AT3906">
        <v>0.45</v>
      </c>
      <c r="AV3906">
        <v>2020</v>
      </c>
      <c r="AW3906" t="s">
        <v>55</v>
      </c>
    </row>
    <row r="3907" spans="2:49" x14ac:dyDescent="0.2">
      <c r="B3907">
        <f t="shared" ca="1" si="121"/>
        <v>1</v>
      </c>
      <c r="C3907">
        <v>1281464</v>
      </c>
      <c r="D3907">
        <f t="shared" ca="1" si="120"/>
        <v>3</v>
      </c>
      <c r="E3907">
        <v>49</v>
      </c>
      <c r="F3907">
        <v>24045</v>
      </c>
      <c r="G3907">
        <v>35</v>
      </c>
      <c r="H3907">
        <v>2</v>
      </c>
      <c r="I3907">
        <v>2.4045002657000002E+19</v>
      </c>
      <c r="J3907">
        <v>44</v>
      </c>
      <c r="K3907" s="1">
        <v>43910</v>
      </c>
      <c r="M3907">
        <v>55.621670000000002</v>
      </c>
      <c r="N3907">
        <v>55.796669999999999</v>
      </c>
      <c r="O3907">
        <v>44</v>
      </c>
      <c r="P3907">
        <v>458</v>
      </c>
      <c r="Q3907">
        <v>-163.63499999999999</v>
      </c>
      <c r="R3907">
        <v>-163.53833</v>
      </c>
      <c r="U3907">
        <v>509</v>
      </c>
      <c r="V3907">
        <v>1</v>
      </c>
      <c r="W3907" t="s">
        <v>227</v>
      </c>
      <c r="Y3907">
        <v>6</v>
      </c>
      <c r="Z3907" t="s">
        <v>48</v>
      </c>
      <c r="AB3907">
        <v>201</v>
      </c>
      <c r="AC3907">
        <v>4409</v>
      </c>
      <c r="AD3907" t="s">
        <v>49</v>
      </c>
      <c r="AF3907" t="s">
        <v>49</v>
      </c>
      <c r="AQ3907" t="s">
        <v>50</v>
      </c>
      <c r="AR3907" t="s">
        <v>228</v>
      </c>
      <c r="AT3907">
        <v>0.5</v>
      </c>
      <c r="AV3907">
        <v>2020</v>
      </c>
      <c r="AW3907" t="s">
        <v>55</v>
      </c>
    </row>
    <row r="3908" spans="2:49" x14ac:dyDescent="0.2">
      <c r="B3908">
        <f t="shared" ca="1" si="121"/>
        <v>1</v>
      </c>
      <c r="C3908">
        <v>1330187</v>
      </c>
      <c r="D3908">
        <f t="shared" ca="1" si="120"/>
        <v>3</v>
      </c>
      <c r="F3908">
        <v>23968</v>
      </c>
      <c r="H3908">
        <v>2</v>
      </c>
      <c r="J3908">
        <v>100</v>
      </c>
      <c r="K3908" s="1">
        <v>43921</v>
      </c>
      <c r="O3908">
        <v>49</v>
      </c>
      <c r="P3908">
        <v>646</v>
      </c>
      <c r="S3908" t="s">
        <v>59</v>
      </c>
      <c r="T3908" t="s">
        <v>60</v>
      </c>
      <c r="U3908">
        <v>509</v>
      </c>
      <c r="W3908" t="s">
        <v>126</v>
      </c>
      <c r="X3908">
        <v>2.3968004078000001E+19</v>
      </c>
      <c r="Y3908">
        <v>6</v>
      </c>
      <c r="Z3908" t="s">
        <v>58</v>
      </c>
      <c r="AB3908">
        <v>201</v>
      </c>
      <c r="AC3908">
        <v>126</v>
      </c>
      <c r="AD3908" t="s">
        <v>49</v>
      </c>
      <c r="AF3908" t="s">
        <v>49</v>
      </c>
      <c r="AJ3908" t="s">
        <v>49</v>
      </c>
      <c r="AQ3908" t="s">
        <v>62</v>
      </c>
      <c r="AR3908" t="s">
        <v>127</v>
      </c>
      <c r="AT3908">
        <v>0.76</v>
      </c>
      <c r="AV3908">
        <v>2020</v>
      </c>
      <c r="AW3908" t="s">
        <v>55</v>
      </c>
    </row>
    <row r="3909" spans="2:49" hidden="1" x14ac:dyDescent="0.2">
      <c r="B3909">
        <f t="shared" ca="1" si="121"/>
        <v>0</v>
      </c>
      <c r="C3909">
        <v>1368246</v>
      </c>
      <c r="D3909">
        <f t="shared" ref="D3909:D3972" ca="1" si="122">MONTH(K3909)</f>
        <v>3</v>
      </c>
      <c r="E3909">
        <v>45</v>
      </c>
      <c r="F3909">
        <v>23927</v>
      </c>
      <c r="G3909">
        <v>35</v>
      </c>
      <c r="H3909">
        <v>2</v>
      </c>
      <c r="I3909">
        <v>2.3927003404000002E+19</v>
      </c>
      <c r="J3909">
        <v>49</v>
      </c>
      <c r="K3909" s="1">
        <v>43899</v>
      </c>
      <c r="M3909">
        <v>55.568330000000003</v>
      </c>
      <c r="N3909">
        <v>55.543329999999997</v>
      </c>
      <c r="O3909">
        <v>50</v>
      </c>
      <c r="P3909">
        <v>85</v>
      </c>
      <c r="Q3909">
        <v>-163.68167</v>
      </c>
      <c r="R3909">
        <v>-163.72999999999999</v>
      </c>
      <c r="U3909">
        <v>509</v>
      </c>
      <c r="V3909">
        <v>1</v>
      </c>
      <c r="W3909" t="s">
        <v>201</v>
      </c>
      <c r="Y3909">
        <v>6</v>
      </c>
      <c r="Z3909" t="s">
        <v>48</v>
      </c>
      <c r="AB3909">
        <v>201</v>
      </c>
      <c r="AC3909">
        <v>14</v>
      </c>
      <c r="AD3909" t="s">
        <v>49</v>
      </c>
      <c r="AF3909" t="s">
        <v>49</v>
      </c>
      <c r="AQ3909" t="s">
        <v>50</v>
      </c>
      <c r="AR3909" t="s">
        <v>202</v>
      </c>
      <c r="AT3909">
        <v>0.8</v>
      </c>
      <c r="AV3909">
        <v>2020</v>
      </c>
      <c r="AW3909" t="s">
        <v>55</v>
      </c>
    </row>
    <row r="3910" spans="2:49" x14ac:dyDescent="0.2">
      <c r="B3910">
        <f t="shared" ref="B3910:B3973" ca="1" si="123">ROUND(RAND()*$C$2,0)</f>
        <v>1</v>
      </c>
      <c r="C3910">
        <v>1368226</v>
      </c>
      <c r="D3910">
        <f t="shared" ca="1" si="122"/>
        <v>2</v>
      </c>
      <c r="E3910">
        <v>41</v>
      </c>
      <c r="F3910">
        <v>23927</v>
      </c>
      <c r="G3910">
        <v>31</v>
      </c>
      <c r="H3910">
        <v>2</v>
      </c>
      <c r="I3910">
        <v>2.3927003404000002E+19</v>
      </c>
      <c r="J3910">
        <v>42</v>
      </c>
      <c r="K3910" s="1">
        <v>43883</v>
      </c>
      <c r="M3910">
        <v>56.07667</v>
      </c>
      <c r="N3910">
        <v>56.134999999999998</v>
      </c>
      <c r="O3910">
        <v>47</v>
      </c>
      <c r="P3910">
        <v>12525426</v>
      </c>
      <c r="Q3910">
        <v>-162.65167</v>
      </c>
      <c r="R3910">
        <v>-162.55667</v>
      </c>
      <c r="U3910">
        <v>516</v>
      </c>
      <c r="V3910">
        <v>1</v>
      </c>
      <c r="W3910" t="s">
        <v>201</v>
      </c>
      <c r="Y3910">
        <v>6</v>
      </c>
      <c r="Z3910" t="s">
        <v>48</v>
      </c>
      <c r="AB3910">
        <v>201</v>
      </c>
      <c r="AC3910">
        <v>5</v>
      </c>
      <c r="AD3910" t="s">
        <v>49</v>
      </c>
      <c r="AF3910" t="s">
        <v>49</v>
      </c>
      <c r="AQ3910" t="s">
        <v>50</v>
      </c>
      <c r="AR3910" t="s">
        <v>202</v>
      </c>
      <c r="AT3910">
        <v>0.7</v>
      </c>
      <c r="AV3910">
        <v>2020</v>
      </c>
      <c r="AW3910" t="s">
        <v>55</v>
      </c>
    </row>
    <row r="3911" spans="2:49" x14ac:dyDescent="0.2">
      <c r="B3911">
        <f t="shared" ca="1" si="123"/>
        <v>1</v>
      </c>
      <c r="C3911">
        <v>1368255</v>
      </c>
      <c r="D3911">
        <f t="shared" ca="1" si="122"/>
        <v>2</v>
      </c>
      <c r="E3911">
        <v>41</v>
      </c>
      <c r="F3911">
        <v>23927</v>
      </c>
      <c r="G3911">
        <v>31</v>
      </c>
      <c r="H3911">
        <v>2</v>
      </c>
      <c r="I3911">
        <v>2.3927003404000002E+19</v>
      </c>
      <c r="J3911">
        <v>42</v>
      </c>
      <c r="K3911" s="1">
        <v>43883</v>
      </c>
      <c r="M3911">
        <v>56.07667</v>
      </c>
      <c r="N3911">
        <v>56.134999999999998</v>
      </c>
      <c r="O3911">
        <v>49</v>
      </c>
      <c r="P3911">
        <v>12525428</v>
      </c>
      <c r="Q3911">
        <v>-162.65167</v>
      </c>
      <c r="R3911">
        <v>-162.55667</v>
      </c>
      <c r="U3911">
        <v>516</v>
      </c>
      <c r="V3911">
        <v>1</v>
      </c>
      <c r="W3911" t="s">
        <v>201</v>
      </c>
      <c r="Y3911">
        <v>6</v>
      </c>
      <c r="Z3911" t="s">
        <v>48</v>
      </c>
      <c r="AB3911">
        <v>201</v>
      </c>
      <c r="AC3911">
        <v>3</v>
      </c>
      <c r="AD3911" t="s">
        <v>49</v>
      </c>
      <c r="AF3911" t="s">
        <v>49</v>
      </c>
      <c r="AQ3911" t="s">
        <v>50</v>
      </c>
      <c r="AR3911" t="s">
        <v>202</v>
      </c>
      <c r="AT3911">
        <v>0.7</v>
      </c>
      <c r="AV3911">
        <v>2020</v>
      </c>
      <c r="AW3911" t="s">
        <v>55</v>
      </c>
    </row>
    <row r="3912" spans="2:49" x14ac:dyDescent="0.2">
      <c r="B3912">
        <f t="shared" ca="1" si="123"/>
        <v>1</v>
      </c>
      <c r="C3912">
        <v>1370829</v>
      </c>
      <c r="D3912">
        <f t="shared" ca="1" si="122"/>
        <v>3</v>
      </c>
      <c r="E3912">
        <v>40</v>
      </c>
      <c r="F3912">
        <v>23946</v>
      </c>
      <c r="G3912">
        <v>29</v>
      </c>
      <c r="H3912">
        <v>2</v>
      </c>
      <c r="I3912">
        <v>2.3946001998000001E+19</v>
      </c>
      <c r="J3912">
        <v>29</v>
      </c>
      <c r="K3912" s="1">
        <v>43908</v>
      </c>
      <c r="M3912">
        <v>55.435000000000002</v>
      </c>
      <c r="N3912">
        <v>55.265000000000001</v>
      </c>
      <c r="O3912">
        <v>43</v>
      </c>
      <c r="P3912">
        <v>363</v>
      </c>
      <c r="Q3912">
        <v>-163.70667</v>
      </c>
      <c r="R3912">
        <v>-164.02833000000001</v>
      </c>
      <c r="U3912">
        <v>509</v>
      </c>
      <c r="V3912">
        <v>1</v>
      </c>
      <c r="W3912" t="s">
        <v>47</v>
      </c>
      <c r="Y3912">
        <v>6</v>
      </c>
      <c r="Z3912" t="s">
        <v>48</v>
      </c>
      <c r="AB3912">
        <v>201</v>
      </c>
      <c r="AC3912">
        <v>69</v>
      </c>
      <c r="AD3912" t="s">
        <v>49</v>
      </c>
      <c r="AF3912" t="s">
        <v>49</v>
      </c>
      <c r="AQ3912" t="s">
        <v>50</v>
      </c>
      <c r="AR3912" t="s">
        <v>51</v>
      </c>
      <c r="AT3912">
        <v>0.66</v>
      </c>
      <c r="AV3912">
        <v>2020</v>
      </c>
      <c r="AW3912" t="s">
        <v>55</v>
      </c>
    </row>
    <row r="3913" spans="2:49" hidden="1" x14ac:dyDescent="0.2">
      <c r="B3913">
        <f t="shared" ca="1" si="123"/>
        <v>0</v>
      </c>
      <c r="C3913">
        <v>1370868</v>
      </c>
      <c r="D3913">
        <f t="shared" ca="1" si="122"/>
        <v>3</v>
      </c>
      <c r="E3913">
        <v>45</v>
      </c>
      <c r="F3913">
        <v>23946</v>
      </c>
      <c r="G3913">
        <v>34</v>
      </c>
      <c r="H3913">
        <v>2</v>
      </c>
      <c r="I3913">
        <v>2.3946001998000001E+19</v>
      </c>
      <c r="J3913">
        <v>24</v>
      </c>
      <c r="K3913" s="1">
        <v>43897</v>
      </c>
      <c r="M3913">
        <v>55.398330000000001</v>
      </c>
      <c r="N3913">
        <v>55.421669999999999</v>
      </c>
      <c r="O3913">
        <v>47</v>
      </c>
      <c r="P3913">
        <v>279</v>
      </c>
      <c r="Q3913">
        <v>-163.85333</v>
      </c>
      <c r="R3913">
        <v>-163.79667000000001</v>
      </c>
      <c r="U3913">
        <v>509</v>
      </c>
      <c r="V3913">
        <v>1</v>
      </c>
      <c r="W3913" t="s">
        <v>47</v>
      </c>
      <c r="Y3913">
        <v>6</v>
      </c>
      <c r="Z3913" t="s">
        <v>48</v>
      </c>
      <c r="AB3913">
        <v>201</v>
      </c>
      <c r="AC3913">
        <v>56</v>
      </c>
      <c r="AD3913" t="s">
        <v>49</v>
      </c>
      <c r="AF3913" t="s">
        <v>49</v>
      </c>
      <c r="AQ3913" t="s">
        <v>50</v>
      </c>
      <c r="AR3913" t="s">
        <v>51</v>
      </c>
      <c r="AT3913">
        <v>0.65</v>
      </c>
      <c r="AV3913">
        <v>2020</v>
      </c>
      <c r="AW3913" t="s">
        <v>55</v>
      </c>
    </row>
    <row r="3914" spans="2:49" hidden="1" x14ac:dyDescent="0.2">
      <c r="B3914">
        <f t="shared" ca="1" si="123"/>
        <v>1</v>
      </c>
      <c r="C3914">
        <v>1265286</v>
      </c>
      <c r="D3914">
        <f t="shared" ca="1" si="122"/>
        <v>7</v>
      </c>
      <c r="E3914">
        <v>66</v>
      </c>
      <c r="F3914">
        <v>24276</v>
      </c>
      <c r="G3914">
        <v>56</v>
      </c>
      <c r="H3914">
        <v>2</v>
      </c>
      <c r="I3914">
        <v>2.4276001649999999E+19</v>
      </c>
      <c r="J3914">
        <v>106</v>
      </c>
      <c r="K3914" s="1">
        <v>44031</v>
      </c>
      <c r="M3914">
        <v>56.2</v>
      </c>
      <c r="N3914">
        <v>56.183329999999998</v>
      </c>
      <c r="O3914">
        <v>51</v>
      </c>
      <c r="P3914">
        <v>620</v>
      </c>
      <c r="Q3914">
        <v>-170.33332999999999</v>
      </c>
      <c r="R3914">
        <v>-170.46666999999999</v>
      </c>
      <c r="U3914">
        <v>521</v>
      </c>
      <c r="V3914">
        <v>1</v>
      </c>
      <c r="W3914" t="s">
        <v>102</v>
      </c>
      <c r="Y3914">
        <v>6</v>
      </c>
      <c r="Z3914" t="s">
        <v>48</v>
      </c>
      <c r="AB3914">
        <v>201</v>
      </c>
      <c r="AC3914">
        <v>89</v>
      </c>
      <c r="AD3914" t="s">
        <v>49</v>
      </c>
      <c r="AF3914" t="s">
        <v>49</v>
      </c>
      <c r="AQ3914" t="s">
        <v>50</v>
      </c>
      <c r="AR3914" t="s">
        <v>103</v>
      </c>
      <c r="AT3914">
        <v>0.9</v>
      </c>
      <c r="AV3914">
        <v>2020</v>
      </c>
      <c r="AW3914" t="s">
        <v>55</v>
      </c>
    </row>
    <row r="3915" spans="2:49" hidden="1" x14ac:dyDescent="0.2">
      <c r="B3915">
        <f t="shared" ca="1" si="123"/>
        <v>0</v>
      </c>
      <c r="C3915">
        <v>1370802</v>
      </c>
      <c r="D3915">
        <f t="shared" ca="1" si="122"/>
        <v>3</v>
      </c>
      <c r="E3915">
        <v>65</v>
      </c>
      <c r="F3915">
        <v>23946</v>
      </c>
      <c r="G3915">
        <v>52</v>
      </c>
      <c r="H3915">
        <v>2</v>
      </c>
      <c r="I3915">
        <v>2.3946001998000001E+19</v>
      </c>
      <c r="J3915">
        <v>35</v>
      </c>
      <c r="K3915" s="1">
        <v>43917</v>
      </c>
      <c r="M3915">
        <v>56.378329999999998</v>
      </c>
      <c r="N3915">
        <v>56.35333</v>
      </c>
      <c r="O3915">
        <v>50</v>
      </c>
      <c r="P3915">
        <v>440</v>
      </c>
      <c r="Q3915">
        <v>-168.91</v>
      </c>
      <c r="R3915">
        <v>-168.72</v>
      </c>
      <c r="U3915">
        <v>517</v>
      </c>
      <c r="V3915">
        <v>1</v>
      </c>
      <c r="W3915" t="s">
        <v>47</v>
      </c>
      <c r="Y3915">
        <v>6</v>
      </c>
      <c r="Z3915" t="s">
        <v>48</v>
      </c>
      <c r="AB3915">
        <v>201</v>
      </c>
      <c r="AC3915">
        <v>80</v>
      </c>
      <c r="AD3915" t="s">
        <v>49</v>
      </c>
      <c r="AF3915" t="s">
        <v>49</v>
      </c>
      <c r="AQ3915" t="s">
        <v>50</v>
      </c>
      <c r="AR3915" t="s">
        <v>51</v>
      </c>
      <c r="AT3915">
        <v>0.82</v>
      </c>
      <c r="AV3915">
        <v>2020</v>
      </c>
      <c r="AW3915" t="s">
        <v>55</v>
      </c>
    </row>
    <row r="3916" spans="2:49" hidden="1" x14ac:dyDescent="0.2">
      <c r="B3916">
        <f t="shared" ca="1" si="123"/>
        <v>0</v>
      </c>
      <c r="C3916">
        <v>1360715</v>
      </c>
      <c r="D3916">
        <f t="shared" ca="1" si="122"/>
        <v>3</v>
      </c>
      <c r="E3916">
        <v>35</v>
      </c>
      <c r="F3916">
        <v>24133</v>
      </c>
      <c r="G3916">
        <v>35</v>
      </c>
      <c r="H3916">
        <v>1</v>
      </c>
      <c r="I3916">
        <v>2.4133034017000002E+19</v>
      </c>
      <c r="J3916">
        <v>210</v>
      </c>
      <c r="K3916" s="1">
        <v>43908</v>
      </c>
      <c r="M3916">
        <v>57.43</v>
      </c>
      <c r="N3916">
        <v>57.405000000000001</v>
      </c>
      <c r="O3916">
        <v>50</v>
      </c>
      <c r="P3916">
        <v>997</v>
      </c>
      <c r="Q3916">
        <v>-167.76499999999999</v>
      </c>
      <c r="R3916">
        <v>-168.19333</v>
      </c>
      <c r="S3916" t="s">
        <v>66</v>
      </c>
      <c r="T3916" t="s">
        <v>67</v>
      </c>
      <c r="U3916">
        <v>513</v>
      </c>
      <c r="V3916">
        <v>1</v>
      </c>
      <c r="W3916" t="s">
        <v>130</v>
      </c>
      <c r="Y3916">
        <v>6</v>
      </c>
      <c r="Z3916" t="s">
        <v>58</v>
      </c>
      <c r="AB3916">
        <v>201</v>
      </c>
      <c r="AC3916">
        <v>1360715</v>
      </c>
      <c r="AD3916" t="s">
        <v>49</v>
      </c>
      <c r="AF3916" t="s">
        <v>49</v>
      </c>
      <c r="AJ3916" t="s">
        <v>49</v>
      </c>
      <c r="AQ3916" t="s">
        <v>50</v>
      </c>
      <c r="AR3916" t="s">
        <v>131</v>
      </c>
      <c r="AT3916">
        <v>0.86</v>
      </c>
      <c r="AV3916">
        <v>2020</v>
      </c>
      <c r="AW3916" t="s">
        <v>55</v>
      </c>
    </row>
    <row r="3917" spans="2:49" hidden="1" x14ac:dyDescent="0.2">
      <c r="B3917">
        <f t="shared" ca="1" si="123"/>
        <v>0</v>
      </c>
      <c r="C3917">
        <v>1329376</v>
      </c>
      <c r="D3917">
        <f t="shared" ca="1" si="122"/>
        <v>3</v>
      </c>
      <c r="E3917">
        <v>54</v>
      </c>
      <c r="F3917">
        <v>24053</v>
      </c>
      <c r="G3917">
        <v>40</v>
      </c>
      <c r="H3917">
        <v>2</v>
      </c>
      <c r="I3917">
        <v>2.4053001228000002E+19</v>
      </c>
      <c r="J3917">
        <v>25</v>
      </c>
      <c r="K3917" s="1">
        <v>43912</v>
      </c>
      <c r="M3917">
        <v>55.283329999999999</v>
      </c>
      <c r="N3917">
        <v>55.183329999999998</v>
      </c>
      <c r="O3917">
        <v>48</v>
      </c>
      <c r="P3917">
        <v>335</v>
      </c>
      <c r="Q3917">
        <v>-164.56666999999999</v>
      </c>
      <c r="R3917">
        <v>-164.63333</v>
      </c>
      <c r="U3917">
        <v>509</v>
      </c>
      <c r="V3917">
        <v>1</v>
      </c>
      <c r="W3917" t="s">
        <v>128</v>
      </c>
      <c r="Y3917">
        <v>6</v>
      </c>
      <c r="Z3917" t="s">
        <v>48</v>
      </c>
      <c r="AB3917">
        <v>201</v>
      </c>
      <c r="AC3917">
        <v>60</v>
      </c>
      <c r="AD3917" t="s">
        <v>49</v>
      </c>
      <c r="AF3917" t="s">
        <v>49</v>
      </c>
      <c r="AQ3917" t="s">
        <v>50</v>
      </c>
      <c r="AR3917" t="s">
        <v>129</v>
      </c>
      <c r="AT3917">
        <v>0.65</v>
      </c>
      <c r="AV3917">
        <v>2020</v>
      </c>
      <c r="AW3917" t="s">
        <v>55</v>
      </c>
    </row>
    <row r="3918" spans="2:49" hidden="1" x14ac:dyDescent="0.2">
      <c r="B3918">
        <f t="shared" ca="1" si="123"/>
        <v>0</v>
      </c>
      <c r="C3918">
        <v>1330121</v>
      </c>
      <c r="D3918">
        <f t="shared" ca="1" si="122"/>
        <v>2</v>
      </c>
      <c r="F3918">
        <v>23968</v>
      </c>
      <c r="H3918">
        <v>2</v>
      </c>
      <c r="J3918">
        <v>23</v>
      </c>
      <c r="K3918" s="1">
        <v>43868</v>
      </c>
      <c r="O3918">
        <v>50</v>
      </c>
      <c r="P3918">
        <v>155</v>
      </c>
      <c r="U3918">
        <v>509</v>
      </c>
      <c r="W3918" t="s">
        <v>126</v>
      </c>
      <c r="X3918">
        <v>2.3968004078000001E+19</v>
      </c>
      <c r="Y3918">
        <v>6</v>
      </c>
      <c r="Z3918" t="s">
        <v>48</v>
      </c>
      <c r="AB3918">
        <v>201</v>
      </c>
      <c r="AC3918">
        <v>32</v>
      </c>
      <c r="AD3918" t="s">
        <v>49</v>
      </c>
      <c r="AF3918" t="s">
        <v>49</v>
      </c>
      <c r="AQ3918" t="s">
        <v>62</v>
      </c>
      <c r="AR3918" t="s">
        <v>127</v>
      </c>
      <c r="AT3918">
        <v>0.8</v>
      </c>
      <c r="AV3918">
        <v>2020</v>
      </c>
      <c r="AW3918" t="s">
        <v>55</v>
      </c>
    </row>
    <row r="3919" spans="2:49" x14ac:dyDescent="0.2">
      <c r="B3919">
        <f t="shared" ca="1" si="123"/>
        <v>1</v>
      </c>
      <c r="C3919">
        <v>1336063</v>
      </c>
      <c r="D3919">
        <f t="shared" ca="1" si="122"/>
        <v>2</v>
      </c>
      <c r="E3919">
        <v>65</v>
      </c>
      <c r="F3919">
        <v>24104</v>
      </c>
      <c r="G3919">
        <v>55</v>
      </c>
      <c r="H3919">
        <v>2</v>
      </c>
      <c r="I3919">
        <v>2.4104004110999998E+19</v>
      </c>
      <c r="J3919">
        <v>156</v>
      </c>
      <c r="K3919" s="1">
        <v>43884</v>
      </c>
      <c r="M3919">
        <v>56.491669999999999</v>
      </c>
      <c r="N3919">
        <v>56.486669999999997</v>
      </c>
      <c r="O3919">
        <v>42</v>
      </c>
      <c r="P3919">
        <v>2030</v>
      </c>
      <c r="Q3919">
        <v>-168.2</v>
      </c>
      <c r="R3919">
        <v>-168.005</v>
      </c>
      <c r="S3919" t="s">
        <v>59</v>
      </c>
      <c r="T3919" t="s">
        <v>60</v>
      </c>
      <c r="U3919">
        <v>517</v>
      </c>
      <c r="V3919">
        <v>1</v>
      </c>
      <c r="W3919" t="s">
        <v>74</v>
      </c>
      <c r="Y3919">
        <v>6</v>
      </c>
      <c r="Z3919" t="s">
        <v>58</v>
      </c>
      <c r="AB3919">
        <v>201</v>
      </c>
      <c r="AC3919">
        <v>1336063</v>
      </c>
      <c r="AD3919" t="s">
        <v>49</v>
      </c>
      <c r="AF3919" t="s">
        <v>49</v>
      </c>
      <c r="AJ3919" t="s">
        <v>49</v>
      </c>
      <c r="AQ3919" t="s">
        <v>50</v>
      </c>
      <c r="AR3919" t="s">
        <v>75</v>
      </c>
      <c r="AT3919">
        <v>0.55000000000000004</v>
      </c>
      <c r="AV3919">
        <v>2020</v>
      </c>
      <c r="AW3919" t="s">
        <v>55</v>
      </c>
    </row>
    <row r="3920" spans="2:49" hidden="1" x14ac:dyDescent="0.2">
      <c r="B3920">
        <f t="shared" ca="1" si="123"/>
        <v>0</v>
      </c>
      <c r="C3920">
        <v>1198268</v>
      </c>
      <c r="D3920">
        <f t="shared" ca="1" si="122"/>
        <v>6</v>
      </c>
      <c r="E3920">
        <v>63</v>
      </c>
      <c r="F3920">
        <v>24349</v>
      </c>
      <c r="G3920">
        <v>52</v>
      </c>
      <c r="H3920">
        <v>2</v>
      </c>
      <c r="I3920">
        <v>2.4349004193999999E+19</v>
      </c>
      <c r="J3920">
        <v>64</v>
      </c>
      <c r="K3920" s="1">
        <v>43994</v>
      </c>
      <c r="M3920">
        <v>56.25</v>
      </c>
      <c r="N3920">
        <v>56.316670000000002</v>
      </c>
      <c r="O3920">
        <v>47</v>
      </c>
      <c r="P3920">
        <v>33</v>
      </c>
      <c r="Q3920">
        <v>-169.96666999999999</v>
      </c>
      <c r="R3920">
        <v>-170.33332999999999</v>
      </c>
      <c r="U3920">
        <v>517</v>
      </c>
      <c r="V3920">
        <v>1</v>
      </c>
      <c r="W3920" t="s">
        <v>86</v>
      </c>
      <c r="Y3920">
        <v>6</v>
      </c>
      <c r="Z3920" t="s">
        <v>48</v>
      </c>
      <c r="AB3920">
        <v>201</v>
      </c>
      <c r="AC3920">
        <v>301</v>
      </c>
      <c r="AD3920" t="s">
        <v>49</v>
      </c>
      <c r="AF3920" t="s">
        <v>49</v>
      </c>
      <c r="AQ3920" t="s">
        <v>50</v>
      </c>
      <c r="AR3920" t="s">
        <v>87</v>
      </c>
      <c r="AT3920">
        <v>0.65</v>
      </c>
      <c r="AV3920">
        <v>2020</v>
      </c>
      <c r="AW3920" t="s">
        <v>55</v>
      </c>
    </row>
    <row r="3921" spans="2:49" x14ac:dyDescent="0.2">
      <c r="B3921">
        <f t="shared" ca="1" si="123"/>
        <v>1</v>
      </c>
      <c r="C3921">
        <v>1373003</v>
      </c>
      <c r="D3921">
        <f t="shared" ca="1" si="122"/>
        <v>2</v>
      </c>
      <c r="E3921">
        <v>57</v>
      </c>
      <c r="F3921">
        <v>24068</v>
      </c>
      <c r="G3921">
        <v>44</v>
      </c>
      <c r="H3921">
        <v>2</v>
      </c>
      <c r="I3921">
        <v>2.4068003987999998E+19</v>
      </c>
      <c r="J3921">
        <v>15</v>
      </c>
      <c r="K3921" s="1">
        <v>43873</v>
      </c>
      <c r="M3921">
        <v>56.416670000000003</v>
      </c>
      <c r="N3921">
        <v>56.4</v>
      </c>
      <c r="O3921">
        <v>50</v>
      </c>
      <c r="P3921">
        <v>173</v>
      </c>
      <c r="Q3921">
        <v>-166.46666999999999</v>
      </c>
      <c r="R3921">
        <v>-166.53333000000001</v>
      </c>
      <c r="U3921">
        <v>517</v>
      </c>
      <c r="V3921">
        <v>1</v>
      </c>
      <c r="W3921" t="s">
        <v>114</v>
      </c>
      <c r="Y3921">
        <v>6</v>
      </c>
      <c r="Z3921" t="s">
        <v>48</v>
      </c>
      <c r="AB3921">
        <v>201</v>
      </c>
      <c r="AC3921">
        <v>1501</v>
      </c>
      <c r="AD3921" t="s">
        <v>49</v>
      </c>
      <c r="AF3921" t="s">
        <v>49</v>
      </c>
      <c r="AQ3921" t="s">
        <v>50</v>
      </c>
      <c r="AR3921" t="s">
        <v>115</v>
      </c>
      <c r="AT3921">
        <v>0.85</v>
      </c>
      <c r="AV3921">
        <v>2020</v>
      </c>
      <c r="AW3921" t="s">
        <v>55</v>
      </c>
    </row>
    <row r="3922" spans="2:49" x14ac:dyDescent="0.2">
      <c r="B3922">
        <f t="shared" ca="1" si="123"/>
        <v>1</v>
      </c>
      <c r="C3922">
        <v>1333961</v>
      </c>
      <c r="D3922">
        <f t="shared" ca="1" si="122"/>
        <v>3</v>
      </c>
      <c r="E3922">
        <v>38</v>
      </c>
      <c r="F3922">
        <v>24147</v>
      </c>
      <c r="G3922">
        <v>38</v>
      </c>
      <c r="H3922">
        <v>1</v>
      </c>
      <c r="I3922">
        <v>2.4147002732999999E+19</v>
      </c>
      <c r="J3922">
        <v>3107</v>
      </c>
      <c r="K3922" s="1">
        <v>43919</v>
      </c>
      <c r="M3922">
        <v>57.07667</v>
      </c>
      <c r="N3922">
        <v>57.181669999999997</v>
      </c>
      <c r="O3922">
        <v>55</v>
      </c>
      <c r="P3922">
        <v>314</v>
      </c>
      <c r="Q3922">
        <v>-166.39167</v>
      </c>
      <c r="R3922">
        <v>-166.89332999999999</v>
      </c>
      <c r="S3922" t="s">
        <v>59</v>
      </c>
      <c r="T3922" t="s">
        <v>60</v>
      </c>
      <c r="U3922">
        <v>513</v>
      </c>
      <c r="V3922">
        <v>1</v>
      </c>
      <c r="W3922" t="s">
        <v>203</v>
      </c>
      <c r="Y3922">
        <v>6</v>
      </c>
      <c r="Z3922" t="s">
        <v>58</v>
      </c>
      <c r="AB3922">
        <v>201</v>
      </c>
      <c r="AC3922">
        <v>4</v>
      </c>
      <c r="AD3922" t="s">
        <v>49</v>
      </c>
      <c r="AF3922" t="s">
        <v>49</v>
      </c>
      <c r="AJ3922" t="s">
        <v>49</v>
      </c>
      <c r="AQ3922" t="s">
        <v>50</v>
      </c>
      <c r="AR3922" t="s">
        <v>204</v>
      </c>
      <c r="AT3922">
        <v>1.06</v>
      </c>
      <c r="AV3922">
        <v>2020</v>
      </c>
      <c r="AW3922" t="s">
        <v>55</v>
      </c>
    </row>
    <row r="3923" spans="2:49" x14ac:dyDescent="0.2">
      <c r="B3923">
        <f t="shared" ca="1" si="123"/>
        <v>1</v>
      </c>
      <c r="C3923">
        <v>1263873</v>
      </c>
      <c r="D3923">
        <f t="shared" ca="1" si="122"/>
        <v>3</v>
      </c>
      <c r="E3923">
        <v>50</v>
      </c>
      <c r="F3923">
        <v>24129</v>
      </c>
      <c r="G3923">
        <v>50</v>
      </c>
      <c r="H3923">
        <v>1</v>
      </c>
      <c r="I3923">
        <v>2.4129002110000001E+19</v>
      </c>
      <c r="J3923">
        <v>177</v>
      </c>
      <c r="K3923" s="1">
        <v>43911</v>
      </c>
      <c r="M3923">
        <v>58.1</v>
      </c>
      <c r="N3923">
        <v>58.316670000000002</v>
      </c>
      <c r="O3923">
        <v>57</v>
      </c>
      <c r="P3923">
        <v>2171</v>
      </c>
      <c r="Q3923">
        <v>-171.23333</v>
      </c>
      <c r="R3923">
        <v>-171.36667</v>
      </c>
      <c r="U3923">
        <v>521</v>
      </c>
      <c r="V3923">
        <v>1</v>
      </c>
      <c r="W3923" t="s">
        <v>195</v>
      </c>
      <c r="Y3923">
        <v>6</v>
      </c>
      <c r="Z3923" t="s">
        <v>58</v>
      </c>
      <c r="AB3923">
        <v>201</v>
      </c>
      <c r="AC3923">
        <v>68</v>
      </c>
      <c r="AD3923" t="s">
        <v>49</v>
      </c>
      <c r="AF3923" t="s">
        <v>49</v>
      </c>
      <c r="AQ3923" t="s">
        <v>50</v>
      </c>
      <c r="AR3923" t="s">
        <v>196</v>
      </c>
      <c r="AT3923">
        <v>1.4</v>
      </c>
      <c r="AV3923">
        <v>2020</v>
      </c>
      <c r="AW3923" t="s">
        <v>55</v>
      </c>
    </row>
    <row r="3924" spans="2:49" hidden="1" x14ac:dyDescent="0.2">
      <c r="B3924">
        <f t="shared" ca="1" si="123"/>
        <v>0</v>
      </c>
      <c r="C3924">
        <v>1368748</v>
      </c>
      <c r="D3924">
        <f t="shared" ca="1" si="122"/>
        <v>3</v>
      </c>
      <c r="E3924">
        <v>50</v>
      </c>
      <c r="F3924">
        <v>23959</v>
      </c>
      <c r="G3924">
        <v>41</v>
      </c>
      <c r="H3924">
        <v>2</v>
      </c>
      <c r="I3924">
        <v>2.3959003870000001E+19</v>
      </c>
      <c r="J3924">
        <v>123</v>
      </c>
      <c r="K3924" s="1">
        <v>43897</v>
      </c>
      <c r="M3924">
        <v>56.265000000000001</v>
      </c>
      <c r="N3924">
        <v>56.213329999999999</v>
      </c>
      <c r="O3924">
        <v>43</v>
      </c>
      <c r="P3924">
        <v>1927</v>
      </c>
      <c r="Q3924">
        <v>-165.905</v>
      </c>
      <c r="R3924">
        <v>-165.85</v>
      </c>
      <c r="U3924">
        <v>517</v>
      </c>
      <c r="V3924">
        <v>1</v>
      </c>
      <c r="W3924" t="s">
        <v>144</v>
      </c>
      <c r="Y3924">
        <v>6</v>
      </c>
      <c r="Z3924" t="s">
        <v>48</v>
      </c>
      <c r="AB3924">
        <v>201</v>
      </c>
      <c r="AC3924">
        <v>211</v>
      </c>
      <c r="AD3924" t="s">
        <v>49</v>
      </c>
      <c r="AF3924" t="s">
        <v>49</v>
      </c>
      <c r="AQ3924" t="s">
        <v>50</v>
      </c>
      <c r="AR3924" t="s">
        <v>145</v>
      </c>
      <c r="AT3924">
        <v>0.54</v>
      </c>
      <c r="AV3924">
        <v>2020</v>
      </c>
      <c r="AW3924" t="s">
        <v>55</v>
      </c>
    </row>
    <row r="3925" spans="2:49" x14ac:dyDescent="0.2">
      <c r="B3925">
        <f t="shared" ca="1" si="123"/>
        <v>1</v>
      </c>
      <c r="C3925">
        <v>1324770</v>
      </c>
      <c r="D3925">
        <f t="shared" ca="1" si="122"/>
        <v>3</v>
      </c>
      <c r="E3925">
        <v>57</v>
      </c>
      <c r="F3925">
        <v>23933</v>
      </c>
      <c r="G3925">
        <v>40</v>
      </c>
      <c r="H3925">
        <v>2</v>
      </c>
      <c r="I3925">
        <v>2.3933003244999999E+19</v>
      </c>
      <c r="J3925">
        <v>116</v>
      </c>
      <c r="K3925" s="1">
        <v>43893</v>
      </c>
      <c r="M3925">
        <v>56.566670000000002</v>
      </c>
      <c r="N3925">
        <v>56.566670000000002</v>
      </c>
      <c r="O3925">
        <v>41</v>
      </c>
      <c r="P3925">
        <v>1672</v>
      </c>
      <c r="Q3925">
        <v>-167.49833000000001</v>
      </c>
      <c r="R3925">
        <v>-167.4</v>
      </c>
      <c r="U3925">
        <v>513</v>
      </c>
      <c r="V3925">
        <v>1</v>
      </c>
      <c r="W3925" t="s">
        <v>138</v>
      </c>
      <c r="Y3925">
        <v>6</v>
      </c>
      <c r="Z3925" t="s">
        <v>48</v>
      </c>
      <c r="AB3925">
        <v>201</v>
      </c>
      <c r="AC3925">
        <v>256</v>
      </c>
      <c r="AD3925" t="s">
        <v>49</v>
      </c>
      <c r="AF3925" t="s">
        <v>49</v>
      </c>
      <c r="AQ3925" t="s">
        <v>50</v>
      </c>
      <c r="AR3925" t="s">
        <v>139</v>
      </c>
      <c r="AT3925">
        <v>0.48</v>
      </c>
      <c r="AV3925">
        <v>2020</v>
      </c>
      <c r="AW3925" t="s">
        <v>55</v>
      </c>
    </row>
    <row r="3926" spans="2:49" x14ac:dyDescent="0.2">
      <c r="B3926">
        <f t="shared" ca="1" si="123"/>
        <v>1</v>
      </c>
      <c r="C3926">
        <v>1324722</v>
      </c>
      <c r="D3926">
        <f t="shared" ca="1" si="122"/>
        <v>2</v>
      </c>
      <c r="E3926">
        <v>40</v>
      </c>
      <c r="F3926">
        <v>23933</v>
      </c>
      <c r="G3926">
        <v>26</v>
      </c>
      <c r="H3926">
        <v>2</v>
      </c>
      <c r="I3926">
        <v>2.3933003244999999E+19</v>
      </c>
      <c r="J3926">
        <v>95</v>
      </c>
      <c r="K3926" s="1">
        <v>43883</v>
      </c>
      <c r="M3926">
        <v>56.13167</v>
      </c>
      <c r="N3926">
        <v>56.156669999999998</v>
      </c>
      <c r="O3926">
        <v>43</v>
      </c>
      <c r="P3926">
        <v>1400</v>
      </c>
      <c r="Q3926">
        <v>-162.72333</v>
      </c>
      <c r="R3926">
        <v>-162.52167</v>
      </c>
      <c r="U3926">
        <v>516</v>
      </c>
      <c r="V3926">
        <v>1</v>
      </c>
      <c r="W3926" t="s">
        <v>138</v>
      </c>
      <c r="Y3926">
        <v>6</v>
      </c>
      <c r="Z3926" t="s">
        <v>48</v>
      </c>
      <c r="AB3926">
        <v>201</v>
      </c>
      <c r="AC3926">
        <v>210</v>
      </c>
      <c r="AD3926" t="s">
        <v>49</v>
      </c>
      <c r="AF3926" t="s">
        <v>49</v>
      </c>
      <c r="AQ3926" t="s">
        <v>50</v>
      </c>
      <c r="AR3926" t="s">
        <v>139</v>
      </c>
      <c r="AT3926">
        <v>0.6</v>
      </c>
      <c r="AV3926">
        <v>2020</v>
      </c>
      <c r="AW3926" t="s">
        <v>55</v>
      </c>
    </row>
    <row r="3927" spans="2:49" hidden="1" x14ac:dyDescent="0.2">
      <c r="B3927">
        <f t="shared" ca="1" si="123"/>
        <v>0</v>
      </c>
      <c r="C3927">
        <v>1324800</v>
      </c>
      <c r="D3927">
        <f t="shared" ca="1" si="122"/>
        <v>3</v>
      </c>
      <c r="E3927">
        <v>59</v>
      </c>
      <c r="F3927">
        <v>23933</v>
      </c>
      <c r="G3927">
        <v>40</v>
      </c>
      <c r="H3927">
        <v>2</v>
      </c>
      <c r="I3927">
        <v>2.3933003244999999E+19</v>
      </c>
      <c r="J3927">
        <v>160</v>
      </c>
      <c r="K3927" s="1">
        <v>43907</v>
      </c>
      <c r="M3927">
        <v>56.454999999999998</v>
      </c>
      <c r="N3927">
        <v>56.431669999999997</v>
      </c>
      <c r="O3927">
        <v>43</v>
      </c>
      <c r="P3927">
        <v>2336</v>
      </c>
      <c r="Q3927">
        <v>-168.64832999999999</v>
      </c>
      <c r="R3927">
        <v>-168.71333000000001</v>
      </c>
      <c r="U3927">
        <v>517</v>
      </c>
      <c r="V3927">
        <v>1</v>
      </c>
      <c r="W3927" t="s">
        <v>138</v>
      </c>
      <c r="Y3927">
        <v>6</v>
      </c>
      <c r="Z3927" t="s">
        <v>48</v>
      </c>
      <c r="AB3927">
        <v>201</v>
      </c>
      <c r="AC3927">
        <v>357</v>
      </c>
      <c r="AD3927" t="s">
        <v>49</v>
      </c>
      <c r="AF3927" t="s">
        <v>49</v>
      </c>
      <c r="AQ3927" t="s">
        <v>50</v>
      </c>
      <c r="AR3927" t="s">
        <v>139</v>
      </c>
      <c r="AT3927">
        <v>0.54</v>
      </c>
      <c r="AV3927">
        <v>2020</v>
      </c>
      <c r="AW3927" t="s">
        <v>55</v>
      </c>
    </row>
    <row r="3928" spans="2:49" x14ac:dyDescent="0.2">
      <c r="B3928">
        <f t="shared" ca="1" si="123"/>
        <v>1</v>
      </c>
      <c r="C3928">
        <v>1329839</v>
      </c>
      <c r="D3928">
        <f t="shared" ca="1" si="122"/>
        <v>2</v>
      </c>
      <c r="E3928">
        <v>38</v>
      </c>
      <c r="F3928">
        <v>23920</v>
      </c>
      <c r="G3928">
        <v>29</v>
      </c>
      <c r="H3928">
        <v>2</v>
      </c>
      <c r="I3928">
        <v>2.3920001688E+19</v>
      </c>
      <c r="J3928">
        <v>7</v>
      </c>
      <c r="K3928" s="1">
        <v>43864</v>
      </c>
      <c r="M3928">
        <v>55.301670000000001</v>
      </c>
      <c r="N3928">
        <v>55.268329999999999</v>
      </c>
      <c r="O3928">
        <v>48</v>
      </c>
      <c r="P3928">
        <v>101</v>
      </c>
      <c r="Q3928">
        <v>-163.97667000000001</v>
      </c>
      <c r="R3928">
        <v>-164.15167</v>
      </c>
      <c r="S3928" t="s">
        <v>66</v>
      </c>
      <c r="T3928" t="s">
        <v>67</v>
      </c>
      <c r="U3928">
        <v>509</v>
      </c>
      <c r="V3928">
        <v>1</v>
      </c>
      <c r="W3928" t="s">
        <v>53</v>
      </c>
      <c r="Y3928">
        <v>6</v>
      </c>
      <c r="Z3928" t="s">
        <v>58</v>
      </c>
      <c r="AB3928">
        <v>201</v>
      </c>
      <c r="AC3928">
        <v>1</v>
      </c>
      <c r="AD3928" t="s">
        <v>49</v>
      </c>
      <c r="AF3928" t="s">
        <v>49</v>
      </c>
      <c r="AJ3928" t="s">
        <v>49</v>
      </c>
      <c r="AQ3928" t="s">
        <v>50</v>
      </c>
      <c r="AR3928" t="s">
        <v>54</v>
      </c>
      <c r="AT3928">
        <v>0.7</v>
      </c>
      <c r="AV3928">
        <v>2020</v>
      </c>
      <c r="AW3928" t="s">
        <v>55</v>
      </c>
    </row>
    <row r="3929" spans="2:49" x14ac:dyDescent="0.2">
      <c r="B3929">
        <f t="shared" ca="1" si="123"/>
        <v>1</v>
      </c>
      <c r="C3929">
        <v>1328457</v>
      </c>
      <c r="D3929">
        <f t="shared" ca="1" si="122"/>
        <v>3</v>
      </c>
      <c r="E3929">
        <v>52</v>
      </c>
      <c r="F3929">
        <v>24019</v>
      </c>
      <c r="G3929">
        <v>42</v>
      </c>
      <c r="H3929">
        <v>2</v>
      </c>
      <c r="I3929">
        <v>2.4019003356999999E+19</v>
      </c>
      <c r="J3929">
        <v>199</v>
      </c>
      <c r="K3929" s="1">
        <v>43911</v>
      </c>
      <c r="M3929">
        <v>55.283329999999999</v>
      </c>
      <c r="N3929">
        <v>55.383330000000001</v>
      </c>
      <c r="O3929">
        <v>39</v>
      </c>
      <c r="P3929">
        <v>2749</v>
      </c>
      <c r="Q3929">
        <v>-164.41667000000001</v>
      </c>
      <c r="R3929">
        <v>-164.15</v>
      </c>
      <c r="S3929" t="s">
        <v>59</v>
      </c>
      <c r="T3929" t="s">
        <v>60</v>
      </c>
      <c r="U3929">
        <v>509</v>
      </c>
      <c r="V3929">
        <v>1</v>
      </c>
      <c r="W3929" t="s">
        <v>98</v>
      </c>
      <c r="Y3929">
        <v>6</v>
      </c>
      <c r="Z3929" t="s">
        <v>58</v>
      </c>
      <c r="AB3929">
        <v>201</v>
      </c>
      <c r="AC3929">
        <v>19910</v>
      </c>
      <c r="AD3929" t="s">
        <v>49</v>
      </c>
      <c r="AF3929" t="s">
        <v>49</v>
      </c>
      <c r="AJ3929" t="s">
        <v>49</v>
      </c>
      <c r="AQ3929" t="s">
        <v>50</v>
      </c>
      <c r="AR3929" t="s">
        <v>99</v>
      </c>
      <c r="AT3929">
        <v>0.42</v>
      </c>
      <c r="AV3929">
        <v>2020</v>
      </c>
      <c r="AW3929" t="s">
        <v>55</v>
      </c>
    </row>
    <row r="3930" spans="2:49" x14ac:dyDescent="0.2">
      <c r="B3930">
        <f t="shared" ca="1" si="123"/>
        <v>1</v>
      </c>
      <c r="C3930">
        <v>1328486</v>
      </c>
      <c r="D3930">
        <f t="shared" ca="1" si="122"/>
        <v>2</v>
      </c>
      <c r="E3930">
        <v>45</v>
      </c>
      <c r="F3930">
        <v>24019</v>
      </c>
      <c r="G3930">
        <v>38</v>
      </c>
      <c r="H3930">
        <v>2</v>
      </c>
      <c r="I3930">
        <v>2.4019003356999999E+19</v>
      </c>
      <c r="J3930">
        <v>84</v>
      </c>
      <c r="K3930" s="1">
        <v>43884</v>
      </c>
      <c r="M3930">
        <v>55.4</v>
      </c>
      <c r="N3930">
        <v>55.4</v>
      </c>
      <c r="O3930">
        <v>45</v>
      </c>
      <c r="P3930">
        <v>1175</v>
      </c>
      <c r="Q3930">
        <v>-163.88333</v>
      </c>
      <c r="R3930">
        <v>-164.01667</v>
      </c>
      <c r="U3930">
        <v>509</v>
      </c>
      <c r="V3930">
        <v>1</v>
      </c>
      <c r="W3930" t="s">
        <v>98</v>
      </c>
      <c r="Y3930">
        <v>6</v>
      </c>
      <c r="Z3930" t="s">
        <v>48</v>
      </c>
      <c r="AB3930">
        <v>201</v>
      </c>
      <c r="AC3930">
        <v>8410</v>
      </c>
      <c r="AD3930" t="s">
        <v>49</v>
      </c>
      <c r="AF3930" t="s">
        <v>49</v>
      </c>
      <c r="AQ3930" t="s">
        <v>50</v>
      </c>
      <c r="AR3930" t="s">
        <v>99</v>
      </c>
      <c r="AT3930">
        <v>0.57999999999999996</v>
      </c>
      <c r="AV3930">
        <v>2020</v>
      </c>
      <c r="AW3930" t="s">
        <v>55</v>
      </c>
    </row>
    <row r="3931" spans="2:49" x14ac:dyDescent="0.2">
      <c r="B3931">
        <f t="shared" ca="1" si="123"/>
        <v>1</v>
      </c>
      <c r="C3931">
        <v>1376906</v>
      </c>
      <c r="D3931">
        <f t="shared" ca="1" si="122"/>
        <v>3</v>
      </c>
      <c r="E3931">
        <v>64</v>
      </c>
      <c r="F3931">
        <v>24096</v>
      </c>
      <c r="G3931">
        <v>50</v>
      </c>
      <c r="H3931">
        <v>2</v>
      </c>
      <c r="I3931">
        <v>2.4096000425000002E+19</v>
      </c>
      <c r="J3931">
        <v>43</v>
      </c>
      <c r="K3931" s="1">
        <v>43911</v>
      </c>
      <c r="M3931">
        <v>56.384999999999998</v>
      </c>
      <c r="N3931">
        <v>56.384999999999998</v>
      </c>
      <c r="O3931">
        <v>43</v>
      </c>
      <c r="P3931">
        <v>472</v>
      </c>
      <c r="Q3931">
        <v>-169.07667000000001</v>
      </c>
      <c r="R3931">
        <v>-169.16166999999999</v>
      </c>
      <c r="U3931">
        <v>517</v>
      </c>
      <c r="V3931">
        <v>1</v>
      </c>
      <c r="W3931" t="s">
        <v>136</v>
      </c>
      <c r="Y3931">
        <v>6</v>
      </c>
      <c r="Z3931" t="s">
        <v>48</v>
      </c>
      <c r="AB3931">
        <v>201</v>
      </c>
      <c r="AC3931">
        <v>57</v>
      </c>
      <c r="AD3931" t="s">
        <v>49</v>
      </c>
      <c r="AF3931" t="s">
        <v>49</v>
      </c>
      <c r="AQ3931" t="s">
        <v>50</v>
      </c>
      <c r="AR3931" t="s">
        <v>137</v>
      </c>
      <c r="AT3931">
        <v>0.5</v>
      </c>
      <c r="AV3931">
        <v>2020</v>
      </c>
      <c r="AW3931" t="s">
        <v>55</v>
      </c>
    </row>
    <row r="3932" spans="2:49" x14ac:dyDescent="0.2">
      <c r="B3932">
        <f t="shared" ca="1" si="123"/>
        <v>1</v>
      </c>
      <c r="C3932">
        <v>1328477</v>
      </c>
      <c r="D3932">
        <f t="shared" ca="1" si="122"/>
        <v>3</v>
      </c>
      <c r="E3932">
        <v>60</v>
      </c>
      <c r="F3932">
        <v>24019</v>
      </c>
      <c r="G3932">
        <v>48</v>
      </c>
      <c r="H3932">
        <v>2</v>
      </c>
      <c r="I3932">
        <v>2.4019003356999999E+19</v>
      </c>
      <c r="J3932">
        <v>164</v>
      </c>
      <c r="K3932" s="1">
        <v>43903</v>
      </c>
      <c r="M3932">
        <v>56.716670000000001</v>
      </c>
      <c r="N3932">
        <v>56.733330000000002</v>
      </c>
      <c r="O3932">
        <v>44</v>
      </c>
      <c r="P3932">
        <v>2258</v>
      </c>
      <c r="Q3932">
        <v>-170.5</v>
      </c>
      <c r="R3932">
        <v>-170.58332999999999</v>
      </c>
      <c r="U3932">
        <v>521</v>
      </c>
      <c r="V3932">
        <v>1</v>
      </c>
      <c r="W3932" t="s">
        <v>98</v>
      </c>
      <c r="Y3932">
        <v>6</v>
      </c>
      <c r="Z3932" t="s">
        <v>48</v>
      </c>
      <c r="AB3932">
        <v>201</v>
      </c>
      <c r="AC3932">
        <v>16410</v>
      </c>
      <c r="AD3932" t="s">
        <v>49</v>
      </c>
      <c r="AF3932" t="s">
        <v>49</v>
      </c>
      <c r="AQ3932" t="s">
        <v>50</v>
      </c>
      <c r="AR3932" t="s">
        <v>99</v>
      </c>
      <c r="AT3932">
        <v>0.51</v>
      </c>
      <c r="AV3932">
        <v>2020</v>
      </c>
      <c r="AW3932" t="s">
        <v>55</v>
      </c>
    </row>
    <row r="3933" spans="2:49" hidden="1" x14ac:dyDescent="0.2">
      <c r="B3933">
        <f t="shared" ca="1" si="123"/>
        <v>0</v>
      </c>
      <c r="C3933">
        <v>1328480</v>
      </c>
      <c r="D3933">
        <f t="shared" ca="1" si="122"/>
        <v>2</v>
      </c>
      <c r="E3933">
        <v>55</v>
      </c>
      <c r="F3933">
        <v>24019</v>
      </c>
      <c r="G3933">
        <v>45</v>
      </c>
      <c r="H3933">
        <v>2</v>
      </c>
      <c r="I3933">
        <v>2.4019003356999999E+19</v>
      </c>
      <c r="J3933">
        <v>74</v>
      </c>
      <c r="K3933" s="1">
        <v>43878</v>
      </c>
      <c r="M3933">
        <v>56.3</v>
      </c>
      <c r="N3933">
        <v>56.266669999999998</v>
      </c>
      <c r="O3933">
        <v>43</v>
      </c>
      <c r="P3933">
        <v>1031</v>
      </c>
      <c r="Q3933">
        <v>-166.43333000000001</v>
      </c>
      <c r="R3933">
        <v>-166.2</v>
      </c>
      <c r="S3933" t="s">
        <v>59</v>
      </c>
      <c r="T3933" t="s">
        <v>60</v>
      </c>
      <c r="U3933">
        <v>517</v>
      </c>
      <c r="V3933">
        <v>1</v>
      </c>
      <c r="W3933" t="s">
        <v>98</v>
      </c>
      <c r="Y3933">
        <v>6</v>
      </c>
      <c r="Z3933" t="s">
        <v>58</v>
      </c>
      <c r="AB3933">
        <v>201</v>
      </c>
      <c r="AC3933">
        <v>7411</v>
      </c>
      <c r="AD3933" t="s">
        <v>49</v>
      </c>
      <c r="AF3933" t="s">
        <v>49</v>
      </c>
      <c r="AJ3933" t="s">
        <v>49</v>
      </c>
      <c r="AQ3933" t="s">
        <v>50</v>
      </c>
      <c r="AR3933" t="s">
        <v>99</v>
      </c>
      <c r="AT3933">
        <v>0.46</v>
      </c>
      <c r="AV3933">
        <v>2020</v>
      </c>
      <c r="AW3933" t="s">
        <v>55</v>
      </c>
    </row>
    <row r="3934" spans="2:49" x14ac:dyDescent="0.2">
      <c r="B3934">
        <f t="shared" ca="1" si="123"/>
        <v>1</v>
      </c>
      <c r="C3934">
        <v>1365589</v>
      </c>
      <c r="D3934">
        <f t="shared" ca="1" si="122"/>
        <v>2</v>
      </c>
      <c r="E3934">
        <v>60</v>
      </c>
      <c r="F3934">
        <v>23928</v>
      </c>
      <c r="G3934">
        <v>45</v>
      </c>
      <c r="H3934">
        <v>2</v>
      </c>
      <c r="I3934">
        <v>2.3928002769999999E+19</v>
      </c>
      <c r="J3934">
        <v>20</v>
      </c>
      <c r="K3934" s="1">
        <v>43876</v>
      </c>
      <c r="M3934">
        <v>55.866669999999999</v>
      </c>
      <c r="N3934">
        <v>55.85</v>
      </c>
      <c r="O3934">
        <v>50</v>
      </c>
      <c r="P3934">
        <v>251</v>
      </c>
      <c r="Q3934">
        <v>-165.61667</v>
      </c>
      <c r="R3934">
        <v>-165.58332999999999</v>
      </c>
      <c r="U3934">
        <v>517</v>
      </c>
      <c r="V3934">
        <v>1</v>
      </c>
      <c r="W3934" t="s">
        <v>88</v>
      </c>
      <c r="Y3934">
        <v>6</v>
      </c>
      <c r="Z3934" t="s">
        <v>48</v>
      </c>
      <c r="AB3934">
        <v>201</v>
      </c>
      <c r="AC3934">
        <v>410</v>
      </c>
      <c r="AD3934" t="s">
        <v>49</v>
      </c>
      <c r="AF3934" t="s">
        <v>49</v>
      </c>
      <c r="AQ3934" t="s">
        <v>50</v>
      </c>
      <c r="AR3934" t="s">
        <v>89</v>
      </c>
      <c r="AT3934">
        <v>1</v>
      </c>
      <c r="AV3934">
        <v>2020</v>
      </c>
      <c r="AW3934" t="s">
        <v>55</v>
      </c>
    </row>
    <row r="3935" spans="2:49" x14ac:dyDescent="0.2">
      <c r="B3935">
        <f t="shared" ca="1" si="123"/>
        <v>1</v>
      </c>
      <c r="C3935">
        <v>1364210</v>
      </c>
      <c r="D3935">
        <f t="shared" ca="1" si="122"/>
        <v>3</v>
      </c>
      <c r="E3935">
        <v>40</v>
      </c>
      <c r="F3935">
        <v>24108</v>
      </c>
      <c r="G3935">
        <v>36</v>
      </c>
      <c r="H3935">
        <v>2</v>
      </c>
      <c r="I3935">
        <v>2.4108001651999998E+19</v>
      </c>
      <c r="J3935">
        <v>37</v>
      </c>
      <c r="K3935" s="1">
        <v>43903</v>
      </c>
      <c r="M3935">
        <v>55.183329999999998</v>
      </c>
      <c r="N3935">
        <v>55.25</v>
      </c>
      <c r="O3935">
        <v>44</v>
      </c>
      <c r="P3935">
        <v>474</v>
      </c>
      <c r="Q3935">
        <v>-164.25</v>
      </c>
      <c r="R3935">
        <v>-164.25</v>
      </c>
      <c r="U3935">
        <v>509</v>
      </c>
      <c r="V3935">
        <v>1</v>
      </c>
      <c r="W3935" t="s">
        <v>150</v>
      </c>
      <c r="Y3935">
        <v>6</v>
      </c>
      <c r="Z3935" t="s">
        <v>48</v>
      </c>
      <c r="AB3935">
        <v>201</v>
      </c>
      <c r="AC3935">
        <v>3707</v>
      </c>
      <c r="AD3935" t="s">
        <v>49</v>
      </c>
      <c r="AF3935" t="s">
        <v>49</v>
      </c>
      <c r="AQ3935" t="s">
        <v>50</v>
      </c>
      <c r="AR3935" t="s">
        <v>151</v>
      </c>
      <c r="AT3935">
        <v>0.5</v>
      </c>
      <c r="AV3935">
        <v>2020</v>
      </c>
      <c r="AW3935" t="s">
        <v>55</v>
      </c>
    </row>
    <row r="3936" spans="2:49" x14ac:dyDescent="0.2">
      <c r="B3936">
        <f t="shared" ca="1" si="123"/>
        <v>1</v>
      </c>
      <c r="C3936">
        <v>1364282</v>
      </c>
      <c r="D3936">
        <f t="shared" ca="1" si="122"/>
        <v>3</v>
      </c>
      <c r="E3936">
        <v>46</v>
      </c>
      <c r="F3936">
        <v>24108</v>
      </c>
      <c r="G3936">
        <v>33</v>
      </c>
      <c r="H3936">
        <v>2</v>
      </c>
      <c r="I3936">
        <v>2.4108001652000199E+19</v>
      </c>
      <c r="J3936">
        <v>42</v>
      </c>
      <c r="K3936" s="1">
        <v>43909</v>
      </c>
      <c r="M3936">
        <v>56</v>
      </c>
      <c r="N3936">
        <v>55.983330000000002</v>
      </c>
      <c r="O3936">
        <v>50</v>
      </c>
      <c r="P3936">
        <v>12522468</v>
      </c>
      <c r="Q3936">
        <v>-163.18333000000001</v>
      </c>
      <c r="R3936">
        <v>-163.23333</v>
      </c>
      <c r="U3936">
        <v>509</v>
      </c>
      <c r="V3936">
        <v>1</v>
      </c>
      <c r="W3936" t="s">
        <v>150</v>
      </c>
      <c r="Y3936">
        <v>6</v>
      </c>
      <c r="Z3936" t="s">
        <v>48</v>
      </c>
      <c r="AB3936">
        <v>201</v>
      </c>
      <c r="AC3936">
        <v>4209</v>
      </c>
      <c r="AD3936" t="s">
        <v>49</v>
      </c>
      <c r="AF3936" t="s">
        <v>49</v>
      </c>
      <c r="AQ3936" t="s">
        <v>50</v>
      </c>
      <c r="AR3936" t="s">
        <v>151</v>
      </c>
      <c r="AT3936">
        <v>0.5</v>
      </c>
      <c r="AV3936">
        <v>2020</v>
      </c>
      <c r="AW3936" t="s">
        <v>55</v>
      </c>
    </row>
    <row r="3937" spans="2:49" x14ac:dyDescent="0.2">
      <c r="B3937">
        <f t="shared" ca="1" si="123"/>
        <v>1</v>
      </c>
      <c r="C3937">
        <v>1364258</v>
      </c>
      <c r="D3937">
        <f t="shared" ca="1" si="122"/>
        <v>3</v>
      </c>
      <c r="E3937">
        <v>66</v>
      </c>
      <c r="F3937">
        <v>24108</v>
      </c>
      <c r="G3937">
        <v>52</v>
      </c>
      <c r="H3937">
        <v>2</v>
      </c>
      <c r="I3937">
        <v>2.4108001651999998E+19</v>
      </c>
      <c r="J3937">
        <v>32</v>
      </c>
      <c r="K3937" s="1">
        <v>43893</v>
      </c>
      <c r="M3937">
        <v>56.383330000000001</v>
      </c>
      <c r="N3937">
        <v>56.316670000000002</v>
      </c>
      <c r="O3937">
        <v>47</v>
      </c>
      <c r="P3937">
        <v>406</v>
      </c>
      <c r="Q3937">
        <v>-167.53333000000001</v>
      </c>
      <c r="R3937">
        <v>-167.43333000000001</v>
      </c>
      <c r="S3937" t="s">
        <v>64</v>
      </c>
      <c r="T3937" t="s">
        <v>65</v>
      </c>
      <c r="U3937">
        <v>517</v>
      </c>
      <c r="V3937">
        <v>1</v>
      </c>
      <c r="W3937" t="s">
        <v>150</v>
      </c>
      <c r="Y3937">
        <v>6</v>
      </c>
      <c r="Z3937" t="s">
        <v>58</v>
      </c>
      <c r="AB3937">
        <v>201</v>
      </c>
      <c r="AC3937">
        <v>3209</v>
      </c>
      <c r="AD3937" t="s">
        <v>49</v>
      </c>
      <c r="AF3937" t="s">
        <v>49</v>
      </c>
      <c r="AJ3937" t="s">
        <v>49</v>
      </c>
      <c r="AQ3937" t="s">
        <v>50</v>
      </c>
      <c r="AR3937" t="s">
        <v>151</v>
      </c>
      <c r="AT3937">
        <v>0.7</v>
      </c>
      <c r="AV3937">
        <v>2020</v>
      </c>
      <c r="AW3937" t="s">
        <v>55</v>
      </c>
    </row>
    <row r="3938" spans="2:49" hidden="1" x14ac:dyDescent="0.2">
      <c r="B3938">
        <f t="shared" ca="1" si="123"/>
        <v>0</v>
      </c>
      <c r="C3938">
        <v>1376902</v>
      </c>
      <c r="D3938">
        <f t="shared" ca="1" si="122"/>
        <v>2</v>
      </c>
      <c r="E3938">
        <v>55</v>
      </c>
      <c r="F3938">
        <v>24096</v>
      </c>
      <c r="G3938">
        <v>40</v>
      </c>
      <c r="H3938">
        <v>2</v>
      </c>
      <c r="I3938">
        <v>2.4096000425000002E+19</v>
      </c>
      <c r="J3938">
        <v>10</v>
      </c>
      <c r="K3938" s="1">
        <v>43867</v>
      </c>
      <c r="M3938">
        <v>55.015000000000001</v>
      </c>
      <c r="N3938">
        <v>55.126669999999997</v>
      </c>
      <c r="O3938">
        <v>45</v>
      </c>
      <c r="P3938">
        <v>111</v>
      </c>
      <c r="Q3938">
        <v>-164.89167</v>
      </c>
      <c r="R3938">
        <v>-164.75333000000001</v>
      </c>
      <c r="U3938">
        <v>509</v>
      </c>
      <c r="V3938">
        <v>1</v>
      </c>
      <c r="W3938" t="s">
        <v>136</v>
      </c>
      <c r="Y3938">
        <v>6</v>
      </c>
      <c r="Z3938" t="s">
        <v>48</v>
      </c>
      <c r="AB3938">
        <v>201</v>
      </c>
      <c r="AC3938">
        <v>8</v>
      </c>
      <c r="AD3938" t="s">
        <v>49</v>
      </c>
      <c r="AF3938" t="s">
        <v>49</v>
      </c>
      <c r="AQ3938" t="s">
        <v>50</v>
      </c>
      <c r="AR3938" t="s">
        <v>137</v>
      </c>
      <c r="AT3938">
        <v>0.5</v>
      </c>
      <c r="AV3938">
        <v>2020</v>
      </c>
      <c r="AW3938" t="s">
        <v>55</v>
      </c>
    </row>
    <row r="3939" spans="2:49" hidden="1" x14ac:dyDescent="0.2">
      <c r="B3939">
        <f t="shared" ca="1" si="123"/>
        <v>0</v>
      </c>
      <c r="C3939">
        <v>1376934</v>
      </c>
      <c r="D3939">
        <f t="shared" ca="1" si="122"/>
        <v>2</v>
      </c>
      <c r="E3939">
        <v>55</v>
      </c>
      <c r="F3939">
        <v>24096</v>
      </c>
      <c r="G3939">
        <v>40</v>
      </c>
      <c r="H3939">
        <v>2</v>
      </c>
      <c r="I3939">
        <v>2.4096000425000002E+19</v>
      </c>
      <c r="J3939">
        <v>10</v>
      </c>
      <c r="K3939" s="1">
        <v>43867</v>
      </c>
      <c r="M3939">
        <v>55.015000000000001</v>
      </c>
      <c r="N3939">
        <v>55.126669999999997</v>
      </c>
      <c r="O3939">
        <v>45</v>
      </c>
      <c r="P3939">
        <v>111</v>
      </c>
      <c r="Q3939">
        <v>-164.89167</v>
      </c>
      <c r="R3939">
        <v>-164.75333000000001</v>
      </c>
      <c r="U3939">
        <v>509</v>
      </c>
      <c r="V3939">
        <v>1</v>
      </c>
      <c r="W3939" t="s">
        <v>136</v>
      </c>
      <c r="Y3939">
        <v>6</v>
      </c>
      <c r="Z3939" t="s">
        <v>48</v>
      </c>
      <c r="AB3939">
        <v>201</v>
      </c>
      <c r="AC3939">
        <v>7</v>
      </c>
      <c r="AD3939" t="s">
        <v>49</v>
      </c>
      <c r="AF3939" t="s">
        <v>49</v>
      </c>
      <c r="AQ3939" t="s">
        <v>50</v>
      </c>
      <c r="AR3939" t="s">
        <v>137</v>
      </c>
      <c r="AT3939">
        <v>0.7</v>
      </c>
      <c r="AV3939">
        <v>2020</v>
      </c>
      <c r="AW3939" t="s">
        <v>55</v>
      </c>
    </row>
    <row r="3940" spans="2:49" x14ac:dyDescent="0.2">
      <c r="B3940">
        <f t="shared" ca="1" si="123"/>
        <v>1</v>
      </c>
      <c r="C3940">
        <v>1341653</v>
      </c>
      <c r="D3940">
        <f t="shared" ca="1" si="122"/>
        <v>4</v>
      </c>
      <c r="E3940">
        <v>51</v>
      </c>
      <c r="F3940">
        <v>24156</v>
      </c>
      <c r="G3940">
        <v>35</v>
      </c>
      <c r="H3940">
        <v>2</v>
      </c>
      <c r="I3940">
        <v>2.4156000822999998E+19</v>
      </c>
      <c r="J3940">
        <v>38</v>
      </c>
      <c r="K3940" s="1">
        <v>43933</v>
      </c>
      <c r="M3940">
        <v>55.183329999999998</v>
      </c>
      <c r="N3940">
        <v>55.2</v>
      </c>
      <c r="O3940">
        <v>49</v>
      </c>
      <c r="P3940">
        <v>340</v>
      </c>
      <c r="Q3940">
        <v>-164.53333000000001</v>
      </c>
      <c r="R3940">
        <v>-164.46666999999999</v>
      </c>
      <c r="U3940">
        <v>509</v>
      </c>
      <c r="V3940">
        <v>1</v>
      </c>
      <c r="W3940" t="s">
        <v>209</v>
      </c>
      <c r="Y3940">
        <v>6</v>
      </c>
      <c r="Z3940" t="s">
        <v>48</v>
      </c>
      <c r="AB3940">
        <v>201</v>
      </c>
      <c r="AC3940">
        <v>50</v>
      </c>
      <c r="AD3940" t="s">
        <v>49</v>
      </c>
      <c r="AF3940" t="s">
        <v>49</v>
      </c>
      <c r="AQ3940" t="s">
        <v>50</v>
      </c>
      <c r="AR3940" t="s">
        <v>210</v>
      </c>
      <c r="AT3940">
        <v>0.8</v>
      </c>
      <c r="AV3940">
        <v>2020</v>
      </c>
      <c r="AW3940" t="s">
        <v>55</v>
      </c>
    </row>
    <row r="3941" spans="2:49" x14ac:dyDescent="0.2">
      <c r="B3941">
        <f t="shared" ca="1" si="123"/>
        <v>1</v>
      </c>
      <c r="C3941">
        <v>1371256</v>
      </c>
      <c r="D3941">
        <f t="shared" ca="1" si="122"/>
        <v>2</v>
      </c>
      <c r="E3941">
        <v>41</v>
      </c>
      <c r="F3941">
        <v>24016</v>
      </c>
      <c r="G3941">
        <v>29</v>
      </c>
      <c r="H3941">
        <v>2</v>
      </c>
      <c r="I3941">
        <v>2.4016002942999998E+19</v>
      </c>
      <c r="J3941">
        <v>84</v>
      </c>
      <c r="K3941" s="1">
        <v>43890</v>
      </c>
      <c r="M3941">
        <v>55.566670000000002</v>
      </c>
      <c r="N3941">
        <v>55.616669999999999</v>
      </c>
      <c r="O3941">
        <v>47</v>
      </c>
      <c r="P3941">
        <v>1205</v>
      </c>
      <c r="Q3941">
        <v>-163.53333000000001</v>
      </c>
      <c r="R3941">
        <v>-163.41667000000001</v>
      </c>
      <c r="U3941">
        <v>509</v>
      </c>
      <c r="V3941">
        <v>1</v>
      </c>
      <c r="W3941" t="s">
        <v>124</v>
      </c>
      <c r="Y3941">
        <v>6</v>
      </c>
      <c r="Z3941" t="s">
        <v>48</v>
      </c>
      <c r="AB3941">
        <v>201</v>
      </c>
      <c r="AC3941">
        <v>1371256</v>
      </c>
      <c r="AD3941" t="s">
        <v>49</v>
      </c>
      <c r="AF3941" t="s">
        <v>49</v>
      </c>
      <c r="AQ3941" t="s">
        <v>50</v>
      </c>
      <c r="AR3941" t="s">
        <v>125</v>
      </c>
      <c r="AT3941">
        <v>0.64</v>
      </c>
      <c r="AV3941">
        <v>2020</v>
      </c>
      <c r="AW3941" t="s">
        <v>55</v>
      </c>
    </row>
    <row r="3942" spans="2:49" hidden="1" x14ac:dyDescent="0.2">
      <c r="B3942">
        <f t="shared" ca="1" si="123"/>
        <v>0</v>
      </c>
      <c r="C3942">
        <v>1330890</v>
      </c>
      <c r="D3942">
        <f t="shared" ca="1" si="122"/>
        <v>3</v>
      </c>
      <c r="E3942">
        <v>46</v>
      </c>
      <c r="F3942">
        <v>24044</v>
      </c>
      <c r="G3942">
        <v>36</v>
      </c>
      <c r="H3942">
        <v>2</v>
      </c>
      <c r="I3942">
        <v>2.4044003896E+19</v>
      </c>
      <c r="J3942">
        <v>127</v>
      </c>
      <c r="K3942" s="1">
        <v>43898</v>
      </c>
      <c r="M3942">
        <v>56.395000000000003</v>
      </c>
      <c r="N3942">
        <v>56.376669999999997</v>
      </c>
      <c r="O3942">
        <v>46</v>
      </c>
      <c r="P3942">
        <v>1724</v>
      </c>
      <c r="Q3942">
        <v>-166.15833000000001</v>
      </c>
      <c r="R3942">
        <v>-166.00333000000001</v>
      </c>
      <c r="S3942" t="s">
        <v>64</v>
      </c>
      <c r="T3942" t="s">
        <v>65</v>
      </c>
      <c r="U3942">
        <v>517</v>
      </c>
      <c r="V3942">
        <v>1</v>
      </c>
      <c r="W3942" t="s">
        <v>154</v>
      </c>
      <c r="Y3942">
        <v>6</v>
      </c>
      <c r="Z3942" t="s">
        <v>58</v>
      </c>
      <c r="AB3942">
        <v>201</v>
      </c>
      <c r="AC3942">
        <v>1330890</v>
      </c>
      <c r="AD3942" t="s">
        <v>49</v>
      </c>
      <c r="AF3942" t="s">
        <v>49</v>
      </c>
      <c r="AJ3942" t="s">
        <v>49</v>
      </c>
      <c r="AQ3942" t="s">
        <v>50</v>
      </c>
      <c r="AR3942" t="s">
        <v>155</v>
      </c>
      <c r="AT3942">
        <v>0.78</v>
      </c>
      <c r="AV3942">
        <v>2020</v>
      </c>
      <c r="AW3942" t="s">
        <v>55</v>
      </c>
    </row>
    <row r="3943" spans="2:49" x14ac:dyDescent="0.2">
      <c r="B3943">
        <f t="shared" ca="1" si="123"/>
        <v>1</v>
      </c>
      <c r="C3943">
        <v>1374357</v>
      </c>
      <c r="D3943">
        <f t="shared" ca="1" si="122"/>
        <v>3</v>
      </c>
      <c r="E3943">
        <v>39</v>
      </c>
      <c r="F3943">
        <v>24065</v>
      </c>
      <c r="G3943">
        <v>27</v>
      </c>
      <c r="H3943">
        <v>2</v>
      </c>
      <c r="I3943">
        <v>2.4065004193999999E+19</v>
      </c>
      <c r="J3943">
        <v>50</v>
      </c>
      <c r="K3943" s="1">
        <v>43917</v>
      </c>
      <c r="M3943">
        <v>55.233330000000002</v>
      </c>
      <c r="N3943">
        <v>55.116669999999999</v>
      </c>
      <c r="O3943">
        <v>48</v>
      </c>
      <c r="P3943">
        <v>526</v>
      </c>
      <c r="Q3943">
        <v>-164.23333</v>
      </c>
      <c r="R3943">
        <v>-164.46666999999999</v>
      </c>
      <c r="U3943">
        <v>509</v>
      </c>
      <c r="V3943">
        <v>1</v>
      </c>
      <c r="W3943" t="s">
        <v>86</v>
      </c>
      <c r="Y3943">
        <v>6</v>
      </c>
      <c r="Z3943" t="s">
        <v>48</v>
      </c>
      <c r="AB3943">
        <v>201</v>
      </c>
      <c r="AC3943">
        <v>5005</v>
      </c>
      <c r="AD3943" t="s">
        <v>49</v>
      </c>
      <c r="AF3943" t="s">
        <v>49</v>
      </c>
      <c r="AQ3943" t="s">
        <v>50</v>
      </c>
      <c r="AR3943" t="s">
        <v>87</v>
      </c>
      <c r="AT3943">
        <v>0.7</v>
      </c>
      <c r="AV3943">
        <v>2020</v>
      </c>
      <c r="AW3943" t="s">
        <v>55</v>
      </c>
    </row>
    <row r="3944" spans="2:49" hidden="1" x14ac:dyDescent="0.2">
      <c r="B3944">
        <f t="shared" ca="1" si="123"/>
        <v>0</v>
      </c>
      <c r="C3944">
        <v>1374360</v>
      </c>
      <c r="D3944">
        <f t="shared" ca="1" si="122"/>
        <v>1</v>
      </c>
      <c r="E3944">
        <v>58</v>
      </c>
      <c r="F3944">
        <v>24065</v>
      </c>
      <c r="G3944">
        <v>42</v>
      </c>
      <c r="H3944">
        <v>2</v>
      </c>
      <c r="I3944">
        <v>2.4065004193999999E+19</v>
      </c>
      <c r="J3944">
        <v>5</v>
      </c>
      <c r="K3944" s="1">
        <v>43852</v>
      </c>
      <c r="M3944">
        <v>55.216670000000001</v>
      </c>
      <c r="N3944">
        <v>55.2</v>
      </c>
      <c r="O3944">
        <v>45</v>
      </c>
      <c r="P3944">
        <v>49</v>
      </c>
      <c r="Q3944">
        <v>-164.71666999999999</v>
      </c>
      <c r="R3944">
        <v>-164.76667</v>
      </c>
      <c r="U3944">
        <v>509</v>
      </c>
      <c r="V3944">
        <v>1</v>
      </c>
      <c r="W3944" t="s">
        <v>86</v>
      </c>
      <c r="Y3944">
        <v>6</v>
      </c>
      <c r="Z3944" t="s">
        <v>48</v>
      </c>
      <c r="AB3944">
        <v>201</v>
      </c>
      <c r="AC3944">
        <v>509</v>
      </c>
      <c r="AD3944" t="s">
        <v>49</v>
      </c>
      <c r="AF3944" t="s">
        <v>49</v>
      </c>
      <c r="AQ3944" t="s">
        <v>50</v>
      </c>
      <c r="AR3944" t="s">
        <v>87</v>
      </c>
      <c r="AT3944">
        <v>0.75</v>
      </c>
      <c r="AV3944">
        <v>2020</v>
      </c>
      <c r="AW3944" t="s">
        <v>55</v>
      </c>
    </row>
    <row r="3945" spans="2:49" x14ac:dyDescent="0.2">
      <c r="B3945">
        <f t="shared" ca="1" si="123"/>
        <v>1</v>
      </c>
      <c r="C3945">
        <v>1374328</v>
      </c>
      <c r="D3945">
        <f t="shared" ca="1" si="122"/>
        <v>2</v>
      </c>
      <c r="E3945">
        <v>46</v>
      </c>
      <c r="F3945">
        <v>24065</v>
      </c>
      <c r="G3945">
        <v>37</v>
      </c>
      <c r="H3945">
        <v>2</v>
      </c>
      <c r="I3945">
        <v>2.4065004193999999E+19</v>
      </c>
      <c r="J3945">
        <v>15</v>
      </c>
      <c r="K3945" s="1">
        <v>43870</v>
      </c>
      <c r="M3945">
        <v>55.25</v>
      </c>
      <c r="N3945">
        <v>55.25</v>
      </c>
      <c r="O3945">
        <v>50</v>
      </c>
      <c r="P3945">
        <v>114</v>
      </c>
      <c r="Q3945">
        <v>-164.13333</v>
      </c>
      <c r="R3945">
        <v>-164.21666999999999</v>
      </c>
      <c r="U3945">
        <v>509</v>
      </c>
      <c r="V3945">
        <v>1</v>
      </c>
      <c r="W3945" t="s">
        <v>86</v>
      </c>
      <c r="Y3945">
        <v>6</v>
      </c>
      <c r="Z3945" t="s">
        <v>48</v>
      </c>
      <c r="AB3945">
        <v>201</v>
      </c>
      <c r="AC3945">
        <v>1508</v>
      </c>
      <c r="AD3945" t="s">
        <v>49</v>
      </c>
      <c r="AF3945" t="s">
        <v>49</v>
      </c>
      <c r="AQ3945" t="s">
        <v>50</v>
      </c>
      <c r="AR3945" t="s">
        <v>87</v>
      </c>
      <c r="AT3945">
        <v>0.8</v>
      </c>
      <c r="AV3945">
        <v>2020</v>
      </c>
      <c r="AW3945" t="s">
        <v>55</v>
      </c>
    </row>
    <row r="3946" spans="2:49" hidden="1" x14ac:dyDescent="0.2">
      <c r="B3946">
        <f t="shared" ca="1" si="123"/>
        <v>0</v>
      </c>
      <c r="C3946">
        <v>1232087</v>
      </c>
      <c r="D3946">
        <f t="shared" ca="1" si="122"/>
        <v>3</v>
      </c>
      <c r="E3946">
        <v>37</v>
      </c>
      <c r="F3946">
        <v>24061</v>
      </c>
      <c r="G3946">
        <v>36</v>
      </c>
      <c r="H3946">
        <v>2</v>
      </c>
      <c r="I3946">
        <v>2.4061001166999998E+19</v>
      </c>
      <c r="J3946">
        <v>39</v>
      </c>
      <c r="K3946" s="1">
        <v>43913</v>
      </c>
      <c r="M3946">
        <v>55.198329999999999</v>
      </c>
      <c r="N3946">
        <v>55.16</v>
      </c>
      <c r="O3946">
        <v>50</v>
      </c>
      <c r="P3946">
        <v>433</v>
      </c>
      <c r="Q3946">
        <v>-164.22833</v>
      </c>
      <c r="R3946">
        <v>-164.31</v>
      </c>
      <c r="U3946">
        <v>509</v>
      </c>
      <c r="V3946">
        <v>1</v>
      </c>
      <c r="W3946" t="s">
        <v>100</v>
      </c>
      <c r="Y3946">
        <v>6</v>
      </c>
      <c r="Z3946" t="s">
        <v>48</v>
      </c>
      <c r="AB3946">
        <v>201</v>
      </c>
      <c r="AC3946">
        <v>399</v>
      </c>
      <c r="AD3946" t="s">
        <v>49</v>
      </c>
      <c r="AF3946" t="s">
        <v>49</v>
      </c>
      <c r="AQ3946" t="s">
        <v>50</v>
      </c>
      <c r="AR3946" t="s">
        <v>101</v>
      </c>
      <c r="AT3946">
        <v>1.05</v>
      </c>
      <c r="AV3946">
        <v>2020</v>
      </c>
      <c r="AW3946" t="s">
        <v>55</v>
      </c>
    </row>
    <row r="3947" spans="2:49" hidden="1" x14ac:dyDescent="0.2">
      <c r="B3947">
        <f t="shared" ca="1" si="123"/>
        <v>0</v>
      </c>
      <c r="C3947">
        <v>1371214</v>
      </c>
      <c r="D3947">
        <f t="shared" ca="1" si="122"/>
        <v>2</v>
      </c>
      <c r="E3947">
        <v>47</v>
      </c>
      <c r="F3947">
        <v>24016</v>
      </c>
      <c r="G3947">
        <v>36</v>
      </c>
      <c r="H3947">
        <v>2</v>
      </c>
      <c r="I3947">
        <v>2.4016002942999998E+19</v>
      </c>
      <c r="J3947">
        <v>14</v>
      </c>
      <c r="K3947" s="1">
        <v>43867</v>
      </c>
      <c r="M3947">
        <v>56.016669999999998</v>
      </c>
      <c r="N3947">
        <v>56.033329999999999</v>
      </c>
      <c r="O3947">
        <v>44</v>
      </c>
      <c r="P3947">
        <v>186</v>
      </c>
      <c r="Q3947">
        <v>-163.41667000000001</v>
      </c>
      <c r="R3947">
        <v>-163.46666999999999</v>
      </c>
      <c r="S3947" t="s">
        <v>66</v>
      </c>
      <c r="T3947" t="s">
        <v>67</v>
      </c>
      <c r="U3947">
        <v>509</v>
      </c>
      <c r="V3947">
        <v>1</v>
      </c>
      <c r="W3947" t="s">
        <v>124</v>
      </c>
      <c r="Y3947">
        <v>6</v>
      </c>
      <c r="Z3947" t="s">
        <v>58</v>
      </c>
      <c r="AB3947">
        <v>201</v>
      </c>
      <c r="AC3947">
        <v>1371214</v>
      </c>
      <c r="AD3947" t="s">
        <v>49</v>
      </c>
      <c r="AF3947" t="s">
        <v>49</v>
      </c>
      <c r="AJ3947" t="s">
        <v>49</v>
      </c>
      <c r="AQ3947" t="s">
        <v>50</v>
      </c>
      <c r="AR3947" t="s">
        <v>125</v>
      </c>
      <c r="AT3947">
        <v>0.54</v>
      </c>
      <c r="AV3947">
        <v>2020</v>
      </c>
      <c r="AW3947" t="s">
        <v>55</v>
      </c>
    </row>
    <row r="3948" spans="2:49" hidden="1" x14ac:dyDescent="0.2">
      <c r="B3948">
        <f t="shared" ca="1" si="123"/>
        <v>0</v>
      </c>
      <c r="C3948">
        <v>1374388</v>
      </c>
      <c r="D3948">
        <f t="shared" ca="1" si="122"/>
        <v>2</v>
      </c>
      <c r="E3948">
        <v>59</v>
      </c>
      <c r="F3948">
        <v>24065</v>
      </c>
      <c r="G3948">
        <v>45</v>
      </c>
      <c r="H3948">
        <v>2</v>
      </c>
      <c r="I3948">
        <v>2.4065004193999999E+19</v>
      </c>
      <c r="J3948">
        <v>21</v>
      </c>
      <c r="K3948" s="1">
        <v>43876</v>
      </c>
      <c r="M3948">
        <v>56</v>
      </c>
      <c r="N3948">
        <v>55.966670000000001</v>
      </c>
      <c r="O3948">
        <v>48</v>
      </c>
      <c r="P3948">
        <v>181</v>
      </c>
      <c r="Q3948">
        <v>-165.9</v>
      </c>
      <c r="R3948">
        <v>-165.68333000000001</v>
      </c>
      <c r="S3948" t="s">
        <v>66</v>
      </c>
      <c r="T3948" t="s">
        <v>67</v>
      </c>
      <c r="U3948">
        <v>517</v>
      </c>
      <c r="V3948">
        <v>1</v>
      </c>
      <c r="W3948" t="s">
        <v>86</v>
      </c>
      <c r="Y3948">
        <v>6</v>
      </c>
      <c r="Z3948" t="s">
        <v>58</v>
      </c>
      <c r="AB3948">
        <v>201</v>
      </c>
      <c r="AC3948">
        <v>2104</v>
      </c>
      <c r="AD3948" t="s">
        <v>49</v>
      </c>
      <c r="AF3948" t="s">
        <v>49</v>
      </c>
      <c r="AJ3948" t="s">
        <v>49</v>
      </c>
      <c r="AQ3948" t="s">
        <v>50</v>
      </c>
      <c r="AR3948" t="s">
        <v>87</v>
      </c>
      <c r="AT3948">
        <v>0.75</v>
      </c>
      <c r="AV3948">
        <v>2020</v>
      </c>
      <c r="AW3948" t="s">
        <v>55</v>
      </c>
    </row>
    <row r="3949" spans="2:49" x14ac:dyDescent="0.2">
      <c r="B3949">
        <f t="shared" ca="1" si="123"/>
        <v>1</v>
      </c>
      <c r="C3949">
        <v>684795</v>
      </c>
      <c r="D3949">
        <f t="shared" ca="1" si="122"/>
        <v>3</v>
      </c>
      <c r="F3949">
        <v>24073</v>
      </c>
      <c r="H3949">
        <v>2</v>
      </c>
      <c r="J3949">
        <v>7</v>
      </c>
      <c r="K3949" s="1">
        <v>43918</v>
      </c>
      <c r="O3949">
        <v>49</v>
      </c>
      <c r="P3949">
        <v>245</v>
      </c>
      <c r="S3949" t="s">
        <v>59</v>
      </c>
      <c r="T3949" t="s">
        <v>60</v>
      </c>
      <c r="U3949">
        <v>509</v>
      </c>
      <c r="W3949" t="s">
        <v>213</v>
      </c>
      <c r="X3949">
        <v>2.4073005358000001E+19</v>
      </c>
      <c r="Y3949">
        <v>6</v>
      </c>
      <c r="Z3949" t="s">
        <v>58</v>
      </c>
      <c r="AB3949">
        <v>201</v>
      </c>
      <c r="AC3949">
        <v>61</v>
      </c>
      <c r="AD3949" t="s">
        <v>49</v>
      </c>
      <c r="AF3949" t="s">
        <v>49</v>
      </c>
      <c r="AJ3949" t="s">
        <v>49</v>
      </c>
      <c r="AQ3949" t="s">
        <v>62</v>
      </c>
      <c r="AR3949" t="s">
        <v>214</v>
      </c>
      <c r="AT3949">
        <v>0.6</v>
      </c>
      <c r="AV3949">
        <v>2020</v>
      </c>
      <c r="AW3949" t="s">
        <v>55</v>
      </c>
    </row>
    <row r="3950" spans="2:49" x14ac:dyDescent="0.2">
      <c r="B3950">
        <f t="shared" ca="1" si="123"/>
        <v>1</v>
      </c>
      <c r="C3950">
        <v>1236692</v>
      </c>
      <c r="D3950">
        <f t="shared" ca="1" si="122"/>
        <v>3</v>
      </c>
      <c r="E3950">
        <v>55</v>
      </c>
      <c r="F3950">
        <v>24118</v>
      </c>
      <c r="G3950">
        <v>45</v>
      </c>
      <c r="H3950">
        <v>2</v>
      </c>
      <c r="I3950">
        <v>2.4118001094000001E+19</v>
      </c>
      <c r="J3950">
        <v>27</v>
      </c>
      <c r="K3950" s="1">
        <v>43898</v>
      </c>
      <c r="M3950">
        <v>56.513330000000003</v>
      </c>
      <c r="N3950">
        <v>56.431669999999997</v>
      </c>
      <c r="O3950">
        <v>44</v>
      </c>
      <c r="P3950">
        <v>198</v>
      </c>
      <c r="Q3950">
        <v>-166.57333</v>
      </c>
      <c r="R3950">
        <v>-166.66166999999999</v>
      </c>
      <c r="U3950">
        <v>513</v>
      </c>
      <c r="V3950">
        <v>1</v>
      </c>
      <c r="W3950" t="s">
        <v>94</v>
      </c>
      <c r="Y3950">
        <v>6</v>
      </c>
      <c r="Z3950" t="s">
        <v>48</v>
      </c>
      <c r="AB3950">
        <v>201</v>
      </c>
      <c r="AC3950">
        <v>28</v>
      </c>
      <c r="AD3950" t="s">
        <v>49</v>
      </c>
      <c r="AF3950" t="s">
        <v>49</v>
      </c>
      <c r="AQ3950" t="s">
        <v>50</v>
      </c>
      <c r="AR3950" t="s">
        <v>95</v>
      </c>
      <c r="AT3950">
        <v>0.45</v>
      </c>
      <c r="AV3950">
        <v>2020</v>
      </c>
      <c r="AW3950" t="s">
        <v>55</v>
      </c>
    </row>
    <row r="3951" spans="2:49" x14ac:dyDescent="0.2">
      <c r="B3951">
        <f t="shared" ca="1" si="123"/>
        <v>1</v>
      </c>
      <c r="C3951">
        <v>1371248</v>
      </c>
      <c r="D3951">
        <f t="shared" ca="1" si="122"/>
        <v>3</v>
      </c>
      <c r="E3951">
        <v>62</v>
      </c>
      <c r="F3951">
        <v>24016</v>
      </c>
      <c r="G3951">
        <v>52</v>
      </c>
      <c r="H3951">
        <v>2</v>
      </c>
      <c r="I3951">
        <v>2.4016002942999998E+19</v>
      </c>
      <c r="J3951">
        <v>154</v>
      </c>
      <c r="K3951" s="1">
        <v>43917</v>
      </c>
      <c r="M3951">
        <v>56.7</v>
      </c>
      <c r="N3951">
        <v>56.683329999999998</v>
      </c>
      <c r="O3951">
        <v>40</v>
      </c>
      <c r="P3951">
        <v>2235</v>
      </c>
      <c r="Q3951">
        <v>-171.9</v>
      </c>
      <c r="R3951">
        <v>-171.48333</v>
      </c>
      <c r="S3951" t="s">
        <v>64</v>
      </c>
      <c r="T3951" t="s">
        <v>65</v>
      </c>
      <c r="U3951">
        <v>521</v>
      </c>
      <c r="V3951">
        <v>1</v>
      </c>
      <c r="W3951" t="s">
        <v>124</v>
      </c>
      <c r="Y3951">
        <v>6</v>
      </c>
      <c r="Z3951" t="s">
        <v>58</v>
      </c>
      <c r="AB3951">
        <v>201</v>
      </c>
      <c r="AC3951">
        <v>1371248</v>
      </c>
      <c r="AD3951" t="s">
        <v>49</v>
      </c>
      <c r="AF3951" t="s">
        <v>49</v>
      </c>
      <c r="AJ3951" t="s">
        <v>49</v>
      </c>
      <c r="AQ3951" t="s">
        <v>50</v>
      </c>
      <c r="AR3951" t="s">
        <v>125</v>
      </c>
      <c r="AT3951">
        <v>0.42</v>
      </c>
      <c r="AV3951">
        <v>2020</v>
      </c>
      <c r="AW3951" t="s">
        <v>55</v>
      </c>
    </row>
    <row r="3952" spans="2:49" hidden="1" x14ac:dyDescent="0.2">
      <c r="B3952">
        <f t="shared" ca="1" si="123"/>
        <v>0</v>
      </c>
      <c r="C3952">
        <v>1366645</v>
      </c>
      <c r="D3952">
        <f t="shared" ca="1" si="122"/>
        <v>4</v>
      </c>
      <c r="E3952">
        <v>53</v>
      </c>
      <c r="F3952">
        <v>23987</v>
      </c>
      <c r="G3952">
        <v>25</v>
      </c>
      <c r="H3952">
        <v>2</v>
      </c>
      <c r="I3952">
        <v>2.3987001318000001E+19</v>
      </c>
      <c r="J3952">
        <v>50</v>
      </c>
      <c r="K3952" s="1">
        <v>43942</v>
      </c>
      <c r="M3952">
        <v>56.936669999999999</v>
      </c>
      <c r="N3952">
        <v>56.86</v>
      </c>
      <c r="O3952">
        <v>46</v>
      </c>
      <c r="P3952">
        <v>220</v>
      </c>
      <c r="Q3952">
        <v>-170.65666999999999</v>
      </c>
      <c r="R3952">
        <v>-170.61832999999999</v>
      </c>
      <c r="S3952" t="s">
        <v>66</v>
      </c>
      <c r="T3952" t="s">
        <v>67</v>
      </c>
      <c r="U3952">
        <v>521</v>
      </c>
      <c r="V3952">
        <v>1</v>
      </c>
      <c r="W3952" t="s">
        <v>215</v>
      </c>
      <c r="Y3952">
        <v>6</v>
      </c>
      <c r="Z3952" t="s">
        <v>58</v>
      </c>
      <c r="AB3952">
        <v>201</v>
      </c>
      <c r="AC3952">
        <v>1366645</v>
      </c>
      <c r="AD3952" t="s">
        <v>49</v>
      </c>
      <c r="AF3952" t="s">
        <v>49</v>
      </c>
      <c r="AJ3952" t="s">
        <v>49</v>
      </c>
      <c r="AQ3952" t="s">
        <v>50</v>
      </c>
      <c r="AR3952" t="s">
        <v>216</v>
      </c>
      <c r="AT3952">
        <v>0.55000000000000004</v>
      </c>
      <c r="AV3952">
        <v>2020</v>
      </c>
      <c r="AW3952" t="s">
        <v>55</v>
      </c>
    </row>
    <row r="3953" spans="2:49" hidden="1" x14ac:dyDescent="0.2">
      <c r="B3953">
        <f t="shared" ca="1" si="123"/>
        <v>0</v>
      </c>
      <c r="C3953">
        <v>1371289</v>
      </c>
      <c r="D3953">
        <f t="shared" ca="1" si="122"/>
        <v>3</v>
      </c>
      <c r="E3953">
        <v>62</v>
      </c>
      <c r="F3953">
        <v>24016</v>
      </c>
      <c r="G3953">
        <v>52</v>
      </c>
      <c r="H3953">
        <v>2</v>
      </c>
      <c r="I3953">
        <v>2.4016002942999998E+19</v>
      </c>
      <c r="J3953">
        <v>154</v>
      </c>
      <c r="K3953" s="1">
        <v>43917</v>
      </c>
      <c r="M3953">
        <v>56.7</v>
      </c>
      <c r="N3953">
        <v>56.683329999999998</v>
      </c>
      <c r="O3953">
        <v>45</v>
      </c>
      <c r="P3953">
        <v>2237</v>
      </c>
      <c r="Q3953">
        <v>-171.9</v>
      </c>
      <c r="R3953">
        <v>-171.48333</v>
      </c>
      <c r="S3953" t="s">
        <v>64</v>
      </c>
      <c r="T3953" t="s">
        <v>65</v>
      </c>
      <c r="U3953">
        <v>521</v>
      </c>
      <c r="V3953">
        <v>1</v>
      </c>
      <c r="W3953" t="s">
        <v>124</v>
      </c>
      <c r="Y3953">
        <v>6</v>
      </c>
      <c r="Z3953" t="s">
        <v>58</v>
      </c>
      <c r="AB3953">
        <v>201</v>
      </c>
      <c r="AC3953">
        <v>1371289</v>
      </c>
      <c r="AD3953" t="s">
        <v>49</v>
      </c>
      <c r="AF3953" t="s">
        <v>49</v>
      </c>
      <c r="AJ3953" t="s">
        <v>49</v>
      </c>
      <c r="AQ3953" t="s">
        <v>50</v>
      </c>
      <c r="AR3953" t="s">
        <v>125</v>
      </c>
      <c r="AT3953">
        <v>0.56000000000000005</v>
      </c>
      <c r="AV3953">
        <v>2020</v>
      </c>
      <c r="AW3953" t="s">
        <v>55</v>
      </c>
    </row>
    <row r="3954" spans="2:49" hidden="1" x14ac:dyDescent="0.2">
      <c r="B3954">
        <f t="shared" ca="1" si="123"/>
        <v>0</v>
      </c>
      <c r="C3954">
        <v>1324805</v>
      </c>
      <c r="D3954">
        <f t="shared" ca="1" si="122"/>
        <v>3</v>
      </c>
      <c r="E3954">
        <v>56</v>
      </c>
      <c r="F3954">
        <v>24029</v>
      </c>
      <c r="G3954">
        <v>46</v>
      </c>
      <c r="H3954">
        <v>2</v>
      </c>
      <c r="I3954">
        <v>2.4029004062999998E+19</v>
      </c>
      <c r="J3954">
        <v>128</v>
      </c>
      <c r="K3954" s="1">
        <v>43899</v>
      </c>
      <c r="M3954">
        <v>56.483330000000002</v>
      </c>
      <c r="N3954">
        <v>56.38167</v>
      </c>
      <c r="O3954">
        <v>53</v>
      </c>
      <c r="P3954">
        <v>1975</v>
      </c>
      <c r="Q3954">
        <v>-170.08667</v>
      </c>
      <c r="R3954">
        <v>-170.08667</v>
      </c>
      <c r="S3954" t="s">
        <v>64</v>
      </c>
      <c r="T3954" t="s">
        <v>65</v>
      </c>
      <c r="U3954">
        <v>521</v>
      </c>
      <c r="V3954">
        <v>1</v>
      </c>
      <c r="W3954" t="s">
        <v>78</v>
      </c>
      <c r="Y3954">
        <v>6</v>
      </c>
      <c r="Z3954" t="s">
        <v>58</v>
      </c>
      <c r="AB3954">
        <v>201</v>
      </c>
      <c r="AC3954">
        <v>12801</v>
      </c>
      <c r="AD3954" t="s">
        <v>49</v>
      </c>
      <c r="AF3954" t="s">
        <v>49</v>
      </c>
      <c r="AJ3954" t="s">
        <v>49</v>
      </c>
      <c r="AQ3954" t="s">
        <v>50</v>
      </c>
      <c r="AR3954" t="s">
        <v>79</v>
      </c>
      <c r="AT3954">
        <v>1.23</v>
      </c>
      <c r="AV3954">
        <v>2020</v>
      </c>
      <c r="AW3954" t="s">
        <v>55</v>
      </c>
    </row>
    <row r="3955" spans="2:49" x14ac:dyDescent="0.2">
      <c r="B3955">
        <f t="shared" ca="1" si="123"/>
        <v>1</v>
      </c>
      <c r="C3955">
        <v>1281555</v>
      </c>
      <c r="D3955">
        <f t="shared" ca="1" si="122"/>
        <v>2</v>
      </c>
      <c r="E3955">
        <v>41</v>
      </c>
      <c r="F3955">
        <v>24047</v>
      </c>
      <c r="G3955">
        <v>31</v>
      </c>
      <c r="H3955">
        <v>2</v>
      </c>
      <c r="I3955">
        <v>2.4047000433999999E+19</v>
      </c>
      <c r="J3955">
        <v>22</v>
      </c>
      <c r="K3955" s="1">
        <v>43885</v>
      </c>
      <c r="M3955">
        <v>55.428330000000003</v>
      </c>
      <c r="N3955">
        <v>55.454999999999998</v>
      </c>
      <c r="O3955">
        <v>45</v>
      </c>
      <c r="P3955">
        <v>392</v>
      </c>
      <c r="Q3955">
        <v>-163.70500000000001</v>
      </c>
      <c r="R3955">
        <v>-163.67500000000001</v>
      </c>
      <c r="S3955" t="s">
        <v>66</v>
      </c>
      <c r="T3955" t="s">
        <v>67</v>
      </c>
      <c r="U3955">
        <v>509</v>
      </c>
      <c r="V3955">
        <v>1</v>
      </c>
      <c r="W3955" t="s">
        <v>217</v>
      </c>
      <c r="Y3955">
        <v>6</v>
      </c>
      <c r="Z3955" t="s">
        <v>58</v>
      </c>
      <c r="AB3955">
        <v>201</v>
      </c>
      <c r="AC3955">
        <v>2213</v>
      </c>
      <c r="AD3955" t="s">
        <v>49</v>
      </c>
      <c r="AF3955" t="s">
        <v>49</v>
      </c>
      <c r="AJ3955" t="s">
        <v>49</v>
      </c>
      <c r="AQ3955" t="s">
        <v>50</v>
      </c>
      <c r="AR3955" t="s">
        <v>218</v>
      </c>
      <c r="AT3955">
        <v>0.6</v>
      </c>
      <c r="AV3955">
        <v>2020</v>
      </c>
      <c r="AW3955" t="s">
        <v>55</v>
      </c>
    </row>
    <row r="3956" spans="2:49" hidden="1" x14ac:dyDescent="0.2">
      <c r="B3956">
        <f t="shared" ca="1" si="123"/>
        <v>0</v>
      </c>
      <c r="C3956">
        <v>1290336</v>
      </c>
      <c r="D3956">
        <f t="shared" ca="1" si="122"/>
        <v>4</v>
      </c>
      <c r="E3956">
        <v>44</v>
      </c>
      <c r="F3956">
        <v>23960</v>
      </c>
      <c r="G3956">
        <v>34</v>
      </c>
      <c r="H3956">
        <v>2</v>
      </c>
      <c r="I3956">
        <v>2.3960000411000001E+19</v>
      </c>
      <c r="J3956">
        <v>45</v>
      </c>
      <c r="K3956" s="1">
        <v>43928</v>
      </c>
      <c r="M3956">
        <v>55.174999999999997</v>
      </c>
      <c r="N3956">
        <v>55.151670000000003</v>
      </c>
      <c r="O3956">
        <v>47</v>
      </c>
      <c r="P3956">
        <v>187</v>
      </c>
      <c r="Q3956">
        <v>-164.43167</v>
      </c>
      <c r="R3956">
        <v>-164.495</v>
      </c>
      <c r="U3956">
        <v>509</v>
      </c>
      <c r="V3956">
        <v>1</v>
      </c>
      <c r="W3956" t="s">
        <v>191</v>
      </c>
      <c r="Y3956">
        <v>6</v>
      </c>
      <c r="Z3956" t="s">
        <v>48</v>
      </c>
      <c r="AB3956">
        <v>201</v>
      </c>
      <c r="AC3956">
        <v>33</v>
      </c>
      <c r="AD3956" t="s">
        <v>49</v>
      </c>
      <c r="AF3956" t="s">
        <v>49</v>
      </c>
      <c r="AQ3956" t="s">
        <v>50</v>
      </c>
      <c r="AR3956" t="s">
        <v>192</v>
      </c>
      <c r="AT3956">
        <v>0.65</v>
      </c>
      <c r="AV3956">
        <v>2020</v>
      </c>
      <c r="AW3956" t="s">
        <v>55</v>
      </c>
    </row>
    <row r="3957" spans="2:49" x14ac:dyDescent="0.2">
      <c r="B3957">
        <f t="shared" ca="1" si="123"/>
        <v>1</v>
      </c>
      <c r="C3957">
        <v>1335752</v>
      </c>
      <c r="D3957">
        <f t="shared" ca="1" si="122"/>
        <v>2</v>
      </c>
      <c r="E3957">
        <v>59</v>
      </c>
      <c r="F3957">
        <v>24100</v>
      </c>
      <c r="G3957">
        <v>45</v>
      </c>
      <c r="H3957">
        <v>2</v>
      </c>
      <c r="I3957">
        <v>2.4100034278999998E+19</v>
      </c>
      <c r="J3957">
        <v>23</v>
      </c>
      <c r="K3957" s="1">
        <v>43880</v>
      </c>
      <c r="M3957">
        <v>56.25</v>
      </c>
      <c r="N3957">
        <v>56.5</v>
      </c>
      <c r="O3957">
        <v>48</v>
      </c>
      <c r="P3957">
        <v>288</v>
      </c>
      <c r="Q3957">
        <v>-167.01667</v>
      </c>
      <c r="R3957">
        <v>-167.1</v>
      </c>
      <c r="S3957" t="s">
        <v>66</v>
      </c>
      <c r="T3957" t="s">
        <v>67</v>
      </c>
      <c r="U3957">
        <v>517</v>
      </c>
      <c r="V3957">
        <v>1</v>
      </c>
      <c r="W3957" t="s">
        <v>160</v>
      </c>
      <c r="Y3957">
        <v>6</v>
      </c>
      <c r="Z3957" t="s">
        <v>58</v>
      </c>
      <c r="AB3957">
        <v>201</v>
      </c>
      <c r="AC3957">
        <v>44</v>
      </c>
      <c r="AD3957" t="s">
        <v>49</v>
      </c>
      <c r="AF3957" t="s">
        <v>49</v>
      </c>
      <c r="AJ3957" t="s">
        <v>49</v>
      </c>
      <c r="AQ3957" t="s">
        <v>50</v>
      </c>
      <c r="AR3957" t="s">
        <v>161</v>
      </c>
      <c r="AT3957">
        <v>0.7</v>
      </c>
      <c r="AV3957">
        <v>2020</v>
      </c>
      <c r="AW3957" t="s">
        <v>55</v>
      </c>
    </row>
    <row r="3958" spans="2:49" x14ac:dyDescent="0.2">
      <c r="B3958">
        <f t="shared" ca="1" si="123"/>
        <v>1</v>
      </c>
      <c r="C3958">
        <v>621377</v>
      </c>
      <c r="D3958">
        <f t="shared" ca="1" si="122"/>
        <v>3</v>
      </c>
      <c r="E3958">
        <v>60</v>
      </c>
      <c r="F3958">
        <v>24128</v>
      </c>
      <c r="G3958">
        <v>40</v>
      </c>
      <c r="H3958">
        <v>2</v>
      </c>
      <c r="I3958">
        <v>2.4128001641000002E+19</v>
      </c>
      <c r="J3958">
        <v>37</v>
      </c>
      <c r="K3958" s="1">
        <v>43900</v>
      </c>
      <c r="M3958">
        <v>56.266669999999998</v>
      </c>
      <c r="N3958">
        <v>56.133330000000001</v>
      </c>
      <c r="O3958">
        <v>50</v>
      </c>
      <c r="P3958">
        <v>47</v>
      </c>
      <c r="Q3958">
        <v>-166.56666999999999</v>
      </c>
      <c r="R3958">
        <v>-166.46666999999999</v>
      </c>
      <c r="S3958" t="s">
        <v>66</v>
      </c>
      <c r="T3958" t="s">
        <v>67</v>
      </c>
      <c r="U3958">
        <v>517</v>
      </c>
      <c r="V3958">
        <v>1</v>
      </c>
      <c r="W3958" t="s">
        <v>84</v>
      </c>
      <c r="Y3958">
        <v>6</v>
      </c>
      <c r="Z3958" t="s">
        <v>58</v>
      </c>
      <c r="AB3958">
        <v>201</v>
      </c>
      <c r="AC3958">
        <v>621377</v>
      </c>
      <c r="AD3958" t="s">
        <v>49</v>
      </c>
      <c r="AF3958" t="s">
        <v>49</v>
      </c>
      <c r="AJ3958" t="s">
        <v>49</v>
      </c>
      <c r="AQ3958" t="s">
        <v>50</v>
      </c>
      <c r="AR3958" t="s">
        <v>85</v>
      </c>
      <c r="AT3958">
        <v>0.81</v>
      </c>
      <c r="AV3958">
        <v>2020</v>
      </c>
      <c r="AW3958" t="s">
        <v>55</v>
      </c>
    </row>
    <row r="3959" spans="2:49" hidden="1" x14ac:dyDescent="0.2">
      <c r="B3959">
        <f t="shared" ca="1" si="123"/>
        <v>0</v>
      </c>
      <c r="C3959">
        <v>1254171</v>
      </c>
      <c r="D3959">
        <f t="shared" ca="1" si="122"/>
        <v>3</v>
      </c>
      <c r="E3959">
        <v>68</v>
      </c>
      <c r="F3959">
        <v>24128</v>
      </c>
      <c r="G3959">
        <v>45</v>
      </c>
      <c r="H3959">
        <v>2</v>
      </c>
      <c r="I3959">
        <v>2.4128001641000002E+19</v>
      </c>
      <c r="J3959">
        <v>47</v>
      </c>
      <c r="K3959" s="1">
        <v>43920</v>
      </c>
      <c r="M3959">
        <v>56.366669999999999</v>
      </c>
      <c r="N3959">
        <v>56.366669999999999</v>
      </c>
      <c r="O3959">
        <v>45</v>
      </c>
      <c r="P3959">
        <v>159</v>
      </c>
      <c r="Q3959">
        <v>-168.91667000000001</v>
      </c>
      <c r="R3959">
        <v>-168.58332999999999</v>
      </c>
      <c r="U3959">
        <v>517</v>
      </c>
      <c r="V3959">
        <v>1</v>
      </c>
      <c r="W3959" t="s">
        <v>84</v>
      </c>
      <c r="Y3959">
        <v>6</v>
      </c>
      <c r="Z3959" t="s">
        <v>48</v>
      </c>
      <c r="AB3959">
        <v>201</v>
      </c>
      <c r="AC3959">
        <v>1254171</v>
      </c>
      <c r="AD3959" t="s">
        <v>49</v>
      </c>
      <c r="AF3959" t="s">
        <v>49</v>
      </c>
      <c r="AQ3959" t="s">
        <v>50</v>
      </c>
      <c r="AR3959" t="s">
        <v>85</v>
      </c>
      <c r="AT3959">
        <v>0.56999999999999995</v>
      </c>
      <c r="AV3959">
        <v>2020</v>
      </c>
      <c r="AW3959" t="s">
        <v>55</v>
      </c>
    </row>
    <row r="3960" spans="2:49" x14ac:dyDescent="0.2">
      <c r="B3960">
        <f t="shared" ca="1" si="123"/>
        <v>1</v>
      </c>
      <c r="C3960">
        <v>738153</v>
      </c>
      <c r="D3960">
        <f t="shared" ca="1" si="122"/>
        <v>4</v>
      </c>
      <c r="E3960">
        <v>52</v>
      </c>
      <c r="F3960">
        <v>24002</v>
      </c>
      <c r="G3960">
        <v>37</v>
      </c>
      <c r="H3960">
        <v>2</v>
      </c>
      <c r="I3960">
        <v>2.4002001622999998E+19</v>
      </c>
      <c r="J3960">
        <v>57</v>
      </c>
      <c r="K3960" s="1">
        <v>43931</v>
      </c>
      <c r="M3960">
        <v>55.265000000000001</v>
      </c>
      <c r="N3960">
        <v>55.27167</v>
      </c>
      <c r="O3960">
        <v>54</v>
      </c>
      <c r="P3960">
        <v>333</v>
      </c>
      <c r="Q3960">
        <v>-164.3</v>
      </c>
      <c r="R3960">
        <v>-164.33833000000001</v>
      </c>
      <c r="U3960">
        <v>509</v>
      </c>
      <c r="V3960">
        <v>1</v>
      </c>
      <c r="W3960" t="s">
        <v>140</v>
      </c>
      <c r="Y3960">
        <v>6</v>
      </c>
      <c r="Z3960" t="s">
        <v>48</v>
      </c>
      <c r="AB3960">
        <v>201</v>
      </c>
      <c r="AC3960">
        <v>5702</v>
      </c>
      <c r="AD3960" t="s">
        <v>49</v>
      </c>
      <c r="AF3960" t="s">
        <v>49</v>
      </c>
      <c r="AQ3960" t="s">
        <v>50</v>
      </c>
      <c r="AR3960" t="s">
        <v>141</v>
      </c>
      <c r="AT3960">
        <v>1.01</v>
      </c>
      <c r="AV3960">
        <v>2020</v>
      </c>
      <c r="AW3960" t="s">
        <v>55</v>
      </c>
    </row>
    <row r="3961" spans="2:49" x14ac:dyDescent="0.2">
      <c r="B3961">
        <f t="shared" ca="1" si="123"/>
        <v>1</v>
      </c>
      <c r="C3961">
        <v>1144127</v>
      </c>
      <c r="D3961">
        <f t="shared" ca="1" si="122"/>
        <v>4</v>
      </c>
      <c r="E3961">
        <v>47</v>
      </c>
      <c r="F3961">
        <v>24060</v>
      </c>
      <c r="G3961">
        <v>39</v>
      </c>
      <c r="H3961">
        <v>2</v>
      </c>
      <c r="I3961">
        <v>2.4060000236000002E+19</v>
      </c>
      <c r="J3961">
        <v>53</v>
      </c>
      <c r="K3961" s="1">
        <v>43944</v>
      </c>
      <c r="M3961">
        <v>55.382219999999997</v>
      </c>
      <c r="N3961">
        <v>55.365830000000003</v>
      </c>
      <c r="O3961">
        <v>63</v>
      </c>
      <c r="P3961">
        <v>827</v>
      </c>
      <c r="Q3961">
        <v>-163.95444000000001</v>
      </c>
      <c r="R3961">
        <v>-164.04056</v>
      </c>
      <c r="S3961" t="s">
        <v>92</v>
      </c>
      <c r="T3961" t="s">
        <v>93</v>
      </c>
      <c r="U3961">
        <v>509</v>
      </c>
      <c r="V3961">
        <v>1</v>
      </c>
      <c r="W3961" t="s">
        <v>166</v>
      </c>
      <c r="Y3961">
        <v>6</v>
      </c>
      <c r="Z3961" t="s">
        <v>58</v>
      </c>
      <c r="AB3961">
        <v>201</v>
      </c>
      <c r="AC3961">
        <v>5307</v>
      </c>
      <c r="AD3961" t="s">
        <v>49</v>
      </c>
      <c r="AF3961" t="s">
        <v>49</v>
      </c>
      <c r="AJ3961" t="s">
        <v>49</v>
      </c>
      <c r="AQ3961" t="s">
        <v>50</v>
      </c>
      <c r="AR3961" t="s">
        <v>167</v>
      </c>
      <c r="AT3961">
        <v>1.6</v>
      </c>
      <c r="AV3961">
        <v>2020</v>
      </c>
      <c r="AW3961" t="s">
        <v>55</v>
      </c>
    </row>
    <row r="3962" spans="2:49" x14ac:dyDescent="0.2">
      <c r="B3962">
        <f t="shared" ca="1" si="123"/>
        <v>1</v>
      </c>
      <c r="C3962">
        <v>1378663</v>
      </c>
      <c r="D3962">
        <f t="shared" ca="1" si="122"/>
        <v>3</v>
      </c>
      <c r="E3962">
        <v>40</v>
      </c>
      <c r="F3962">
        <v>24094</v>
      </c>
      <c r="G3962">
        <v>30</v>
      </c>
      <c r="H3962">
        <v>2</v>
      </c>
      <c r="I3962">
        <v>2.4094000532999999E+19</v>
      </c>
      <c r="J3962">
        <v>24</v>
      </c>
      <c r="K3962" s="1">
        <v>43897</v>
      </c>
      <c r="M3962">
        <v>55.473329999999997</v>
      </c>
      <c r="N3962">
        <v>55.55</v>
      </c>
      <c r="O3962">
        <v>49</v>
      </c>
      <c r="P3962">
        <v>339</v>
      </c>
      <c r="Q3962">
        <v>-163.61500000000001</v>
      </c>
      <c r="R3962">
        <v>-163.48333</v>
      </c>
      <c r="U3962">
        <v>509</v>
      </c>
      <c r="V3962">
        <v>1</v>
      </c>
      <c r="W3962" t="s">
        <v>156</v>
      </c>
      <c r="Y3962">
        <v>6</v>
      </c>
      <c r="Z3962" t="s">
        <v>48</v>
      </c>
      <c r="AB3962">
        <v>201</v>
      </c>
      <c r="AC3962">
        <v>601</v>
      </c>
      <c r="AD3962" t="s">
        <v>49</v>
      </c>
      <c r="AF3962" t="s">
        <v>49</v>
      </c>
      <c r="AQ3962" t="s">
        <v>50</v>
      </c>
      <c r="AR3962" t="s">
        <v>157</v>
      </c>
      <c r="AT3962">
        <v>0.6</v>
      </c>
      <c r="AV3962">
        <v>2020</v>
      </c>
      <c r="AW3962" t="s">
        <v>55</v>
      </c>
    </row>
    <row r="3963" spans="2:49" hidden="1" x14ac:dyDescent="0.2">
      <c r="B3963">
        <f t="shared" ca="1" si="123"/>
        <v>0</v>
      </c>
      <c r="C3963">
        <v>1366525</v>
      </c>
      <c r="D3963">
        <f t="shared" ca="1" si="122"/>
        <v>4</v>
      </c>
      <c r="E3963">
        <v>54</v>
      </c>
      <c r="F3963">
        <v>23924</v>
      </c>
      <c r="G3963">
        <v>43</v>
      </c>
      <c r="H3963">
        <v>2</v>
      </c>
      <c r="I3963">
        <v>2.3924004132999999E+19</v>
      </c>
      <c r="J3963">
        <v>4</v>
      </c>
      <c r="K3963" s="1">
        <v>43935</v>
      </c>
      <c r="M3963">
        <v>56.793329999999997</v>
      </c>
      <c r="N3963">
        <v>56.586669999999998</v>
      </c>
      <c r="O3963">
        <v>48</v>
      </c>
      <c r="P3963">
        <v>35</v>
      </c>
      <c r="Q3963">
        <v>-170.32499999999999</v>
      </c>
      <c r="R3963">
        <v>-170.05500000000001</v>
      </c>
      <c r="U3963">
        <v>521</v>
      </c>
      <c r="V3963">
        <v>1</v>
      </c>
      <c r="W3963" t="s">
        <v>146</v>
      </c>
      <c r="Y3963">
        <v>6</v>
      </c>
      <c r="Z3963" t="s">
        <v>48</v>
      </c>
      <c r="AB3963">
        <v>201</v>
      </c>
      <c r="AC3963">
        <v>401</v>
      </c>
      <c r="AD3963" t="s">
        <v>49</v>
      </c>
      <c r="AF3963" t="s">
        <v>49</v>
      </c>
      <c r="AQ3963" t="s">
        <v>50</v>
      </c>
      <c r="AR3963" t="s">
        <v>147</v>
      </c>
      <c r="AT3963">
        <v>0.7</v>
      </c>
      <c r="AV3963">
        <v>2020</v>
      </c>
      <c r="AW3963" t="s">
        <v>55</v>
      </c>
    </row>
    <row r="3964" spans="2:49" x14ac:dyDescent="0.2">
      <c r="B3964">
        <f t="shared" ca="1" si="123"/>
        <v>1</v>
      </c>
      <c r="C3964">
        <v>1330086</v>
      </c>
      <c r="D3964">
        <f t="shared" ca="1" si="122"/>
        <v>4</v>
      </c>
      <c r="E3964">
        <v>39</v>
      </c>
      <c r="F3964">
        <v>24132</v>
      </c>
      <c r="G3964">
        <v>39</v>
      </c>
      <c r="H3964">
        <v>1</v>
      </c>
      <c r="I3964">
        <v>2.4132005822000001E+19</v>
      </c>
      <c r="J3964">
        <v>208</v>
      </c>
      <c r="K3964" s="1">
        <v>43928</v>
      </c>
      <c r="M3964">
        <v>57.066670000000002</v>
      </c>
      <c r="N3964">
        <v>57.05</v>
      </c>
      <c r="O3964">
        <v>52</v>
      </c>
      <c r="P3964">
        <v>2522</v>
      </c>
      <c r="Q3964">
        <v>-166.75</v>
      </c>
      <c r="R3964">
        <v>-167.01667</v>
      </c>
      <c r="S3964" t="s">
        <v>66</v>
      </c>
      <c r="T3964" t="s">
        <v>67</v>
      </c>
      <c r="U3964">
        <v>513</v>
      </c>
      <c r="V3964">
        <v>1</v>
      </c>
      <c r="W3964" t="s">
        <v>255</v>
      </c>
      <c r="Y3964">
        <v>6</v>
      </c>
      <c r="Z3964" t="s">
        <v>58</v>
      </c>
      <c r="AB3964">
        <v>201</v>
      </c>
      <c r="AC3964">
        <v>2081</v>
      </c>
      <c r="AD3964" t="s">
        <v>49</v>
      </c>
      <c r="AF3964" t="s">
        <v>49</v>
      </c>
      <c r="AJ3964" t="s">
        <v>49</v>
      </c>
      <c r="AQ3964" t="s">
        <v>50</v>
      </c>
      <c r="AR3964" t="s">
        <v>256</v>
      </c>
      <c r="AT3964">
        <v>1.06</v>
      </c>
      <c r="AV3964">
        <v>2020</v>
      </c>
      <c r="AW3964" t="s">
        <v>55</v>
      </c>
    </row>
    <row r="3965" spans="2:49" x14ac:dyDescent="0.2">
      <c r="B3965">
        <f t="shared" ca="1" si="123"/>
        <v>1</v>
      </c>
      <c r="C3965">
        <v>1362559</v>
      </c>
      <c r="D3965">
        <f t="shared" ca="1" si="122"/>
        <v>3</v>
      </c>
      <c r="E3965">
        <v>53</v>
      </c>
      <c r="F3965">
        <v>24002</v>
      </c>
      <c r="G3965">
        <v>41</v>
      </c>
      <c r="H3965">
        <v>2</v>
      </c>
      <c r="I3965">
        <v>2.4002003414000001E+19</v>
      </c>
      <c r="J3965">
        <v>148</v>
      </c>
      <c r="K3965" s="1">
        <v>43900</v>
      </c>
      <c r="M3965">
        <v>56.366669999999999</v>
      </c>
      <c r="N3965">
        <v>56.46</v>
      </c>
      <c r="O3965">
        <v>31</v>
      </c>
      <c r="P3965">
        <v>1859</v>
      </c>
      <c r="Q3965">
        <v>-170.29</v>
      </c>
      <c r="R3965">
        <v>-169.97667000000001</v>
      </c>
      <c r="U3965">
        <v>521</v>
      </c>
      <c r="V3965">
        <v>1</v>
      </c>
      <c r="W3965" t="s">
        <v>162</v>
      </c>
      <c r="Y3965">
        <v>6</v>
      </c>
      <c r="Z3965" t="s">
        <v>48</v>
      </c>
      <c r="AB3965">
        <v>201</v>
      </c>
      <c r="AC3965">
        <v>14802</v>
      </c>
      <c r="AD3965" t="s">
        <v>49</v>
      </c>
      <c r="AF3965" t="s">
        <v>49</v>
      </c>
      <c r="AQ3965" t="s">
        <v>50</v>
      </c>
      <c r="AR3965" t="s">
        <v>163</v>
      </c>
      <c r="AT3965">
        <v>0.12</v>
      </c>
      <c r="AV3965">
        <v>2020</v>
      </c>
      <c r="AW3965" t="s">
        <v>55</v>
      </c>
    </row>
    <row r="3966" spans="2:49" hidden="1" x14ac:dyDescent="0.2">
      <c r="B3966">
        <f t="shared" ca="1" si="123"/>
        <v>0</v>
      </c>
      <c r="C3966">
        <v>1315363</v>
      </c>
      <c r="D3966">
        <f t="shared" ca="1" si="122"/>
        <v>2</v>
      </c>
      <c r="E3966">
        <v>78</v>
      </c>
      <c r="F3966">
        <v>24046</v>
      </c>
      <c r="G3966">
        <v>66</v>
      </c>
      <c r="H3966">
        <v>2</v>
      </c>
      <c r="I3966">
        <v>2.4046003681000002E+19</v>
      </c>
      <c r="J3966">
        <v>99</v>
      </c>
      <c r="K3966" s="1">
        <v>43885</v>
      </c>
      <c r="M3966">
        <v>56.338329999999999</v>
      </c>
      <c r="N3966">
        <v>56.341670000000001</v>
      </c>
      <c r="O3966">
        <v>50</v>
      </c>
      <c r="P3966">
        <v>1496</v>
      </c>
      <c r="Q3966">
        <v>-168.41499999999999</v>
      </c>
      <c r="R3966">
        <v>-168.255</v>
      </c>
      <c r="U3966">
        <v>517</v>
      </c>
      <c r="V3966">
        <v>1</v>
      </c>
      <c r="W3966" t="s">
        <v>164</v>
      </c>
      <c r="Y3966">
        <v>6</v>
      </c>
      <c r="Z3966" t="s">
        <v>48</v>
      </c>
      <c r="AB3966">
        <v>201</v>
      </c>
      <c r="AC3966">
        <v>9907</v>
      </c>
      <c r="AD3966" t="s">
        <v>49</v>
      </c>
      <c r="AF3966" t="s">
        <v>49</v>
      </c>
      <c r="AQ3966" t="s">
        <v>50</v>
      </c>
      <c r="AR3966" t="s">
        <v>165</v>
      </c>
      <c r="AT3966">
        <v>0.73</v>
      </c>
      <c r="AV3966">
        <v>2020</v>
      </c>
      <c r="AW3966" t="s">
        <v>55</v>
      </c>
    </row>
    <row r="3967" spans="2:49" x14ac:dyDescent="0.2">
      <c r="B3967">
        <f t="shared" ca="1" si="123"/>
        <v>1</v>
      </c>
      <c r="C3967">
        <v>1315345</v>
      </c>
      <c r="D3967">
        <f t="shared" ca="1" si="122"/>
        <v>3</v>
      </c>
      <c r="E3967">
        <v>59</v>
      </c>
      <c r="F3967">
        <v>24046</v>
      </c>
      <c r="G3967">
        <v>49</v>
      </c>
      <c r="H3967">
        <v>2</v>
      </c>
      <c r="I3967">
        <v>2.4046003681000002E+19</v>
      </c>
      <c r="J3967">
        <v>155</v>
      </c>
      <c r="K3967" s="1">
        <v>43904</v>
      </c>
      <c r="M3967">
        <v>56.435000000000002</v>
      </c>
      <c r="N3967">
        <v>56.393329999999999</v>
      </c>
      <c r="O3967">
        <v>43</v>
      </c>
      <c r="P3967">
        <v>2320</v>
      </c>
      <c r="Q3967">
        <v>-167.58</v>
      </c>
      <c r="R3967">
        <v>-167.35667000000001</v>
      </c>
      <c r="S3967" t="s">
        <v>66</v>
      </c>
      <c r="T3967" t="s">
        <v>67</v>
      </c>
      <c r="U3967">
        <v>517</v>
      </c>
      <c r="V3967">
        <v>1</v>
      </c>
      <c r="W3967" t="s">
        <v>164</v>
      </c>
      <c r="Y3967">
        <v>6</v>
      </c>
      <c r="Z3967" t="s">
        <v>58</v>
      </c>
      <c r="AB3967">
        <v>201</v>
      </c>
      <c r="AC3967">
        <v>15514</v>
      </c>
      <c r="AD3967" t="s">
        <v>49</v>
      </c>
      <c r="AF3967" t="s">
        <v>49</v>
      </c>
      <c r="AJ3967" t="s">
        <v>49</v>
      </c>
      <c r="AQ3967" t="s">
        <v>50</v>
      </c>
      <c r="AR3967" t="s">
        <v>165</v>
      </c>
      <c r="AT3967">
        <v>0.51</v>
      </c>
      <c r="AV3967">
        <v>2020</v>
      </c>
      <c r="AW3967" t="s">
        <v>55</v>
      </c>
    </row>
    <row r="3968" spans="2:49" hidden="1" x14ac:dyDescent="0.2">
      <c r="B3968">
        <f t="shared" ca="1" si="123"/>
        <v>0</v>
      </c>
      <c r="C3968">
        <v>1362775</v>
      </c>
      <c r="D3968">
        <f t="shared" ca="1" si="122"/>
        <v>8</v>
      </c>
      <c r="E3968">
        <v>54</v>
      </c>
      <c r="F3968">
        <v>24341</v>
      </c>
      <c r="G3968">
        <v>30</v>
      </c>
      <c r="H3968">
        <v>2</v>
      </c>
      <c r="I3968">
        <v>2.4341000512E+19</v>
      </c>
      <c r="J3968">
        <v>108</v>
      </c>
      <c r="K3968" s="1">
        <v>44059</v>
      </c>
      <c r="M3968">
        <v>54.07</v>
      </c>
      <c r="N3968">
        <v>54.04833</v>
      </c>
      <c r="O3968">
        <v>54</v>
      </c>
      <c r="P3968">
        <v>728</v>
      </c>
      <c r="Q3968">
        <v>-166.62666999999999</v>
      </c>
      <c r="R3968">
        <v>-166.65833000000001</v>
      </c>
      <c r="S3968" t="s">
        <v>59</v>
      </c>
      <c r="T3968" t="s">
        <v>60</v>
      </c>
      <c r="U3968">
        <v>519</v>
      </c>
      <c r="V3968">
        <v>1</v>
      </c>
      <c r="W3968" t="s">
        <v>152</v>
      </c>
      <c r="Y3968">
        <v>6</v>
      </c>
      <c r="Z3968" t="s">
        <v>58</v>
      </c>
      <c r="AB3968">
        <v>201</v>
      </c>
      <c r="AC3968">
        <v>92</v>
      </c>
      <c r="AD3968" t="s">
        <v>49</v>
      </c>
      <c r="AF3968" t="s">
        <v>49</v>
      </c>
      <c r="AJ3968" t="s">
        <v>49</v>
      </c>
      <c r="AQ3968" t="s">
        <v>50</v>
      </c>
      <c r="AR3968" t="s">
        <v>153</v>
      </c>
      <c r="AT3968">
        <v>1.65</v>
      </c>
      <c r="AV3968">
        <v>2020</v>
      </c>
      <c r="AW3968" t="s">
        <v>55</v>
      </c>
    </row>
    <row r="3969" spans="2:49" x14ac:dyDescent="0.2">
      <c r="B3969">
        <f t="shared" ca="1" si="123"/>
        <v>1</v>
      </c>
      <c r="C3969">
        <v>1335779</v>
      </c>
      <c r="D3969">
        <f t="shared" ca="1" si="122"/>
        <v>2</v>
      </c>
      <c r="E3969">
        <v>55</v>
      </c>
      <c r="F3969">
        <v>24100</v>
      </c>
      <c r="G3969">
        <v>42</v>
      </c>
      <c r="H3969">
        <v>2</v>
      </c>
      <c r="I3969">
        <v>2.4100034278999998E+19</v>
      </c>
      <c r="J3969">
        <v>13</v>
      </c>
      <c r="K3969" s="1">
        <v>43871</v>
      </c>
      <c r="M3969">
        <v>55.283329999999999</v>
      </c>
      <c r="N3969">
        <v>55.216670000000001</v>
      </c>
      <c r="O3969">
        <v>50</v>
      </c>
      <c r="P3969">
        <v>152</v>
      </c>
      <c r="Q3969">
        <v>-164.73333</v>
      </c>
      <c r="R3969">
        <v>-164.68333000000001</v>
      </c>
      <c r="S3969" t="s">
        <v>64</v>
      </c>
      <c r="T3969" t="s">
        <v>65</v>
      </c>
      <c r="U3969">
        <v>509</v>
      </c>
      <c r="V3969">
        <v>1</v>
      </c>
      <c r="W3969" t="s">
        <v>160</v>
      </c>
      <c r="Y3969">
        <v>6</v>
      </c>
      <c r="Z3969" t="s">
        <v>58</v>
      </c>
      <c r="AB3969">
        <v>201</v>
      </c>
      <c r="AC3969">
        <v>32</v>
      </c>
      <c r="AD3969" t="s">
        <v>49</v>
      </c>
      <c r="AF3969" t="s">
        <v>49</v>
      </c>
      <c r="AJ3969" t="s">
        <v>49</v>
      </c>
      <c r="AQ3969" t="s">
        <v>50</v>
      </c>
      <c r="AR3969" t="s">
        <v>161</v>
      </c>
      <c r="AT3969">
        <v>0.8</v>
      </c>
      <c r="AV3969">
        <v>2020</v>
      </c>
      <c r="AW3969" t="s">
        <v>55</v>
      </c>
    </row>
    <row r="3970" spans="2:49" hidden="1" x14ac:dyDescent="0.2">
      <c r="B3970">
        <f t="shared" ca="1" si="123"/>
        <v>1</v>
      </c>
      <c r="C3970">
        <v>1376555</v>
      </c>
      <c r="D3970">
        <f t="shared" ca="1" si="122"/>
        <v>7</v>
      </c>
      <c r="E3970">
        <v>70</v>
      </c>
      <c r="F3970">
        <v>24369</v>
      </c>
      <c r="G3970">
        <v>53</v>
      </c>
      <c r="H3970">
        <v>2</v>
      </c>
      <c r="I3970">
        <v>2.4369003441999999E+19</v>
      </c>
      <c r="J3970">
        <v>279</v>
      </c>
      <c r="K3970" s="1">
        <v>44027</v>
      </c>
      <c r="M3970">
        <v>58.914999999999999</v>
      </c>
      <c r="N3970">
        <v>58.82</v>
      </c>
      <c r="O3970">
        <v>30</v>
      </c>
      <c r="P3970">
        <v>1144</v>
      </c>
      <c r="Q3970">
        <v>-174.71</v>
      </c>
      <c r="R3970">
        <v>-174.43333000000001</v>
      </c>
      <c r="S3970" t="s">
        <v>56</v>
      </c>
      <c r="T3970" t="s">
        <v>57</v>
      </c>
      <c r="U3970">
        <v>521</v>
      </c>
      <c r="V3970">
        <v>1</v>
      </c>
      <c r="W3970" t="s">
        <v>174</v>
      </c>
      <c r="Y3970">
        <v>6</v>
      </c>
      <c r="Z3970" t="s">
        <v>58</v>
      </c>
      <c r="AB3970">
        <v>201</v>
      </c>
      <c r="AC3970">
        <v>27909</v>
      </c>
      <c r="AD3970" t="s">
        <v>49</v>
      </c>
      <c r="AF3970" t="s">
        <v>49</v>
      </c>
      <c r="AJ3970" t="s">
        <v>49</v>
      </c>
      <c r="AQ3970" t="s">
        <v>50</v>
      </c>
      <c r="AR3970" t="s">
        <v>175</v>
      </c>
      <c r="AT3970">
        <v>0.2</v>
      </c>
      <c r="AV3970">
        <v>2020</v>
      </c>
      <c r="AW3970" t="s">
        <v>55</v>
      </c>
    </row>
    <row r="3971" spans="2:49" x14ac:dyDescent="0.2">
      <c r="B3971">
        <f t="shared" ca="1" si="123"/>
        <v>1</v>
      </c>
      <c r="C3971">
        <v>1145158</v>
      </c>
      <c r="D3971">
        <f t="shared" ca="1" si="122"/>
        <v>3</v>
      </c>
      <c r="E3971">
        <v>56</v>
      </c>
      <c r="F3971">
        <v>24004</v>
      </c>
      <c r="G3971">
        <v>42</v>
      </c>
      <c r="H3971">
        <v>2</v>
      </c>
      <c r="I3971">
        <v>2.4004004054999998E+19</v>
      </c>
      <c r="J3971">
        <v>130</v>
      </c>
      <c r="K3971" s="1">
        <v>43899</v>
      </c>
      <c r="M3971">
        <v>56.383330000000001</v>
      </c>
      <c r="N3971">
        <v>56.35</v>
      </c>
      <c r="O3971">
        <v>44</v>
      </c>
      <c r="P3971">
        <v>2021</v>
      </c>
      <c r="Q3971">
        <v>-170.1</v>
      </c>
      <c r="R3971">
        <v>-170.11667</v>
      </c>
      <c r="U3971">
        <v>521</v>
      </c>
      <c r="V3971">
        <v>1</v>
      </c>
      <c r="W3971" t="s">
        <v>168</v>
      </c>
      <c r="Y3971">
        <v>6</v>
      </c>
      <c r="Z3971" t="s">
        <v>58</v>
      </c>
      <c r="AB3971">
        <v>201</v>
      </c>
      <c r="AC3971">
        <v>1309</v>
      </c>
      <c r="AD3971" t="s">
        <v>49</v>
      </c>
      <c r="AF3971" t="s">
        <v>49</v>
      </c>
      <c r="AQ3971" t="s">
        <v>50</v>
      </c>
      <c r="AR3971" t="s">
        <v>169</v>
      </c>
      <c r="AT3971">
        <v>0.57999999999999996</v>
      </c>
      <c r="AV3971">
        <v>2020</v>
      </c>
      <c r="AW3971" t="s">
        <v>55</v>
      </c>
    </row>
    <row r="3972" spans="2:49" hidden="1" x14ac:dyDescent="0.2">
      <c r="B3972">
        <f t="shared" ca="1" si="123"/>
        <v>1</v>
      </c>
      <c r="C3972">
        <v>1386026</v>
      </c>
      <c r="D3972">
        <f t="shared" ca="1" si="122"/>
        <v>7</v>
      </c>
      <c r="E3972">
        <v>60</v>
      </c>
      <c r="F3972">
        <v>24369</v>
      </c>
      <c r="G3972">
        <v>43</v>
      </c>
      <c r="H3972">
        <v>2</v>
      </c>
      <c r="I3972">
        <v>2.4369003441999999E+19</v>
      </c>
      <c r="J3972">
        <v>299</v>
      </c>
      <c r="K3972" s="1">
        <v>44032</v>
      </c>
      <c r="M3972">
        <v>59.388330000000003</v>
      </c>
      <c r="N3972">
        <v>59.475000000000001</v>
      </c>
      <c r="O3972">
        <v>38</v>
      </c>
      <c r="P3972">
        <v>1459</v>
      </c>
      <c r="Q3972">
        <v>-174.03333000000001</v>
      </c>
      <c r="R3972">
        <v>-174.245</v>
      </c>
      <c r="S3972" t="s">
        <v>59</v>
      </c>
      <c r="T3972" t="s">
        <v>60</v>
      </c>
      <c r="U3972">
        <v>521</v>
      </c>
      <c r="V3972">
        <v>1</v>
      </c>
      <c r="W3972" t="s">
        <v>174</v>
      </c>
      <c r="Y3972">
        <v>6</v>
      </c>
      <c r="Z3972" t="s">
        <v>58</v>
      </c>
      <c r="AB3972">
        <v>201</v>
      </c>
      <c r="AC3972">
        <v>29910</v>
      </c>
      <c r="AD3972" t="s">
        <v>49</v>
      </c>
      <c r="AF3972" t="s">
        <v>49</v>
      </c>
      <c r="AJ3972" t="s">
        <v>49</v>
      </c>
      <c r="AQ3972" t="s">
        <v>50</v>
      </c>
      <c r="AR3972" t="s">
        <v>175</v>
      </c>
      <c r="AT3972">
        <v>0.38</v>
      </c>
      <c r="AV3972">
        <v>2020</v>
      </c>
      <c r="AW3972" t="s">
        <v>55</v>
      </c>
    </row>
    <row r="3973" spans="2:49" hidden="1" x14ac:dyDescent="0.2">
      <c r="B3973">
        <f t="shared" ca="1" si="123"/>
        <v>1</v>
      </c>
      <c r="C3973">
        <v>1376553</v>
      </c>
      <c r="D3973">
        <f t="shared" ref="D3973:D4036" ca="1" si="124">MONTH(K3973)</f>
        <v>7</v>
      </c>
      <c r="E3973">
        <v>93</v>
      </c>
      <c r="F3973">
        <v>24369</v>
      </c>
      <c r="G3973">
        <v>74</v>
      </c>
      <c r="H3973">
        <v>2</v>
      </c>
      <c r="I3973">
        <v>2.4369003441999999E+19</v>
      </c>
      <c r="J3973">
        <v>259</v>
      </c>
      <c r="K3973" s="1">
        <v>44018</v>
      </c>
      <c r="M3973">
        <v>59.70167</v>
      </c>
      <c r="N3973">
        <v>59.731670000000001</v>
      </c>
      <c r="O3973">
        <v>53</v>
      </c>
      <c r="P3973">
        <v>884</v>
      </c>
      <c r="Q3973">
        <v>-177.71167</v>
      </c>
      <c r="R3973">
        <v>-177.73</v>
      </c>
      <c r="U3973">
        <v>521</v>
      </c>
      <c r="V3973">
        <v>1</v>
      </c>
      <c r="W3973" t="s">
        <v>174</v>
      </c>
      <c r="Y3973">
        <v>6</v>
      </c>
      <c r="Z3973" t="s">
        <v>48</v>
      </c>
      <c r="AB3973">
        <v>201</v>
      </c>
      <c r="AC3973">
        <v>25909</v>
      </c>
      <c r="AD3973" t="s">
        <v>49</v>
      </c>
      <c r="AF3973" t="s">
        <v>49</v>
      </c>
      <c r="AQ3973" t="s">
        <v>50</v>
      </c>
      <c r="AR3973" t="s">
        <v>175</v>
      </c>
      <c r="AT3973">
        <v>0.94</v>
      </c>
      <c r="AV3973">
        <v>2020</v>
      </c>
      <c r="AW3973" t="s">
        <v>55</v>
      </c>
    </row>
    <row r="3974" spans="2:49" hidden="1" x14ac:dyDescent="0.2">
      <c r="B3974">
        <f t="shared" ref="B3974:B4037" ca="1" si="125">ROUND(RAND()*$C$2,0)</f>
        <v>1</v>
      </c>
      <c r="C3974">
        <v>1376600</v>
      </c>
      <c r="D3974">
        <f t="shared" ca="1" si="124"/>
        <v>8</v>
      </c>
      <c r="E3974">
        <v>59</v>
      </c>
      <c r="F3974">
        <v>24369</v>
      </c>
      <c r="G3974">
        <v>42</v>
      </c>
      <c r="H3974">
        <v>2</v>
      </c>
      <c r="I3974">
        <v>2.4369003441999999E+19</v>
      </c>
      <c r="J3974">
        <v>334</v>
      </c>
      <c r="K3974" s="1">
        <v>44045</v>
      </c>
      <c r="M3974">
        <v>60.344999999999999</v>
      </c>
      <c r="N3974">
        <v>60.181669999999997</v>
      </c>
      <c r="O3974">
        <v>44</v>
      </c>
      <c r="P3974">
        <v>2022</v>
      </c>
      <c r="Q3974">
        <v>-175.34666999999999</v>
      </c>
      <c r="R3974">
        <v>-175.5</v>
      </c>
      <c r="S3974" t="s">
        <v>59</v>
      </c>
      <c r="T3974" t="s">
        <v>60</v>
      </c>
      <c r="U3974">
        <v>524</v>
      </c>
      <c r="V3974">
        <v>1</v>
      </c>
      <c r="W3974" t="s">
        <v>174</v>
      </c>
      <c r="Y3974">
        <v>6</v>
      </c>
      <c r="Z3974" t="s">
        <v>58</v>
      </c>
      <c r="AB3974">
        <v>201</v>
      </c>
      <c r="AC3974">
        <v>33409</v>
      </c>
      <c r="AD3974" t="s">
        <v>49</v>
      </c>
      <c r="AF3974" t="s">
        <v>49</v>
      </c>
      <c r="AJ3974" t="s">
        <v>49</v>
      </c>
      <c r="AQ3974" t="s">
        <v>50</v>
      </c>
      <c r="AR3974" t="s">
        <v>175</v>
      </c>
      <c r="AT3974">
        <v>0.55000000000000004</v>
      </c>
      <c r="AV3974">
        <v>2020</v>
      </c>
      <c r="AW3974" t="s">
        <v>55</v>
      </c>
    </row>
    <row r="3975" spans="2:49" x14ac:dyDescent="0.2">
      <c r="B3975">
        <f t="shared" ca="1" si="125"/>
        <v>1</v>
      </c>
      <c r="C3975">
        <v>1340133</v>
      </c>
      <c r="D3975">
        <f t="shared" ca="1" si="124"/>
        <v>4</v>
      </c>
      <c r="E3975">
        <v>56</v>
      </c>
      <c r="F3975">
        <v>24186</v>
      </c>
      <c r="G3975">
        <v>46</v>
      </c>
      <c r="H3975">
        <v>2</v>
      </c>
      <c r="I3975">
        <v>2.4186000411000001E+19</v>
      </c>
      <c r="J3975">
        <v>47</v>
      </c>
      <c r="K3975" s="1">
        <v>43935</v>
      </c>
      <c r="M3975">
        <v>56.60333</v>
      </c>
      <c r="N3975">
        <v>56.465000000000003</v>
      </c>
      <c r="O3975">
        <v>42</v>
      </c>
      <c r="P3975">
        <v>15</v>
      </c>
      <c r="Q3975">
        <v>-170.13667000000001</v>
      </c>
      <c r="R3975">
        <v>-170.03166999999999</v>
      </c>
      <c r="U3975">
        <v>521</v>
      </c>
      <c r="V3975">
        <v>1</v>
      </c>
      <c r="W3975" t="s">
        <v>191</v>
      </c>
      <c r="Y3975">
        <v>6</v>
      </c>
      <c r="Z3975" t="s">
        <v>48</v>
      </c>
      <c r="AB3975">
        <v>201</v>
      </c>
      <c r="AC3975">
        <v>11</v>
      </c>
      <c r="AD3975" t="s">
        <v>49</v>
      </c>
      <c r="AF3975" t="s">
        <v>49</v>
      </c>
      <c r="AQ3975" t="s">
        <v>50</v>
      </c>
      <c r="AR3975" t="s">
        <v>192</v>
      </c>
      <c r="AT3975">
        <v>0.45</v>
      </c>
      <c r="AV3975">
        <v>2020</v>
      </c>
      <c r="AW3975" t="s">
        <v>55</v>
      </c>
    </row>
    <row r="3976" spans="2:49" hidden="1" x14ac:dyDescent="0.2">
      <c r="B3976">
        <f t="shared" ca="1" si="125"/>
        <v>0</v>
      </c>
      <c r="C3976">
        <v>1370586</v>
      </c>
      <c r="D3976">
        <f t="shared" ca="1" si="124"/>
        <v>8</v>
      </c>
      <c r="F3976">
        <v>24310</v>
      </c>
      <c r="H3976">
        <v>2</v>
      </c>
      <c r="J3976">
        <v>131</v>
      </c>
      <c r="K3976" s="1">
        <v>44069</v>
      </c>
      <c r="O3976">
        <v>32</v>
      </c>
      <c r="P3976">
        <v>2042</v>
      </c>
      <c r="S3976" t="s">
        <v>56</v>
      </c>
      <c r="T3976" t="s">
        <v>57</v>
      </c>
      <c r="U3976">
        <v>519</v>
      </c>
      <c r="W3976" t="s">
        <v>122</v>
      </c>
      <c r="X3976">
        <v>2.4310005310000001E+19</v>
      </c>
      <c r="Y3976">
        <v>6</v>
      </c>
      <c r="Z3976" t="s">
        <v>58</v>
      </c>
      <c r="AB3976">
        <v>201</v>
      </c>
      <c r="AC3976">
        <v>258</v>
      </c>
      <c r="AD3976" t="s">
        <v>49</v>
      </c>
      <c r="AF3976" t="s">
        <v>49</v>
      </c>
      <c r="AJ3976" t="s">
        <v>49</v>
      </c>
      <c r="AQ3976" t="s">
        <v>62</v>
      </c>
      <c r="AR3976" t="s">
        <v>123</v>
      </c>
      <c r="AT3976">
        <v>0.22</v>
      </c>
      <c r="AV3976">
        <v>2020</v>
      </c>
      <c r="AW3976" t="s">
        <v>55</v>
      </c>
    </row>
    <row r="3977" spans="2:49" hidden="1" x14ac:dyDescent="0.2">
      <c r="B3977">
        <f t="shared" ca="1" si="125"/>
        <v>1</v>
      </c>
      <c r="C3977">
        <v>659888</v>
      </c>
      <c r="D3977">
        <f t="shared" ca="1" si="124"/>
        <v>7</v>
      </c>
      <c r="E3977">
        <v>135</v>
      </c>
      <c r="F3977">
        <v>24383</v>
      </c>
      <c r="G3977">
        <v>110</v>
      </c>
      <c r="H3977">
        <v>2</v>
      </c>
      <c r="I3977">
        <v>2.4383003260999999E+19</v>
      </c>
      <c r="J3977">
        <v>167</v>
      </c>
      <c r="K3977" s="1">
        <v>44014</v>
      </c>
      <c r="M3977">
        <v>58.601669999999999</v>
      </c>
      <c r="N3977">
        <v>58.615000000000002</v>
      </c>
      <c r="O3977">
        <v>45</v>
      </c>
      <c r="P3977">
        <v>66</v>
      </c>
      <c r="Q3977">
        <v>-176.81666999999999</v>
      </c>
      <c r="R3977">
        <v>-177.17500000000001</v>
      </c>
      <c r="S3977" t="s">
        <v>59</v>
      </c>
      <c r="T3977" t="s">
        <v>60</v>
      </c>
      <c r="U3977">
        <v>521</v>
      </c>
      <c r="V3977">
        <v>1</v>
      </c>
      <c r="W3977" t="s">
        <v>110</v>
      </c>
      <c r="Y3977">
        <v>6</v>
      </c>
      <c r="Z3977" t="s">
        <v>58</v>
      </c>
      <c r="AB3977">
        <v>201</v>
      </c>
      <c r="AC3977">
        <v>16702</v>
      </c>
      <c r="AD3977" t="s">
        <v>49</v>
      </c>
      <c r="AF3977" t="s">
        <v>49</v>
      </c>
      <c r="AJ3977" t="s">
        <v>49</v>
      </c>
      <c r="AQ3977" t="s">
        <v>50</v>
      </c>
      <c r="AR3977" t="s">
        <v>111</v>
      </c>
      <c r="AT3977">
        <v>0.64</v>
      </c>
      <c r="AV3977">
        <v>2020</v>
      </c>
      <c r="AW3977" t="s">
        <v>55</v>
      </c>
    </row>
    <row r="3978" spans="2:49" hidden="1" x14ac:dyDescent="0.2">
      <c r="B3978">
        <f t="shared" ca="1" si="125"/>
        <v>1</v>
      </c>
      <c r="C3978">
        <v>664767</v>
      </c>
      <c r="D3978">
        <f t="shared" ca="1" si="124"/>
        <v>6</v>
      </c>
      <c r="E3978">
        <v>150</v>
      </c>
      <c r="F3978">
        <v>24220</v>
      </c>
      <c r="G3978">
        <v>130</v>
      </c>
      <c r="H3978">
        <v>2</v>
      </c>
      <c r="I3978">
        <v>2.4220005137000002E+19</v>
      </c>
      <c r="J3978">
        <v>103</v>
      </c>
      <c r="K3978" s="1">
        <v>43998</v>
      </c>
      <c r="M3978">
        <v>54.466670000000001</v>
      </c>
      <c r="N3978">
        <v>54.533329999999999</v>
      </c>
      <c r="O3978">
        <v>57</v>
      </c>
      <c r="P3978">
        <v>636</v>
      </c>
      <c r="Q3978">
        <v>-165.66667000000001</v>
      </c>
      <c r="R3978">
        <v>-165.58332999999999</v>
      </c>
      <c r="U3978">
        <v>519</v>
      </c>
      <c r="V3978">
        <v>1</v>
      </c>
      <c r="W3978" t="s">
        <v>187</v>
      </c>
      <c r="Y3978">
        <v>6</v>
      </c>
      <c r="Z3978" t="s">
        <v>48</v>
      </c>
      <c r="AB3978">
        <v>201</v>
      </c>
      <c r="AC3978">
        <v>664767</v>
      </c>
      <c r="AD3978" t="s">
        <v>49</v>
      </c>
      <c r="AF3978" t="s">
        <v>49</v>
      </c>
      <c r="AQ3978" t="s">
        <v>50</v>
      </c>
      <c r="AR3978" t="s">
        <v>188</v>
      </c>
      <c r="AT3978">
        <v>1.1499999999999999</v>
      </c>
      <c r="AV3978">
        <v>2020</v>
      </c>
      <c r="AW3978" t="s">
        <v>52</v>
      </c>
    </row>
    <row r="3979" spans="2:49" x14ac:dyDescent="0.2">
      <c r="B3979">
        <f t="shared" ca="1" si="125"/>
        <v>1</v>
      </c>
      <c r="C3979">
        <v>1367073</v>
      </c>
      <c r="D3979">
        <f t="shared" ca="1" si="124"/>
        <v>4</v>
      </c>
      <c r="E3979">
        <v>67</v>
      </c>
      <c r="F3979">
        <v>24091</v>
      </c>
      <c r="G3979">
        <v>46</v>
      </c>
      <c r="H3979">
        <v>2</v>
      </c>
      <c r="I3979">
        <v>2.4091000542999998E+19</v>
      </c>
      <c r="J3979">
        <v>49</v>
      </c>
      <c r="K3979" s="1">
        <v>43926</v>
      </c>
      <c r="M3979">
        <v>56.391669999999998</v>
      </c>
      <c r="N3979">
        <v>56.39667</v>
      </c>
      <c r="O3979">
        <v>43</v>
      </c>
      <c r="P3979">
        <v>735</v>
      </c>
      <c r="Q3979">
        <v>-169.28833</v>
      </c>
      <c r="R3979">
        <v>-169.57667000000001</v>
      </c>
      <c r="U3979">
        <v>517</v>
      </c>
      <c r="V3979">
        <v>1</v>
      </c>
      <c r="W3979" t="s">
        <v>223</v>
      </c>
      <c r="Y3979">
        <v>6</v>
      </c>
      <c r="Z3979" t="s">
        <v>48</v>
      </c>
      <c r="AB3979">
        <v>201</v>
      </c>
      <c r="AC3979">
        <v>78</v>
      </c>
      <c r="AD3979" t="s">
        <v>49</v>
      </c>
      <c r="AF3979" t="s">
        <v>49</v>
      </c>
      <c r="AQ3979" t="s">
        <v>50</v>
      </c>
      <c r="AR3979" t="s">
        <v>224</v>
      </c>
      <c r="AT3979">
        <v>0.45</v>
      </c>
      <c r="AV3979">
        <v>2020</v>
      </c>
      <c r="AW3979" t="s">
        <v>55</v>
      </c>
    </row>
    <row r="3980" spans="2:49" hidden="1" x14ac:dyDescent="0.2">
      <c r="B3980">
        <f t="shared" ca="1" si="125"/>
        <v>0</v>
      </c>
      <c r="C3980">
        <v>1222651</v>
      </c>
      <c r="D3980">
        <f t="shared" ca="1" si="124"/>
        <v>6</v>
      </c>
      <c r="E3980">
        <v>51</v>
      </c>
      <c r="F3980">
        <v>24229</v>
      </c>
      <c r="G3980">
        <v>51</v>
      </c>
      <c r="H3980">
        <v>1</v>
      </c>
      <c r="I3980">
        <v>2.4229034969000002E+19</v>
      </c>
      <c r="J3980">
        <v>437</v>
      </c>
      <c r="K3980" s="1">
        <v>44005</v>
      </c>
      <c r="M3980">
        <v>57.681669999999997</v>
      </c>
      <c r="N3980">
        <v>57.475000000000001</v>
      </c>
      <c r="O3980">
        <v>47</v>
      </c>
      <c r="P3980">
        <v>4572</v>
      </c>
      <c r="Q3980">
        <v>-171.42167000000001</v>
      </c>
      <c r="R3980">
        <v>-171.40167</v>
      </c>
      <c r="U3980">
        <v>521</v>
      </c>
      <c r="V3980">
        <v>1</v>
      </c>
      <c r="W3980" t="s">
        <v>241</v>
      </c>
      <c r="Y3980">
        <v>6</v>
      </c>
      <c r="Z3980" t="s">
        <v>48</v>
      </c>
      <c r="AB3980">
        <v>201</v>
      </c>
      <c r="AC3980">
        <v>89</v>
      </c>
      <c r="AD3980" t="s">
        <v>49</v>
      </c>
      <c r="AF3980" t="s">
        <v>49</v>
      </c>
      <c r="AQ3980" t="s">
        <v>50</v>
      </c>
      <c r="AR3980" t="s">
        <v>242</v>
      </c>
      <c r="AT3980">
        <v>0.74</v>
      </c>
      <c r="AV3980">
        <v>2020</v>
      </c>
      <c r="AW3980" t="s">
        <v>55</v>
      </c>
    </row>
    <row r="3981" spans="2:49" x14ac:dyDescent="0.2">
      <c r="B3981">
        <f t="shared" ca="1" si="125"/>
        <v>1</v>
      </c>
      <c r="C3981">
        <v>1328792</v>
      </c>
      <c r="D3981">
        <f t="shared" ca="1" si="124"/>
        <v>3</v>
      </c>
      <c r="E3981">
        <v>38</v>
      </c>
      <c r="F3981">
        <v>23941</v>
      </c>
      <c r="G3981">
        <v>38</v>
      </c>
      <c r="H3981">
        <v>1</v>
      </c>
      <c r="I3981">
        <v>2.3941004092000002E+19</v>
      </c>
      <c r="J3981">
        <v>164</v>
      </c>
      <c r="K3981" s="1">
        <v>43913</v>
      </c>
      <c r="M3981">
        <v>57.39667</v>
      </c>
      <c r="N3981">
        <v>57.171669999999999</v>
      </c>
      <c r="O3981">
        <v>45</v>
      </c>
      <c r="P3981">
        <v>4272</v>
      </c>
      <c r="Q3981">
        <v>-167.67332999999999</v>
      </c>
      <c r="R3981">
        <v>-167.36332999999999</v>
      </c>
      <c r="S3981" t="s">
        <v>59</v>
      </c>
      <c r="T3981" t="s">
        <v>60</v>
      </c>
      <c r="U3981">
        <v>513</v>
      </c>
      <c r="V3981">
        <v>1</v>
      </c>
      <c r="W3981" t="s">
        <v>170</v>
      </c>
      <c r="Y3981">
        <v>6</v>
      </c>
      <c r="Z3981" t="s">
        <v>58</v>
      </c>
      <c r="AB3981">
        <v>201</v>
      </c>
      <c r="AC3981">
        <v>16408</v>
      </c>
      <c r="AD3981" t="s">
        <v>49</v>
      </c>
      <c r="AF3981" t="s">
        <v>49</v>
      </c>
      <c r="AJ3981" t="s">
        <v>49</v>
      </c>
      <c r="AQ3981" t="s">
        <v>50</v>
      </c>
      <c r="AR3981" t="s">
        <v>171</v>
      </c>
      <c r="AT3981">
        <v>0.46</v>
      </c>
      <c r="AV3981">
        <v>2020</v>
      </c>
      <c r="AW3981" t="s">
        <v>52</v>
      </c>
    </row>
    <row r="3982" spans="2:49" x14ac:dyDescent="0.2">
      <c r="B3982">
        <f t="shared" ca="1" si="125"/>
        <v>1</v>
      </c>
      <c r="C3982">
        <v>1286821</v>
      </c>
      <c r="D3982">
        <f t="shared" ca="1" si="124"/>
        <v>2</v>
      </c>
      <c r="E3982">
        <v>38</v>
      </c>
      <c r="F3982">
        <v>24041</v>
      </c>
      <c r="G3982">
        <v>38</v>
      </c>
      <c r="H3982">
        <v>1</v>
      </c>
      <c r="I3982">
        <v>2.4041000660999999E+19</v>
      </c>
      <c r="J3982">
        <v>81</v>
      </c>
      <c r="K3982" s="1">
        <v>43878</v>
      </c>
      <c r="M3982">
        <v>57.361669999999997</v>
      </c>
      <c r="N3982">
        <v>57.366669999999999</v>
      </c>
      <c r="O3982">
        <v>59</v>
      </c>
      <c r="P3982">
        <v>1302</v>
      </c>
      <c r="Q3982">
        <v>-167.79</v>
      </c>
      <c r="R3982">
        <v>-167.68833000000001</v>
      </c>
      <c r="S3982" t="s">
        <v>59</v>
      </c>
      <c r="T3982" t="s">
        <v>60</v>
      </c>
      <c r="U3982">
        <v>513</v>
      </c>
      <c r="V3982">
        <v>1</v>
      </c>
      <c r="W3982" t="s">
        <v>205</v>
      </c>
      <c r="Y3982">
        <v>6</v>
      </c>
      <c r="Z3982" t="s">
        <v>58</v>
      </c>
      <c r="AB3982">
        <v>201</v>
      </c>
      <c r="AC3982">
        <v>8103</v>
      </c>
      <c r="AD3982" t="s">
        <v>49</v>
      </c>
      <c r="AF3982" t="s">
        <v>49</v>
      </c>
      <c r="AJ3982" t="s">
        <v>49</v>
      </c>
      <c r="AQ3982" t="s">
        <v>50</v>
      </c>
      <c r="AR3982" t="s">
        <v>206</v>
      </c>
      <c r="AT3982">
        <v>1.43</v>
      </c>
      <c r="AV3982">
        <v>2020</v>
      </c>
      <c r="AW3982" t="s">
        <v>55</v>
      </c>
    </row>
    <row r="3983" spans="2:49" x14ac:dyDescent="0.2">
      <c r="B3983">
        <f t="shared" ca="1" si="125"/>
        <v>1</v>
      </c>
      <c r="C3983">
        <v>1286879</v>
      </c>
      <c r="D3983">
        <f t="shared" ca="1" si="124"/>
        <v>3</v>
      </c>
      <c r="E3983">
        <v>49</v>
      </c>
      <c r="F3983">
        <v>24041</v>
      </c>
      <c r="G3983">
        <v>49</v>
      </c>
      <c r="H3983">
        <v>1</v>
      </c>
      <c r="I3983">
        <v>2.4041000660999999E+19</v>
      </c>
      <c r="J3983">
        <v>151</v>
      </c>
      <c r="K3983" s="1">
        <v>43899</v>
      </c>
      <c r="M3983">
        <v>57.823329999999999</v>
      </c>
      <c r="N3983">
        <v>57.696669999999997</v>
      </c>
      <c r="O3983">
        <v>57</v>
      </c>
      <c r="P3983">
        <v>3223</v>
      </c>
      <c r="Q3983">
        <v>-171.18333000000001</v>
      </c>
      <c r="R3983">
        <v>-171.095</v>
      </c>
      <c r="U3983">
        <v>521</v>
      </c>
      <c r="V3983">
        <v>1</v>
      </c>
      <c r="W3983" t="s">
        <v>205</v>
      </c>
      <c r="Y3983">
        <v>6</v>
      </c>
      <c r="Z3983" t="s">
        <v>48</v>
      </c>
      <c r="AB3983">
        <v>201</v>
      </c>
      <c r="AC3983">
        <v>15107</v>
      </c>
      <c r="AD3983" t="s">
        <v>49</v>
      </c>
      <c r="AF3983" t="s">
        <v>49</v>
      </c>
      <c r="AQ3983" t="s">
        <v>50</v>
      </c>
      <c r="AR3983" t="s">
        <v>206</v>
      </c>
      <c r="AT3983">
        <v>1.22</v>
      </c>
      <c r="AV3983">
        <v>2020</v>
      </c>
      <c r="AW3983" t="s">
        <v>55</v>
      </c>
    </row>
    <row r="3984" spans="2:49" hidden="1" x14ac:dyDescent="0.2">
      <c r="B3984">
        <f t="shared" ca="1" si="125"/>
        <v>1</v>
      </c>
      <c r="C3984">
        <v>1370639</v>
      </c>
      <c r="D3984">
        <f t="shared" ca="1" si="124"/>
        <v>8</v>
      </c>
      <c r="E3984">
        <v>157</v>
      </c>
      <c r="F3984">
        <v>24345</v>
      </c>
      <c r="G3984">
        <v>135</v>
      </c>
      <c r="H3984">
        <v>2</v>
      </c>
      <c r="I3984">
        <v>2.4345001641000002E+19</v>
      </c>
      <c r="J3984">
        <v>128</v>
      </c>
      <c r="K3984" s="1">
        <v>44070</v>
      </c>
      <c r="M3984">
        <v>54.65</v>
      </c>
      <c r="N3984">
        <v>54.5</v>
      </c>
      <c r="O3984">
        <v>51</v>
      </c>
      <c r="P3984">
        <v>849</v>
      </c>
      <c r="Q3984">
        <v>-165.55</v>
      </c>
      <c r="R3984">
        <v>-165.68333000000001</v>
      </c>
      <c r="U3984">
        <v>517</v>
      </c>
      <c r="V3984">
        <v>5</v>
      </c>
      <c r="W3984" t="s">
        <v>84</v>
      </c>
      <c r="Y3984">
        <v>6</v>
      </c>
      <c r="Z3984" t="s">
        <v>48</v>
      </c>
      <c r="AB3984">
        <v>201</v>
      </c>
      <c r="AC3984">
        <v>131</v>
      </c>
      <c r="AD3984" t="s">
        <v>49</v>
      </c>
      <c r="AF3984" t="s">
        <v>49</v>
      </c>
      <c r="AQ3984" t="s">
        <v>50</v>
      </c>
      <c r="AR3984" t="s">
        <v>85</v>
      </c>
      <c r="AT3984">
        <v>1.21</v>
      </c>
      <c r="AV3984">
        <v>2020</v>
      </c>
      <c r="AW3984" t="s">
        <v>55</v>
      </c>
    </row>
    <row r="3985" spans="2:49" hidden="1" x14ac:dyDescent="0.2">
      <c r="B3985">
        <f t="shared" ca="1" si="125"/>
        <v>1</v>
      </c>
      <c r="C3985">
        <v>1370625</v>
      </c>
      <c r="D3985">
        <f t="shared" ca="1" si="124"/>
        <v>8</v>
      </c>
      <c r="E3985">
        <v>120</v>
      </c>
      <c r="F3985">
        <v>24345</v>
      </c>
      <c r="G3985">
        <v>105</v>
      </c>
      <c r="H3985">
        <v>2</v>
      </c>
      <c r="I3985">
        <v>2.4345001641000002E+19</v>
      </c>
      <c r="J3985">
        <v>103</v>
      </c>
      <c r="K3985" s="1">
        <v>44047</v>
      </c>
      <c r="M3985">
        <v>54.633330000000001</v>
      </c>
      <c r="N3985">
        <v>54.65</v>
      </c>
      <c r="O3985">
        <v>51</v>
      </c>
      <c r="P3985">
        <v>473</v>
      </c>
      <c r="Q3985">
        <v>-165.48333</v>
      </c>
      <c r="R3985">
        <v>-165.43333000000001</v>
      </c>
      <c r="U3985">
        <v>517</v>
      </c>
      <c r="V3985">
        <v>4</v>
      </c>
      <c r="W3985" t="s">
        <v>84</v>
      </c>
      <c r="Y3985">
        <v>6</v>
      </c>
      <c r="Z3985" t="s">
        <v>48</v>
      </c>
      <c r="AB3985">
        <v>201</v>
      </c>
      <c r="AC3985">
        <v>81</v>
      </c>
      <c r="AD3985" t="s">
        <v>49</v>
      </c>
      <c r="AF3985" t="s">
        <v>49</v>
      </c>
      <c r="AQ3985" t="s">
        <v>50</v>
      </c>
      <c r="AR3985" t="s">
        <v>85</v>
      </c>
      <c r="AT3985">
        <v>0.98</v>
      </c>
      <c r="AV3985">
        <v>2020</v>
      </c>
      <c r="AW3985" t="s">
        <v>55</v>
      </c>
    </row>
    <row r="3986" spans="2:49" hidden="1" x14ac:dyDescent="0.2">
      <c r="B3986">
        <f t="shared" ca="1" si="125"/>
        <v>0</v>
      </c>
      <c r="C3986">
        <v>1374899</v>
      </c>
      <c r="D3986">
        <f t="shared" ca="1" si="124"/>
        <v>6</v>
      </c>
      <c r="E3986">
        <v>52</v>
      </c>
      <c r="F3986">
        <v>24201</v>
      </c>
      <c r="G3986">
        <v>40</v>
      </c>
      <c r="H3986">
        <v>2</v>
      </c>
      <c r="I3986">
        <v>2.42010004050002E+19</v>
      </c>
      <c r="J3986">
        <v>145</v>
      </c>
      <c r="K3986" s="1">
        <v>43991</v>
      </c>
      <c r="M3986">
        <v>55.133330000000001</v>
      </c>
      <c r="N3986">
        <v>55.1</v>
      </c>
      <c r="O3986">
        <v>51</v>
      </c>
      <c r="P3986">
        <v>12540216</v>
      </c>
      <c r="Q3986">
        <v>-164.65</v>
      </c>
      <c r="R3986">
        <v>-164.71666999999999</v>
      </c>
      <c r="U3986">
        <v>509</v>
      </c>
      <c r="V3986">
        <v>1</v>
      </c>
      <c r="W3986" t="s">
        <v>225</v>
      </c>
      <c r="Y3986">
        <v>6</v>
      </c>
      <c r="Z3986" t="s">
        <v>48</v>
      </c>
      <c r="AB3986">
        <v>201</v>
      </c>
      <c r="AC3986">
        <v>301</v>
      </c>
      <c r="AD3986" t="s">
        <v>49</v>
      </c>
      <c r="AF3986" t="s">
        <v>49</v>
      </c>
      <c r="AQ3986" t="s">
        <v>50</v>
      </c>
      <c r="AR3986" t="s">
        <v>226</v>
      </c>
      <c r="AT3986">
        <v>0.95</v>
      </c>
      <c r="AV3986">
        <v>2020</v>
      </c>
      <c r="AW3986" t="s">
        <v>55</v>
      </c>
    </row>
    <row r="3987" spans="2:49" hidden="1" x14ac:dyDescent="0.2">
      <c r="B3987">
        <f t="shared" ca="1" si="125"/>
        <v>1</v>
      </c>
      <c r="C3987">
        <v>1340141</v>
      </c>
      <c r="D3987">
        <f t="shared" ca="1" si="124"/>
        <v>6</v>
      </c>
      <c r="E3987">
        <v>51</v>
      </c>
      <c r="F3987">
        <v>24186</v>
      </c>
      <c r="G3987">
        <v>43</v>
      </c>
      <c r="H3987">
        <v>2</v>
      </c>
      <c r="I3987">
        <v>2.4186000585999999E+19</v>
      </c>
      <c r="J3987">
        <v>55</v>
      </c>
      <c r="K3987" s="1">
        <v>43997</v>
      </c>
      <c r="M3987">
        <v>55.373609999999999</v>
      </c>
      <c r="N3987">
        <v>55.39611</v>
      </c>
      <c r="O3987">
        <v>51</v>
      </c>
      <c r="P3987">
        <v>196</v>
      </c>
      <c r="Q3987">
        <v>-164.24028000000001</v>
      </c>
      <c r="R3987">
        <v>-164.02</v>
      </c>
      <c r="S3987" t="s">
        <v>59</v>
      </c>
      <c r="T3987" t="s">
        <v>60</v>
      </c>
      <c r="U3987">
        <v>509</v>
      </c>
      <c r="V3987">
        <v>1</v>
      </c>
      <c r="W3987" t="s">
        <v>172</v>
      </c>
      <c r="Y3987">
        <v>6</v>
      </c>
      <c r="Z3987" t="s">
        <v>58</v>
      </c>
      <c r="AB3987">
        <v>201</v>
      </c>
      <c r="AC3987">
        <v>96</v>
      </c>
      <c r="AD3987" t="s">
        <v>49</v>
      </c>
      <c r="AF3987" t="s">
        <v>49</v>
      </c>
      <c r="AJ3987" t="s">
        <v>49</v>
      </c>
      <c r="AQ3987" t="s">
        <v>50</v>
      </c>
      <c r="AR3987" t="s">
        <v>173</v>
      </c>
      <c r="AT3987">
        <v>0.94</v>
      </c>
      <c r="AV3987">
        <v>2020</v>
      </c>
      <c r="AW3987" t="s">
        <v>55</v>
      </c>
    </row>
    <row r="3988" spans="2:49" x14ac:dyDescent="0.2">
      <c r="B3988">
        <f t="shared" ca="1" si="125"/>
        <v>1</v>
      </c>
      <c r="C3988">
        <v>1367947</v>
      </c>
      <c r="D3988">
        <f t="shared" ca="1" si="124"/>
        <v>2</v>
      </c>
      <c r="E3988">
        <v>49</v>
      </c>
      <c r="F3988">
        <v>24072</v>
      </c>
      <c r="G3988">
        <v>37</v>
      </c>
      <c r="H3988">
        <v>2</v>
      </c>
      <c r="I3988">
        <v>2.4072003670999998E+19</v>
      </c>
      <c r="J3988">
        <v>39</v>
      </c>
      <c r="K3988" s="1">
        <v>43864</v>
      </c>
      <c r="M3988">
        <v>55.823329999999999</v>
      </c>
      <c r="N3988">
        <v>55.79833</v>
      </c>
      <c r="O3988">
        <v>46</v>
      </c>
      <c r="P3988">
        <v>465</v>
      </c>
      <c r="Q3988">
        <v>-163.95332999999999</v>
      </c>
      <c r="R3988">
        <v>-163.88333</v>
      </c>
      <c r="U3988">
        <v>509</v>
      </c>
      <c r="V3988">
        <v>1</v>
      </c>
      <c r="W3988" t="s">
        <v>116</v>
      </c>
      <c r="Y3988">
        <v>6</v>
      </c>
      <c r="Z3988" t="s">
        <v>48</v>
      </c>
      <c r="AB3988">
        <v>201</v>
      </c>
      <c r="AC3988">
        <v>90</v>
      </c>
      <c r="AD3988" t="s">
        <v>49</v>
      </c>
      <c r="AF3988" t="s">
        <v>49</v>
      </c>
      <c r="AQ3988" t="s">
        <v>50</v>
      </c>
      <c r="AR3988" t="s">
        <v>117</v>
      </c>
      <c r="AT3988">
        <v>0.73</v>
      </c>
      <c r="AV3988">
        <v>2020</v>
      </c>
      <c r="AW3988" t="s">
        <v>55</v>
      </c>
    </row>
    <row r="3989" spans="2:49" hidden="1" x14ac:dyDescent="0.2">
      <c r="B3989">
        <f t="shared" ca="1" si="125"/>
        <v>1</v>
      </c>
      <c r="C3989">
        <v>1289857</v>
      </c>
      <c r="D3989">
        <f t="shared" ca="1" si="124"/>
        <v>6</v>
      </c>
      <c r="E3989">
        <v>80</v>
      </c>
      <c r="F3989">
        <v>24225</v>
      </c>
      <c r="G3989">
        <v>67</v>
      </c>
      <c r="H3989">
        <v>2</v>
      </c>
      <c r="I3989">
        <v>2.4225003870000001E+19</v>
      </c>
      <c r="J3989">
        <v>175</v>
      </c>
      <c r="K3989" s="1">
        <v>44012</v>
      </c>
      <c r="M3989">
        <v>59.413330000000002</v>
      </c>
      <c r="N3989">
        <v>59.418329999999997</v>
      </c>
      <c r="O3989">
        <v>43</v>
      </c>
      <c r="P3989">
        <v>30</v>
      </c>
      <c r="Q3989">
        <v>-177.00333000000001</v>
      </c>
      <c r="R3989">
        <v>-176.94667000000001</v>
      </c>
      <c r="S3989" t="s">
        <v>64</v>
      </c>
      <c r="T3989" t="s">
        <v>65</v>
      </c>
      <c r="U3989">
        <v>521</v>
      </c>
      <c r="V3989">
        <v>1</v>
      </c>
      <c r="W3989" t="s">
        <v>144</v>
      </c>
      <c r="Y3989">
        <v>6</v>
      </c>
      <c r="Z3989" t="s">
        <v>58</v>
      </c>
      <c r="AB3989">
        <v>201</v>
      </c>
      <c r="AC3989">
        <v>175010</v>
      </c>
      <c r="AD3989" t="s">
        <v>49</v>
      </c>
      <c r="AF3989" t="s">
        <v>49</v>
      </c>
      <c r="AJ3989" t="s">
        <v>49</v>
      </c>
      <c r="AQ3989" t="s">
        <v>50</v>
      </c>
      <c r="AR3989" t="s">
        <v>145</v>
      </c>
      <c r="AT3989">
        <v>0.51</v>
      </c>
      <c r="AV3989">
        <v>2020</v>
      </c>
      <c r="AW3989" t="s">
        <v>55</v>
      </c>
    </row>
    <row r="3990" spans="2:49" hidden="1" x14ac:dyDescent="0.2">
      <c r="B3990">
        <f t="shared" ca="1" si="125"/>
        <v>1</v>
      </c>
      <c r="C3990">
        <v>1286162</v>
      </c>
      <c r="D3990">
        <f t="shared" ca="1" si="124"/>
        <v>7</v>
      </c>
      <c r="E3990">
        <v>80</v>
      </c>
      <c r="F3990">
        <v>24225</v>
      </c>
      <c r="G3990">
        <v>65</v>
      </c>
      <c r="H3990">
        <v>2</v>
      </c>
      <c r="I3990">
        <v>2.4225003870000001E+19</v>
      </c>
      <c r="J3990">
        <v>180</v>
      </c>
      <c r="K3990" s="1">
        <v>44013</v>
      </c>
      <c r="M3990">
        <v>59.484999999999999</v>
      </c>
      <c r="N3990">
        <v>59.558329999999998</v>
      </c>
      <c r="O3990">
        <v>49</v>
      </c>
      <c r="P3990">
        <v>109</v>
      </c>
      <c r="Q3990">
        <v>-177.25333000000001</v>
      </c>
      <c r="R3990">
        <v>-177.23</v>
      </c>
      <c r="S3990" t="s">
        <v>64</v>
      </c>
      <c r="T3990" t="s">
        <v>65</v>
      </c>
      <c r="U3990">
        <v>521</v>
      </c>
      <c r="V3990">
        <v>1</v>
      </c>
      <c r="W3990" t="s">
        <v>144</v>
      </c>
      <c r="Y3990">
        <v>6</v>
      </c>
      <c r="Z3990" t="s">
        <v>58</v>
      </c>
      <c r="AB3990">
        <v>201</v>
      </c>
      <c r="AC3990">
        <v>18006</v>
      </c>
      <c r="AD3990" t="s">
        <v>49</v>
      </c>
      <c r="AF3990" t="s">
        <v>49</v>
      </c>
      <c r="AJ3990" t="s">
        <v>49</v>
      </c>
      <c r="AQ3990" t="s">
        <v>50</v>
      </c>
      <c r="AR3990" t="s">
        <v>145</v>
      </c>
      <c r="AT3990">
        <v>0.78</v>
      </c>
      <c r="AV3990">
        <v>2020</v>
      </c>
      <c r="AW3990" t="s">
        <v>55</v>
      </c>
    </row>
    <row r="3991" spans="2:49" hidden="1" x14ac:dyDescent="0.2">
      <c r="B3991">
        <f t="shared" ca="1" si="125"/>
        <v>0</v>
      </c>
      <c r="C3991">
        <v>1286123</v>
      </c>
      <c r="D3991">
        <f t="shared" ca="1" si="124"/>
        <v>7</v>
      </c>
      <c r="E3991">
        <v>82</v>
      </c>
      <c r="F3991">
        <v>24225</v>
      </c>
      <c r="G3991">
        <v>70</v>
      </c>
      <c r="H3991">
        <v>2</v>
      </c>
      <c r="I3991">
        <v>2.4225003870000001E+19</v>
      </c>
      <c r="J3991">
        <v>185</v>
      </c>
      <c r="K3991" s="1">
        <v>44014</v>
      </c>
      <c r="M3991">
        <v>59.52</v>
      </c>
      <c r="N3991">
        <v>59.571669999999997</v>
      </c>
      <c r="O3991">
        <v>50</v>
      </c>
      <c r="P3991">
        <v>150</v>
      </c>
      <c r="Q3991">
        <v>-176.81666999999999</v>
      </c>
      <c r="R3991">
        <v>-176.88667000000001</v>
      </c>
      <c r="U3991">
        <v>521</v>
      </c>
      <c r="V3991">
        <v>1</v>
      </c>
      <c r="W3991" t="s">
        <v>144</v>
      </c>
      <c r="Y3991">
        <v>6</v>
      </c>
      <c r="Z3991" t="s">
        <v>48</v>
      </c>
      <c r="AB3991">
        <v>201</v>
      </c>
      <c r="AC3991">
        <v>18509</v>
      </c>
      <c r="AD3991" t="s">
        <v>49</v>
      </c>
      <c r="AF3991" t="s">
        <v>49</v>
      </c>
      <c r="AQ3991" t="s">
        <v>50</v>
      </c>
      <c r="AR3991" t="s">
        <v>145</v>
      </c>
      <c r="AT3991">
        <v>0.76</v>
      </c>
      <c r="AV3991">
        <v>2020</v>
      </c>
      <c r="AW3991" t="s">
        <v>55</v>
      </c>
    </row>
    <row r="3992" spans="2:49" x14ac:dyDescent="0.2">
      <c r="B3992">
        <f t="shared" ca="1" si="125"/>
        <v>1</v>
      </c>
      <c r="C3992">
        <v>1314513</v>
      </c>
      <c r="D3992">
        <f t="shared" ca="1" si="124"/>
        <v>3</v>
      </c>
      <c r="E3992">
        <v>58</v>
      </c>
      <c r="F3992">
        <v>24009</v>
      </c>
      <c r="G3992">
        <v>48</v>
      </c>
      <c r="H3992">
        <v>2</v>
      </c>
      <c r="I3992">
        <v>2.4009001606999998E+19</v>
      </c>
      <c r="J3992">
        <v>283</v>
      </c>
      <c r="K3992" s="1">
        <v>43905</v>
      </c>
      <c r="M3992">
        <v>56.883330000000001</v>
      </c>
      <c r="N3992">
        <v>57.033329999999999</v>
      </c>
      <c r="O3992">
        <v>48</v>
      </c>
      <c r="P3992">
        <v>3685</v>
      </c>
      <c r="Q3992">
        <v>-171.11667</v>
      </c>
      <c r="R3992">
        <v>-171.2</v>
      </c>
      <c r="S3992" t="s">
        <v>66</v>
      </c>
      <c r="T3992" t="s">
        <v>67</v>
      </c>
      <c r="U3992">
        <v>521</v>
      </c>
      <c r="V3992">
        <v>1</v>
      </c>
      <c r="W3992" t="s">
        <v>176</v>
      </c>
      <c r="Y3992">
        <v>6</v>
      </c>
      <c r="Z3992" t="s">
        <v>58</v>
      </c>
      <c r="AB3992">
        <v>201</v>
      </c>
      <c r="AC3992">
        <v>28309</v>
      </c>
      <c r="AD3992" t="s">
        <v>49</v>
      </c>
      <c r="AF3992" t="s">
        <v>49</v>
      </c>
      <c r="AJ3992" t="s">
        <v>49</v>
      </c>
      <c r="AQ3992" t="s">
        <v>50</v>
      </c>
      <c r="AR3992" t="s">
        <v>177</v>
      </c>
      <c r="AT3992">
        <v>0.67</v>
      </c>
      <c r="AV3992">
        <v>2020</v>
      </c>
      <c r="AW3992" t="s">
        <v>55</v>
      </c>
    </row>
    <row r="3993" spans="2:49" hidden="1" x14ac:dyDescent="0.2">
      <c r="B3993">
        <f t="shared" ca="1" si="125"/>
        <v>1</v>
      </c>
      <c r="C3993">
        <v>1328950</v>
      </c>
      <c r="D3993">
        <f t="shared" ca="1" si="124"/>
        <v>6</v>
      </c>
      <c r="E3993">
        <v>89</v>
      </c>
      <c r="F3993">
        <v>24350</v>
      </c>
      <c r="G3993">
        <v>78</v>
      </c>
      <c r="H3993">
        <v>2</v>
      </c>
      <c r="I3993">
        <v>2.4350003793999999E+19</v>
      </c>
      <c r="J3993">
        <v>232</v>
      </c>
      <c r="K3993" s="1">
        <v>44000</v>
      </c>
      <c r="M3993">
        <v>59.991669999999999</v>
      </c>
      <c r="N3993">
        <v>60.016669999999998</v>
      </c>
      <c r="O3993">
        <v>47</v>
      </c>
      <c r="P3993">
        <v>363</v>
      </c>
      <c r="Q3993">
        <v>-178.90333000000001</v>
      </c>
      <c r="R3993">
        <v>-178.92332999999999</v>
      </c>
      <c r="S3993" t="s">
        <v>56</v>
      </c>
      <c r="T3993" t="s">
        <v>57</v>
      </c>
      <c r="U3993">
        <v>521</v>
      </c>
      <c r="V3993">
        <v>1</v>
      </c>
      <c r="W3993" t="s">
        <v>106</v>
      </c>
      <c r="Y3993">
        <v>6</v>
      </c>
      <c r="Z3993" t="s">
        <v>58</v>
      </c>
      <c r="AB3993">
        <v>201</v>
      </c>
      <c r="AC3993">
        <v>1328950</v>
      </c>
      <c r="AD3993" t="s">
        <v>49</v>
      </c>
      <c r="AF3993" t="s">
        <v>49</v>
      </c>
      <c r="AJ3993" t="s">
        <v>49</v>
      </c>
      <c r="AQ3993" t="s">
        <v>50</v>
      </c>
      <c r="AR3993" t="s">
        <v>107</v>
      </c>
      <c r="AT3993">
        <v>0.76</v>
      </c>
      <c r="AV3993">
        <v>2020</v>
      </c>
      <c r="AW3993" t="s">
        <v>55</v>
      </c>
    </row>
    <row r="3994" spans="2:49" hidden="1" x14ac:dyDescent="0.2">
      <c r="B3994">
        <f t="shared" ca="1" si="125"/>
        <v>1</v>
      </c>
      <c r="C3994">
        <v>1272201</v>
      </c>
      <c r="D3994">
        <f t="shared" ca="1" si="124"/>
        <v>8</v>
      </c>
      <c r="E3994">
        <v>65</v>
      </c>
      <c r="F3994">
        <v>24350</v>
      </c>
      <c r="G3994">
        <v>45</v>
      </c>
      <c r="H3994">
        <v>2</v>
      </c>
      <c r="I3994">
        <v>2.4350003793999999E+19</v>
      </c>
      <c r="J3994">
        <v>422</v>
      </c>
      <c r="K3994" s="1">
        <v>44059</v>
      </c>
      <c r="M3994">
        <v>60.57667</v>
      </c>
      <c r="N3994">
        <v>60.305</v>
      </c>
      <c r="O3994">
        <v>30</v>
      </c>
      <c r="P3994">
        <v>3564</v>
      </c>
      <c r="Q3994">
        <v>-176.3</v>
      </c>
      <c r="R3994">
        <v>-176.1</v>
      </c>
      <c r="S3994" t="s">
        <v>56</v>
      </c>
      <c r="T3994" t="s">
        <v>57</v>
      </c>
      <c r="U3994">
        <v>524</v>
      </c>
      <c r="V3994">
        <v>1</v>
      </c>
      <c r="W3994" t="s">
        <v>106</v>
      </c>
      <c r="Y3994">
        <v>6</v>
      </c>
      <c r="Z3994" t="s">
        <v>58</v>
      </c>
      <c r="AB3994">
        <v>201</v>
      </c>
      <c r="AC3994">
        <v>1272201</v>
      </c>
      <c r="AD3994" t="s">
        <v>49</v>
      </c>
      <c r="AF3994" t="s">
        <v>49</v>
      </c>
      <c r="AJ3994" t="s">
        <v>49</v>
      </c>
      <c r="AQ3994" t="s">
        <v>50</v>
      </c>
      <c r="AR3994" t="s">
        <v>107</v>
      </c>
      <c r="AT3994">
        <v>0.17</v>
      </c>
      <c r="AV3994">
        <v>2020</v>
      </c>
      <c r="AW3994" t="s">
        <v>55</v>
      </c>
    </row>
    <row r="3995" spans="2:49" hidden="1" x14ac:dyDescent="0.2">
      <c r="B3995">
        <f t="shared" ca="1" si="125"/>
        <v>1</v>
      </c>
      <c r="C3995">
        <v>1250781</v>
      </c>
      <c r="D3995">
        <f t="shared" ca="1" si="124"/>
        <v>6</v>
      </c>
      <c r="E3995">
        <v>106</v>
      </c>
      <c r="F3995">
        <v>24350</v>
      </c>
      <c r="G3995">
        <v>93</v>
      </c>
      <c r="H3995">
        <v>2</v>
      </c>
      <c r="I3995">
        <v>2.4350003793999999E+19</v>
      </c>
      <c r="J3995">
        <v>257</v>
      </c>
      <c r="K3995" s="1">
        <v>44005</v>
      </c>
      <c r="M3995">
        <v>59.596670000000003</v>
      </c>
      <c r="N3995">
        <v>59.511670000000002</v>
      </c>
      <c r="O3995">
        <v>47</v>
      </c>
      <c r="P3995">
        <v>801</v>
      </c>
      <c r="Q3995">
        <v>-177.98333</v>
      </c>
      <c r="R3995">
        <v>-178.15167</v>
      </c>
      <c r="S3995" t="s">
        <v>59</v>
      </c>
      <c r="T3995" t="s">
        <v>60</v>
      </c>
      <c r="U3995">
        <v>521</v>
      </c>
      <c r="V3995">
        <v>1</v>
      </c>
      <c r="W3995" t="s">
        <v>106</v>
      </c>
      <c r="Y3995">
        <v>6</v>
      </c>
      <c r="Z3995" t="s">
        <v>58</v>
      </c>
      <c r="AB3995">
        <v>201</v>
      </c>
      <c r="AC3995">
        <v>1250781</v>
      </c>
      <c r="AD3995" t="s">
        <v>49</v>
      </c>
      <c r="AF3995" t="s">
        <v>49</v>
      </c>
      <c r="AJ3995" t="s">
        <v>49</v>
      </c>
      <c r="AQ3995" t="s">
        <v>50</v>
      </c>
      <c r="AR3995" t="s">
        <v>107</v>
      </c>
      <c r="AT3995">
        <v>0.59</v>
      </c>
      <c r="AV3995">
        <v>2020</v>
      </c>
      <c r="AW3995" t="s">
        <v>55</v>
      </c>
    </row>
    <row r="3996" spans="2:49" hidden="1" x14ac:dyDescent="0.2">
      <c r="B3996">
        <f t="shared" ca="1" si="125"/>
        <v>1</v>
      </c>
      <c r="C3996">
        <v>1286199</v>
      </c>
      <c r="D3996">
        <f t="shared" ca="1" si="124"/>
        <v>7</v>
      </c>
      <c r="E3996">
        <v>121</v>
      </c>
      <c r="F3996">
        <v>24225</v>
      </c>
      <c r="G3996">
        <v>103</v>
      </c>
      <c r="H3996">
        <v>2</v>
      </c>
      <c r="I3996">
        <v>2.4225003870000001E+19</v>
      </c>
      <c r="J3996">
        <v>205</v>
      </c>
      <c r="K3996" s="1">
        <v>44021</v>
      </c>
      <c r="M3996">
        <v>59.858330000000002</v>
      </c>
      <c r="N3996">
        <v>59.816670000000002</v>
      </c>
      <c r="O3996">
        <v>50</v>
      </c>
      <c r="P3996">
        <v>561</v>
      </c>
      <c r="Q3996">
        <v>-178.78666999999999</v>
      </c>
      <c r="R3996">
        <v>-178.70667</v>
      </c>
      <c r="U3996">
        <v>521</v>
      </c>
      <c r="V3996">
        <v>1</v>
      </c>
      <c r="W3996" t="s">
        <v>144</v>
      </c>
      <c r="Y3996">
        <v>6</v>
      </c>
      <c r="Z3996" t="s">
        <v>48</v>
      </c>
      <c r="AB3996">
        <v>201</v>
      </c>
      <c r="AC3996">
        <v>20502</v>
      </c>
      <c r="AD3996" t="s">
        <v>49</v>
      </c>
      <c r="AF3996" t="s">
        <v>49</v>
      </c>
      <c r="AQ3996" t="s">
        <v>50</v>
      </c>
      <c r="AR3996" t="s">
        <v>145</v>
      </c>
      <c r="AT3996">
        <v>0.9</v>
      </c>
      <c r="AV3996">
        <v>2020</v>
      </c>
      <c r="AW3996" t="s">
        <v>55</v>
      </c>
    </row>
    <row r="3997" spans="2:49" hidden="1" x14ac:dyDescent="0.2">
      <c r="B3997">
        <f t="shared" ca="1" si="125"/>
        <v>1</v>
      </c>
      <c r="C3997">
        <v>1319425</v>
      </c>
      <c r="D3997">
        <f t="shared" ca="1" si="124"/>
        <v>7</v>
      </c>
      <c r="E3997">
        <v>73</v>
      </c>
      <c r="F3997">
        <v>24350</v>
      </c>
      <c r="G3997">
        <v>56</v>
      </c>
      <c r="H3997">
        <v>2</v>
      </c>
      <c r="I3997">
        <v>2.4350003793999999E+19</v>
      </c>
      <c r="J3997">
        <v>372</v>
      </c>
      <c r="K3997" s="1">
        <v>44043</v>
      </c>
      <c r="M3997">
        <v>60.306669999999997</v>
      </c>
      <c r="N3997">
        <v>60.375</v>
      </c>
      <c r="O3997">
        <v>45</v>
      </c>
      <c r="P3997">
        <v>2700</v>
      </c>
      <c r="Q3997">
        <v>-176.69333</v>
      </c>
      <c r="R3997">
        <v>-176.76667</v>
      </c>
      <c r="U3997">
        <v>524</v>
      </c>
      <c r="V3997">
        <v>1</v>
      </c>
      <c r="W3997" t="s">
        <v>106</v>
      </c>
      <c r="Y3997">
        <v>6</v>
      </c>
      <c r="Z3997" t="s">
        <v>48</v>
      </c>
      <c r="AB3997">
        <v>201</v>
      </c>
      <c r="AC3997">
        <v>1319425</v>
      </c>
      <c r="AD3997" t="s">
        <v>49</v>
      </c>
      <c r="AF3997" t="s">
        <v>49</v>
      </c>
      <c r="AQ3997" t="s">
        <v>50</v>
      </c>
      <c r="AR3997" t="s">
        <v>107</v>
      </c>
      <c r="AT3997">
        <v>0.66</v>
      </c>
      <c r="AV3997">
        <v>2020</v>
      </c>
      <c r="AW3997" t="s">
        <v>55</v>
      </c>
    </row>
    <row r="3998" spans="2:49" hidden="1" x14ac:dyDescent="0.2">
      <c r="B3998">
        <f t="shared" ca="1" si="125"/>
        <v>1</v>
      </c>
      <c r="C3998">
        <v>1286185</v>
      </c>
      <c r="D3998">
        <f t="shared" ca="1" si="124"/>
        <v>7</v>
      </c>
      <c r="E3998">
        <v>200</v>
      </c>
      <c r="F3998">
        <v>24225</v>
      </c>
      <c r="G3998">
        <v>130</v>
      </c>
      <c r="H3998">
        <v>2</v>
      </c>
      <c r="I3998">
        <v>2.4225003870000001E+19</v>
      </c>
      <c r="J3998">
        <v>211</v>
      </c>
      <c r="K3998" s="1">
        <v>44022</v>
      </c>
      <c r="M3998">
        <v>60.244999999999997</v>
      </c>
      <c r="N3998">
        <v>60.13167</v>
      </c>
      <c r="O3998">
        <v>46</v>
      </c>
      <c r="P3998">
        <v>670</v>
      </c>
      <c r="Q3998">
        <v>-178.69</v>
      </c>
      <c r="R3998">
        <v>-178.94833</v>
      </c>
      <c r="S3998" t="s">
        <v>64</v>
      </c>
      <c r="T3998" t="s">
        <v>65</v>
      </c>
      <c r="U3998">
        <v>524</v>
      </c>
      <c r="V3998">
        <v>1</v>
      </c>
      <c r="W3998" t="s">
        <v>144</v>
      </c>
      <c r="Y3998">
        <v>6</v>
      </c>
      <c r="Z3998" t="s">
        <v>58</v>
      </c>
      <c r="AB3998">
        <v>201</v>
      </c>
      <c r="AC3998">
        <v>21112</v>
      </c>
      <c r="AD3998" t="s">
        <v>49</v>
      </c>
      <c r="AF3998" t="s">
        <v>49</v>
      </c>
      <c r="AJ3998" t="s">
        <v>49</v>
      </c>
      <c r="AQ3998" t="s">
        <v>50</v>
      </c>
      <c r="AR3998" t="s">
        <v>145</v>
      </c>
      <c r="AT3998">
        <v>0.64</v>
      </c>
      <c r="AV3998">
        <v>2020</v>
      </c>
      <c r="AW3998" t="s">
        <v>55</v>
      </c>
    </row>
    <row r="3999" spans="2:49" hidden="1" x14ac:dyDescent="0.2">
      <c r="B3999">
        <f t="shared" ca="1" si="125"/>
        <v>1</v>
      </c>
      <c r="C3999">
        <v>1250776</v>
      </c>
      <c r="D3999">
        <f t="shared" ca="1" si="124"/>
        <v>8</v>
      </c>
      <c r="E3999">
        <v>67</v>
      </c>
      <c r="F3999">
        <v>24350</v>
      </c>
      <c r="G3999">
        <v>46</v>
      </c>
      <c r="H3999">
        <v>2</v>
      </c>
      <c r="I3999">
        <v>2.4350003793999999E+19</v>
      </c>
      <c r="J3999">
        <v>407</v>
      </c>
      <c r="K3999" s="1">
        <v>44051</v>
      </c>
      <c r="M3999">
        <v>59.598329999999997</v>
      </c>
      <c r="N3999">
        <v>59.648330000000001</v>
      </c>
      <c r="O3999">
        <v>38</v>
      </c>
      <c r="P3999">
        <v>3283</v>
      </c>
      <c r="Q3999">
        <v>-175.22</v>
      </c>
      <c r="R3999">
        <v>-175.19333</v>
      </c>
      <c r="U3999">
        <v>521</v>
      </c>
      <c r="V3999">
        <v>1</v>
      </c>
      <c r="W3999" t="s">
        <v>106</v>
      </c>
      <c r="Y3999">
        <v>6</v>
      </c>
      <c r="Z3999" t="s">
        <v>48</v>
      </c>
      <c r="AB3999">
        <v>201</v>
      </c>
      <c r="AC3999">
        <v>1250776</v>
      </c>
      <c r="AD3999" t="s">
        <v>49</v>
      </c>
      <c r="AF3999" t="s">
        <v>49</v>
      </c>
      <c r="AQ3999" t="s">
        <v>50</v>
      </c>
      <c r="AR3999" t="s">
        <v>107</v>
      </c>
      <c r="AT3999">
        <v>0.36</v>
      </c>
      <c r="AV3999">
        <v>2020</v>
      </c>
      <c r="AW3999" t="s">
        <v>55</v>
      </c>
    </row>
    <row r="4000" spans="2:49" x14ac:dyDescent="0.2">
      <c r="B4000">
        <f t="shared" ca="1" si="125"/>
        <v>1</v>
      </c>
      <c r="C4000">
        <v>1314593</v>
      </c>
      <c r="D4000">
        <f t="shared" ca="1" si="124"/>
        <v>2</v>
      </c>
      <c r="E4000">
        <v>44</v>
      </c>
      <c r="F4000">
        <v>24009</v>
      </c>
      <c r="G4000">
        <v>34</v>
      </c>
      <c r="H4000">
        <v>2</v>
      </c>
      <c r="I4000">
        <v>2.4009001606999998E+19</v>
      </c>
      <c r="J4000">
        <v>188</v>
      </c>
      <c r="K4000" s="1">
        <v>43887</v>
      </c>
      <c r="M4000">
        <v>55.95</v>
      </c>
      <c r="N4000">
        <v>55.9</v>
      </c>
      <c r="O4000">
        <v>57</v>
      </c>
      <c r="P4000">
        <v>2378</v>
      </c>
      <c r="Q4000">
        <v>-162.93333000000001</v>
      </c>
      <c r="R4000">
        <v>-162.91667000000001</v>
      </c>
      <c r="S4000" t="s">
        <v>66</v>
      </c>
      <c r="T4000" t="s">
        <v>67</v>
      </c>
      <c r="U4000">
        <v>516</v>
      </c>
      <c r="V4000">
        <v>1</v>
      </c>
      <c r="W4000" t="s">
        <v>176</v>
      </c>
      <c r="Y4000">
        <v>6</v>
      </c>
      <c r="Z4000" t="s">
        <v>58</v>
      </c>
      <c r="AB4000">
        <v>201</v>
      </c>
      <c r="AC4000">
        <v>18810</v>
      </c>
      <c r="AD4000" t="s">
        <v>49</v>
      </c>
      <c r="AF4000" t="s">
        <v>49</v>
      </c>
      <c r="AJ4000" t="s">
        <v>49</v>
      </c>
      <c r="AQ4000" t="s">
        <v>50</v>
      </c>
      <c r="AR4000" t="s">
        <v>177</v>
      </c>
      <c r="AT4000">
        <v>1.2</v>
      </c>
      <c r="AV4000">
        <v>2020</v>
      </c>
      <c r="AW4000" t="s">
        <v>55</v>
      </c>
    </row>
    <row r="4001" spans="2:49" hidden="1" x14ac:dyDescent="0.2">
      <c r="B4001">
        <f t="shared" ca="1" si="125"/>
        <v>1</v>
      </c>
      <c r="C4001">
        <v>1230579</v>
      </c>
      <c r="D4001">
        <f t="shared" ca="1" si="124"/>
        <v>7</v>
      </c>
      <c r="E4001">
        <v>104</v>
      </c>
      <c r="F4001">
        <v>24350</v>
      </c>
      <c r="G4001">
        <v>86</v>
      </c>
      <c r="H4001">
        <v>2</v>
      </c>
      <c r="I4001">
        <v>2.4350003793999999E+19</v>
      </c>
      <c r="J4001">
        <v>292</v>
      </c>
      <c r="K4001" s="1">
        <v>44017</v>
      </c>
      <c r="M4001">
        <v>59.558329999999998</v>
      </c>
      <c r="N4001">
        <v>59.663330000000002</v>
      </c>
      <c r="O4001">
        <v>53</v>
      </c>
      <c r="P4001">
        <v>1351</v>
      </c>
      <c r="Q4001">
        <v>-178.02167</v>
      </c>
      <c r="R4001">
        <v>-177.86332999999999</v>
      </c>
      <c r="S4001" t="s">
        <v>59</v>
      </c>
      <c r="T4001" t="s">
        <v>60</v>
      </c>
      <c r="U4001">
        <v>521</v>
      </c>
      <c r="V4001">
        <v>1</v>
      </c>
      <c r="W4001" t="s">
        <v>106</v>
      </c>
      <c r="Y4001">
        <v>6</v>
      </c>
      <c r="Z4001" t="s">
        <v>58</v>
      </c>
      <c r="AB4001">
        <v>201</v>
      </c>
      <c r="AC4001">
        <v>1230579</v>
      </c>
      <c r="AD4001" t="s">
        <v>49</v>
      </c>
      <c r="AF4001" t="s">
        <v>49</v>
      </c>
      <c r="AJ4001" t="s">
        <v>49</v>
      </c>
      <c r="AQ4001" t="s">
        <v>50</v>
      </c>
      <c r="AR4001" t="s">
        <v>107</v>
      </c>
      <c r="AT4001">
        <v>0.95</v>
      </c>
      <c r="AV4001">
        <v>2020</v>
      </c>
      <c r="AW4001" t="s">
        <v>55</v>
      </c>
    </row>
    <row r="4002" spans="2:49" x14ac:dyDescent="0.2">
      <c r="B4002">
        <f t="shared" ca="1" si="125"/>
        <v>1</v>
      </c>
      <c r="C4002">
        <v>1314532</v>
      </c>
      <c r="D4002">
        <f t="shared" ca="1" si="124"/>
        <v>2</v>
      </c>
      <c r="E4002">
        <v>40</v>
      </c>
      <c r="F4002">
        <v>24009</v>
      </c>
      <c r="G4002">
        <v>30</v>
      </c>
      <c r="H4002">
        <v>2</v>
      </c>
      <c r="I4002">
        <v>2.4009001606999998E+19</v>
      </c>
      <c r="J4002">
        <v>198</v>
      </c>
      <c r="K4002" s="1">
        <v>43889</v>
      </c>
      <c r="M4002">
        <v>56.183329999999998</v>
      </c>
      <c r="N4002">
        <v>56.1</v>
      </c>
      <c r="O4002">
        <v>53</v>
      </c>
      <c r="P4002">
        <v>2492</v>
      </c>
      <c r="Q4002">
        <v>-162.61667</v>
      </c>
      <c r="R4002">
        <v>-162.65</v>
      </c>
      <c r="U4002">
        <v>516</v>
      </c>
      <c r="V4002">
        <v>1</v>
      </c>
      <c r="W4002" t="s">
        <v>176</v>
      </c>
      <c r="Y4002">
        <v>6</v>
      </c>
      <c r="Z4002" t="s">
        <v>48</v>
      </c>
      <c r="AB4002">
        <v>201</v>
      </c>
      <c r="AC4002">
        <v>18906</v>
      </c>
      <c r="AD4002" t="s">
        <v>49</v>
      </c>
      <c r="AF4002" t="s">
        <v>49</v>
      </c>
      <c r="AQ4002" t="s">
        <v>50</v>
      </c>
      <c r="AR4002" t="s">
        <v>177</v>
      </c>
      <c r="AT4002">
        <v>1.2</v>
      </c>
      <c r="AV4002">
        <v>2020</v>
      </c>
      <c r="AW4002" t="s">
        <v>55</v>
      </c>
    </row>
    <row r="4003" spans="2:49" hidden="1" x14ac:dyDescent="0.2">
      <c r="B4003">
        <f t="shared" ca="1" si="125"/>
        <v>1</v>
      </c>
      <c r="C4003">
        <v>1277034</v>
      </c>
      <c r="D4003">
        <f t="shared" ca="1" si="124"/>
        <v>8</v>
      </c>
      <c r="E4003">
        <v>80</v>
      </c>
      <c r="F4003">
        <v>24226</v>
      </c>
      <c r="G4003">
        <v>70</v>
      </c>
      <c r="H4003">
        <v>2</v>
      </c>
      <c r="I4003">
        <v>2.4226001318000001E+19</v>
      </c>
      <c r="J4003">
        <v>89</v>
      </c>
      <c r="K4003" s="1">
        <v>44054</v>
      </c>
      <c r="M4003">
        <v>55.668329999999997</v>
      </c>
      <c r="N4003">
        <v>55.61833</v>
      </c>
      <c r="O4003">
        <v>47</v>
      </c>
      <c r="P4003">
        <v>383</v>
      </c>
      <c r="Q4003">
        <v>-168.52332999999999</v>
      </c>
      <c r="R4003">
        <v>-168.57333</v>
      </c>
      <c r="U4003">
        <v>517</v>
      </c>
      <c r="V4003">
        <v>1</v>
      </c>
      <c r="W4003" t="s">
        <v>215</v>
      </c>
      <c r="Y4003">
        <v>6</v>
      </c>
      <c r="Z4003" t="s">
        <v>48</v>
      </c>
      <c r="AB4003">
        <v>201</v>
      </c>
      <c r="AC4003">
        <v>44</v>
      </c>
      <c r="AD4003" t="s">
        <v>49</v>
      </c>
      <c r="AF4003" t="s">
        <v>49</v>
      </c>
      <c r="AQ4003" t="s">
        <v>50</v>
      </c>
      <c r="AR4003" t="s">
        <v>216</v>
      </c>
      <c r="AT4003">
        <v>0.9</v>
      </c>
      <c r="AV4003">
        <v>2020</v>
      </c>
      <c r="AW4003" t="s">
        <v>55</v>
      </c>
    </row>
    <row r="4004" spans="2:49" hidden="1" x14ac:dyDescent="0.2">
      <c r="B4004">
        <f t="shared" ca="1" si="125"/>
        <v>1</v>
      </c>
      <c r="C4004">
        <v>1286130</v>
      </c>
      <c r="D4004">
        <f t="shared" ca="1" si="124"/>
        <v>8</v>
      </c>
      <c r="E4004">
        <v>98</v>
      </c>
      <c r="F4004">
        <v>24225</v>
      </c>
      <c r="G4004">
        <v>72</v>
      </c>
      <c r="H4004">
        <v>2</v>
      </c>
      <c r="I4004">
        <v>2.4225003870000001E+19</v>
      </c>
      <c r="J4004">
        <v>266</v>
      </c>
      <c r="K4004" s="1">
        <v>44047</v>
      </c>
      <c r="M4004">
        <v>58.604999999999997</v>
      </c>
      <c r="N4004">
        <v>58.598329999999997</v>
      </c>
      <c r="O4004">
        <v>49</v>
      </c>
      <c r="P4004">
        <v>1759</v>
      </c>
      <c r="Q4004">
        <v>-176.71333000000001</v>
      </c>
      <c r="R4004">
        <v>-176.54167000000001</v>
      </c>
      <c r="S4004" t="s">
        <v>64</v>
      </c>
      <c r="T4004" t="s">
        <v>65</v>
      </c>
      <c r="U4004">
        <v>521</v>
      </c>
      <c r="V4004">
        <v>1</v>
      </c>
      <c r="W4004" t="s">
        <v>144</v>
      </c>
      <c r="Y4004">
        <v>6</v>
      </c>
      <c r="Z4004" t="s">
        <v>58</v>
      </c>
      <c r="AB4004">
        <v>201</v>
      </c>
      <c r="AC4004">
        <v>26602</v>
      </c>
      <c r="AD4004" t="s">
        <v>49</v>
      </c>
      <c r="AF4004" t="s">
        <v>49</v>
      </c>
      <c r="AJ4004" t="s">
        <v>49</v>
      </c>
      <c r="AQ4004" t="s">
        <v>50</v>
      </c>
      <c r="AR4004" t="s">
        <v>145</v>
      </c>
      <c r="AT4004">
        <v>0.91</v>
      </c>
      <c r="AV4004">
        <v>2020</v>
      </c>
      <c r="AW4004" t="s">
        <v>55</v>
      </c>
    </row>
    <row r="4005" spans="2:49" hidden="1" x14ac:dyDescent="0.2">
      <c r="B4005">
        <f t="shared" ca="1" si="125"/>
        <v>0</v>
      </c>
      <c r="C4005">
        <v>1314554</v>
      </c>
      <c r="D4005">
        <f t="shared" ca="1" si="124"/>
        <v>2</v>
      </c>
      <c r="E4005">
        <v>53</v>
      </c>
      <c r="F4005">
        <v>24009</v>
      </c>
      <c r="G4005">
        <v>43</v>
      </c>
      <c r="H4005">
        <v>2</v>
      </c>
      <c r="I4005">
        <v>2.4009001606999998E+19</v>
      </c>
      <c r="J4005">
        <v>168</v>
      </c>
      <c r="K4005" s="1">
        <v>43883</v>
      </c>
      <c r="M4005">
        <v>55.366669999999999</v>
      </c>
      <c r="N4005">
        <v>55.266669999999998</v>
      </c>
      <c r="O4005">
        <v>46</v>
      </c>
      <c r="P4005">
        <v>2136</v>
      </c>
      <c r="Q4005">
        <v>-164.43333000000001</v>
      </c>
      <c r="R4005">
        <v>-164.46666999999999</v>
      </c>
      <c r="U4005">
        <v>509</v>
      </c>
      <c r="V4005">
        <v>1</v>
      </c>
      <c r="W4005" t="s">
        <v>176</v>
      </c>
      <c r="Y4005">
        <v>6</v>
      </c>
      <c r="Z4005" t="s">
        <v>48</v>
      </c>
      <c r="AB4005">
        <v>201</v>
      </c>
      <c r="AC4005">
        <v>16809</v>
      </c>
      <c r="AD4005" t="s">
        <v>49</v>
      </c>
      <c r="AF4005" t="s">
        <v>49</v>
      </c>
      <c r="AQ4005" t="s">
        <v>50</v>
      </c>
      <c r="AR4005" t="s">
        <v>177</v>
      </c>
      <c r="AT4005">
        <v>0.66</v>
      </c>
      <c r="AV4005">
        <v>2020</v>
      </c>
      <c r="AW4005" t="s">
        <v>55</v>
      </c>
    </row>
    <row r="4006" spans="2:49" hidden="1" x14ac:dyDescent="0.2">
      <c r="B4006">
        <f t="shared" ca="1" si="125"/>
        <v>0</v>
      </c>
      <c r="C4006">
        <v>1260926</v>
      </c>
      <c r="D4006">
        <f t="shared" ca="1" si="124"/>
        <v>3</v>
      </c>
      <c r="E4006">
        <v>60</v>
      </c>
      <c r="F4006">
        <v>24009</v>
      </c>
      <c r="G4006">
        <v>50</v>
      </c>
      <c r="H4006">
        <v>2</v>
      </c>
      <c r="I4006">
        <v>2.4009001606999998E+19</v>
      </c>
      <c r="J4006">
        <v>263</v>
      </c>
      <c r="K4006" s="1">
        <v>43902</v>
      </c>
      <c r="M4006">
        <v>56.633330000000001</v>
      </c>
      <c r="N4006">
        <v>56.61</v>
      </c>
      <c r="O4006">
        <v>45</v>
      </c>
      <c r="P4006">
        <v>3317</v>
      </c>
      <c r="Q4006">
        <v>-170.46</v>
      </c>
      <c r="R4006">
        <v>-170.45500000000001</v>
      </c>
      <c r="U4006">
        <v>521</v>
      </c>
      <c r="V4006">
        <v>1</v>
      </c>
      <c r="W4006" t="s">
        <v>176</v>
      </c>
      <c r="Y4006">
        <v>6</v>
      </c>
      <c r="Z4006" t="s">
        <v>48</v>
      </c>
      <c r="AB4006">
        <v>201</v>
      </c>
      <c r="AC4006">
        <v>26309</v>
      </c>
      <c r="AD4006" t="s">
        <v>49</v>
      </c>
      <c r="AF4006" t="s">
        <v>49</v>
      </c>
      <c r="AQ4006" t="s">
        <v>50</v>
      </c>
      <c r="AR4006" t="s">
        <v>177</v>
      </c>
      <c r="AT4006">
        <v>0.6</v>
      </c>
      <c r="AV4006">
        <v>2020</v>
      </c>
      <c r="AW4006" t="s">
        <v>55</v>
      </c>
    </row>
    <row r="4007" spans="2:49" x14ac:dyDescent="0.2">
      <c r="B4007">
        <f t="shared" ca="1" si="125"/>
        <v>1</v>
      </c>
      <c r="C4007">
        <v>1335218</v>
      </c>
      <c r="D4007">
        <f t="shared" ca="1" si="124"/>
        <v>1</v>
      </c>
      <c r="E4007">
        <v>51</v>
      </c>
      <c r="F4007">
        <v>24025</v>
      </c>
      <c r="G4007">
        <v>40</v>
      </c>
      <c r="H4007">
        <v>2</v>
      </c>
      <c r="I4007">
        <v>2.4025003793999999E+19</v>
      </c>
      <c r="J4007">
        <v>4</v>
      </c>
      <c r="K4007" s="1">
        <v>43852</v>
      </c>
      <c r="M4007">
        <v>55.274999999999999</v>
      </c>
      <c r="N4007">
        <v>55.38167</v>
      </c>
      <c r="O4007">
        <v>49</v>
      </c>
      <c r="P4007">
        <v>50</v>
      </c>
      <c r="Q4007">
        <v>-164.42</v>
      </c>
      <c r="R4007">
        <v>-164.22667000000001</v>
      </c>
      <c r="S4007" t="s">
        <v>66</v>
      </c>
      <c r="T4007" t="s">
        <v>67</v>
      </c>
      <c r="U4007">
        <v>509</v>
      </c>
      <c r="V4007">
        <v>1</v>
      </c>
      <c r="W4007" t="s">
        <v>106</v>
      </c>
      <c r="Y4007">
        <v>6</v>
      </c>
      <c r="Z4007" t="s">
        <v>58</v>
      </c>
      <c r="AB4007">
        <v>201</v>
      </c>
      <c r="AC4007">
        <v>409</v>
      </c>
      <c r="AD4007" t="s">
        <v>49</v>
      </c>
      <c r="AF4007" t="s">
        <v>49</v>
      </c>
      <c r="AJ4007" t="s">
        <v>49</v>
      </c>
      <c r="AQ4007" t="s">
        <v>50</v>
      </c>
      <c r="AR4007" t="s">
        <v>107</v>
      </c>
      <c r="AT4007">
        <v>0.88</v>
      </c>
      <c r="AV4007">
        <v>2020</v>
      </c>
      <c r="AW4007" t="s">
        <v>55</v>
      </c>
    </row>
    <row r="4008" spans="2:49" hidden="1" x14ac:dyDescent="0.2">
      <c r="B4008">
        <f t="shared" ca="1" si="125"/>
        <v>1</v>
      </c>
      <c r="C4008">
        <v>1341436</v>
      </c>
      <c r="D4008">
        <f t="shared" ca="1" si="124"/>
        <v>7</v>
      </c>
      <c r="E4008">
        <v>100</v>
      </c>
      <c r="F4008">
        <v>24381</v>
      </c>
      <c r="G4008">
        <v>90</v>
      </c>
      <c r="H4008">
        <v>2</v>
      </c>
      <c r="I4008">
        <v>2.4381003356999999E+19</v>
      </c>
      <c r="J4008">
        <v>386</v>
      </c>
      <c r="K4008" s="1">
        <v>44019</v>
      </c>
      <c r="M4008">
        <v>60.183329999999998</v>
      </c>
      <c r="N4008">
        <v>60.266669999999998</v>
      </c>
      <c r="O4008">
        <v>38</v>
      </c>
      <c r="P4008">
        <v>181</v>
      </c>
      <c r="Q4008">
        <v>-178.46666999999999</v>
      </c>
      <c r="R4008">
        <v>-178.43333000000001</v>
      </c>
      <c r="S4008" t="s">
        <v>59</v>
      </c>
      <c r="T4008" t="s">
        <v>60</v>
      </c>
      <c r="U4008">
        <v>524</v>
      </c>
      <c r="V4008">
        <v>1</v>
      </c>
      <c r="W4008" t="s">
        <v>98</v>
      </c>
      <c r="Y4008">
        <v>6</v>
      </c>
      <c r="Z4008" t="s">
        <v>58</v>
      </c>
      <c r="AB4008">
        <v>201</v>
      </c>
      <c r="AC4008">
        <v>38609</v>
      </c>
      <c r="AD4008" t="s">
        <v>49</v>
      </c>
      <c r="AF4008" t="s">
        <v>49</v>
      </c>
      <c r="AJ4008" t="s">
        <v>49</v>
      </c>
      <c r="AQ4008" t="s">
        <v>50</v>
      </c>
      <c r="AR4008" t="s">
        <v>99</v>
      </c>
      <c r="AT4008">
        <v>0.43</v>
      </c>
      <c r="AV4008">
        <v>2020</v>
      </c>
      <c r="AW4008" t="s">
        <v>55</v>
      </c>
    </row>
    <row r="4009" spans="2:49" x14ac:dyDescent="0.2">
      <c r="B4009">
        <f t="shared" ca="1" si="125"/>
        <v>1</v>
      </c>
      <c r="C4009">
        <v>1275626</v>
      </c>
      <c r="D4009">
        <f t="shared" ca="1" si="124"/>
        <v>1</v>
      </c>
      <c r="E4009">
        <v>52</v>
      </c>
      <c r="F4009">
        <v>23922</v>
      </c>
      <c r="G4009">
        <v>38</v>
      </c>
      <c r="H4009">
        <v>2</v>
      </c>
      <c r="I4009">
        <v>2.3922003441999999E+19</v>
      </c>
      <c r="J4009">
        <v>35</v>
      </c>
      <c r="K4009" s="1">
        <v>43861</v>
      </c>
      <c r="M4009">
        <v>55.338329999999999</v>
      </c>
      <c r="N4009">
        <v>55.45167</v>
      </c>
      <c r="O4009">
        <v>53</v>
      </c>
      <c r="P4009">
        <v>558</v>
      </c>
      <c r="Q4009">
        <v>-164.59166999999999</v>
      </c>
      <c r="R4009">
        <v>-164.405</v>
      </c>
      <c r="S4009" t="s">
        <v>59</v>
      </c>
      <c r="T4009" t="s">
        <v>60</v>
      </c>
      <c r="U4009">
        <v>509</v>
      </c>
      <c r="V4009">
        <v>1</v>
      </c>
      <c r="W4009" t="s">
        <v>174</v>
      </c>
      <c r="Y4009">
        <v>6</v>
      </c>
      <c r="Z4009" t="s">
        <v>58</v>
      </c>
      <c r="AB4009">
        <v>201</v>
      </c>
      <c r="AC4009">
        <v>3502</v>
      </c>
      <c r="AD4009" t="s">
        <v>49</v>
      </c>
      <c r="AF4009" t="s">
        <v>49</v>
      </c>
      <c r="AJ4009" t="s">
        <v>49</v>
      </c>
      <c r="AQ4009" t="s">
        <v>50</v>
      </c>
      <c r="AR4009" t="s">
        <v>175</v>
      </c>
      <c r="AT4009">
        <v>1.1399999999999999</v>
      </c>
      <c r="AV4009">
        <v>2020</v>
      </c>
      <c r="AW4009" t="s">
        <v>55</v>
      </c>
    </row>
    <row r="4010" spans="2:49" x14ac:dyDescent="0.2">
      <c r="B4010">
        <f t="shared" ca="1" si="125"/>
        <v>1</v>
      </c>
      <c r="C4010">
        <v>1335274</v>
      </c>
      <c r="D4010">
        <f t="shared" ca="1" si="124"/>
        <v>2</v>
      </c>
      <c r="E4010">
        <v>51</v>
      </c>
      <c r="F4010">
        <v>24025</v>
      </c>
      <c r="G4010">
        <v>40</v>
      </c>
      <c r="H4010">
        <v>2</v>
      </c>
      <c r="I4010">
        <v>2.4025003793999999E+19</v>
      </c>
      <c r="J4010">
        <v>84</v>
      </c>
      <c r="K4010" s="1">
        <v>43873</v>
      </c>
      <c r="M4010">
        <v>55.656669999999998</v>
      </c>
      <c r="N4010">
        <v>55.628329999999998</v>
      </c>
      <c r="O4010">
        <v>45</v>
      </c>
      <c r="P4010">
        <v>1310</v>
      </c>
      <c r="Q4010">
        <v>-164.44166999999999</v>
      </c>
      <c r="R4010">
        <v>-164.55500000000001</v>
      </c>
      <c r="S4010" t="s">
        <v>64</v>
      </c>
      <c r="T4010" t="s">
        <v>65</v>
      </c>
      <c r="U4010">
        <v>509</v>
      </c>
      <c r="V4010">
        <v>1</v>
      </c>
      <c r="W4010" t="s">
        <v>106</v>
      </c>
      <c r="Y4010">
        <v>6</v>
      </c>
      <c r="Z4010" t="s">
        <v>58</v>
      </c>
      <c r="AB4010">
        <v>201</v>
      </c>
      <c r="AC4010">
        <v>8410</v>
      </c>
      <c r="AD4010" t="s">
        <v>49</v>
      </c>
      <c r="AF4010" t="s">
        <v>49</v>
      </c>
      <c r="AJ4010" t="s">
        <v>49</v>
      </c>
      <c r="AQ4010" t="s">
        <v>50</v>
      </c>
      <c r="AR4010" t="s">
        <v>107</v>
      </c>
      <c r="AT4010">
        <v>0.68</v>
      </c>
      <c r="AV4010">
        <v>2020</v>
      </c>
      <c r="AW4010" t="s">
        <v>55</v>
      </c>
    </row>
    <row r="4011" spans="2:49" hidden="1" x14ac:dyDescent="0.2">
      <c r="B4011">
        <f t="shared" ca="1" si="125"/>
        <v>0</v>
      </c>
      <c r="C4011">
        <v>1275558</v>
      </c>
      <c r="D4011">
        <f t="shared" ca="1" si="124"/>
        <v>2</v>
      </c>
      <c r="E4011">
        <v>49</v>
      </c>
      <c r="F4011">
        <v>23922</v>
      </c>
      <c r="G4011">
        <v>37</v>
      </c>
      <c r="H4011">
        <v>2</v>
      </c>
      <c r="I4011">
        <v>2.3922003441999999E+19</v>
      </c>
      <c r="J4011">
        <v>70</v>
      </c>
      <c r="K4011" s="1">
        <v>43873</v>
      </c>
      <c r="M4011">
        <v>55.678330000000003</v>
      </c>
      <c r="N4011">
        <v>55.643329999999999</v>
      </c>
      <c r="O4011">
        <v>48</v>
      </c>
      <c r="P4011">
        <v>1066</v>
      </c>
      <c r="Q4011">
        <v>-164.58667</v>
      </c>
      <c r="R4011">
        <v>-164.56333000000001</v>
      </c>
      <c r="S4011" t="s">
        <v>64</v>
      </c>
      <c r="T4011" t="s">
        <v>65</v>
      </c>
      <c r="U4011">
        <v>509</v>
      </c>
      <c r="V4011">
        <v>1</v>
      </c>
      <c r="W4011" t="s">
        <v>174</v>
      </c>
      <c r="Y4011">
        <v>6</v>
      </c>
      <c r="Z4011" t="s">
        <v>58</v>
      </c>
      <c r="AB4011">
        <v>201</v>
      </c>
      <c r="AC4011">
        <v>70010</v>
      </c>
      <c r="AD4011" t="s">
        <v>49</v>
      </c>
      <c r="AF4011" t="s">
        <v>49</v>
      </c>
      <c r="AJ4011" t="s">
        <v>49</v>
      </c>
      <c r="AQ4011" t="s">
        <v>50</v>
      </c>
      <c r="AR4011" t="s">
        <v>175</v>
      </c>
      <c r="AT4011">
        <v>0.73</v>
      </c>
      <c r="AV4011">
        <v>2020</v>
      </c>
      <c r="AW4011" t="s">
        <v>55</v>
      </c>
    </row>
    <row r="4012" spans="2:49" hidden="1" x14ac:dyDescent="0.2">
      <c r="B4012">
        <f t="shared" ca="1" si="125"/>
        <v>0</v>
      </c>
      <c r="C4012">
        <v>1335295</v>
      </c>
      <c r="D4012">
        <f t="shared" ca="1" si="124"/>
        <v>3</v>
      </c>
      <c r="E4012">
        <v>41</v>
      </c>
      <c r="F4012">
        <v>24025</v>
      </c>
      <c r="G4012">
        <v>28</v>
      </c>
      <c r="H4012">
        <v>2</v>
      </c>
      <c r="I4012">
        <v>2.4025003793999999E+19</v>
      </c>
      <c r="J4012">
        <v>154</v>
      </c>
      <c r="K4012" s="1">
        <v>43894</v>
      </c>
      <c r="M4012">
        <v>55.658329999999999</v>
      </c>
      <c r="N4012">
        <v>55.758330000000001</v>
      </c>
      <c r="O4012">
        <v>47</v>
      </c>
      <c r="P4012">
        <v>2273</v>
      </c>
      <c r="Q4012">
        <v>-163.24332999999999</v>
      </c>
      <c r="R4012">
        <v>-163.05667</v>
      </c>
      <c r="S4012" t="s">
        <v>66</v>
      </c>
      <c r="T4012" t="s">
        <v>67</v>
      </c>
      <c r="U4012">
        <v>509</v>
      </c>
      <c r="V4012">
        <v>1</v>
      </c>
      <c r="W4012" t="s">
        <v>106</v>
      </c>
      <c r="Y4012">
        <v>6</v>
      </c>
      <c r="Z4012" t="s">
        <v>58</v>
      </c>
      <c r="AB4012">
        <v>201</v>
      </c>
      <c r="AC4012">
        <v>15409</v>
      </c>
      <c r="AD4012" t="s">
        <v>49</v>
      </c>
      <c r="AF4012" t="s">
        <v>49</v>
      </c>
      <c r="AJ4012" t="s">
        <v>49</v>
      </c>
      <c r="AQ4012" t="s">
        <v>50</v>
      </c>
      <c r="AR4012" t="s">
        <v>107</v>
      </c>
      <c r="AT4012">
        <v>0.76</v>
      </c>
      <c r="AV4012">
        <v>2020</v>
      </c>
      <c r="AW4012" t="s">
        <v>55</v>
      </c>
    </row>
    <row r="4013" spans="2:49" x14ac:dyDescent="0.2">
      <c r="B4013">
        <f t="shared" ca="1" si="125"/>
        <v>1</v>
      </c>
      <c r="C4013">
        <v>1314579</v>
      </c>
      <c r="D4013">
        <f t="shared" ca="1" si="124"/>
        <v>3</v>
      </c>
      <c r="E4013">
        <v>53</v>
      </c>
      <c r="F4013">
        <v>24009</v>
      </c>
      <c r="G4013">
        <v>42</v>
      </c>
      <c r="H4013">
        <v>2</v>
      </c>
      <c r="I4013">
        <v>2.4009001606999998E+19</v>
      </c>
      <c r="J4013">
        <v>288</v>
      </c>
      <c r="K4013" s="1">
        <v>43906</v>
      </c>
      <c r="M4013">
        <v>57.016669999999998</v>
      </c>
      <c r="N4013">
        <v>56.916670000000003</v>
      </c>
      <c r="O4013">
        <v>45</v>
      </c>
      <c r="P4013">
        <v>3756</v>
      </c>
      <c r="Q4013">
        <v>-170.81666999999999</v>
      </c>
      <c r="R4013">
        <v>-170.6</v>
      </c>
      <c r="U4013">
        <v>521</v>
      </c>
      <c r="V4013">
        <v>1</v>
      </c>
      <c r="W4013" t="s">
        <v>176</v>
      </c>
      <c r="Y4013">
        <v>6</v>
      </c>
      <c r="Z4013" t="s">
        <v>48</v>
      </c>
      <c r="AB4013">
        <v>201</v>
      </c>
      <c r="AC4013">
        <v>28809</v>
      </c>
      <c r="AD4013" t="s">
        <v>49</v>
      </c>
      <c r="AF4013" t="s">
        <v>49</v>
      </c>
      <c r="AQ4013" t="s">
        <v>50</v>
      </c>
      <c r="AR4013" t="s">
        <v>177</v>
      </c>
      <c r="AT4013">
        <v>0.53</v>
      </c>
      <c r="AV4013">
        <v>2020</v>
      </c>
      <c r="AW4013" t="s">
        <v>55</v>
      </c>
    </row>
    <row r="4014" spans="2:49" hidden="1" x14ac:dyDescent="0.2">
      <c r="B4014">
        <f t="shared" ca="1" si="125"/>
        <v>1</v>
      </c>
      <c r="C4014">
        <v>1341496</v>
      </c>
      <c r="D4014">
        <f t="shared" ca="1" si="124"/>
        <v>8</v>
      </c>
      <c r="E4014">
        <v>61</v>
      </c>
      <c r="F4014">
        <v>24381</v>
      </c>
      <c r="G4014">
        <v>51</v>
      </c>
      <c r="H4014">
        <v>2</v>
      </c>
      <c r="I4014">
        <v>2.4381003356999999E+19</v>
      </c>
      <c r="J4014">
        <v>481</v>
      </c>
      <c r="K4014" s="1">
        <v>44048</v>
      </c>
      <c r="M4014">
        <v>60.713329999999999</v>
      </c>
      <c r="N4014">
        <v>60.726669999999999</v>
      </c>
      <c r="O4014">
        <v>45</v>
      </c>
      <c r="P4014">
        <v>1653</v>
      </c>
      <c r="Q4014">
        <v>-175.94333</v>
      </c>
      <c r="R4014">
        <v>-175.79832999999999</v>
      </c>
      <c r="S4014" t="s">
        <v>59</v>
      </c>
      <c r="T4014" t="s">
        <v>60</v>
      </c>
      <c r="U4014">
        <v>524</v>
      </c>
      <c r="V4014">
        <v>1</v>
      </c>
      <c r="W4014" t="s">
        <v>98</v>
      </c>
      <c r="Y4014">
        <v>6</v>
      </c>
      <c r="Z4014" t="s">
        <v>58</v>
      </c>
      <c r="AB4014">
        <v>201</v>
      </c>
      <c r="AC4014">
        <v>48109</v>
      </c>
      <c r="AD4014" t="s">
        <v>49</v>
      </c>
      <c r="AF4014" t="s">
        <v>49</v>
      </c>
      <c r="AJ4014" t="s">
        <v>49</v>
      </c>
      <c r="AQ4014" t="s">
        <v>50</v>
      </c>
      <c r="AR4014" t="s">
        <v>99</v>
      </c>
      <c r="AT4014">
        <v>0.59</v>
      </c>
      <c r="AV4014">
        <v>2020</v>
      </c>
      <c r="AW4014" t="s">
        <v>55</v>
      </c>
    </row>
    <row r="4015" spans="2:49" hidden="1" x14ac:dyDescent="0.2">
      <c r="B4015">
        <f t="shared" ca="1" si="125"/>
        <v>0</v>
      </c>
      <c r="C4015">
        <v>1339087</v>
      </c>
      <c r="D4015">
        <f t="shared" ca="1" si="124"/>
        <v>2</v>
      </c>
      <c r="E4015">
        <v>56</v>
      </c>
      <c r="F4015">
        <v>23922</v>
      </c>
      <c r="G4015">
        <v>44</v>
      </c>
      <c r="H4015">
        <v>2</v>
      </c>
      <c r="I4015">
        <v>2.3922003441999999E+19</v>
      </c>
      <c r="J4015">
        <v>65</v>
      </c>
      <c r="K4015" s="1">
        <v>43872</v>
      </c>
      <c r="M4015">
        <v>55.354999999999997</v>
      </c>
      <c r="N4015">
        <v>55.534999999999997</v>
      </c>
      <c r="O4015">
        <v>50</v>
      </c>
      <c r="P4015">
        <v>991</v>
      </c>
      <c r="Q4015">
        <v>-165.02</v>
      </c>
      <c r="R4015">
        <v>-164.91833</v>
      </c>
      <c r="S4015" t="s">
        <v>64</v>
      </c>
      <c r="T4015" t="s">
        <v>65</v>
      </c>
      <c r="U4015">
        <v>517</v>
      </c>
      <c r="V4015">
        <v>1</v>
      </c>
      <c r="W4015" t="s">
        <v>174</v>
      </c>
      <c r="Y4015">
        <v>6</v>
      </c>
      <c r="Z4015" t="s">
        <v>58</v>
      </c>
      <c r="AB4015">
        <v>201</v>
      </c>
      <c r="AC4015">
        <v>65010</v>
      </c>
      <c r="AD4015" t="s">
        <v>49</v>
      </c>
      <c r="AF4015" t="s">
        <v>49</v>
      </c>
      <c r="AJ4015" t="s">
        <v>49</v>
      </c>
      <c r="AQ4015" t="s">
        <v>50</v>
      </c>
      <c r="AR4015" t="s">
        <v>175</v>
      </c>
      <c r="AT4015">
        <v>0.84</v>
      </c>
      <c r="AV4015">
        <v>2020</v>
      </c>
      <c r="AW4015" t="s">
        <v>55</v>
      </c>
    </row>
    <row r="4016" spans="2:49" x14ac:dyDescent="0.2">
      <c r="B4016">
        <f t="shared" ca="1" si="125"/>
        <v>1</v>
      </c>
      <c r="C4016">
        <v>1250766</v>
      </c>
      <c r="D4016">
        <f t="shared" ca="1" si="124"/>
        <v>3</v>
      </c>
      <c r="E4016">
        <v>56</v>
      </c>
      <c r="F4016">
        <v>23922</v>
      </c>
      <c r="G4016">
        <v>44</v>
      </c>
      <c r="H4016">
        <v>2</v>
      </c>
      <c r="I4016">
        <v>2.3922003441999999E+19</v>
      </c>
      <c r="J4016">
        <v>161</v>
      </c>
      <c r="K4016" s="1">
        <v>43905</v>
      </c>
      <c r="M4016">
        <v>56.99</v>
      </c>
      <c r="N4016">
        <v>56.956670000000003</v>
      </c>
      <c r="O4016">
        <v>53</v>
      </c>
      <c r="P4016">
        <v>2489</v>
      </c>
      <c r="Q4016">
        <v>-171.22833</v>
      </c>
      <c r="R4016">
        <v>-171.065</v>
      </c>
      <c r="U4016">
        <v>521</v>
      </c>
      <c r="V4016">
        <v>1</v>
      </c>
      <c r="W4016" t="s">
        <v>174</v>
      </c>
      <c r="Y4016">
        <v>6</v>
      </c>
      <c r="Z4016" t="s">
        <v>48</v>
      </c>
      <c r="AB4016">
        <v>201</v>
      </c>
      <c r="AC4016">
        <v>16102</v>
      </c>
      <c r="AD4016" t="s">
        <v>49</v>
      </c>
      <c r="AF4016" t="s">
        <v>49</v>
      </c>
      <c r="AQ4016" t="s">
        <v>50</v>
      </c>
      <c r="AR4016" t="s">
        <v>175</v>
      </c>
      <c r="AT4016">
        <v>1.0900000000000001</v>
      </c>
      <c r="AV4016">
        <v>2020</v>
      </c>
      <c r="AW4016" t="s">
        <v>55</v>
      </c>
    </row>
    <row r="4017" spans="2:49" x14ac:dyDescent="0.2">
      <c r="B4017">
        <f t="shared" ca="1" si="125"/>
        <v>1</v>
      </c>
      <c r="C4017">
        <v>1335284</v>
      </c>
      <c r="D4017">
        <f t="shared" ca="1" si="124"/>
        <v>2</v>
      </c>
      <c r="E4017">
        <v>43</v>
      </c>
      <c r="F4017">
        <v>24025</v>
      </c>
      <c r="G4017">
        <v>31</v>
      </c>
      <c r="H4017">
        <v>2</v>
      </c>
      <c r="I4017">
        <v>2.4025003793999999E+19</v>
      </c>
      <c r="J4017">
        <v>69</v>
      </c>
      <c r="K4017" s="1">
        <v>43870</v>
      </c>
      <c r="M4017">
        <v>56.533329999999999</v>
      </c>
      <c r="N4017">
        <v>56.465000000000003</v>
      </c>
      <c r="O4017">
        <v>52</v>
      </c>
      <c r="P4017">
        <v>1101</v>
      </c>
      <c r="Q4017">
        <v>-163.20667</v>
      </c>
      <c r="R4017">
        <v>-163.23500000000001</v>
      </c>
      <c r="S4017" t="s">
        <v>59</v>
      </c>
      <c r="T4017" t="s">
        <v>60</v>
      </c>
      <c r="U4017">
        <v>509</v>
      </c>
      <c r="V4017">
        <v>2</v>
      </c>
      <c r="W4017" t="s">
        <v>106</v>
      </c>
      <c r="Y4017">
        <v>6</v>
      </c>
      <c r="Z4017" t="s">
        <v>58</v>
      </c>
      <c r="AB4017">
        <v>201</v>
      </c>
      <c r="AC4017">
        <v>6907</v>
      </c>
      <c r="AD4017" t="s">
        <v>49</v>
      </c>
      <c r="AF4017" t="s">
        <v>49</v>
      </c>
      <c r="AJ4017" t="s">
        <v>49</v>
      </c>
      <c r="AQ4017" t="s">
        <v>50</v>
      </c>
      <c r="AR4017" t="s">
        <v>107</v>
      </c>
      <c r="AT4017">
        <v>0.96</v>
      </c>
      <c r="AV4017">
        <v>2020</v>
      </c>
      <c r="AW4017" t="s">
        <v>55</v>
      </c>
    </row>
    <row r="4018" spans="2:49" x14ac:dyDescent="0.2">
      <c r="B4018">
        <f t="shared" ca="1" si="125"/>
        <v>1</v>
      </c>
      <c r="C4018">
        <v>1178536</v>
      </c>
      <c r="D4018">
        <f t="shared" ca="1" si="124"/>
        <v>2</v>
      </c>
      <c r="E4018">
        <v>35</v>
      </c>
      <c r="F4018">
        <v>24024</v>
      </c>
      <c r="G4018">
        <v>35</v>
      </c>
      <c r="H4018">
        <v>1</v>
      </c>
      <c r="I4018">
        <v>2.4024034017000002E+19</v>
      </c>
      <c r="J4018">
        <v>103</v>
      </c>
      <c r="K4018" s="1">
        <v>43874</v>
      </c>
      <c r="M4018">
        <v>57.424999999999997</v>
      </c>
      <c r="N4018">
        <v>57.22</v>
      </c>
      <c r="O4018">
        <v>55</v>
      </c>
      <c r="P4018">
        <v>1763</v>
      </c>
      <c r="Q4018">
        <v>-166.67</v>
      </c>
      <c r="R4018">
        <v>-166.46833000000001</v>
      </c>
      <c r="S4018" t="s">
        <v>59</v>
      </c>
      <c r="T4018" t="s">
        <v>60</v>
      </c>
      <c r="U4018">
        <v>513</v>
      </c>
      <c r="V4018">
        <v>1</v>
      </c>
      <c r="W4018" t="s">
        <v>130</v>
      </c>
      <c r="Y4018">
        <v>6</v>
      </c>
      <c r="Z4018" t="s">
        <v>58</v>
      </c>
      <c r="AB4018">
        <v>201</v>
      </c>
      <c r="AC4018">
        <v>10310</v>
      </c>
      <c r="AD4018" t="s">
        <v>49</v>
      </c>
      <c r="AF4018" t="s">
        <v>49</v>
      </c>
      <c r="AJ4018" t="s">
        <v>49</v>
      </c>
      <c r="AQ4018" t="s">
        <v>50</v>
      </c>
      <c r="AR4018" t="s">
        <v>131</v>
      </c>
      <c r="AT4018">
        <v>1.29</v>
      </c>
      <c r="AV4018">
        <v>2020</v>
      </c>
      <c r="AW4018" t="s">
        <v>55</v>
      </c>
    </row>
    <row r="4019" spans="2:49" hidden="1" x14ac:dyDescent="0.2">
      <c r="B4019">
        <f t="shared" ca="1" si="125"/>
        <v>1</v>
      </c>
      <c r="C4019">
        <v>1319478</v>
      </c>
      <c r="D4019">
        <f t="shared" ca="1" si="124"/>
        <v>6</v>
      </c>
      <c r="E4019">
        <v>79</v>
      </c>
      <c r="F4019">
        <v>24350</v>
      </c>
      <c r="G4019">
        <v>64</v>
      </c>
      <c r="H4019">
        <v>2</v>
      </c>
      <c r="I4019">
        <v>2.4350003793999999E+19</v>
      </c>
      <c r="J4019">
        <v>242</v>
      </c>
      <c r="K4019" s="1">
        <v>44002</v>
      </c>
      <c r="M4019">
        <v>59.796669999999999</v>
      </c>
      <c r="N4019">
        <v>59.786670000000001</v>
      </c>
      <c r="O4019">
        <v>49</v>
      </c>
      <c r="P4019">
        <v>573</v>
      </c>
      <c r="Q4019">
        <v>-178.37666999999999</v>
      </c>
      <c r="R4019">
        <v>-178.45500000000001</v>
      </c>
      <c r="S4019" t="s">
        <v>59</v>
      </c>
      <c r="T4019" t="s">
        <v>60</v>
      </c>
      <c r="U4019">
        <v>521</v>
      </c>
      <c r="V4019">
        <v>1</v>
      </c>
      <c r="W4019" t="s">
        <v>106</v>
      </c>
      <c r="Y4019">
        <v>6</v>
      </c>
      <c r="Z4019" t="s">
        <v>58</v>
      </c>
      <c r="AB4019">
        <v>201</v>
      </c>
      <c r="AC4019">
        <v>1319478</v>
      </c>
      <c r="AD4019" t="s">
        <v>49</v>
      </c>
      <c r="AF4019" t="s">
        <v>49</v>
      </c>
      <c r="AJ4019" t="s">
        <v>49</v>
      </c>
      <c r="AQ4019" t="s">
        <v>50</v>
      </c>
      <c r="AR4019" t="s">
        <v>107</v>
      </c>
      <c r="AT4019">
        <v>0.66</v>
      </c>
      <c r="AV4019">
        <v>2020</v>
      </c>
      <c r="AW4019" t="s">
        <v>55</v>
      </c>
    </row>
    <row r="4020" spans="2:49" hidden="1" x14ac:dyDescent="0.2">
      <c r="B4020">
        <f t="shared" ca="1" si="125"/>
        <v>0</v>
      </c>
      <c r="C4020">
        <v>1314566</v>
      </c>
      <c r="D4020">
        <f t="shared" ca="1" si="124"/>
        <v>2</v>
      </c>
      <c r="E4020">
        <v>54</v>
      </c>
      <c r="F4020">
        <v>24009</v>
      </c>
      <c r="G4020">
        <v>44</v>
      </c>
      <c r="H4020">
        <v>2</v>
      </c>
      <c r="I4020">
        <v>2.4009001606999998E+19</v>
      </c>
      <c r="J4020">
        <v>113</v>
      </c>
      <c r="K4020" s="1">
        <v>43873</v>
      </c>
      <c r="M4020">
        <v>55.5</v>
      </c>
      <c r="N4020">
        <v>55.466670000000001</v>
      </c>
      <c r="O4020">
        <v>47</v>
      </c>
      <c r="P4020">
        <v>1467</v>
      </c>
      <c r="Q4020">
        <v>-164.3</v>
      </c>
      <c r="R4020">
        <v>-164.3</v>
      </c>
      <c r="S4020" t="s">
        <v>64</v>
      </c>
      <c r="T4020" t="s">
        <v>65</v>
      </c>
      <c r="U4020">
        <v>509</v>
      </c>
      <c r="V4020">
        <v>1</v>
      </c>
      <c r="W4020" t="s">
        <v>176</v>
      </c>
      <c r="Y4020">
        <v>6</v>
      </c>
      <c r="Z4020" t="s">
        <v>58</v>
      </c>
      <c r="AB4020">
        <v>201</v>
      </c>
      <c r="AC4020">
        <v>11304</v>
      </c>
      <c r="AD4020" t="s">
        <v>49</v>
      </c>
      <c r="AF4020" t="s">
        <v>49</v>
      </c>
      <c r="AJ4020" t="s">
        <v>49</v>
      </c>
      <c r="AQ4020" t="s">
        <v>50</v>
      </c>
      <c r="AR4020" t="s">
        <v>177</v>
      </c>
      <c r="AT4020">
        <v>0.71</v>
      </c>
      <c r="AV4020">
        <v>2020</v>
      </c>
      <c r="AW4020" t="s">
        <v>55</v>
      </c>
    </row>
    <row r="4021" spans="2:49" hidden="1" x14ac:dyDescent="0.2">
      <c r="B4021">
        <f t="shared" ca="1" si="125"/>
        <v>1</v>
      </c>
      <c r="C4021">
        <v>1286646</v>
      </c>
      <c r="D4021">
        <f t="shared" ca="1" si="124"/>
        <v>9</v>
      </c>
      <c r="E4021">
        <v>73</v>
      </c>
      <c r="F4021">
        <v>24283</v>
      </c>
      <c r="G4021">
        <v>60</v>
      </c>
      <c r="H4021">
        <v>2</v>
      </c>
      <c r="I4021">
        <v>2.4283004620000002E+19</v>
      </c>
      <c r="J4021">
        <v>195</v>
      </c>
      <c r="K4021" s="1">
        <v>44085</v>
      </c>
      <c r="M4021">
        <v>56.305280000000003</v>
      </c>
      <c r="N4021">
        <v>56.357219999999998</v>
      </c>
      <c r="O4021">
        <v>29</v>
      </c>
      <c r="P4021">
        <v>1852</v>
      </c>
      <c r="Q4021">
        <v>-170.98860999999999</v>
      </c>
      <c r="R4021">
        <v>-171.185</v>
      </c>
      <c r="S4021" t="s">
        <v>56</v>
      </c>
      <c r="T4021" t="s">
        <v>57</v>
      </c>
      <c r="U4021">
        <v>521</v>
      </c>
      <c r="V4021">
        <v>1</v>
      </c>
      <c r="W4021" t="s">
        <v>76</v>
      </c>
      <c r="Y4021">
        <v>6</v>
      </c>
      <c r="Z4021" t="s">
        <v>58</v>
      </c>
      <c r="AB4021">
        <v>201</v>
      </c>
      <c r="AC4021">
        <v>1286646</v>
      </c>
      <c r="AD4021" t="s">
        <v>49</v>
      </c>
      <c r="AF4021" t="s">
        <v>49</v>
      </c>
      <c r="AJ4021" t="s">
        <v>49</v>
      </c>
      <c r="AQ4021" t="s">
        <v>50</v>
      </c>
      <c r="AR4021" t="s">
        <v>77</v>
      </c>
      <c r="AT4021">
        <v>0.2</v>
      </c>
      <c r="AV4021">
        <v>2020</v>
      </c>
      <c r="AW4021" t="s">
        <v>52</v>
      </c>
    </row>
    <row r="4022" spans="2:49" hidden="1" x14ac:dyDescent="0.2">
      <c r="B4022">
        <f t="shared" ca="1" si="125"/>
        <v>1</v>
      </c>
      <c r="C4022">
        <v>658319</v>
      </c>
      <c r="D4022">
        <f t="shared" ca="1" si="124"/>
        <v>8</v>
      </c>
      <c r="E4022">
        <v>61</v>
      </c>
      <c r="F4022">
        <v>24283</v>
      </c>
      <c r="G4022">
        <v>49</v>
      </c>
      <c r="H4022">
        <v>2</v>
      </c>
      <c r="I4022">
        <v>2.4283004620000002E+19</v>
      </c>
      <c r="J4022">
        <v>175</v>
      </c>
      <c r="K4022" s="1">
        <v>44066</v>
      </c>
      <c r="M4022">
        <v>56.515279999999997</v>
      </c>
      <c r="N4022">
        <v>56.576390000000004</v>
      </c>
      <c r="O4022">
        <v>46</v>
      </c>
      <c r="P4022">
        <v>1544</v>
      </c>
      <c r="Q4022">
        <v>-170.40278000000001</v>
      </c>
      <c r="R4022">
        <v>-170.51805999999999</v>
      </c>
      <c r="U4022">
        <v>521</v>
      </c>
      <c r="V4022">
        <v>1</v>
      </c>
      <c r="W4022" t="s">
        <v>76</v>
      </c>
      <c r="Y4022">
        <v>6</v>
      </c>
      <c r="Z4022" t="s">
        <v>48</v>
      </c>
      <c r="AB4022">
        <v>201</v>
      </c>
      <c r="AC4022">
        <v>658319</v>
      </c>
      <c r="AD4022" t="s">
        <v>49</v>
      </c>
      <c r="AF4022" t="s">
        <v>49</v>
      </c>
      <c r="AQ4022" t="s">
        <v>50</v>
      </c>
      <c r="AR4022" t="s">
        <v>77</v>
      </c>
      <c r="AT4022">
        <v>0.7</v>
      </c>
      <c r="AV4022">
        <v>2020</v>
      </c>
      <c r="AW4022" t="s">
        <v>52</v>
      </c>
    </row>
    <row r="4023" spans="2:49" hidden="1" x14ac:dyDescent="0.2">
      <c r="B4023">
        <f t="shared" ca="1" si="125"/>
        <v>0</v>
      </c>
      <c r="C4023">
        <v>1281987</v>
      </c>
      <c r="D4023">
        <f t="shared" ca="1" si="124"/>
        <v>7</v>
      </c>
      <c r="F4023">
        <v>24352</v>
      </c>
      <c r="H4023">
        <v>2</v>
      </c>
      <c r="J4023">
        <v>191</v>
      </c>
      <c r="K4023" s="1">
        <v>44040</v>
      </c>
      <c r="O4023">
        <v>49</v>
      </c>
      <c r="P4023">
        <v>2025</v>
      </c>
      <c r="S4023" t="s">
        <v>66</v>
      </c>
      <c r="T4023" t="s">
        <v>67</v>
      </c>
      <c r="U4023">
        <v>509</v>
      </c>
      <c r="W4023" t="s">
        <v>61</v>
      </c>
      <c r="X4023">
        <v>2.4352005305999999E+19</v>
      </c>
      <c r="Y4023">
        <v>6</v>
      </c>
      <c r="Z4023" t="s">
        <v>58</v>
      </c>
      <c r="AB4023">
        <v>201</v>
      </c>
      <c r="AC4023">
        <v>361</v>
      </c>
      <c r="AD4023" t="s">
        <v>49</v>
      </c>
      <c r="AF4023" t="s">
        <v>49</v>
      </c>
      <c r="AJ4023" t="s">
        <v>49</v>
      </c>
      <c r="AQ4023" t="s">
        <v>62</v>
      </c>
      <c r="AR4023" t="s">
        <v>63</v>
      </c>
      <c r="AT4023">
        <v>1.05</v>
      </c>
      <c r="AV4023">
        <v>2020</v>
      </c>
      <c r="AW4023" t="s">
        <v>52</v>
      </c>
    </row>
    <row r="4024" spans="2:49" hidden="1" x14ac:dyDescent="0.2">
      <c r="B4024">
        <f t="shared" ca="1" si="125"/>
        <v>0</v>
      </c>
      <c r="C4024">
        <v>1286622</v>
      </c>
      <c r="D4024">
        <f t="shared" ca="1" si="124"/>
        <v>7</v>
      </c>
      <c r="E4024">
        <v>65</v>
      </c>
      <c r="F4024">
        <v>24283</v>
      </c>
      <c r="G4024">
        <v>53</v>
      </c>
      <c r="H4024">
        <v>2</v>
      </c>
      <c r="I4024">
        <v>2.4283004620000002E+19</v>
      </c>
      <c r="J4024">
        <v>110</v>
      </c>
      <c r="K4024" s="1">
        <v>44015</v>
      </c>
      <c r="M4024">
        <v>56.72</v>
      </c>
      <c r="N4024">
        <v>56.774439999999998</v>
      </c>
      <c r="O4024">
        <v>48</v>
      </c>
      <c r="P4024">
        <v>490</v>
      </c>
      <c r="Q4024">
        <v>-171.83332999999999</v>
      </c>
      <c r="R4024">
        <v>-172.07499999999999</v>
      </c>
      <c r="S4024" t="s">
        <v>66</v>
      </c>
      <c r="T4024" t="s">
        <v>67</v>
      </c>
      <c r="U4024">
        <v>521</v>
      </c>
      <c r="V4024">
        <v>1</v>
      </c>
      <c r="W4024" t="s">
        <v>76</v>
      </c>
      <c r="Y4024">
        <v>6</v>
      </c>
      <c r="Z4024" t="s">
        <v>58</v>
      </c>
      <c r="AB4024">
        <v>201</v>
      </c>
      <c r="AC4024">
        <v>1286622</v>
      </c>
      <c r="AD4024" t="s">
        <v>49</v>
      </c>
      <c r="AF4024" t="s">
        <v>49</v>
      </c>
      <c r="AJ4024" t="s">
        <v>49</v>
      </c>
      <c r="AQ4024" t="s">
        <v>50</v>
      </c>
      <c r="AR4024" t="s">
        <v>77</v>
      </c>
      <c r="AT4024">
        <v>0.7</v>
      </c>
      <c r="AV4024">
        <v>2020</v>
      </c>
      <c r="AW4024" t="s">
        <v>52</v>
      </c>
    </row>
    <row r="4025" spans="2:49" hidden="1" x14ac:dyDescent="0.2">
      <c r="B4025">
        <f t="shared" ca="1" si="125"/>
        <v>1</v>
      </c>
      <c r="C4025">
        <v>1341210</v>
      </c>
      <c r="D4025">
        <f t="shared" ca="1" si="124"/>
        <v>8</v>
      </c>
      <c r="E4025">
        <v>69</v>
      </c>
      <c r="F4025">
        <v>24284</v>
      </c>
      <c r="G4025">
        <v>60</v>
      </c>
      <c r="H4025">
        <v>2</v>
      </c>
      <c r="I4025">
        <v>2.4284003395999998E+19</v>
      </c>
      <c r="J4025">
        <v>356</v>
      </c>
      <c r="K4025" s="1">
        <v>44052</v>
      </c>
      <c r="M4025">
        <v>58.95</v>
      </c>
      <c r="N4025">
        <v>58.903329999999997</v>
      </c>
      <c r="O4025">
        <v>48</v>
      </c>
      <c r="P4025">
        <v>1819</v>
      </c>
      <c r="Q4025">
        <v>-174.75333000000001</v>
      </c>
      <c r="R4025">
        <v>-174.76667</v>
      </c>
      <c r="S4025" t="s">
        <v>59</v>
      </c>
      <c r="T4025" t="s">
        <v>60</v>
      </c>
      <c r="U4025">
        <v>521</v>
      </c>
      <c r="V4025">
        <v>1</v>
      </c>
      <c r="W4025" t="s">
        <v>72</v>
      </c>
      <c r="Y4025">
        <v>6</v>
      </c>
      <c r="Z4025" t="s">
        <v>58</v>
      </c>
      <c r="AB4025">
        <v>201</v>
      </c>
      <c r="AC4025">
        <v>35610</v>
      </c>
      <c r="AD4025" t="s">
        <v>49</v>
      </c>
      <c r="AF4025" t="s">
        <v>49</v>
      </c>
      <c r="AJ4025" t="s">
        <v>49</v>
      </c>
      <c r="AQ4025" t="s">
        <v>50</v>
      </c>
      <c r="AR4025" t="s">
        <v>73</v>
      </c>
      <c r="AT4025">
        <v>0.72</v>
      </c>
      <c r="AV4025">
        <v>2020</v>
      </c>
      <c r="AW4025" t="s">
        <v>52</v>
      </c>
    </row>
    <row r="4026" spans="2:49" hidden="1" x14ac:dyDescent="0.2">
      <c r="B4026">
        <f t="shared" ca="1" si="125"/>
        <v>1</v>
      </c>
      <c r="C4026">
        <v>1392015</v>
      </c>
      <c r="D4026">
        <f t="shared" ca="1" si="124"/>
        <v>9</v>
      </c>
      <c r="E4026">
        <v>120</v>
      </c>
      <c r="F4026">
        <v>24488</v>
      </c>
      <c r="G4026">
        <v>106</v>
      </c>
      <c r="H4026">
        <v>2</v>
      </c>
      <c r="I4026">
        <v>2.4488002657000002E+19</v>
      </c>
      <c r="J4026">
        <v>157</v>
      </c>
      <c r="K4026" s="1">
        <v>44092</v>
      </c>
      <c r="M4026">
        <v>54.725000000000001</v>
      </c>
      <c r="N4026">
        <v>54.768329999999999</v>
      </c>
      <c r="O4026">
        <v>56</v>
      </c>
      <c r="P4026">
        <v>131</v>
      </c>
      <c r="Q4026">
        <v>-165.46167</v>
      </c>
      <c r="R4026">
        <v>-165.98582999999999</v>
      </c>
      <c r="U4026">
        <v>517</v>
      </c>
      <c r="V4026">
        <v>1</v>
      </c>
      <c r="W4026" t="s">
        <v>227</v>
      </c>
      <c r="Y4026">
        <v>6</v>
      </c>
      <c r="Z4026" t="s">
        <v>58</v>
      </c>
      <c r="AB4026">
        <v>201</v>
      </c>
      <c r="AC4026">
        <v>15701</v>
      </c>
      <c r="AD4026" t="s">
        <v>49</v>
      </c>
      <c r="AF4026" t="s">
        <v>49</v>
      </c>
      <c r="AQ4026" t="s">
        <v>50</v>
      </c>
      <c r="AR4026" t="s">
        <v>228</v>
      </c>
      <c r="AT4026">
        <v>1.25</v>
      </c>
      <c r="AV4026">
        <v>2020</v>
      </c>
      <c r="AW4026" t="s">
        <v>52</v>
      </c>
    </row>
    <row r="4027" spans="2:49" hidden="1" x14ac:dyDescent="0.2">
      <c r="B4027">
        <f t="shared" ca="1" si="125"/>
        <v>1</v>
      </c>
      <c r="C4027">
        <v>1281939</v>
      </c>
      <c r="D4027">
        <f t="shared" ca="1" si="124"/>
        <v>8</v>
      </c>
      <c r="F4027">
        <v>24352</v>
      </c>
      <c r="H4027">
        <v>2</v>
      </c>
      <c r="J4027">
        <v>226</v>
      </c>
      <c r="K4027" s="1">
        <v>44046</v>
      </c>
      <c r="O4027">
        <v>52</v>
      </c>
      <c r="P4027">
        <v>2628</v>
      </c>
      <c r="S4027" t="s">
        <v>64</v>
      </c>
      <c r="T4027" t="s">
        <v>65</v>
      </c>
      <c r="U4027">
        <v>519</v>
      </c>
      <c r="W4027" t="s">
        <v>61</v>
      </c>
      <c r="X4027">
        <v>2.4352005305999999E+19</v>
      </c>
      <c r="Y4027">
        <v>6</v>
      </c>
      <c r="Z4027" t="s">
        <v>58</v>
      </c>
      <c r="AB4027">
        <v>201</v>
      </c>
      <c r="AC4027">
        <v>432</v>
      </c>
      <c r="AD4027" t="s">
        <v>49</v>
      </c>
      <c r="AF4027" t="s">
        <v>49</v>
      </c>
      <c r="AJ4027" t="s">
        <v>49</v>
      </c>
      <c r="AQ4027" t="s">
        <v>62</v>
      </c>
      <c r="AR4027" t="s">
        <v>63</v>
      </c>
      <c r="AT4027">
        <v>1.2</v>
      </c>
      <c r="AV4027">
        <v>2020</v>
      </c>
      <c r="AW4027" t="s">
        <v>52</v>
      </c>
    </row>
    <row r="4028" spans="2:49" hidden="1" x14ac:dyDescent="0.2">
      <c r="B4028">
        <f t="shared" ca="1" si="125"/>
        <v>1</v>
      </c>
      <c r="C4028">
        <v>1281902</v>
      </c>
      <c r="D4028">
        <f t="shared" ca="1" si="124"/>
        <v>8</v>
      </c>
      <c r="F4028">
        <v>24352</v>
      </c>
      <c r="H4028">
        <v>2</v>
      </c>
      <c r="J4028">
        <v>252</v>
      </c>
      <c r="K4028" s="1">
        <v>44051</v>
      </c>
      <c r="O4028">
        <v>38</v>
      </c>
      <c r="P4028">
        <v>3023</v>
      </c>
      <c r="U4028">
        <v>519</v>
      </c>
      <c r="W4028" t="s">
        <v>61</v>
      </c>
      <c r="X4028">
        <v>2.4352005305999999E+19</v>
      </c>
      <c r="Y4028">
        <v>6</v>
      </c>
      <c r="Z4028" t="s">
        <v>48</v>
      </c>
      <c r="AB4028">
        <v>201</v>
      </c>
      <c r="AC4028">
        <v>492</v>
      </c>
      <c r="AD4028" t="s">
        <v>49</v>
      </c>
      <c r="AF4028" t="s">
        <v>49</v>
      </c>
      <c r="AQ4028" t="s">
        <v>62</v>
      </c>
      <c r="AR4028" t="s">
        <v>63</v>
      </c>
      <c r="AT4028">
        <v>0.55000000000000004</v>
      </c>
      <c r="AV4028">
        <v>2020</v>
      </c>
      <c r="AW4028" t="s">
        <v>52</v>
      </c>
    </row>
    <row r="4029" spans="2:49" hidden="1" x14ac:dyDescent="0.2">
      <c r="B4029">
        <f t="shared" ca="1" si="125"/>
        <v>1</v>
      </c>
      <c r="C4029">
        <v>1335456</v>
      </c>
      <c r="D4029">
        <f t="shared" ca="1" si="124"/>
        <v>9</v>
      </c>
      <c r="E4029">
        <v>100</v>
      </c>
      <c r="F4029">
        <v>24318</v>
      </c>
      <c r="G4029">
        <v>85</v>
      </c>
      <c r="H4029">
        <v>2</v>
      </c>
      <c r="I4029">
        <v>2.4318001222000001E+19</v>
      </c>
      <c r="J4029">
        <v>145</v>
      </c>
      <c r="K4029" s="1">
        <v>44090</v>
      </c>
      <c r="M4029">
        <v>54.786670000000001</v>
      </c>
      <c r="N4029">
        <v>54.82</v>
      </c>
      <c r="O4029">
        <v>33</v>
      </c>
      <c r="P4029">
        <v>1173</v>
      </c>
      <c r="Q4029">
        <v>-165.48500000000001</v>
      </c>
      <c r="R4029">
        <v>-165.82333</v>
      </c>
      <c r="S4029" t="s">
        <v>56</v>
      </c>
      <c r="T4029" t="s">
        <v>57</v>
      </c>
      <c r="U4029">
        <v>517</v>
      </c>
      <c r="V4029">
        <v>1</v>
      </c>
      <c r="W4029" t="s">
        <v>118</v>
      </c>
      <c r="Y4029">
        <v>6</v>
      </c>
      <c r="Z4029" t="s">
        <v>58</v>
      </c>
      <c r="AB4029">
        <v>201</v>
      </c>
      <c r="AC4029">
        <v>14509</v>
      </c>
      <c r="AD4029" t="s">
        <v>49</v>
      </c>
      <c r="AF4029" t="s">
        <v>49</v>
      </c>
      <c r="AJ4029" t="s">
        <v>49</v>
      </c>
      <c r="AQ4029" t="s">
        <v>50</v>
      </c>
      <c r="AR4029" t="s">
        <v>119</v>
      </c>
      <c r="AT4029">
        <v>0.3</v>
      </c>
      <c r="AV4029">
        <v>2020</v>
      </c>
      <c r="AW4029" t="s">
        <v>52</v>
      </c>
    </row>
    <row r="4030" spans="2:49" hidden="1" x14ac:dyDescent="0.2">
      <c r="B4030">
        <f t="shared" ca="1" si="125"/>
        <v>1</v>
      </c>
      <c r="C4030">
        <v>1281992</v>
      </c>
      <c r="D4030">
        <f t="shared" ca="1" si="124"/>
        <v>8</v>
      </c>
      <c r="F4030">
        <v>24352</v>
      </c>
      <c r="H4030">
        <v>2</v>
      </c>
      <c r="J4030">
        <v>244</v>
      </c>
      <c r="K4030" s="1">
        <v>44050</v>
      </c>
      <c r="O4030">
        <v>48</v>
      </c>
      <c r="P4030">
        <v>2886</v>
      </c>
      <c r="U4030">
        <v>517</v>
      </c>
      <c r="W4030" t="s">
        <v>61</v>
      </c>
      <c r="X4030">
        <v>2.4352005305999999E+19</v>
      </c>
      <c r="Y4030">
        <v>6</v>
      </c>
      <c r="Z4030" t="s">
        <v>48</v>
      </c>
      <c r="AB4030">
        <v>201</v>
      </c>
      <c r="AC4030">
        <v>468</v>
      </c>
      <c r="AD4030" t="s">
        <v>49</v>
      </c>
      <c r="AF4030" t="s">
        <v>49</v>
      </c>
      <c r="AQ4030" t="s">
        <v>62</v>
      </c>
      <c r="AR4030" t="s">
        <v>63</v>
      </c>
      <c r="AT4030">
        <v>0.95</v>
      </c>
      <c r="AV4030">
        <v>2020</v>
      </c>
      <c r="AW4030" t="s">
        <v>52</v>
      </c>
    </row>
    <row r="4031" spans="2:49" hidden="1" x14ac:dyDescent="0.2">
      <c r="B4031">
        <f t="shared" ca="1" si="125"/>
        <v>1</v>
      </c>
      <c r="C4031">
        <v>1286693</v>
      </c>
      <c r="D4031">
        <f t="shared" ca="1" si="124"/>
        <v>8</v>
      </c>
      <c r="E4031">
        <v>105</v>
      </c>
      <c r="F4031">
        <v>24283</v>
      </c>
      <c r="G4031">
        <v>91</v>
      </c>
      <c r="H4031">
        <v>2</v>
      </c>
      <c r="I4031">
        <v>2.4283004620000002E+19</v>
      </c>
      <c r="J4031">
        <v>180</v>
      </c>
      <c r="K4031" s="1">
        <v>44071</v>
      </c>
      <c r="M4031">
        <v>54.65</v>
      </c>
      <c r="N4031">
        <v>54.803330000000003</v>
      </c>
      <c r="O4031">
        <v>51</v>
      </c>
      <c r="P4031">
        <v>1634</v>
      </c>
      <c r="Q4031">
        <v>-165.63221999999999</v>
      </c>
      <c r="R4031">
        <v>-165.93388999999999</v>
      </c>
      <c r="U4031">
        <v>517</v>
      </c>
      <c r="V4031">
        <v>1</v>
      </c>
      <c r="W4031" t="s">
        <v>76</v>
      </c>
      <c r="Y4031">
        <v>6</v>
      </c>
      <c r="Z4031" t="s">
        <v>48</v>
      </c>
      <c r="AB4031">
        <v>201</v>
      </c>
      <c r="AC4031">
        <v>1286693</v>
      </c>
      <c r="AD4031" t="s">
        <v>49</v>
      </c>
      <c r="AF4031" t="s">
        <v>49</v>
      </c>
      <c r="AQ4031" t="s">
        <v>50</v>
      </c>
      <c r="AR4031" t="s">
        <v>77</v>
      </c>
      <c r="AT4031">
        <v>0.95</v>
      </c>
      <c r="AV4031">
        <v>2020</v>
      </c>
      <c r="AW4031" t="s">
        <v>52</v>
      </c>
    </row>
    <row r="4032" spans="2:49" hidden="1" x14ac:dyDescent="0.2">
      <c r="B4032">
        <f t="shared" ca="1" si="125"/>
        <v>1</v>
      </c>
      <c r="C4032">
        <v>1225314</v>
      </c>
      <c r="D4032">
        <f t="shared" ca="1" si="124"/>
        <v>6</v>
      </c>
      <c r="E4032">
        <v>73</v>
      </c>
      <c r="F4032">
        <v>24318</v>
      </c>
      <c r="G4032">
        <v>59</v>
      </c>
      <c r="H4032">
        <v>2</v>
      </c>
      <c r="I4032">
        <v>2.4318001222000001E+19</v>
      </c>
      <c r="J4032">
        <v>75</v>
      </c>
      <c r="K4032" s="1">
        <v>44005</v>
      </c>
      <c r="M4032">
        <v>56.688330000000001</v>
      </c>
      <c r="N4032">
        <v>56.706670000000003</v>
      </c>
      <c r="O4032">
        <v>53</v>
      </c>
      <c r="P4032">
        <v>157</v>
      </c>
      <c r="Q4032">
        <v>-172.63</v>
      </c>
      <c r="R4032">
        <v>-172.39500000000001</v>
      </c>
      <c r="S4032" t="s">
        <v>59</v>
      </c>
      <c r="T4032" t="s">
        <v>60</v>
      </c>
      <c r="U4032">
        <v>523</v>
      </c>
      <c r="V4032">
        <v>1</v>
      </c>
      <c r="W4032" t="s">
        <v>118</v>
      </c>
      <c r="Y4032">
        <v>6</v>
      </c>
      <c r="Z4032" t="s">
        <v>58</v>
      </c>
      <c r="AB4032">
        <v>201</v>
      </c>
      <c r="AC4032">
        <v>7508</v>
      </c>
      <c r="AD4032" t="s">
        <v>49</v>
      </c>
      <c r="AF4032" t="s">
        <v>49</v>
      </c>
      <c r="AJ4032" t="s">
        <v>49</v>
      </c>
      <c r="AQ4032" t="s">
        <v>50</v>
      </c>
      <c r="AR4032" t="s">
        <v>119</v>
      </c>
      <c r="AT4032">
        <v>0.95</v>
      </c>
      <c r="AV4032">
        <v>2020</v>
      </c>
      <c r="AW4032" t="s">
        <v>52</v>
      </c>
    </row>
    <row r="4033" spans="2:49" hidden="1" x14ac:dyDescent="0.2">
      <c r="B4033">
        <f t="shared" ca="1" si="125"/>
        <v>0</v>
      </c>
      <c r="C4033">
        <v>1281970</v>
      </c>
      <c r="D4033">
        <f t="shared" ca="1" si="124"/>
        <v>8</v>
      </c>
      <c r="F4033">
        <v>24352</v>
      </c>
      <c r="H4033">
        <v>2</v>
      </c>
      <c r="J4033">
        <v>307</v>
      </c>
      <c r="K4033" s="1">
        <v>44062</v>
      </c>
      <c r="O4033">
        <v>44</v>
      </c>
      <c r="P4033">
        <v>3835</v>
      </c>
      <c r="U4033">
        <v>517</v>
      </c>
      <c r="W4033" t="s">
        <v>61</v>
      </c>
      <c r="X4033">
        <v>2.4352005305999999E+19</v>
      </c>
      <c r="Y4033">
        <v>6</v>
      </c>
      <c r="Z4033" t="s">
        <v>48</v>
      </c>
      <c r="AB4033">
        <v>201</v>
      </c>
      <c r="AC4033">
        <v>631</v>
      </c>
      <c r="AD4033" t="s">
        <v>49</v>
      </c>
      <c r="AF4033" t="s">
        <v>49</v>
      </c>
      <c r="AQ4033" t="s">
        <v>62</v>
      </c>
      <c r="AR4033" t="s">
        <v>63</v>
      </c>
      <c r="AT4033">
        <v>0.75</v>
      </c>
      <c r="AV4033">
        <v>2020</v>
      </c>
      <c r="AW4033" t="s">
        <v>52</v>
      </c>
    </row>
    <row r="4034" spans="2:49" hidden="1" x14ac:dyDescent="0.2">
      <c r="B4034">
        <f t="shared" ca="1" si="125"/>
        <v>1</v>
      </c>
      <c r="C4034">
        <v>1314694</v>
      </c>
      <c r="D4034">
        <f t="shared" ca="1" si="124"/>
        <v>6</v>
      </c>
      <c r="F4034">
        <v>24352</v>
      </c>
      <c r="H4034">
        <v>2</v>
      </c>
      <c r="J4034">
        <v>60</v>
      </c>
      <c r="K4034" s="1">
        <v>44005</v>
      </c>
      <c r="O4034">
        <v>50</v>
      </c>
      <c r="P4034">
        <v>390</v>
      </c>
      <c r="U4034">
        <v>521</v>
      </c>
      <c r="W4034" t="s">
        <v>61</v>
      </c>
      <c r="X4034">
        <v>2.4352005305999999E+19</v>
      </c>
      <c r="Y4034">
        <v>6</v>
      </c>
      <c r="Z4034" t="s">
        <v>48</v>
      </c>
      <c r="AB4034">
        <v>201</v>
      </c>
      <c r="AC4034">
        <v>88</v>
      </c>
      <c r="AD4034" t="s">
        <v>49</v>
      </c>
      <c r="AF4034" t="s">
        <v>49</v>
      </c>
      <c r="AQ4034" t="s">
        <v>62</v>
      </c>
      <c r="AR4034" t="s">
        <v>63</v>
      </c>
      <c r="AT4034">
        <v>0.9</v>
      </c>
      <c r="AV4034">
        <v>2020</v>
      </c>
      <c r="AW4034" t="s">
        <v>52</v>
      </c>
    </row>
    <row r="4035" spans="2:49" hidden="1" x14ac:dyDescent="0.2">
      <c r="B4035">
        <f t="shared" ca="1" si="125"/>
        <v>0</v>
      </c>
      <c r="C4035">
        <v>592628</v>
      </c>
      <c r="D4035">
        <f t="shared" ca="1" si="124"/>
        <v>7</v>
      </c>
      <c r="F4035">
        <v>24352</v>
      </c>
      <c r="H4035">
        <v>2</v>
      </c>
      <c r="J4035">
        <v>102</v>
      </c>
      <c r="K4035" s="1">
        <v>44019</v>
      </c>
      <c r="O4035">
        <v>24</v>
      </c>
      <c r="P4035">
        <v>786</v>
      </c>
      <c r="U4035">
        <v>521</v>
      </c>
      <c r="W4035" t="s">
        <v>61</v>
      </c>
      <c r="X4035">
        <v>2.4352005305999999E+19</v>
      </c>
      <c r="Y4035">
        <v>6</v>
      </c>
      <c r="Z4035" t="s">
        <v>48</v>
      </c>
      <c r="AB4035">
        <v>201</v>
      </c>
      <c r="AC4035">
        <v>149</v>
      </c>
      <c r="AD4035" t="s">
        <v>49</v>
      </c>
      <c r="AF4035" t="s">
        <v>49</v>
      </c>
      <c r="AQ4035" t="s">
        <v>62</v>
      </c>
      <c r="AR4035" t="s">
        <v>63</v>
      </c>
      <c r="AT4035">
        <v>0.1</v>
      </c>
      <c r="AV4035">
        <v>2020</v>
      </c>
      <c r="AW4035" t="s">
        <v>52</v>
      </c>
    </row>
    <row r="4036" spans="2:49" hidden="1" x14ac:dyDescent="0.2">
      <c r="B4036">
        <f t="shared" ca="1" si="125"/>
        <v>1</v>
      </c>
      <c r="C4036">
        <v>658327</v>
      </c>
      <c r="D4036">
        <f t="shared" ca="1" si="124"/>
        <v>8</v>
      </c>
      <c r="E4036">
        <v>60</v>
      </c>
      <c r="F4036">
        <v>24283</v>
      </c>
      <c r="G4036">
        <v>48</v>
      </c>
      <c r="H4036">
        <v>2</v>
      </c>
      <c r="I4036">
        <v>2.4283004620000002E+19</v>
      </c>
      <c r="J4036">
        <v>170</v>
      </c>
      <c r="K4036" s="1">
        <v>44064</v>
      </c>
      <c r="M4036">
        <v>56.462220000000002</v>
      </c>
      <c r="N4036">
        <v>56.286940000000001</v>
      </c>
      <c r="O4036">
        <v>49</v>
      </c>
      <c r="P4036">
        <v>1463</v>
      </c>
      <c r="Q4036">
        <v>-170.30806000000001</v>
      </c>
      <c r="R4036">
        <v>-170.14694</v>
      </c>
      <c r="U4036">
        <v>521</v>
      </c>
      <c r="V4036">
        <v>1</v>
      </c>
      <c r="W4036" t="s">
        <v>76</v>
      </c>
      <c r="Y4036">
        <v>6</v>
      </c>
      <c r="Z4036" t="s">
        <v>48</v>
      </c>
      <c r="AB4036">
        <v>201</v>
      </c>
      <c r="AC4036">
        <v>658327</v>
      </c>
      <c r="AD4036" t="s">
        <v>49</v>
      </c>
      <c r="AF4036" t="s">
        <v>49</v>
      </c>
      <c r="AQ4036" t="s">
        <v>50</v>
      </c>
      <c r="AR4036" t="s">
        <v>77</v>
      </c>
      <c r="AT4036">
        <v>1</v>
      </c>
      <c r="AV4036">
        <v>2020</v>
      </c>
      <c r="AW4036" t="s">
        <v>52</v>
      </c>
    </row>
    <row r="4037" spans="2:49" hidden="1" x14ac:dyDescent="0.2">
      <c r="B4037">
        <f t="shared" ca="1" si="125"/>
        <v>0</v>
      </c>
      <c r="C4037">
        <v>1258077</v>
      </c>
      <c r="D4037">
        <f t="shared" ref="D4037:D4045" ca="1" si="126">MONTH(K4037)</f>
        <v>8</v>
      </c>
      <c r="E4037">
        <v>62</v>
      </c>
      <c r="F4037">
        <v>24183</v>
      </c>
      <c r="G4037">
        <v>50</v>
      </c>
      <c r="H4037">
        <v>2</v>
      </c>
      <c r="I4037">
        <v>2.4183004062999998E+19</v>
      </c>
      <c r="J4037">
        <v>315</v>
      </c>
      <c r="K4037" s="1">
        <v>44055</v>
      </c>
      <c r="M4037">
        <v>60.07</v>
      </c>
      <c r="N4037">
        <v>59.973329999999997</v>
      </c>
      <c r="O4037">
        <v>33</v>
      </c>
      <c r="P4037">
        <v>2722</v>
      </c>
      <c r="Q4037">
        <v>-175.32</v>
      </c>
      <c r="R4037">
        <v>-175.40666999999999</v>
      </c>
      <c r="S4037" t="s">
        <v>59</v>
      </c>
      <c r="T4037" t="s">
        <v>60</v>
      </c>
      <c r="U4037">
        <v>524</v>
      </c>
      <c r="V4037">
        <v>1</v>
      </c>
      <c r="W4037" t="s">
        <v>78</v>
      </c>
      <c r="Y4037">
        <v>6</v>
      </c>
      <c r="Z4037" t="s">
        <v>58</v>
      </c>
      <c r="AB4037">
        <v>201</v>
      </c>
      <c r="AC4037">
        <v>31502</v>
      </c>
      <c r="AD4037" t="s">
        <v>49</v>
      </c>
      <c r="AF4037" t="s">
        <v>49</v>
      </c>
      <c r="AJ4037" t="s">
        <v>49</v>
      </c>
      <c r="AQ4037" t="s">
        <v>50</v>
      </c>
      <c r="AR4037" t="s">
        <v>79</v>
      </c>
      <c r="AT4037">
        <v>0.22</v>
      </c>
      <c r="AV4037">
        <v>2020</v>
      </c>
      <c r="AW4037" t="s">
        <v>55</v>
      </c>
    </row>
    <row r="4038" spans="2:49" hidden="1" x14ac:dyDescent="0.2">
      <c r="B4038">
        <f t="shared" ref="B4038:B4045" ca="1" si="127">ROUND(RAND()*$C$2,0)</f>
        <v>0</v>
      </c>
      <c r="C4038">
        <v>1240665</v>
      </c>
      <c r="D4038">
        <f t="shared" ca="1" si="126"/>
        <v>8</v>
      </c>
      <c r="E4038">
        <v>56</v>
      </c>
      <c r="F4038">
        <v>24183</v>
      </c>
      <c r="G4038">
        <v>46</v>
      </c>
      <c r="H4038">
        <v>2</v>
      </c>
      <c r="I4038">
        <v>2.4183004062999998E+19</v>
      </c>
      <c r="J4038">
        <v>350</v>
      </c>
      <c r="K4038" s="1">
        <v>44071</v>
      </c>
      <c r="M4038">
        <v>59.4</v>
      </c>
      <c r="N4038">
        <v>59.36833</v>
      </c>
      <c r="O4038">
        <v>29</v>
      </c>
      <c r="P4038">
        <v>3380</v>
      </c>
      <c r="Q4038">
        <v>-173.74</v>
      </c>
      <c r="R4038">
        <v>-173.565</v>
      </c>
      <c r="U4038">
        <v>521</v>
      </c>
      <c r="V4038">
        <v>1</v>
      </c>
      <c r="W4038" t="s">
        <v>78</v>
      </c>
      <c r="Y4038">
        <v>6</v>
      </c>
      <c r="Z4038" t="s">
        <v>48</v>
      </c>
      <c r="AB4038">
        <v>201</v>
      </c>
      <c r="AC4038">
        <v>35002</v>
      </c>
      <c r="AD4038" t="s">
        <v>49</v>
      </c>
      <c r="AF4038" t="s">
        <v>49</v>
      </c>
      <c r="AQ4038" t="s">
        <v>50</v>
      </c>
      <c r="AR4038" t="s">
        <v>79</v>
      </c>
      <c r="AT4038">
        <v>0.19</v>
      </c>
      <c r="AV4038">
        <v>2020</v>
      </c>
      <c r="AW4038" t="s">
        <v>55</v>
      </c>
    </row>
    <row r="4039" spans="2:49" hidden="1" x14ac:dyDescent="0.2">
      <c r="B4039">
        <f t="shared" ca="1" si="127"/>
        <v>0</v>
      </c>
      <c r="C4039">
        <v>1353090</v>
      </c>
      <c r="D4039">
        <f t="shared" ca="1" si="126"/>
        <v>8</v>
      </c>
      <c r="E4039">
        <v>110</v>
      </c>
      <c r="F4039">
        <v>24362</v>
      </c>
      <c r="G4039">
        <v>100</v>
      </c>
      <c r="H4039">
        <v>2</v>
      </c>
      <c r="I4039">
        <v>2.4362001292000002E+19</v>
      </c>
      <c r="J4039">
        <v>111</v>
      </c>
      <c r="K4039" s="1">
        <v>44066</v>
      </c>
      <c r="M4039">
        <v>54.761110000000002</v>
      </c>
      <c r="N4039">
        <v>54.773060000000001</v>
      </c>
      <c r="O4039">
        <v>51</v>
      </c>
      <c r="P4039">
        <v>786</v>
      </c>
      <c r="Q4039">
        <v>-165.85777999999999</v>
      </c>
      <c r="R4039">
        <v>-165.96888999999999</v>
      </c>
      <c r="S4039" t="s">
        <v>59</v>
      </c>
      <c r="T4039" t="s">
        <v>60</v>
      </c>
      <c r="U4039">
        <v>517</v>
      </c>
      <c r="V4039">
        <v>1</v>
      </c>
      <c r="W4039" t="s">
        <v>178</v>
      </c>
      <c r="Y4039">
        <v>6</v>
      </c>
      <c r="Z4039" t="s">
        <v>58</v>
      </c>
      <c r="AB4039">
        <v>201</v>
      </c>
      <c r="AC4039">
        <v>102</v>
      </c>
      <c r="AD4039" t="s">
        <v>49</v>
      </c>
      <c r="AF4039" t="s">
        <v>49</v>
      </c>
      <c r="AJ4039" t="s">
        <v>49</v>
      </c>
      <c r="AQ4039" t="s">
        <v>50</v>
      </c>
      <c r="AR4039" t="s">
        <v>179</v>
      </c>
      <c r="AT4039">
        <v>1.05</v>
      </c>
      <c r="AV4039">
        <v>2020</v>
      </c>
      <c r="AW4039" t="s">
        <v>52</v>
      </c>
    </row>
    <row r="4040" spans="2:49" hidden="1" x14ac:dyDescent="0.2">
      <c r="B4040">
        <f t="shared" ca="1" si="127"/>
        <v>1</v>
      </c>
      <c r="C4040">
        <v>1243869</v>
      </c>
      <c r="D4040">
        <f t="shared" ca="1" si="126"/>
        <v>6</v>
      </c>
      <c r="E4040">
        <v>104</v>
      </c>
      <c r="F4040">
        <v>24183</v>
      </c>
      <c r="G4040">
        <v>92</v>
      </c>
      <c r="H4040">
        <v>2</v>
      </c>
      <c r="I4040">
        <v>2.4183004062999998E+19</v>
      </c>
      <c r="J4040">
        <v>190</v>
      </c>
      <c r="K4040" s="1">
        <v>44004</v>
      </c>
      <c r="M4040">
        <v>59.56</v>
      </c>
      <c r="N4040">
        <v>59.583329999999997</v>
      </c>
      <c r="O4040">
        <v>42</v>
      </c>
      <c r="P4040">
        <v>629</v>
      </c>
      <c r="Q4040">
        <v>-178.125</v>
      </c>
      <c r="R4040">
        <v>-178.01</v>
      </c>
      <c r="U4040">
        <v>521</v>
      </c>
      <c r="V4040">
        <v>1</v>
      </c>
      <c r="W4040" t="s">
        <v>78</v>
      </c>
      <c r="Y4040">
        <v>6</v>
      </c>
      <c r="Z4040" t="s">
        <v>48</v>
      </c>
      <c r="AB4040">
        <v>201</v>
      </c>
      <c r="AC4040">
        <v>19001</v>
      </c>
      <c r="AD4040" t="s">
        <v>49</v>
      </c>
      <c r="AF4040" t="s">
        <v>49</v>
      </c>
      <c r="AQ4040" t="s">
        <v>50</v>
      </c>
      <c r="AR4040" t="s">
        <v>79</v>
      </c>
      <c r="AT4040">
        <v>0.59</v>
      </c>
      <c r="AV4040">
        <v>2020</v>
      </c>
      <c r="AW4040" t="s">
        <v>55</v>
      </c>
    </row>
    <row r="4041" spans="2:49" hidden="1" x14ac:dyDescent="0.2">
      <c r="B4041">
        <f t="shared" ca="1" si="127"/>
        <v>0</v>
      </c>
      <c r="C4041">
        <v>627551</v>
      </c>
      <c r="D4041">
        <f t="shared" ca="1" si="126"/>
        <v>7</v>
      </c>
      <c r="E4041">
        <v>86</v>
      </c>
      <c r="F4041">
        <v>24183</v>
      </c>
      <c r="G4041">
        <v>75</v>
      </c>
      <c r="H4041">
        <v>2</v>
      </c>
      <c r="I4041">
        <v>2.4183004062999998E+19</v>
      </c>
      <c r="J4041">
        <v>225</v>
      </c>
      <c r="K4041" s="1">
        <v>44018</v>
      </c>
      <c r="M4041">
        <v>59.67</v>
      </c>
      <c r="N4041">
        <v>59.833329999999997</v>
      </c>
      <c r="O4041">
        <v>32</v>
      </c>
      <c r="P4041">
        <v>1183</v>
      </c>
      <c r="Q4041">
        <v>-178.26499999999999</v>
      </c>
      <c r="R4041">
        <v>-178.68666999999999</v>
      </c>
      <c r="U4041">
        <v>521</v>
      </c>
      <c r="V4041">
        <v>1</v>
      </c>
      <c r="W4041" t="s">
        <v>78</v>
      </c>
      <c r="Y4041">
        <v>6</v>
      </c>
      <c r="Z4041" t="s">
        <v>48</v>
      </c>
      <c r="AB4041">
        <v>201</v>
      </c>
      <c r="AC4041">
        <v>22502</v>
      </c>
      <c r="AD4041" t="s">
        <v>49</v>
      </c>
      <c r="AF4041" t="s">
        <v>49</v>
      </c>
      <c r="AQ4041" t="s">
        <v>50</v>
      </c>
      <c r="AR4041" t="s">
        <v>79</v>
      </c>
      <c r="AT4041">
        <v>0.22</v>
      </c>
      <c r="AV4041">
        <v>2020</v>
      </c>
      <c r="AW4041" t="s">
        <v>55</v>
      </c>
    </row>
    <row r="4042" spans="2:49" hidden="1" x14ac:dyDescent="0.2">
      <c r="B4042">
        <f t="shared" ca="1" si="127"/>
        <v>0</v>
      </c>
      <c r="C4042">
        <v>1258009</v>
      </c>
      <c r="D4042">
        <f t="shared" ca="1" si="126"/>
        <v>8</v>
      </c>
      <c r="E4042">
        <v>62</v>
      </c>
      <c r="F4042">
        <v>24183</v>
      </c>
      <c r="G4042">
        <v>50</v>
      </c>
      <c r="H4042">
        <v>2</v>
      </c>
      <c r="I4042">
        <v>2.4183004062999998E+19</v>
      </c>
      <c r="J4042">
        <v>335</v>
      </c>
      <c r="K4042" s="1">
        <v>44066</v>
      </c>
      <c r="M4042">
        <v>59.98</v>
      </c>
      <c r="N4042">
        <v>59.96</v>
      </c>
      <c r="O4042">
        <v>37</v>
      </c>
      <c r="P4042">
        <v>3086</v>
      </c>
      <c r="Q4042">
        <v>-175.35167000000001</v>
      </c>
      <c r="R4042">
        <v>-175.25</v>
      </c>
      <c r="S4042" t="s">
        <v>59</v>
      </c>
      <c r="T4042" t="s">
        <v>60</v>
      </c>
      <c r="U4042">
        <v>521</v>
      </c>
      <c r="V4042">
        <v>1</v>
      </c>
      <c r="W4042" t="s">
        <v>78</v>
      </c>
      <c r="Y4042">
        <v>6</v>
      </c>
      <c r="Z4042" t="s">
        <v>58</v>
      </c>
      <c r="AB4042">
        <v>201</v>
      </c>
      <c r="AC4042">
        <v>33502</v>
      </c>
      <c r="AD4042" t="s">
        <v>49</v>
      </c>
      <c r="AF4042" t="s">
        <v>49</v>
      </c>
      <c r="AJ4042" t="s">
        <v>49</v>
      </c>
      <c r="AQ4042" t="s">
        <v>50</v>
      </c>
      <c r="AR4042" t="s">
        <v>79</v>
      </c>
      <c r="AT4042">
        <v>0.32</v>
      </c>
      <c r="AV4042">
        <v>2020</v>
      </c>
      <c r="AW4042" t="s">
        <v>55</v>
      </c>
    </row>
    <row r="4043" spans="2:49" hidden="1" x14ac:dyDescent="0.2">
      <c r="B4043">
        <f t="shared" ca="1" si="127"/>
        <v>1</v>
      </c>
      <c r="C4043">
        <v>1097924</v>
      </c>
      <c r="D4043">
        <f t="shared" ca="1" si="126"/>
        <v>7</v>
      </c>
      <c r="E4043">
        <v>76</v>
      </c>
      <c r="F4043">
        <v>24183</v>
      </c>
      <c r="G4043">
        <v>66</v>
      </c>
      <c r="H4043">
        <v>2</v>
      </c>
      <c r="I4043">
        <v>2.4183004062999998E+19</v>
      </c>
      <c r="J4043">
        <v>210</v>
      </c>
      <c r="K4043" s="1">
        <v>44013</v>
      </c>
      <c r="M4043">
        <v>59.844999999999999</v>
      </c>
      <c r="N4043">
        <v>59.99</v>
      </c>
      <c r="O4043">
        <v>47</v>
      </c>
      <c r="P4043">
        <v>945</v>
      </c>
      <c r="Q4043">
        <v>-178.155</v>
      </c>
      <c r="R4043">
        <v>-177.96</v>
      </c>
      <c r="U4043">
        <v>521</v>
      </c>
      <c r="V4043">
        <v>1</v>
      </c>
      <c r="W4043" t="s">
        <v>78</v>
      </c>
      <c r="Y4043">
        <v>6</v>
      </c>
      <c r="Z4043" t="s">
        <v>48</v>
      </c>
      <c r="AB4043">
        <v>201</v>
      </c>
      <c r="AC4043">
        <v>21001</v>
      </c>
      <c r="AD4043" t="s">
        <v>49</v>
      </c>
      <c r="AF4043" t="s">
        <v>49</v>
      </c>
      <c r="AQ4043" t="s">
        <v>50</v>
      </c>
      <c r="AR4043" t="s">
        <v>79</v>
      </c>
      <c r="AT4043">
        <v>0.68</v>
      </c>
      <c r="AV4043">
        <v>2020</v>
      </c>
      <c r="AW4043" t="s">
        <v>55</v>
      </c>
    </row>
    <row r="4044" spans="2:49" hidden="1" x14ac:dyDescent="0.2">
      <c r="B4044">
        <f t="shared" ca="1" si="127"/>
        <v>1</v>
      </c>
      <c r="C4044">
        <v>1376585</v>
      </c>
      <c r="D4044">
        <f t="shared" ca="1" si="126"/>
        <v>7</v>
      </c>
      <c r="E4044">
        <v>77</v>
      </c>
      <c r="F4044">
        <v>24369</v>
      </c>
      <c r="G4044">
        <v>59</v>
      </c>
      <c r="H4044">
        <v>2</v>
      </c>
      <c r="I4044">
        <v>2.4369003441999999E+19</v>
      </c>
      <c r="J4044">
        <v>248</v>
      </c>
      <c r="K4044" s="1">
        <v>44015</v>
      </c>
      <c r="M4044">
        <v>59.398330000000001</v>
      </c>
      <c r="N4044">
        <v>59.463329999999999</v>
      </c>
      <c r="O4044">
        <v>47</v>
      </c>
      <c r="P4044">
        <v>699</v>
      </c>
      <c r="Q4044">
        <v>-176.84666999999999</v>
      </c>
      <c r="R4044">
        <v>-176.84333000000001</v>
      </c>
      <c r="U4044">
        <v>521</v>
      </c>
      <c r="V4044">
        <v>1</v>
      </c>
      <c r="W4044" t="s">
        <v>174</v>
      </c>
      <c r="Y4044">
        <v>6</v>
      </c>
      <c r="Z4044" t="s">
        <v>48</v>
      </c>
      <c r="AB4044">
        <v>201</v>
      </c>
      <c r="AC4044">
        <v>24809</v>
      </c>
      <c r="AD4044" t="s">
        <v>49</v>
      </c>
      <c r="AQ4044" t="s">
        <v>50</v>
      </c>
      <c r="AR4044" t="s">
        <v>175</v>
      </c>
      <c r="AV4044">
        <v>2020</v>
      </c>
      <c r="AW4044" t="s">
        <v>55</v>
      </c>
    </row>
    <row r="4045" spans="2:49" hidden="1" x14ac:dyDescent="0.2">
      <c r="B4045">
        <f t="shared" ca="1" si="127"/>
        <v>1</v>
      </c>
      <c r="C4045">
        <v>1326261</v>
      </c>
      <c r="D4045">
        <f ca="1">MONTH(K4045)</f>
        <v>7</v>
      </c>
      <c r="E4045">
        <v>77</v>
      </c>
      <c r="F4045">
        <v>24369</v>
      </c>
      <c r="G4045">
        <v>59</v>
      </c>
      <c r="H4045">
        <v>2</v>
      </c>
      <c r="I4045">
        <v>2.4369003441999999E+19</v>
      </c>
      <c r="J4045">
        <v>248</v>
      </c>
      <c r="K4045" s="1">
        <v>44015</v>
      </c>
      <c r="M4045">
        <v>59.398330000000001</v>
      </c>
      <c r="N4045">
        <v>59.463329999999999</v>
      </c>
      <c r="O4045">
        <v>48</v>
      </c>
      <c r="P4045">
        <v>704</v>
      </c>
      <c r="Q4045">
        <v>-176.84666999999999</v>
      </c>
      <c r="R4045">
        <v>-176.84333000000001</v>
      </c>
      <c r="U4045">
        <v>521</v>
      </c>
      <c r="V4045">
        <v>1</v>
      </c>
      <c r="W4045" t="s">
        <v>174</v>
      </c>
      <c r="Y4045">
        <v>6</v>
      </c>
      <c r="Z4045" t="s">
        <v>48</v>
      </c>
      <c r="AB4045">
        <v>201</v>
      </c>
      <c r="AC4045">
        <v>24810</v>
      </c>
      <c r="AD4045" t="s">
        <v>49</v>
      </c>
      <c r="AQ4045" t="s">
        <v>50</v>
      </c>
      <c r="AR4045" t="s">
        <v>175</v>
      </c>
      <c r="AV4045">
        <v>2020</v>
      </c>
      <c r="AW4045" t="s">
        <v>55</v>
      </c>
    </row>
  </sheetData>
  <autoFilter ref="A4:AW4045" xr:uid="{98161AFD-5113-DF43-8CC3-2A058F1E4D72}">
    <filterColumn colId="1">
      <filters>
        <filter val="1"/>
      </filters>
    </filterColumn>
    <filterColumn colId="3">
      <filters>
        <filter val="1"/>
        <filter val="2"/>
        <filter val="3"/>
        <filter val="4"/>
        <filter val="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780F7-35A8-AA49-8513-A5F5343A8D97}">
  <dimension ref="A1:AV1672"/>
  <sheetViews>
    <sheetView tabSelected="1" workbookViewId="0">
      <selection activeCell="B1" sqref="B1"/>
    </sheetView>
  </sheetViews>
  <sheetFormatPr baseColWidth="10" defaultRowHeight="15" x14ac:dyDescent="0.2"/>
  <sheetData>
    <row r="1" spans="1:48" x14ac:dyDescent="0.2">
      <c r="A1" t="s">
        <v>260</v>
      </c>
      <c r="B1" t="s">
        <v>1</v>
      </c>
      <c r="C1" t="s">
        <v>259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48" x14ac:dyDescent="0.2">
      <c r="A2">
        <v>1</v>
      </c>
      <c r="B2">
        <v>1286800</v>
      </c>
      <c r="C2">
        <v>2</v>
      </c>
      <c r="E2">
        <v>24080</v>
      </c>
      <c r="G2">
        <v>2</v>
      </c>
      <c r="I2">
        <v>46</v>
      </c>
      <c r="J2">
        <v>43864</v>
      </c>
      <c r="N2">
        <v>49</v>
      </c>
      <c r="O2">
        <v>637</v>
      </c>
      <c r="T2">
        <v>509</v>
      </c>
      <c r="V2" t="s">
        <v>61</v>
      </c>
      <c r="W2">
        <v>2.4080005305999999E+19</v>
      </c>
      <c r="X2">
        <v>6</v>
      </c>
      <c r="Y2" t="s">
        <v>48</v>
      </c>
      <c r="AA2">
        <v>201</v>
      </c>
      <c r="AB2">
        <v>104</v>
      </c>
      <c r="AC2" t="s">
        <v>49</v>
      </c>
      <c r="AE2" t="s">
        <v>49</v>
      </c>
      <c r="AP2" t="s">
        <v>62</v>
      </c>
      <c r="AQ2" t="s">
        <v>63</v>
      </c>
      <c r="AS2">
        <v>0.9</v>
      </c>
      <c r="AU2">
        <v>2020</v>
      </c>
      <c r="AV2" t="s">
        <v>55</v>
      </c>
    </row>
    <row r="3" spans="1:48" x14ac:dyDescent="0.2">
      <c r="A3">
        <v>1</v>
      </c>
      <c r="B3">
        <v>1286736</v>
      </c>
      <c r="C3">
        <v>2</v>
      </c>
      <c r="E3">
        <v>24080</v>
      </c>
      <c r="G3">
        <v>2</v>
      </c>
      <c r="I3">
        <v>94</v>
      </c>
      <c r="J3">
        <v>43872</v>
      </c>
      <c r="N3">
        <v>46</v>
      </c>
      <c r="O3">
        <v>1335</v>
      </c>
      <c r="T3">
        <v>509</v>
      </c>
      <c r="V3" t="s">
        <v>61</v>
      </c>
      <c r="W3">
        <v>2.4080005305999999E+19</v>
      </c>
      <c r="X3">
        <v>6</v>
      </c>
      <c r="Y3" t="s">
        <v>48</v>
      </c>
      <c r="AA3">
        <v>201</v>
      </c>
      <c r="AB3">
        <v>263</v>
      </c>
      <c r="AC3" t="s">
        <v>49</v>
      </c>
      <c r="AE3" t="s">
        <v>49</v>
      </c>
      <c r="AP3" t="s">
        <v>62</v>
      </c>
      <c r="AQ3" t="s">
        <v>63</v>
      </c>
      <c r="AS3">
        <v>0.7</v>
      </c>
      <c r="AU3">
        <v>2020</v>
      </c>
      <c r="AV3" t="s">
        <v>55</v>
      </c>
    </row>
    <row r="4" spans="1:48" x14ac:dyDescent="0.2">
      <c r="A4">
        <v>1</v>
      </c>
      <c r="B4">
        <v>1286751</v>
      </c>
      <c r="C4">
        <v>2</v>
      </c>
      <c r="E4">
        <v>24080</v>
      </c>
      <c r="G4">
        <v>2</v>
      </c>
      <c r="I4">
        <v>169</v>
      </c>
      <c r="J4">
        <v>43885</v>
      </c>
      <c r="N4">
        <v>49</v>
      </c>
      <c r="O4">
        <v>2029</v>
      </c>
      <c r="T4">
        <v>509</v>
      </c>
      <c r="V4" t="s">
        <v>61</v>
      </c>
      <c r="W4">
        <v>2.4080005305999999E+19</v>
      </c>
      <c r="X4">
        <v>6</v>
      </c>
      <c r="Y4" t="s">
        <v>48</v>
      </c>
      <c r="AA4">
        <v>201</v>
      </c>
      <c r="AB4">
        <v>389</v>
      </c>
      <c r="AC4" t="s">
        <v>49</v>
      </c>
      <c r="AE4" t="s">
        <v>49</v>
      </c>
      <c r="AP4" t="s">
        <v>62</v>
      </c>
      <c r="AQ4" t="s">
        <v>63</v>
      </c>
      <c r="AS4">
        <v>0.8</v>
      </c>
      <c r="AU4">
        <v>2020</v>
      </c>
      <c r="AV4" t="s">
        <v>55</v>
      </c>
    </row>
    <row r="5" spans="1:48" x14ac:dyDescent="0.2">
      <c r="A5">
        <v>1</v>
      </c>
      <c r="B5">
        <v>1286790</v>
      </c>
      <c r="C5">
        <v>2</v>
      </c>
      <c r="E5">
        <v>24080</v>
      </c>
      <c r="G5">
        <v>2</v>
      </c>
      <c r="I5">
        <v>183</v>
      </c>
      <c r="J5">
        <v>43888</v>
      </c>
      <c r="N5">
        <v>45</v>
      </c>
      <c r="O5">
        <v>2109</v>
      </c>
      <c r="T5">
        <v>509</v>
      </c>
      <c r="V5" t="s">
        <v>61</v>
      </c>
      <c r="W5">
        <v>2.4080005305999999E+19</v>
      </c>
      <c r="X5">
        <v>6</v>
      </c>
      <c r="Y5" t="s">
        <v>48</v>
      </c>
      <c r="AA5">
        <v>201</v>
      </c>
      <c r="AB5">
        <v>417</v>
      </c>
      <c r="AC5" t="s">
        <v>49</v>
      </c>
      <c r="AE5" t="s">
        <v>49</v>
      </c>
      <c r="AP5" t="s">
        <v>62</v>
      </c>
      <c r="AQ5" t="s">
        <v>63</v>
      </c>
      <c r="AS5">
        <v>0.65</v>
      </c>
      <c r="AU5">
        <v>2020</v>
      </c>
      <c r="AV5" t="s">
        <v>55</v>
      </c>
    </row>
    <row r="6" spans="1:48" x14ac:dyDescent="0.2">
      <c r="A6">
        <v>1</v>
      </c>
      <c r="B6">
        <v>950428</v>
      </c>
      <c r="C6">
        <v>3</v>
      </c>
      <c r="E6">
        <v>24080</v>
      </c>
      <c r="G6">
        <v>2</v>
      </c>
      <c r="I6">
        <v>248</v>
      </c>
      <c r="J6">
        <v>43900</v>
      </c>
      <c r="N6">
        <v>47</v>
      </c>
      <c r="O6">
        <v>3004</v>
      </c>
      <c r="T6">
        <v>509</v>
      </c>
      <c r="V6" t="s">
        <v>61</v>
      </c>
      <c r="W6">
        <v>2.4080005305999999E+19</v>
      </c>
      <c r="X6">
        <v>6</v>
      </c>
      <c r="Y6" t="s">
        <v>48</v>
      </c>
      <c r="AA6">
        <v>201</v>
      </c>
      <c r="AB6">
        <v>586</v>
      </c>
      <c r="AC6" t="s">
        <v>49</v>
      </c>
      <c r="AE6" t="s">
        <v>49</v>
      </c>
      <c r="AP6" t="s">
        <v>62</v>
      </c>
      <c r="AQ6" t="s">
        <v>63</v>
      </c>
      <c r="AS6">
        <v>0.65</v>
      </c>
      <c r="AU6">
        <v>2020</v>
      </c>
      <c r="AV6" t="s">
        <v>55</v>
      </c>
    </row>
    <row r="7" spans="1:48" x14ac:dyDescent="0.2">
      <c r="A7">
        <v>1</v>
      </c>
      <c r="B7">
        <v>1368124</v>
      </c>
      <c r="C7">
        <v>3</v>
      </c>
      <c r="E7">
        <v>24080</v>
      </c>
      <c r="G7">
        <v>2</v>
      </c>
      <c r="I7">
        <v>255</v>
      </c>
      <c r="J7">
        <v>43901</v>
      </c>
      <c r="N7">
        <v>48</v>
      </c>
      <c r="O7">
        <v>3096</v>
      </c>
      <c r="T7">
        <v>509</v>
      </c>
      <c r="V7" t="s">
        <v>61</v>
      </c>
      <c r="W7">
        <v>2.4080005305999999E+19</v>
      </c>
      <c r="X7">
        <v>6</v>
      </c>
      <c r="Y7" t="s">
        <v>48</v>
      </c>
      <c r="AA7">
        <v>201</v>
      </c>
      <c r="AB7">
        <v>618</v>
      </c>
      <c r="AC7" t="s">
        <v>49</v>
      </c>
      <c r="AE7" t="s">
        <v>49</v>
      </c>
      <c r="AP7" t="s">
        <v>62</v>
      </c>
      <c r="AQ7" t="s">
        <v>63</v>
      </c>
      <c r="AS7">
        <v>0.7</v>
      </c>
      <c r="AU7">
        <v>2020</v>
      </c>
      <c r="AV7" t="s">
        <v>55</v>
      </c>
    </row>
    <row r="8" spans="1:48" x14ac:dyDescent="0.2">
      <c r="A8">
        <v>1</v>
      </c>
      <c r="B8">
        <v>1368131</v>
      </c>
      <c r="C8">
        <v>3</v>
      </c>
      <c r="E8">
        <v>24080</v>
      </c>
      <c r="G8">
        <v>2</v>
      </c>
      <c r="I8">
        <v>261</v>
      </c>
      <c r="J8">
        <v>43902</v>
      </c>
      <c r="N8">
        <v>44</v>
      </c>
      <c r="O8">
        <v>3153</v>
      </c>
      <c r="R8" t="s">
        <v>66</v>
      </c>
      <c r="S8" t="s">
        <v>67</v>
      </c>
      <c r="T8">
        <v>509</v>
      </c>
      <c r="V8" t="s">
        <v>61</v>
      </c>
      <c r="W8">
        <v>2.4080005305999999E+19</v>
      </c>
      <c r="X8">
        <v>6</v>
      </c>
      <c r="Y8" t="s">
        <v>58</v>
      </c>
      <c r="AA8">
        <v>201</v>
      </c>
      <c r="AB8">
        <v>624</v>
      </c>
      <c r="AC8" t="s">
        <v>49</v>
      </c>
      <c r="AE8" t="s">
        <v>49</v>
      </c>
      <c r="AI8" t="s">
        <v>49</v>
      </c>
      <c r="AP8" t="s">
        <v>62</v>
      </c>
      <c r="AQ8" t="s">
        <v>63</v>
      </c>
      <c r="AS8">
        <v>0.65</v>
      </c>
      <c r="AU8">
        <v>2020</v>
      </c>
      <c r="AV8" t="s">
        <v>55</v>
      </c>
    </row>
    <row r="9" spans="1:48" x14ac:dyDescent="0.2">
      <c r="A9">
        <v>1</v>
      </c>
      <c r="B9">
        <v>1336828</v>
      </c>
      <c r="C9">
        <v>4</v>
      </c>
      <c r="E9">
        <v>24080</v>
      </c>
      <c r="G9">
        <v>2</v>
      </c>
      <c r="I9">
        <v>368</v>
      </c>
      <c r="J9">
        <v>43927</v>
      </c>
      <c r="N9">
        <v>54</v>
      </c>
      <c r="O9">
        <v>4786</v>
      </c>
      <c r="T9">
        <v>509</v>
      </c>
      <c r="V9" t="s">
        <v>61</v>
      </c>
      <c r="W9">
        <v>2.4080005305999999E+19</v>
      </c>
      <c r="X9">
        <v>6</v>
      </c>
      <c r="Y9" t="s">
        <v>48</v>
      </c>
      <c r="AA9">
        <v>201</v>
      </c>
      <c r="AB9">
        <v>1068</v>
      </c>
      <c r="AC9" t="s">
        <v>49</v>
      </c>
      <c r="AE9" t="s">
        <v>49</v>
      </c>
      <c r="AP9" t="s">
        <v>62</v>
      </c>
      <c r="AQ9" t="s">
        <v>63</v>
      </c>
      <c r="AS9">
        <v>1.05</v>
      </c>
      <c r="AU9">
        <v>2020</v>
      </c>
      <c r="AV9" t="s">
        <v>55</v>
      </c>
    </row>
    <row r="10" spans="1:48" x14ac:dyDescent="0.2">
      <c r="A10">
        <v>1</v>
      </c>
      <c r="B10">
        <v>1368118</v>
      </c>
      <c r="C10">
        <v>3</v>
      </c>
      <c r="E10">
        <v>24080</v>
      </c>
      <c r="G10">
        <v>2</v>
      </c>
      <c r="I10">
        <v>339</v>
      </c>
      <c r="J10">
        <v>43921</v>
      </c>
      <c r="N10">
        <v>53</v>
      </c>
      <c r="O10">
        <v>4396</v>
      </c>
      <c r="R10" t="s">
        <v>66</v>
      </c>
      <c r="S10" t="s">
        <v>67</v>
      </c>
      <c r="T10">
        <v>509</v>
      </c>
      <c r="V10" t="s">
        <v>61</v>
      </c>
      <c r="W10">
        <v>2.4080005305999999E+19</v>
      </c>
      <c r="X10">
        <v>6</v>
      </c>
      <c r="Y10" t="s">
        <v>58</v>
      </c>
      <c r="AA10">
        <v>201</v>
      </c>
      <c r="AB10">
        <v>927</v>
      </c>
      <c r="AC10" t="s">
        <v>49</v>
      </c>
      <c r="AE10" t="s">
        <v>49</v>
      </c>
      <c r="AI10" t="s">
        <v>49</v>
      </c>
      <c r="AP10" t="s">
        <v>62</v>
      </c>
      <c r="AQ10" t="s">
        <v>63</v>
      </c>
      <c r="AS10">
        <v>1.1000000000000001</v>
      </c>
      <c r="AU10">
        <v>2020</v>
      </c>
      <c r="AV10" t="s">
        <v>55</v>
      </c>
    </row>
    <row r="11" spans="1:48" x14ac:dyDescent="0.2">
      <c r="A11">
        <v>1</v>
      </c>
      <c r="B11">
        <v>1368198</v>
      </c>
      <c r="C11">
        <v>3</v>
      </c>
      <c r="E11">
        <v>24080</v>
      </c>
      <c r="G11">
        <v>2</v>
      </c>
      <c r="I11">
        <v>331</v>
      </c>
      <c r="J11">
        <v>43919</v>
      </c>
      <c r="N11">
        <v>41</v>
      </c>
      <c r="O11">
        <v>4275</v>
      </c>
      <c r="T11">
        <v>517</v>
      </c>
      <c r="V11" t="s">
        <v>61</v>
      </c>
      <c r="W11">
        <v>2.4080005305999999E+19</v>
      </c>
      <c r="X11">
        <v>6</v>
      </c>
      <c r="Y11" t="s">
        <v>48</v>
      </c>
      <c r="AA11">
        <v>201</v>
      </c>
      <c r="AB11">
        <v>891</v>
      </c>
      <c r="AC11" t="s">
        <v>49</v>
      </c>
      <c r="AE11" t="s">
        <v>49</v>
      </c>
      <c r="AP11" t="s">
        <v>62</v>
      </c>
      <c r="AQ11" t="s">
        <v>63</v>
      </c>
      <c r="AS11">
        <v>0.4</v>
      </c>
      <c r="AU11">
        <v>2020</v>
      </c>
      <c r="AV11" t="s">
        <v>55</v>
      </c>
    </row>
    <row r="12" spans="1:48" x14ac:dyDescent="0.2">
      <c r="A12">
        <v>1</v>
      </c>
      <c r="B12">
        <v>1336803</v>
      </c>
      <c r="C12">
        <v>5</v>
      </c>
      <c r="E12">
        <v>24080</v>
      </c>
      <c r="G12">
        <v>2</v>
      </c>
      <c r="I12">
        <v>449</v>
      </c>
      <c r="J12">
        <v>43962</v>
      </c>
      <c r="N12">
        <v>45</v>
      </c>
      <c r="O12">
        <v>6172</v>
      </c>
      <c r="R12" t="s">
        <v>66</v>
      </c>
      <c r="S12" t="s">
        <v>67</v>
      </c>
      <c r="T12">
        <v>521</v>
      </c>
      <c r="V12" t="s">
        <v>61</v>
      </c>
      <c r="W12">
        <v>2.4080005305999999E+19</v>
      </c>
      <c r="X12">
        <v>6</v>
      </c>
      <c r="Y12" t="s">
        <v>58</v>
      </c>
      <c r="AA12">
        <v>201</v>
      </c>
      <c r="AB12">
        <v>1443</v>
      </c>
      <c r="AC12" t="s">
        <v>49</v>
      </c>
      <c r="AE12" t="s">
        <v>49</v>
      </c>
      <c r="AI12" t="s">
        <v>49</v>
      </c>
      <c r="AP12" t="s">
        <v>62</v>
      </c>
      <c r="AQ12" t="s">
        <v>63</v>
      </c>
      <c r="AS12">
        <v>0.55000000000000004</v>
      </c>
      <c r="AU12">
        <v>2020</v>
      </c>
      <c r="AV12" t="s">
        <v>55</v>
      </c>
    </row>
    <row r="13" spans="1:48" x14ac:dyDescent="0.2">
      <c r="A13">
        <v>1</v>
      </c>
      <c r="B13">
        <v>1325947</v>
      </c>
      <c r="C13">
        <v>1</v>
      </c>
      <c r="D13">
        <v>39</v>
      </c>
      <c r="E13">
        <v>24028</v>
      </c>
      <c r="F13">
        <v>26</v>
      </c>
      <c r="G13">
        <v>2</v>
      </c>
      <c r="H13">
        <v>2.4028003395999998E+19</v>
      </c>
      <c r="I13">
        <v>4</v>
      </c>
      <c r="J13">
        <v>43851</v>
      </c>
      <c r="L13">
        <v>55.143329999999999</v>
      </c>
      <c r="M13">
        <v>55.2</v>
      </c>
      <c r="N13">
        <v>49</v>
      </c>
      <c r="O13">
        <v>33</v>
      </c>
      <c r="P13">
        <v>-164.46666999999999</v>
      </c>
      <c r="Q13">
        <v>-164.21167</v>
      </c>
      <c r="R13" t="s">
        <v>59</v>
      </c>
      <c r="S13" t="s">
        <v>60</v>
      </c>
      <c r="T13">
        <v>509</v>
      </c>
      <c r="U13">
        <v>1</v>
      </c>
      <c r="V13" t="s">
        <v>72</v>
      </c>
      <c r="X13">
        <v>6</v>
      </c>
      <c r="Y13" t="s">
        <v>58</v>
      </c>
      <c r="AA13">
        <v>201</v>
      </c>
      <c r="AB13">
        <v>406</v>
      </c>
      <c r="AC13" t="s">
        <v>49</v>
      </c>
      <c r="AE13" t="s">
        <v>49</v>
      </c>
      <c r="AI13" t="s">
        <v>49</v>
      </c>
      <c r="AP13" t="s">
        <v>50</v>
      </c>
      <c r="AQ13" t="s">
        <v>73</v>
      </c>
      <c r="AS13">
        <v>0.88</v>
      </c>
      <c r="AU13">
        <v>2020</v>
      </c>
      <c r="AV13" t="s">
        <v>55</v>
      </c>
    </row>
    <row r="14" spans="1:48" x14ac:dyDescent="0.2">
      <c r="A14">
        <v>1</v>
      </c>
      <c r="B14">
        <v>1319878</v>
      </c>
      <c r="C14">
        <v>3</v>
      </c>
      <c r="D14">
        <v>60</v>
      </c>
      <c r="E14">
        <v>24028</v>
      </c>
      <c r="F14">
        <v>50</v>
      </c>
      <c r="G14">
        <v>2</v>
      </c>
      <c r="H14">
        <v>2.4028003395999998E+19</v>
      </c>
      <c r="I14">
        <v>170</v>
      </c>
      <c r="J14">
        <v>43904</v>
      </c>
      <c r="L14">
        <v>56.876669999999997</v>
      </c>
      <c r="M14">
        <v>56.888330000000003</v>
      </c>
      <c r="N14">
        <v>42</v>
      </c>
      <c r="O14">
        <v>2771</v>
      </c>
      <c r="P14">
        <v>-171.18167</v>
      </c>
      <c r="Q14">
        <v>-171.24666999999999</v>
      </c>
      <c r="T14">
        <v>521</v>
      </c>
      <c r="U14">
        <v>1</v>
      </c>
      <c r="V14" t="s">
        <v>72</v>
      </c>
      <c r="X14">
        <v>6</v>
      </c>
      <c r="Y14" t="s">
        <v>48</v>
      </c>
      <c r="AA14">
        <v>201</v>
      </c>
      <c r="AB14">
        <v>17002</v>
      </c>
      <c r="AC14" t="s">
        <v>49</v>
      </c>
      <c r="AE14" t="s">
        <v>49</v>
      </c>
      <c r="AP14" t="s">
        <v>50</v>
      </c>
      <c r="AQ14" t="s">
        <v>73</v>
      </c>
      <c r="AS14">
        <v>0.5</v>
      </c>
      <c r="AU14">
        <v>2020</v>
      </c>
      <c r="AV14" t="s">
        <v>55</v>
      </c>
    </row>
    <row r="15" spans="1:48" x14ac:dyDescent="0.2">
      <c r="A15">
        <v>1</v>
      </c>
      <c r="B15">
        <v>1336035</v>
      </c>
      <c r="C15">
        <v>1</v>
      </c>
      <c r="D15">
        <v>38</v>
      </c>
      <c r="E15">
        <v>24104</v>
      </c>
      <c r="F15">
        <v>28</v>
      </c>
      <c r="G15">
        <v>2</v>
      </c>
      <c r="H15">
        <v>2.4104004110999998E+19</v>
      </c>
      <c r="I15">
        <v>26</v>
      </c>
      <c r="J15">
        <v>43861</v>
      </c>
      <c r="L15">
        <v>55.36</v>
      </c>
      <c r="M15">
        <v>55.34</v>
      </c>
      <c r="N15">
        <v>47</v>
      </c>
      <c r="O15">
        <v>339</v>
      </c>
      <c r="P15">
        <v>-163.94667000000001</v>
      </c>
      <c r="Q15">
        <v>-163.93833000000001</v>
      </c>
      <c r="R15" t="s">
        <v>64</v>
      </c>
      <c r="S15" t="s">
        <v>65</v>
      </c>
      <c r="T15">
        <v>509</v>
      </c>
      <c r="U15">
        <v>1</v>
      </c>
      <c r="V15" t="s">
        <v>74</v>
      </c>
      <c r="X15">
        <v>6</v>
      </c>
      <c r="Y15" t="s">
        <v>58</v>
      </c>
      <c r="AA15">
        <v>201</v>
      </c>
      <c r="AB15">
        <v>1336035</v>
      </c>
      <c r="AC15" t="s">
        <v>49</v>
      </c>
      <c r="AE15" t="s">
        <v>49</v>
      </c>
      <c r="AI15" t="s">
        <v>49</v>
      </c>
      <c r="AP15" t="s">
        <v>50</v>
      </c>
      <c r="AQ15" t="s">
        <v>75</v>
      </c>
      <c r="AS15">
        <v>0.79</v>
      </c>
      <c r="AU15">
        <v>2020</v>
      </c>
      <c r="AV15" t="s">
        <v>55</v>
      </c>
    </row>
    <row r="16" spans="1:48" x14ac:dyDescent="0.2">
      <c r="A16">
        <v>1</v>
      </c>
      <c r="B16">
        <v>1282726</v>
      </c>
      <c r="C16">
        <v>3</v>
      </c>
      <c r="D16">
        <v>49</v>
      </c>
      <c r="E16">
        <v>24104</v>
      </c>
      <c r="F16">
        <v>39</v>
      </c>
      <c r="G16">
        <v>2</v>
      </c>
      <c r="H16">
        <v>2.4104004110999998E+19</v>
      </c>
      <c r="I16">
        <v>276</v>
      </c>
      <c r="J16">
        <v>43906</v>
      </c>
      <c r="L16">
        <v>55.266669999999998</v>
      </c>
      <c r="M16">
        <v>55.283329999999999</v>
      </c>
      <c r="N16">
        <v>43</v>
      </c>
      <c r="O16">
        <v>3616</v>
      </c>
      <c r="P16">
        <v>-164.05</v>
      </c>
      <c r="Q16">
        <v>-164.01333</v>
      </c>
      <c r="T16">
        <v>509</v>
      </c>
      <c r="U16">
        <v>1</v>
      </c>
      <c r="V16" t="s">
        <v>74</v>
      </c>
      <c r="X16">
        <v>6</v>
      </c>
      <c r="Y16" t="s">
        <v>48</v>
      </c>
      <c r="AA16">
        <v>201</v>
      </c>
      <c r="AB16">
        <v>1282726</v>
      </c>
      <c r="AC16" t="s">
        <v>49</v>
      </c>
      <c r="AE16" t="s">
        <v>49</v>
      </c>
      <c r="AP16" t="s">
        <v>50</v>
      </c>
      <c r="AQ16" t="s">
        <v>75</v>
      </c>
      <c r="AS16">
        <v>0.71</v>
      </c>
      <c r="AU16">
        <v>2020</v>
      </c>
      <c r="AV16" t="s">
        <v>55</v>
      </c>
    </row>
    <row r="17" spans="1:48" x14ac:dyDescent="0.2">
      <c r="A17">
        <v>1</v>
      </c>
      <c r="B17">
        <v>1255909</v>
      </c>
      <c r="C17">
        <v>1</v>
      </c>
      <c r="D17">
        <v>36</v>
      </c>
      <c r="E17">
        <v>24097</v>
      </c>
      <c r="F17">
        <v>26</v>
      </c>
      <c r="G17">
        <v>2</v>
      </c>
      <c r="H17">
        <v>2.4097004620000002E+19</v>
      </c>
      <c r="I17">
        <v>8</v>
      </c>
      <c r="J17">
        <v>43861</v>
      </c>
      <c r="L17">
        <v>55.227780000000003</v>
      </c>
      <c r="M17">
        <v>55.122779999999999</v>
      </c>
      <c r="N17">
        <v>53</v>
      </c>
      <c r="O17">
        <v>52</v>
      </c>
      <c r="P17">
        <v>-164.26750000000001</v>
      </c>
      <c r="Q17">
        <v>-164.46528000000001</v>
      </c>
      <c r="R17" t="s">
        <v>66</v>
      </c>
      <c r="S17" t="s">
        <v>67</v>
      </c>
      <c r="T17">
        <v>509</v>
      </c>
      <c r="U17">
        <v>1</v>
      </c>
      <c r="V17" t="s">
        <v>76</v>
      </c>
      <c r="X17">
        <v>6</v>
      </c>
      <c r="Y17" t="s">
        <v>58</v>
      </c>
      <c r="AA17">
        <v>201</v>
      </c>
      <c r="AB17">
        <v>1</v>
      </c>
      <c r="AC17" t="s">
        <v>49</v>
      </c>
      <c r="AE17" t="s">
        <v>49</v>
      </c>
      <c r="AI17" t="s">
        <v>49</v>
      </c>
      <c r="AP17" t="s">
        <v>50</v>
      </c>
      <c r="AQ17" t="s">
        <v>77</v>
      </c>
      <c r="AS17">
        <v>1</v>
      </c>
      <c r="AU17">
        <v>2020</v>
      </c>
      <c r="AV17" t="s">
        <v>55</v>
      </c>
    </row>
    <row r="18" spans="1:48" x14ac:dyDescent="0.2">
      <c r="A18">
        <v>1</v>
      </c>
      <c r="B18">
        <v>1374323</v>
      </c>
      <c r="C18">
        <v>3</v>
      </c>
      <c r="D18">
        <v>39</v>
      </c>
      <c r="E18">
        <v>24065</v>
      </c>
      <c r="F18">
        <v>27</v>
      </c>
      <c r="G18">
        <v>2</v>
      </c>
      <c r="H18">
        <v>2.4065004193999999E+19</v>
      </c>
      <c r="I18">
        <v>50</v>
      </c>
      <c r="J18">
        <v>43917</v>
      </c>
      <c r="L18">
        <v>55.233330000000002</v>
      </c>
      <c r="M18">
        <v>55.116669999999999</v>
      </c>
      <c r="N18">
        <v>45</v>
      </c>
      <c r="O18">
        <v>524</v>
      </c>
      <c r="P18">
        <v>-164.23333</v>
      </c>
      <c r="Q18">
        <v>-164.46666999999999</v>
      </c>
      <c r="T18">
        <v>509</v>
      </c>
      <c r="U18">
        <v>1</v>
      </c>
      <c r="V18" t="s">
        <v>86</v>
      </c>
      <c r="X18">
        <v>6</v>
      </c>
      <c r="Y18" t="s">
        <v>48</v>
      </c>
      <c r="AA18">
        <v>201</v>
      </c>
      <c r="AB18">
        <v>5007</v>
      </c>
      <c r="AC18" t="s">
        <v>49</v>
      </c>
      <c r="AE18" t="s">
        <v>49</v>
      </c>
      <c r="AP18" t="s">
        <v>50</v>
      </c>
      <c r="AQ18" t="s">
        <v>87</v>
      </c>
      <c r="AS18">
        <v>0.6</v>
      </c>
      <c r="AU18">
        <v>2020</v>
      </c>
      <c r="AV18" t="s">
        <v>55</v>
      </c>
    </row>
    <row r="19" spans="1:48" x14ac:dyDescent="0.2">
      <c r="A19">
        <v>1</v>
      </c>
      <c r="B19">
        <v>1366270</v>
      </c>
      <c r="C19">
        <v>2</v>
      </c>
      <c r="D19">
        <v>60</v>
      </c>
      <c r="E19">
        <v>24114</v>
      </c>
      <c r="F19">
        <v>50</v>
      </c>
      <c r="G19">
        <v>2</v>
      </c>
      <c r="H19">
        <v>2.4114000515000001E+19</v>
      </c>
      <c r="I19">
        <v>17</v>
      </c>
      <c r="J19">
        <v>43875</v>
      </c>
      <c r="L19">
        <v>56.25</v>
      </c>
      <c r="M19">
        <v>56.3</v>
      </c>
      <c r="N19">
        <v>50</v>
      </c>
      <c r="O19">
        <v>56</v>
      </c>
      <c r="P19">
        <v>-166.33332999999999</v>
      </c>
      <c r="Q19">
        <v>-166.65</v>
      </c>
      <c r="R19" t="s">
        <v>92</v>
      </c>
      <c r="S19" t="s">
        <v>93</v>
      </c>
      <c r="T19">
        <v>517</v>
      </c>
      <c r="U19">
        <v>1</v>
      </c>
      <c r="V19" t="s">
        <v>90</v>
      </c>
      <c r="X19">
        <v>6</v>
      </c>
      <c r="Y19" t="s">
        <v>58</v>
      </c>
      <c r="AA19">
        <v>201</v>
      </c>
      <c r="AB19">
        <v>10</v>
      </c>
      <c r="AC19" t="s">
        <v>49</v>
      </c>
      <c r="AE19" t="s">
        <v>49</v>
      </c>
      <c r="AI19" t="s">
        <v>49</v>
      </c>
      <c r="AP19" t="s">
        <v>50</v>
      </c>
      <c r="AQ19" t="s">
        <v>91</v>
      </c>
      <c r="AS19">
        <v>0.8</v>
      </c>
      <c r="AU19">
        <v>2020</v>
      </c>
      <c r="AV19" t="s">
        <v>55</v>
      </c>
    </row>
    <row r="20" spans="1:48" x14ac:dyDescent="0.2">
      <c r="A20">
        <v>1</v>
      </c>
      <c r="B20">
        <v>1246079</v>
      </c>
      <c r="C20">
        <v>3</v>
      </c>
      <c r="D20">
        <v>42</v>
      </c>
      <c r="E20">
        <v>24118</v>
      </c>
      <c r="F20">
        <v>32</v>
      </c>
      <c r="G20">
        <v>2</v>
      </c>
      <c r="H20">
        <v>2.4118001094000001E+19</v>
      </c>
      <c r="I20">
        <v>37</v>
      </c>
      <c r="J20">
        <v>43916</v>
      </c>
      <c r="L20">
        <v>55.236669999999997</v>
      </c>
      <c r="M20">
        <v>55.174999999999997</v>
      </c>
      <c r="N20">
        <v>55</v>
      </c>
      <c r="O20">
        <v>303</v>
      </c>
      <c r="P20">
        <v>-164.22333</v>
      </c>
      <c r="Q20">
        <v>-164.285</v>
      </c>
      <c r="R20" t="s">
        <v>66</v>
      </c>
      <c r="S20" t="s">
        <v>67</v>
      </c>
      <c r="T20">
        <v>509</v>
      </c>
      <c r="U20">
        <v>1</v>
      </c>
      <c r="V20" t="s">
        <v>94</v>
      </c>
      <c r="X20">
        <v>6</v>
      </c>
      <c r="Y20" t="s">
        <v>58</v>
      </c>
      <c r="AA20">
        <v>201</v>
      </c>
      <c r="AB20">
        <v>46</v>
      </c>
      <c r="AC20" t="s">
        <v>49</v>
      </c>
      <c r="AE20" t="s">
        <v>49</v>
      </c>
      <c r="AI20" t="s">
        <v>49</v>
      </c>
      <c r="AP20" t="s">
        <v>50</v>
      </c>
      <c r="AQ20" t="s">
        <v>95</v>
      </c>
      <c r="AS20">
        <v>0.8</v>
      </c>
      <c r="AU20">
        <v>2020</v>
      </c>
      <c r="AV20" t="s">
        <v>55</v>
      </c>
    </row>
    <row r="21" spans="1:48" x14ac:dyDescent="0.2">
      <c r="A21">
        <v>1</v>
      </c>
      <c r="B21">
        <v>656560</v>
      </c>
      <c r="C21">
        <v>3</v>
      </c>
      <c r="D21">
        <v>35</v>
      </c>
      <c r="E21">
        <v>24118</v>
      </c>
      <c r="F21">
        <v>25</v>
      </c>
      <c r="G21">
        <v>2</v>
      </c>
      <c r="H21">
        <v>2.4118001094000001E+19</v>
      </c>
      <c r="I21">
        <v>32</v>
      </c>
      <c r="J21">
        <v>43908</v>
      </c>
      <c r="L21">
        <v>55.301670000000001</v>
      </c>
      <c r="M21">
        <v>55.225000000000001</v>
      </c>
      <c r="N21">
        <v>47</v>
      </c>
      <c r="O21">
        <v>239</v>
      </c>
      <c r="P21">
        <v>-163.95332999999999</v>
      </c>
      <c r="Q21">
        <v>-164.10667000000001</v>
      </c>
      <c r="T21">
        <v>509</v>
      </c>
      <c r="U21">
        <v>1</v>
      </c>
      <c r="V21" t="s">
        <v>94</v>
      </c>
      <c r="X21">
        <v>6</v>
      </c>
      <c r="Y21" t="s">
        <v>48</v>
      </c>
      <c r="AA21">
        <v>201</v>
      </c>
      <c r="AB21">
        <v>37</v>
      </c>
      <c r="AC21" t="s">
        <v>49</v>
      </c>
      <c r="AE21" t="s">
        <v>49</v>
      </c>
      <c r="AP21" t="s">
        <v>50</v>
      </c>
      <c r="AQ21" t="s">
        <v>95</v>
      </c>
      <c r="AS21">
        <v>0.6</v>
      </c>
      <c r="AU21">
        <v>2020</v>
      </c>
      <c r="AV21" t="s">
        <v>55</v>
      </c>
    </row>
    <row r="22" spans="1:48" x14ac:dyDescent="0.2">
      <c r="A22">
        <v>1</v>
      </c>
      <c r="B22">
        <v>1274921</v>
      </c>
      <c r="C22">
        <v>1</v>
      </c>
      <c r="D22">
        <v>39</v>
      </c>
      <c r="E22">
        <v>24093</v>
      </c>
      <c r="F22">
        <v>29</v>
      </c>
      <c r="G22">
        <v>2</v>
      </c>
      <c r="H22">
        <v>2.4093003678999998E+19</v>
      </c>
      <c r="I22">
        <v>4</v>
      </c>
      <c r="J22">
        <v>43861</v>
      </c>
      <c r="L22">
        <v>55.22833</v>
      </c>
      <c r="M22">
        <v>55.14</v>
      </c>
      <c r="N22">
        <v>48</v>
      </c>
      <c r="O22">
        <v>53</v>
      </c>
      <c r="P22">
        <v>-164.25667000000001</v>
      </c>
      <c r="Q22">
        <v>-164.48832999999999</v>
      </c>
      <c r="R22" t="s">
        <v>64</v>
      </c>
      <c r="S22" t="s">
        <v>65</v>
      </c>
      <c r="T22">
        <v>509</v>
      </c>
      <c r="U22">
        <v>1</v>
      </c>
      <c r="V22" t="s">
        <v>96</v>
      </c>
      <c r="X22">
        <v>6</v>
      </c>
      <c r="Y22" t="s">
        <v>58</v>
      </c>
      <c r="AA22">
        <v>201</v>
      </c>
      <c r="AB22">
        <v>9</v>
      </c>
      <c r="AC22" t="s">
        <v>49</v>
      </c>
      <c r="AE22" t="s">
        <v>49</v>
      </c>
      <c r="AI22" t="s">
        <v>49</v>
      </c>
      <c r="AP22" t="s">
        <v>50</v>
      </c>
      <c r="AQ22" t="s">
        <v>97</v>
      </c>
      <c r="AS22">
        <v>0.95</v>
      </c>
      <c r="AU22">
        <v>2020</v>
      </c>
      <c r="AV22" t="s">
        <v>55</v>
      </c>
    </row>
    <row r="23" spans="1:48" x14ac:dyDescent="0.2">
      <c r="A23">
        <v>1</v>
      </c>
      <c r="B23">
        <v>1373574</v>
      </c>
      <c r="C23">
        <v>4</v>
      </c>
      <c r="D23">
        <v>46</v>
      </c>
      <c r="E23">
        <v>24130</v>
      </c>
      <c r="F23">
        <v>38</v>
      </c>
      <c r="G23">
        <v>2</v>
      </c>
      <c r="H23">
        <v>2.4130001649999999E+19</v>
      </c>
      <c r="I23">
        <v>52</v>
      </c>
      <c r="J23">
        <v>43924</v>
      </c>
      <c r="L23">
        <v>55.266669999999998</v>
      </c>
      <c r="M23">
        <v>55.183329999999998</v>
      </c>
      <c r="N23">
        <v>49</v>
      </c>
      <c r="O23">
        <v>350</v>
      </c>
      <c r="P23">
        <v>-164.18333000000001</v>
      </c>
      <c r="Q23">
        <v>-164.4</v>
      </c>
      <c r="T23">
        <v>509</v>
      </c>
      <c r="U23">
        <v>1</v>
      </c>
      <c r="V23" t="s">
        <v>102</v>
      </c>
      <c r="X23">
        <v>6</v>
      </c>
      <c r="Y23" t="s">
        <v>48</v>
      </c>
      <c r="AA23">
        <v>201</v>
      </c>
      <c r="AB23">
        <v>5202</v>
      </c>
      <c r="AC23" t="s">
        <v>49</v>
      </c>
      <c r="AE23" t="s">
        <v>49</v>
      </c>
      <c r="AP23" t="s">
        <v>50</v>
      </c>
      <c r="AQ23" t="s">
        <v>103</v>
      </c>
      <c r="AS23">
        <v>0.75</v>
      </c>
      <c r="AU23">
        <v>2020</v>
      </c>
      <c r="AV23" t="s">
        <v>55</v>
      </c>
    </row>
    <row r="24" spans="1:48" x14ac:dyDescent="0.2">
      <c r="A24">
        <v>1</v>
      </c>
      <c r="B24">
        <v>1314610</v>
      </c>
      <c r="C24">
        <v>2</v>
      </c>
      <c r="D24">
        <v>36</v>
      </c>
      <c r="E24">
        <v>24088</v>
      </c>
      <c r="F24">
        <v>24</v>
      </c>
      <c r="G24">
        <v>2</v>
      </c>
      <c r="H24">
        <v>2.4088002889000002E+19</v>
      </c>
      <c r="I24">
        <v>10</v>
      </c>
      <c r="J24">
        <v>43870</v>
      </c>
      <c r="L24">
        <v>55.28</v>
      </c>
      <c r="M24">
        <v>55.203330000000001</v>
      </c>
      <c r="N24">
        <v>45</v>
      </c>
      <c r="O24">
        <v>90</v>
      </c>
      <c r="P24">
        <v>-164.05332999999999</v>
      </c>
      <c r="Q24">
        <v>-164.17167000000001</v>
      </c>
      <c r="R24" t="s">
        <v>66</v>
      </c>
      <c r="S24" t="s">
        <v>67</v>
      </c>
      <c r="T24">
        <v>509</v>
      </c>
      <c r="U24">
        <v>1</v>
      </c>
      <c r="V24" t="s">
        <v>108</v>
      </c>
      <c r="X24">
        <v>6</v>
      </c>
      <c r="Y24" t="s">
        <v>58</v>
      </c>
      <c r="AA24">
        <v>201</v>
      </c>
      <c r="AB24">
        <v>19</v>
      </c>
      <c r="AC24" t="s">
        <v>49</v>
      </c>
      <c r="AE24" t="s">
        <v>49</v>
      </c>
      <c r="AI24" t="s">
        <v>49</v>
      </c>
      <c r="AP24" t="s">
        <v>50</v>
      </c>
      <c r="AQ24" t="s">
        <v>109</v>
      </c>
      <c r="AS24">
        <v>0.6</v>
      </c>
      <c r="AU24">
        <v>2020</v>
      </c>
      <c r="AV24" t="s">
        <v>55</v>
      </c>
    </row>
    <row r="25" spans="1:48" x14ac:dyDescent="0.2">
      <c r="A25">
        <v>1</v>
      </c>
      <c r="B25">
        <v>1220503</v>
      </c>
      <c r="C25">
        <v>2</v>
      </c>
      <c r="D25">
        <v>41</v>
      </c>
      <c r="E25">
        <v>24036</v>
      </c>
      <c r="F25">
        <v>30</v>
      </c>
      <c r="G25">
        <v>2</v>
      </c>
      <c r="H25">
        <v>2.4036003260999999E+19</v>
      </c>
      <c r="I25">
        <v>57</v>
      </c>
      <c r="J25">
        <v>43871</v>
      </c>
      <c r="L25">
        <v>56.596670000000003</v>
      </c>
      <c r="M25">
        <v>56.433329999999998</v>
      </c>
      <c r="N25">
        <v>55</v>
      </c>
      <c r="O25">
        <v>860</v>
      </c>
      <c r="P25">
        <v>-163.41499999999999</v>
      </c>
      <c r="Q25">
        <v>-163.33667</v>
      </c>
      <c r="R25" t="s">
        <v>66</v>
      </c>
      <c r="S25" t="s">
        <v>67</v>
      </c>
      <c r="T25">
        <v>509</v>
      </c>
      <c r="U25">
        <v>1</v>
      </c>
      <c r="V25" t="s">
        <v>110</v>
      </c>
      <c r="X25">
        <v>6</v>
      </c>
      <c r="Y25" t="s">
        <v>58</v>
      </c>
      <c r="AA25">
        <v>201</v>
      </c>
      <c r="AB25">
        <v>5710</v>
      </c>
      <c r="AC25" t="s">
        <v>49</v>
      </c>
      <c r="AE25" t="s">
        <v>49</v>
      </c>
      <c r="AI25" t="s">
        <v>49</v>
      </c>
      <c r="AP25" t="s">
        <v>50</v>
      </c>
      <c r="AQ25" t="s">
        <v>111</v>
      </c>
      <c r="AS25">
        <v>1.2</v>
      </c>
      <c r="AU25">
        <v>2020</v>
      </c>
      <c r="AV25" t="s">
        <v>55</v>
      </c>
    </row>
    <row r="26" spans="1:48" x14ac:dyDescent="0.2">
      <c r="A26">
        <v>1</v>
      </c>
      <c r="B26">
        <v>1220555</v>
      </c>
      <c r="C26">
        <v>3</v>
      </c>
      <c r="D26">
        <v>58</v>
      </c>
      <c r="E26">
        <v>24036</v>
      </c>
      <c r="F26">
        <v>46</v>
      </c>
      <c r="G26">
        <v>2</v>
      </c>
      <c r="H26">
        <v>2.4036003260999999E+19</v>
      </c>
      <c r="I26">
        <v>107</v>
      </c>
      <c r="J26">
        <v>43894</v>
      </c>
      <c r="L26">
        <v>56.56</v>
      </c>
      <c r="M26">
        <v>56.501669999999997</v>
      </c>
      <c r="N26">
        <v>42</v>
      </c>
      <c r="O26">
        <v>1605</v>
      </c>
      <c r="P26">
        <v>-168.14</v>
      </c>
      <c r="Q26">
        <v>-167.91</v>
      </c>
      <c r="T26">
        <v>513</v>
      </c>
      <c r="U26">
        <v>1</v>
      </c>
      <c r="V26" t="s">
        <v>110</v>
      </c>
      <c r="X26">
        <v>6</v>
      </c>
      <c r="Y26" t="s">
        <v>48</v>
      </c>
      <c r="AA26">
        <v>201</v>
      </c>
      <c r="AB26">
        <v>10706</v>
      </c>
      <c r="AC26" t="s">
        <v>49</v>
      </c>
      <c r="AE26" t="s">
        <v>49</v>
      </c>
      <c r="AP26" t="s">
        <v>50</v>
      </c>
      <c r="AQ26" t="s">
        <v>111</v>
      </c>
      <c r="AS26">
        <v>0.51</v>
      </c>
      <c r="AU26">
        <v>2020</v>
      </c>
      <c r="AV26" t="s">
        <v>55</v>
      </c>
    </row>
    <row r="27" spans="1:48" x14ac:dyDescent="0.2">
      <c r="A27">
        <v>1</v>
      </c>
      <c r="B27">
        <v>1289353</v>
      </c>
      <c r="C27">
        <v>2</v>
      </c>
      <c r="D27">
        <v>24</v>
      </c>
      <c r="E27">
        <v>24033</v>
      </c>
      <c r="F27">
        <v>24</v>
      </c>
      <c r="G27">
        <v>1</v>
      </c>
      <c r="H27">
        <v>2.4033003694000001E+19</v>
      </c>
      <c r="I27">
        <v>1</v>
      </c>
      <c r="J27">
        <v>43863</v>
      </c>
      <c r="L27">
        <v>55.183329999999998</v>
      </c>
      <c r="M27">
        <v>55.11806</v>
      </c>
      <c r="N27">
        <v>48</v>
      </c>
      <c r="O27">
        <v>14</v>
      </c>
      <c r="P27">
        <v>-163.93666999999999</v>
      </c>
      <c r="Q27">
        <v>-164.24666999999999</v>
      </c>
      <c r="R27" t="s">
        <v>66</v>
      </c>
      <c r="S27" t="s">
        <v>67</v>
      </c>
      <c r="T27">
        <v>509</v>
      </c>
      <c r="U27">
        <v>1</v>
      </c>
      <c r="V27" t="s">
        <v>112</v>
      </c>
      <c r="X27">
        <v>6</v>
      </c>
      <c r="Y27" t="s">
        <v>58</v>
      </c>
      <c r="AA27">
        <v>201</v>
      </c>
      <c r="AB27">
        <v>110</v>
      </c>
      <c r="AC27" t="s">
        <v>49</v>
      </c>
      <c r="AE27" t="s">
        <v>49</v>
      </c>
      <c r="AI27" t="s">
        <v>49</v>
      </c>
      <c r="AP27" t="s">
        <v>50</v>
      </c>
      <c r="AQ27" t="s">
        <v>113</v>
      </c>
      <c r="AS27">
        <v>0.73</v>
      </c>
      <c r="AU27">
        <v>2020</v>
      </c>
      <c r="AV27" t="s">
        <v>55</v>
      </c>
    </row>
    <row r="28" spans="1:48" x14ac:dyDescent="0.2">
      <c r="A28">
        <v>1</v>
      </c>
      <c r="B28">
        <v>1373076</v>
      </c>
      <c r="C28">
        <v>2</v>
      </c>
      <c r="D28">
        <v>63</v>
      </c>
      <c r="E28">
        <v>24068</v>
      </c>
      <c r="F28">
        <v>45</v>
      </c>
      <c r="G28">
        <v>2</v>
      </c>
      <c r="H28">
        <v>2.4068003987999998E+19</v>
      </c>
      <c r="I28">
        <v>10</v>
      </c>
      <c r="J28">
        <v>43868</v>
      </c>
      <c r="L28">
        <v>55.15</v>
      </c>
      <c r="M28">
        <v>55.05</v>
      </c>
      <c r="N28">
        <v>48</v>
      </c>
      <c r="O28">
        <v>129</v>
      </c>
      <c r="P28">
        <v>-165.13333</v>
      </c>
      <c r="Q28">
        <v>-165.16667000000001</v>
      </c>
      <c r="T28">
        <v>517</v>
      </c>
      <c r="U28">
        <v>1</v>
      </c>
      <c r="V28" t="s">
        <v>114</v>
      </c>
      <c r="X28">
        <v>6</v>
      </c>
      <c r="Y28" t="s">
        <v>48</v>
      </c>
      <c r="AA28">
        <v>201</v>
      </c>
      <c r="AB28">
        <v>1002</v>
      </c>
      <c r="AC28" t="s">
        <v>49</v>
      </c>
      <c r="AE28" t="s">
        <v>49</v>
      </c>
      <c r="AP28" t="s">
        <v>50</v>
      </c>
      <c r="AQ28" t="s">
        <v>115</v>
      </c>
      <c r="AS28">
        <v>0.8</v>
      </c>
      <c r="AU28">
        <v>2020</v>
      </c>
      <c r="AV28" t="s">
        <v>55</v>
      </c>
    </row>
    <row r="29" spans="1:48" x14ac:dyDescent="0.2">
      <c r="A29">
        <v>1</v>
      </c>
      <c r="B29">
        <v>1336026</v>
      </c>
      <c r="C29">
        <v>2</v>
      </c>
      <c r="D29">
        <v>56</v>
      </c>
      <c r="E29">
        <v>24104</v>
      </c>
      <c r="F29">
        <v>46</v>
      </c>
      <c r="G29">
        <v>2</v>
      </c>
      <c r="H29">
        <v>2.4104004110999998E+19</v>
      </c>
      <c r="I29">
        <v>116</v>
      </c>
      <c r="J29">
        <v>43873</v>
      </c>
      <c r="L29">
        <v>55.586669999999998</v>
      </c>
      <c r="M29">
        <v>55.57</v>
      </c>
      <c r="N29">
        <v>42</v>
      </c>
      <c r="O29">
        <v>1507</v>
      </c>
      <c r="P29">
        <v>-164.67832999999999</v>
      </c>
      <c r="Q29">
        <v>-164.55833000000001</v>
      </c>
      <c r="T29">
        <v>509</v>
      </c>
      <c r="U29">
        <v>1</v>
      </c>
      <c r="V29" t="s">
        <v>74</v>
      </c>
      <c r="X29">
        <v>6</v>
      </c>
      <c r="Y29" t="s">
        <v>48</v>
      </c>
      <c r="AA29">
        <v>201</v>
      </c>
      <c r="AB29">
        <v>1336026</v>
      </c>
      <c r="AC29" t="s">
        <v>49</v>
      </c>
      <c r="AE29" t="s">
        <v>49</v>
      </c>
      <c r="AP29" t="s">
        <v>50</v>
      </c>
      <c r="AQ29" t="s">
        <v>75</v>
      </c>
      <c r="AS29">
        <v>0.64</v>
      </c>
      <c r="AU29">
        <v>2020</v>
      </c>
      <c r="AV29" t="s">
        <v>55</v>
      </c>
    </row>
    <row r="30" spans="1:48" x14ac:dyDescent="0.2">
      <c r="A30">
        <v>1</v>
      </c>
      <c r="B30">
        <v>1336053</v>
      </c>
      <c r="C30">
        <v>2</v>
      </c>
      <c r="D30">
        <v>44</v>
      </c>
      <c r="E30">
        <v>24104</v>
      </c>
      <c r="F30">
        <v>34</v>
      </c>
      <c r="G30">
        <v>2</v>
      </c>
      <c r="H30">
        <v>2.4104004110999998E+19</v>
      </c>
      <c r="I30">
        <v>91</v>
      </c>
      <c r="J30">
        <v>43870</v>
      </c>
      <c r="L30">
        <v>55.61</v>
      </c>
      <c r="M30">
        <v>55.61833</v>
      </c>
      <c r="N30">
        <v>53</v>
      </c>
      <c r="O30">
        <v>1182</v>
      </c>
      <c r="P30">
        <v>-163.50833</v>
      </c>
      <c r="Q30">
        <v>-163.44999999999999</v>
      </c>
      <c r="T30">
        <v>509</v>
      </c>
      <c r="U30">
        <v>1</v>
      </c>
      <c r="V30" t="s">
        <v>74</v>
      </c>
      <c r="X30">
        <v>6</v>
      </c>
      <c r="Y30" t="s">
        <v>48</v>
      </c>
      <c r="AA30">
        <v>201</v>
      </c>
      <c r="AB30">
        <v>1336053</v>
      </c>
      <c r="AC30" t="s">
        <v>49</v>
      </c>
      <c r="AE30" t="s">
        <v>49</v>
      </c>
      <c r="AP30" t="s">
        <v>50</v>
      </c>
      <c r="AQ30" t="s">
        <v>75</v>
      </c>
      <c r="AS30">
        <v>0.82</v>
      </c>
      <c r="AU30">
        <v>2020</v>
      </c>
      <c r="AV30" t="s">
        <v>55</v>
      </c>
    </row>
    <row r="31" spans="1:48" x14ac:dyDescent="0.2">
      <c r="A31">
        <v>1</v>
      </c>
      <c r="B31">
        <v>1246097</v>
      </c>
      <c r="C31">
        <v>4</v>
      </c>
      <c r="D31">
        <v>41</v>
      </c>
      <c r="E31">
        <v>24125</v>
      </c>
      <c r="F31">
        <v>29</v>
      </c>
      <c r="G31">
        <v>2</v>
      </c>
      <c r="H31">
        <v>2.4125001222000001E+19</v>
      </c>
      <c r="I31">
        <v>59</v>
      </c>
      <c r="J31">
        <v>43923</v>
      </c>
      <c r="L31">
        <v>55.281669999999998</v>
      </c>
      <c r="M31">
        <v>55.283610000000003</v>
      </c>
      <c r="N31">
        <v>56</v>
      </c>
      <c r="O31">
        <v>455</v>
      </c>
      <c r="P31">
        <v>-164.17111</v>
      </c>
      <c r="Q31">
        <v>-164.0625</v>
      </c>
      <c r="R31" t="s">
        <v>66</v>
      </c>
      <c r="S31" t="s">
        <v>67</v>
      </c>
      <c r="T31">
        <v>509</v>
      </c>
      <c r="U31">
        <v>1</v>
      </c>
      <c r="V31" t="s">
        <v>118</v>
      </c>
      <c r="X31">
        <v>6</v>
      </c>
      <c r="Y31" t="s">
        <v>58</v>
      </c>
      <c r="AA31">
        <v>201</v>
      </c>
      <c r="AB31">
        <v>5910</v>
      </c>
      <c r="AC31" t="s">
        <v>49</v>
      </c>
      <c r="AE31" t="s">
        <v>49</v>
      </c>
      <c r="AI31" t="s">
        <v>49</v>
      </c>
      <c r="AP31" t="s">
        <v>50</v>
      </c>
      <c r="AQ31" t="s">
        <v>119</v>
      </c>
      <c r="AS31">
        <v>1.35</v>
      </c>
      <c r="AU31">
        <v>2020</v>
      </c>
      <c r="AV31" t="s">
        <v>55</v>
      </c>
    </row>
    <row r="32" spans="1:48" x14ac:dyDescent="0.2">
      <c r="A32">
        <v>1</v>
      </c>
      <c r="B32">
        <v>1365844</v>
      </c>
      <c r="C32">
        <v>4</v>
      </c>
      <c r="E32">
        <v>23939</v>
      </c>
      <c r="G32">
        <v>2</v>
      </c>
      <c r="I32">
        <v>192</v>
      </c>
      <c r="J32">
        <v>43928</v>
      </c>
      <c r="N32">
        <v>48</v>
      </c>
      <c r="O32">
        <v>1219</v>
      </c>
      <c r="T32">
        <v>509</v>
      </c>
      <c r="V32" t="s">
        <v>122</v>
      </c>
      <c r="W32">
        <v>2.3939005310000001E+19</v>
      </c>
      <c r="X32">
        <v>6</v>
      </c>
      <c r="Y32" t="s">
        <v>48</v>
      </c>
      <c r="AA32">
        <v>201</v>
      </c>
      <c r="AB32">
        <v>1365844</v>
      </c>
      <c r="AC32" t="s">
        <v>49</v>
      </c>
      <c r="AE32" t="s">
        <v>49</v>
      </c>
      <c r="AP32" t="s">
        <v>62</v>
      </c>
      <c r="AQ32" t="s">
        <v>123</v>
      </c>
      <c r="AS32">
        <v>0.66</v>
      </c>
      <c r="AU32">
        <v>2020</v>
      </c>
      <c r="AV32" t="s">
        <v>55</v>
      </c>
    </row>
    <row r="33" spans="1:48" x14ac:dyDescent="0.2">
      <c r="A33">
        <v>1</v>
      </c>
      <c r="B33">
        <v>1365821</v>
      </c>
      <c r="C33">
        <v>3</v>
      </c>
      <c r="E33">
        <v>23939</v>
      </c>
      <c r="G33">
        <v>2</v>
      </c>
      <c r="I33">
        <v>106</v>
      </c>
      <c r="J33">
        <v>43898</v>
      </c>
      <c r="N33">
        <v>52</v>
      </c>
      <c r="O33">
        <v>501</v>
      </c>
      <c r="R33" t="s">
        <v>66</v>
      </c>
      <c r="S33" t="s">
        <v>67</v>
      </c>
      <c r="T33">
        <v>509</v>
      </c>
      <c r="V33" t="s">
        <v>122</v>
      </c>
      <c r="W33">
        <v>2.3939005310000001E+19</v>
      </c>
      <c r="X33">
        <v>6</v>
      </c>
      <c r="Y33" t="s">
        <v>58</v>
      </c>
      <c r="AA33">
        <v>201</v>
      </c>
      <c r="AB33">
        <v>1365821</v>
      </c>
      <c r="AC33" t="s">
        <v>49</v>
      </c>
      <c r="AE33" t="s">
        <v>49</v>
      </c>
      <c r="AI33" t="s">
        <v>49</v>
      </c>
      <c r="AP33" t="s">
        <v>62</v>
      </c>
      <c r="AQ33" t="s">
        <v>123</v>
      </c>
      <c r="AS33">
        <v>0.86</v>
      </c>
      <c r="AU33">
        <v>2020</v>
      </c>
      <c r="AV33" t="s">
        <v>55</v>
      </c>
    </row>
    <row r="34" spans="1:48" x14ac:dyDescent="0.2">
      <c r="A34">
        <v>1</v>
      </c>
      <c r="B34">
        <v>1365867</v>
      </c>
      <c r="C34">
        <v>3</v>
      </c>
      <c r="E34">
        <v>23939</v>
      </c>
      <c r="G34">
        <v>2</v>
      </c>
      <c r="I34">
        <v>128</v>
      </c>
      <c r="J34">
        <v>43907</v>
      </c>
      <c r="N34">
        <v>48</v>
      </c>
      <c r="O34">
        <v>637</v>
      </c>
      <c r="T34">
        <v>509</v>
      </c>
      <c r="V34" t="s">
        <v>122</v>
      </c>
      <c r="W34">
        <v>2.3939005310000001E+19</v>
      </c>
      <c r="X34">
        <v>6</v>
      </c>
      <c r="Y34" t="s">
        <v>48</v>
      </c>
      <c r="AA34">
        <v>201</v>
      </c>
      <c r="AB34">
        <v>1365867</v>
      </c>
      <c r="AC34" t="s">
        <v>49</v>
      </c>
      <c r="AE34" t="s">
        <v>49</v>
      </c>
      <c r="AP34" t="s">
        <v>62</v>
      </c>
      <c r="AQ34" t="s">
        <v>123</v>
      </c>
      <c r="AS34">
        <v>0.6</v>
      </c>
      <c r="AU34">
        <v>2020</v>
      </c>
      <c r="AV34" t="s">
        <v>55</v>
      </c>
    </row>
    <row r="35" spans="1:48" x14ac:dyDescent="0.2">
      <c r="A35">
        <v>1</v>
      </c>
      <c r="B35">
        <v>1335232</v>
      </c>
      <c r="C35">
        <v>3</v>
      </c>
      <c r="D35">
        <v>61</v>
      </c>
      <c r="E35">
        <v>24052</v>
      </c>
      <c r="F35">
        <v>47</v>
      </c>
      <c r="G35">
        <v>2</v>
      </c>
      <c r="H35">
        <v>2.4052003793999999E+19</v>
      </c>
      <c r="I35">
        <v>189</v>
      </c>
      <c r="J35">
        <v>43904</v>
      </c>
      <c r="L35">
        <v>56.543329999999997</v>
      </c>
      <c r="M35">
        <v>56.515000000000001</v>
      </c>
      <c r="N35">
        <v>43</v>
      </c>
      <c r="O35">
        <v>103</v>
      </c>
      <c r="P35">
        <v>-167.77</v>
      </c>
      <c r="Q35">
        <v>-167.69</v>
      </c>
      <c r="T35">
        <v>513</v>
      </c>
      <c r="U35">
        <v>1</v>
      </c>
      <c r="V35" t="s">
        <v>106</v>
      </c>
      <c r="X35">
        <v>6</v>
      </c>
      <c r="Y35" t="s">
        <v>48</v>
      </c>
      <c r="AA35">
        <v>201</v>
      </c>
      <c r="AB35">
        <v>18901</v>
      </c>
      <c r="AC35" t="s">
        <v>49</v>
      </c>
      <c r="AE35" t="s">
        <v>49</v>
      </c>
      <c r="AP35" t="s">
        <v>50</v>
      </c>
      <c r="AQ35" t="s">
        <v>107</v>
      </c>
      <c r="AS35">
        <v>0.52</v>
      </c>
      <c r="AU35">
        <v>2020</v>
      </c>
      <c r="AV35" t="s">
        <v>55</v>
      </c>
    </row>
    <row r="36" spans="1:48" x14ac:dyDescent="0.2">
      <c r="A36">
        <v>1</v>
      </c>
      <c r="B36">
        <v>1330104</v>
      </c>
      <c r="C36">
        <v>3</v>
      </c>
      <c r="E36">
        <v>23968</v>
      </c>
      <c r="G36">
        <v>2</v>
      </c>
      <c r="I36">
        <v>71</v>
      </c>
      <c r="J36">
        <v>43904</v>
      </c>
      <c r="N36">
        <v>40</v>
      </c>
      <c r="O36">
        <v>287</v>
      </c>
      <c r="T36">
        <v>517</v>
      </c>
      <c r="V36" t="s">
        <v>126</v>
      </c>
      <c r="W36">
        <v>2.3968004078000001E+19</v>
      </c>
      <c r="X36">
        <v>6</v>
      </c>
      <c r="Y36" t="s">
        <v>48</v>
      </c>
      <c r="AA36">
        <v>201</v>
      </c>
      <c r="AB36">
        <v>56</v>
      </c>
      <c r="AC36" t="s">
        <v>49</v>
      </c>
      <c r="AE36" t="s">
        <v>49</v>
      </c>
      <c r="AP36" t="s">
        <v>62</v>
      </c>
      <c r="AQ36" t="s">
        <v>127</v>
      </c>
      <c r="AS36">
        <v>0.48</v>
      </c>
      <c r="AU36">
        <v>2020</v>
      </c>
      <c r="AV36" t="s">
        <v>55</v>
      </c>
    </row>
    <row r="37" spans="1:48" x14ac:dyDescent="0.2">
      <c r="A37">
        <v>1</v>
      </c>
      <c r="B37">
        <v>1368530</v>
      </c>
      <c r="C37">
        <v>4</v>
      </c>
      <c r="D37">
        <v>60</v>
      </c>
      <c r="E37">
        <v>24051</v>
      </c>
      <c r="F37">
        <v>48</v>
      </c>
      <c r="G37">
        <v>2</v>
      </c>
      <c r="H37">
        <v>2.4051003009999999E+19</v>
      </c>
      <c r="I37">
        <v>41</v>
      </c>
      <c r="J37">
        <v>43931</v>
      </c>
      <c r="L37">
        <v>56.275280000000002</v>
      </c>
      <c r="M37">
        <v>56.338610000000003</v>
      </c>
      <c r="N37">
        <v>48</v>
      </c>
      <c r="O37">
        <v>534</v>
      </c>
      <c r="P37">
        <v>-169.88722000000001</v>
      </c>
      <c r="Q37">
        <v>-169.85389000000001</v>
      </c>
      <c r="T37">
        <v>517</v>
      </c>
      <c r="U37">
        <v>1</v>
      </c>
      <c r="V37" t="s">
        <v>132</v>
      </c>
      <c r="X37">
        <v>6</v>
      </c>
      <c r="Y37" t="s">
        <v>48</v>
      </c>
      <c r="AA37">
        <v>201</v>
      </c>
      <c r="AB37">
        <v>76</v>
      </c>
      <c r="AC37" t="s">
        <v>49</v>
      </c>
      <c r="AE37" t="s">
        <v>49</v>
      </c>
      <c r="AP37" t="s">
        <v>50</v>
      </c>
      <c r="AQ37" t="s">
        <v>133</v>
      </c>
      <c r="AS37">
        <v>0.78</v>
      </c>
      <c r="AU37">
        <v>2020</v>
      </c>
      <c r="AV37" t="s">
        <v>55</v>
      </c>
    </row>
    <row r="38" spans="1:48" x14ac:dyDescent="0.2">
      <c r="A38">
        <v>1</v>
      </c>
      <c r="B38">
        <v>1329350</v>
      </c>
      <c r="C38">
        <v>3</v>
      </c>
      <c r="D38">
        <v>54</v>
      </c>
      <c r="E38">
        <v>24053</v>
      </c>
      <c r="F38">
        <v>40</v>
      </c>
      <c r="G38">
        <v>2</v>
      </c>
      <c r="H38">
        <v>2.4053001228000002E+19</v>
      </c>
      <c r="I38">
        <v>25</v>
      </c>
      <c r="J38">
        <v>43912</v>
      </c>
      <c r="L38">
        <v>55.283329999999999</v>
      </c>
      <c r="M38">
        <v>55.183329999999998</v>
      </c>
      <c r="N38">
        <v>53</v>
      </c>
      <c r="O38">
        <v>334</v>
      </c>
      <c r="P38">
        <v>-164.56666999999999</v>
      </c>
      <c r="Q38">
        <v>-164.63333</v>
      </c>
      <c r="R38" t="s">
        <v>64</v>
      </c>
      <c r="S38" t="s">
        <v>65</v>
      </c>
      <c r="T38">
        <v>509</v>
      </c>
      <c r="U38">
        <v>1</v>
      </c>
      <c r="V38" t="s">
        <v>128</v>
      </c>
      <c r="X38">
        <v>6</v>
      </c>
      <c r="Y38" t="s">
        <v>58</v>
      </c>
      <c r="AA38">
        <v>201</v>
      </c>
      <c r="AB38">
        <v>59</v>
      </c>
      <c r="AC38" t="s">
        <v>49</v>
      </c>
      <c r="AE38" t="s">
        <v>49</v>
      </c>
      <c r="AI38" t="s">
        <v>49</v>
      </c>
      <c r="AP38" t="s">
        <v>50</v>
      </c>
      <c r="AQ38" t="s">
        <v>129</v>
      </c>
      <c r="AS38">
        <v>0.9</v>
      </c>
      <c r="AU38">
        <v>2020</v>
      </c>
      <c r="AV38" t="s">
        <v>55</v>
      </c>
    </row>
    <row r="39" spans="1:48" x14ac:dyDescent="0.2">
      <c r="A39">
        <v>1</v>
      </c>
      <c r="B39">
        <v>1329323</v>
      </c>
      <c r="C39">
        <v>2</v>
      </c>
      <c r="D39">
        <v>37</v>
      </c>
      <c r="E39">
        <v>24053</v>
      </c>
      <c r="F39">
        <v>25</v>
      </c>
      <c r="G39">
        <v>2</v>
      </c>
      <c r="H39">
        <v>2.4053001228000002E+19</v>
      </c>
      <c r="I39">
        <v>15</v>
      </c>
      <c r="J39">
        <v>43886</v>
      </c>
      <c r="L39">
        <v>55.35</v>
      </c>
      <c r="M39">
        <v>55.333329999999997</v>
      </c>
      <c r="N39">
        <v>46</v>
      </c>
      <c r="O39">
        <v>194</v>
      </c>
      <c r="P39">
        <v>-163.88333</v>
      </c>
      <c r="Q39">
        <v>-163.91667000000001</v>
      </c>
      <c r="R39" t="s">
        <v>66</v>
      </c>
      <c r="S39" t="s">
        <v>67</v>
      </c>
      <c r="T39">
        <v>509</v>
      </c>
      <c r="U39">
        <v>1</v>
      </c>
      <c r="V39" t="s">
        <v>128</v>
      </c>
      <c r="X39">
        <v>6</v>
      </c>
      <c r="Y39" t="s">
        <v>58</v>
      </c>
      <c r="AA39">
        <v>201</v>
      </c>
      <c r="AB39">
        <v>30</v>
      </c>
      <c r="AC39" t="s">
        <v>49</v>
      </c>
      <c r="AE39" t="s">
        <v>49</v>
      </c>
      <c r="AI39" t="s">
        <v>49</v>
      </c>
      <c r="AP39" t="s">
        <v>50</v>
      </c>
      <c r="AQ39" t="s">
        <v>129</v>
      </c>
      <c r="AS39">
        <v>0.7</v>
      </c>
      <c r="AU39">
        <v>2020</v>
      </c>
      <c r="AV39" t="s">
        <v>55</v>
      </c>
    </row>
    <row r="40" spans="1:48" x14ac:dyDescent="0.2">
      <c r="A40">
        <v>1</v>
      </c>
      <c r="B40">
        <v>1336052</v>
      </c>
      <c r="C40">
        <v>2</v>
      </c>
      <c r="D40">
        <v>46</v>
      </c>
      <c r="E40">
        <v>24104</v>
      </c>
      <c r="F40">
        <v>36</v>
      </c>
      <c r="G40">
        <v>2</v>
      </c>
      <c r="H40">
        <v>2.4104004110999998E+19</v>
      </c>
      <c r="I40">
        <v>76</v>
      </c>
      <c r="J40">
        <v>43867</v>
      </c>
      <c r="L40">
        <v>55.82</v>
      </c>
      <c r="M40">
        <v>55.791670000000003</v>
      </c>
      <c r="N40">
        <v>46</v>
      </c>
      <c r="O40">
        <v>985</v>
      </c>
      <c r="P40">
        <v>-162.99332999999999</v>
      </c>
      <c r="Q40">
        <v>-163.39167</v>
      </c>
      <c r="R40" t="s">
        <v>64</v>
      </c>
      <c r="S40" t="s">
        <v>65</v>
      </c>
      <c r="T40">
        <v>516</v>
      </c>
      <c r="U40">
        <v>1</v>
      </c>
      <c r="V40" t="s">
        <v>74</v>
      </c>
      <c r="X40">
        <v>6</v>
      </c>
      <c r="Y40" t="s">
        <v>58</v>
      </c>
      <c r="AA40">
        <v>201</v>
      </c>
      <c r="AB40">
        <v>1336052</v>
      </c>
      <c r="AC40" t="s">
        <v>49</v>
      </c>
      <c r="AE40" t="s">
        <v>49</v>
      </c>
      <c r="AI40" t="s">
        <v>49</v>
      </c>
      <c r="AP40" t="s">
        <v>50</v>
      </c>
      <c r="AQ40" t="s">
        <v>75</v>
      </c>
      <c r="AS40">
        <v>0.74</v>
      </c>
      <c r="AU40">
        <v>2020</v>
      </c>
      <c r="AV40" t="s">
        <v>55</v>
      </c>
    </row>
    <row r="41" spans="1:48" x14ac:dyDescent="0.2">
      <c r="A41">
        <v>1</v>
      </c>
      <c r="B41">
        <v>1336073</v>
      </c>
      <c r="C41">
        <v>3</v>
      </c>
      <c r="D41">
        <v>56</v>
      </c>
      <c r="E41">
        <v>24104</v>
      </c>
      <c r="F41">
        <v>46</v>
      </c>
      <c r="G41">
        <v>2</v>
      </c>
      <c r="H41">
        <v>2.4104004110999998E+19</v>
      </c>
      <c r="I41">
        <v>206</v>
      </c>
      <c r="J41">
        <v>43891</v>
      </c>
      <c r="L41">
        <v>56.463329999999999</v>
      </c>
      <c r="M41">
        <v>56.473329999999997</v>
      </c>
      <c r="N41">
        <v>44</v>
      </c>
      <c r="O41">
        <v>2729</v>
      </c>
      <c r="P41">
        <v>-167.27667</v>
      </c>
      <c r="Q41">
        <v>-167.24833000000001</v>
      </c>
      <c r="R41" t="s">
        <v>59</v>
      </c>
      <c r="S41" t="s">
        <v>60</v>
      </c>
      <c r="T41">
        <v>517</v>
      </c>
      <c r="U41">
        <v>1</v>
      </c>
      <c r="V41" t="s">
        <v>74</v>
      </c>
      <c r="X41">
        <v>6</v>
      </c>
      <c r="Y41" t="s">
        <v>58</v>
      </c>
      <c r="AA41">
        <v>201</v>
      </c>
      <c r="AB41">
        <v>1336073</v>
      </c>
      <c r="AC41" t="s">
        <v>49</v>
      </c>
      <c r="AE41" t="s">
        <v>49</v>
      </c>
      <c r="AI41" t="s">
        <v>49</v>
      </c>
      <c r="AP41" t="s">
        <v>50</v>
      </c>
      <c r="AQ41" t="s">
        <v>75</v>
      </c>
      <c r="AS41">
        <v>0.56000000000000005</v>
      </c>
      <c r="AU41">
        <v>2020</v>
      </c>
      <c r="AV41" t="s">
        <v>55</v>
      </c>
    </row>
    <row r="42" spans="1:48" x14ac:dyDescent="0.2">
      <c r="A42">
        <v>1</v>
      </c>
      <c r="B42">
        <v>1289423</v>
      </c>
      <c r="C42">
        <v>3</v>
      </c>
      <c r="D42">
        <v>36</v>
      </c>
      <c r="E42">
        <v>24069</v>
      </c>
      <c r="F42">
        <v>24</v>
      </c>
      <c r="G42">
        <v>2</v>
      </c>
      <c r="H42">
        <v>2.4069002888E+19</v>
      </c>
      <c r="I42">
        <v>36</v>
      </c>
      <c r="J42">
        <v>43903</v>
      </c>
      <c r="L42">
        <v>55.164999999999999</v>
      </c>
      <c r="M42">
        <v>55.143329999999999</v>
      </c>
      <c r="N42">
        <v>43</v>
      </c>
      <c r="O42">
        <v>433</v>
      </c>
      <c r="P42">
        <v>-164.28833</v>
      </c>
      <c r="Q42">
        <v>-164.34333000000001</v>
      </c>
      <c r="T42">
        <v>509</v>
      </c>
      <c r="U42">
        <v>1</v>
      </c>
      <c r="V42" t="s">
        <v>134</v>
      </c>
      <c r="X42">
        <v>6</v>
      </c>
      <c r="Y42" t="s">
        <v>48</v>
      </c>
      <c r="AA42">
        <v>201</v>
      </c>
      <c r="AB42">
        <v>3610</v>
      </c>
      <c r="AC42" t="s">
        <v>49</v>
      </c>
      <c r="AE42" t="s">
        <v>49</v>
      </c>
      <c r="AP42" t="s">
        <v>50</v>
      </c>
      <c r="AQ42" t="s">
        <v>135</v>
      </c>
      <c r="AS42">
        <v>0.6</v>
      </c>
      <c r="AU42">
        <v>2020</v>
      </c>
      <c r="AV42" t="s">
        <v>55</v>
      </c>
    </row>
    <row r="43" spans="1:48" x14ac:dyDescent="0.2">
      <c r="A43">
        <v>1</v>
      </c>
      <c r="B43">
        <v>1324724</v>
      </c>
      <c r="C43">
        <v>2</v>
      </c>
      <c r="D43">
        <v>54</v>
      </c>
      <c r="E43">
        <v>23933</v>
      </c>
      <c r="F43">
        <v>40</v>
      </c>
      <c r="G43">
        <v>2</v>
      </c>
      <c r="H43">
        <v>2.3933003244999999E+19</v>
      </c>
      <c r="I43">
        <v>35</v>
      </c>
      <c r="J43">
        <v>43862</v>
      </c>
      <c r="L43">
        <v>55.233330000000002</v>
      </c>
      <c r="M43">
        <v>55.191670000000002</v>
      </c>
      <c r="N43">
        <v>51</v>
      </c>
      <c r="O43">
        <v>512</v>
      </c>
      <c r="P43">
        <v>-164.62833000000001</v>
      </c>
      <c r="Q43">
        <v>-164.61500000000001</v>
      </c>
      <c r="R43" t="s">
        <v>59</v>
      </c>
      <c r="S43" t="s">
        <v>60</v>
      </c>
      <c r="T43">
        <v>509</v>
      </c>
      <c r="U43">
        <v>1</v>
      </c>
      <c r="V43" t="s">
        <v>138</v>
      </c>
      <c r="X43">
        <v>6</v>
      </c>
      <c r="Y43" t="s">
        <v>58</v>
      </c>
      <c r="AA43">
        <v>201</v>
      </c>
      <c r="AB43">
        <v>77</v>
      </c>
      <c r="AC43" t="s">
        <v>49</v>
      </c>
      <c r="AE43" t="s">
        <v>49</v>
      </c>
      <c r="AI43" t="s">
        <v>49</v>
      </c>
      <c r="AP43" t="s">
        <v>50</v>
      </c>
      <c r="AQ43" t="s">
        <v>139</v>
      </c>
      <c r="AS43">
        <v>0.91</v>
      </c>
      <c r="AU43">
        <v>2020</v>
      </c>
      <c r="AV43" t="s">
        <v>55</v>
      </c>
    </row>
    <row r="44" spans="1:48" x14ac:dyDescent="0.2">
      <c r="A44">
        <v>1</v>
      </c>
      <c r="B44">
        <v>1324782</v>
      </c>
      <c r="C44">
        <v>3</v>
      </c>
      <c r="D44">
        <v>45</v>
      </c>
      <c r="E44">
        <v>23933</v>
      </c>
      <c r="F44">
        <v>31</v>
      </c>
      <c r="G44">
        <v>2</v>
      </c>
      <c r="H44">
        <v>2.3933003244999999E+19</v>
      </c>
      <c r="I44">
        <v>165</v>
      </c>
      <c r="J44">
        <v>43908</v>
      </c>
      <c r="L44">
        <v>55.31</v>
      </c>
      <c r="M44">
        <v>55.341670000000001</v>
      </c>
      <c r="N44">
        <v>52</v>
      </c>
      <c r="O44">
        <v>2409</v>
      </c>
      <c r="P44">
        <v>-164.22</v>
      </c>
      <c r="Q44">
        <v>-164.07499999999999</v>
      </c>
      <c r="R44" t="s">
        <v>64</v>
      </c>
      <c r="S44" t="s">
        <v>65</v>
      </c>
      <c r="T44">
        <v>509</v>
      </c>
      <c r="U44">
        <v>1</v>
      </c>
      <c r="V44" t="s">
        <v>138</v>
      </c>
      <c r="X44">
        <v>6</v>
      </c>
      <c r="Y44" t="s">
        <v>58</v>
      </c>
      <c r="AA44">
        <v>201</v>
      </c>
      <c r="AB44">
        <v>369</v>
      </c>
      <c r="AC44" t="s">
        <v>49</v>
      </c>
      <c r="AE44" t="s">
        <v>49</v>
      </c>
      <c r="AI44" t="s">
        <v>49</v>
      </c>
      <c r="AP44" t="s">
        <v>50</v>
      </c>
      <c r="AQ44" t="s">
        <v>139</v>
      </c>
      <c r="AS44">
        <v>0.88</v>
      </c>
      <c r="AU44">
        <v>2020</v>
      </c>
      <c r="AV44" t="s">
        <v>55</v>
      </c>
    </row>
    <row r="45" spans="1:48" x14ac:dyDescent="0.2">
      <c r="A45">
        <v>1</v>
      </c>
      <c r="B45">
        <v>1324723</v>
      </c>
      <c r="C45">
        <v>2</v>
      </c>
      <c r="D45">
        <v>42</v>
      </c>
      <c r="E45">
        <v>23933</v>
      </c>
      <c r="F45">
        <v>28</v>
      </c>
      <c r="G45">
        <v>2</v>
      </c>
      <c r="H45">
        <v>2.3933003244999999E+19</v>
      </c>
      <c r="I45">
        <v>105</v>
      </c>
      <c r="J45">
        <v>43887</v>
      </c>
      <c r="L45">
        <v>55.386670000000002</v>
      </c>
      <c r="M45">
        <v>55.371670000000002</v>
      </c>
      <c r="N45">
        <v>45</v>
      </c>
      <c r="O45">
        <v>1555</v>
      </c>
      <c r="P45">
        <v>-163.82499999999999</v>
      </c>
      <c r="Q45">
        <v>-163.84166999999999</v>
      </c>
      <c r="R45" t="s">
        <v>66</v>
      </c>
      <c r="S45" t="s">
        <v>67</v>
      </c>
      <c r="T45">
        <v>509</v>
      </c>
      <c r="U45">
        <v>1</v>
      </c>
      <c r="V45" t="s">
        <v>138</v>
      </c>
      <c r="X45">
        <v>6</v>
      </c>
      <c r="Y45" t="s">
        <v>58</v>
      </c>
      <c r="AA45">
        <v>201</v>
      </c>
      <c r="AB45">
        <v>234</v>
      </c>
      <c r="AC45" t="s">
        <v>49</v>
      </c>
      <c r="AE45" t="s">
        <v>49</v>
      </c>
      <c r="AI45" t="s">
        <v>49</v>
      </c>
      <c r="AP45" t="s">
        <v>50</v>
      </c>
      <c r="AQ45" t="s">
        <v>139</v>
      </c>
      <c r="AS45">
        <v>0.64</v>
      </c>
      <c r="AU45">
        <v>2020</v>
      </c>
      <c r="AV45" t="s">
        <v>55</v>
      </c>
    </row>
    <row r="46" spans="1:48" x14ac:dyDescent="0.2">
      <c r="A46">
        <v>1</v>
      </c>
      <c r="B46">
        <v>1367724</v>
      </c>
      <c r="C46">
        <v>3</v>
      </c>
      <c r="D46">
        <v>49</v>
      </c>
      <c r="E46">
        <v>24003</v>
      </c>
      <c r="F46">
        <v>49</v>
      </c>
      <c r="G46">
        <v>1</v>
      </c>
      <c r="H46">
        <v>2.4003003819000001E+19</v>
      </c>
      <c r="I46">
        <v>196</v>
      </c>
      <c r="J46">
        <v>43906</v>
      </c>
      <c r="L46">
        <v>57.23</v>
      </c>
      <c r="M46">
        <v>57.41</v>
      </c>
      <c r="N46">
        <v>32</v>
      </c>
      <c r="O46">
        <v>3444</v>
      </c>
      <c r="P46">
        <v>-171.02332999999999</v>
      </c>
      <c r="Q46">
        <v>-171.01832999999999</v>
      </c>
      <c r="T46">
        <v>521</v>
      </c>
      <c r="U46">
        <v>1</v>
      </c>
      <c r="V46" t="s">
        <v>142</v>
      </c>
      <c r="X46">
        <v>6</v>
      </c>
      <c r="Y46" t="s">
        <v>48</v>
      </c>
      <c r="AA46">
        <v>201</v>
      </c>
      <c r="AB46">
        <v>19601</v>
      </c>
      <c r="AC46" t="s">
        <v>49</v>
      </c>
      <c r="AE46" t="s">
        <v>49</v>
      </c>
      <c r="AP46" t="s">
        <v>50</v>
      </c>
      <c r="AQ46" t="s">
        <v>143</v>
      </c>
      <c r="AS46">
        <v>0.22</v>
      </c>
      <c r="AU46">
        <v>2020</v>
      </c>
      <c r="AV46" t="s">
        <v>55</v>
      </c>
    </row>
    <row r="47" spans="1:48" x14ac:dyDescent="0.2">
      <c r="A47">
        <v>1</v>
      </c>
      <c r="B47">
        <v>1329626</v>
      </c>
      <c r="C47">
        <v>2</v>
      </c>
      <c r="D47">
        <v>54</v>
      </c>
      <c r="E47">
        <v>23959</v>
      </c>
      <c r="F47">
        <v>44</v>
      </c>
      <c r="G47">
        <v>2</v>
      </c>
      <c r="H47">
        <v>2.3959003870000001E+19</v>
      </c>
      <c r="I47">
        <v>73</v>
      </c>
      <c r="J47">
        <v>43878</v>
      </c>
      <c r="L47">
        <v>56.363329999999998</v>
      </c>
      <c r="M47">
        <v>56.393329999999999</v>
      </c>
      <c r="N47">
        <v>48</v>
      </c>
      <c r="O47">
        <v>1149</v>
      </c>
      <c r="P47">
        <v>-166.48333</v>
      </c>
      <c r="Q47">
        <v>-166.565</v>
      </c>
      <c r="T47">
        <v>517</v>
      </c>
      <c r="U47">
        <v>1</v>
      </c>
      <c r="V47" t="s">
        <v>144</v>
      </c>
      <c r="X47">
        <v>6</v>
      </c>
      <c r="Y47" t="s">
        <v>48</v>
      </c>
      <c r="AA47">
        <v>201</v>
      </c>
      <c r="AB47">
        <v>121</v>
      </c>
      <c r="AC47" t="s">
        <v>49</v>
      </c>
      <c r="AE47" t="s">
        <v>49</v>
      </c>
      <c r="AP47" t="s">
        <v>50</v>
      </c>
      <c r="AQ47" t="s">
        <v>145</v>
      </c>
      <c r="AS47">
        <v>0.53</v>
      </c>
      <c r="AU47">
        <v>2020</v>
      </c>
      <c r="AV47" t="s">
        <v>55</v>
      </c>
    </row>
    <row r="48" spans="1:48" x14ac:dyDescent="0.2">
      <c r="A48">
        <v>1</v>
      </c>
      <c r="B48">
        <v>1324745</v>
      </c>
      <c r="C48">
        <v>1</v>
      </c>
      <c r="D48">
        <v>60</v>
      </c>
      <c r="E48">
        <v>23933</v>
      </c>
      <c r="F48">
        <v>46</v>
      </c>
      <c r="G48">
        <v>2</v>
      </c>
      <c r="H48">
        <v>2.3933003244999999E+19</v>
      </c>
      <c r="I48">
        <v>15</v>
      </c>
      <c r="J48">
        <v>43854</v>
      </c>
      <c r="L48">
        <v>55.211669999999998</v>
      </c>
      <c r="M48">
        <v>55.136670000000002</v>
      </c>
      <c r="N48">
        <v>48</v>
      </c>
      <c r="O48">
        <v>230</v>
      </c>
      <c r="P48">
        <v>-165.22166999999999</v>
      </c>
      <c r="Q48">
        <v>-165.17667</v>
      </c>
      <c r="R48" t="s">
        <v>59</v>
      </c>
      <c r="S48" t="s">
        <v>60</v>
      </c>
      <c r="T48">
        <v>517</v>
      </c>
      <c r="U48">
        <v>1</v>
      </c>
      <c r="V48" t="s">
        <v>138</v>
      </c>
      <c r="X48">
        <v>6</v>
      </c>
      <c r="Y48" t="s">
        <v>58</v>
      </c>
      <c r="AA48">
        <v>201</v>
      </c>
      <c r="AB48">
        <v>27</v>
      </c>
      <c r="AC48" t="s">
        <v>49</v>
      </c>
      <c r="AE48" t="s">
        <v>49</v>
      </c>
      <c r="AI48" t="s">
        <v>49</v>
      </c>
      <c r="AP48" t="s">
        <v>50</v>
      </c>
      <c r="AQ48" t="s">
        <v>139</v>
      </c>
      <c r="AS48">
        <v>0.84</v>
      </c>
      <c r="AU48">
        <v>2020</v>
      </c>
      <c r="AV48" t="s">
        <v>55</v>
      </c>
    </row>
    <row r="49" spans="1:48" x14ac:dyDescent="0.2">
      <c r="A49">
        <v>1</v>
      </c>
      <c r="B49">
        <v>1376961</v>
      </c>
      <c r="C49">
        <v>3</v>
      </c>
      <c r="D49">
        <v>65</v>
      </c>
      <c r="E49">
        <v>24096</v>
      </c>
      <c r="F49">
        <v>45</v>
      </c>
      <c r="G49">
        <v>2</v>
      </c>
      <c r="H49">
        <v>2.4096000425000002E+19</v>
      </c>
      <c r="I49">
        <v>38</v>
      </c>
      <c r="J49">
        <v>43906</v>
      </c>
      <c r="L49">
        <v>56.47</v>
      </c>
      <c r="M49">
        <v>56.49</v>
      </c>
      <c r="N49">
        <v>44</v>
      </c>
      <c r="O49">
        <v>410</v>
      </c>
      <c r="P49">
        <v>-168.37</v>
      </c>
      <c r="Q49">
        <v>-168.41833</v>
      </c>
      <c r="T49">
        <v>517</v>
      </c>
      <c r="U49">
        <v>1</v>
      </c>
      <c r="V49" t="s">
        <v>136</v>
      </c>
      <c r="X49">
        <v>6</v>
      </c>
      <c r="Y49" t="s">
        <v>48</v>
      </c>
      <c r="AA49">
        <v>201</v>
      </c>
      <c r="AB49">
        <v>49</v>
      </c>
      <c r="AC49" t="s">
        <v>49</v>
      </c>
      <c r="AE49" t="s">
        <v>49</v>
      </c>
      <c r="AP49" t="s">
        <v>50</v>
      </c>
      <c r="AQ49" t="s">
        <v>137</v>
      </c>
      <c r="AS49">
        <v>0.6</v>
      </c>
      <c r="AU49">
        <v>2020</v>
      </c>
      <c r="AV49" t="s">
        <v>55</v>
      </c>
    </row>
    <row r="50" spans="1:48" x14ac:dyDescent="0.2">
      <c r="A50">
        <v>1</v>
      </c>
      <c r="B50">
        <v>1328475</v>
      </c>
      <c r="C50">
        <v>3</v>
      </c>
      <c r="D50">
        <v>64</v>
      </c>
      <c r="E50">
        <v>24019</v>
      </c>
      <c r="F50">
        <v>54</v>
      </c>
      <c r="G50">
        <v>2</v>
      </c>
      <c r="H50">
        <v>2.4019003356999999E+19</v>
      </c>
      <c r="I50">
        <v>159</v>
      </c>
      <c r="J50">
        <v>43902</v>
      </c>
      <c r="L50">
        <v>56.305</v>
      </c>
      <c r="M50">
        <v>56.373330000000003</v>
      </c>
      <c r="N50">
        <v>49</v>
      </c>
      <c r="O50">
        <v>2177</v>
      </c>
      <c r="P50">
        <v>-170.47166999999999</v>
      </c>
      <c r="Q50">
        <v>-170.86</v>
      </c>
      <c r="R50" t="s">
        <v>59</v>
      </c>
      <c r="S50" t="s">
        <v>60</v>
      </c>
      <c r="T50">
        <v>521</v>
      </c>
      <c r="U50">
        <v>1</v>
      </c>
      <c r="V50" t="s">
        <v>98</v>
      </c>
      <c r="X50">
        <v>6</v>
      </c>
      <c r="Y50" t="s">
        <v>58</v>
      </c>
      <c r="AA50">
        <v>201</v>
      </c>
      <c r="AB50">
        <v>15911</v>
      </c>
      <c r="AC50" t="s">
        <v>49</v>
      </c>
      <c r="AE50" t="s">
        <v>49</v>
      </c>
      <c r="AI50" t="s">
        <v>49</v>
      </c>
      <c r="AP50" t="s">
        <v>50</v>
      </c>
      <c r="AQ50" t="s">
        <v>99</v>
      </c>
      <c r="AS50">
        <v>0.8</v>
      </c>
      <c r="AU50">
        <v>2020</v>
      </c>
      <c r="AV50" t="s">
        <v>55</v>
      </c>
    </row>
    <row r="51" spans="1:48" x14ac:dyDescent="0.2">
      <c r="A51">
        <v>1</v>
      </c>
      <c r="B51">
        <v>1328491</v>
      </c>
      <c r="C51">
        <v>2</v>
      </c>
      <c r="D51">
        <v>50</v>
      </c>
      <c r="E51">
        <v>24019</v>
      </c>
      <c r="F51">
        <v>40</v>
      </c>
      <c r="G51">
        <v>2</v>
      </c>
      <c r="H51">
        <v>2.4019003356999999E+19</v>
      </c>
      <c r="I51">
        <v>69</v>
      </c>
      <c r="J51">
        <v>43877</v>
      </c>
      <c r="L51">
        <v>56.266669999999998</v>
      </c>
      <c r="M51">
        <v>56.25</v>
      </c>
      <c r="N51">
        <v>43</v>
      </c>
      <c r="O51">
        <v>939</v>
      </c>
      <c r="P51">
        <v>-165.8</v>
      </c>
      <c r="Q51">
        <v>-165.78333000000001</v>
      </c>
      <c r="T51">
        <v>517</v>
      </c>
      <c r="U51">
        <v>1</v>
      </c>
      <c r="V51" t="s">
        <v>98</v>
      </c>
      <c r="X51">
        <v>6</v>
      </c>
      <c r="Y51" t="s">
        <v>48</v>
      </c>
      <c r="AA51">
        <v>201</v>
      </c>
      <c r="AB51">
        <v>6909</v>
      </c>
      <c r="AC51" t="s">
        <v>49</v>
      </c>
      <c r="AE51" t="s">
        <v>49</v>
      </c>
      <c r="AP51" t="s">
        <v>50</v>
      </c>
      <c r="AQ51" t="s">
        <v>99</v>
      </c>
      <c r="AS51">
        <v>0.56000000000000005</v>
      </c>
      <c r="AU51">
        <v>2020</v>
      </c>
      <c r="AV51" t="s">
        <v>55</v>
      </c>
    </row>
    <row r="52" spans="1:48" x14ac:dyDescent="0.2">
      <c r="A52">
        <v>1</v>
      </c>
      <c r="B52">
        <v>1328456</v>
      </c>
      <c r="C52">
        <v>2</v>
      </c>
      <c r="D52">
        <v>50</v>
      </c>
      <c r="E52">
        <v>24019</v>
      </c>
      <c r="F52">
        <v>40</v>
      </c>
      <c r="G52">
        <v>2</v>
      </c>
      <c r="H52">
        <v>2.4019003356999999E+19</v>
      </c>
      <c r="I52">
        <v>69</v>
      </c>
      <c r="J52">
        <v>43877</v>
      </c>
      <c r="L52">
        <v>56.266669999999998</v>
      </c>
      <c r="M52">
        <v>56.25</v>
      </c>
      <c r="N52">
        <v>49</v>
      </c>
      <c r="O52">
        <v>944</v>
      </c>
      <c r="P52">
        <v>-165.8</v>
      </c>
      <c r="Q52">
        <v>-165.78333000000001</v>
      </c>
      <c r="T52">
        <v>517</v>
      </c>
      <c r="U52">
        <v>1</v>
      </c>
      <c r="V52" t="s">
        <v>98</v>
      </c>
      <c r="X52">
        <v>6</v>
      </c>
      <c r="Y52" t="s">
        <v>48</v>
      </c>
      <c r="AA52">
        <v>201</v>
      </c>
      <c r="AB52">
        <v>6910</v>
      </c>
      <c r="AC52" t="s">
        <v>49</v>
      </c>
      <c r="AE52" t="s">
        <v>49</v>
      </c>
      <c r="AP52" t="s">
        <v>50</v>
      </c>
      <c r="AQ52" t="s">
        <v>99</v>
      </c>
      <c r="AS52">
        <v>0.86</v>
      </c>
      <c r="AU52">
        <v>2020</v>
      </c>
      <c r="AV52" t="s">
        <v>55</v>
      </c>
    </row>
    <row r="53" spans="1:48" x14ac:dyDescent="0.2">
      <c r="A53">
        <v>1</v>
      </c>
      <c r="B53">
        <v>1377123</v>
      </c>
      <c r="C53">
        <v>2</v>
      </c>
      <c r="D53">
        <v>43</v>
      </c>
      <c r="E53">
        <v>24074</v>
      </c>
      <c r="F53">
        <v>33</v>
      </c>
      <c r="G53">
        <v>2</v>
      </c>
      <c r="H53">
        <v>2.4074001116000002E+19</v>
      </c>
      <c r="I53">
        <v>18</v>
      </c>
      <c r="J53">
        <v>43887</v>
      </c>
      <c r="L53">
        <v>55.41</v>
      </c>
      <c r="M53">
        <v>55.491669999999999</v>
      </c>
      <c r="N53">
        <v>51</v>
      </c>
      <c r="O53">
        <v>187</v>
      </c>
      <c r="P53">
        <v>-163.745</v>
      </c>
      <c r="Q53">
        <v>-163.68333000000001</v>
      </c>
      <c r="R53" t="s">
        <v>66</v>
      </c>
      <c r="S53" t="s">
        <v>67</v>
      </c>
      <c r="T53">
        <v>509</v>
      </c>
      <c r="U53">
        <v>1</v>
      </c>
      <c r="V53" t="s">
        <v>148</v>
      </c>
      <c r="X53">
        <v>6</v>
      </c>
      <c r="Y53" t="s">
        <v>58</v>
      </c>
      <c r="AA53">
        <v>201</v>
      </c>
      <c r="AB53">
        <v>1377123</v>
      </c>
      <c r="AC53" t="s">
        <v>49</v>
      </c>
      <c r="AE53" t="s">
        <v>49</v>
      </c>
      <c r="AI53" t="s">
        <v>49</v>
      </c>
      <c r="AP53" t="s">
        <v>50</v>
      </c>
      <c r="AQ53" t="s">
        <v>149</v>
      </c>
      <c r="AS53">
        <v>1</v>
      </c>
      <c r="AU53">
        <v>2020</v>
      </c>
      <c r="AV53" t="s">
        <v>55</v>
      </c>
    </row>
    <row r="54" spans="1:48" x14ac:dyDescent="0.2">
      <c r="A54">
        <v>1</v>
      </c>
      <c r="B54">
        <v>1365503</v>
      </c>
      <c r="C54">
        <v>2</v>
      </c>
      <c r="D54">
        <v>48</v>
      </c>
      <c r="E54">
        <v>23928</v>
      </c>
      <c r="F54">
        <v>30</v>
      </c>
      <c r="G54">
        <v>2</v>
      </c>
      <c r="H54">
        <v>2.3928002769999999E+19</v>
      </c>
      <c r="I54">
        <v>10</v>
      </c>
      <c r="J54">
        <v>43864</v>
      </c>
      <c r="L54">
        <v>55.3</v>
      </c>
      <c r="M54">
        <v>55.283329999999999</v>
      </c>
      <c r="N54">
        <v>47</v>
      </c>
      <c r="O54">
        <v>105</v>
      </c>
      <c r="P54">
        <v>-164.15</v>
      </c>
      <c r="Q54">
        <v>-164.13333</v>
      </c>
      <c r="T54">
        <v>509</v>
      </c>
      <c r="U54">
        <v>1</v>
      </c>
      <c r="V54" t="s">
        <v>88</v>
      </c>
      <c r="X54">
        <v>6</v>
      </c>
      <c r="Y54" t="s">
        <v>48</v>
      </c>
      <c r="AA54">
        <v>201</v>
      </c>
      <c r="AB54">
        <v>129</v>
      </c>
      <c r="AC54" t="s">
        <v>49</v>
      </c>
      <c r="AE54" t="s">
        <v>49</v>
      </c>
      <c r="AP54" t="s">
        <v>50</v>
      </c>
      <c r="AQ54" t="s">
        <v>89</v>
      </c>
      <c r="AS54">
        <v>0.7</v>
      </c>
      <c r="AU54">
        <v>2020</v>
      </c>
      <c r="AV54" t="s">
        <v>55</v>
      </c>
    </row>
    <row r="55" spans="1:48" x14ac:dyDescent="0.2">
      <c r="A55">
        <v>1</v>
      </c>
      <c r="B55">
        <v>1365516</v>
      </c>
      <c r="C55">
        <v>2</v>
      </c>
      <c r="D55">
        <v>54</v>
      </c>
      <c r="E55">
        <v>23928</v>
      </c>
      <c r="F55">
        <v>40</v>
      </c>
      <c r="G55">
        <v>2</v>
      </c>
      <c r="H55">
        <v>2.3928002769999999E+19</v>
      </c>
      <c r="I55">
        <v>15</v>
      </c>
      <c r="J55">
        <v>43873</v>
      </c>
      <c r="L55">
        <v>55.55</v>
      </c>
      <c r="M55">
        <v>55.583329999999997</v>
      </c>
      <c r="N55">
        <v>45</v>
      </c>
      <c r="O55">
        <v>174</v>
      </c>
      <c r="P55">
        <v>-164.5</v>
      </c>
      <c r="Q55">
        <v>-164.56666999999999</v>
      </c>
      <c r="T55">
        <v>509</v>
      </c>
      <c r="U55">
        <v>1</v>
      </c>
      <c r="V55" t="s">
        <v>88</v>
      </c>
      <c r="X55">
        <v>6</v>
      </c>
      <c r="Y55" t="s">
        <v>48</v>
      </c>
      <c r="AA55">
        <v>201</v>
      </c>
      <c r="AB55">
        <v>309</v>
      </c>
      <c r="AC55" t="s">
        <v>49</v>
      </c>
      <c r="AE55" t="s">
        <v>49</v>
      </c>
      <c r="AP55" t="s">
        <v>50</v>
      </c>
      <c r="AQ55" t="s">
        <v>89</v>
      </c>
      <c r="AS55">
        <v>0.65</v>
      </c>
      <c r="AU55">
        <v>2020</v>
      </c>
      <c r="AV55" t="s">
        <v>55</v>
      </c>
    </row>
    <row r="56" spans="1:48" x14ac:dyDescent="0.2">
      <c r="A56">
        <v>1</v>
      </c>
      <c r="B56">
        <v>1364273</v>
      </c>
      <c r="C56">
        <v>2</v>
      </c>
      <c r="D56">
        <v>49</v>
      </c>
      <c r="E56">
        <v>24108</v>
      </c>
      <c r="F56">
        <v>35</v>
      </c>
      <c r="G56">
        <v>2</v>
      </c>
      <c r="H56">
        <v>2.4108001651999998E+19</v>
      </c>
      <c r="I56">
        <v>12</v>
      </c>
      <c r="J56">
        <v>43865</v>
      </c>
      <c r="L56">
        <v>55.35</v>
      </c>
      <c r="M56">
        <v>55.433329999999998</v>
      </c>
      <c r="N56">
        <v>51</v>
      </c>
      <c r="O56">
        <v>155</v>
      </c>
      <c r="P56">
        <v>-164.1</v>
      </c>
      <c r="Q56">
        <v>-163.91667000000001</v>
      </c>
      <c r="R56" t="s">
        <v>66</v>
      </c>
      <c r="S56" t="s">
        <v>67</v>
      </c>
      <c r="T56">
        <v>509</v>
      </c>
      <c r="U56">
        <v>1</v>
      </c>
      <c r="V56" t="s">
        <v>150</v>
      </c>
      <c r="X56">
        <v>6</v>
      </c>
      <c r="Y56" t="s">
        <v>58</v>
      </c>
      <c r="AA56">
        <v>201</v>
      </c>
      <c r="AB56">
        <v>1208</v>
      </c>
      <c r="AC56" t="s">
        <v>49</v>
      </c>
      <c r="AE56" t="s">
        <v>49</v>
      </c>
      <c r="AI56" t="s">
        <v>49</v>
      </c>
      <c r="AP56" t="s">
        <v>50</v>
      </c>
      <c r="AQ56" t="s">
        <v>151</v>
      </c>
      <c r="AS56">
        <v>1</v>
      </c>
      <c r="AU56">
        <v>2020</v>
      </c>
      <c r="AV56" t="s">
        <v>55</v>
      </c>
    </row>
    <row r="57" spans="1:48" x14ac:dyDescent="0.2">
      <c r="A57">
        <v>1</v>
      </c>
      <c r="B57">
        <v>1328444</v>
      </c>
      <c r="C57">
        <v>3</v>
      </c>
      <c r="D57">
        <v>39</v>
      </c>
      <c r="E57">
        <v>24019</v>
      </c>
      <c r="F57">
        <v>27</v>
      </c>
      <c r="G57">
        <v>2</v>
      </c>
      <c r="H57">
        <v>2.4019003356999999E+19</v>
      </c>
      <c r="I57">
        <v>174</v>
      </c>
      <c r="J57">
        <v>43908</v>
      </c>
      <c r="L57">
        <v>55.316670000000002</v>
      </c>
      <c r="M57">
        <v>55.233330000000002</v>
      </c>
      <c r="N57">
        <v>49</v>
      </c>
      <c r="O57">
        <v>2418</v>
      </c>
      <c r="P57">
        <v>-163.76667</v>
      </c>
      <c r="Q57">
        <v>-164.06666999999999</v>
      </c>
      <c r="T57">
        <v>509</v>
      </c>
      <c r="U57">
        <v>1</v>
      </c>
      <c r="V57" t="s">
        <v>98</v>
      </c>
      <c r="X57">
        <v>6</v>
      </c>
      <c r="Y57" t="s">
        <v>48</v>
      </c>
      <c r="AA57">
        <v>201</v>
      </c>
      <c r="AB57">
        <v>17410</v>
      </c>
      <c r="AC57" t="s">
        <v>49</v>
      </c>
      <c r="AE57" t="s">
        <v>49</v>
      </c>
      <c r="AP57" t="s">
        <v>50</v>
      </c>
      <c r="AQ57" t="s">
        <v>99</v>
      </c>
      <c r="AS57">
        <v>0.73</v>
      </c>
      <c r="AU57">
        <v>2020</v>
      </c>
      <c r="AV57" t="s">
        <v>55</v>
      </c>
    </row>
    <row r="58" spans="1:48" x14ac:dyDescent="0.2">
      <c r="A58">
        <v>1</v>
      </c>
      <c r="B58">
        <v>1319437</v>
      </c>
      <c r="C58">
        <v>2</v>
      </c>
      <c r="D58">
        <v>44</v>
      </c>
      <c r="E58">
        <v>24029</v>
      </c>
      <c r="F58">
        <v>31</v>
      </c>
      <c r="G58">
        <v>2</v>
      </c>
      <c r="H58">
        <v>2.4029004062999998E+19</v>
      </c>
      <c r="I58">
        <v>53</v>
      </c>
      <c r="J58">
        <v>43868</v>
      </c>
      <c r="L58">
        <v>56.23</v>
      </c>
      <c r="M58">
        <v>56.185000000000002</v>
      </c>
      <c r="N58">
        <v>45</v>
      </c>
      <c r="O58">
        <v>874</v>
      </c>
      <c r="P58">
        <v>-163.07667000000001</v>
      </c>
      <c r="Q58">
        <v>-163.32667000000001</v>
      </c>
      <c r="T58">
        <v>509</v>
      </c>
      <c r="U58">
        <v>1</v>
      </c>
      <c r="V58" t="s">
        <v>78</v>
      </c>
      <c r="X58">
        <v>6</v>
      </c>
      <c r="Y58" t="s">
        <v>48</v>
      </c>
      <c r="AA58">
        <v>201</v>
      </c>
      <c r="AB58">
        <v>5308</v>
      </c>
      <c r="AC58" t="s">
        <v>49</v>
      </c>
      <c r="AE58" t="s">
        <v>49</v>
      </c>
      <c r="AP58" t="s">
        <v>50</v>
      </c>
      <c r="AQ58" t="s">
        <v>79</v>
      </c>
      <c r="AS58">
        <v>0.64</v>
      </c>
      <c r="AU58">
        <v>2020</v>
      </c>
      <c r="AV58" t="s">
        <v>55</v>
      </c>
    </row>
    <row r="59" spans="1:48" x14ac:dyDescent="0.2">
      <c r="A59">
        <v>1</v>
      </c>
      <c r="B59">
        <v>1330852</v>
      </c>
      <c r="C59">
        <v>2</v>
      </c>
      <c r="D59">
        <v>60</v>
      </c>
      <c r="E59">
        <v>24044</v>
      </c>
      <c r="F59">
        <v>50</v>
      </c>
      <c r="G59">
        <v>2</v>
      </c>
      <c r="H59">
        <v>2.4044003896E+19</v>
      </c>
      <c r="I59">
        <v>77</v>
      </c>
      <c r="J59">
        <v>43880</v>
      </c>
      <c r="L59">
        <v>56.426670000000001</v>
      </c>
      <c r="M59">
        <v>56.458329999999997</v>
      </c>
      <c r="N59">
        <v>47</v>
      </c>
      <c r="O59">
        <v>1006</v>
      </c>
      <c r="P59">
        <v>-167.04499999999999</v>
      </c>
      <c r="Q59">
        <v>-167.07667000000001</v>
      </c>
      <c r="T59">
        <v>517</v>
      </c>
      <c r="U59">
        <v>1</v>
      </c>
      <c r="V59" t="s">
        <v>154</v>
      </c>
      <c r="X59">
        <v>6</v>
      </c>
      <c r="Y59" t="s">
        <v>48</v>
      </c>
      <c r="AA59">
        <v>201</v>
      </c>
      <c r="AB59">
        <v>1330852</v>
      </c>
      <c r="AC59" t="s">
        <v>49</v>
      </c>
      <c r="AE59" t="s">
        <v>49</v>
      </c>
      <c r="AP59" t="s">
        <v>50</v>
      </c>
      <c r="AQ59" t="s">
        <v>155</v>
      </c>
      <c r="AS59">
        <v>0.81</v>
      </c>
      <c r="AU59">
        <v>2020</v>
      </c>
      <c r="AV59" t="s">
        <v>55</v>
      </c>
    </row>
    <row r="60" spans="1:48" x14ac:dyDescent="0.2">
      <c r="A60">
        <v>1</v>
      </c>
      <c r="B60">
        <v>1378649</v>
      </c>
      <c r="C60">
        <v>2</v>
      </c>
      <c r="D60">
        <v>53</v>
      </c>
      <c r="E60">
        <v>24094</v>
      </c>
      <c r="F60">
        <v>43</v>
      </c>
      <c r="G60">
        <v>2</v>
      </c>
      <c r="H60">
        <v>2.4094000532999999E+19</v>
      </c>
      <c r="I60">
        <v>10</v>
      </c>
      <c r="J60">
        <v>43872</v>
      </c>
      <c r="L60">
        <v>55.378329999999998</v>
      </c>
      <c r="M60">
        <v>55.366669999999999</v>
      </c>
      <c r="N60">
        <v>49</v>
      </c>
      <c r="O60">
        <v>123</v>
      </c>
      <c r="P60">
        <v>-164.34333000000001</v>
      </c>
      <c r="Q60">
        <v>-164.31666999999999</v>
      </c>
      <c r="T60">
        <v>509</v>
      </c>
      <c r="U60">
        <v>1</v>
      </c>
      <c r="V60" t="s">
        <v>156</v>
      </c>
      <c r="X60">
        <v>6</v>
      </c>
      <c r="Y60" t="s">
        <v>48</v>
      </c>
      <c r="AA60">
        <v>201</v>
      </c>
      <c r="AB60">
        <v>2</v>
      </c>
      <c r="AC60" t="s">
        <v>49</v>
      </c>
      <c r="AE60" t="s">
        <v>49</v>
      </c>
      <c r="AP60" t="s">
        <v>50</v>
      </c>
      <c r="AQ60" t="s">
        <v>157</v>
      </c>
      <c r="AS60">
        <v>0.7</v>
      </c>
      <c r="AU60">
        <v>2020</v>
      </c>
      <c r="AV60" t="s">
        <v>55</v>
      </c>
    </row>
    <row r="61" spans="1:48" x14ac:dyDescent="0.2">
      <c r="A61">
        <v>1</v>
      </c>
      <c r="B61">
        <v>1371243</v>
      </c>
      <c r="C61">
        <v>2</v>
      </c>
      <c r="D61">
        <v>62</v>
      </c>
      <c r="E61">
        <v>24016</v>
      </c>
      <c r="F61">
        <v>50</v>
      </c>
      <c r="G61">
        <v>2</v>
      </c>
      <c r="H61">
        <v>2.4016002942999998E+19</v>
      </c>
      <c r="I61">
        <v>79</v>
      </c>
      <c r="J61">
        <v>43889</v>
      </c>
      <c r="L61">
        <v>56.4</v>
      </c>
      <c r="M61">
        <v>56.4</v>
      </c>
      <c r="N61">
        <v>50</v>
      </c>
      <c r="O61">
        <v>1144</v>
      </c>
      <c r="P61">
        <v>-168.88333</v>
      </c>
      <c r="Q61">
        <v>-168.71666999999999</v>
      </c>
      <c r="T61">
        <v>517</v>
      </c>
      <c r="U61">
        <v>1</v>
      </c>
      <c r="V61" t="s">
        <v>124</v>
      </c>
      <c r="X61">
        <v>6</v>
      </c>
      <c r="Y61" t="s">
        <v>48</v>
      </c>
      <c r="AA61">
        <v>201</v>
      </c>
      <c r="AB61">
        <v>1371243</v>
      </c>
      <c r="AC61" t="s">
        <v>49</v>
      </c>
      <c r="AE61" t="s">
        <v>49</v>
      </c>
      <c r="AP61" t="s">
        <v>50</v>
      </c>
      <c r="AQ61" t="s">
        <v>125</v>
      </c>
      <c r="AS61">
        <v>0.83</v>
      </c>
      <c r="AU61">
        <v>2020</v>
      </c>
      <c r="AV61" t="s">
        <v>55</v>
      </c>
    </row>
    <row r="62" spans="1:48" x14ac:dyDescent="0.2">
      <c r="A62">
        <v>1</v>
      </c>
      <c r="B62">
        <v>1330847</v>
      </c>
      <c r="C62">
        <v>2</v>
      </c>
      <c r="D62">
        <v>42</v>
      </c>
      <c r="E62">
        <v>24044</v>
      </c>
      <c r="F62">
        <v>32</v>
      </c>
      <c r="G62">
        <v>2</v>
      </c>
      <c r="H62">
        <v>2.4044003896E+19</v>
      </c>
      <c r="I62">
        <v>102</v>
      </c>
      <c r="J62">
        <v>43890</v>
      </c>
      <c r="L62">
        <v>55.626669999999997</v>
      </c>
      <c r="M62">
        <v>55.64</v>
      </c>
      <c r="N62">
        <v>53</v>
      </c>
      <c r="O62">
        <v>1356</v>
      </c>
      <c r="P62">
        <v>-163.40333000000001</v>
      </c>
      <c r="Q62">
        <v>-163.33667</v>
      </c>
      <c r="T62">
        <v>509</v>
      </c>
      <c r="U62">
        <v>1</v>
      </c>
      <c r="V62" t="s">
        <v>154</v>
      </c>
      <c r="X62">
        <v>6</v>
      </c>
      <c r="Y62" t="s">
        <v>48</v>
      </c>
      <c r="AA62">
        <v>201</v>
      </c>
      <c r="AB62">
        <v>1330847</v>
      </c>
      <c r="AC62" t="s">
        <v>49</v>
      </c>
      <c r="AE62" t="s">
        <v>49</v>
      </c>
      <c r="AP62" t="s">
        <v>50</v>
      </c>
      <c r="AQ62" t="s">
        <v>155</v>
      </c>
      <c r="AS62">
        <v>1</v>
      </c>
      <c r="AU62">
        <v>2020</v>
      </c>
      <c r="AV62" t="s">
        <v>55</v>
      </c>
    </row>
    <row r="63" spans="1:48" x14ac:dyDescent="0.2">
      <c r="A63">
        <v>1</v>
      </c>
      <c r="B63">
        <v>1289071</v>
      </c>
      <c r="C63">
        <v>2</v>
      </c>
      <c r="D63">
        <v>49</v>
      </c>
      <c r="E63">
        <v>24029</v>
      </c>
      <c r="F63">
        <v>35</v>
      </c>
      <c r="G63">
        <v>2</v>
      </c>
      <c r="H63">
        <v>2.4029004062999998E+19</v>
      </c>
      <c r="I63">
        <v>73</v>
      </c>
      <c r="J63">
        <v>43877</v>
      </c>
      <c r="L63">
        <v>56.196669999999997</v>
      </c>
      <c r="M63">
        <v>56.261670000000002</v>
      </c>
      <c r="N63">
        <v>43</v>
      </c>
      <c r="O63">
        <v>1160</v>
      </c>
      <c r="P63">
        <v>-165.86500000000001</v>
      </c>
      <c r="Q63">
        <v>-165.60333</v>
      </c>
      <c r="R63" t="s">
        <v>59</v>
      </c>
      <c r="S63" t="s">
        <v>60</v>
      </c>
      <c r="T63">
        <v>517</v>
      </c>
      <c r="U63">
        <v>1</v>
      </c>
      <c r="V63" t="s">
        <v>78</v>
      </c>
      <c r="X63">
        <v>6</v>
      </c>
      <c r="Y63" t="s">
        <v>58</v>
      </c>
      <c r="AA63">
        <v>201</v>
      </c>
      <c r="AB63">
        <v>7302</v>
      </c>
      <c r="AC63" t="s">
        <v>49</v>
      </c>
      <c r="AE63" t="s">
        <v>49</v>
      </c>
      <c r="AI63" t="s">
        <v>49</v>
      </c>
      <c r="AP63" t="s">
        <v>50</v>
      </c>
      <c r="AQ63" t="s">
        <v>79</v>
      </c>
      <c r="AS63">
        <v>0.64</v>
      </c>
      <c r="AU63">
        <v>2020</v>
      </c>
      <c r="AV63" t="s">
        <v>55</v>
      </c>
    </row>
    <row r="64" spans="1:48" x14ac:dyDescent="0.2">
      <c r="A64">
        <v>1</v>
      </c>
      <c r="B64">
        <v>1324886</v>
      </c>
      <c r="C64">
        <v>2</v>
      </c>
      <c r="D64">
        <v>54</v>
      </c>
      <c r="E64">
        <v>24029</v>
      </c>
      <c r="F64">
        <v>40</v>
      </c>
      <c r="G64">
        <v>2</v>
      </c>
      <c r="H64">
        <v>2.4029004062999998E+19</v>
      </c>
      <c r="I64">
        <v>78</v>
      </c>
      <c r="J64">
        <v>43878</v>
      </c>
      <c r="L64">
        <v>56.348329999999997</v>
      </c>
      <c r="M64">
        <v>56.331670000000003</v>
      </c>
      <c r="N64">
        <v>48</v>
      </c>
      <c r="O64">
        <v>1232</v>
      </c>
      <c r="P64">
        <v>-166.41499999999999</v>
      </c>
      <c r="Q64">
        <v>-166.27833000000001</v>
      </c>
      <c r="T64">
        <v>517</v>
      </c>
      <c r="U64">
        <v>1</v>
      </c>
      <c r="V64" t="s">
        <v>78</v>
      </c>
      <c r="X64">
        <v>6</v>
      </c>
      <c r="Y64" t="s">
        <v>48</v>
      </c>
      <c r="AA64">
        <v>201</v>
      </c>
      <c r="AB64">
        <v>7802</v>
      </c>
      <c r="AC64" t="s">
        <v>49</v>
      </c>
      <c r="AE64" t="s">
        <v>49</v>
      </c>
      <c r="AP64" t="s">
        <v>50</v>
      </c>
      <c r="AQ64" t="s">
        <v>79</v>
      </c>
      <c r="AS64">
        <v>0.69</v>
      </c>
      <c r="AU64">
        <v>2020</v>
      </c>
      <c r="AV64" t="s">
        <v>55</v>
      </c>
    </row>
    <row r="65" spans="1:48" x14ac:dyDescent="0.2">
      <c r="A65">
        <v>1</v>
      </c>
      <c r="B65">
        <v>1371225</v>
      </c>
      <c r="C65">
        <v>4</v>
      </c>
      <c r="D65">
        <v>63</v>
      </c>
      <c r="E65">
        <v>24016</v>
      </c>
      <c r="F65">
        <v>53</v>
      </c>
      <c r="G65">
        <v>2</v>
      </c>
      <c r="H65">
        <v>2.4016002942999998E+19</v>
      </c>
      <c r="I65">
        <v>169</v>
      </c>
      <c r="J65">
        <v>43922</v>
      </c>
      <c r="L65">
        <v>56.816670000000002</v>
      </c>
      <c r="M65">
        <v>56.883330000000001</v>
      </c>
      <c r="N65">
        <v>47</v>
      </c>
      <c r="O65">
        <v>2437</v>
      </c>
      <c r="P65">
        <v>-172.18333000000001</v>
      </c>
      <c r="Q65">
        <v>-172.08332999999999</v>
      </c>
      <c r="R65" t="s">
        <v>92</v>
      </c>
      <c r="S65" t="s">
        <v>93</v>
      </c>
      <c r="T65">
        <v>521</v>
      </c>
      <c r="U65">
        <v>1</v>
      </c>
      <c r="V65" t="s">
        <v>124</v>
      </c>
      <c r="X65">
        <v>6</v>
      </c>
      <c r="Y65" t="s">
        <v>58</v>
      </c>
      <c r="AA65">
        <v>201</v>
      </c>
      <c r="AB65">
        <v>1371225</v>
      </c>
      <c r="AC65" t="s">
        <v>49</v>
      </c>
      <c r="AE65" t="s">
        <v>49</v>
      </c>
      <c r="AI65" t="s">
        <v>49</v>
      </c>
      <c r="AP65" t="s">
        <v>50</v>
      </c>
      <c r="AQ65" t="s">
        <v>125</v>
      </c>
      <c r="AS65">
        <v>0.64</v>
      </c>
      <c r="AU65">
        <v>2020</v>
      </c>
      <c r="AV65" t="s">
        <v>55</v>
      </c>
    </row>
    <row r="66" spans="1:48" x14ac:dyDescent="0.2">
      <c r="A66">
        <v>1</v>
      </c>
      <c r="B66">
        <v>1324833</v>
      </c>
      <c r="C66">
        <v>3</v>
      </c>
      <c r="D66">
        <v>56</v>
      </c>
      <c r="E66">
        <v>24029</v>
      </c>
      <c r="F66">
        <v>46</v>
      </c>
      <c r="G66">
        <v>2</v>
      </c>
      <c r="H66">
        <v>2.4029004062999998E+19</v>
      </c>
      <c r="I66">
        <v>128</v>
      </c>
      <c r="J66">
        <v>43899</v>
      </c>
      <c r="L66">
        <v>56.483330000000002</v>
      </c>
      <c r="M66">
        <v>56.38167</v>
      </c>
      <c r="N66">
        <v>46</v>
      </c>
      <c r="O66">
        <v>1972</v>
      </c>
      <c r="P66">
        <v>-170.08667</v>
      </c>
      <c r="Q66">
        <v>-170.08667</v>
      </c>
      <c r="R66" t="s">
        <v>64</v>
      </c>
      <c r="S66" t="s">
        <v>65</v>
      </c>
      <c r="T66">
        <v>521</v>
      </c>
      <c r="U66">
        <v>1</v>
      </c>
      <c r="V66" t="s">
        <v>78</v>
      </c>
      <c r="X66">
        <v>6</v>
      </c>
      <c r="Y66" t="s">
        <v>58</v>
      </c>
      <c r="AA66">
        <v>201</v>
      </c>
      <c r="AB66">
        <v>12802</v>
      </c>
      <c r="AC66" t="s">
        <v>49</v>
      </c>
      <c r="AE66" t="s">
        <v>49</v>
      </c>
      <c r="AI66" t="s">
        <v>49</v>
      </c>
      <c r="AP66" t="s">
        <v>50</v>
      </c>
      <c r="AQ66" t="s">
        <v>79</v>
      </c>
      <c r="AS66">
        <v>0.65</v>
      </c>
      <c r="AU66">
        <v>2020</v>
      </c>
      <c r="AV66" t="s">
        <v>55</v>
      </c>
    </row>
    <row r="67" spans="1:48" x14ac:dyDescent="0.2">
      <c r="A67">
        <v>1</v>
      </c>
      <c r="B67">
        <v>1324816</v>
      </c>
      <c r="C67">
        <v>3</v>
      </c>
      <c r="D67">
        <v>66</v>
      </c>
      <c r="E67">
        <v>24029</v>
      </c>
      <c r="F67">
        <v>57</v>
      </c>
      <c r="G67">
        <v>2</v>
      </c>
      <c r="H67">
        <v>2.4029004062999998E+19</v>
      </c>
      <c r="I67">
        <v>138</v>
      </c>
      <c r="J67">
        <v>43902</v>
      </c>
      <c r="L67">
        <v>56.416670000000003</v>
      </c>
      <c r="M67">
        <v>56.52167</v>
      </c>
      <c r="N67">
        <v>32</v>
      </c>
      <c r="O67">
        <v>2150</v>
      </c>
      <c r="P67">
        <v>-170.98500000000001</v>
      </c>
      <c r="Q67">
        <v>-170.95667</v>
      </c>
      <c r="T67">
        <v>521</v>
      </c>
      <c r="U67">
        <v>1</v>
      </c>
      <c r="V67" t="s">
        <v>78</v>
      </c>
      <c r="X67">
        <v>6</v>
      </c>
      <c r="Y67" t="s">
        <v>48</v>
      </c>
      <c r="AA67">
        <v>201</v>
      </c>
      <c r="AB67">
        <v>13808</v>
      </c>
      <c r="AC67" t="s">
        <v>49</v>
      </c>
      <c r="AE67" t="s">
        <v>49</v>
      </c>
      <c r="AP67" t="s">
        <v>50</v>
      </c>
      <c r="AQ67" t="s">
        <v>79</v>
      </c>
      <c r="AS67">
        <v>0.2</v>
      </c>
      <c r="AU67">
        <v>2020</v>
      </c>
      <c r="AV67" t="s">
        <v>55</v>
      </c>
    </row>
    <row r="68" spans="1:48" x14ac:dyDescent="0.2">
      <c r="A68">
        <v>1</v>
      </c>
      <c r="B68">
        <v>1317302</v>
      </c>
      <c r="C68">
        <v>3</v>
      </c>
      <c r="D68">
        <v>40</v>
      </c>
      <c r="E68">
        <v>24081</v>
      </c>
      <c r="F68">
        <v>32</v>
      </c>
      <c r="G68">
        <v>2</v>
      </c>
      <c r="H68">
        <v>2.4081003011000001E+19</v>
      </c>
      <c r="I68">
        <v>43</v>
      </c>
      <c r="J68">
        <v>43918</v>
      </c>
      <c r="L68">
        <v>55.295560000000002</v>
      </c>
      <c r="M68">
        <v>55.274169999999998</v>
      </c>
      <c r="N68">
        <v>48</v>
      </c>
      <c r="O68">
        <v>540</v>
      </c>
      <c r="P68">
        <v>-163.99833000000001</v>
      </c>
      <c r="Q68">
        <v>-164.18943999999999</v>
      </c>
      <c r="T68">
        <v>509</v>
      </c>
      <c r="U68">
        <v>1</v>
      </c>
      <c r="V68" t="s">
        <v>158</v>
      </c>
      <c r="X68">
        <v>6</v>
      </c>
      <c r="Y68" t="s">
        <v>48</v>
      </c>
      <c r="AA68">
        <v>201</v>
      </c>
      <c r="AB68">
        <v>69</v>
      </c>
      <c r="AC68" t="s">
        <v>49</v>
      </c>
      <c r="AE68" t="s">
        <v>49</v>
      </c>
      <c r="AP68" t="s">
        <v>50</v>
      </c>
      <c r="AQ68" t="s">
        <v>159</v>
      </c>
      <c r="AS68">
        <v>0.65</v>
      </c>
      <c r="AU68">
        <v>2020</v>
      </c>
      <c r="AV68" t="s">
        <v>55</v>
      </c>
    </row>
    <row r="69" spans="1:48" x14ac:dyDescent="0.2">
      <c r="A69">
        <v>1</v>
      </c>
      <c r="B69">
        <v>1335762</v>
      </c>
      <c r="C69">
        <v>2</v>
      </c>
      <c r="D69">
        <v>58</v>
      </c>
      <c r="E69">
        <v>24100</v>
      </c>
      <c r="F69">
        <v>40</v>
      </c>
      <c r="G69">
        <v>2</v>
      </c>
      <c r="H69">
        <v>2.4100034278999998E+19</v>
      </c>
      <c r="I69">
        <v>19</v>
      </c>
      <c r="J69">
        <v>43876</v>
      </c>
      <c r="L69">
        <v>56.4</v>
      </c>
      <c r="M69">
        <v>56.35</v>
      </c>
      <c r="N69">
        <v>45</v>
      </c>
      <c r="O69">
        <v>216</v>
      </c>
      <c r="P69">
        <v>-166.96666999999999</v>
      </c>
      <c r="Q69">
        <v>-166.9</v>
      </c>
      <c r="R69" t="s">
        <v>66</v>
      </c>
      <c r="S69" t="s">
        <v>67</v>
      </c>
      <c r="T69">
        <v>517</v>
      </c>
      <c r="U69">
        <v>1</v>
      </c>
      <c r="V69" t="s">
        <v>160</v>
      </c>
      <c r="X69">
        <v>6</v>
      </c>
      <c r="Y69" t="s">
        <v>58</v>
      </c>
      <c r="AA69">
        <v>201</v>
      </c>
      <c r="AB69">
        <v>34</v>
      </c>
      <c r="AC69" t="s">
        <v>49</v>
      </c>
      <c r="AE69" t="s">
        <v>49</v>
      </c>
      <c r="AI69" t="s">
        <v>49</v>
      </c>
      <c r="AP69" t="s">
        <v>50</v>
      </c>
      <c r="AQ69" t="s">
        <v>161</v>
      </c>
      <c r="AS69">
        <v>0.7</v>
      </c>
      <c r="AU69">
        <v>2020</v>
      </c>
      <c r="AV69" t="s">
        <v>55</v>
      </c>
    </row>
    <row r="70" spans="1:48" x14ac:dyDescent="0.2">
      <c r="A70">
        <v>1</v>
      </c>
      <c r="B70">
        <v>1362550</v>
      </c>
      <c r="C70">
        <v>1</v>
      </c>
      <c r="D70">
        <v>50</v>
      </c>
      <c r="E70">
        <v>24002</v>
      </c>
      <c r="F70">
        <v>36</v>
      </c>
      <c r="G70">
        <v>2</v>
      </c>
      <c r="H70">
        <v>2.4002003414000001E+19</v>
      </c>
      <c r="I70">
        <v>23</v>
      </c>
      <c r="J70">
        <v>43857</v>
      </c>
      <c r="L70">
        <v>54.926670000000001</v>
      </c>
      <c r="M70">
        <v>54.981670000000001</v>
      </c>
      <c r="N70">
        <v>45</v>
      </c>
      <c r="O70">
        <v>357</v>
      </c>
      <c r="P70">
        <v>-164.91499999999999</v>
      </c>
      <c r="Q70">
        <v>-164.91166999999999</v>
      </c>
      <c r="T70">
        <v>509</v>
      </c>
      <c r="U70">
        <v>1</v>
      </c>
      <c r="V70" t="s">
        <v>162</v>
      </c>
      <c r="X70">
        <v>6</v>
      </c>
      <c r="Y70" t="s">
        <v>48</v>
      </c>
      <c r="AA70">
        <v>201</v>
      </c>
      <c r="AB70">
        <v>2301</v>
      </c>
      <c r="AC70" t="s">
        <v>49</v>
      </c>
      <c r="AE70" t="s">
        <v>49</v>
      </c>
      <c r="AP70" t="s">
        <v>50</v>
      </c>
      <c r="AQ70" t="s">
        <v>163</v>
      </c>
      <c r="AS70">
        <v>0.66</v>
      </c>
      <c r="AU70">
        <v>2020</v>
      </c>
      <c r="AV70" t="s">
        <v>55</v>
      </c>
    </row>
    <row r="71" spans="1:48" x14ac:dyDescent="0.2">
      <c r="A71">
        <v>1</v>
      </c>
      <c r="B71">
        <v>1324157</v>
      </c>
      <c r="C71">
        <v>3</v>
      </c>
      <c r="D71">
        <v>60</v>
      </c>
      <c r="E71">
        <v>24046</v>
      </c>
      <c r="F71">
        <v>48</v>
      </c>
      <c r="G71">
        <v>2</v>
      </c>
      <c r="H71">
        <v>2.4046003681000002E+19</v>
      </c>
      <c r="I71">
        <v>195</v>
      </c>
      <c r="J71">
        <v>43917</v>
      </c>
      <c r="L71">
        <v>56.85333</v>
      </c>
      <c r="M71">
        <v>56.89</v>
      </c>
      <c r="N71">
        <v>44</v>
      </c>
      <c r="O71">
        <v>3030</v>
      </c>
      <c r="P71">
        <v>-171.68333000000001</v>
      </c>
      <c r="Q71">
        <v>-171.61667</v>
      </c>
      <c r="T71">
        <v>521</v>
      </c>
      <c r="U71">
        <v>1</v>
      </c>
      <c r="V71" t="s">
        <v>164</v>
      </c>
      <c r="X71">
        <v>6</v>
      </c>
      <c r="Y71" t="s">
        <v>48</v>
      </c>
      <c r="AA71">
        <v>201</v>
      </c>
      <c r="AB71">
        <v>19514</v>
      </c>
      <c r="AC71" t="s">
        <v>49</v>
      </c>
      <c r="AE71" t="s">
        <v>49</v>
      </c>
      <c r="AP71" t="s">
        <v>50</v>
      </c>
      <c r="AQ71" t="s">
        <v>165</v>
      </c>
      <c r="AS71">
        <v>0.5</v>
      </c>
      <c r="AU71">
        <v>2020</v>
      </c>
      <c r="AV71" t="s">
        <v>55</v>
      </c>
    </row>
    <row r="72" spans="1:48" x14ac:dyDescent="0.2">
      <c r="A72">
        <v>1</v>
      </c>
      <c r="B72">
        <v>1315318</v>
      </c>
      <c r="C72">
        <v>3</v>
      </c>
      <c r="D72">
        <v>52</v>
      </c>
      <c r="E72">
        <v>24046</v>
      </c>
      <c r="F72">
        <v>40</v>
      </c>
      <c r="G72">
        <v>2</v>
      </c>
      <c r="H72">
        <v>2.4046003681000002E+19</v>
      </c>
      <c r="I72">
        <v>165</v>
      </c>
      <c r="J72">
        <v>43906</v>
      </c>
      <c r="L72">
        <v>57.216670000000001</v>
      </c>
      <c r="M72">
        <v>57.133330000000001</v>
      </c>
      <c r="N72">
        <v>42</v>
      </c>
      <c r="O72">
        <v>2502</v>
      </c>
      <c r="P72">
        <v>-171.30167</v>
      </c>
      <c r="Q72">
        <v>-171.29832999999999</v>
      </c>
      <c r="T72">
        <v>521</v>
      </c>
      <c r="U72">
        <v>1</v>
      </c>
      <c r="V72" t="s">
        <v>164</v>
      </c>
      <c r="X72">
        <v>6</v>
      </c>
      <c r="Y72" t="s">
        <v>48</v>
      </c>
      <c r="AA72">
        <v>201</v>
      </c>
      <c r="AB72">
        <v>16501</v>
      </c>
      <c r="AC72" t="s">
        <v>49</v>
      </c>
      <c r="AE72" t="s">
        <v>49</v>
      </c>
      <c r="AP72" t="s">
        <v>50</v>
      </c>
      <c r="AQ72" t="s">
        <v>165</v>
      </c>
      <c r="AS72">
        <v>0.46</v>
      </c>
      <c r="AU72">
        <v>2020</v>
      </c>
      <c r="AV72" t="s">
        <v>55</v>
      </c>
    </row>
    <row r="73" spans="1:48" x14ac:dyDescent="0.2">
      <c r="A73">
        <v>1</v>
      </c>
      <c r="B73">
        <v>1319751</v>
      </c>
      <c r="C73">
        <v>4</v>
      </c>
      <c r="D73">
        <v>42</v>
      </c>
      <c r="E73">
        <v>24095</v>
      </c>
      <c r="F73">
        <v>32</v>
      </c>
      <c r="G73">
        <v>2</v>
      </c>
      <c r="H73">
        <v>2.4095003001999999E+19</v>
      </c>
      <c r="I73">
        <v>41</v>
      </c>
      <c r="J73">
        <v>43930</v>
      </c>
      <c r="L73">
        <v>55.292499999999997</v>
      </c>
      <c r="M73">
        <v>55.388330000000003</v>
      </c>
      <c r="N73">
        <v>50</v>
      </c>
      <c r="O73">
        <v>961</v>
      </c>
      <c r="P73">
        <v>-164.11944</v>
      </c>
      <c r="Q73">
        <v>-163.97556</v>
      </c>
      <c r="R73" t="s">
        <v>66</v>
      </c>
      <c r="S73" t="s">
        <v>67</v>
      </c>
      <c r="T73">
        <v>509</v>
      </c>
      <c r="U73">
        <v>1</v>
      </c>
      <c r="V73" t="s">
        <v>80</v>
      </c>
      <c r="X73">
        <v>6</v>
      </c>
      <c r="Y73" t="s">
        <v>58</v>
      </c>
      <c r="AA73">
        <v>201</v>
      </c>
      <c r="AB73">
        <v>264</v>
      </c>
      <c r="AC73" t="s">
        <v>49</v>
      </c>
      <c r="AE73" t="s">
        <v>49</v>
      </c>
      <c r="AI73" t="s">
        <v>49</v>
      </c>
      <c r="AP73" t="s">
        <v>50</v>
      </c>
      <c r="AQ73" t="s">
        <v>81</v>
      </c>
      <c r="AS73">
        <v>0.9</v>
      </c>
      <c r="AU73">
        <v>2020</v>
      </c>
      <c r="AV73" t="s">
        <v>55</v>
      </c>
    </row>
    <row r="74" spans="1:48" x14ac:dyDescent="0.2">
      <c r="A74">
        <v>1</v>
      </c>
      <c r="B74">
        <v>1362546</v>
      </c>
      <c r="C74">
        <v>2</v>
      </c>
      <c r="D74">
        <v>49</v>
      </c>
      <c r="E74">
        <v>24002</v>
      </c>
      <c r="F74">
        <v>35</v>
      </c>
      <c r="G74">
        <v>2</v>
      </c>
      <c r="H74">
        <v>2.4002003414000001E+19</v>
      </c>
      <c r="I74">
        <v>38</v>
      </c>
      <c r="J74">
        <v>43863</v>
      </c>
      <c r="L74">
        <v>55.50667</v>
      </c>
      <c r="M74">
        <v>55.54</v>
      </c>
      <c r="N74">
        <v>42</v>
      </c>
      <c r="O74">
        <v>505</v>
      </c>
      <c r="P74">
        <v>-164.27167</v>
      </c>
      <c r="Q74">
        <v>-164.035</v>
      </c>
      <c r="T74">
        <v>509</v>
      </c>
      <c r="U74">
        <v>1</v>
      </c>
      <c r="V74" t="s">
        <v>162</v>
      </c>
      <c r="X74">
        <v>6</v>
      </c>
      <c r="Y74" t="s">
        <v>48</v>
      </c>
      <c r="AA74">
        <v>201</v>
      </c>
      <c r="AB74">
        <v>3809</v>
      </c>
      <c r="AC74" t="s">
        <v>49</v>
      </c>
      <c r="AE74" t="s">
        <v>49</v>
      </c>
      <c r="AP74" t="s">
        <v>50</v>
      </c>
      <c r="AQ74" t="s">
        <v>163</v>
      </c>
      <c r="AS74">
        <v>0.48</v>
      </c>
      <c r="AU74">
        <v>2020</v>
      </c>
      <c r="AV74" t="s">
        <v>55</v>
      </c>
    </row>
    <row r="75" spans="1:48" x14ac:dyDescent="0.2">
      <c r="A75">
        <v>1</v>
      </c>
      <c r="B75">
        <v>1362533</v>
      </c>
      <c r="C75">
        <v>2</v>
      </c>
      <c r="D75">
        <v>49</v>
      </c>
      <c r="E75">
        <v>24002</v>
      </c>
      <c r="F75">
        <v>35</v>
      </c>
      <c r="G75">
        <v>2</v>
      </c>
      <c r="H75">
        <v>2.4002003414000001E+19</v>
      </c>
      <c r="I75">
        <v>38</v>
      </c>
      <c r="J75">
        <v>43863</v>
      </c>
      <c r="L75">
        <v>55.50667</v>
      </c>
      <c r="M75">
        <v>55.54</v>
      </c>
      <c r="N75">
        <v>51</v>
      </c>
      <c r="O75">
        <v>519</v>
      </c>
      <c r="P75">
        <v>-164.27167</v>
      </c>
      <c r="Q75">
        <v>-164.035</v>
      </c>
      <c r="R75" t="s">
        <v>66</v>
      </c>
      <c r="S75" t="s">
        <v>67</v>
      </c>
      <c r="T75">
        <v>509</v>
      </c>
      <c r="U75">
        <v>1</v>
      </c>
      <c r="V75" t="s">
        <v>162</v>
      </c>
      <c r="X75">
        <v>6</v>
      </c>
      <c r="Y75" t="s">
        <v>58</v>
      </c>
      <c r="AA75">
        <v>201</v>
      </c>
      <c r="AB75">
        <v>3810</v>
      </c>
      <c r="AC75" t="s">
        <v>49</v>
      </c>
      <c r="AE75" t="s">
        <v>49</v>
      </c>
      <c r="AI75" t="s">
        <v>49</v>
      </c>
      <c r="AP75" t="s">
        <v>50</v>
      </c>
      <c r="AQ75" t="s">
        <v>163</v>
      </c>
      <c r="AS75">
        <v>1</v>
      </c>
      <c r="AU75">
        <v>2020</v>
      </c>
      <c r="AV75" t="s">
        <v>55</v>
      </c>
    </row>
    <row r="76" spans="1:48" x14ac:dyDescent="0.2">
      <c r="A76">
        <v>1</v>
      </c>
      <c r="B76">
        <v>1315344</v>
      </c>
      <c r="C76">
        <v>3</v>
      </c>
      <c r="D76">
        <v>44</v>
      </c>
      <c r="E76">
        <v>24046</v>
      </c>
      <c r="F76">
        <v>30</v>
      </c>
      <c r="G76">
        <v>2</v>
      </c>
      <c r="H76">
        <v>2.4046003681000002E+19</v>
      </c>
      <c r="I76">
        <v>124</v>
      </c>
      <c r="J76">
        <v>43894</v>
      </c>
      <c r="L76">
        <v>55.711669999999998</v>
      </c>
      <c r="M76">
        <v>55.774999999999999</v>
      </c>
      <c r="N76">
        <v>46</v>
      </c>
      <c r="O76">
        <v>1853</v>
      </c>
      <c r="P76">
        <v>-163.255</v>
      </c>
      <c r="Q76">
        <v>-163.36332999999999</v>
      </c>
      <c r="T76">
        <v>509</v>
      </c>
      <c r="U76">
        <v>1</v>
      </c>
      <c r="V76" t="s">
        <v>164</v>
      </c>
      <c r="X76">
        <v>6</v>
      </c>
      <c r="Y76" t="s">
        <v>48</v>
      </c>
      <c r="AA76">
        <v>201</v>
      </c>
      <c r="AB76">
        <v>12402</v>
      </c>
      <c r="AC76" t="s">
        <v>49</v>
      </c>
      <c r="AE76" t="s">
        <v>49</v>
      </c>
      <c r="AP76" t="s">
        <v>50</v>
      </c>
      <c r="AQ76" t="s">
        <v>165</v>
      </c>
      <c r="AS76">
        <v>0.59</v>
      </c>
      <c r="AU76">
        <v>2020</v>
      </c>
      <c r="AV76" t="s">
        <v>55</v>
      </c>
    </row>
    <row r="77" spans="1:48" x14ac:dyDescent="0.2">
      <c r="A77">
        <v>1</v>
      </c>
      <c r="B77">
        <v>1362568</v>
      </c>
      <c r="C77">
        <v>2</v>
      </c>
      <c r="D77">
        <v>50</v>
      </c>
      <c r="E77">
        <v>24002</v>
      </c>
      <c r="F77">
        <v>36</v>
      </c>
      <c r="G77">
        <v>2</v>
      </c>
      <c r="H77">
        <v>2.4002003414000001E+19</v>
      </c>
      <c r="I77">
        <v>43</v>
      </c>
      <c r="J77">
        <v>43864</v>
      </c>
      <c r="L77">
        <v>55.838329999999999</v>
      </c>
      <c r="M77">
        <v>55.821669999999997</v>
      </c>
      <c r="N77">
        <v>44</v>
      </c>
      <c r="O77">
        <v>573</v>
      </c>
      <c r="P77">
        <v>-164.32</v>
      </c>
      <c r="Q77">
        <v>-164.155</v>
      </c>
      <c r="T77">
        <v>509</v>
      </c>
      <c r="U77">
        <v>1</v>
      </c>
      <c r="V77" t="s">
        <v>162</v>
      </c>
      <c r="X77">
        <v>6</v>
      </c>
      <c r="Y77" t="s">
        <v>48</v>
      </c>
      <c r="AA77">
        <v>201</v>
      </c>
      <c r="AB77">
        <v>4310</v>
      </c>
      <c r="AC77" t="s">
        <v>49</v>
      </c>
      <c r="AE77" t="s">
        <v>49</v>
      </c>
      <c r="AP77" t="s">
        <v>50</v>
      </c>
      <c r="AQ77" t="s">
        <v>163</v>
      </c>
      <c r="AS77">
        <v>0.6</v>
      </c>
      <c r="AU77">
        <v>2020</v>
      </c>
      <c r="AV77" t="s">
        <v>55</v>
      </c>
    </row>
    <row r="78" spans="1:48" x14ac:dyDescent="0.2">
      <c r="A78">
        <v>1</v>
      </c>
      <c r="B78">
        <v>1315330</v>
      </c>
      <c r="C78">
        <v>2</v>
      </c>
      <c r="D78">
        <v>46</v>
      </c>
      <c r="E78">
        <v>24046</v>
      </c>
      <c r="F78">
        <v>35</v>
      </c>
      <c r="G78">
        <v>2</v>
      </c>
      <c r="H78">
        <v>2.4046003681000002E+19</v>
      </c>
      <c r="I78">
        <v>49</v>
      </c>
      <c r="J78">
        <v>43866</v>
      </c>
      <c r="L78">
        <v>56.16</v>
      </c>
      <c r="M78">
        <v>56.17</v>
      </c>
      <c r="N78">
        <v>54</v>
      </c>
      <c r="O78">
        <v>721</v>
      </c>
      <c r="P78">
        <v>-164.46167</v>
      </c>
      <c r="Q78">
        <v>-164.60333</v>
      </c>
      <c r="R78" t="s">
        <v>64</v>
      </c>
      <c r="S78" t="s">
        <v>65</v>
      </c>
      <c r="T78">
        <v>509</v>
      </c>
      <c r="U78">
        <v>1</v>
      </c>
      <c r="V78" t="s">
        <v>164</v>
      </c>
      <c r="X78">
        <v>6</v>
      </c>
      <c r="Y78" t="s">
        <v>58</v>
      </c>
      <c r="AA78">
        <v>201</v>
      </c>
      <c r="AB78">
        <v>4901</v>
      </c>
      <c r="AC78" t="s">
        <v>49</v>
      </c>
      <c r="AE78" t="s">
        <v>49</v>
      </c>
      <c r="AI78" t="s">
        <v>49</v>
      </c>
      <c r="AP78" t="s">
        <v>50</v>
      </c>
      <c r="AQ78" t="s">
        <v>165</v>
      </c>
      <c r="AS78">
        <v>1.01</v>
      </c>
      <c r="AU78">
        <v>2020</v>
      </c>
      <c r="AV78" t="s">
        <v>55</v>
      </c>
    </row>
    <row r="79" spans="1:48" x14ac:dyDescent="0.2">
      <c r="A79">
        <v>1</v>
      </c>
      <c r="B79">
        <v>1362526</v>
      </c>
      <c r="C79">
        <v>2</v>
      </c>
      <c r="D79">
        <v>58</v>
      </c>
      <c r="E79">
        <v>24002</v>
      </c>
      <c r="F79">
        <v>47</v>
      </c>
      <c r="G79">
        <v>2</v>
      </c>
      <c r="H79">
        <v>2.4002003414000001E+19</v>
      </c>
      <c r="I79">
        <v>98</v>
      </c>
      <c r="J79">
        <v>43882</v>
      </c>
      <c r="L79">
        <v>56.62</v>
      </c>
      <c r="M79">
        <v>56.611669999999997</v>
      </c>
      <c r="N79">
        <v>44</v>
      </c>
      <c r="O79">
        <v>1196</v>
      </c>
      <c r="P79">
        <v>-168.04832999999999</v>
      </c>
      <c r="Q79">
        <v>-167.88833</v>
      </c>
      <c r="T79">
        <v>513</v>
      </c>
      <c r="U79">
        <v>1</v>
      </c>
      <c r="V79" t="s">
        <v>162</v>
      </c>
      <c r="X79">
        <v>6</v>
      </c>
      <c r="Y79" t="s">
        <v>48</v>
      </c>
      <c r="AA79">
        <v>201</v>
      </c>
      <c r="AB79">
        <v>9802</v>
      </c>
      <c r="AC79" t="s">
        <v>49</v>
      </c>
      <c r="AE79" t="s">
        <v>49</v>
      </c>
      <c r="AP79" t="s">
        <v>50</v>
      </c>
      <c r="AQ79" t="s">
        <v>163</v>
      </c>
      <c r="AS79">
        <v>0.56000000000000005</v>
      </c>
      <c r="AU79">
        <v>2020</v>
      </c>
      <c r="AV79" t="s">
        <v>55</v>
      </c>
    </row>
    <row r="80" spans="1:48" x14ac:dyDescent="0.2">
      <c r="A80">
        <v>1</v>
      </c>
      <c r="B80">
        <v>1315400</v>
      </c>
      <c r="C80">
        <v>2</v>
      </c>
      <c r="D80">
        <v>39</v>
      </c>
      <c r="E80">
        <v>24046</v>
      </c>
      <c r="F80">
        <v>24</v>
      </c>
      <c r="G80">
        <v>2</v>
      </c>
      <c r="H80">
        <v>2.4046003681000002E+19</v>
      </c>
      <c r="I80">
        <v>114</v>
      </c>
      <c r="J80">
        <v>43889</v>
      </c>
      <c r="L80">
        <v>56.241669999999999</v>
      </c>
      <c r="M80">
        <v>56.28</v>
      </c>
      <c r="N80">
        <v>46</v>
      </c>
      <c r="O80">
        <v>1709</v>
      </c>
      <c r="P80">
        <v>-162.58833000000001</v>
      </c>
      <c r="Q80">
        <v>-162.76167000000001</v>
      </c>
      <c r="R80" t="s">
        <v>64</v>
      </c>
      <c r="S80" t="s">
        <v>65</v>
      </c>
      <c r="T80">
        <v>516</v>
      </c>
      <c r="U80">
        <v>1</v>
      </c>
      <c r="V80" t="s">
        <v>164</v>
      </c>
      <c r="X80">
        <v>6</v>
      </c>
      <c r="Y80" t="s">
        <v>58</v>
      </c>
      <c r="AA80">
        <v>201</v>
      </c>
      <c r="AB80">
        <v>11412</v>
      </c>
      <c r="AC80" t="s">
        <v>49</v>
      </c>
      <c r="AE80" t="s">
        <v>49</v>
      </c>
      <c r="AI80" t="s">
        <v>49</v>
      </c>
      <c r="AP80" t="s">
        <v>50</v>
      </c>
      <c r="AQ80" t="s">
        <v>165</v>
      </c>
      <c r="AS80">
        <v>0.74</v>
      </c>
      <c r="AU80">
        <v>2020</v>
      </c>
      <c r="AV80" t="s">
        <v>55</v>
      </c>
    </row>
    <row r="81" spans="1:48" x14ac:dyDescent="0.2">
      <c r="A81">
        <v>1</v>
      </c>
      <c r="B81">
        <v>1362560</v>
      </c>
      <c r="C81">
        <v>3</v>
      </c>
      <c r="D81">
        <v>61</v>
      </c>
      <c r="E81">
        <v>24002</v>
      </c>
      <c r="F81">
        <v>51</v>
      </c>
      <c r="G81">
        <v>2</v>
      </c>
      <c r="H81">
        <v>2.4002003414000001E+19</v>
      </c>
      <c r="I81">
        <v>153</v>
      </c>
      <c r="J81">
        <v>43901</v>
      </c>
      <c r="L81">
        <v>56.375</v>
      </c>
      <c r="M81">
        <v>56.376669999999997</v>
      </c>
      <c r="N81">
        <v>45</v>
      </c>
      <c r="O81">
        <v>1920</v>
      </c>
      <c r="P81">
        <v>-170.47</v>
      </c>
      <c r="Q81">
        <v>-170.45</v>
      </c>
      <c r="R81" t="s">
        <v>66</v>
      </c>
      <c r="S81" t="s">
        <v>67</v>
      </c>
      <c r="T81">
        <v>521</v>
      </c>
      <c r="U81">
        <v>1</v>
      </c>
      <c r="V81" t="s">
        <v>162</v>
      </c>
      <c r="X81">
        <v>6</v>
      </c>
      <c r="Y81" t="s">
        <v>58</v>
      </c>
      <c r="AA81">
        <v>201</v>
      </c>
      <c r="AB81">
        <v>15302</v>
      </c>
      <c r="AC81" t="s">
        <v>49</v>
      </c>
      <c r="AE81" t="s">
        <v>49</v>
      </c>
      <c r="AI81" t="s">
        <v>49</v>
      </c>
      <c r="AP81" t="s">
        <v>50</v>
      </c>
      <c r="AQ81" t="s">
        <v>163</v>
      </c>
      <c r="AS81">
        <v>0.62</v>
      </c>
      <c r="AU81">
        <v>2020</v>
      </c>
      <c r="AV81" t="s">
        <v>55</v>
      </c>
    </row>
    <row r="82" spans="1:48" x14ac:dyDescent="0.2">
      <c r="A82">
        <v>1</v>
      </c>
      <c r="B82">
        <v>1315351</v>
      </c>
      <c r="C82">
        <v>2</v>
      </c>
      <c r="D82">
        <v>63</v>
      </c>
      <c r="E82">
        <v>24046</v>
      </c>
      <c r="F82">
        <v>50</v>
      </c>
      <c r="G82">
        <v>2</v>
      </c>
      <c r="H82">
        <v>2.4046003681000002E+19</v>
      </c>
      <c r="I82">
        <v>94</v>
      </c>
      <c r="J82">
        <v>43884</v>
      </c>
      <c r="L82">
        <v>56.471670000000003</v>
      </c>
      <c r="M82">
        <v>56.494999999999997</v>
      </c>
      <c r="N82">
        <v>36</v>
      </c>
      <c r="O82">
        <v>1416</v>
      </c>
      <c r="P82">
        <v>-168.27667</v>
      </c>
      <c r="Q82">
        <v>-168.405</v>
      </c>
      <c r="R82" t="s">
        <v>56</v>
      </c>
      <c r="S82" t="s">
        <v>57</v>
      </c>
      <c r="T82">
        <v>517</v>
      </c>
      <c r="U82">
        <v>1</v>
      </c>
      <c r="V82" t="s">
        <v>164</v>
      </c>
      <c r="X82">
        <v>6</v>
      </c>
      <c r="Y82" t="s">
        <v>58</v>
      </c>
      <c r="AA82">
        <v>201</v>
      </c>
      <c r="AB82">
        <v>9401</v>
      </c>
      <c r="AC82" t="s">
        <v>49</v>
      </c>
      <c r="AE82" t="s">
        <v>49</v>
      </c>
      <c r="AI82" t="s">
        <v>49</v>
      </c>
      <c r="AP82" t="s">
        <v>50</v>
      </c>
      <c r="AQ82" t="s">
        <v>165</v>
      </c>
      <c r="AS82">
        <v>0.33</v>
      </c>
      <c r="AU82">
        <v>2020</v>
      </c>
      <c r="AV82" t="s">
        <v>55</v>
      </c>
    </row>
    <row r="83" spans="1:48" x14ac:dyDescent="0.2">
      <c r="A83">
        <v>1</v>
      </c>
      <c r="B83">
        <v>1143695</v>
      </c>
      <c r="C83">
        <v>3</v>
      </c>
      <c r="D83">
        <v>65</v>
      </c>
      <c r="E83">
        <v>24004</v>
      </c>
      <c r="F83">
        <v>52</v>
      </c>
      <c r="G83">
        <v>2</v>
      </c>
      <c r="H83">
        <v>2.4004004054999998E+19</v>
      </c>
      <c r="I83">
        <v>140</v>
      </c>
      <c r="J83">
        <v>43902</v>
      </c>
      <c r="L83">
        <v>56.366669999999999</v>
      </c>
      <c r="M83">
        <v>56.483330000000002</v>
      </c>
      <c r="N83">
        <v>38</v>
      </c>
      <c r="O83">
        <v>2208</v>
      </c>
      <c r="P83">
        <v>-170.88333</v>
      </c>
      <c r="Q83">
        <v>-170.95</v>
      </c>
      <c r="T83">
        <v>521</v>
      </c>
      <c r="U83">
        <v>4</v>
      </c>
      <c r="V83" t="s">
        <v>168</v>
      </c>
      <c r="X83">
        <v>6</v>
      </c>
      <c r="Y83" t="s">
        <v>48</v>
      </c>
      <c r="AA83">
        <v>201</v>
      </c>
      <c r="AB83">
        <v>14002</v>
      </c>
      <c r="AC83" t="s">
        <v>49</v>
      </c>
      <c r="AE83" t="s">
        <v>49</v>
      </c>
      <c r="AP83" t="s">
        <v>50</v>
      </c>
      <c r="AQ83" t="s">
        <v>169</v>
      </c>
      <c r="AS83">
        <v>0.41</v>
      </c>
      <c r="AU83">
        <v>2020</v>
      </c>
      <c r="AV83" t="s">
        <v>55</v>
      </c>
    </row>
    <row r="84" spans="1:48" x14ac:dyDescent="0.2">
      <c r="A84">
        <v>1</v>
      </c>
      <c r="B84">
        <v>1148296</v>
      </c>
      <c r="C84">
        <v>3</v>
      </c>
      <c r="D84">
        <v>56</v>
      </c>
      <c r="E84">
        <v>24004</v>
      </c>
      <c r="F84">
        <v>39</v>
      </c>
      <c r="G84">
        <v>2</v>
      </c>
      <c r="H84">
        <v>2.4004004054999998E+19</v>
      </c>
      <c r="I84">
        <v>150</v>
      </c>
      <c r="J84">
        <v>43904</v>
      </c>
      <c r="L84">
        <v>56.983330000000002</v>
      </c>
      <c r="M84">
        <v>56.85</v>
      </c>
      <c r="N84">
        <v>37</v>
      </c>
      <c r="O84">
        <v>2401</v>
      </c>
      <c r="P84">
        <v>-171.08332999999999</v>
      </c>
      <c r="Q84">
        <v>-171.01667</v>
      </c>
      <c r="R84" t="s">
        <v>59</v>
      </c>
      <c r="S84" t="s">
        <v>60</v>
      </c>
      <c r="T84">
        <v>521</v>
      </c>
      <c r="U84">
        <v>1</v>
      </c>
      <c r="V84" t="s">
        <v>168</v>
      </c>
      <c r="X84">
        <v>6</v>
      </c>
      <c r="Y84" t="s">
        <v>58</v>
      </c>
      <c r="AA84">
        <v>201</v>
      </c>
      <c r="AB84">
        <v>15001</v>
      </c>
      <c r="AC84" t="s">
        <v>49</v>
      </c>
      <c r="AE84" t="s">
        <v>49</v>
      </c>
      <c r="AI84" t="s">
        <v>49</v>
      </c>
      <c r="AP84" t="s">
        <v>50</v>
      </c>
      <c r="AQ84" t="s">
        <v>169</v>
      </c>
      <c r="AS84">
        <v>0.35</v>
      </c>
      <c r="AU84">
        <v>2020</v>
      </c>
      <c r="AV84" t="s">
        <v>55</v>
      </c>
    </row>
    <row r="85" spans="1:48" x14ac:dyDescent="0.2">
      <c r="A85">
        <v>1</v>
      </c>
      <c r="B85">
        <v>1143662</v>
      </c>
      <c r="C85">
        <v>2</v>
      </c>
      <c r="D85">
        <v>53</v>
      </c>
      <c r="E85">
        <v>24004</v>
      </c>
      <c r="F85">
        <v>36</v>
      </c>
      <c r="G85">
        <v>2</v>
      </c>
      <c r="H85">
        <v>2.4004004054999998E+19</v>
      </c>
      <c r="I85">
        <v>79</v>
      </c>
      <c r="J85">
        <v>43879</v>
      </c>
      <c r="L85">
        <v>56.416670000000003</v>
      </c>
      <c r="M85">
        <v>56.45</v>
      </c>
      <c r="N85">
        <v>43</v>
      </c>
      <c r="O85">
        <v>1245</v>
      </c>
      <c r="P85">
        <v>-166.55</v>
      </c>
      <c r="Q85">
        <v>-166.71666999999999</v>
      </c>
      <c r="T85">
        <v>517</v>
      </c>
      <c r="U85">
        <v>1</v>
      </c>
      <c r="V85" t="s">
        <v>168</v>
      </c>
      <c r="X85">
        <v>6</v>
      </c>
      <c r="Y85" t="s">
        <v>48</v>
      </c>
      <c r="AA85">
        <v>201</v>
      </c>
      <c r="AB85">
        <v>7909</v>
      </c>
      <c r="AC85" t="s">
        <v>49</v>
      </c>
      <c r="AE85" t="s">
        <v>49</v>
      </c>
      <c r="AP85" t="s">
        <v>50</v>
      </c>
      <c r="AQ85" t="s">
        <v>169</v>
      </c>
      <c r="AS85">
        <v>0.65</v>
      </c>
      <c r="AU85">
        <v>2020</v>
      </c>
      <c r="AV85" t="s">
        <v>55</v>
      </c>
    </row>
    <row r="86" spans="1:48" x14ac:dyDescent="0.2">
      <c r="A86">
        <v>1</v>
      </c>
      <c r="B86">
        <v>1328782</v>
      </c>
      <c r="C86">
        <v>3</v>
      </c>
      <c r="D86">
        <v>49</v>
      </c>
      <c r="E86">
        <v>23941</v>
      </c>
      <c r="F86">
        <v>49</v>
      </c>
      <c r="G86">
        <v>1</v>
      </c>
      <c r="H86">
        <v>2.3941004092000002E+19</v>
      </c>
      <c r="I86">
        <v>129</v>
      </c>
      <c r="J86">
        <v>43899</v>
      </c>
      <c r="L86">
        <v>57.536670000000001</v>
      </c>
      <c r="M86">
        <v>57.651670000000003</v>
      </c>
      <c r="N86">
        <v>51</v>
      </c>
      <c r="O86">
        <v>3158</v>
      </c>
      <c r="P86">
        <v>-171.35667000000001</v>
      </c>
      <c r="Q86">
        <v>-171.38167000000001</v>
      </c>
      <c r="R86" t="s">
        <v>59</v>
      </c>
      <c r="S86" t="s">
        <v>60</v>
      </c>
      <c r="T86">
        <v>521</v>
      </c>
      <c r="U86">
        <v>1</v>
      </c>
      <c r="V86" t="s">
        <v>170</v>
      </c>
      <c r="X86">
        <v>6</v>
      </c>
      <c r="Y86" t="s">
        <v>58</v>
      </c>
      <c r="AA86">
        <v>201</v>
      </c>
      <c r="AB86">
        <v>12909</v>
      </c>
      <c r="AC86" t="s">
        <v>49</v>
      </c>
      <c r="AE86" t="s">
        <v>49</v>
      </c>
      <c r="AI86" t="s">
        <v>49</v>
      </c>
      <c r="AP86" t="s">
        <v>50</v>
      </c>
      <c r="AQ86" t="s">
        <v>171</v>
      </c>
      <c r="AS86">
        <v>0.89</v>
      </c>
      <c r="AU86">
        <v>2020</v>
      </c>
      <c r="AV86" t="s">
        <v>52</v>
      </c>
    </row>
    <row r="87" spans="1:48" x14ac:dyDescent="0.2">
      <c r="A87">
        <v>1</v>
      </c>
      <c r="B87">
        <v>1367913</v>
      </c>
      <c r="C87">
        <v>1</v>
      </c>
      <c r="D87">
        <v>57</v>
      </c>
      <c r="E87">
        <v>24072</v>
      </c>
      <c r="F87">
        <v>33</v>
      </c>
      <c r="G87">
        <v>2</v>
      </c>
      <c r="H87">
        <v>2.4072003670999998E+19</v>
      </c>
      <c r="I87">
        <v>27</v>
      </c>
      <c r="J87">
        <v>43858</v>
      </c>
      <c r="L87">
        <v>55.545000000000002</v>
      </c>
      <c r="M87">
        <v>55.566670000000002</v>
      </c>
      <c r="N87">
        <v>47</v>
      </c>
      <c r="O87">
        <v>330</v>
      </c>
      <c r="P87">
        <v>-165.04499999999999</v>
      </c>
      <c r="Q87">
        <v>-165.10833</v>
      </c>
      <c r="T87">
        <v>517</v>
      </c>
      <c r="U87">
        <v>1</v>
      </c>
      <c r="V87" t="s">
        <v>116</v>
      </c>
      <c r="X87">
        <v>6</v>
      </c>
      <c r="Y87" t="s">
        <v>48</v>
      </c>
      <c r="AA87">
        <v>201</v>
      </c>
      <c r="AB87">
        <v>60</v>
      </c>
      <c r="AC87" t="s">
        <v>49</v>
      </c>
      <c r="AE87" t="s">
        <v>49</v>
      </c>
      <c r="AP87" t="s">
        <v>50</v>
      </c>
      <c r="AQ87" t="s">
        <v>117</v>
      </c>
      <c r="AS87">
        <v>0.76</v>
      </c>
      <c r="AU87">
        <v>2020</v>
      </c>
      <c r="AV87" t="s">
        <v>55</v>
      </c>
    </row>
    <row r="88" spans="1:48" x14ac:dyDescent="0.2">
      <c r="A88">
        <v>1</v>
      </c>
      <c r="B88">
        <v>1367908</v>
      </c>
      <c r="C88">
        <v>3</v>
      </c>
      <c r="D88">
        <v>62</v>
      </c>
      <c r="E88">
        <v>24072</v>
      </c>
      <c r="F88">
        <v>44</v>
      </c>
      <c r="G88">
        <v>2</v>
      </c>
      <c r="H88">
        <v>2.4072003670999998E+19</v>
      </c>
      <c r="I88">
        <v>157</v>
      </c>
      <c r="J88">
        <v>43906</v>
      </c>
      <c r="L88">
        <v>56.445</v>
      </c>
      <c r="M88">
        <v>56.465000000000003</v>
      </c>
      <c r="N88">
        <v>48</v>
      </c>
      <c r="O88">
        <v>2128</v>
      </c>
      <c r="P88">
        <v>-168.58</v>
      </c>
      <c r="Q88">
        <v>-168.55</v>
      </c>
      <c r="T88">
        <v>517</v>
      </c>
      <c r="U88">
        <v>1</v>
      </c>
      <c r="V88" t="s">
        <v>116</v>
      </c>
      <c r="X88">
        <v>5</v>
      </c>
      <c r="Y88" t="s">
        <v>48</v>
      </c>
      <c r="AA88">
        <v>201</v>
      </c>
      <c r="AB88">
        <v>352</v>
      </c>
      <c r="AC88" t="s">
        <v>49</v>
      </c>
      <c r="AE88" t="s">
        <v>49</v>
      </c>
      <c r="AP88" t="s">
        <v>50</v>
      </c>
      <c r="AQ88" t="s">
        <v>117</v>
      </c>
      <c r="AS88">
        <v>0.73</v>
      </c>
      <c r="AU88">
        <v>2020</v>
      </c>
      <c r="AV88" t="s">
        <v>55</v>
      </c>
    </row>
    <row r="89" spans="1:48" x14ac:dyDescent="0.2">
      <c r="A89">
        <v>1</v>
      </c>
      <c r="B89">
        <v>1367958</v>
      </c>
      <c r="C89">
        <v>2</v>
      </c>
      <c r="D89">
        <v>45</v>
      </c>
      <c r="E89">
        <v>24072</v>
      </c>
      <c r="F89">
        <v>35</v>
      </c>
      <c r="G89">
        <v>2</v>
      </c>
      <c r="H89">
        <v>2.4072003670999998E+19</v>
      </c>
      <c r="I89">
        <v>57</v>
      </c>
      <c r="J89">
        <v>43870</v>
      </c>
      <c r="L89">
        <v>56.328330000000001</v>
      </c>
      <c r="M89">
        <v>56.303330000000003</v>
      </c>
      <c r="N89">
        <v>48</v>
      </c>
      <c r="O89">
        <v>654</v>
      </c>
      <c r="P89">
        <v>-162.28333000000001</v>
      </c>
      <c r="Q89">
        <v>-162.33167</v>
      </c>
      <c r="T89">
        <v>516</v>
      </c>
      <c r="U89">
        <v>1</v>
      </c>
      <c r="V89" t="s">
        <v>116</v>
      </c>
      <c r="X89">
        <v>6</v>
      </c>
      <c r="Y89" t="s">
        <v>48</v>
      </c>
      <c r="AA89">
        <v>201</v>
      </c>
      <c r="AB89">
        <v>134</v>
      </c>
      <c r="AC89" t="s">
        <v>49</v>
      </c>
      <c r="AE89" t="s">
        <v>49</v>
      </c>
      <c r="AP89" t="s">
        <v>50</v>
      </c>
      <c r="AQ89" t="s">
        <v>117</v>
      </c>
      <c r="AS89">
        <v>0.71</v>
      </c>
      <c r="AU89">
        <v>2020</v>
      </c>
      <c r="AV89" t="s">
        <v>55</v>
      </c>
    </row>
    <row r="90" spans="1:48" x14ac:dyDescent="0.2">
      <c r="A90">
        <v>1</v>
      </c>
      <c r="B90">
        <v>1367966</v>
      </c>
      <c r="C90">
        <v>1</v>
      </c>
      <c r="D90">
        <v>70</v>
      </c>
      <c r="E90">
        <v>24072</v>
      </c>
      <c r="F90">
        <v>45</v>
      </c>
      <c r="G90">
        <v>2</v>
      </c>
      <c r="H90">
        <v>2.4072003670999998E+19</v>
      </c>
      <c r="I90">
        <v>17</v>
      </c>
      <c r="J90">
        <v>43855</v>
      </c>
      <c r="L90">
        <v>55.003329999999998</v>
      </c>
      <c r="M90">
        <v>55.003329999999998</v>
      </c>
      <c r="N90">
        <v>47</v>
      </c>
      <c r="O90">
        <v>208</v>
      </c>
      <c r="P90">
        <v>-165.715</v>
      </c>
      <c r="Q90">
        <v>-165.74167</v>
      </c>
      <c r="T90">
        <v>517</v>
      </c>
      <c r="U90">
        <v>1</v>
      </c>
      <c r="V90" t="s">
        <v>116</v>
      </c>
      <c r="X90">
        <v>6</v>
      </c>
      <c r="Y90" t="s">
        <v>48</v>
      </c>
      <c r="AA90">
        <v>201</v>
      </c>
      <c r="AB90">
        <v>39</v>
      </c>
      <c r="AC90" t="s">
        <v>49</v>
      </c>
      <c r="AE90" t="s">
        <v>49</v>
      </c>
      <c r="AP90" t="s">
        <v>50</v>
      </c>
      <c r="AQ90" t="s">
        <v>117</v>
      </c>
      <c r="AS90">
        <v>0.89</v>
      </c>
      <c r="AU90">
        <v>2020</v>
      </c>
      <c r="AV90" t="s">
        <v>55</v>
      </c>
    </row>
    <row r="91" spans="1:48" x14ac:dyDescent="0.2">
      <c r="A91">
        <v>1</v>
      </c>
      <c r="B91">
        <v>1275506</v>
      </c>
      <c r="C91">
        <v>2</v>
      </c>
      <c r="D91">
        <v>69</v>
      </c>
      <c r="E91">
        <v>23922</v>
      </c>
      <c r="F91">
        <v>56</v>
      </c>
      <c r="G91">
        <v>2</v>
      </c>
      <c r="H91">
        <v>2.3922003441999999E+19</v>
      </c>
      <c r="I91">
        <v>110</v>
      </c>
      <c r="J91">
        <v>43887</v>
      </c>
      <c r="L91">
        <v>56.351669999999999</v>
      </c>
      <c r="M91">
        <v>56.33</v>
      </c>
      <c r="N91">
        <v>50</v>
      </c>
      <c r="O91">
        <v>1697</v>
      </c>
      <c r="P91">
        <v>-168.96167</v>
      </c>
      <c r="Q91">
        <v>-168.98667</v>
      </c>
      <c r="R91" t="s">
        <v>64</v>
      </c>
      <c r="S91" t="s">
        <v>65</v>
      </c>
      <c r="T91">
        <v>517</v>
      </c>
      <c r="U91">
        <v>1</v>
      </c>
      <c r="V91" t="s">
        <v>174</v>
      </c>
      <c r="X91">
        <v>6</v>
      </c>
      <c r="Y91" t="s">
        <v>58</v>
      </c>
      <c r="AA91">
        <v>201</v>
      </c>
      <c r="AB91">
        <v>110010</v>
      </c>
      <c r="AC91" t="s">
        <v>49</v>
      </c>
      <c r="AE91" t="s">
        <v>49</v>
      </c>
      <c r="AI91" t="s">
        <v>49</v>
      </c>
      <c r="AP91" t="s">
        <v>50</v>
      </c>
      <c r="AQ91" t="s">
        <v>175</v>
      </c>
      <c r="AS91">
        <v>0.87</v>
      </c>
      <c r="AU91">
        <v>2020</v>
      </c>
      <c r="AV91" t="s">
        <v>55</v>
      </c>
    </row>
    <row r="92" spans="1:48" x14ac:dyDescent="0.2">
      <c r="A92">
        <v>1</v>
      </c>
      <c r="B92">
        <v>1314552</v>
      </c>
      <c r="C92">
        <v>3</v>
      </c>
      <c r="D92">
        <v>48</v>
      </c>
      <c r="E92">
        <v>24009</v>
      </c>
      <c r="F92">
        <v>37</v>
      </c>
      <c r="G92">
        <v>2</v>
      </c>
      <c r="H92">
        <v>2.4009001606999998E+19</v>
      </c>
      <c r="I92">
        <v>248</v>
      </c>
      <c r="J92">
        <v>43898</v>
      </c>
      <c r="L92">
        <v>55.933329999999998</v>
      </c>
      <c r="M92">
        <v>55.9</v>
      </c>
      <c r="N92">
        <v>45</v>
      </c>
      <c r="O92">
        <v>3115</v>
      </c>
      <c r="P92">
        <v>-163.31666999999999</v>
      </c>
      <c r="Q92">
        <v>-163.21666999999999</v>
      </c>
      <c r="T92">
        <v>509</v>
      </c>
      <c r="U92">
        <v>1</v>
      </c>
      <c r="V92" t="s">
        <v>176</v>
      </c>
      <c r="X92">
        <v>6</v>
      </c>
      <c r="Y92" t="s">
        <v>48</v>
      </c>
      <c r="AA92">
        <v>201</v>
      </c>
      <c r="AB92">
        <v>24807</v>
      </c>
      <c r="AC92" t="s">
        <v>49</v>
      </c>
      <c r="AE92" t="s">
        <v>49</v>
      </c>
      <c r="AP92" t="s">
        <v>50</v>
      </c>
      <c r="AQ92" t="s">
        <v>177</v>
      </c>
      <c r="AS92">
        <v>0.6</v>
      </c>
      <c r="AU92">
        <v>2020</v>
      </c>
      <c r="AV92" t="s">
        <v>55</v>
      </c>
    </row>
    <row r="93" spans="1:48" x14ac:dyDescent="0.2">
      <c r="A93">
        <v>1</v>
      </c>
      <c r="B93">
        <v>1260938</v>
      </c>
      <c r="C93">
        <v>3</v>
      </c>
      <c r="D93">
        <v>37</v>
      </c>
      <c r="E93">
        <v>24009</v>
      </c>
      <c r="F93">
        <v>27</v>
      </c>
      <c r="G93">
        <v>2</v>
      </c>
      <c r="H93">
        <v>2.4009001606999998E+19</v>
      </c>
      <c r="I93">
        <v>223</v>
      </c>
      <c r="J93">
        <v>43895</v>
      </c>
      <c r="L93">
        <v>55.8</v>
      </c>
      <c r="M93">
        <v>55.766669999999998</v>
      </c>
      <c r="N93">
        <v>44</v>
      </c>
      <c r="O93">
        <v>2772</v>
      </c>
      <c r="P93">
        <v>-162.73333</v>
      </c>
      <c r="Q93">
        <v>-162.86667</v>
      </c>
      <c r="T93">
        <v>516</v>
      </c>
      <c r="U93">
        <v>1</v>
      </c>
      <c r="V93" t="s">
        <v>176</v>
      </c>
      <c r="X93">
        <v>6</v>
      </c>
      <c r="Y93" t="s">
        <v>48</v>
      </c>
      <c r="AA93">
        <v>201</v>
      </c>
      <c r="AB93">
        <v>22307</v>
      </c>
      <c r="AC93" t="s">
        <v>49</v>
      </c>
      <c r="AE93" t="s">
        <v>49</v>
      </c>
      <c r="AP93" t="s">
        <v>50</v>
      </c>
      <c r="AQ93" t="s">
        <v>177</v>
      </c>
      <c r="AS93">
        <v>0.53</v>
      </c>
      <c r="AU93">
        <v>2020</v>
      </c>
      <c r="AV93" t="s">
        <v>55</v>
      </c>
    </row>
    <row r="94" spans="1:48" x14ac:dyDescent="0.2">
      <c r="A94">
        <v>1</v>
      </c>
      <c r="B94">
        <v>1314515</v>
      </c>
      <c r="C94">
        <v>3</v>
      </c>
      <c r="D94">
        <v>45</v>
      </c>
      <c r="E94">
        <v>24009</v>
      </c>
      <c r="F94">
        <v>35</v>
      </c>
      <c r="G94">
        <v>2</v>
      </c>
      <c r="H94">
        <v>2.4009001606999998E+19</v>
      </c>
      <c r="I94">
        <v>233</v>
      </c>
      <c r="J94">
        <v>43896</v>
      </c>
      <c r="L94">
        <v>55.916670000000003</v>
      </c>
      <c r="M94">
        <v>55.866669999999999</v>
      </c>
      <c r="N94">
        <v>45</v>
      </c>
      <c r="O94">
        <v>2905</v>
      </c>
      <c r="P94">
        <v>-162.76667</v>
      </c>
      <c r="Q94">
        <v>-162.85</v>
      </c>
      <c r="T94">
        <v>516</v>
      </c>
      <c r="U94">
        <v>1</v>
      </c>
      <c r="V94" t="s">
        <v>176</v>
      </c>
      <c r="X94">
        <v>6</v>
      </c>
      <c r="Y94" t="s">
        <v>48</v>
      </c>
      <c r="AA94">
        <v>201</v>
      </c>
      <c r="AB94">
        <v>23310</v>
      </c>
      <c r="AC94" t="s">
        <v>49</v>
      </c>
      <c r="AE94" t="s">
        <v>49</v>
      </c>
      <c r="AP94" t="s">
        <v>50</v>
      </c>
      <c r="AQ94" t="s">
        <v>177</v>
      </c>
      <c r="AS94">
        <v>0.64</v>
      </c>
      <c r="AU94">
        <v>2020</v>
      </c>
      <c r="AV94" t="s">
        <v>55</v>
      </c>
    </row>
    <row r="95" spans="1:48" x14ac:dyDescent="0.2">
      <c r="A95">
        <v>1</v>
      </c>
      <c r="B95">
        <v>617965</v>
      </c>
      <c r="C95">
        <v>5</v>
      </c>
      <c r="D95">
        <v>49</v>
      </c>
      <c r="E95">
        <v>24225</v>
      </c>
      <c r="F95">
        <v>31</v>
      </c>
      <c r="G95">
        <v>2</v>
      </c>
      <c r="H95">
        <v>2.4225001292000002E+19</v>
      </c>
      <c r="I95">
        <v>47</v>
      </c>
      <c r="J95">
        <v>43959</v>
      </c>
      <c r="L95">
        <v>57.120559999999998</v>
      </c>
      <c r="M95">
        <v>56.963059999999999</v>
      </c>
      <c r="N95">
        <v>45</v>
      </c>
      <c r="O95">
        <v>589</v>
      </c>
      <c r="P95">
        <v>-171.07611</v>
      </c>
      <c r="Q95">
        <v>-170.49082999999999</v>
      </c>
      <c r="T95">
        <v>521</v>
      </c>
      <c r="U95">
        <v>1</v>
      </c>
      <c r="V95" t="s">
        <v>178</v>
      </c>
      <c r="X95">
        <v>6</v>
      </c>
      <c r="Y95" t="s">
        <v>48</v>
      </c>
      <c r="AA95">
        <v>201</v>
      </c>
      <c r="AB95">
        <v>20</v>
      </c>
      <c r="AC95" t="s">
        <v>49</v>
      </c>
      <c r="AE95" t="s">
        <v>49</v>
      </c>
      <c r="AP95" t="s">
        <v>50</v>
      </c>
      <c r="AQ95" t="s">
        <v>179</v>
      </c>
      <c r="AS95">
        <v>0.65</v>
      </c>
      <c r="AU95">
        <v>2020</v>
      </c>
      <c r="AV95" t="s">
        <v>55</v>
      </c>
    </row>
    <row r="96" spans="1:48" x14ac:dyDescent="0.2">
      <c r="A96">
        <v>1</v>
      </c>
      <c r="B96">
        <v>1222116</v>
      </c>
      <c r="C96">
        <v>5</v>
      </c>
      <c r="D96">
        <v>47</v>
      </c>
      <c r="E96">
        <v>24225</v>
      </c>
      <c r="F96">
        <v>29</v>
      </c>
      <c r="G96">
        <v>2</v>
      </c>
      <c r="H96">
        <v>2.4225001292000002E+19</v>
      </c>
      <c r="I96">
        <v>42</v>
      </c>
      <c r="J96">
        <v>43954</v>
      </c>
      <c r="L96">
        <v>57.130560000000003</v>
      </c>
      <c r="M96">
        <v>56.990279999999998</v>
      </c>
      <c r="N96">
        <v>49</v>
      </c>
      <c r="O96">
        <v>512</v>
      </c>
      <c r="P96">
        <v>-170.90693999999999</v>
      </c>
      <c r="Q96">
        <v>-170.63556</v>
      </c>
      <c r="T96">
        <v>521</v>
      </c>
      <c r="U96">
        <v>1</v>
      </c>
      <c r="V96" t="s">
        <v>178</v>
      </c>
      <c r="X96">
        <v>6</v>
      </c>
      <c r="Y96" t="s">
        <v>48</v>
      </c>
      <c r="AA96">
        <v>201</v>
      </c>
      <c r="AB96">
        <v>9</v>
      </c>
      <c r="AC96" t="s">
        <v>49</v>
      </c>
      <c r="AE96" t="s">
        <v>49</v>
      </c>
      <c r="AP96" t="s">
        <v>50</v>
      </c>
      <c r="AQ96" t="s">
        <v>179</v>
      </c>
      <c r="AS96">
        <v>0.75</v>
      </c>
      <c r="AU96">
        <v>2020</v>
      </c>
      <c r="AV96" t="s">
        <v>55</v>
      </c>
    </row>
    <row r="97" spans="1:48" x14ac:dyDescent="0.2">
      <c r="A97">
        <v>1</v>
      </c>
      <c r="B97">
        <v>1340113</v>
      </c>
      <c r="C97">
        <v>4</v>
      </c>
      <c r="D97">
        <v>49</v>
      </c>
      <c r="E97">
        <v>24186</v>
      </c>
      <c r="F97">
        <v>35</v>
      </c>
      <c r="G97">
        <v>2</v>
      </c>
      <c r="H97">
        <v>2.4186002769999999E+19</v>
      </c>
      <c r="I97">
        <v>46</v>
      </c>
      <c r="J97">
        <v>43951</v>
      </c>
      <c r="L97">
        <v>57.05</v>
      </c>
      <c r="M97">
        <v>57.116669999999999</v>
      </c>
      <c r="N97">
        <v>48</v>
      </c>
      <c r="O97">
        <v>46</v>
      </c>
      <c r="P97">
        <v>-170.66667000000001</v>
      </c>
      <c r="Q97">
        <v>-170.8</v>
      </c>
      <c r="T97">
        <v>521</v>
      </c>
      <c r="U97">
        <v>1</v>
      </c>
      <c r="V97" t="s">
        <v>88</v>
      </c>
      <c r="X97">
        <v>6</v>
      </c>
      <c r="Y97" t="s">
        <v>48</v>
      </c>
      <c r="AA97">
        <v>201</v>
      </c>
      <c r="AB97">
        <v>34</v>
      </c>
      <c r="AC97" t="s">
        <v>49</v>
      </c>
      <c r="AE97" t="s">
        <v>49</v>
      </c>
      <c r="AP97" t="s">
        <v>50</v>
      </c>
      <c r="AQ97" t="s">
        <v>89</v>
      </c>
      <c r="AS97">
        <v>0.6</v>
      </c>
      <c r="AU97">
        <v>2020</v>
      </c>
      <c r="AV97" t="s">
        <v>55</v>
      </c>
    </row>
    <row r="98" spans="1:48" x14ac:dyDescent="0.2">
      <c r="A98">
        <v>1</v>
      </c>
      <c r="B98">
        <v>1314525</v>
      </c>
      <c r="C98">
        <v>3</v>
      </c>
      <c r="D98">
        <v>60</v>
      </c>
      <c r="E98">
        <v>24009</v>
      </c>
      <c r="F98">
        <v>50</v>
      </c>
      <c r="G98">
        <v>2</v>
      </c>
      <c r="H98">
        <v>2.4009001606999998E+19</v>
      </c>
      <c r="I98">
        <v>268</v>
      </c>
      <c r="J98">
        <v>43903</v>
      </c>
      <c r="L98">
        <v>56.666670000000003</v>
      </c>
      <c r="M98">
        <v>56.733330000000002</v>
      </c>
      <c r="N98">
        <v>52</v>
      </c>
      <c r="O98">
        <v>3420</v>
      </c>
      <c r="P98">
        <v>-170.63333</v>
      </c>
      <c r="Q98">
        <v>-170.625</v>
      </c>
      <c r="R98" t="s">
        <v>66</v>
      </c>
      <c r="S98" t="s">
        <v>67</v>
      </c>
      <c r="T98">
        <v>521</v>
      </c>
      <c r="U98">
        <v>2</v>
      </c>
      <c r="V98" t="s">
        <v>176</v>
      </c>
      <c r="X98">
        <v>6</v>
      </c>
      <c r="Y98" t="s">
        <v>58</v>
      </c>
      <c r="AA98">
        <v>201</v>
      </c>
      <c r="AB98">
        <v>26808</v>
      </c>
      <c r="AC98" t="s">
        <v>49</v>
      </c>
      <c r="AE98" t="s">
        <v>49</v>
      </c>
      <c r="AI98" t="s">
        <v>49</v>
      </c>
      <c r="AP98" t="s">
        <v>50</v>
      </c>
      <c r="AQ98" t="s">
        <v>177</v>
      </c>
      <c r="AS98">
        <v>0.92</v>
      </c>
      <c r="AU98">
        <v>2020</v>
      </c>
      <c r="AV98" t="s">
        <v>55</v>
      </c>
    </row>
    <row r="99" spans="1:48" x14ac:dyDescent="0.2">
      <c r="A99">
        <v>1</v>
      </c>
      <c r="B99">
        <v>1314600</v>
      </c>
      <c r="C99">
        <v>2</v>
      </c>
      <c r="D99">
        <v>53</v>
      </c>
      <c r="E99">
        <v>24009</v>
      </c>
      <c r="F99">
        <v>41</v>
      </c>
      <c r="G99">
        <v>2</v>
      </c>
      <c r="H99">
        <v>2.4009001606999998E+19</v>
      </c>
      <c r="I99">
        <v>148</v>
      </c>
      <c r="J99">
        <v>43880</v>
      </c>
      <c r="L99">
        <v>55.35</v>
      </c>
      <c r="M99">
        <v>55.366669999999999</v>
      </c>
      <c r="N99">
        <v>45</v>
      </c>
      <c r="O99">
        <v>1883</v>
      </c>
      <c r="P99">
        <v>-164.25</v>
      </c>
      <c r="Q99">
        <v>-164.21666999999999</v>
      </c>
      <c r="T99">
        <v>509</v>
      </c>
      <c r="U99">
        <v>1</v>
      </c>
      <c r="V99" t="s">
        <v>176</v>
      </c>
      <c r="X99">
        <v>6</v>
      </c>
      <c r="Y99" t="s">
        <v>48</v>
      </c>
      <c r="AA99">
        <v>201</v>
      </c>
      <c r="AB99">
        <v>14807</v>
      </c>
      <c r="AC99" t="s">
        <v>49</v>
      </c>
      <c r="AE99" t="s">
        <v>49</v>
      </c>
      <c r="AP99" t="s">
        <v>50</v>
      </c>
      <c r="AQ99" t="s">
        <v>177</v>
      </c>
      <c r="AS99">
        <v>0.62</v>
      </c>
      <c r="AU99">
        <v>2020</v>
      </c>
      <c r="AV99" t="s">
        <v>55</v>
      </c>
    </row>
    <row r="100" spans="1:48" x14ac:dyDescent="0.2">
      <c r="A100">
        <v>1</v>
      </c>
      <c r="B100">
        <v>1260913</v>
      </c>
      <c r="C100">
        <v>2</v>
      </c>
      <c r="D100">
        <v>53</v>
      </c>
      <c r="E100">
        <v>24009</v>
      </c>
      <c r="F100">
        <v>41</v>
      </c>
      <c r="G100">
        <v>2</v>
      </c>
      <c r="H100">
        <v>2.4009001606999998E+19</v>
      </c>
      <c r="I100">
        <v>148</v>
      </c>
      <c r="J100">
        <v>43880</v>
      </c>
      <c r="L100">
        <v>55.35</v>
      </c>
      <c r="M100">
        <v>55.366669999999999</v>
      </c>
      <c r="N100">
        <v>49</v>
      </c>
      <c r="O100">
        <v>1889</v>
      </c>
      <c r="P100">
        <v>-164.25</v>
      </c>
      <c r="Q100">
        <v>-164.21666999999999</v>
      </c>
      <c r="R100" t="s">
        <v>64</v>
      </c>
      <c r="S100" t="s">
        <v>65</v>
      </c>
      <c r="T100">
        <v>509</v>
      </c>
      <c r="U100">
        <v>1</v>
      </c>
      <c r="V100" t="s">
        <v>176</v>
      </c>
      <c r="X100">
        <v>6</v>
      </c>
      <c r="Y100" t="s">
        <v>58</v>
      </c>
      <c r="AA100">
        <v>201</v>
      </c>
      <c r="AB100">
        <v>14803</v>
      </c>
      <c r="AC100" t="s">
        <v>49</v>
      </c>
      <c r="AE100" t="s">
        <v>49</v>
      </c>
      <c r="AI100" t="s">
        <v>49</v>
      </c>
      <c r="AP100" t="s">
        <v>50</v>
      </c>
      <c r="AQ100" t="s">
        <v>177</v>
      </c>
      <c r="AS100">
        <v>0.82</v>
      </c>
      <c r="AU100">
        <v>2020</v>
      </c>
      <c r="AV100" t="s">
        <v>55</v>
      </c>
    </row>
    <row r="101" spans="1:48" x14ac:dyDescent="0.2">
      <c r="A101">
        <v>1</v>
      </c>
      <c r="B101">
        <v>1275530</v>
      </c>
      <c r="C101">
        <v>3</v>
      </c>
      <c r="D101">
        <v>58</v>
      </c>
      <c r="E101">
        <v>23922</v>
      </c>
      <c r="F101">
        <v>47</v>
      </c>
      <c r="G101">
        <v>2</v>
      </c>
      <c r="H101">
        <v>2.3922003441999999E+19</v>
      </c>
      <c r="I101">
        <v>176</v>
      </c>
      <c r="J101">
        <v>43911</v>
      </c>
      <c r="L101">
        <v>56.424999999999997</v>
      </c>
      <c r="M101">
        <v>56.346670000000003</v>
      </c>
      <c r="N101">
        <v>37</v>
      </c>
      <c r="O101">
        <v>2726</v>
      </c>
      <c r="P101">
        <v>-170.21833000000001</v>
      </c>
      <c r="Q101">
        <v>-170.13667000000001</v>
      </c>
      <c r="R101" t="s">
        <v>59</v>
      </c>
      <c r="S101" t="s">
        <v>60</v>
      </c>
      <c r="T101">
        <v>521</v>
      </c>
      <c r="U101">
        <v>1</v>
      </c>
      <c r="V101" t="s">
        <v>174</v>
      </c>
      <c r="X101">
        <v>6</v>
      </c>
      <c r="Y101" t="s">
        <v>58</v>
      </c>
      <c r="AA101">
        <v>201</v>
      </c>
      <c r="AB101">
        <v>176010</v>
      </c>
      <c r="AC101" t="s">
        <v>49</v>
      </c>
      <c r="AE101" t="s">
        <v>49</v>
      </c>
      <c r="AI101" t="s">
        <v>49</v>
      </c>
      <c r="AP101" t="s">
        <v>50</v>
      </c>
      <c r="AQ101" t="s">
        <v>175</v>
      </c>
      <c r="AS101">
        <v>0.28000000000000003</v>
      </c>
      <c r="AU101">
        <v>2020</v>
      </c>
      <c r="AV101" t="s">
        <v>55</v>
      </c>
    </row>
    <row r="102" spans="1:48" x14ac:dyDescent="0.2">
      <c r="A102">
        <v>1</v>
      </c>
      <c r="B102">
        <v>1335283</v>
      </c>
      <c r="C102">
        <v>2</v>
      </c>
      <c r="D102">
        <v>44</v>
      </c>
      <c r="E102">
        <v>24025</v>
      </c>
      <c r="F102">
        <v>34</v>
      </c>
      <c r="G102">
        <v>2</v>
      </c>
      <c r="H102">
        <v>2.4025003793999999E+19</v>
      </c>
      <c r="I102">
        <v>64</v>
      </c>
      <c r="J102">
        <v>43869</v>
      </c>
      <c r="L102">
        <v>56.226669999999999</v>
      </c>
      <c r="M102">
        <v>56.23</v>
      </c>
      <c r="N102">
        <v>44</v>
      </c>
      <c r="O102">
        <v>1019</v>
      </c>
      <c r="P102">
        <v>-163.32333</v>
      </c>
      <c r="Q102">
        <v>-163.25166999999999</v>
      </c>
      <c r="T102">
        <v>509</v>
      </c>
      <c r="U102">
        <v>1</v>
      </c>
      <c r="V102" t="s">
        <v>106</v>
      </c>
      <c r="X102">
        <v>6</v>
      </c>
      <c r="Y102" t="s">
        <v>48</v>
      </c>
      <c r="AA102">
        <v>201</v>
      </c>
      <c r="AB102">
        <v>6410</v>
      </c>
      <c r="AC102" t="s">
        <v>49</v>
      </c>
      <c r="AE102" t="s">
        <v>49</v>
      </c>
      <c r="AP102" t="s">
        <v>50</v>
      </c>
      <c r="AQ102" t="s">
        <v>107</v>
      </c>
      <c r="AS102">
        <v>0.62</v>
      </c>
      <c r="AU102">
        <v>2020</v>
      </c>
      <c r="AV102" t="s">
        <v>55</v>
      </c>
    </row>
    <row r="103" spans="1:48" x14ac:dyDescent="0.2">
      <c r="A103">
        <v>1</v>
      </c>
      <c r="B103">
        <v>1335226</v>
      </c>
      <c r="C103">
        <v>2</v>
      </c>
      <c r="D103">
        <v>54</v>
      </c>
      <c r="E103">
        <v>24025</v>
      </c>
      <c r="F103">
        <v>43</v>
      </c>
      <c r="G103">
        <v>2</v>
      </c>
      <c r="H103">
        <v>2.4025003793999999E+19</v>
      </c>
      <c r="I103">
        <v>99</v>
      </c>
      <c r="J103">
        <v>43879</v>
      </c>
      <c r="L103">
        <v>56.44</v>
      </c>
      <c r="M103">
        <v>56.486669999999997</v>
      </c>
      <c r="N103">
        <v>48</v>
      </c>
      <c r="O103">
        <v>1542</v>
      </c>
      <c r="P103">
        <v>-166.96833000000001</v>
      </c>
      <c r="Q103">
        <v>-166.66</v>
      </c>
      <c r="R103" t="s">
        <v>66</v>
      </c>
      <c r="S103" t="s">
        <v>67</v>
      </c>
      <c r="T103">
        <v>517</v>
      </c>
      <c r="U103">
        <v>1</v>
      </c>
      <c r="V103" t="s">
        <v>106</v>
      </c>
      <c r="X103">
        <v>6</v>
      </c>
      <c r="Y103" t="s">
        <v>58</v>
      </c>
      <c r="AA103">
        <v>201</v>
      </c>
      <c r="AB103">
        <v>9909</v>
      </c>
      <c r="AC103" t="s">
        <v>49</v>
      </c>
      <c r="AE103" t="s">
        <v>49</v>
      </c>
      <c r="AI103" t="s">
        <v>49</v>
      </c>
      <c r="AP103" t="s">
        <v>50</v>
      </c>
      <c r="AQ103" t="s">
        <v>107</v>
      </c>
      <c r="AS103">
        <v>0.76</v>
      </c>
      <c r="AU103">
        <v>2020</v>
      </c>
      <c r="AV103" t="s">
        <v>55</v>
      </c>
    </row>
    <row r="104" spans="1:48" x14ac:dyDescent="0.2">
      <c r="A104">
        <v>1</v>
      </c>
      <c r="B104">
        <v>1378861</v>
      </c>
      <c r="C104">
        <v>3</v>
      </c>
      <c r="D104">
        <v>56</v>
      </c>
      <c r="E104">
        <v>24009</v>
      </c>
      <c r="F104">
        <v>46</v>
      </c>
      <c r="G104">
        <v>2</v>
      </c>
      <c r="H104">
        <v>2.4009001606999998E+19</v>
      </c>
      <c r="I104">
        <v>328</v>
      </c>
      <c r="J104">
        <v>43914</v>
      </c>
      <c r="L104">
        <v>57.033329999999999</v>
      </c>
      <c r="M104">
        <v>56.933329999999998</v>
      </c>
      <c r="N104">
        <v>45</v>
      </c>
      <c r="O104">
        <v>4350</v>
      </c>
      <c r="P104">
        <v>-171.06666999999999</v>
      </c>
      <c r="Q104">
        <v>-171</v>
      </c>
      <c r="T104">
        <v>521</v>
      </c>
      <c r="U104">
        <v>1</v>
      </c>
      <c r="V104" t="s">
        <v>176</v>
      </c>
      <c r="X104">
        <v>6</v>
      </c>
      <c r="Y104" t="s">
        <v>48</v>
      </c>
      <c r="AA104">
        <v>201</v>
      </c>
      <c r="AB104">
        <v>32808</v>
      </c>
      <c r="AC104" t="s">
        <v>49</v>
      </c>
      <c r="AE104" t="s">
        <v>49</v>
      </c>
      <c r="AP104" t="s">
        <v>50</v>
      </c>
      <c r="AQ104" t="s">
        <v>177</v>
      </c>
      <c r="AS104">
        <v>0.6</v>
      </c>
      <c r="AU104">
        <v>2020</v>
      </c>
      <c r="AV104" t="s">
        <v>55</v>
      </c>
    </row>
    <row r="105" spans="1:48" x14ac:dyDescent="0.2">
      <c r="A105">
        <v>1</v>
      </c>
      <c r="B105">
        <v>1205451</v>
      </c>
      <c r="C105">
        <v>5</v>
      </c>
      <c r="D105">
        <v>44</v>
      </c>
      <c r="E105">
        <v>24201</v>
      </c>
      <c r="F105">
        <v>44</v>
      </c>
      <c r="G105">
        <v>2</v>
      </c>
      <c r="H105">
        <v>2.4201000422000001E+19</v>
      </c>
      <c r="I105">
        <v>42</v>
      </c>
      <c r="J105">
        <v>43958</v>
      </c>
      <c r="L105">
        <v>57.085279999999997</v>
      </c>
      <c r="M105">
        <v>56.96528</v>
      </c>
      <c r="N105">
        <v>52</v>
      </c>
      <c r="O105">
        <v>98</v>
      </c>
      <c r="P105">
        <v>-170.71943999999999</v>
      </c>
      <c r="Q105">
        <v>-170.67139</v>
      </c>
      <c r="T105">
        <v>521</v>
      </c>
      <c r="U105">
        <v>1</v>
      </c>
      <c r="V105" t="s">
        <v>180</v>
      </c>
      <c r="X105">
        <v>6</v>
      </c>
      <c r="Y105" t="s">
        <v>48</v>
      </c>
      <c r="AA105">
        <v>201</v>
      </c>
      <c r="AB105">
        <v>2</v>
      </c>
      <c r="AC105" t="s">
        <v>49</v>
      </c>
      <c r="AE105" t="s">
        <v>49</v>
      </c>
      <c r="AP105" t="s">
        <v>50</v>
      </c>
      <c r="AQ105" t="s">
        <v>181</v>
      </c>
      <c r="AS105">
        <v>0.85</v>
      </c>
      <c r="AU105">
        <v>2020</v>
      </c>
      <c r="AV105" t="s">
        <v>55</v>
      </c>
    </row>
    <row r="106" spans="1:48" x14ac:dyDescent="0.2">
      <c r="A106">
        <v>1</v>
      </c>
      <c r="B106">
        <v>1250773</v>
      </c>
      <c r="C106">
        <v>2</v>
      </c>
      <c r="D106">
        <v>41</v>
      </c>
      <c r="E106">
        <v>23922</v>
      </c>
      <c r="F106">
        <v>29</v>
      </c>
      <c r="G106">
        <v>2</v>
      </c>
      <c r="H106">
        <v>2.3922003441999999E+19</v>
      </c>
      <c r="I106">
        <v>60</v>
      </c>
      <c r="J106">
        <v>43871</v>
      </c>
      <c r="L106">
        <v>56.49</v>
      </c>
      <c r="M106">
        <v>56.523330000000001</v>
      </c>
      <c r="N106">
        <v>46</v>
      </c>
      <c r="O106">
        <v>929</v>
      </c>
      <c r="P106">
        <v>-163.215</v>
      </c>
      <c r="Q106">
        <v>-163.125</v>
      </c>
      <c r="R106" t="s">
        <v>59</v>
      </c>
      <c r="S106" t="s">
        <v>60</v>
      </c>
      <c r="T106">
        <v>509</v>
      </c>
      <c r="U106">
        <v>1</v>
      </c>
      <c r="V106" t="s">
        <v>174</v>
      </c>
      <c r="X106">
        <v>6</v>
      </c>
      <c r="Y106" t="s">
        <v>58</v>
      </c>
      <c r="AA106">
        <v>201</v>
      </c>
      <c r="AB106">
        <v>6001</v>
      </c>
      <c r="AC106" t="s">
        <v>49</v>
      </c>
      <c r="AE106" t="s">
        <v>49</v>
      </c>
      <c r="AI106" t="s">
        <v>49</v>
      </c>
      <c r="AP106" t="s">
        <v>50</v>
      </c>
      <c r="AQ106" t="s">
        <v>175</v>
      </c>
      <c r="AS106">
        <v>0.59</v>
      </c>
      <c r="AU106">
        <v>2020</v>
      </c>
      <c r="AV106" t="s">
        <v>55</v>
      </c>
    </row>
    <row r="107" spans="1:48" x14ac:dyDescent="0.2">
      <c r="A107">
        <v>1</v>
      </c>
      <c r="B107">
        <v>1275565</v>
      </c>
      <c r="C107">
        <v>2</v>
      </c>
      <c r="D107">
        <v>50</v>
      </c>
      <c r="E107">
        <v>23922</v>
      </c>
      <c r="F107">
        <v>38</v>
      </c>
      <c r="G107">
        <v>2</v>
      </c>
      <c r="H107">
        <v>2.3922003441999999E+19</v>
      </c>
      <c r="I107">
        <v>80</v>
      </c>
      <c r="J107">
        <v>43876</v>
      </c>
      <c r="L107">
        <v>56.166670000000003</v>
      </c>
      <c r="M107">
        <v>56.09</v>
      </c>
      <c r="N107">
        <v>46</v>
      </c>
      <c r="O107">
        <v>1229</v>
      </c>
      <c r="P107">
        <v>-165.58667</v>
      </c>
      <c r="Q107">
        <v>-165.63333</v>
      </c>
      <c r="T107">
        <v>517</v>
      </c>
      <c r="U107">
        <v>1</v>
      </c>
      <c r="V107" t="s">
        <v>174</v>
      </c>
      <c r="X107">
        <v>6</v>
      </c>
      <c r="Y107" t="s">
        <v>48</v>
      </c>
      <c r="AA107">
        <v>201</v>
      </c>
      <c r="AB107">
        <v>8009</v>
      </c>
      <c r="AC107" t="s">
        <v>49</v>
      </c>
      <c r="AE107" t="s">
        <v>49</v>
      </c>
      <c r="AP107" t="s">
        <v>50</v>
      </c>
      <c r="AQ107" t="s">
        <v>175</v>
      </c>
      <c r="AS107">
        <v>0.62</v>
      </c>
      <c r="AU107">
        <v>2020</v>
      </c>
      <c r="AV107" t="s">
        <v>55</v>
      </c>
    </row>
    <row r="108" spans="1:48" x14ac:dyDescent="0.2">
      <c r="A108">
        <v>1</v>
      </c>
      <c r="B108">
        <v>1275534</v>
      </c>
      <c r="C108">
        <v>3</v>
      </c>
      <c r="D108">
        <v>53</v>
      </c>
      <c r="E108">
        <v>23922</v>
      </c>
      <c r="F108">
        <v>41</v>
      </c>
      <c r="G108">
        <v>2</v>
      </c>
      <c r="H108">
        <v>2.3922003441999999E+19</v>
      </c>
      <c r="I108">
        <v>140</v>
      </c>
      <c r="J108">
        <v>43897</v>
      </c>
      <c r="L108">
        <v>56.028329999999997</v>
      </c>
      <c r="M108">
        <v>56.138330000000003</v>
      </c>
      <c r="N108">
        <v>50</v>
      </c>
      <c r="O108">
        <v>2099</v>
      </c>
      <c r="P108">
        <v>-165.715</v>
      </c>
      <c r="Q108">
        <v>-165.98167000000001</v>
      </c>
      <c r="R108" t="s">
        <v>64</v>
      </c>
      <c r="S108" t="s">
        <v>65</v>
      </c>
      <c r="T108">
        <v>517</v>
      </c>
      <c r="U108">
        <v>1</v>
      </c>
      <c r="V108" t="s">
        <v>174</v>
      </c>
      <c r="X108">
        <v>6</v>
      </c>
      <c r="Y108" t="s">
        <v>58</v>
      </c>
      <c r="AA108">
        <v>201</v>
      </c>
      <c r="AB108">
        <v>14009</v>
      </c>
      <c r="AC108" t="s">
        <v>49</v>
      </c>
      <c r="AE108" t="s">
        <v>49</v>
      </c>
      <c r="AI108" t="s">
        <v>49</v>
      </c>
      <c r="AP108" t="s">
        <v>50</v>
      </c>
      <c r="AQ108" t="s">
        <v>175</v>
      </c>
      <c r="AS108">
        <v>0.7</v>
      </c>
      <c r="AU108">
        <v>2020</v>
      </c>
      <c r="AV108" t="s">
        <v>55</v>
      </c>
    </row>
    <row r="109" spans="1:48" x14ac:dyDescent="0.2">
      <c r="A109">
        <v>1</v>
      </c>
      <c r="B109">
        <v>1249990</v>
      </c>
      <c r="C109">
        <v>3</v>
      </c>
      <c r="D109">
        <v>34</v>
      </c>
      <c r="E109">
        <v>24113</v>
      </c>
      <c r="F109">
        <v>20</v>
      </c>
      <c r="G109">
        <v>2</v>
      </c>
      <c r="H109">
        <v>2.41130038E+19</v>
      </c>
      <c r="I109">
        <v>47</v>
      </c>
      <c r="J109">
        <v>43901</v>
      </c>
      <c r="L109">
        <v>55.213329999999999</v>
      </c>
      <c r="M109">
        <v>55.258330000000001</v>
      </c>
      <c r="N109">
        <v>49</v>
      </c>
      <c r="O109">
        <v>551</v>
      </c>
      <c r="P109">
        <v>-164.19833</v>
      </c>
      <c r="Q109">
        <v>-164.12833000000001</v>
      </c>
      <c r="R109" t="s">
        <v>66</v>
      </c>
      <c r="S109" t="s">
        <v>67</v>
      </c>
      <c r="T109">
        <v>509</v>
      </c>
      <c r="U109">
        <v>1</v>
      </c>
      <c r="V109" t="s">
        <v>82</v>
      </c>
      <c r="X109">
        <v>6</v>
      </c>
      <c r="Y109" t="s">
        <v>58</v>
      </c>
      <c r="AA109">
        <v>201</v>
      </c>
      <c r="AB109">
        <v>4702</v>
      </c>
      <c r="AC109" t="s">
        <v>49</v>
      </c>
      <c r="AE109" t="s">
        <v>49</v>
      </c>
      <c r="AI109" t="s">
        <v>49</v>
      </c>
      <c r="AP109" t="s">
        <v>50</v>
      </c>
      <c r="AQ109" t="s">
        <v>83</v>
      </c>
      <c r="AS109">
        <v>0.8</v>
      </c>
      <c r="AU109">
        <v>2020</v>
      </c>
      <c r="AV109" t="s">
        <v>55</v>
      </c>
    </row>
    <row r="110" spans="1:48" x14ac:dyDescent="0.2">
      <c r="A110">
        <v>1</v>
      </c>
      <c r="B110">
        <v>872626</v>
      </c>
      <c r="C110">
        <v>3</v>
      </c>
      <c r="E110">
        <v>24080</v>
      </c>
      <c r="G110">
        <v>2</v>
      </c>
      <c r="I110">
        <v>311</v>
      </c>
      <c r="J110">
        <v>43914</v>
      </c>
      <c r="N110">
        <v>51</v>
      </c>
      <c r="O110">
        <v>3948</v>
      </c>
      <c r="T110">
        <v>509</v>
      </c>
      <c r="V110" t="s">
        <v>61</v>
      </c>
      <c r="W110">
        <v>2.4080005305999999E+19</v>
      </c>
      <c r="X110">
        <v>6</v>
      </c>
      <c r="Y110" t="s">
        <v>48</v>
      </c>
      <c r="AA110">
        <v>201</v>
      </c>
      <c r="AB110">
        <v>791</v>
      </c>
      <c r="AC110" t="s">
        <v>49</v>
      </c>
      <c r="AE110" t="s">
        <v>49</v>
      </c>
      <c r="AP110" t="s">
        <v>62</v>
      </c>
      <c r="AQ110" t="s">
        <v>63</v>
      </c>
      <c r="AS110">
        <v>0.75</v>
      </c>
      <c r="AU110">
        <v>2020</v>
      </c>
      <c r="AV110" t="s">
        <v>55</v>
      </c>
    </row>
    <row r="111" spans="1:48" x14ac:dyDescent="0.2">
      <c r="A111">
        <v>1</v>
      </c>
      <c r="B111">
        <v>1368159</v>
      </c>
      <c r="C111">
        <v>3</v>
      </c>
      <c r="E111">
        <v>24080</v>
      </c>
      <c r="G111">
        <v>2</v>
      </c>
      <c r="I111">
        <v>316</v>
      </c>
      <c r="J111">
        <v>43915</v>
      </c>
      <c r="N111">
        <v>45</v>
      </c>
      <c r="O111">
        <v>4022</v>
      </c>
      <c r="T111">
        <v>509</v>
      </c>
      <c r="V111" t="s">
        <v>61</v>
      </c>
      <c r="W111">
        <v>2.4080005305999999E+19</v>
      </c>
      <c r="X111">
        <v>6</v>
      </c>
      <c r="Y111" t="s">
        <v>48</v>
      </c>
      <c r="AA111">
        <v>201</v>
      </c>
      <c r="AB111">
        <v>822</v>
      </c>
      <c r="AC111" t="s">
        <v>49</v>
      </c>
      <c r="AE111" t="s">
        <v>49</v>
      </c>
      <c r="AP111" t="s">
        <v>62</v>
      </c>
      <c r="AQ111" t="s">
        <v>63</v>
      </c>
      <c r="AS111">
        <v>0.8</v>
      </c>
      <c r="AU111">
        <v>2020</v>
      </c>
      <c r="AV111" t="s">
        <v>55</v>
      </c>
    </row>
    <row r="112" spans="1:48" x14ac:dyDescent="0.2">
      <c r="A112">
        <v>1</v>
      </c>
      <c r="B112">
        <v>1368175</v>
      </c>
      <c r="C112">
        <v>4</v>
      </c>
      <c r="E112">
        <v>24080</v>
      </c>
      <c r="G112">
        <v>2</v>
      </c>
      <c r="I112">
        <v>362</v>
      </c>
      <c r="J112">
        <v>43925</v>
      </c>
      <c r="N112">
        <v>53</v>
      </c>
      <c r="O112">
        <v>4689</v>
      </c>
      <c r="R112" t="s">
        <v>66</v>
      </c>
      <c r="S112" t="s">
        <v>67</v>
      </c>
      <c r="T112">
        <v>509</v>
      </c>
      <c r="V112" t="s">
        <v>61</v>
      </c>
      <c r="W112">
        <v>2.4080005305999999E+19</v>
      </c>
      <c r="X112">
        <v>6</v>
      </c>
      <c r="Y112" t="s">
        <v>58</v>
      </c>
      <c r="AA112">
        <v>201</v>
      </c>
      <c r="AB112">
        <v>1037</v>
      </c>
      <c r="AC112" t="s">
        <v>49</v>
      </c>
      <c r="AE112" t="s">
        <v>49</v>
      </c>
      <c r="AI112" t="s">
        <v>49</v>
      </c>
      <c r="AP112" t="s">
        <v>62</v>
      </c>
      <c r="AQ112" t="s">
        <v>63</v>
      </c>
      <c r="AS112">
        <v>1.25</v>
      </c>
      <c r="AU112">
        <v>2020</v>
      </c>
      <c r="AV112" t="s">
        <v>55</v>
      </c>
    </row>
    <row r="113" spans="1:48" x14ac:dyDescent="0.2">
      <c r="A113">
        <v>1</v>
      </c>
      <c r="B113">
        <v>1336868</v>
      </c>
      <c r="C113">
        <v>4</v>
      </c>
      <c r="E113">
        <v>24080</v>
      </c>
      <c r="G113">
        <v>2</v>
      </c>
      <c r="I113">
        <v>373</v>
      </c>
      <c r="J113">
        <v>43928</v>
      </c>
      <c r="N113">
        <v>46</v>
      </c>
      <c r="O113">
        <v>4820</v>
      </c>
      <c r="T113">
        <v>509</v>
      </c>
      <c r="V113" t="s">
        <v>61</v>
      </c>
      <c r="W113">
        <v>2.4080005305999999E+19</v>
      </c>
      <c r="X113">
        <v>6</v>
      </c>
      <c r="Y113" t="s">
        <v>48</v>
      </c>
      <c r="AA113">
        <v>201</v>
      </c>
      <c r="AB113">
        <v>1091</v>
      </c>
      <c r="AC113" t="s">
        <v>49</v>
      </c>
      <c r="AE113" t="s">
        <v>49</v>
      </c>
      <c r="AP113" t="s">
        <v>62</v>
      </c>
      <c r="AQ113" t="s">
        <v>63</v>
      </c>
      <c r="AS113">
        <v>0.65</v>
      </c>
      <c r="AU113">
        <v>2020</v>
      </c>
      <c r="AV113" t="s">
        <v>55</v>
      </c>
    </row>
    <row r="114" spans="1:48" x14ac:dyDescent="0.2">
      <c r="A114">
        <v>1</v>
      </c>
      <c r="B114">
        <v>1336836</v>
      </c>
      <c r="C114">
        <v>4</v>
      </c>
      <c r="E114">
        <v>24080</v>
      </c>
      <c r="G114">
        <v>2</v>
      </c>
      <c r="I114">
        <v>391</v>
      </c>
      <c r="J114">
        <v>43933</v>
      </c>
      <c r="N114">
        <v>50</v>
      </c>
      <c r="O114">
        <v>5107</v>
      </c>
      <c r="R114" t="s">
        <v>92</v>
      </c>
      <c r="S114" t="s">
        <v>93</v>
      </c>
      <c r="T114">
        <v>509</v>
      </c>
      <c r="V114" t="s">
        <v>61</v>
      </c>
      <c r="W114">
        <v>2.4080005305999999E+19</v>
      </c>
      <c r="X114">
        <v>6</v>
      </c>
      <c r="Y114" t="s">
        <v>58</v>
      </c>
      <c r="AA114">
        <v>201</v>
      </c>
      <c r="AB114">
        <v>1170</v>
      </c>
      <c r="AC114" t="s">
        <v>49</v>
      </c>
      <c r="AE114" t="s">
        <v>49</v>
      </c>
      <c r="AI114" t="s">
        <v>49</v>
      </c>
      <c r="AP114" t="s">
        <v>62</v>
      </c>
      <c r="AQ114" t="s">
        <v>63</v>
      </c>
      <c r="AS114">
        <v>0.7</v>
      </c>
      <c r="AU114">
        <v>2020</v>
      </c>
      <c r="AV114" t="s">
        <v>55</v>
      </c>
    </row>
    <row r="115" spans="1:48" x14ac:dyDescent="0.2">
      <c r="A115">
        <v>1</v>
      </c>
      <c r="B115">
        <v>1286781</v>
      </c>
      <c r="C115">
        <v>2</v>
      </c>
      <c r="E115">
        <v>24080</v>
      </c>
      <c r="G115">
        <v>2</v>
      </c>
      <c r="I115">
        <v>147</v>
      </c>
      <c r="J115">
        <v>43880</v>
      </c>
      <c r="N115">
        <v>49</v>
      </c>
      <c r="O115">
        <v>1764</v>
      </c>
      <c r="R115" t="s">
        <v>66</v>
      </c>
      <c r="S115" t="s">
        <v>67</v>
      </c>
      <c r="T115">
        <v>517</v>
      </c>
      <c r="V115" t="s">
        <v>61</v>
      </c>
      <c r="W115">
        <v>2.4080005305999999E+19</v>
      </c>
      <c r="X115">
        <v>6</v>
      </c>
      <c r="Y115" t="s">
        <v>58</v>
      </c>
      <c r="AA115">
        <v>201</v>
      </c>
      <c r="AB115">
        <v>335</v>
      </c>
      <c r="AC115" t="s">
        <v>49</v>
      </c>
      <c r="AE115" t="s">
        <v>49</v>
      </c>
      <c r="AI115" t="s">
        <v>49</v>
      </c>
      <c r="AP115" t="s">
        <v>62</v>
      </c>
      <c r="AQ115" t="s">
        <v>63</v>
      </c>
      <c r="AS115">
        <v>0.85</v>
      </c>
      <c r="AU115">
        <v>2020</v>
      </c>
      <c r="AV115" t="s">
        <v>55</v>
      </c>
    </row>
    <row r="116" spans="1:48" x14ac:dyDescent="0.2">
      <c r="A116">
        <v>1</v>
      </c>
      <c r="B116">
        <v>1336855</v>
      </c>
      <c r="C116">
        <v>4</v>
      </c>
      <c r="E116">
        <v>24080</v>
      </c>
      <c r="G116">
        <v>2</v>
      </c>
      <c r="I116">
        <v>425</v>
      </c>
      <c r="J116">
        <v>43950</v>
      </c>
      <c r="N116">
        <v>51</v>
      </c>
      <c r="O116">
        <v>5788</v>
      </c>
      <c r="T116">
        <v>521</v>
      </c>
      <c r="V116" t="s">
        <v>61</v>
      </c>
      <c r="W116">
        <v>2.4080005305999999E+19</v>
      </c>
      <c r="X116">
        <v>6</v>
      </c>
      <c r="Y116" t="s">
        <v>48</v>
      </c>
      <c r="AA116">
        <v>201</v>
      </c>
      <c r="AB116">
        <v>1352</v>
      </c>
      <c r="AC116" t="s">
        <v>49</v>
      </c>
      <c r="AE116" t="s">
        <v>49</v>
      </c>
      <c r="AP116" t="s">
        <v>62</v>
      </c>
      <c r="AQ116" t="s">
        <v>63</v>
      </c>
      <c r="AS116">
        <v>0.8</v>
      </c>
      <c r="AU116">
        <v>2020</v>
      </c>
      <c r="AV116" t="s">
        <v>55</v>
      </c>
    </row>
    <row r="117" spans="1:48" x14ac:dyDescent="0.2">
      <c r="A117">
        <v>1</v>
      </c>
      <c r="B117">
        <v>1378322</v>
      </c>
      <c r="C117">
        <v>5</v>
      </c>
      <c r="E117">
        <v>24080</v>
      </c>
      <c r="G117">
        <v>2</v>
      </c>
      <c r="I117">
        <v>430</v>
      </c>
      <c r="J117">
        <v>43952</v>
      </c>
      <c r="N117">
        <v>45</v>
      </c>
      <c r="O117">
        <v>5912</v>
      </c>
      <c r="R117" t="s">
        <v>92</v>
      </c>
      <c r="S117" t="s">
        <v>93</v>
      </c>
      <c r="T117">
        <v>521</v>
      </c>
      <c r="V117" t="s">
        <v>61</v>
      </c>
      <c r="W117">
        <v>2.4080005305999999E+19</v>
      </c>
      <c r="X117">
        <v>6</v>
      </c>
      <c r="Y117" t="s">
        <v>58</v>
      </c>
      <c r="AA117">
        <v>201</v>
      </c>
      <c r="AB117">
        <v>1388</v>
      </c>
      <c r="AC117" t="s">
        <v>49</v>
      </c>
      <c r="AE117" t="s">
        <v>49</v>
      </c>
      <c r="AI117" t="s">
        <v>49</v>
      </c>
      <c r="AP117" t="s">
        <v>62</v>
      </c>
      <c r="AQ117" t="s">
        <v>63</v>
      </c>
      <c r="AS117">
        <v>0.6</v>
      </c>
      <c r="AU117">
        <v>2020</v>
      </c>
      <c r="AV117" t="s">
        <v>55</v>
      </c>
    </row>
    <row r="118" spans="1:48" x14ac:dyDescent="0.2">
      <c r="A118">
        <v>1</v>
      </c>
      <c r="B118">
        <v>1367907</v>
      </c>
      <c r="C118">
        <v>2</v>
      </c>
      <c r="D118">
        <v>56</v>
      </c>
      <c r="E118">
        <v>24072</v>
      </c>
      <c r="F118">
        <v>40</v>
      </c>
      <c r="G118">
        <v>2</v>
      </c>
      <c r="H118">
        <v>2.4072003670999998E+19</v>
      </c>
      <c r="I118">
        <v>47</v>
      </c>
      <c r="J118">
        <v>43867</v>
      </c>
      <c r="L118">
        <v>55.04833</v>
      </c>
      <c r="M118">
        <v>55.008330000000001</v>
      </c>
      <c r="N118">
        <v>36</v>
      </c>
      <c r="O118">
        <v>527</v>
      </c>
      <c r="P118">
        <v>-164.93833000000001</v>
      </c>
      <c r="Q118">
        <v>-164.95832999999999</v>
      </c>
      <c r="T118">
        <v>509</v>
      </c>
      <c r="U118">
        <v>1</v>
      </c>
      <c r="V118" t="s">
        <v>116</v>
      </c>
      <c r="X118">
        <v>6</v>
      </c>
      <c r="Y118" t="s">
        <v>48</v>
      </c>
      <c r="AA118">
        <v>201</v>
      </c>
      <c r="AB118">
        <v>115</v>
      </c>
      <c r="AC118" t="s">
        <v>49</v>
      </c>
      <c r="AE118" t="s">
        <v>49</v>
      </c>
      <c r="AP118" t="s">
        <v>50</v>
      </c>
      <c r="AQ118" t="s">
        <v>117</v>
      </c>
      <c r="AS118">
        <v>0.3</v>
      </c>
      <c r="AU118">
        <v>2020</v>
      </c>
      <c r="AV118" t="s">
        <v>55</v>
      </c>
    </row>
    <row r="119" spans="1:48" x14ac:dyDescent="0.2">
      <c r="A119">
        <v>1</v>
      </c>
      <c r="B119">
        <v>1367931</v>
      </c>
      <c r="C119">
        <v>1</v>
      </c>
      <c r="D119">
        <v>51</v>
      </c>
      <c r="E119">
        <v>24072</v>
      </c>
      <c r="F119">
        <v>34</v>
      </c>
      <c r="G119">
        <v>2</v>
      </c>
      <c r="H119">
        <v>2.4072003670999998E+19</v>
      </c>
      <c r="I119">
        <v>22</v>
      </c>
      <c r="J119">
        <v>43856</v>
      </c>
      <c r="L119">
        <v>55.056669999999997</v>
      </c>
      <c r="M119">
        <v>55.113329999999998</v>
      </c>
      <c r="N119">
        <v>48</v>
      </c>
      <c r="O119">
        <v>301</v>
      </c>
      <c r="P119">
        <v>-164.84833</v>
      </c>
      <c r="Q119">
        <v>-164.69667000000001</v>
      </c>
      <c r="R119" t="s">
        <v>64</v>
      </c>
      <c r="S119" t="s">
        <v>65</v>
      </c>
      <c r="T119">
        <v>509</v>
      </c>
      <c r="U119">
        <v>2</v>
      </c>
      <c r="V119" t="s">
        <v>116</v>
      </c>
      <c r="X119">
        <v>6</v>
      </c>
      <c r="Y119" t="s">
        <v>58</v>
      </c>
      <c r="AA119">
        <v>201</v>
      </c>
      <c r="AB119">
        <v>51</v>
      </c>
      <c r="AC119" t="s">
        <v>49</v>
      </c>
      <c r="AE119" t="s">
        <v>49</v>
      </c>
      <c r="AI119" t="s">
        <v>49</v>
      </c>
      <c r="AP119" t="s">
        <v>50</v>
      </c>
      <c r="AQ119" t="s">
        <v>117</v>
      </c>
      <c r="AS119">
        <v>0.7</v>
      </c>
      <c r="AU119">
        <v>2020</v>
      </c>
      <c r="AV119" t="s">
        <v>55</v>
      </c>
    </row>
    <row r="120" spans="1:48" x14ac:dyDescent="0.2">
      <c r="A120">
        <v>1</v>
      </c>
      <c r="B120">
        <v>654939</v>
      </c>
      <c r="C120">
        <v>2</v>
      </c>
      <c r="D120">
        <v>49</v>
      </c>
      <c r="E120">
        <v>24028</v>
      </c>
      <c r="F120">
        <v>38</v>
      </c>
      <c r="G120">
        <v>2</v>
      </c>
      <c r="H120">
        <v>2.4028003395999998E+19</v>
      </c>
      <c r="I120">
        <v>54</v>
      </c>
      <c r="J120">
        <v>43865</v>
      </c>
      <c r="L120">
        <v>55.966670000000001</v>
      </c>
      <c r="M120">
        <v>55.994999999999997</v>
      </c>
      <c r="N120">
        <v>46</v>
      </c>
      <c r="O120">
        <v>969</v>
      </c>
      <c r="P120">
        <v>-164.90167</v>
      </c>
      <c r="Q120">
        <v>-164.72499999999999</v>
      </c>
      <c r="T120">
        <v>509</v>
      </c>
      <c r="U120">
        <v>1</v>
      </c>
      <c r="V120" t="s">
        <v>72</v>
      </c>
      <c r="X120">
        <v>6</v>
      </c>
      <c r="Y120" t="s">
        <v>48</v>
      </c>
      <c r="AA120">
        <v>201</v>
      </c>
      <c r="AB120">
        <v>5402</v>
      </c>
      <c r="AC120" t="s">
        <v>49</v>
      </c>
      <c r="AE120" t="s">
        <v>49</v>
      </c>
      <c r="AP120" t="s">
        <v>50</v>
      </c>
      <c r="AQ120" t="s">
        <v>73</v>
      </c>
      <c r="AS120">
        <v>0.7</v>
      </c>
      <c r="AU120">
        <v>2020</v>
      </c>
      <c r="AV120" t="s">
        <v>55</v>
      </c>
    </row>
    <row r="121" spans="1:48" x14ac:dyDescent="0.2">
      <c r="A121">
        <v>1</v>
      </c>
      <c r="B121">
        <v>1325912</v>
      </c>
      <c r="C121">
        <v>1</v>
      </c>
      <c r="D121">
        <v>62</v>
      </c>
      <c r="E121">
        <v>24028</v>
      </c>
      <c r="F121">
        <v>50</v>
      </c>
      <c r="G121">
        <v>2</v>
      </c>
      <c r="H121">
        <v>2.4028003395999998E+19</v>
      </c>
      <c r="I121">
        <v>19</v>
      </c>
      <c r="J121">
        <v>43855</v>
      </c>
      <c r="L121">
        <v>55.3</v>
      </c>
      <c r="M121">
        <v>55.401670000000003</v>
      </c>
      <c r="N121">
        <v>47</v>
      </c>
      <c r="O121">
        <v>323</v>
      </c>
      <c r="P121">
        <v>-165.81333000000001</v>
      </c>
      <c r="Q121">
        <v>-165.69333</v>
      </c>
      <c r="T121">
        <v>517</v>
      </c>
      <c r="U121">
        <v>1</v>
      </c>
      <c r="V121" t="s">
        <v>72</v>
      </c>
      <c r="X121">
        <v>6</v>
      </c>
      <c r="Y121" t="s">
        <v>48</v>
      </c>
      <c r="AA121">
        <v>201</v>
      </c>
      <c r="AB121">
        <v>1901</v>
      </c>
      <c r="AC121" t="s">
        <v>49</v>
      </c>
      <c r="AE121" t="s">
        <v>49</v>
      </c>
      <c r="AP121" t="s">
        <v>50</v>
      </c>
      <c r="AQ121" t="s">
        <v>73</v>
      </c>
      <c r="AS121">
        <v>0.76</v>
      </c>
      <c r="AU121">
        <v>2020</v>
      </c>
      <c r="AV121" t="s">
        <v>55</v>
      </c>
    </row>
    <row r="122" spans="1:48" x14ac:dyDescent="0.2">
      <c r="A122">
        <v>1</v>
      </c>
      <c r="B122">
        <v>659981</v>
      </c>
      <c r="C122">
        <v>3</v>
      </c>
      <c r="D122">
        <v>60</v>
      </c>
      <c r="E122">
        <v>24028</v>
      </c>
      <c r="F122">
        <v>50</v>
      </c>
      <c r="G122">
        <v>2</v>
      </c>
      <c r="H122">
        <v>2.4028003395999998E+19</v>
      </c>
      <c r="I122">
        <v>180</v>
      </c>
      <c r="J122">
        <v>43909</v>
      </c>
      <c r="L122">
        <v>56.661670000000001</v>
      </c>
      <c r="M122">
        <v>56.661670000000001</v>
      </c>
      <c r="N122">
        <v>45</v>
      </c>
      <c r="O122">
        <v>2941</v>
      </c>
      <c r="P122">
        <v>-170.715</v>
      </c>
      <c r="Q122">
        <v>-170.75333000000001</v>
      </c>
      <c r="T122">
        <v>521</v>
      </c>
      <c r="U122">
        <v>1</v>
      </c>
      <c r="V122" t="s">
        <v>72</v>
      </c>
      <c r="X122">
        <v>6</v>
      </c>
      <c r="Y122" t="s">
        <v>48</v>
      </c>
      <c r="AA122">
        <v>201</v>
      </c>
      <c r="AB122">
        <v>18001</v>
      </c>
      <c r="AC122" t="s">
        <v>49</v>
      </c>
      <c r="AE122" t="s">
        <v>49</v>
      </c>
      <c r="AP122" t="s">
        <v>50</v>
      </c>
      <c r="AQ122" t="s">
        <v>73</v>
      </c>
      <c r="AS122">
        <v>0.64</v>
      </c>
      <c r="AU122">
        <v>2020</v>
      </c>
      <c r="AV122" t="s">
        <v>55</v>
      </c>
    </row>
    <row r="123" spans="1:48" x14ac:dyDescent="0.2">
      <c r="A123">
        <v>1</v>
      </c>
      <c r="B123">
        <v>659982</v>
      </c>
      <c r="C123">
        <v>3</v>
      </c>
      <c r="D123">
        <v>55</v>
      </c>
      <c r="E123">
        <v>24028</v>
      </c>
      <c r="F123">
        <v>47</v>
      </c>
      <c r="G123">
        <v>2</v>
      </c>
      <c r="H123">
        <v>2.4028003395999998E+19</v>
      </c>
      <c r="I123">
        <v>200</v>
      </c>
      <c r="J123">
        <v>43914</v>
      </c>
      <c r="L123">
        <v>56.996670000000002</v>
      </c>
      <c r="M123">
        <v>56.933329999999998</v>
      </c>
      <c r="N123">
        <v>48</v>
      </c>
      <c r="O123">
        <v>3211</v>
      </c>
      <c r="P123">
        <v>-171.125</v>
      </c>
      <c r="Q123">
        <v>-171.02167</v>
      </c>
      <c r="R123" t="s">
        <v>66</v>
      </c>
      <c r="S123" t="s">
        <v>67</v>
      </c>
      <c r="T123">
        <v>521</v>
      </c>
      <c r="U123">
        <v>1</v>
      </c>
      <c r="V123" t="s">
        <v>72</v>
      </c>
      <c r="X123">
        <v>6</v>
      </c>
      <c r="Y123" t="s">
        <v>58</v>
      </c>
      <c r="AA123">
        <v>201</v>
      </c>
      <c r="AB123">
        <v>20001</v>
      </c>
      <c r="AC123" t="s">
        <v>49</v>
      </c>
      <c r="AE123" t="s">
        <v>49</v>
      </c>
      <c r="AI123" t="s">
        <v>49</v>
      </c>
      <c r="AP123" t="s">
        <v>50</v>
      </c>
      <c r="AQ123" t="s">
        <v>73</v>
      </c>
      <c r="AS123">
        <v>0.8</v>
      </c>
      <c r="AU123">
        <v>2020</v>
      </c>
      <c r="AV123" t="s">
        <v>55</v>
      </c>
    </row>
    <row r="124" spans="1:48" x14ac:dyDescent="0.2">
      <c r="A124">
        <v>1</v>
      </c>
      <c r="B124">
        <v>1333118</v>
      </c>
      <c r="C124">
        <v>2</v>
      </c>
      <c r="D124">
        <v>39</v>
      </c>
      <c r="E124">
        <v>24040</v>
      </c>
      <c r="F124">
        <v>39</v>
      </c>
      <c r="G124">
        <v>1</v>
      </c>
      <c r="H124">
        <v>2.4040002134000001E+19</v>
      </c>
      <c r="I124">
        <v>33</v>
      </c>
      <c r="J124">
        <v>43862</v>
      </c>
      <c r="L124">
        <v>57.4</v>
      </c>
      <c r="M124">
        <v>57.454999999999998</v>
      </c>
      <c r="N124">
        <v>59</v>
      </c>
      <c r="O124">
        <v>662</v>
      </c>
      <c r="P124">
        <v>-168.25333000000001</v>
      </c>
      <c r="Q124">
        <v>-167.88</v>
      </c>
      <c r="R124" t="s">
        <v>64</v>
      </c>
      <c r="S124" t="s">
        <v>65</v>
      </c>
      <c r="T124">
        <v>513</v>
      </c>
      <c r="U124">
        <v>1</v>
      </c>
      <c r="V124" t="s">
        <v>189</v>
      </c>
      <c r="X124">
        <v>6</v>
      </c>
      <c r="Y124" t="s">
        <v>58</v>
      </c>
      <c r="AA124">
        <v>201</v>
      </c>
      <c r="AB124">
        <v>3301</v>
      </c>
      <c r="AC124" t="s">
        <v>49</v>
      </c>
      <c r="AE124" t="s">
        <v>49</v>
      </c>
      <c r="AI124" t="s">
        <v>49</v>
      </c>
      <c r="AP124" t="s">
        <v>50</v>
      </c>
      <c r="AQ124" t="s">
        <v>190</v>
      </c>
      <c r="AS124">
        <v>1.61</v>
      </c>
      <c r="AU124">
        <v>2020</v>
      </c>
      <c r="AV124" t="s">
        <v>55</v>
      </c>
    </row>
    <row r="125" spans="1:48" x14ac:dyDescent="0.2">
      <c r="A125">
        <v>1</v>
      </c>
      <c r="B125">
        <v>1336097</v>
      </c>
      <c r="C125">
        <v>2</v>
      </c>
      <c r="D125">
        <v>49</v>
      </c>
      <c r="E125">
        <v>24104</v>
      </c>
      <c r="F125">
        <v>39</v>
      </c>
      <c r="G125">
        <v>2</v>
      </c>
      <c r="H125">
        <v>2.4104004110999998E+19</v>
      </c>
      <c r="I125">
        <v>41</v>
      </c>
      <c r="J125">
        <v>43862</v>
      </c>
      <c r="L125">
        <v>55.45</v>
      </c>
      <c r="M125">
        <v>55.416670000000003</v>
      </c>
      <c r="N125">
        <v>50</v>
      </c>
      <c r="O125">
        <v>522</v>
      </c>
      <c r="P125">
        <v>-164</v>
      </c>
      <c r="Q125">
        <v>-163.98</v>
      </c>
      <c r="R125" t="s">
        <v>64</v>
      </c>
      <c r="S125" t="s">
        <v>65</v>
      </c>
      <c r="T125">
        <v>509</v>
      </c>
      <c r="U125">
        <v>1</v>
      </c>
      <c r="V125" t="s">
        <v>74</v>
      </c>
      <c r="X125">
        <v>6</v>
      </c>
      <c r="Y125" t="s">
        <v>58</v>
      </c>
      <c r="AA125">
        <v>201</v>
      </c>
      <c r="AB125">
        <v>1336097</v>
      </c>
      <c r="AC125" t="s">
        <v>49</v>
      </c>
      <c r="AE125" t="s">
        <v>49</v>
      </c>
      <c r="AI125" t="s">
        <v>49</v>
      </c>
      <c r="AP125" t="s">
        <v>50</v>
      </c>
      <c r="AQ125" t="s">
        <v>75</v>
      </c>
      <c r="AS125">
        <v>0.96</v>
      </c>
      <c r="AU125">
        <v>2020</v>
      </c>
      <c r="AV125" t="s">
        <v>55</v>
      </c>
    </row>
    <row r="126" spans="1:48" x14ac:dyDescent="0.2">
      <c r="A126">
        <v>1</v>
      </c>
      <c r="B126">
        <v>1282774</v>
      </c>
      <c r="C126">
        <v>3</v>
      </c>
      <c r="D126">
        <v>34</v>
      </c>
      <c r="E126">
        <v>24104</v>
      </c>
      <c r="F126">
        <v>24</v>
      </c>
      <c r="G126">
        <v>2</v>
      </c>
      <c r="H126">
        <v>2.4104004110999998E+19</v>
      </c>
      <c r="I126">
        <v>356</v>
      </c>
      <c r="J126">
        <v>43914</v>
      </c>
      <c r="L126">
        <v>55.266669999999998</v>
      </c>
      <c r="M126">
        <v>55.25</v>
      </c>
      <c r="N126">
        <v>53</v>
      </c>
      <c r="O126">
        <v>4705</v>
      </c>
      <c r="P126">
        <v>-164.05</v>
      </c>
      <c r="Q126">
        <v>-164.1</v>
      </c>
      <c r="T126">
        <v>509</v>
      </c>
      <c r="U126">
        <v>1</v>
      </c>
      <c r="V126" t="s">
        <v>74</v>
      </c>
      <c r="X126">
        <v>6</v>
      </c>
      <c r="Y126" t="s">
        <v>48</v>
      </c>
      <c r="AA126">
        <v>201</v>
      </c>
      <c r="AB126">
        <v>1282774</v>
      </c>
      <c r="AC126" t="s">
        <v>49</v>
      </c>
      <c r="AE126" t="s">
        <v>49</v>
      </c>
      <c r="AP126" t="s">
        <v>50</v>
      </c>
      <c r="AQ126" t="s">
        <v>75</v>
      </c>
      <c r="AS126">
        <v>1.1000000000000001</v>
      </c>
      <c r="AU126">
        <v>2020</v>
      </c>
      <c r="AV126" t="s">
        <v>55</v>
      </c>
    </row>
    <row r="127" spans="1:48" x14ac:dyDescent="0.2">
      <c r="A127">
        <v>1</v>
      </c>
      <c r="B127">
        <v>1282747</v>
      </c>
      <c r="C127">
        <v>3</v>
      </c>
      <c r="D127">
        <v>45</v>
      </c>
      <c r="E127">
        <v>24104</v>
      </c>
      <c r="F127">
        <v>32</v>
      </c>
      <c r="G127">
        <v>2</v>
      </c>
      <c r="H127">
        <v>2.4104004110999998E+19</v>
      </c>
      <c r="I127">
        <v>391</v>
      </c>
      <c r="J127">
        <v>43919</v>
      </c>
      <c r="L127">
        <v>55.403329999999997</v>
      </c>
      <c r="M127">
        <v>55.401670000000003</v>
      </c>
      <c r="N127">
        <v>51</v>
      </c>
      <c r="O127">
        <v>5188</v>
      </c>
      <c r="P127">
        <v>-163.85833</v>
      </c>
      <c r="Q127">
        <v>-163.85833</v>
      </c>
      <c r="R127" t="s">
        <v>59</v>
      </c>
      <c r="S127" t="s">
        <v>60</v>
      </c>
      <c r="T127">
        <v>509</v>
      </c>
      <c r="U127">
        <v>1</v>
      </c>
      <c r="V127" t="s">
        <v>74</v>
      </c>
      <c r="X127">
        <v>6</v>
      </c>
      <c r="Y127" t="s">
        <v>58</v>
      </c>
      <c r="AA127">
        <v>201</v>
      </c>
      <c r="AB127">
        <v>1282747</v>
      </c>
      <c r="AC127" t="s">
        <v>49</v>
      </c>
      <c r="AE127" t="s">
        <v>49</v>
      </c>
      <c r="AI127" t="s">
        <v>49</v>
      </c>
      <c r="AP127" t="s">
        <v>50</v>
      </c>
      <c r="AQ127" t="s">
        <v>75</v>
      </c>
      <c r="AS127">
        <v>0.86</v>
      </c>
      <c r="AU127">
        <v>2020</v>
      </c>
      <c r="AV127" t="s">
        <v>55</v>
      </c>
    </row>
    <row r="128" spans="1:48" x14ac:dyDescent="0.2">
      <c r="A128">
        <v>1</v>
      </c>
      <c r="B128">
        <v>1254115</v>
      </c>
      <c r="C128">
        <v>3</v>
      </c>
      <c r="D128">
        <v>45</v>
      </c>
      <c r="E128">
        <v>24097</v>
      </c>
      <c r="F128">
        <v>33</v>
      </c>
      <c r="G128">
        <v>2</v>
      </c>
      <c r="H128">
        <v>2.4097004620000002E+19</v>
      </c>
      <c r="I128">
        <v>60</v>
      </c>
      <c r="J128">
        <v>43915</v>
      </c>
      <c r="L128">
        <v>55.23</v>
      </c>
      <c r="M128">
        <v>55.295560000000002</v>
      </c>
      <c r="N128">
        <v>46</v>
      </c>
      <c r="O128">
        <v>560</v>
      </c>
      <c r="P128">
        <v>-164.30582999999999</v>
      </c>
      <c r="Q128">
        <v>-164.20667</v>
      </c>
      <c r="T128">
        <v>509</v>
      </c>
      <c r="U128">
        <v>1</v>
      </c>
      <c r="V128" t="s">
        <v>76</v>
      </c>
      <c r="X128">
        <v>6</v>
      </c>
      <c r="Y128" t="s">
        <v>48</v>
      </c>
      <c r="AA128">
        <v>201</v>
      </c>
      <c r="AB128">
        <v>76</v>
      </c>
      <c r="AC128" t="s">
        <v>49</v>
      </c>
      <c r="AE128" t="s">
        <v>49</v>
      </c>
      <c r="AP128" t="s">
        <v>50</v>
      </c>
      <c r="AQ128" t="s">
        <v>77</v>
      </c>
      <c r="AS128">
        <v>0.7</v>
      </c>
      <c r="AU128">
        <v>2020</v>
      </c>
      <c r="AV128" t="s">
        <v>55</v>
      </c>
    </row>
    <row r="129" spans="1:48" x14ac:dyDescent="0.2">
      <c r="A129">
        <v>1</v>
      </c>
      <c r="B129">
        <v>1237162</v>
      </c>
      <c r="C129">
        <v>3</v>
      </c>
      <c r="D129">
        <v>45</v>
      </c>
      <c r="E129">
        <v>24097</v>
      </c>
      <c r="F129">
        <v>33</v>
      </c>
      <c r="G129">
        <v>2</v>
      </c>
      <c r="H129">
        <v>2.4097004620000002E+19</v>
      </c>
      <c r="I129">
        <v>60</v>
      </c>
      <c r="J129">
        <v>43915</v>
      </c>
      <c r="L129">
        <v>55.23</v>
      </c>
      <c r="M129">
        <v>55.295560000000002</v>
      </c>
      <c r="N129">
        <v>51</v>
      </c>
      <c r="O129">
        <v>563</v>
      </c>
      <c r="P129">
        <v>-164.30582999999999</v>
      </c>
      <c r="Q129">
        <v>-164.20667</v>
      </c>
      <c r="T129">
        <v>509</v>
      </c>
      <c r="U129">
        <v>1</v>
      </c>
      <c r="V129" t="s">
        <v>76</v>
      </c>
      <c r="X129">
        <v>6</v>
      </c>
      <c r="Y129" t="s">
        <v>48</v>
      </c>
      <c r="AA129">
        <v>201</v>
      </c>
      <c r="AB129">
        <v>77</v>
      </c>
      <c r="AC129" t="s">
        <v>49</v>
      </c>
      <c r="AE129" t="s">
        <v>49</v>
      </c>
      <c r="AP129" t="s">
        <v>50</v>
      </c>
      <c r="AQ129" t="s">
        <v>77</v>
      </c>
      <c r="AS129">
        <v>0.95</v>
      </c>
      <c r="AU129">
        <v>2020</v>
      </c>
      <c r="AV129" t="s">
        <v>55</v>
      </c>
    </row>
    <row r="130" spans="1:48" x14ac:dyDescent="0.2">
      <c r="A130">
        <v>1</v>
      </c>
      <c r="B130">
        <v>1377274</v>
      </c>
      <c r="C130">
        <v>3</v>
      </c>
      <c r="D130">
        <v>62</v>
      </c>
      <c r="E130">
        <v>24103</v>
      </c>
      <c r="F130">
        <v>50</v>
      </c>
      <c r="G130">
        <v>2</v>
      </c>
      <c r="H130">
        <v>2.4103005137000002E+19</v>
      </c>
      <c r="I130">
        <v>45</v>
      </c>
      <c r="J130">
        <v>43921</v>
      </c>
      <c r="L130">
        <v>56.383330000000001</v>
      </c>
      <c r="M130">
        <v>56.4</v>
      </c>
      <c r="N130">
        <v>44</v>
      </c>
      <c r="O130">
        <v>645</v>
      </c>
      <c r="P130">
        <v>-169.1</v>
      </c>
      <c r="Q130">
        <v>-169.2</v>
      </c>
      <c r="T130">
        <v>517</v>
      </c>
      <c r="U130">
        <v>1</v>
      </c>
      <c r="V130" t="s">
        <v>187</v>
      </c>
      <c r="X130">
        <v>6</v>
      </c>
      <c r="Y130" t="s">
        <v>48</v>
      </c>
      <c r="AA130">
        <v>201</v>
      </c>
      <c r="AB130">
        <v>57</v>
      </c>
      <c r="AC130" t="s">
        <v>49</v>
      </c>
      <c r="AE130" t="s">
        <v>49</v>
      </c>
      <c r="AP130" t="s">
        <v>50</v>
      </c>
      <c r="AQ130" t="s">
        <v>188</v>
      </c>
      <c r="AS130">
        <v>0.6</v>
      </c>
      <c r="AU130">
        <v>2020</v>
      </c>
      <c r="AV130" t="s">
        <v>55</v>
      </c>
    </row>
    <row r="131" spans="1:48" x14ac:dyDescent="0.2">
      <c r="A131">
        <v>1</v>
      </c>
      <c r="B131">
        <v>1324085</v>
      </c>
      <c r="C131">
        <v>3</v>
      </c>
      <c r="D131">
        <v>36</v>
      </c>
      <c r="E131">
        <v>24093</v>
      </c>
      <c r="F131">
        <v>24</v>
      </c>
      <c r="G131">
        <v>2</v>
      </c>
      <c r="H131">
        <v>2.4093003678999998E+19</v>
      </c>
      <c r="I131">
        <v>40</v>
      </c>
      <c r="J131">
        <v>43919</v>
      </c>
      <c r="L131">
        <v>55.136670000000002</v>
      </c>
      <c r="M131">
        <v>55.134999999999998</v>
      </c>
      <c r="N131">
        <v>53</v>
      </c>
      <c r="O131">
        <v>448</v>
      </c>
      <c r="P131">
        <v>-164.32</v>
      </c>
      <c r="Q131">
        <v>-164.33500000000001</v>
      </c>
      <c r="T131">
        <v>509</v>
      </c>
      <c r="U131">
        <v>1</v>
      </c>
      <c r="V131" t="s">
        <v>96</v>
      </c>
      <c r="X131">
        <v>6</v>
      </c>
      <c r="Y131" t="s">
        <v>48</v>
      </c>
      <c r="AA131">
        <v>201</v>
      </c>
      <c r="AB131">
        <v>4010</v>
      </c>
      <c r="AC131" t="s">
        <v>49</v>
      </c>
      <c r="AE131" t="s">
        <v>49</v>
      </c>
      <c r="AP131" t="s">
        <v>50</v>
      </c>
      <c r="AQ131" t="s">
        <v>97</v>
      </c>
      <c r="AS131">
        <v>1.1000000000000001</v>
      </c>
      <c r="AU131">
        <v>2020</v>
      </c>
      <c r="AV131" t="s">
        <v>55</v>
      </c>
    </row>
    <row r="132" spans="1:48" x14ac:dyDescent="0.2">
      <c r="A132">
        <v>1</v>
      </c>
      <c r="B132">
        <v>1373501</v>
      </c>
      <c r="C132">
        <v>3</v>
      </c>
      <c r="D132">
        <v>42</v>
      </c>
      <c r="E132">
        <v>24130</v>
      </c>
      <c r="F132">
        <v>32</v>
      </c>
      <c r="G132">
        <v>2</v>
      </c>
      <c r="H132">
        <v>2.4130001649999999E+19</v>
      </c>
      <c r="I132">
        <v>42</v>
      </c>
      <c r="J132">
        <v>43911</v>
      </c>
      <c r="L132">
        <v>55.216670000000001</v>
      </c>
      <c r="M132">
        <v>55.216670000000001</v>
      </c>
      <c r="N132">
        <v>49</v>
      </c>
      <c r="O132">
        <v>204</v>
      </c>
      <c r="P132">
        <v>-164.31666999999999</v>
      </c>
      <c r="Q132">
        <v>-164.31666999999999</v>
      </c>
      <c r="R132" t="s">
        <v>66</v>
      </c>
      <c r="S132" t="s">
        <v>67</v>
      </c>
      <c r="T132">
        <v>509</v>
      </c>
      <c r="U132">
        <v>1</v>
      </c>
      <c r="V132" t="s">
        <v>102</v>
      </c>
      <c r="X132">
        <v>6</v>
      </c>
      <c r="Y132" t="s">
        <v>58</v>
      </c>
      <c r="AA132">
        <v>201</v>
      </c>
      <c r="AB132">
        <v>4201</v>
      </c>
      <c r="AC132" t="s">
        <v>49</v>
      </c>
      <c r="AE132" t="s">
        <v>49</v>
      </c>
      <c r="AI132" t="s">
        <v>49</v>
      </c>
      <c r="AP132" t="s">
        <v>50</v>
      </c>
      <c r="AQ132" t="s">
        <v>103</v>
      </c>
      <c r="AS132">
        <v>0.75</v>
      </c>
      <c r="AU132">
        <v>2020</v>
      </c>
      <c r="AV132" t="s">
        <v>55</v>
      </c>
    </row>
    <row r="133" spans="1:48" x14ac:dyDescent="0.2">
      <c r="A133">
        <v>1</v>
      </c>
      <c r="B133">
        <v>1220515</v>
      </c>
      <c r="C133">
        <v>3</v>
      </c>
      <c r="D133">
        <v>63</v>
      </c>
      <c r="E133">
        <v>24036</v>
      </c>
      <c r="F133">
        <v>40</v>
      </c>
      <c r="G133">
        <v>2</v>
      </c>
      <c r="H133">
        <v>2.4036003260999999E+19</v>
      </c>
      <c r="I133">
        <v>157</v>
      </c>
      <c r="J133">
        <v>43913</v>
      </c>
      <c r="L133">
        <v>56.383330000000001</v>
      </c>
      <c r="M133">
        <v>56.384999999999998</v>
      </c>
      <c r="N133">
        <v>55</v>
      </c>
      <c r="O133">
        <v>2412</v>
      </c>
      <c r="P133">
        <v>-169.26333</v>
      </c>
      <c r="Q133">
        <v>-169.15</v>
      </c>
      <c r="T133">
        <v>517</v>
      </c>
      <c r="U133">
        <v>1</v>
      </c>
      <c r="V133" t="s">
        <v>110</v>
      </c>
      <c r="X133">
        <v>6</v>
      </c>
      <c r="Y133" t="s">
        <v>48</v>
      </c>
      <c r="AA133">
        <v>201</v>
      </c>
      <c r="AB133">
        <v>15710</v>
      </c>
      <c r="AC133" t="s">
        <v>49</v>
      </c>
      <c r="AE133" t="s">
        <v>49</v>
      </c>
      <c r="AP133" t="s">
        <v>50</v>
      </c>
      <c r="AQ133" t="s">
        <v>111</v>
      </c>
      <c r="AS133">
        <v>1.25</v>
      </c>
      <c r="AU133">
        <v>2020</v>
      </c>
      <c r="AV133" t="s">
        <v>55</v>
      </c>
    </row>
    <row r="134" spans="1:48" x14ac:dyDescent="0.2">
      <c r="A134">
        <v>1</v>
      </c>
      <c r="B134">
        <v>730052</v>
      </c>
      <c r="C134">
        <v>3</v>
      </c>
      <c r="D134">
        <v>60</v>
      </c>
      <c r="E134">
        <v>24036</v>
      </c>
      <c r="F134">
        <v>49</v>
      </c>
      <c r="G134">
        <v>2</v>
      </c>
      <c r="H134">
        <v>2.4036003260999999E+19</v>
      </c>
      <c r="I134">
        <v>162</v>
      </c>
      <c r="J134">
        <v>43915</v>
      </c>
      <c r="L134">
        <v>56.753329999999998</v>
      </c>
      <c r="M134">
        <v>56.703330000000001</v>
      </c>
      <c r="N134">
        <v>56</v>
      </c>
      <c r="O134">
        <v>2509</v>
      </c>
      <c r="P134">
        <v>-171.19333</v>
      </c>
      <c r="Q134">
        <v>-170.97166999999999</v>
      </c>
      <c r="R134" t="s">
        <v>66</v>
      </c>
      <c r="S134" t="s">
        <v>67</v>
      </c>
      <c r="T134">
        <v>521</v>
      </c>
      <c r="U134">
        <v>1</v>
      </c>
      <c r="V134" t="s">
        <v>110</v>
      </c>
      <c r="X134">
        <v>6</v>
      </c>
      <c r="Y134" t="s">
        <v>58</v>
      </c>
      <c r="AA134">
        <v>201</v>
      </c>
      <c r="AB134">
        <v>16209</v>
      </c>
      <c r="AC134" t="s">
        <v>49</v>
      </c>
      <c r="AE134" t="s">
        <v>49</v>
      </c>
      <c r="AI134" t="s">
        <v>49</v>
      </c>
      <c r="AP134" t="s">
        <v>50</v>
      </c>
      <c r="AQ134" t="s">
        <v>111</v>
      </c>
      <c r="AS134">
        <v>1.05</v>
      </c>
      <c r="AU134">
        <v>2020</v>
      </c>
      <c r="AV134" t="s">
        <v>55</v>
      </c>
    </row>
    <row r="135" spans="1:48" x14ac:dyDescent="0.2">
      <c r="A135">
        <v>1</v>
      </c>
      <c r="B135">
        <v>1220521</v>
      </c>
      <c r="C135">
        <v>3</v>
      </c>
      <c r="D135">
        <v>56</v>
      </c>
      <c r="E135">
        <v>24036</v>
      </c>
      <c r="F135">
        <v>45</v>
      </c>
      <c r="G135">
        <v>2</v>
      </c>
      <c r="H135">
        <v>2.4036003260999999E+19</v>
      </c>
      <c r="I135">
        <v>137</v>
      </c>
      <c r="J135">
        <v>43907</v>
      </c>
      <c r="L135">
        <v>56.796669999999999</v>
      </c>
      <c r="M135">
        <v>56.736669999999997</v>
      </c>
      <c r="N135">
        <v>51</v>
      </c>
      <c r="O135">
        <v>2108</v>
      </c>
      <c r="P135">
        <v>-170.505</v>
      </c>
      <c r="Q135">
        <v>-170.56</v>
      </c>
      <c r="T135">
        <v>521</v>
      </c>
      <c r="U135">
        <v>1</v>
      </c>
      <c r="V135" t="s">
        <v>110</v>
      </c>
      <c r="X135">
        <v>6</v>
      </c>
      <c r="Y135" t="s">
        <v>48</v>
      </c>
      <c r="AA135">
        <v>201</v>
      </c>
      <c r="AB135">
        <v>13709</v>
      </c>
      <c r="AC135" t="s">
        <v>49</v>
      </c>
      <c r="AE135" t="s">
        <v>49</v>
      </c>
      <c r="AP135" t="s">
        <v>50</v>
      </c>
      <c r="AQ135" t="s">
        <v>111</v>
      </c>
      <c r="AS135">
        <v>0.77</v>
      </c>
      <c r="AU135">
        <v>2020</v>
      </c>
      <c r="AV135" t="s">
        <v>55</v>
      </c>
    </row>
    <row r="136" spans="1:48" x14ac:dyDescent="0.2">
      <c r="A136">
        <v>1</v>
      </c>
      <c r="B136">
        <v>1329770</v>
      </c>
      <c r="C136">
        <v>1</v>
      </c>
      <c r="D136">
        <v>40</v>
      </c>
      <c r="E136">
        <v>24088</v>
      </c>
      <c r="F136">
        <v>26</v>
      </c>
      <c r="G136">
        <v>2</v>
      </c>
      <c r="H136">
        <v>2.4088002889000002E+19</v>
      </c>
      <c r="I136">
        <v>4</v>
      </c>
      <c r="J136">
        <v>43861</v>
      </c>
      <c r="L136">
        <v>55.141669999999998</v>
      </c>
      <c r="M136">
        <v>55.168329999999997</v>
      </c>
      <c r="N136">
        <v>47</v>
      </c>
      <c r="O136">
        <v>25</v>
      </c>
      <c r="P136">
        <v>-164.50166999999999</v>
      </c>
      <c r="Q136">
        <v>-164.35333</v>
      </c>
      <c r="R136" t="s">
        <v>66</v>
      </c>
      <c r="S136" t="s">
        <v>67</v>
      </c>
      <c r="T136">
        <v>509</v>
      </c>
      <c r="U136">
        <v>1</v>
      </c>
      <c r="V136" t="s">
        <v>108</v>
      </c>
      <c r="X136">
        <v>6</v>
      </c>
      <c r="Y136" t="s">
        <v>58</v>
      </c>
      <c r="AA136">
        <v>201</v>
      </c>
      <c r="AB136">
        <v>10</v>
      </c>
      <c r="AC136" t="s">
        <v>49</v>
      </c>
      <c r="AE136" t="s">
        <v>49</v>
      </c>
      <c r="AI136" t="s">
        <v>49</v>
      </c>
      <c r="AP136" t="s">
        <v>50</v>
      </c>
      <c r="AQ136" t="s">
        <v>109</v>
      </c>
      <c r="AS136">
        <v>0.8</v>
      </c>
      <c r="AU136">
        <v>2020</v>
      </c>
      <c r="AV136" t="s">
        <v>55</v>
      </c>
    </row>
    <row r="137" spans="1:48" x14ac:dyDescent="0.2">
      <c r="A137">
        <v>1</v>
      </c>
      <c r="B137">
        <v>1180275</v>
      </c>
      <c r="C137">
        <v>2</v>
      </c>
      <c r="D137">
        <v>38</v>
      </c>
      <c r="E137">
        <v>24004</v>
      </c>
      <c r="F137">
        <v>26</v>
      </c>
      <c r="G137">
        <v>2</v>
      </c>
      <c r="H137">
        <v>2.4004004054999998E+19</v>
      </c>
      <c r="I137">
        <v>59</v>
      </c>
      <c r="J137">
        <v>43870</v>
      </c>
      <c r="L137">
        <v>56.533329999999999</v>
      </c>
      <c r="M137">
        <v>56.6</v>
      </c>
      <c r="N137">
        <v>51</v>
      </c>
      <c r="O137">
        <v>921</v>
      </c>
      <c r="P137">
        <v>-163.03333000000001</v>
      </c>
      <c r="Q137">
        <v>-162.94999999999999</v>
      </c>
      <c r="T137">
        <v>509</v>
      </c>
      <c r="U137">
        <v>1</v>
      </c>
      <c r="V137" t="s">
        <v>168</v>
      </c>
      <c r="X137">
        <v>6</v>
      </c>
      <c r="Y137" t="s">
        <v>48</v>
      </c>
      <c r="AA137">
        <v>201</v>
      </c>
      <c r="AB137">
        <v>5902</v>
      </c>
      <c r="AC137" t="s">
        <v>49</v>
      </c>
      <c r="AE137" t="s">
        <v>49</v>
      </c>
      <c r="AP137" t="s">
        <v>50</v>
      </c>
      <c r="AQ137" t="s">
        <v>169</v>
      </c>
      <c r="AS137">
        <v>0.83</v>
      </c>
      <c r="AU137">
        <v>2020</v>
      </c>
      <c r="AV137" t="s">
        <v>55</v>
      </c>
    </row>
    <row r="138" spans="1:48" x14ac:dyDescent="0.2">
      <c r="A138">
        <v>1</v>
      </c>
      <c r="B138">
        <v>1198016</v>
      </c>
      <c r="C138">
        <v>1</v>
      </c>
      <c r="D138">
        <v>50</v>
      </c>
      <c r="E138">
        <v>24034</v>
      </c>
      <c r="F138">
        <v>38</v>
      </c>
      <c r="G138">
        <v>2</v>
      </c>
      <c r="H138">
        <v>2.4034000249000002E+19</v>
      </c>
      <c r="I138">
        <v>6</v>
      </c>
      <c r="J138">
        <v>43855</v>
      </c>
      <c r="L138">
        <v>55.314999999999998</v>
      </c>
      <c r="M138">
        <v>55.416670000000003</v>
      </c>
      <c r="N138">
        <v>42</v>
      </c>
      <c r="O138">
        <v>99</v>
      </c>
      <c r="P138">
        <v>-164.20500000000001</v>
      </c>
      <c r="Q138">
        <v>-164.01499999999999</v>
      </c>
      <c r="T138">
        <v>509</v>
      </c>
      <c r="U138">
        <v>1</v>
      </c>
      <c r="V138" t="s">
        <v>193</v>
      </c>
      <c r="X138">
        <v>6</v>
      </c>
      <c r="Y138" t="s">
        <v>48</v>
      </c>
      <c r="AA138">
        <v>201</v>
      </c>
      <c r="AB138">
        <v>1198016</v>
      </c>
      <c r="AC138" t="s">
        <v>49</v>
      </c>
      <c r="AE138" t="s">
        <v>49</v>
      </c>
      <c r="AP138" t="s">
        <v>50</v>
      </c>
      <c r="AQ138" t="s">
        <v>194</v>
      </c>
      <c r="AS138">
        <v>0.9</v>
      </c>
      <c r="AU138">
        <v>2020</v>
      </c>
      <c r="AV138" t="s">
        <v>55</v>
      </c>
    </row>
    <row r="139" spans="1:48" x14ac:dyDescent="0.2">
      <c r="A139">
        <v>1</v>
      </c>
      <c r="B139">
        <v>1289171</v>
      </c>
      <c r="C139">
        <v>2</v>
      </c>
      <c r="D139">
        <v>60</v>
      </c>
      <c r="E139">
        <v>24034</v>
      </c>
      <c r="F139">
        <v>48</v>
      </c>
      <c r="G139">
        <v>2</v>
      </c>
      <c r="H139">
        <v>2.4034000249000002E+19</v>
      </c>
      <c r="I139">
        <v>23</v>
      </c>
      <c r="J139">
        <v>43880</v>
      </c>
      <c r="L139">
        <v>56.378329999999998</v>
      </c>
      <c r="M139">
        <v>56.29833</v>
      </c>
      <c r="N139">
        <v>49</v>
      </c>
      <c r="O139">
        <v>288</v>
      </c>
      <c r="P139">
        <v>-167.01667</v>
      </c>
      <c r="Q139">
        <v>-166.69499999999999</v>
      </c>
      <c r="R139" t="s">
        <v>64</v>
      </c>
      <c r="S139" t="s">
        <v>65</v>
      </c>
      <c r="T139">
        <v>517</v>
      </c>
      <c r="U139">
        <v>1</v>
      </c>
      <c r="V139" t="s">
        <v>193</v>
      </c>
      <c r="X139">
        <v>6</v>
      </c>
      <c r="Y139" t="s">
        <v>58</v>
      </c>
      <c r="AA139">
        <v>201</v>
      </c>
      <c r="AB139">
        <v>1289171</v>
      </c>
      <c r="AC139" t="s">
        <v>49</v>
      </c>
      <c r="AE139" t="s">
        <v>49</v>
      </c>
      <c r="AI139" t="s">
        <v>49</v>
      </c>
      <c r="AP139" t="s">
        <v>50</v>
      </c>
      <c r="AQ139" t="s">
        <v>194</v>
      </c>
      <c r="AS139">
        <v>1.2</v>
      </c>
      <c r="AU139">
        <v>2020</v>
      </c>
      <c r="AV139" t="s">
        <v>55</v>
      </c>
    </row>
    <row r="140" spans="1:48" x14ac:dyDescent="0.2">
      <c r="A140">
        <v>1</v>
      </c>
      <c r="B140">
        <v>1336017</v>
      </c>
      <c r="C140">
        <v>2</v>
      </c>
      <c r="D140">
        <v>51</v>
      </c>
      <c r="E140">
        <v>24104</v>
      </c>
      <c r="F140">
        <v>41</v>
      </c>
      <c r="G140">
        <v>2</v>
      </c>
      <c r="H140">
        <v>2.4104004110999998E+19</v>
      </c>
      <c r="I140">
        <v>51</v>
      </c>
      <c r="J140">
        <v>43864</v>
      </c>
      <c r="L140">
        <v>55.72</v>
      </c>
      <c r="M140">
        <v>55.588329999999999</v>
      </c>
      <c r="N140">
        <v>45</v>
      </c>
      <c r="O140">
        <v>654</v>
      </c>
      <c r="P140">
        <v>-164.03666999999999</v>
      </c>
      <c r="Q140">
        <v>-163.905</v>
      </c>
      <c r="T140">
        <v>509</v>
      </c>
      <c r="U140">
        <v>1</v>
      </c>
      <c r="V140" t="s">
        <v>74</v>
      </c>
      <c r="X140">
        <v>6</v>
      </c>
      <c r="Y140" t="s">
        <v>48</v>
      </c>
      <c r="AA140">
        <v>201</v>
      </c>
      <c r="AB140">
        <v>1336017</v>
      </c>
      <c r="AC140" t="s">
        <v>49</v>
      </c>
      <c r="AE140" t="s">
        <v>49</v>
      </c>
      <c r="AP140" t="s">
        <v>50</v>
      </c>
      <c r="AQ140" t="s">
        <v>75</v>
      </c>
      <c r="AS140">
        <v>0.63</v>
      </c>
      <c r="AU140">
        <v>2020</v>
      </c>
      <c r="AV140" t="s">
        <v>55</v>
      </c>
    </row>
    <row r="141" spans="1:48" x14ac:dyDescent="0.2">
      <c r="A141">
        <v>1</v>
      </c>
      <c r="B141">
        <v>1282728</v>
      </c>
      <c r="C141">
        <v>3</v>
      </c>
      <c r="D141">
        <v>47</v>
      </c>
      <c r="E141">
        <v>24104</v>
      </c>
      <c r="F141">
        <v>37</v>
      </c>
      <c r="G141">
        <v>2</v>
      </c>
      <c r="H141">
        <v>2.4104004110999998E+19</v>
      </c>
      <c r="I141">
        <v>316</v>
      </c>
      <c r="J141">
        <v>43910</v>
      </c>
      <c r="L141">
        <v>55.648330000000001</v>
      </c>
      <c r="M141">
        <v>55.61</v>
      </c>
      <c r="N141">
        <v>46</v>
      </c>
      <c r="O141">
        <v>4131</v>
      </c>
      <c r="P141">
        <v>-163.73500000000001</v>
      </c>
      <c r="Q141">
        <v>-163.82499999999999</v>
      </c>
      <c r="T141">
        <v>509</v>
      </c>
      <c r="U141">
        <v>1</v>
      </c>
      <c r="V141" t="s">
        <v>74</v>
      </c>
      <c r="X141">
        <v>6</v>
      </c>
      <c r="Y141" t="s">
        <v>48</v>
      </c>
      <c r="AA141">
        <v>201</v>
      </c>
      <c r="AB141">
        <v>1282728</v>
      </c>
      <c r="AC141" t="s">
        <v>49</v>
      </c>
      <c r="AE141" t="s">
        <v>49</v>
      </c>
      <c r="AP141" t="s">
        <v>50</v>
      </c>
      <c r="AQ141" t="s">
        <v>75</v>
      </c>
      <c r="AS141">
        <v>0.64</v>
      </c>
      <c r="AU141">
        <v>2020</v>
      </c>
      <c r="AV141" t="s">
        <v>55</v>
      </c>
    </row>
    <row r="142" spans="1:48" x14ac:dyDescent="0.2">
      <c r="A142">
        <v>1</v>
      </c>
      <c r="B142">
        <v>1336024</v>
      </c>
      <c r="C142">
        <v>2</v>
      </c>
      <c r="D142">
        <v>51</v>
      </c>
      <c r="E142">
        <v>24104</v>
      </c>
      <c r="F142">
        <v>41</v>
      </c>
      <c r="G142">
        <v>2</v>
      </c>
      <c r="H142">
        <v>2.4104004110999998E+19</v>
      </c>
      <c r="I142">
        <v>46</v>
      </c>
      <c r="J142">
        <v>43863</v>
      </c>
      <c r="L142">
        <v>55.475000000000001</v>
      </c>
      <c r="M142">
        <v>55.49</v>
      </c>
      <c r="N142">
        <v>48</v>
      </c>
      <c r="O142">
        <v>602</v>
      </c>
      <c r="P142">
        <v>-163.94306</v>
      </c>
      <c r="Q142">
        <v>-164.00833</v>
      </c>
      <c r="R142" t="s">
        <v>59</v>
      </c>
      <c r="S142" t="s">
        <v>60</v>
      </c>
      <c r="T142">
        <v>509</v>
      </c>
      <c r="U142">
        <v>1</v>
      </c>
      <c r="V142" t="s">
        <v>74</v>
      </c>
      <c r="X142">
        <v>6</v>
      </c>
      <c r="Y142" t="s">
        <v>58</v>
      </c>
      <c r="AA142">
        <v>201</v>
      </c>
      <c r="AB142">
        <v>1336024</v>
      </c>
      <c r="AC142" t="s">
        <v>49</v>
      </c>
      <c r="AE142" t="s">
        <v>49</v>
      </c>
      <c r="AI142" t="s">
        <v>49</v>
      </c>
      <c r="AP142" t="s">
        <v>50</v>
      </c>
      <c r="AQ142" t="s">
        <v>75</v>
      </c>
      <c r="AS142">
        <v>0.76</v>
      </c>
      <c r="AU142">
        <v>2020</v>
      </c>
      <c r="AV142" t="s">
        <v>55</v>
      </c>
    </row>
    <row r="143" spans="1:48" x14ac:dyDescent="0.2">
      <c r="A143">
        <v>1</v>
      </c>
      <c r="B143">
        <v>1127962</v>
      </c>
      <c r="C143">
        <v>2</v>
      </c>
      <c r="D143">
        <v>48</v>
      </c>
      <c r="E143">
        <v>24125</v>
      </c>
      <c r="F143">
        <v>36</v>
      </c>
      <c r="G143">
        <v>2</v>
      </c>
      <c r="H143">
        <v>2.4125001222000001E+19</v>
      </c>
      <c r="I143">
        <v>32</v>
      </c>
      <c r="J143">
        <v>43885</v>
      </c>
      <c r="L143">
        <v>55.536940000000001</v>
      </c>
      <c r="M143">
        <v>55.488059999999997</v>
      </c>
      <c r="N143">
        <v>49</v>
      </c>
      <c r="O143">
        <v>51</v>
      </c>
      <c r="P143">
        <v>-163.78833</v>
      </c>
      <c r="Q143">
        <v>-163.91694000000001</v>
      </c>
      <c r="T143">
        <v>509</v>
      </c>
      <c r="U143">
        <v>1</v>
      </c>
      <c r="V143" t="s">
        <v>118</v>
      </c>
      <c r="X143">
        <v>6</v>
      </c>
      <c r="Y143" t="s">
        <v>48</v>
      </c>
      <c r="AA143">
        <v>201</v>
      </c>
      <c r="AB143">
        <v>3209</v>
      </c>
      <c r="AC143" t="s">
        <v>49</v>
      </c>
      <c r="AE143" t="s">
        <v>49</v>
      </c>
      <c r="AP143" t="s">
        <v>50</v>
      </c>
      <c r="AQ143" t="s">
        <v>119</v>
      </c>
      <c r="AS143">
        <v>1.05</v>
      </c>
      <c r="AU143">
        <v>2020</v>
      </c>
      <c r="AV143" t="s">
        <v>55</v>
      </c>
    </row>
    <row r="144" spans="1:48" x14ac:dyDescent="0.2">
      <c r="A144">
        <v>1</v>
      </c>
      <c r="B144">
        <v>1364887</v>
      </c>
      <c r="C144">
        <v>3</v>
      </c>
      <c r="D144">
        <v>67</v>
      </c>
      <c r="E144">
        <v>24125</v>
      </c>
      <c r="F144">
        <v>52</v>
      </c>
      <c r="G144">
        <v>2</v>
      </c>
      <c r="H144">
        <v>2.4125001222000001E+19</v>
      </c>
      <c r="I144">
        <v>38</v>
      </c>
      <c r="J144">
        <v>43893</v>
      </c>
      <c r="L144">
        <v>56.37</v>
      </c>
      <c r="M144">
        <v>56.288330000000002</v>
      </c>
      <c r="N144">
        <v>47</v>
      </c>
      <c r="O144">
        <v>154</v>
      </c>
      <c r="P144">
        <v>-167.55833000000001</v>
      </c>
      <c r="Q144">
        <v>-167.51417000000001</v>
      </c>
      <c r="R144" t="s">
        <v>66</v>
      </c>
      <c r="S144" t="s">
        <v>67</v>
      </c>
      <c r="T144">
        <v>517</v>
      </c>
      <c r="U144">
        <v>1</v>
      </c>
      <c r="V144" t="s">
        <v>118</v>
      </c>
      <c r="X144">
        <v>6</v>
      </c>
      <c r="Y144" t="s">
        <v>58</v>
      </c>
      <c r="AA144">
        <v>201</v>
      </c>
      <c r="AB144">
        <v>3910</v>
      </c>
      <c r="AC144" t="s">
        <v>49</v>
      </c>
      <c r="AE144" t="s">
        <v>49</v>
      </c>
      <c r="AI144" t="s">
        <v>49</v>
      </c>
      <c r="AP144" t="s">
        <v>50</v>
      </c>
      <c r="AQ144" t="s">
        <v>119</v>
      </c>
      <c r="AS144">
        <v>0.75</v>
      </c>
      <c r="AU144">
        <v>2020</v>
      </c>
      <c r="AV144" t="s">
        <v>55</v>
      </c>
    </row>
    <row r="145" spans="1:48" x14ac:dyDescent="0.2">
      <c r="A145">
        <v>1</v>
      </c>
      <c r="B145">
        <v>1365830</v>
      </c>
      <c r="C145">
        <v>4</v>
      </c>
      <c r="E145">
        <v>23939</v>
      </c>
      <c r="G145">
        <v>2</v>
      </c>
      <c r="I145">
        <v>191</v>
      </c>
      <c r="J145">
        <v>43927</v>
      </c>
      <c r="N145">
        <v>50</v>
      </c>
      <c r="O145">
        <v>1163</v>
      </c>
      <c r="T145">
        <v>509</v>
      </c>
      <c r="V145" t="s">
        <v>122</v>
      </c>
      <c r="W145">
        <v>2.3939005310000001E+19</v>
      </c>
      <c r="X145">
        <v>6</v>
      </c>
      <c r="Y145" t="s">
        <v>48</v>
      </c>
      <c r="AA145">
        <v>201</v>
      </c>
      <c r="AB145">
        <v>1365830</v>
      </c>
      <c r="AC145" t="s">
        <v>49</v>
      </c>
      <c r="AE145" t="s">
        <v>49</v>
      </c>
      <c r="AP145" t="s">
        <v>62</v>
      </c>
      <c r="AQ145" t="s">
        <v>123</v>
      </c>
      <c r="AS145">
        <v>0.74</v>
      </c>
      <c r="AU145">
        <v>2020</v>
      </c>
      <c r="AV145" t="s">
        <v>55</v>
      </c>
    </row>
    <row r="146" spans="1:48" x14ac:dyDescent="0.2">
      <c r="A146">
        <v>1</v>
      </c>
      <c r="B146">
        <v>1379086</v>
      </c>
      <c r="C146">
        <v>3</v>
      </c>
      <c r="D146">
        <v>48</v>
      </c>
      <c r="E146">
        <v>24106</v>
      </c>
      <c r="F146">
        <v>47</v>
      </c>
      <c r="G146">
        <v>2</v>
      </c>
      <c r="H146">
        <v>2.4106000515999998E+19</v>
      </c>
      <c r="I146">
        <v>40</v>
      </c>
      <c r="J146">
        <v>43915</v>
      </c>
      <c r="L146">
        <v>55.266669999999998</v>
      </c>
      <c r="M146">
        <v>55.3</v>
      </c>
      <c r="N146">
        <v>48</v>
      </c>
      <c r="O146">
        <v>492</v>
      </c>
      <c r="P146">
        <v>-164.28333000000001</v>
      </c>
      <c r="Q146">
        <v>-164.2</v>
      </c>
      <c r="T146">
        <v>509</v>
      </c>
      <c r="U146">
        <v>1</v>
      </c>
      <c r="V146" t="s">
        <v>120</v>
      </c>
      <c r="X146">
        <v>6</v>
      </c>
      <c r="Y146" t="s">
        <v>48</v>
      </c>
      <c r="AA146">
        <v>201</v>
      </c>
      <c r="AB146">
        <v>4007</v>
      </c>
      <c r="AC146" t="s">
        <v>49</v>
      </c>
      <c r="AE146" t="s">
        <v>49</v>
      </c>
      <c r="AP146" t="s">
        <v>50</v>
      </c>
      <c r="AQ146" t="s">
        <v>121</v>
      </c>
      <c r="AS146">
        <v>0.7</v>
      </c>
      <c r="AU146">
        <v>2020</v>
      </c>
      <c r="AV146" t="s">
        <v>55</v>
      </c>
    </row>
    <row r="147" spans="1:48" x14ac:dyDescent="0.2">
      <c r="A147">
        <v>1</v>
      </c>
      <c r="B147">
        <v>1379014</v>
      </c>
      <c r="C147">
        <v>2</v>
      </c>
      <c r="D147">
        <v>41</v>
      </c>
      <c r="E147">
        <v>24106</v>
      </c>
      <c r="F147">
        <v>40</v>
      </c>
      <c r="G147">
        <v>2</v>
      </c>
      <c r="H147">
        <v>2.4106000515999998E+19</v>
      </c>
      <c r="I147">
        <v>25</v>
      </c>
      <c r="J147">
        <v>43883</v>
      </c>
      <c r="L147">
        <v>56.066670000000002</v>
      </c>
      <c r="M147">
        <v>56.116669999999999</v>
      </c>
      <c r="N147">
        <v>52</v>
      </c>
      <c r="O147">
        <v>296</v>
      </c>
      <c r="P147">
        <v>-162.65</v>
      </c>
      <c r="Q147">
        <v>-162.58332999999999</v>
      </c>
      <c r="T147">
        <v>516</v>
      </c>
      <c r="U147">
        <v>1</v>
      </c>
      <c r="V147" t="s">
        <v>120</v>
      </c>
      <c r="X147">
        <v>6</v>
      </c>
      <c r="Y147" t="s">
        <v>48</v>
      </c>
      <c r="AA147">
        <v>201</v>
      </c>
      <c r="AB147">
        <v>2508</v>
      </c>
      <c r="AC147" t="s">
        <v>49</v>
      </c>
      <c r="AE147" t="s">
        <v>49</v>
      </c>
      <c r="AP147" t="s">
        <v>50</v>
      </c>
      <c r="AQ147" t="s">
        <v>121</v>
      </c>
      <c r="AS147">
        <v>1.1499999999999999</v>
      </c>
      <c r="AU147">
        <v>2020</v>
      </c>
      <c r="AV147" t="s">
        <v>55</v>
      </c>
    </row>
    <row r="148" spans="1:48" x14ac:dyDescent="0.2">
      <c r="A148">
        <v>1</v>
      </c>
      <c r="B148">
        <v>1379011</v>
      </c>
      <c r="C148">
        <v>1</v>
      </c>
      <c r="D148">
        <v>59</v>
      </c>
      <c r="E148">
        <v>24106</v>
      </c>
      <c r="F148">
        <v>58</v>
      </c>
      <c r="G148">
        <v>2</v>
      </c>
      <c r="H148">
        <v>2.4106000515999998E+19</v>
      </c>
      <c r="I148">
        <v>5</v>
      </c>
      <c r="J148">
        <v>43854</v>
      </c>
      <c r="L148">
        <v>55.116669999999999</v>
      </c>
      <c r="M148">
        <v>55.283329999999999</v>
      </c>
      <c r="N148">
        <v>50</v>
      </c>
      <c r="O148">
        <v>62</v>
      </c>
      <c r="P148">
        <v>-165.08332999999999</v>
      </c>
      <c r="Q148">
        <v>-165.06666999999999</v>
      </c>
      <c r="T148">
        <v>517</v>
      </c>
      <c r="U148">
        <v>1</v>
      </c>
      <c r="V148" t="s">
        <v>120</v>
      </c>
      <c r="X148">
        <v>6</v>
      </c>
      <c r="Y148" t="s">
        <v>58</v>
      </c>
      <c r="AA148">
        <v>201</v>
      </c>
      <c r="AB148">
        <v>509</v>
      </c>
      <c r="AC148" t="s">
        <v>49</v>
      </c>
      <c r="AE148" t="s">
        <v>49</v>
      </c>
      <c r="AP148" t="s">
        <v>50</v>
      </c>
      <c r="AQ148" t="s">
        <v>121</v>
      </c>
      <c r="AS148">
        <v>0.85</v>
      </c>
      <c r="AU148">
        <v>2020</v>
      </c>
      <c r="AV148" t="s">
        <v>55</v>
      </c>
    </row>
    <row r="149" spans="1:48" x14ac:dyDescent="0.2">
      <c r="A149">
        <v>1</v>
      </c>
      <c r="B149">
        <v>1336129</v>
      </c>
      <c r="C149">
        <v>2</v>
      </c>
      <c r="D149">
        <v>69</v>
      </c>
      <c r="E149">
        <v>23934</v>
      </c>
      <c r="F149">
        <v>54</v>
      </c>
      <c r="G149">
        <v>2</v>
      </c>
      <c r="H149">
        <v>2.3934000208E+19</v>
      </c>
      <c r="I149">
        <v>29</v>
      </c>
      <c r="J149">
        <v>43881</v>
      </c>
      <c r="L149">
        <v>56.438609999999997</v>
      </c>
      <c r="M149">
        <v>56.191110000000002</v>
      </c>
      <c r="N149">
        <v>45</v>
      </c>
      <c r="O149">
        <v>417</v>
      </c>
      <c r="P149">
        <v>-167.39860999999999</v>
      </c>
      <c r="Q149">
        <v>-167.21028000000001</v>
      </c>
      <c r="T149">
        <v>517</v>
      </c>
      <c r="U149">
        <v>4</v>
      </c>
      <c r="V149" t="s">
        <v>197</v>
      </c>
      <c r="X149">
        <v>6</v>
      </c>
      <c r="Y149" t="s">
        <v>48</v>
      </c>
      <c r="AA149">
        <v>201</v>
      </c>
      <c r="AB149">
        <v>38</v>
      </c>
      <c r="AC149" t="s">
        <v>49</v>
      </c>
      <c r="AE149" t="s">
        <v>49</v>
      </c>
      <c r="AP149" t="s">
        <v>50</v>
      </c>
      <c r="AQ149" t="s">
        <v>198</v>
      </c>
      <c r="AS149">
        <v>0.65</v>
      </c>
      <c r="AU149">
        <v>2020</v>
      </c>
      <c r="AV149" t="s">
        <v>55</v>
      </c>
    </row>
    <row r="150" spans="1:48" x14ac:dyDescent="0.2">
      <c r="A150">
        <v>1</v>
      </c>
      <c r="B150">
        <v>1376279</v>
      </c>
      <c r="C150">
        <v>2</v>
      </c>
      <c r="D150">
        <v>65</v>
      </c>
      <c r="E150">
        <v>24110</v>
      </c>
      <c r="F150">
        <v>65</v>
      </c>
      <c r="G150">
        <v>2</v>
      </c>
      <c r="H150">
        <v>2.4110000422000001E+19</v>
      </c>
      <c r="I150">
        <v>18</v>
      </c>
      <c r="J150">
        <v>43881</v>
      </c>
      <c r="L150">
        <v>56.315280000000001</v>
      </c>
      <c r="M150">
        <v>56.191670000000002</v>
      </c>
      <c r="N150">
        <v>45</v>
      </c>
      <c r="O150">
        <v>244</v>
      </c>
      <c r="P150">
        <v>-167.26861</v>
      </c>
      <c r="Q150">
        <v>-166.91528</v>
      </c>
      <c r="T150">
        <v>517</v>
      </c>
      <c r="U150">
        <v>1</v>
      </c>
      <c r="V150" t="s">
        <v>180</v>
      </c>
      <c r="X150">
        <v>6</v>
      </c>
      <c r="Y150" t="s">
        <v>48</v>
      </c>
      <c r="AA150">
        <v>201</v>
      </c>
      <c r="AB150">
        <v>21</v>
      </c>
      <c r="AC150" t="s">
        <v>49</v>
      </c>
      <c r="AE150" t="s">
        <v>49</v>
      </c>
      <c r="AP150" t="s">
        <v>50</v>
      </c>
      <c r="AQ150" t="s">
        <v>181</v>
      </c>
      <c r="AS150">
        <v>0.65</v>
      </c>
      <c r="AU150">
        <v>2020</v>
      </c>
      <c r="AV150" t="s">
        <v>55</v>
      </c>
    </row>
    <row r="151" spans="1:48" x14ac:dyDescent="0.2">
      <c r="A151">
        <v>1</v>
      </c>
      <c r="B151">
        <v>1365893</v>
      </c>
      <c r="C151">
        <v>4</v>
      </c>
      <c r="E151">
        <v>23939</v>
      </c>
      <c r="G151">
        <v>2</v>
      </c>
      <c r="I151">
        <v>185</v>
      </c>
      <c r="J151">
        <v>43925</v>
      </c>
      <c r="N151">
        <v>50</v>
      </c>
      <c r="O151">
        <v>1139</v>
      </c>
      <c r="T151">
        <v>509</v>
      </c>
      <c r="V151" t="s">
        <v>122</v>
      </c>
      <c r="W151">
        <v>2.3939005310000001E+19</v>
      </c>
      <c r="X151">
        <v>6</v>
      </c>
      <c r="Y151" t="s">
        <v>48</v>
      </c>
      <c r="AA151">
        <v>201</v>
      </c>
      <c r="AB151">
        <v>1365893</v>
      </c>
      <c r="AC151" t="s">
        <v>49</v>
      </c>
      <c r="AE151" t="s">
        <v>49</v>
      </c>
      <c r="AP151" t="s">
        <v>62</v>
      </c>
      <c r="AQ151" t="s">
        <v>123</v>
      </c>
      <c r="AS151">
        <v>0.78</v>
      </c>
      <c r="AU151">
        <v>2020</v>
      </c>
      <c r="AV151" t="s">
        <v>55</v>
      </c>
    </row>
    <row r="152" spans="1:48" x14ac:dyDescent="0.2">
      <c r="A152">
        <v>1</v>
      </c>
      <c r="B152">
        <v>1282712</v>
      </c>
      <c r="C152">
        <v>3</v>
      </c>
      <c r="D152">
        <v>51</v>
      </c>
      <c r="E152">
        <v>24104</v>
      </c>
      <c r="F152">
        <v>37</v>
      </c>
      <c r="G152">
        <v>2</v>
      </c>
      <c r="H152">
        <v>2.4104004110999998E+19</v>
      </c>
      <c r="I152">
        <v>261</v>
      </c>
      <c r="J152">
        <v>43898</v>
      </c>
      <c r="L152">
        <v>56.5</v>
      </c>
      <c r="M152">
        <v>56.53</v>
      </c>
      <c r="N152">
        <v>47</v>
      </c>
      <c r="O152">
        <v>3428</v>
      </c>
      <c r="P152">
        <v>-166.345</v>
      </c>
      <c r="Q152">
        <v>-166.28333000000001</v>
      </c>
      <c r="T152">
        <v>513</v>
      </c>
      <c r="U152">
        <v>1</v>
      </c>
      <c r="V152" t="s">
        <v>74</v>
      </c>
      <c r="X152">
        <v>6</v>
      </c>
      <c r="Y152" t="s">
        <v>48</v>
      </c>
      <c r="AA152">
        <v>201</v>
      </c>
      <c r="AB152">
        <v>1282712</v>
      </c>
      <c r="AC152" t="s">
        <v>49</v>
      </c>
      <c r="AE152" t="s">
        <v>49</v>
      </c>
      <c r="AP152" t="s">
        <v>50</v>
      </c>
      <c r="AQ152" t="s">
        <v>75</v>
      </c>
      <c r="AS152">
        <v>0.67</v>
      </c>
      <c r="AU152">
        <v>2020</v>
      </c>
      <c r="AV152" t="s">
        <v>55</v>
      </c>
    </row>
    <row r="153" spans="1:48" x14ac:dyDescent="0.2">
      <c r="A153">
        <v>1</v>
      </c>
      <c r="B153">
        <v>1249927</v>
      </c>
      <c r="C153">
        <v>3</v>
      </c>
      <c r="D153">
        <v>44</v>
      </c>
      <c r="E153">
        <v>24069</v>
      </c>
      <c r="F153">
        <v>32</v>
      </c>
      <c r="G153">
        <v>2</v>
      </c>
      <c r="H153">
        <v>2.4069002888E+19</v>
      </c>
      <c r="I153">
        <v>31</v>
      </c>
      <c r="J153">
        <v>43898</v>
      </c>
      <c r="L153">
        <v>55.596670000000003</v>
      </c>
      <c r="M153">
        <v>55.658329999999999</v>
      </c>
      <c r="N153">
        <v>43</v>
      </c>
      <c r="O153">
        <v>368</v>
      </c>
      <c r="P153">
        <v>-163.63833</v>
      </c>
      <c r="Q153">
        <v>-163.56</v>
      </c>
      <c r="T153">
        <v>509</v>
      </c>
      <c r="U153">
        <v>1</v>
      </c>
      <c r="V153" t="s">
        <v>134</v>
      </c>
      <c r="X153">
        <v>6</v>
      </c>
      <c r="Y153" t="s">
        <v>48</v>
      </c>
      <c r="AA153">
        <v>201</v>
      </c>
      <c r="AB153">
        <v>3109</v>
      </c>
      <c r="AC153" t="s">
        <v>49</v>
      </c>
      <c r="AE153" t="s">
        <v>49</v>
      </c>
      <c r="AP153" t="s">
        <v>50</v>
      </c>
      <c r="AQ153" t="s">
        <v>135</v>
      </c>
      <c r="AS153">
        <v>0.5</v>
      </c>
      <c r="AU153">
        <v>2020</v>
      </c>
      <c r="AV153" t="s">
        <v>55</v>
      </c>
    </row>
    <row r="154" spans="1:48" x14ac:dyDescent="0.2">
      <c r="A154">
        <v>1</v>
      </c>
      <c r="B154">
        <v>1233261</v>
      </c>
      <c r="C154">
        <v>2</v>
      </c>
      <c r="D154">
        <v>65</v>
      </c>
      <c r="E154">
        <v>24069</v>
      </c>
      <c r="F154">
        <v>53</v>
      </c>
      <c r="G154">
        <v>2</v>
      </c>
      <c r="H154">
        <v>2.4069002888E+19</v>
      </c>
      <c r="I154">
        <v>21</v>
      </c>
      <c r="J154">
        <v>43880</v>
      </c>
      <c r="L154">
        <v>56.241669999999999</v>
      </c>
      <c r="M154">
        <v>56.22</v>
      </c>
      <c r="N154">
        <v>43</v>
      </c>
      <c r="O154">
        <v>270</v>
      </c>
      <c r="P154">
        <v>-166.98</v>
      </c>
      <c r="Q154">
        <v>-166.82499999999999</v>
      </c>
      <c r="T154">
        <v>517</v>
      </c>
      <c r="U154">
        <v>1</v>
      </c>
      <c r="V154" t="s">
        <v>134</v>
      </c>
      <c r="X154">
        <v>6</v>
      </c>
      <c r="Y154" t="s">
        <v>48</v>
      </c>
      <c r="AA154">
        <v>201</v>
      </c>
      <c r="AB154">
        <v>2109</v>
      </c>
      <c r="AC154" t="s">
        <v>49</v>
      </c>
      <c r="AE154" t="s">
        <v>49</v>
      </c>
      <c r="AP154" t="s">
        <v>50</v>
      </c>
      <c r="AQ154" t="s">
        <v>135</v>
      </c>
      <c r="AS154">
        <v>0.55000000000000004</v>
      </c>
      <c r="AU154">
        <v>2020</v>
      </c>
      <c r="AV154" t="s">
        <v>55</v>
      </c>
    </row>
    <row r="155" spans="1:48" x14ac:dyDescent="0.2">
      <c r="A155">
        <v>1</v>
      </c>
      <c r="B155">
        <v>1328409</v>
      </c>
      <c r="C155">
        <v>3</v>
      </c>
      <c r="D155">
        <v>64</v>
      </c>
      <c r="E155">
        <v>24019</v>
      </c>
      <c r="F155">
        <v>54</v>
      </c>
      <c r="G155">
        <v>2</v>
      </c>
      <c r="H155">
        <v>2.4019003356999999E+19</v>
      </c>
      <c r="I155">
        <v>234</v>
      </c>
      <c r="J155">
        <v>43921</v>
      </c>
      <c r="L155">
        <v>56.9</v>
      </c>
      <c r="M155">
        <v>56.933329999999998</v>
      </c>
      <c r="N155">
        <v>51</v>
      </c>
      <c r="O155">
        <v>3265</v>
      </c>
      <c r="P155">
        <v>-172</v>
      </c>
      <c r="Q155">
        <v>-172</v>
      </c>
      <c r="R155" t="s">
        <v>59</v>
      </c>
      <c r="S155" t="s">
        <v>60</v>
      </c>
      <c r="T155">
        <v>521</v>
      </c>
      <c r="U155">
        <v>1</v>
      </c>
      <c r="V155" t="s">
        <v>98</v>
      </c>
      <c r="X155">
        <v>6</v>
      </c>
      <c r="Y155" t="s">
        <v>58</v>
      </c>
      <c r="AA155">
        <v>201</v>
      </c>
      <c r="AB155">
        <v>23401</v>
      </c>
      <c r="AC155" t="s">
        <v>49</v>
      </c>
      <c r="AE155" t="s">
        <v>49</v>
      </c>
      <c r="AI155" t="s">
        <v>49</v>
      </c>
      <c r="AP155" t="s">
        <v>50</v>
      </c>
      <c r="AQ155" t="s">
        <v>99</v>
      </c>
      <c r="AS155">
        <v>0.83</v>
      </c>
      <c r="AU155">
        <v>2020</v>
      </c>
      <c r="AV155" t="s">
        <v>55</v>
      </c>
    </row>
    <row r="156" spans="1:48" x14ac:dyDescent="0.2">
      <c r="A156">
        <v>1</v>
      </c>
      <c r="B156">
        <v>1328447</v>
      </c>
      <c r="C156">
        <v>3</v>
      </c>
      <c r="D156">
        <v>64</v>
      </c>
      <c r="E156">
        <v>24019</v>
      </c>
      <c r="F156">
        <v>54</v>
      </c>
      <c r="G156">
        <v>2</v>
      </c>
      <c r="H156">
        <v>2.4019003356999999E+19</v>
      </c>
      <c r="I156">
        <v>234</v>
      </c>
      <c r="J156">
        <v>43921</v>
      </c>
      <c r="L156">
        <v>56.9</v>
      </c>
      <c r="M156">
        <v>56.933329999999998</v>
      </c>
      <c r="N156">
        <v>52</v>
      </c>
      <c r="O156">
        <v>3266</v>
      </c>
      <c r="P156">
        <v>-172</v>
      </c>
      <c r="Q156">
        <v>-172</v>
      </c>
      <c r="R156" t="s">
        <v>59</v>
      </c>
      <c r="S156" t="s">
        <v>60</v>
      </c>
      <c r="T156">
        <v>521</v>
      </c>
      <c r="U156">
        <v>1</v>
      </c>
      <c r="V156" t="s">
        <v>98</v>
      </c>
      <c r="X156">
        <v>6</v>
      </c>
      <c r="Y156" t="s">
        <v>58</v>
      </c>
      <c r="AA156">
        <v>201</v>
      </c>
      <c r="AB156">
        <v>23402</v>
      </c>
      <c r="AC156" t="s">
        <v>49</v>
      </c>
      <c r="AE156" t="s">
        <v>49</v>
      </c>
      <c r="AI156" t="s">
        <v>49</v>
      </c>
      <c r="AP156" t="s">
        <v>50</v>
      </c>
      <c r="AQ156" t="s">
        <v>99</v>
      </c>
      <c r="AS156">
        <v>0.86</v>
      </c>
      <c r="AU156">
        <v>2020</v>
      </c>
      <c r="AV156" t="s">
        <v>55</v>
      </c>
    </row>
    <row r="157" spans="1:48" x14ac:dyDescent="0.2">
      <c r="A157">
        <v>1</v>
      </c>
      <c r="B157">
        <v>1330135</v>
      </c>
      <c r="C157">
        <v>3</v>
      </c>
      <c r="E157">
        <v>23968</v>
      </c>
      <c r="G157">
        <v>2</v>
      </c>
      <c r="I157">
        <v>89</v>
      </c>
      <c r="J157">
        <v>43915</v>
      </c>
      <c r="N157">
        <v>50</v>
      </c>
      <c r="O157">
        <v>492</v>
      </c>
      <c r="R157" t="s">
        <v>59</v>
      </c>
      <c r="S157" t="s">
        <v>60</v>
      </c>
      <c r="T157">
        <v>509</v>
      </c>
      <c r="V157" t="s">
        <v>126</v>
      </c>
      <c r="W157">
        <v>2.3968004078000001E+19</v>
      </c>
      <c r="X157">
        <v>6</v>
      </c>
      <c r="Y157" t="s">
        <v>58</v>
      </c>
      <c r="AA157">
        <v>201</v>
      </c>
      <c r="AB157">
        <v>90</v>
      </c>
      <c r="AC157" t="s">
        <v>49</v>
      </c>
      <c r="AE157" t="s">
        <v>49</v>
      </c>
      <c r="AI157" t="s">
        <v>49</v>
      </c>
      <c r="AP157" t="s">
        <v>62</v>
      </c>
      <c r="AQ157" t="s">
        <v>127</v>
      </c>
      <c r="AS157">
        <v>0.86</v>
      </c>
      <c r="AU157">
        <v>2020</v>
      </c>
      <c r="AV157" t="s">
        <v>55</v>
      </c>
    </row>
    <row r="158" spans="1:48" x14ac:dyDescent="0.2">
      <c r="A158">
        <v>1</v>
      </c>
      <c r="B158">
        <v>1360741</v>
      </c>
      <c r="C158">
        <v>3</v>
      </c>
      <c r="D158">
        <v>45</v>
      </c>
      <c r="E158">
        <v>24133</v>
      </c>
      <c r="F158">
        <v>45</v>
      </c>
      <c r="G158">
        <v>1</v>
      </c>
      <c r="H158">
        <v>2.4133034017000002E+19</v>
      </c>
      <c r="I158">
        <v>181</v>
      </c>
      <c r="J158">
        <v>43899</v>
      </c>
      <c r="L158">
        <v>57.73</v>
      </c>
      <c r="M158">
        <v>57.850279999999998</v>
      </c>
      <c r="N158">
        <v>49</v>
      </c>
      <c r="O158">
        <v>235</v>
      </c>
      <c r="P158">
        <v>-171.035</v>
      </c>
      <c r="Q158">
        <v>-171.19166999999999</v>
      </c>
      <c r="R158" t="s">
        <v>64</v>
      </c>
      <c r="S158" t="s">
        <v>65</v>
      </c>
      <c r="T158">
        <v>521</v>
      </c>
      <c r="U158">
        <v>1</v>
      </c>
      <c r="V158" t="s">
        <v>130</v>
      </c>
      <c r="X158">
        <v>6</v>
      </c>
      <c r="Y158" t="s">
        <v>58</v>
      </c>
      <c r="AA158">
        <v>201</v>
      </c>
      <c r="AB158">
        <v>1360741</v>
      </c>
      <c r="AC158" t="s">
        <v>49</v>
      </c>
      <c r="AE158" t="s">
        <v>49</v>
      </c>
      <c r="AI158" t="s">
        <v>49</v>
      </c>
      <c r="AP158" t="s">
        <v>50</v>
      </c>
      <c r="AQ158" t="s">
        <v>131</v>
      </c>
      <c r="AS158">
        <v>0.8</v>
      </c>
      <c r="AU158">
        <v>2020</v>
      </c>
      <c r="AV158" t="s">
        <v>55</v>
      </c>
    </row>
    <row r="159" spans="1:48" x14ac:dyDescent="0.2">
      <c r="A159">
        <v>1</v>
      </c>
      <c r="B159">
        <v>1368512</v>
      </c>
      <c r="C159">
        <v>3</v>
      </c>
      <c r="D159">
        <v>41</v>
      </c>
      <c r="E159">
        <v>24051</v>
      </c>
      <c r="F159">
        <v>31</v>
      </c>
      <c r="G159">
        <v>2</v>
      </c>
      <c r="H159">
        <v>2.4051003009999999E+19</v>
      </c>
      <c r="I159">
        <v>31</v>
      </c>
      <c r="J159">
        <v>43919</v>
      </c>
      <c r="L159">
        <v>55.394170000000003</v>
      </c>
      <c r="M159">
        <v>55.325560000000003</v>
      </c>
      <c r="N159">
        <v>62</v>
      </c>
      <c r="O159">
        <v>447</v>
      </c>
      <c r="P159">
        <v>-163.77638999999999</v>
      </c>
      <c r="Q159">
        <v>-163.90693999999999</v>
      </c>
      <c r="R159" t="s">
        <v>64</v>
      </c>
      <c r="S159" t="s">
        <v>65</v>
      </c>
      <c r="T159">
        <v>509</v>
      </c>
      <c r="U159">
        <v>1</v>
      </c>
      <c r="V159" t="s">
        <v>132</v>
      </c>
      <c r="X159">
        <v>6</v>
      </c>
      <c r="Y159" t="s">
        <v>58</v>
      </c>
      <c r="AA159">
        <v>201</v>
      </c>
      <c r="AB159">
        <v>55</v>
      </c>
      <c r="AC159" t="s">
        <v>49</v>
      </c>
      <c r="AE159" t="s">
        <v>49</v>
      </c>
      <c r="AI159" t="s">
        <v>49</v>
      </c>
      <c r="AP159" t="s">
        <v>50</v>
      </c>
      <c r="AQ159" t="s">
        <v>133</v>
      </c>
      <c r="AS159">
        <v>1.71</v>
      </c>
      <c r="AU159">
        <v>2020</v>
      </c>
      <c r="AV159" t="s">
        <v>55</v>
      </c>
    </row>
    <row r="160" spans="1:48" x14ac:dyDescent="0.2">
      <c r="A160">
        <v>1</v>
      </c>
      <c r="B160">
        <v>1330176</v>
      </c>
      <c r="C160">
        <v>2</v>
      </c>
      <c r="E160">
        <v>23968</v>
      </c>
      <c r="G160">
        <v>2</v>
      </c>
      <c r="I160">
        <v>14</v>
      </c>
      <c r="J160">
        <v>43862</v>
      </c>
      <c r="N160">
        <v>53</v>
      </c>
      <c r="O160">
        <v>111</v>
      </c>
      <c r="R160" t="s">
        <v>64</v>
      </c>
      <c r="S160" t="s">
        <v>65</v>
      </c>
      <c r="T160">
        <v>509</v>
      </c>
      <c r="V160" t="s">
        <v>126</v>
      </c>
      <c r="W160">
        <v>2.3968004078000001E+19</v>
      </c>
      <c r="X160">
        <v>6</v>
      </c>
      <c r="Y160" t="s">
        <v>58</v>
      </c>
      <c r="AA160">
        <v>201</v>
      </c>
      <c r="AB160">
        <v>19</v>
      </c>
      <c r="AC160" t="s">
        <v>49</v>
      </c>
      <c r="AE160" t="s">
        <v>49</v>
      </c>
      <c r="AI160" t="s">
        <v>49</v>
      </c>
      <c r="AP160" t="s">
        <v>62</v>
      </c>
      <c r="AQ160" t="s">
        <v>127</v>
      </c>
      <c r="AS160">
        <v>1.06</v>
      </c>
      <c r="AU160">
        <v>2020</v>
      </c>
      <c r="AV160" t="s">
        <v>55</v>
      </c>
    </row>
    <row r="161" spans="1:48" x14ac:dyDescent="0.2">
      <c r="A161">
        <v>1</v>
      </c>
      <c r="B161">
        <v>1362324</v>
      </c>
      <c r="C161">
        <v>2</v>
      </c>
      <c r="D161">
        <v>39</v>
      </c>
      <c r="E161">
        <v>24112</v>
      </c>
      <c r="F161">
        <v>30</v>
      </c>
      <c r="G161">
        <v>2</v>
      </c>
      <c r="H161">
        <v>2.4112001688E+19</v>
      </c>
      <c r="I161">
        <v>23</v>
      </c>
      <c r="J161">
        <v>43882</v>
      </c>
      <c r="L161">
        <v>55.266669999999998</v>
      </c>
      <c r="M161">
        <v>55.251669999999997</v>
      </c>
      <c r="N161">
        <v>43</v>
      </c>
      <c r="O161">
        <v>392</v>
      </c>
      <c r="P161">
        <v>-164.12666999999999</v>
      </c>
      <c r="Q161">
        <v>-164.21333000000001</v>
      </c>
      <c r="R161" t="s">
        <v>64</v>
      </c>
      <c r="S161" t="s">
        <v>65</v>
      </c>
      <c r="T161">
        <v>509</v>
      </c>
      <c r="U161">
        <v>1</v>
      </c>
      <c r="V161" t="s">
        <v>53</v>
      </c>
      <c r="X161">
        <v>6</v>
      </c>
      <c r="Y161" t="s">
        <v>58</v>
      </c>
      <c r="AA161">
        <v>201</v>
      </c>
      <c r="AB161">
        <v>36</v>
      </c>
      <c r="AC161" t="s">
        <v>49</v>
      </c>
      <c r="AE161" t="s">
        <v>49</v>
      </c>
      <c r="AI161" t="s">
        <v>49</v>
      </c>
      <c r="AP161" t="s">
        <v>50</v>
      </c>
      <c r="AQ161" t="s">
        <v>54</v>
      </c>
      <c r="AS161">
        <v>0.55000000000000004</v>
      </c>
      <c r="AU161">
        <v>2020</v>
      </c>
      <c r="AV161" t="s">
        <v>55</v>
      </c>
    </row>
    <row r="162" spans="1:48" x14ac:dyDescent="0.2">
      <c r="A162">
        <v>1</v>
      </c>
      <c r="B162">
        <v>1336050</v>
      </c>
      <c r="C162">
        <v>1</v>
      </c>
      <c r="D162">
        <v>58</v>
      </c>
      <c r="E162">
        <v>24104</v>
      </c>
      <c r="F162">
        <v>48</v>
      </c>
      <c r="G162">
        <v>2</v>
      </c>
      <c r="H162">
        <v>2.4104004110999998E+19</v>
      </c>
      <c r="I162">
        <v>5</v>
      </c>
      <c r="J162">
        <v>43854</v>
      </c>
      <c r="L162">
        <v>55.27167</v>
      </c>
      <c r="M162">
        <v>55.301670000000001</v>
      </c>
      <c r="N162">
        <v>41</v>
      </c>
      <c r="O162">
        <v>51</v>
      </c>
      <c r="P162">
        <v>-165.07832999999999</v>
      </c>
      <c r="Q162">
        <v>-165.12666999999999</v>
      </c>
      <c r="T162">
        <v>517</v>
      </c>
      <c r="U162">
        <v>1</v>
      </c>
      <c r="V162" t="s">
        <v>74</v>
      </c>
      <c r="X162">
        <v>6</v>
      </c>
      <c r="Y162" t="s">
        <v>48</v>
      </c>
      <c r="AA162">
        <v>201</v>
      </c>
      <c r="AB162">
        <v>1336050</v>
      </c>
      <c r="AC162" t="s">
        <v>49</v>
      </c>
      <c r="AE162" t="s">
        <v>49</v>
      </c>
      <c r="AP162" t="s">
        <v>50</v>
      </c>
      <c r="AQ162" t="s">
        <v>75</v>
      </c>
      <c r="AS162">
        <v>0.64</v>
      </c>
      <c r="AU162">
        <v>2020</v>
      </c>
      <c r="AV162" t="s">
        <v>55</v>
      </c>
    </row>
    <row r="163" spans="1:48" x14ac:dyDescent="0.2">
      <c r="A163">
        <v>1</v>
      </c>
      <c r="B163">
        <v>1336064</v>
      </c>
      <c r="C163">
        <v>3</v>
      </c>
      <c r="D163">
        <v>56</v>
      </c>
      <c r="E163">
        <v>24104</v>
      </c>
      <c r="F163">
        <v>46</v>
      </c>
      <c r="G163">
        <v>2</v>
      </c>
      <c r="H163">
        <v>2.4104004110999998E+19</v>
      </c>
      <c r="I163">
        <v>206</v>
      </c>
      <c r="J163">
        <v>43891</v>
      </c>
      <c r="L163">
        <v>56.463329999999999</v>
      </c>
      <c r="M163">
        <v>56.473329999999997</v>
      </c>
      <c r="N163">
        <v>41</v>
      </c>
      <c r="O163">
        <v>2721</v>
      </c>
      <c r="P163">
        <v>-167.27667</v>
      </c>
      <c r="Q163">
        <v>-167.24833000000001</v>
      </c>
      <c r="T163">
        <v>517</v>
      </c>
      <c r="U163">
        <v>1</v>
      </c>
      <c r="V163" t="s">
        <v>74</v>
      </c>
      <c r="X163">
        <v>6</v>
      </c>
      <c r="Y163" t="s">
        <v>48</v>
      </c>
      <c r="AA163">
        <v>201</v>
      </c>
      <c r="AB163">
        <v>1336064</v>
      </c>
      <c r="AC163" t="s">
        <v>49</v>
      </c>
      <c r="AE163" t="s">
        <v>49</v>
      </c>
      <c r="AP163" t="s">
        <v>50</v>
      </c>
      <c r="AQ163" t="s">
        <v>75</v>
      </c>
      <c r="AS163">
        <v>0.44</v>
      </c>
      <c r="AU163">
        <v>2020</v>
      </c>
      <c r="AV163" t="s">
        <v>55</v>
      </c>
    </row>
    <row r="164" spans="1:48" x14ac:dyDescent="0.2">
      <c r="A164">
        <v>1</v>
      </c>
      <c r="B164">
        <v>1329679</v>
      </c>
      <c r="C164">
        <v>1</v>
      </c>
      <c r="D164">
        <v>55</v>
      </c>
      <c r="E164">
        <v>23959</v>
      </c>
      <c r="F164">
        <v>40</v>
      </c>
      <c r="G164">
        <v>2</v>
      </c>
      <c r="H164">
        <v>2.3959003870000001E+19</v>
      </c>
      <c r="I164">
        <v>18</v>
      </c>
      <c r="J164">
        <v>43857</v>
      </c>
      <c r="L164">
        <v>54.938330000000001</v>
      </c>
      <c r="M164">
        <v>55.064999999999998</v>
      </c>
      <c r="N164">
        <v>49</v>
      </c>
      <c r="O164">
        <v>237</v>
      </c>
      <c r="P164">
        <v>-164.97333</v>
      </c>
      <c r="Q164">
        <v>-164.92832999999999</v>
      </c>
      <c r="R164" t="s">
        <v>66</v>
      </c>
      <c r="S164" t="s">
        <v>67</v>
      </c>
      <c r="T164">
        <v>509</v>
      </c>
      <c r="U164">
        <v>1</v>
      </c>
      <c r="V164" t="s">
        <v>144</v>
      </c>
      <c r="X164">
        <v>6</v>
      </c>
      <c r="Y164" t="s">
        <v>58</v>
      </c>
      <c r="AA164">
        <v>201</v>
      </c>
      <c r="AB164">
        <v>14</v>
      </c>
      <c r="AC164" t="s">
        <v>49</v>
      </c>
      <c r="AE164" t="s">
        <v>49</v>
      </c>
      <c r="AI164" t="s">
        <v>49</v>
      </c>
      <c r="AP164" t="s">
        <v>50</v>
      </c>
      <c r="AQ164" t="s">
        <v>145</v>
      </c>
      <c r="AS164">
        <v>0.75</v>
      </c>
      <c r="AU164">
        <v>2020</v>
      </c>
      <c r="AV164" t="s">
        <v>55</v>
      </c>
    </row>
    <row r="165" spans="1:48" x14ac:dyDescent="0.2">
      <c r="A165">
        <v>1</v>
      </c>
      <c r="B165">
        <v>1329608</v>
      </c>
      <c r="C165">
        <v>2</v>
      </c>
      <c r="D165">
        <v>45</v>
      </c>
      <c r="E165">
        <v>23959</v>
      </c>
      <c r="F165">
        <v>35</v>
      </c>
      <c r="G165">
        <v>2</v>
      </c>
      <c r="H165">
        <v>2.3959003870000001E+19</v>
      </c>
      <c r="I165">
        <v>88</v>
      </c>
      <c r="J165">
        <v>43885</v>
      </c>
      <c r="L165">
        <v>55.591670000000001</v>
      </c>
      <c r="M165">
        <v>55.60333</v>
      </c>
      <c r="N165">
        <v>44</v>
      </c>
      <c r="O165">
        <v>1340</v>
      </c>
      <c r="P165">
        <v>-163.78166999999999</v>
      </c>
      <c r="Q165">
        <v>-163.75166999999999</v>
      </c>
      <c r="R165" t="s">
        <v>64</v>
      </c>
      <c r="S165" t="s">
        <v>65</v>
      </c>
      <c r="T165">
        <v>509</v>
      </c>
      <c r="U165">
        <v>1</v>
      </c>
      <c r="V165" t="s">
        <v>144</v>
      </c>
      <c r="X165">
        <v>6</v>
      </c>
      <c r="Y165" t="s">
        <v>58</v>
      </c>
      <c r="AA165">
        <v>201</v>
      </c>
      <c r="AB165">
        <v>150</v>
      </c>
      <c r="AC165" t="s">
        <v>49</v>
      </c>
      <c r="AE165" t="s">
        <v>49</v>
      </c>
      <c r="AI165" t="s">
        <v>49</v>
      </c>
      <c r="AP165" t="s">
        <v>50</v>
      </c>
      <c r="AQ165" t="s">
        <v>145</v>
      </c>
      <c r="AS165">
        <v>0.5</v>
      </c>
      <c r="AU165">
        <v>2020</v>
      </c>
      <c r="AV165" t="s">
        <v>55</v>
      </c>
    </row>
    <row r="166" spans="1:48" x14ac:dyDescent="0.2">
      <c r="A166">
        <v>1</v>
      </c>
      <c r="B166">
        <v>1368705</v>
      </c>
      <c r="C166">
        <v>3</v>
      </c>
      <c r="D166">
        <v>59</v>
      </c>
      <c r="E166">
        <v>23959</v>
      </c>
      <c r="F166">
        <v>50</v>
      </c>
      <c r="G166">
        <v>2</v>
      </c>
      <c r="H166">
        <v>2.3959003870000001E+19</v>
      </c>
      <c r="I166">
        <v>153</v>
      </c>
      <c r="J166">
        <v>43904</v>
      </c>
      <c r="L166">
        <v>56.526670000000003</v>
      </c>
      <c r="M166">
        <v>56.531669999999998</v>
      </c>
      <c r="N166">
        <v>44</v>
      </c>
      <c r="O166">
        <v>2376</v>
      </c>
      <c r="P166">
        <v>-168.11500000000001</v>
      </c>
      <c r="Q166">
        <v>-168.16499999999999</v>
      </c>
      <c r="T166">
        <v>513</v>
      </c>
      <c r="U166">
        <v>1</v>
      </c>
      <c r="V166" t="s">
        <v>144</v>
      </c>
      <c r="X166">
        <v>6</v>
      </c>
      <c r="Y166" t="s">
        <v>48</v>
      </c>
      <c r="AA166">
        <v>201</v>
      </c>
      <c r="AB166">
        <v>284</v>
      </c>
      <c r="AC166" t="s">
        <v>49</v>
      </c>
      <c r="AE166" t="s">
        <v>49</v>
      </c>
      <c r="AP166" t="s">
        <v>50</v>
      </c>
      <c r="AQ166" t="s">
        <v>145</v>
      </c>
      <c r="AS166">
        <v>0.6</v>
      </c>
      <c r="AU166">
        <v>2020</v>
      </c>
      <c r="AV166" t="s">
        <v>55</v>
      </c>
    </row>
    <row r="167" spans="1:48" x14ac:dyDescent="0.2">
      <c r="A167">
        <v>1</v>
      </c>
      <c r="B167">
        <v>1341061</v>
      </c>
      <c r="C167">
        <v>4</v>
      </c>
      <c r="D167">
        <v>30</v>
      </c>
      <c r="E167">
        <v>24147</v>
      </c>
      <c r="F167">
        <v>30</v>
      </c>
      <c r="G167">
        <v>1</v>
      </c>
      <c r="H167">
        <v>2.4147002732999999E+19</v>
      </c>
      <c r="I167">
        <v>3136</v>
      </c>
      <c r="J167">
        <v>43943</v>
      </c>
      <c r="L167">
        <v>58.858330000000002</v>
      </c>
      <c r="M167">
        <v>58.674999999999997</v>
      </c>
      <c r="N167">
        <v>61</v>
      </c>
      <c r="O167">
        <v>3390</v>
      </c>
      <c r="P167">
        <v>-169.16333</v>
      </c>
      <c r="Q167">
        <v>-168.75</v>
      </c>
      <c r="T167">
        <v>514</v>
      </c>
      <c r="U167">
        <v>1</v>
      </c>
      <c r="V167" t="s">
        <v>203</v>
      </c>
      <c r="X167">
        <v>6</v>
      </c>
      <c r="Y167" t="s">
        <v>48</v>
      </c>
      <c r="AA167">
        <v>201</v>
      </c>
      <c r="AB167">
        <v>1341061</v>
      </c>
      <c r="AC167" t="s">
        <v>49</v>
      </c>
      <c r="AE167" t="s">
        <v>49</v>
      </c>
      <c r="AP167" t="s">
        <v>50</v>
      </c>
      <c r="AQ167" t="s">
        <v>204</v>
      </c>
      <c r="AS167">
        <v>1.7</v>
      </c>
      <c r="AU167">
        <v>2020</v>
      </c>
      <c r="AV167" t="s">
        <v>55</v>
      </c>
    </row>
    <row r="168" spans="1:48" x14ac:dyDescent="0.2">
      <c r="A168">
        <v>1</v>
      </c>
      <c r="B168">
        <v>1235086</v>
      </c>
      <c r="C168">
        <v>3</v>
      </c>
      <c r="D168">
        <v>39</v>
      </c>
      <c r="E168">
        <v>24129</v>
      </c>
      <c r="F168">
        <v>39</v>
      </c>
      <c r="G168">
        <v>1</v>
      </c>
      <c r="H168">
        <v>2.4129002110000001E+19</v>
      </c>
      <c r="I168">
        <v>195</v>
      </c>
      <c r="J168">
        <v>43917</v>
      </c>
      <c r="L168">
        <v>57.316670000000002</v>
      </c>
      <c r="M168">
        <v>57.3</v>
      </c>
      <c r="N168">
        <v>56</v>
      </c>
      <c r="O168">
        <v>2575</v>
      </c>
      <c r="P168">
        <v>-167.53333000000001</v>
      </c>
      <c r="Q168">
        <v>-167.85</v>
      </c>
      <c r="T168">
        <v>513</v>
      </c>
      <c r="U168">
        <v>1</v>
      </c>
      <c r="V168" t="s">
        <v>195</v>
      </c>
      <c r="X168">
        <v>6</v>
      </c>
      <c r="Y168" t="s">
        <v>58</v>
      </c>
      <c r="AA168">
        <v>201</v>
      </c>
      <c r="AB168">
        <v>101</v>
      </c>
      <c r="AC168" t="s">
        <v>49</v>
      </c>
      <c r="AE168" t="s">
        <v>49</v>
      </c>
      <c r="AP168" t="s">
        <v>50</v>
      </c>
      <c r="AQ168" t="s">
        <v>196</v>
      </c>
      <c r="AS168">
        <v>0.89</v>
      </c>
      <c r="AU168">
        <v>2020</v>
      </c>
      <c r="AV168" t="s">
        <v>55</v>
      </c>
    </row>
    <row r="169" spans="1:48" x14ac:dyDescent="0.2">
      <c r="A169">
        <v>1</v>
      </c>
      <c r="B169">
        <v>1324798</v>
      </c>
      <c r="C169">
        <v>2</v>
      </c>
      <c r="D169">
        <v>52</v>
      </c>
      <c r="E169">
        <v>23933</v>
      </c>
      <c r="F169">
        <v>37</v>
      </c>
      <c r="G169">
        <v>2</v>
      </c>
      <c r="H169">
        <v>2.3933003244999999E+19</v>
      </c>
      <c r="I169">
        <v>65</v>
      </c>
      <c r="J169">
        <v>43873</v>
      </c>
      <c r="L169">
        <v>55.536670000000001</v>
      </c>
      <c r="M169">
        <v>55.581670000000003</v>
      </c>
      <c r="N169">
        <v>39</v>
      </c>
      <c r="O169">
        <v>916</v>
      </c>
      <c r="P169">
        <v>-164.31666999999999</v>
      </c>
      <c r="Q169">
        <v>-164.31333000000001</v>
      </c>
      <c r="T169">
        <v>509</v>
      </c>
      <c r="U169">
        <v>1</v>
      </c>
      <c r="V169" t="s">
        <v>138</v>
      </c>
      <c r="X169">
        <v>6</v>
      </c>
      <c r="Y169" t="s">
        <v>48</v>
      </c>
      <c r="AA169">
        <v>201</v>
      </c>
      <c r="AB169">
        <v>143</v>
      </c>
      <c r="AC169" t="s">
        <v>49</v>
      </c>
      <c r="AE169" t="s">
        <v>49</v>
      </c>
      <c r="AP169" t="s">
        <v>50</v>
      </c>
      <c r="AQ169" t="s">
        <v>139</v>
      </c>
      <c r="AS169">
        <v>0.42</v>
      </c>
      <c r="AU169">
        <v>2020</v>
      </c>
      <c r="AV169" t="s">
        <v>55</v>
      </c>
    </row>
    <row r="170" spans="1:48" x14ac:dyDescent="0.2">
      <c r="A170">
        <v>1</v>
      </c>
      <c r="B170">
        <v>1290391</v>
      </c>
      <c r="C170">
        <v>2</v>
      </c>
      <c r="D170">
        <v>61</v>
      </c>
      <c r="E170">
        <v>23959</v>
      </c>
      <c r="F170">
        <v>49</v>
      </c>
      <c r="G170">
        <v>2</v>
      </c>
      <c r="H170">
        <v>2.3959003870000001E+19</v>
      </c>
      <c r="I170">
        <v>68</v>
      </c>
      <c r="J170">
        <v>43877</v>
      </c>
      <c r="L170">
        <v>56.08</v>
      </c>
      <c r="M170">
        <v>56.015000000000001</v>
      </c>
      <c r="N170">
        <v>49</v>
      </c>
      <c r="O170">
        <v>1084</v>
      </c>
      <c r="P170">
        <v>-166.18167</v>
      </c>
      <c r="Q170">
        <v>-166.14</v>
      </c>
      <c r="R170" t="s">
        <v>66</v>
      </c>
      <c r="S170" t="s">
        <v>67</v>
      </c>
      <c r="T170">
        <v>517</v>
      </c>
      <c r="U170">
        <v>1</v>
      </c>
      <c r="V170" t="s">
        <v>144</v>
      </c>
      <c r="X170">
        <v>6</v>
      </c>
      <c r="Y170" t="s">
        <v>58</v>
      </c>
      <c r="AA170">
        <v>201</v>
      </c>
      <c r="AB170">
        <v>103</v>
      </c>
      <c r="AC170" t="s">
        <v>49</v>
      </c>
      <c r="AE170" t="s">
        <v>49</v>
      </c>
      <c r="AI170" t="s">
        <v>49</v>
      </c>
      <c r="AP170" t="s">
        <v>50</v>
      </c>
      <c r="AQ170" t="s">
        <v>145</v>
      </c>
      <c r="AS170">
        <v>0.82</v>
      </c>
      <c r="AU170">
        <v>2020</v>
      </c>
      <c r="AV170" t="s">
        <v>55</v>
      </c>
    </row>
    <row r="171" spans="1:48" x14ac:dyDescent="0.2">
      <c r="A171">
        <v>1</v>
      </c>
      <c r="B171">
        <v>1263849</v>
      </c>
      <c r="C171">
        <v>3</v>
      </c>
      <c r="D171">
        <v>53</v>
      </c>
      <c r="E171">
        <v>24129</v>
      </c>
      <c r="F171">
        <v>53</v>
      </c>
      <c r="G171">
        <v>1</v>
      </c>
      <c r="H171">
        <v>2.4129002110000001E+19</v>
      </c>
      <c r="I171">
        <v>152</v>
      </c>
      <c r="J171">
        <v>43899</v>
      </c>
      <c r="L171">
        <v>57.85</v>
      </c>
      <c r="M171">
        <v>57.733330000000002</v>
      </c>
      <c r="N171">
        <v>48</v>
      </c>
      <c r="O171">
        <v>1639</v>
      </c>
      <c r="P171">
        <v>-171.26667</v>
      </c>
      <c r="Q171">
        <v>-171.01667</v>
      </c>
      <c r="T171">
        <v>521</v>
      </c>
      <c r="U171">
        <v>1</v>
      </c>
      <c r="V171" t="s">
        <v>195</v>
      </c>
      <c r="X171">
        <v>10</v>
      </c>
      <c r="Y171" t="s">
        <v>48</v>
      </c>
      <c r="AA171">
        <v>201</v>
      </c>
      <c r="AB171">
        <v>48</v>
      </c>
      <c r="AC171" t="s">
        <v>49</v>
      </c>
      <c r="AE171" t="s">
        <v>49</v>
      </c>
      <c r="AP171" t="s">
        <v>50</v>
      </c>
      <c r="AQ171" t="s">
        <v>196</v>
      </c>
      <c r="AS171">
        <v>0.67</v>
      </c>
      <c r="AU171">
        <v>2020</v>
      </c>
      <c r="AV171" t="s">
        <v>55</v>
      </c>
    </row>
    <row r="172" spans="1:48" x14ac:dyDescent="0.2">
      <c r="A172">
        <v>1</v>
      </c>
      <c r="B172">
        <v>1324758</v>
      </c>
      <c r="C172">
        <v>3</v>
      </c>
      <c r="D172">
        <v>53</v>
      </c>
      <c r="E172">
        <v>23933</v>
      </c>
      <c r="F172">
        <v>40</v>
      </c>
      <c r="G172">
        <v>2</v>
      </c>
      <c r="H172">
        <v>2.3933003244999999E+19</v>
      </c>
      <c r="I172">
        <v>125</v>
      </c>
      <c r="J172">
        <v>43895</v>
      </c>
      <c r="L172">
        <v>56.164999999999999</v>
      </c>
      <c r="M172">
        <v>56.075000000000003</v>
      </c>
      <c r="N172">
        <v>45</v>
      </c>
      <c r="O172">
        <v>1799</v>
      </c>
      <c r="P172">
        <v>-165.785</v>
      </c>
      <c r="Q172">
        <v>-165.75166999999999</v>
      </c>
      <c r="T172">
        <v>517</v>
      </c>
      <c r="U172">
        <v>1</v>
      </c>
      <c r="V172" t="s">
        <v>138</v>
      </c>
      <c r="X172">
        <v>6</v>
      </c>
      <c r="Y172" t="s">
        <v>48</v>
      </c>
      <c r="AA172">
        <v>201</v>
      </c>
      <c r="AB172">
        <v>276</v>
      </c>
      <c r="AC172" t="s">
        <v>49</v>
      </c>
      <c r="AE172" t="s">
        <v>49</v>
      </c>
      <c r="AP172" t="s">
        <v>50</v>
      </c>
      <c r="AQ172" t="s">
        <v>139</v>
      </c>
      <c r="AS172">
        <v>0.57999999999999996</v>
      </c>
      <c r="AU172">
        <v>2020</v>
      </c>
      <c r="AV172" t="s">
        <v>55</v>
      </c>
    </row>
    <row r="173" spans="1:48" x14ac:dyDescent="0.2">
      <c r="A173">
        <v>1</v>
      </c>
      <c r="B173">
        <v>1218882</v>
      </c>
      <c r="C173">
        <v>5</v>
      </c>
      <c r="D173">
        <v>20</v>
      </c>
      <c r="E173">
        <v>24223</v>
      </c>
      <c r="F173">
        <v>20</v>
      </c>
      <c r="G173">
        <v>1</v>
      </c>
      <c r="H173">
        <v>2.4223000660999999E+19</v>
      </c>
      <c r="I173">
        <v>320</v>
      </c>
      <c r="J173">
        <v>43959</v>
      </c>
      <c r="L173">
        <v>58.626669999999997</v>
      </c>
      <c r="M173">
        <v>58.62</v>
      </c>
      <c r="N173">
        <v>67</v>
      </c>
      <c r="O173">
        <v>279</v>
      </c>
      <c r="P173">
        <v>-166.34666999999999</v>
      </c>
      <c r="Q173">
        <v>-165.91166999999999</v>
      </c>
      <c r="R173" t="s">
        <v>64</v>
      </c>
      <c r="S173" t="s">
        <v>65</v>
      </c>
      <c r="T173">
        <v>514</v>
      </c>
      <c r="U173">
        <v>1</v>
      </c>
      <c r="V173" t="s">
        <v>205</v>
      </c>
      <c r="X173">
        <v>6</v>
      </c>
      <c r="Y173" t="s">
        <v>58</v>
      </c>
      <c r="AA173">
        <v>201</v>
      </c>
      <c r="AB173">
        <v>3200001</v>
      </c>
      <c r="AC173" t="s">
        <v>49</v>
      </c>
      <c r="AE173" t="s">
        <v>49</v>
      </c>
      <c r="AI173" t="s">
        <v>49</v>
      </c>
      <c r="AP173" t="s">
        <v>50</v>
      </c>
      <c r="AQ173" t="s">
        <v>206</v>
      </c>
      <c r="AS173">
        <v>1.94</v>
      </c>
      <c r="AU173">
        <v>2020</v>
      </c>
      <c r="AV173" t="s">
        <v>55</v>
      </c>
    </row>
    <row r="174" spans="1:48" x14ac:dyDescent="0.2">
      <c r="A174">
        <v>1</v>
      </c>
      <c r="B174">
        <v>1272133</v>
      </c>
      <c r="C174">
        <v>3</v>
      </c>
      <c r="D174">
        <v>39</v>
      </c>
      <c r="E174">
        <v>24129</v>
      </c>
      <c r="F174">
        <v>39</v>
      </c>
      <c r="G174">
        <v>1</v>
      </c>
      <c r="H174">
        <v>2.4129002110000001E+19</v>
      </c>
      <c r="I174">
        <v>138</v>
      </c>
      <c r="J174">
        <v>43893</v>
      </c>
      <c r="L174">
        <v>57.35</v>
      </c>
      <c r="M174">
        <v>57.283329999999999</v>
      </c>
      <c r="N174">
        <v>59</v>
      </c>
      <c r="O174">
        <v>1214</v>
      </c>
      <c r="P174">
        <v>-168.4</v>
      </c>
      <c r="Q174">
        <v>-168.46666999999999</v>
      </c>
      <c r="R174" t="s">
        <v>64</v>
      </c>
      <c r="S174" t="s">
        <v>65</v>
      </c>
      <c r="T174">
        <v>513</v>
      </c>
      <c r="U174">
        <v>1</v>
      </c>
      <c r="V174" t="s">
        <v>195</v>
      </c>
      <c r="X174">
        <v>6</v>
      </c>
      <c r="Y174" t="s">
        <v>58</v>
      </c>
      <c r="AA174">
        <v>201</v>
      </c>
      <c r="AB174">
        <v>29</v>
      </c>
      <c r="AC174" t="s">
        <v>49</v>
      </c>
      <c r="AE174" t="s">
        <v>49</v>
      </c>
      <c r="AI174" t="s">
        <v>49</v>
      </c>
      <c r="AP174" t="s">
        <v>50</v>
      </c>
      <c r="AQ174" t="s">
        <v>196</v>
      </c>
      <c r="AS174">
        <v>1.57</v>
      </c>
      <c r="AU174">
        <v>2020</v>
      </c>
      <c r="AV174" t="s">
        <v>55</v>
      </c>
    </row>
    <row r="175" spans="1:48" x14ac:dyDescent="0.2">
      <c r="A175">
        <v>1</v>
      </c>
      <c r="B175">
        <v>1328478</v>
      </c>
      <c r="C175">
        <v>2</v>
      </c>
      <c r="D175">
        <v>45</v>
      </c>
      <c r="E175">
        <v>24019</v>
      </c>
      <c r="F175">
        <v>35</v>
      </c>
      <c r="G175">
        <v>2</v>
      </c>
      <c r="H175">
        <v>2.4019003356999999E+19</v>
      </c>
      <c r="I175">
        <v>29</v>
      </c>
      <c r="J175">
        <v>43865</v>
      </c>
      <c r="L175">
        <v>55.383330000000001</v>
      </c>
      <c r="M175">
        <v>55.4</v>
      </c>
      <c r="N175">
        <v>46</v>
      </c>
      <c r="O175">
        <v>392</v>
      </c>
      <c r="P175">
        <v>-163.83332999999999</v>
      </c>
      <c r="Q175">
        <v>-163.85</v>
      </c>
      <c r="T175">
        <v>509</v>
      </c>
      <c r="U175">
        <v>1</v>
      </c>
      <c r="V175" t="s">
        <v>98</v>
      </c>
      <c r="X175">
        <v>6</v>
      </c>
      <c r="Y175" t="s">
        <v>48</v>
      </c>
      <c r="AA175">
        <v>201</v>
      </c>
      <c r="AB175">
        <v>2910</v>
      </c>
      <c r="AC175" t="s">
        <v>49</v>
      </c>
      <c r="AE175" t="s">
        <v>49</v>
      </c>
      <c r="AP175" t="s">
        <v>50</v>
      </c>
      <c r="AQ175" t="s">
        <v>99</v>
      </c>
      <c r="AS175">
        <v>0.61</v>
      </c>
      <c r="AU175">
        <v>2020</v>
      </c>
      <c r="AV175" t="s">
        <v>55</v>
      </c>
    </row>
    <row r="176" spans="1:48" x14ac:dyDescent="0.2">
      <c r="A176">
        <v>1</v>
      </c>
      <c r="B176">
        <v>1376920</v>
      </c>
      <c r="C176">
        <v>2</v>
      </c>
      <c r="D176">
        <v>44</v>
      </c>
      <c r="E176">
        <v>24096</v>
      </c>
      <c r="F176">
        <v>30</v>
      </c>
      <c r="G176">
        <v>2</v>
      </c>
      <c r="H176">
        <v>2.4096000425000002E+19</v>
      </c>
      <c r="I176">
        <v>27</v>
      </c>
      <c r="J176">
        <v>43888</v>
      </c>
      <c r="L176">
        <v>56.03</v>
      </c>
      <c r="M176">
        <v>56.00667</v>
      </c>
      <c r="N176">
        <v>47</v>
      </c>
      <c r="O176">
        <v>289</v>
      </c>
      <c r="P176">
        <v>-162.85667000000001</v>
      </c>
      <c r="Q176">
        <v>-163.125</v>
      </c>
      <c r="T176">
        <v>516</v>
      </c>
      <c r="U176">
        <v>2</v>
      </c>
      <c r="V176" t="s">
        <v>136</v>
      </c>
      <c r="X176">
        <v>6</v>
      </c>
      <c r="Y176" t="s">
        <v>48</v>
      </c>
      <c r="AA176">
        <v>201</v>
      </c>
      <c r="AB176">
        <v>33</v>
      </c>
      <c r="AC176" t="s">
        <v>49</v>
      </c>
      <c r="AE176" t="s">
        <v>49</v>
      </c>
      <c r="AP176" t="s">
        <v>50</v>
      </c>
      <c r="AQ176" t="s">
        <v>137</v>
      </c>
      <c r="AS176">
        <v>0.6</v>
      </c>
      <c r="AU176">
        <v>2020</v>
      </c>
      <c r="AV176" t="s">
        <v>55</v>
      </c>
    </row>
    <row r="177" spans="1:48" x14ac:dyDescent="0.2">
      <c r="A177">
        <v>1</v>
      </c>
      <c r="B177">
        <v>1376946</v>
      </c>
      <c r="C177">
        <v>3</v>
      </c>
      <c r="D177">
        <v>53</v>
      </c>
      <c r="E177">
        <v>24096</v>
      </c>
      <c r="F177">
        <v>39</v>
      </c>
      <c r="G177">
        <v>2</v>
      </c>
      <c r="H177">
        <v>2.4096000425000002E+19</v>
      </c>
      <c r="I177">
        <v>32</v>
      </c>
      <c r="J177">
        <v>43897</v>
      </c>
      <c r="L177">
        <v>56.358330000000002</v>
      </c>
      <c r="M177">
        <v>56.291670000000003</v>
      </c>
      <c r="N177">
        <v>49</v>
      </c>
      <c r="O177">
        <v>369</v>
      </c>
      <c r="P177">
        <v>-166.30667</v>
      </c>
      <c r="Q177">
        <v>-166.31666999999999</v>
      </c>
      <c r="R177" t="s">
        <v>66</v>
      </c>
      <c r="S177" t="s">
        <v>67</v>
      </c>
      <c r="T177">
        <v>517</v>
      </c>
      <c r="U177">
        <v>1</v>
      </c>
      <c r="V177" t="s">
        <v>136</v>
      </c>
      <c r="X177">
        <v>6</v>
      </c>
      <c r="Y177" t="s">
        <v>58</v>
      </c>
      <c r="AA177">
        <v>201</v>
      </c>
      <c r="AB177">
        <v>39</v>
      </c>
      <c r="AC177" t="s">
        <v>49</v>
      </c>
      <c r="AE177" t="s">
        <v>49</v>
      </c>
      <c r="AI177" t="s">
        <v>49</v>
      </c>
      <c r="AP177" t="s">
        <v>50</v>
      </c>
      <c r="AQ177" t="s">
        <v>137</v>
      </c>
      <c r="AS177">
        <v>0.8</v>
      </c>
      <c r="AU177">
        <v>2020</v>
      </c>
      <c r="AV177" t="s">
        <v>55</v>
      </c>
    </row>
    <row r="178" spans="1:48" x14ac:dyDescent="0.2">
      <c r="A178">
        <v>1</v>
      </c>
      <c r="B178">
        <v>1373818</v>
      </c>
      <c r="C178">
        <v>2</v>
      </c>
      <c r="D178">
        <v>35</v>
      </c>
      <c r="E178">
        <v>24079</v>
      </c>
      <c r="F178">
        <v>25</v>
      </c>
      <c r="G178">
        <v>2</v>
      </c>
      <c r="H178">
        <v>2.4079002809999999E+19</v>
      </c>
      <c r="I178">
        <v>8</v>
      </c>
      <c r="J178">
        <v>43863</v>
      </c>
      <c r="L178">
        <v>55.15</v>
      </c>
      <c r="M178">
        <v>55.026670000000003</v>
      </c>
      <c r="N178">
        <v>47</v>
      </c>
      <c r="O178">
        <v>91</v>
      </c>
      <c r="P178">
        <v>-164.41333</v>
      </c>
      <c r="Q178">
        <v>-164.495</v>
      </c>
      <c r="T178">
        <v>509</v>
      </c>
      <c r="U178">
        <v>1</v>
      </c>
      <c r="V178" t="s">
        <v>68</v>
      </c>
      <c r="X178">
        <v>6</v>
      </c>
      <c r="Y178" t="s">
        <v>48</v>
      </c>
      <c r="AA178">
        <v>201</v>
      </c>
      <c r="AB178">
        <v>20</v>
      </c>
      <c r="AC178" t="s">
        <v>49</v>
      </c>
      <c r="AE178" t="s">
        <v>49</v>
      </c>
      <c r="AP178" t="s">
        <v>50</v>
      </c>
      <c r="AQ178" t="s">
        <v>69</v>
      </c>
      <c r="AS178">
        <v>0.65</v>
      </c>
      <c r="AU178">
        <v>2020</v>
      </c>
      <c r="AV178" t="s">
        <v>55</v>
      </c>
    </row>
    <row r="179" spans="1:48" x14ac:dyDescent="0.2">
      <c r="A179">
        <v>1</v>
      </c>
      <c r="B179">
        <v>1328466</v>
      </c>
      <c r="C179">
        <v>3</v>
      </c>
      <c r="D179">
        <v>53</v>
      </c>
      <c r="E179">
        <v>24019</v>
      </c>
      <c r="F179">
        <v>43</v>
      </c>
      <c r="G179">
        <v>2</v>
      </c>
      <c r="H179">
        <v>2.4019003356999999E+19</v>
      </c>
      <c r="I179">
        <v>139</v>
      </c>
      <c r="J179">
        <v>43898</v>
      </c>
      <c r="L179">
        <v>56.53</v>
      </c>
      <c r="M179">
        <v>56.553330000000003</v>
      </c>
      <c r="N179">
        <v>50</v>
      </c>
      <c r="O179">
        <v>1873</v>
      </c>
      <c r="P179">
        <v>-166.60167000000001</v>
      </c>
      <c r="Q179">
        <v>-166.57667000000001</v>
      </c>
      <c r="T179">
        <v>513</v>
      </c>
      <c r="U179">
        <v>1</v>
      </c>
      <c r="V179" t="s">
        <v>98</v>
      </c>
      <c r="X179">
        <v>6</v>
      </c>
      <c r="Y179" t="s">
        <v>48</v>
      </c>
      <c r="AA179">
        <v>201</v>
      </c>
      <c r="AB179">
        <v>13902</v>
      </c>
      <c r="AC179" t="s">
        <v>49</v>
      </c>
      <c r="AE179" t="s">
        <v>49</v>
      </c>
      <c r="AP179" t="s">
        <v>50</v>
      </c>
      <c r="AQ179" t="s">
        <v>99</v>
      </c>
      <c r="AS179">
        <v>0.92</v>
      </c>
      <c r="AU179">
        <v>2020</v>
      </c>
      <c r="AV179" t="s">
        <v>55</v>
      </c>
    </row>
    <row r="180" spans="1:48" x14ac:dyDescent="0.2">
      <c r="A180">
        <v>1</v>
      </c>
      <c r="B180">
        <v>1328413</v>
      </c>
      <c r="C180">
        <v>2</v>
      </c>
      <c r="D180">
        <v>61</v>
      </c>
      <c r="E180">
        <v>24019</v>
      </c>
      <c r="F180">
        <v>51</v>
      </c>
      <c r="G180">
        <v>2</v>
      </c>
      <c r="H180">
        <v>2.4019003356999999E+19</v>
      </c>
      <c r="I180">
        <v>44</v>
      </c>
      <c r="J180">
        <v>43872</v>
      </c>
      <c r="L180">
        <v>55.333329999999997</v>
      </c>
      <c r="M180">
        <v>55.4</v>
      </c>
      <c r="N180">
        <v>49</v>
      </c>
      <c r="O180">
        <v>599</v>
      </c>
      <c r="P180">
        <v>-165.08332999999999</v>
      </c>
      <c r="Q180">
        <v>-164.96666999999999</v>
      </c>
      <c r="R180" t="s">
        <v>59</v>
      </c>
      <c r="S180" t="s">
        <v>60</v>
      </c>
      <c r="T180">
        <v>517</v>
      </c>
      <c r="U180">
        <v>1</v>
      </c>
      <c r="V180" t="s">
        <v>98</v>
      </c>
      <c r="X180">
        <v>6</v>
      </c>
      <c r="Y180" t="s">
        <v>58</v>
      </c>
      <c r="AA180">
        <v>201</v>
      </c>
      <c r="AB180">
        <v>4410</v>
      </c>
      <c r="AC180" t="s">
        <v>49</v>
      </c>
      <c r="AE180" t="s">
        <v>49</v>
      </c>
      <c r="AI180" t="s">
        <v>49</v>
      </c>
      <c r="AP180" t="s">
        <v>50</v>
      </c>
      <c r="AQ180" t="s">
        <v>99</v>
      </c>
      <c r="AS180">
        <v>0.69</v>
      </c>
      <c r="AU180">
        <v>2020</v>
      </c>
      <c r="AV180" t="s">
        <v>55</v>
      </c>
    </row>
    <row r="181" spans="1:48" x14ac:dyDescent="0.2">
      <c r="A181">
        <v>1</v>
      </c>
      <c r="B181">
        <v>1364458</v>
      </c>
      <c r="C181">
        <v>1</v>
      </c>
      <c r="D181">
        <v>54</v>
      </c>
      <c r="E181">
        <v>24056</v>
      </c>
      <c r="F181">
        <v>40</v>
      </c>
      <c r="G181">
        <v>2</v>
      </c>
      <c r="H181">
        <v>2.4056002046999998E+19</v>
      </c>
      <c r="I181">
        <v>2</v>
      </c>
      <c r="J181">
        <v>43853</v>
      </c>
      <c r="L181">
        <v>55.258330000000001</v>
      </c>
      <c r="M181">
        <v>55.48</v>
      </c>
      <c r="N181">
        <v>47</v>
      </c>
      <c r="O181">
        <v>15</v>
      </c>
      <c r="P181">
        <v>-164.79</v>
      </c>
      <c r="Q181">
        <v>-164.61</v>
      </c>
      <c r="T181">
        <v>509</v>
      </c>
      <c r="U181">
        <v>1</v>
      </c>
      <c r="V181" t="s">
        <v>207</v>
      </c>
      <c r="X181">
        <v>6</v>
      </c>
      <c r="Y181" t="s">
        <v>48</v>
      </c>
      <c r="AA181">
        <v>201</v>
      </c>
      <c r="AB181">
        <v>2</v>
      </c>
      <c r="AC181" t="s">
        <v>49</v>
      </c>
      <c r="AE181" t="s">
        <v>49</v>
      </c>
      <c r="AP181" t="s">
        <v>50</v>
      </c>
      <c r="AQ181" t="s">
        <v>208</v>
      </c>
      <c r="AS181">
        <v>0.8</v>
      </c>
      <c r="AU181">
        <v>2020</v>
      </c>
      <c r="AV181" t="s">
        <v>55</v>
      </c>
    </row>
    <row r="182" spans="1:48" x14ac:dyDescent="0.2">
      <c r="A182">
        <v>1</v>
      </c>
      <c r="B182">
        <v>1377105</v>
      </c>
      <c r="C182">
        <v>2</v>
      </c>
      <c r="D182">
        <v>63</v>
      </c>
      <c r="E182">
        <v>24074</v>
      </c>
      <c r="F182">
        <v>60</v>
      </c>
      <c r="G182">
        <v>2</v>
      </c>
      <c r="H182">
        <v>2.4074001116000002E+19</v>
      </c>
      <c r="I182">
        <v>13</v>
      </c>
      <c r="J182">
        <v>43877</v>
      </c>
      <c r="L182">
        <v>56.05</v>
      </c>
      <c r="M182">
        <v>55.983330000000002</v>
      </c>
      <c r="N182">
        <v>51</v>
      </c>
      <c r="O182">
        <v>145</v>
      </c>
      <c r="P182">
        <v>-166.20832999999999</v>
      </c>
      <c r="Q182">
        <v>-165.98832999999999</v>
      </c>
      <c r="R182" t="s">
        <v>66</v>
      </c>
      <c r="S182" t="s">
        <v>67</v>
      </c>
      <c r="T182">
        <v>517</v>
      </c>
      <c r="U182">
        <v>1</v>
      </c>
      <c r="V182" t="s">
        <v>148</v>
      </c>
      <c r="X182">
        <v>6</v>
      </c>
      <c r="Y182" t="s">
        <v>58</v>
      </c>
      <c r="AA182">
        <v>201</v>
      </c>
      <c r="AB182">
        <v>1377105</v>
      </c>
      <c r="AC182" t="s">
        <v>49</v>
      </c>
      <c r="AE182" t="s">
        <v>49</v>
      </c>
      <c r="AI182" t="s">
        <v>49</v>
      </c>
      <c r="AP182" t="s">
        <v>50</v>
      </c>
      <c r="AQ182" t="s">
        <v>149</v>
      </c>
      <c r="AS182">
        <v>1.1000000000000001</v>
      </c>
      <c r="AU182">
        <v>2020</v>
      </c>
      <c r="AV182" t="s">
        <v>55</v>
      </c>
    </row>
    <row r="183" spans="1:48" x14ac:dyDescent="0.2">
      <c r="A183">
        <v>1</v>
      </c>
      <c r="B183">
        <v>1328463</v>
      </c>
      <c r="C183">
        <v>3</v>
      </c>
      <c r="D183">
        <v>44</v>
      </c>
      <c r="E183">
        <v>24019</v>
      </c>
      <c r="F183">
        <v>33</v>
      </c>
      <c r="G183">
        <v>2</v>
      </c>
      <c r="H183">
        <v>2.4019003356999999E+19</v>
      </c>
      <c r="I183">
        <v>209</v>
      </c>
      <c r="J183">
        <v>43913</v>
      </c>
      <c r="L183">
        <v>55.283329999999999</v>
      </c>
      <c r="M183">
        <v>55.3</v>
      </c>
      <c r="N183">
        <v>46</v>
      </c>
      <c r="O183">
        <v>2887</v>
      </c>
      <c r="P183">
        <v>-164.1</v>
      </c>
      <c r="Q183">
        <v>-164.01667</v>
      </c>
      <c r="T183">
        <v>509</v>
      </c>
      <c r="U183">
        <v>1</v>
      </c>
      <c r="V183" t="s">
        <v>98</v>
      </c>
      <c r="X183">
        <v>6</v>
      </c>
      <c r="Y183" t="s">
        <v>48</v>
      </c>
      <c r="AA183">
        <v>201</v>
      </c>
      <c r="AB183">
        <v>20909</v>
      </c>
      <c r="AC183" t="s">
        <v>49</v>
      </c>
      <c r="AE183" t="s">
        <v>49</v>
      </c>
      <c r="AP183" t="s">
        <v>50</v>
      </c>
      <c r="AQ183" t="s">
        <v>99</v>
      </c>
      <c r="AS183">
        <v>0.61</v>
      </c>
      <c r="AU183">
        <v>2020</v>
      </c>
      <c r="AV183" t="s">
        <v>55</v>
      </c>
    </row>
    <row r="184" spans="1:48" x14ac:dyDescent="0.2">
      <c r="A184">
        <v>1</v>
      </c>
      <c r="B184">
        <v>1371218</v>
      </c>
      <c r="C184">
        <v>2</v>
      </c>
      <c r="D184">
        <v>47</v>
      </c>
      <c r="E184">
        <v>24016</v>
      </c>
      <c r="F184">
        <v>36</v>
      </c>
      <c r="G184">
        <v>2</v>
      </c>
      <c r="H184">
        <v>2.4016002942999998E+19</v>
      </c>
      <c r="I184">
        <v>14</v>
      </c>
      <c r="J184">
        <v>43867</v>
      </c>
      <c r="L184">
        <v>56.016669999999998</v>
      </c>
      <c r="M184">
        <v>56.033329999999999</v>
      </c>
      <c r="N184">
        <v>43</v>
      </c>
      <c r="O184">
        <v>178</v>
      </c>
      <c r="P184">
        <v>-163.41667000000001</v>
      </c>
      <c r="Q184">
        <v>-163.46666999999999</v>
      </c>
      <c r="T184">
        <v>509</v>
      </c>
      <c r="U184">
        <v>1</v>
      </c>
      <c r="V184" t="s">
        <v>124</v>
      </c>
      <c r="X184">
        <v>6</v>
      </c>
      <c r="Y184" t="s">
        <v>48</v>
      </c>
      <c r="AA184">
        <v>201</v>
      </c>
      <c r="AB184">
        <v>1371218</v>
      </c>
      <c r="AC184" t="s">
        <v>49</v>
      </c>
      <c r="AE184" t="s">
        <v>49</v>
      </c>
      <c r="AP184" t="s">
        <v>50</v>
      </c>
      <c r="AQ184" t="s">
        <v>125</v>
      </c>
      <c r="AS184">
        <v>0.53</v>
      </c>
      <c r="AU184">
        <v>2020</v>
      </c>
      <c r="AV184" t="s">
        <v>55</v>
      </c>
    </row>
    <row r="185" spans="1:48" x14ac:dyDescent="0.2">
      <c r="A185">
        <v>1</v>
      </c>
      <c r="B185">
        <v>1374347</v>
      </c>
      <c r="C185">
        <v>2</v>
      </c>
      <c r="D185">
        <v>64</v>
      </c>
      <c r="E185">
        <v>24065</v>
      </c>
      <c r="F185">
        <v>45</v>
      </c>
      <c r="G185">
        <v>2</v>
      </c>
      <c r="H185">
        <v>2.4065004193999999E+19</v>
      </c>
      <c r="I185">
        <v>25</v>
      </c>
      <c r="J185">
        <v>43882</v>
      </c>
      <c r="L185">
        <v>56.466670000000001</v>
      </c>
      <c r="M185">
        <v>56.466670000000001</v>
      </c>
      <c r="N185">
        <v>45</v>
      </c>
      <c r="O185">
        <v>239</v>
      </c>
      <c r="P185">
        <v>-167.63333</v>
      </c>
      <c r="Q185">
        <v>-167.68333000000001</v>
      </c>
      <c r="R185" t="s">
        <v>64</v>
      </c>
      <c r="S185" t="s">
        <v>65</v>
      </c>
      <c r="T185">
        <v>517</v>
      </c>
      <c r="U185">
        <v>1</v>
      </c>
      <c r="V185" t="s">
        <v>86</v>
      </c>
      <c r="X185">
        <v>6</v>
      </c>
      <c r="Y185" t="s">
        <v>58</v>
      </c>
      <c r="AA185">
        <v>201</v>
      </c>
      <c r="AB185">
        <v>2505</v>
      </c>
      <c r="AC185" t="s">
        <v>49</v>
      </c>
      <c r="AE185" t="s">
        <v>49</v>
      </c>
      <c r="AI185" t="s">
        <v>49</v>
      </c>
      <c r="AP185" t="s">
        <v>50</v>
      </c>
      <c r="AQ185" t="s">
        <v>87</v>
      </c>
      <c r="AS185">
        <v>0.65</v>
      </c>
      <c r="AU185">
        <v>2020</v>
      </c>
      <c r="AV185" t="s">
        <v>55</v>
      </c>
    </row>
    <row r="186" spans="1:48" x14ac:dyDescent="0.2">
      <c r="A186">
        <v>1</v>
      </c>
      <c r="B186">
        <v>1374394</v>
      </c>
      <c r="C186">
        <v>2</v>
      </c>
      <c r="D186">
        <v>64</v>
      </c>
      <c r="E186">
        <v>24065</v>
      </c>
      <c r="F186">
        <v>52</v>
      </c>
      <c r="G186">
        <v>2</v>
      </c>
      <c r="H186">
        <v>2.4065004193999999E+19</v>
      </c>
      <c r="I186">
        <v>30</v>
      </c>
      <c r="J186">
        <v>43888</v>
      </c>
      <c r="L186">
        <v>56.35</v>
      </c>
      <c r="M186">
        <v>56.45</v>
      </c>
      <c r="N186">
        <v>46</v>
      </c>
      <c r="O186">
        <v>294</v>
      </c>
      <c r="P186">
        <v>-170.2</v>
      </c>
      <c r="Q186">
        <v>-170.35</v>
      </c>
      <c r="T186">
        <v>521</v>
      </c>
      <c r="U186">
        <v>1</v>
      </c>
      <c r="V186" t="s">
        <v>86</v>
      </c>
      <c r="X186">
        <v>6</v>
      </c>
      <c r="Y186" t="s">
        <v>48</v>
      </c>
      <c r="AA186">
        <v>201</v>
      </c>
      <c r="AB186">
        <v>3008</v>
      </c>
      <c r="AC186" t="s">
        <v>49</v>
      </c>
      <c r="AE186" t="s">
        <v>49</v>
      </c>
      <c r="AP186" t="s">
        <v>50</v>
      </c>
      <c r="AQ186" t="s">
        <v>87</v>
      </c>
      <c r="AS186">
        <v>0.7</v>
      </c>
      <c r="AU186">
        <v>2020</v>
      </c>
      <c r="AV186" t="s">
        <v>55</v>
      </c>
    </row>
    <row r="187" spans="1:48" x14ac:dyDescent="0.2">
      <c r="A187">
        <v>1</v>
      </c>
      <c r="B187">
        <v>1284457</v>
      </c>
      <c r="C187">
        <v>3</v>
      </c>
      <c r="D187">
        <v>37</v>
      </c>
      <c r="E187">
        <v>24061</v>
      </c>
      <c r="F187">
        <v>27</v>
      </c>
      <c r="G187">
        <v>2</v>
      </c>
      <c r="H187">
        <v>2.4061001166999998E+19</v>
      </c>
      <c r="I187">
        <v>33</v>
      </c>
      <c r="J187">
        <v>43907</v>
      </c>
      <c r="L187">
        <v>55.27</v>
      </c>
      <c r="M187">
        <v>55.351669999999999</v>
      </c>
      <c r="N187">
        <v>48</v>
      </c>
      <c r="O187">
        <v>375</v>
      </c>
      <c r="P187">
        <v>-164.04667000000001</v>
      </c>
      <c r="Q187">
        <v>-163.85333</v>
      </c>
      <c r="T187">
        <v>509</v>
      </c>
      <c r="U187">
        <v>1</v>
      </c>
      <c r="V187" t="s">
        <v>100</v>
      </c>
      <c r="X187">
        <v>6</v>
      </c>
      <c r="Y187" t="s">
        <v>48</v>
      </c>
      <c r="AA187">
        <v>201</v>
      </c>
      <c r="AB187">
        <v>332</v>
      </c>
      <c r="AC187" t="s">
        <v>49</v>
      </c>
      <c r="AE187" t="s">
        <v>49</v>
      </c>
      <c r="AP187" t="s">
        <v>50</v>
      </c>
      <c r="AQ187" t="s">
        <v>101</v>
      </c>
      <c r="AS187">
        <v>0.7</v>
      </c>
      <c r="AU187">
        <v>2020</v>
      </c>
      <c r="AV187" t="s">
        <v>55</v>
      </c>
    </row>
    <row r="188" spans="1:48" x14ac:dyDescent="0.2">
      <c r="A188">
        <v>1</v>
      </c>
      <c r="B188">
        <v>1371285</v>
      </c>
      <c r="C188">
        <v>2</v>
      </c>
      <c r="D188">
        <v>87</v>
      </c>
      <c r="E188">
        <v>24016</v>
      </c>
      <c r="F188">
        <v>75</v>
      </c>
      <c r="G188">
        <v>2</v>
      </c>
      <c r="H188">
        <v>2.4016002942999998E+19</v>
      </c>
      <c r="I188">
        <v>69</v>
      </c>
      <c r="J188">
        <v>43886</v>
      </c>
      <c r="L188">
        <v>56.25</v>
      </c>
      <c r="M188">
        <v>56.3</v>
      </c>
      <c r="N188">
        <v>44</v>
      </c>
      <c r="O188">
        <v>1008</v>
      </c>
      <c r="P188">
        <v>-168.56666999999999</v>
      </c>
      <c r="Q188">
        <v>-168.43333000000001</v>
      </c>
      <c r="T188">
        <v>517</v>
      </c>
      <c r="U188">
        <v>1</v>
      </c>
      <c r="V188" t="s">
        <v>124</v>
      </c>
      <c r="X188">
        <v>6</v>
      </c>
      <c r="Y188" t="s">
        <v>48</v>
      </c>
      <c r="AA188">
        <v>201</v>
      </c>
      <c r="AB188">
        <v>1371285</v>
      </c>
      <c r="AC188" t="s">
        <v>49</v>
      </c>
      <c r="AE188" t="s">
        <v>49</v>
      </c>
      <c r="AP188" t="s">
        <v>50</v>
      </c>
      <c r="AQ188" t="s">
        <v>125</v>
      </c>
      <c r="AS188">
        <v>0.54</v>
      </c>
      <c r="AU188">
        <v>2020</v>
      </c>
      <c r="AV188" t="s">
        <v>55</v>
      </c>
    </row>
    <row r="189" spans="1:48" x14ac:dyDescent="0.2">
      <c r="A189">
        <v>1</v>
      </c>
      <c r="B189">
        <v>698029</v>
      </c>
      <c r="C189">
        <v>3</v>
      </c>
      <c r="E189">
        <v>24073</v>
      </c>
      <c r="G189">
        <v>2</v>
      </c>
      <c r="I189">
        <v>1</v>
      </c>
      <c r="J189">
        <v>43896</v>
      </c>
      <c r="N189">
        <v>44</v>
      </c>
      <c r="O189">
        <v>100</v>
      </c>
      <c r="T189">
        <v>516</v>
      </c>
      <c r="V189" t="s">
        <v>213</v>
      </c>
      <c r="W189">
        <v>2.4073005358000001E+19</v>
      </c>
      <c r="X189">
        <v>6</v>
      </c>
      <c r="Y189" t="s">
        <v>48</v>
      </c>
      <c r="AA189">
        <v>201</v>
      </c>
      <c r="AB189">
        <v>2</v>
      </c>
      <c r="AC189" t="s">
        <v>49</v>
      </c>
      <c r="AE189" t="s">
        <v>49</v>
      </c>
      <c r="AP189" t="s">
        <v>62</v>
      </c>
      <c r="AQ189" t="s">
        <v>214</v>
      </c>
      <c r="AS189">
        <v>0.55000000000000004</v>
      </c>
      <c r="AU189">
        <v>2020</v>
      </c>
      <c r="AV189" t="s">
        <v>55</v>
      </c>
    </row>
    <row r="190" spans="1:48" x14ac:dyDescent="0.2">
      <c r="A190">
        <v>1</v>
      </c>
      <c r="B190">
        <v>1330851</v>
      </c>
      <c r="C190">
        <v>3</v>
      </c>
      <c r="D190">
        <v>55</v>
      </c>
      <c r="E190">
        <v>24044</v>
      </c>
      <c r="F190">
        <v>48</v>
      </c>
      <c r="G190">
        <v>2</v>
      </c>
      <c r="H190">
        <v>2.4044003896E+19</v>
      </c>
      <c r="I190">
        <v>143</v>
      </c>
      <c r="J190">
        <v>43906</v>
      </c>
      <c r="L190">
        <v>57.07667</v>
      </c>
      <c r="M190">
        <v>56.96</v>
      </c>
      <c r="N190">
        <v>43</v>
      </c>
      <c r="O190">
        <v>1954</v>
      </c>
      <c r="P190">
        <v>-171.36500000000001</v>
      </c>
      <c r="Q190">
        <v>-171.27833000000001</v>
      </c>
      <c r="R190" t="s">
        <v>66</v>
      </c>
      <c r="S190" t="s">
        <v>67</v>
      </c>
      <c r="T190">
        <v>521</v>
      </c>
      <c r="U190">
        <v>1</v>
      </c>
      <c r="V190" t="s">
        <v>154</v>
      </c>
      <c r="X190">
        <v>6</v>
      </c>
      <c r="Y190" t="s">
        <v>58</v>
      </c>
      <c r="AA190">
        <v>201</v>
      </c>
      <c r="AB190">
        <v>1330851</v>
      </c>
      <c r="AC190" t="s">
        <v>49</v>
      </c>
      <c r="AE190" t="s">
        <v>49</v>
      </c>
      <c r="AI190" t="s">
        <v>49</v>
      </c>
      <c r="AP190" t="s">
        <v>50</v>
      </c>
      <c r="AQ190" t="s">
        <v>155</v>
      </c>
      <c r="AS190">
        <v>0.57999999999999996</v>
      </c>
      <c r="AU190">
        <v>2020</v>
      </c>
      <c r="AV190" t="s">
        <v>55</v>
      </c>
    </row>
    <row r="191" spans="1:48" x14ac:dyDescent="0.2">
      <c r="A191">
        <v>1</v>
      </c>
      <c r="B191">
        <v>1330817</v>
      </c>
      <c r="C191">
        <v>2</v>
      </c>
      <c r="D191">
        <v>38</v>
      </c>
      <c r="E191">
        <v>24044</v>
      </c>
      <c r="F191">
        <v>30</v>
      </c>
      <c r="G191">
        <v>2</v>
      </c>
      <c r="H191">
        <v>2.4044003896E+19</v>
      </c>
      <c r="I191">
        <v>37</v>
      </c>
      <c r="J191">
        <v>43866</v>
      </c>
      <c r="L191">
        <v>55.49</v>
      </c>
      <c r="M191">
        <v>55.441110000000002</v>
      </c>
      <c r="N191">
        <v>44</v>
      </c>
      <c r="O191">
        <v>503</v>
      </c>
      <c r="P191">
        <v>-163.58833000000001</v>
      </c>
      <c r="Q191">
        <v>-163.80833000000001</v>
      </c>
      <c r="T191">
        <v>509</v>
      </c>
      <c r="U191">
        <v>1</v>
      </c>
      <c r="V191" t="s">
        <v>154</v>
      </c>
      <c r="X191">
        <v>6</v>
      </c>
      <c r="Y191" t="s">
        <v>48</v>
      </c>
      <c r="AA191">
        <v>201</v>
      </c>
      <c r="AB191">
        <v>1330817</v>
      </c>
      <c r="AC191" t="s">
        <v>49</v>
      </c>
      <c r="AE191" t="s">
        <v>49</v>
      </c>
      <c r="AP191" t="s">
        <v>50</v>
      </c>
      <c r="AQ191" t="s">
        <v>155</v>
      </c>
      <c r="AS191">
        <v>0.65</v>
      </c>
      <c r="AU191">
        <v>2020</v>
      </c>
      <c r="AV191" t="s">
        <v>55</v>
      </c>
    </row>
    <row r="192" spans="1:48" x14ac:dyDescent="0.2">
      <c r="A192">
        <v>1</v>
      </c>
      <c r="B192">
        <v>1371211</v>
      </c>
      <c r="C192">
        <v>2</v>
      </c>
      <c r="D192">
        <v>75</v>
      </c>
      <c r="E192">
        <v>24016</v>
      </c>
      <c r="F192">
        <v>63</v>
      </c>
      <c r="G192">
        <v>2</v>
      </c>
      <c r="H192">
        <v>2.4016002942999998E+19</v>
      </c>
      <c r="I192">
        <v>64</v>
      </c>
      <c r="J192">
        <v>43885</v>
      </c>
      <c r="L192">
        <v>56.333329999999997</v>
      </c>
      <c r="M192">
        <v>56.35</v>
      </c>
      <c r="N192">
        <v>48</v>
      </c>
      <c r="O192">
        <v>922</v>
      </c>
      <c r="P192">
        <v>-168.45</v>
      </c>
      <c r="Q192">
        <v>-168.38333</v>
      </c>
      <c r="T192">
        <v>517</v>
      </c>
      <c r="U192">
        <v>1</v>
      </c>
      <c r="V192" t="s">
        <v>124</v>
      </c>
      <c r="X192">
        <v>6</v>
      </c>
      <c r="Y192" t="s">
        <v>48</v>
      </c>
      <c r="AA192">
        <v>201</v>
      </c>
      <c r="AB192">
        <v>1371211</v>
      </c>
      <c r="AC192" t="s">
        <v>49</v>
      </c>
      <c r="AE192" t="s">
        <v>49</v>
      </c>
      <c r="AP192" t="s">
        <v>50</v>
      </c>
      <c r="AQ192" t="s">
        <v>125</v>
      </c>
      <c r="AS192">
        <v>0.69</v>
      </c>
      <c r="AU192">
        <v>2020</v>
      </c>
      <c r="AV192" t="s">
        <v>55</v>
      </c>
    </row>
    <row r="193" spans="1:48" x14ac:dyDescent="0.2">
      <c r="A193">
        <v>1</v>
      </c>
      <c r="B193">
        <v>1330846</v>
      </c>
      <c r="C193">
        <v>3</v>
      </c>
      <c r="D193">
        <v>43</v>
      </c>
      <c r="E193">
        <v>24044</v>
      </c>
      <c r="F193">
        <v>33</v>
      </c>
      <c r="G193">
        <v>2</v>
      </c>
      <c r="H193">
        <v>2.4044003896E+19</v>
      </c>
      <c r="I193">
        <v>107</v>
      </c>
      <c r="J193">
        <v>43892</v>
      </c>
      <c r="L193">
        <v>55.468330000000002</v>
      </c>
      <c r="M193">
        <v>55.523330000000001</v>
      </c>
      <c r="N193">
        <v>43</v>
      </c>
      <c r="O193">
        <v>1414</v>
      </c>
      <c r="P193">
        <v>-163.78166999999999</v>
      </c>
      <c r="Q193">
        <v>-163.72833</v>
      </c>
      <c r="T193">
        <v>509</v>
      </c>
      <c r="U193">
        <v>1</v>
      </c>
      <c r="V193" t="s">
        <v>154</v>
      </c>
      <c r="X193">
        <v>6</v>
      </c>
      <c r="Y193" t="s">
        <v>48</v>
      </c>
      <c r="AA193">
        <v>201</v>
      </c>
      <c r="AB193">
        <v>1330846</v>
      </c>
      <c r="AC193" t="s">
        <v>49</v>
      </c>
      <c r="AE193" t="s">
        <v>49</v>
      </c>
      <c r="AP193" t="s">
        <v>50</v>
      </c>
      <c r="AQ193" t="s">
        <v>155</v>
      </c>
      <c r="AS193">
        <v>0.48</v>
      </c>
      <c r="AU193">
        <v>2020</v>
      </c>
      <c r="AV193" t="s">
        <v>55</v>
      </c>
    </row>
    <row r="194" spans="1:48" x14ac:dyDescent="0.2">
      <c r="A194">
        <v>1</v>
      </c>
      <c r="B194">
        <v>1330897</v>
      </c>
      <c r="C194">
        <v>3</v>
      </c>
      <c r="D194">
        <v>41</v>
      </c>
      <c r="E194">
        <v>24044</v>
      </c>
      <c r="F194">
        <v>31</v>
      </c>
      <c r="G194">
        <v>2</v>
      </c>
      <c r="H194">
        <v>2.4044003896E+19</v>
      </c>
      <c r="I194">
        <v>117</v>
      </c>
      <c r="J194">
        <v>43895</v>
      </c>
      <c r="L194">
        <v>55.693330000000003</v>
      </c>
      <c r="M194">
        <v>55.663330000000002</v>
      </c>
      <c r="N194">
        <v>58</v>
      </c>
      <c r="O194">
        <v>1561</v>
      </c>
      <c r="P194">
        <v>-163.25</v>
      </c>
      <c r="Q194">
        <v>-163.35</v>
      </c>
      <c r="T194">
        <v>509</v>
      </c>
      <c r="U194">
        <v>1</v>
      </c>
      <c r="V194" t="s">
        <v>154</v>
      </c>
      <c r="X194">
        <v>6</v>
      </c>
      <c r="Y194" t="s">
        <v>48</v>
      </c>
      <c r="AA194">
        <v>201</v>
      </c>
      <c r="AB194">
        <v>1330897</v>
      </c>
      <c r="AC194" t="s">
        <v>49</v>
      </c>
      <c r="AE194" t="s">
        <v>49</v>
      </c>
      <c r="AP194" t="s">
        <v>50</v>
      </c>
      <c r="AQ194" t="s">
        <v>155</v>
      </c>
      <c r="AS194">
        <v>1.18</v>
      </c>
      <c r="AU194">
        <v>2020</v>
      </c>
      <c r="AV194" t="s">
        <v>55</v>
      </c>
    </row>
    <row r="195" spans="1:48" x14ac:dyDescent="0.2">
      <c r="A195">
        <v>1</v>
      </c>
      <c r="B195">
        <v>1371232</v>
      </c>
      <c r="C195">
        <v>3</v>
      </c>
      <c r="D195">
        <v>59</v>
      </c>
      <c r="E195">
        <v>24016</v>
      </c>
      <c r="F195">
        <v>47</v>
      </c>
      <c r="G195">
        <v>2</v>
      </c>
      <c r="H195">
        <v>2.4016002942999998E+19</v>
      </c>
      <c r="I195">
        <v>139</v>
      </c>
      <c r="J195">
        <v>43913</v>
      </c>
      <c r="L195">
        <v>56.683329999999998</v>
      </c>
      <c r="M195">
        <v>56.666670000000003</v>
      </c>
      <c r="N195">
        <v>39</v>
      </c>
      <c r="O195">
        <v>1996</v>
      </c>
      <c r="P195">
        <v>-170.63333</v>
      </c>
      <c r="Q195">
        <v>-170.58332999999999</v>
      </c>
      <c r="T195">
        <v>521</v>
      </c>
      <c r="U195">
        <v>1</v>
      </c>
      <c r="V195" t="s">
        <v>124</v>
      </c>
      <c r="X195">
        <v>6</v>
      </c>
      <c r="Y195" t="s">
        <v>48</v>
      </c>
      <c r="AA195">
        <v>201</v>
      </c>
      <c r="AB195">
        <v>1371232</v>
      </c>
      <c r="AC195" t="s">
        <v>49</v>
      </c>
      <c r="AE195" t="s">
        <v>49</v>
      </c>
      <c r="AP195" t="s">
        <v>50</v>
      </c>
      <c r="AQ195" t="s">
        <v>125</v>
      </c>
      <c r="AS195">
        <v>0.38</v>
      </c>
      <c r="AU195">
        <v>2020</v>
      </c>
      <c r="AV195" t="s">
        <v>55</v>
      </c>
    </row>
    <row r="196" spans="1:48" x14ac:dyDescent="0.2">
      <c r="A196">
        <v>1</v>
      </c>
      <c r="B196">
        <v>1324859</v>
      </c>
      <c r="C196">
        <v>2</v>
      </c>
      <c r="D196">
        <v>61</v>
      </c>
      <c r="E196">
        <v>24029</v>
      </c>
      <c r="F196">
        <v>47</v>
      </c>
      <c r="G196">
        <v>2</v>
      </c>
      <c r="H196">
        <v>2.4029004062999998E+19</v>
      </c>
      <c r="I196">
        <v>83</v>
      </c>
      <c r="J196">
        <v>43880</v>
      </c>
      <c r="L196">
        <v>56.318330000000003</v>
      </c>
      <c r="M196">
        <v>56.35333</v>
      </c>
      <c r="N196">
        <v>46</v>
      </c>
      <c r="O196">
        <v>1308</v>
      </c>
      <c r="P196">
        <v>-167.15833000000001</v>
      </c>
      <c r="Q196">
        <v>-167.2</v>
      </c>
      <c r="T196">
        <v>517</v>
      </c>
      <c r="U196">
        <v>1</v>
      </c>
      <c r="V196" t="s">
        <v>78</v>
      </c>
      <c r="X196">
        <v>6</v>
      </c>
      <c r="Y196" t="s">
        <v>48</v>
      </c>
      <c r="AA196">
        <v>201</v>
      </c>
      <c r="AB196">
        <v>8301</v>
      </c>
      <c r="AC196" t="s">
        <v>49</v>
      </c>
      <c r="AE196" t="s">
        <v>49</v>
      </c>
      <c r="AP196" t="s">
        <v>50</v>
      </c>
      <c r="AQ196" t="s">
        <v>79</v>
      </c>
      <c r="AS196">
        <v>0.69</v>
      </c>
      <c r="AU196">
        <v>2020</v>
      </c>
      <c r="AV196" t="s">
        <v>55</v>
      </c>
    </row>
    <row r="197" spans="1:48" x14ac:dyDescent="0.2">
      <c r="A197">
        <v>1</v>
      </c>
      <c r="B197">
        <v>1324822</v>
      </c>
      <c r="C197">
        <v>3</v>
      </c>
      <c r="D197">
        <v>62</v>
      </c>
      <c r="E197">
        <v>24029</v>
      </c>
      <c r="F197">
        <v>50</v>
      </c>
      <c r="G197">
        <v>2</v>
      </c>
      <c r="H197">
        <v>2.4029004062999998E+19</v>
      </c>
      <c r="I197">
        <v>133</v>
      </c>
      <c r="J197">
        <v>43900</v>
      </c>
      <c r="L197">
        <v>56.3</v>
      </c>
      <c r="M197">
        <v>56.273330000000001</v>
      </c>
      <c r="N197">
        <v>45</v>
      </c>
      <c r="O197">
        <v>2070</v>
      </c>
      <c r="P197">
        <v>-170.44499999999999</v>
      </c>
      <c r="Q197">
        <v>-170.35167000000001</v>
      </c>
      <c r="T197">
        <v>521</v>
      </c>
      <c r="U197">
        <v>1</v>
      </c>
      <c r="V197" t="s">
        <v>78</v>
      </c>
      <c r="X197">
        <v>6</v>
      </c>
      <c r="Y197" t="s">
        <v>48</v>
      </c>
      <c r="AA197">
        <v>201</v>
      </c>
      <c r="AB197">
        <v>13314</v>
      </c>
      <c r="AC197" t="s">
        <v>49</v>
      </c>
      <c r="AE197" t="s">
        <v>49</v>
      </c>
      <c r="AP197" t="s">
        <v>50</v>
      </c>
      <c r="AQ197" t="s">
        <v>79</v>
      </c>
      <c r="AS197">
        <v>0.55000000000000004</v>
      </c>
      <c r="AU197">
        <v>2020</v>
      </c>
      <c r="AV197" t="s">
        <v>55</v>
      </c>
    </row>
    <row r="198" spans="1:48" x14ac:dyDescent="0.2">
      <c r="A198">
        <v>1</v>
      </c>
      <c r="B198">
        <v>1281511</v>
      </c>
      <c r="C198">
        <v>2</v>
      </c>
      <c r="D198">
        <v>45</v>
      </c>
      <c r="E198">
        <v>24047</v>
      </c>
      <c r="F198">
        <v>35</v>
      </c>
      <c r="G198">
        <v>2</v>
      </c>
      <c r="H198">
        <v>2.4047000433999999E+19</v>
      </c>
      <c r="I198">
        <v>6</v>
      </c>
      <c r="J198">
        <v>43864</v>
      </c>
      <c r="L198">
        <v>55.276670000000003</v>
      </c>
      <c r="M198">
        <v>55.178330000000003</v>
      </c>
      <c r="N198">
        <v>45</v>
      </c>
      <c r="O198">
        <v>95</v>
      </c>
      <c r="P198">
        <v>-164.17167000000001</v>
      </c>
      <c r="Q198">
        <v>-164.39500000000001</v>
      </c>
      <c r="T198">
        <v>509</v>
      </c>
      <c r="U198">
        <v>1</v>
      </c>
      <c r="V198" t="s">
        <v>217</v>
      </c>
      <c r="X198">
        <v>6</v>
      </c>
      <c r="Y198" t="s">
        <v>48</v>
      </c>
      <c r="AA198">
        <v>201</v>
      </c>
      <c r="AB198">
        <v>610</v>
      </c>
      <c r="AC198" t="s">
        <v>49</v>
      </c>
      <c r="AE198" t="s">
        <v>49</v>
      </c>
      <c r="AP198" t="s">
        <v>50</v>
      </c>
      <c r="AQ198" t="s">
        <v>218</v>
      </c>
      <c r="AS198">
        <v>0.65</v>
      </c>
      <c r="AU198">
        <v>2020</v>
      </c>
      <c r="AV198" t="s">
        <v>55</v>
      </c>
    </row>
    <row r="199" spans="1:48" x14ac:dyDescent="0.2">
      <c r="A199">
        <v>1</v>
      </c>
      <c r="B199">
        <v>1281557</v>
      </c>
      <c r="C199">
        <v>2</v>
      </c>
      <c r="D199">
        <v>45</v>
      </c>
      <c r="E199">
        <v>24047</v>
      </c>
      <c r="F199">
        <v>35</v>
      </c>
      <c r="G199">
        <v>2</v>
      </c>
      <c r="H199">
        <v>2.4047000433999999E+19</v>
      </c>
      <c r="I199">
        <v>6</v>
      </c>
      <c r="J199">
        <v>43864</v>
      </c>
      <c r="L199">
        <v>55.276670000000003</v>
      </c>
      <c r="M199">
        <v>55.178330000000003</v>
      </c>
      <c r="N199">
        <v>48</v>
      </c>
      <c r="O199">
        <v>98</v>
      </c>
      <c r="P199">
        <v>-164.17167000000001</v>
      </c>
      <c r="Q199">
        <v>-164.39500000000001</v>
      </c>
      <c r="T199">
        <v>509</v>
      </c>
      <c r="U199">
        <v>1</v>
      </c>
      <c r="V199" t="s">
        <v>217</v>
      </c>
      <c r="X199">
        <v>6</v>
      </c>
      <c r="Y199" t="s">
        <v>48</v>
      </c>
      <c r="AA199">
        <v>201</v>
      </c>
      <c r="AB199">
        <v>611</v>
      </c>
      <c r="AC199" t="s">
        <v>49</v>
      </c>
      <c r="AE199" t="s">
        <v>49</v>
      </c>
      <c r="AP199" t="s">
        <v>50</v>
      </c>
      <c r="AQ199" t="s">
        <v>218</v>
      </c>
      <c r="AS199">
        <v>0.85</v>
      </c>
      <c r="AU199">
        <v>2020</v>
      </c>
      <c r="AV199" t="s">
        <v>55</v>
      </c>
    </row>
    <row r="200" spans="1:48" x14ac:dyDescent="0.2">
      <c r="A200">
        <v>1</v>
      </c>
      <c r="B200">
        <v>1281576</v>
      </c>
      <c r="C200">
        <v>4</v>
      </c>
      <c r="D200">
        <v>51</v>
      </c>
      <c r="E200">
        <v>24047</v>
      </c>
      <c r="F200">
        <v>44</v>
      </c>
      <c r="G200">
        <v>2</v>
      </c>
      <c r="H200">
        <v>2.4047000433999999E+19</v>
      </c>
      <c r="I200">
        <v>52</v>
      </c>
      <c r="J200">
        <v>43935</v>
      </c>
      <c r="L200">
        <v>55.276670000000003</v>
      </c>
      <c r="M200">
        <v>55.263330000000003</v>
      </c>
      <c r="N200">
        <v>53</v>
      </c>
      <c r="O200">
        <v>834</v>
      </c>
      <c r="P200">
        <v>-164.16833</v>
      </c>
      <c r="Q200">
        <v>-164.29832999999999</v>
      </c>
      <c r="R200" t="s">
        <v>92</v>
      </c>
      <c r="S200" t="s">
        <v>93</v>
      </c>
      <c r="T200">
        <v>509</v>
      </c>
      <c r="U200">
        <v>1</v>
      </c>
      <c r="V200" t="s">
        <v>217</v>
      </c>
      <c r="X200">
        <v>6</v>
      </c>
      <c r="Y200" t="s">
        <v>58</v>
      </c>
      <c r="AA200">
        <v>201</v>
      </c>
      <c r="AB200">
        <v>5210</v>
      </c>
      <c r="AC200" t="s">
        <v>49</v>
      </c>
      <c r="AE200" t="s">
        <v>49</v>
      </c>
      <c r="AI200" t="s">
        <v>49</v>
      </c>
      <c r="AP200" t="s">
        <v>50</v>
      </c>
      <c r="AQ200" t="s">
        <v>218</v>
      </c>
      <c r="AS200">
        <v>0.85</v>
      </c>
      <c r="AU200">
        <v>2020</v>
      </c>
      <c r="AV200" t="s">
        <v>55</v>
      </c>
    </row>
    <row r="201" spans="1:48" x14ac:dyDescent="0.2">
      <c r="A201">
        <v>1</v>
      </c>
      <c r="B201">
        <v>1371258</v>
      </c>
      <c r="C201">
        <v>3</v>
      </c>
      <c r="D201">
        <v>56</v>
      </c>
      <c r="E201">
        <v>24016</v>
      </c>
      <c r="F201">
        <v>44</v>
      </c>
      <c r="G201">
        <v>2</v>
      </c>
      <c r="H201">
        <v>2.4016002942999998E+19</v>
      </c>
      <c r="I201">
        <v>144</v>
      </c>
      <c r="J201">
        <v>43914</v>
      </c>
      <c r="L201">
        <v>57.016669999999998</v>
      </c>
      <c r="M201">
        <v>57.016669999999998</v>
      </c>
      <c r="N201">
        <v>39</v>
      </c>
      <c r="O201">
        <v>2078</v>
      </c>
      <c r="P201">
        <v>-171.28333000000001</v>
      </c>
      <c r="Q201">
        <v>-171.26667</v>
      </c>
      <c r="T201">
        <v>521</v>
      </c>
      <c r="U201">
        <v>1</v>
      </c>
      <c r="V201" t="s">
        <v>124</v>
      </c>
      <c r="X201">
        <v>6</v>
      </c>
      <c r="Y201" t="s">
        <v>48</v>
      </c>
      <c r="AA201">
        <v>201</v>
      </c>
      <c r="AB201">
        <v>1371258</v>
      </c>
      <c r="AC201" t="s">
        <v>49</v>
      </c>
      <c r="AE201" t="s">
        <v>49</v>
      </c>
      <c r="AP201" t="s">
        <v>50</v>
      </c>
      <c r="AQ201" t="s">
        <v>125</v>
      </c>
      <c r="AS201">
        <v>0.36</v>
      </c>
      <c r="AU201">
        <v>2020</v>
      </c>
      <c r="AV201" t="s">
        <v>55</v>
      </c>
    </row>
    <row r="202" spans="1:48" x14ac:dyDescent="0.2">
      <c r="A202">
        <v>1</v>
      </c>
      <c r="B202">
        <v>1339098</v>
      </c>
      <c r="C202">
        <v>3</v>
      </c>
      <c r="D202">
        <v>45</v>
      </c>
      <c r="E202">
        <v>24029</v>
      </c>
      <c r="F202">
        <v>34</v>
      </c>
      <c r="G202">
        <v>2</v>
      </c>
      <c r="H202">
        <v>2.4029004062999998E+19</v>
      </c>
      <c r="I202">
        <v>113</v>
      </c>
      <c r="J202">
        <v>43892</v>
      </c>
      <c r="L202">
        <v>55.776670000000003</v>
      </c>
      <c r="M202">
        <v>55.77167</v>
      </c>
      <c r="N202">
        <v>46</v>
      </c>
      <c r="O202">
        <v>1751</v>
      </c>
      <c r="P202">
        <v>-163.285</v>
      </c>
      <c r="Q202">
        <v>-163.29</v>
      </c>
      <c r="R202" t="s">
        <v>66</v>
      </c>
      <c r="S202" t="s">
        <v>67</v>
      </c>
      <c r="T202">
        <v>509</v>
      </c>
      <c r="U202">
        <v>1</v>
      </c>
      <c r="V202" t="s">
        <v>78</v>
      </c>
      <c r="X202">
        <v>6</v>
      </c>
      <c r="Y202" t="s">
        <v>58</v>
      </c>
      <c r="AA202">
        <v>201</v>
      </c>
      <c r="AB202">
        <v>11302</v>
      </c>
      <c r="AC202" t="s">
        <v>49</v>
      </c>
      <c r="AE202" t="s">
        <v>49</v>
      </c>
      <c r="AI202" t="s">
        <v>49</v>
      </c>
      <c r="AP202" t="s">
        <v>50</v>
      </c>
      <c r="AQ202" t="s">
        <v>79</v>
      </c>
      <c r="AS202">
        <v>0.71</v>
      </c>
      <c r="AU202">
        <v>2020</v>
      </c>
      <c r="AV202" t="s">
        <v>55</v>
      </c>
    </row>
    <row r="203" spans="1:48" x14ac:dyDescent="0.2">
      <c r="A203">
        <v>1</v>
      </c>
      <c r="B203">
        <v>1330140</v>
      </c>
      <c r="C203">
        <v>4</v>
      </c>
      <c r="E203">
        <v>23968</v>
      </c>
      <c r="G203">
        <v>2</v>
      </c>
      <c r="I203">
        <v>200</v>
      </c>
      <c r="J203">
        <v>43933</v>
      </c>
      <c r="N203">
        <v>44</v>
      </c>
      <c r="O203">
        <v>1335</v>
      </c>
      <c r="T203">
        <v>517</v>
      </c>
      <c r="V203" t="s">
        <v>122</v>
      </c>
      <c r="W203">
        <v>2.3968005310000001E+19</v>
      </c>
      <c r="X203">
        <v>6</v>
      </c>
      <c r="Y203" t="s">
        <v>48</v>
      </c>
      <c r="AA203">
        <v>201</v>
      </c>
      <c r="AB203">
        <v>180</v>
      </c>
      <c r="AC203" t="s">
        <v>49</v>
      </c>
      <c r="AE203" t="s">
        <v>49</v>
      </c>
      <c r="AP203" t="s">
        <v>62</v>
      </c>
      <c r="AQ203" t="s">
        <v>123</v>
      </c>
      <c r="AS203">
        <v>0.48</v>
      </c>
      <c r="AU203">
        <v>2020</v>
      </c>
      <c r="AV203" t="s">
        <v>55</v>
      </c>
    </row>
    <row r="204" spans="1:48" x14ac:dyDescent="0.2">
      <c r="A204">
        <v>1</v>
      </c>
      <c r="B204">
        <v>635868</v>
      </c>
      <c r="C204">
        <v>2</v>
      </c>
      <c r="D204">
        <v>45</v>
      </c>
      <c r="E204">
        <v>24100</v>
      </c>
      <c r="F204">
        <v>30</v>
      </c>
      <c r="G204">
        <v>2</v>
      </c>
      <c r="H204">
        <v>2.4100034278999998E+19</v>
      </c>
      <c r="I204">
        <v>28</v>
      </c>
      <c r="J204">
        <v>43887</v>
      </c>
      <c r="L204">
        <v>55.916670000000003</v>
      </c>
      <c r="M204">
        <v>55.933329999999998</v>
      </c>
      <c r="N204">
        <v>39</v>
      </c>
      <c r="O204">
        <v>329</v>
      </c>
      <c r="P204">
        <v>-162.76667</v>
      </c>
      <c r="Q204">
        <v>-162.65</v>
      </c>
      <c r="T204">
        <v>516</v>
      </c>
      <c r="U204">
        <v>1</v>
      </c>
      <c r="V204" t="s">
        <v>160</v>
      </c>
      <c r="X204">
        <v>6</v>
      </c>
      <c r="Y204" t="s">
        <v>48</v>
      </c>
      <c r="AA204">
        <v>201</v>
      </c>
      <c r="AB204">
        <v>53</v>
      </c>
      <c r="AC204" t="s">
        <v>49</v>
      </c>
      <c r="AE204" t="s">
        <v>49</v>
      </c>
      <c r="AP204" t="s">
        <v>50</v>
      </c>
      <c r="AQ204" t="s">
        <v>161</v>
      </c>
      <c r="AS204">
        <v>0.4</v>
      </c>
      <c r="AU204">
        <v>2020</v>
      </c>
      <c r="AV204" t="s">
        <v>55</v>
      </c>
    </row>
    <row r="205" spans="1:48" x14ac:dyDescent="0.2">
      <c r="A205">
        <v>1</v>
      </c>
      <c r="B205">
        <v>1335795</v>
      </c>
      <c r="C205">
        <v>2</v>
      </c>
      <c r="D205">
        <v>59</v>
      </c>
      <c r="E205">
        <v>24100</v>
      </c>
      <c r="F205">
        <v>45</v>
      </c>
      <c r="G205">
        <v>2</v>
      </c>
      <c r="H205">
        <v>2.4100034278999998E+19</v>
      </c>
      <c r="I205">
        <v>23</v>
      </c>
      <c r="J205">
        <v>43880</v>
      </c>
      <c r="L205">
        <v>56.25</v>
      </c>
      <c r="M205">
        <v>56.5</v>
      </c>
      <c r="N205">
        <v>49</v>
      </c>
      <c r="O205">
        <v>283</v>
      </c>
      <c r="P205">
        <v>-167.01667</v>
      </c>
      <c r="Q205">
        <v>-167.1</v>
      </c>
      <c r="T205">
        <v>517</v>
      </c>
      <c r="U205">
        <v>1</v>
      </c>
      <c r="V205" t="s">
        <v>160</v>
      </c>
      <c r="X205">
        <v>6</v>
      </c>
      <c r="Y205" t="s">
        <v>48</v>
      </c>
      <c r="AA205">
        <v>201</v>
      </c>
      <c r="AB205">
        <v>43</v>
      </c>
      <c r="AC205" t="s">
        <v>49</v>
      </c>
      <c r="AE205" t="s">
        <v>49</v>
      </c>
      <c r="AP205" t="s">
        <v>50</v>
      </c>
      <c r="AQ205" t="s">
        <v>161</v>
      </c>
      <c r="AS205">
        <v>0.7</v>
      </c>
      <c r="AU205">
        <v>2020</v>
      </c>
      <c r="AV205" t="s">
        <v>55</v>
      </c>
    </row>
    <row r="206" spans="1:48" x14ac:dyDescent="0.2">
      <c r="A206">
        <v>1</v>
      </c>
      <c r="B206">
        <v>1329685</v>
      </c>
      <c r="C206">
        <v>3</v>
      </c>
      <c r="D206">
        <v>48</v>
      </c>
      <c r="E206">
        <v>23960</v>
      </c>
      <c r="F206">
        <v>38</v>
      </c>
      <c r="G206">
        <v>2</v>
      </c>
      <c r="H206">
        <v>2.3960000411000001E+19</v>
      </c>
      <c r="I206">
        <v>35</v>
      </c>
      <c r="J206">
        <v>43915</v>
      </c>
      <c r="L206">
        <v>55.441670000000002</v>
      </c>
      <c r="M206">
        <v>55.413330000000002</v>
      </c>
      <c r="N206">
        <v>48</v>
      </c>
      <c r="O206">
        <v>123</v>
      </c>
      <c r="P206">
        <v>-163.92832999999999</v>
      </c>
      <c r="Q206">
        <v>-163.93</v>
      </c>
      <c r="T206">
        <v>509</v>
      </c>
      <c r="U206">
        <v>1</v>
      </c>
      <c r="V206" t="s">
        <v>191</v>
      </c>
      <c r="X206">
        <v>6</v>
      </c>
      <c r="Y206" t="s">
        <v>48</v>
      </c>
      <c r="AA206">
        <v>201</v>
      </c>
      <c r="AB206">
        <v>11</v>
      </c>
      <c r="AC206" t="s">
        <v>49</v>
      </c>
      <c r="AE206" t="s">
        <v>49</v>
      </c>
      <c r="AP206" t="s">
        <v>50</v>
      </c>
      <c r="AQ206" t="s">
        <v>192</v>
      </c>
      <c r="AS206">
        <v>0.75</v>
      </c>
      <c r="AU206">
        <v>2020</v>
      </c>
      <c r="AV206" t="s">
        <v>55</v>
      </c>
    </row>
    <row r="207" spans="1:48" x14ac:dyDescent="0.2">
      <c r="A207">
        <v>1</v>
      </c>
      <c r="B207">
        <v>1363926</v>
      </c>
      <c r="C207">
        <v>4</v>
      </c>
      <c r="D207">
        <v>47</v>
      </c>
      <c r="E207">
        <v>24060</v>
      </c>
      <c r="F207">
        <v>39</v>
      </c>
      <c r="G207">
        <v>2</v>
      </c>
      <c r="H207">
        <v>2.4060000236000002E+19</v>
      </c>
      <c r="I207">
        <v>53</v>
      </c>
      <c r="J207">
        <v>43944</v>
      </c>
      <c r="L207">
        <v>55.382219999999997</v>
      </c>
      <c r="M207">
        <v>55.365830000000003</v>
      </c>
      <c r="N207">
        <v>56</v>
      </c>
      <c r="O207">
        <v>826</v>
      </c>
      <c r="P207">
        <v>-163.95444000000001</v>
      </c>
      <c r="Q207">
        <v>-164.04056</v>
      </c>
      <c r="R207" t="s">
        <v>92</v>
      </c>
      <c r="S207" t="s">
        <v>93</v>
      </c>
      <c r="T207">
        <v>509</v>
      </c>
      <c r="U207">
        <v>1</v>
      </c>
      <c r="V207" t="s">
        <v>166</v>
      </c>
      <c r="X207">
        <v>6</v>
      </c>
      <c r="Y207" t="s">
        <v>58</v>
      </c>
      <c r="AA207">
        <v>201</v>
      </c>
      <c r="AB207">
        <v>5306</v>
      </c>
      <c r="AC207" t="s">
        <v>49</v>
      </c>
      <c r="AE207" t="s">
        <v>49</v>
      </c>
      <c r="AI207" t="s">
        <v>49</v>
      </c>
      <c r="AP207" t="s">
        <v>50</v>
      </c>
      <c r="AQ207" t="s">
        <v>167</v>
      </c>
      <c r="AS207">
        <v>0.9</v>
      </c>
      <c r="AU207">
        <v>2020</v>
      </c>
      <c r="AV207" t="s">
        <v>55</v>
      </c>
    </row>
    <row r="208" spans="1:48" x14ac:dyDescent="0.2">
      <c r="A208">
        <v>1</v>
      </c>
      <c r="B208">
        <v>1324111</v>
      </c>
      <c r="C208">
        <v>1</v>
      </c>
      <c r="D208">
        <v>53</v>
      </c>
      <c r="E208">
        <v>24046</v>
      </c>
      <c r="F208">
        <v>36</v>
      </c>
      <c r="G208">
        <v>2</v>
      </c>
      <c r="H208">
        <v>2.4046003681000002E+19</v>
      </c>
      <c r="I208">
        <v>29</v>
      </c>
      <c r="J208">
        <v>43858</v>
      </c>
      <c r="L208">
        <v>55.52167</v>
      </c>
      <c r="M208">
        <v>55.658329999999999</v>
      </c>
      <c r="N208">
        <v>47</v>
      </c>
      <c r="O208">
        <v>432</v>
      </c>
      <c r="P208">
        <v>-164.95500000000001</v>
      </c>
      <c r="Q208">
        <v>-164.86832999999999</v>
      </c>
      <c r="R208" t="s">
        <v>64</v>
      </c>
      <c r="S208" t="s">
        <v>65</v>
      </c>
      <c r="T208">
        <v>509</v>
      </c>
      <c r="U208">
        <v>1</v>
      </c>
      <c r="V208" t="s">
        <v>164</v>
      </c>
      <c r="X208">
        <v>6</v>
      </c>
      <c r="Y208" t="s">
        <v>58</v>
      </c>
      <c r="AA208">
        <v>201</v>
      </c>
      <c r="AB208">
        <v>2902</v>
      </c>
      <c r="AC208" t="s">
        <v>49</v>
      </c>
      <c r="AE208" t="s">
        <v>49</v>
      </c>
      <c r="AI208" t="s">
        <v>49</v>
      </c>
      <c r="AP208" t="s">
        <v>50</v>
      </c>
      <c r="AQ208" t="s">
        <v>165</v>
      </c>
      <c r="AS208">
        <v>0.71</v>
      </c>
      <c r="AU208">
        <v>2020</v>
      </c>
      <c r="AV208" t="s">
        <v>55</v>
      </c>
    </row>
    <row r="209" spans="1:48" x14ac:dyDescent="0.2">
      <c r="A209">
        <v>1</v>
      </c>
      <c r="B209">
        <v>1366807</v>
      </c>
      <c r="C209">
        <v>3</v>
      </c>
      <c r="D209">
        <v>43</v>
      </c>
      <c r="E209">
        <v>24095</v>
      </c>
      <c r="F209">
        <v>33</v>
      </c>
      <c r="G209">
        <v>2</v>
      </c>
      <c r="H209">
        <v>2.4095003001999999E+19</v>
      </c>
      <c r="I209">
        <v>20</v>
      </c>
      <c r="J209">
        <v>43899</v>
      </c>
      <c r="L209">
        <v>55.515279999999997</v>
      </c>
      <c r="M209">
        <v>55.585279999999997</v>
      </c>
      <c r="N209">
        <v>50</v>
      </c>
      <c r="O209">
        <v>317</v>
      </c>
      <c r="P209">
        <v>-163.73361</v>
      </c>
      <c r="Q209">
        <v>-163.63861</v>
      </c>
      <c r="R209" t="s">
        <v>59</v>
      </c>
      <c r="S209" t="s">
        <v>60</v>
      </c>
      <c r="T209">
        <v>509</v>
      </c>
      <c r="U209">
        <v>1</v>
      </c>
      <c r="V209" t="s">
        <v>80</v>
      </c>
      <c r="X209">
        <v>6</v>
      </c>
      <c r="Y209" t="s">
        <v>58</v>
      </c>
      <c r="AA209">
        <v>201</v>
      </c>
      <c r="AB209">
        <v>28</v>
      </c>
      <c r="AC209" t="s">
        <v>49</v>
      </c>
      <c r="AE209" t="s">
        <v>49</v>
      </c>
      <c r="AI209" t="s">
        <v>49</v>
      </c>
      <c r="AP209" t="s">
        <v>50</v>
      </c>
      <c r="AQ209" t="s">
        <v>81</v>
      </c>
      <c r="AS209">
        <v>0.8</v>
      </c>
      <c r="AU209">
        <v>2020</v>
      </c>
      <c r="AV209" t="s">
        <v>55</v>
      </c>
    </row>
    <row r="210" spans="1:48" x14ac:dyDescent="0.2">
      <c r="A210">
        <v>1</v>
      </c>
      <c r="B210">
        <v>1378682</v>
      </c>
      <c r="C210">
        <v>2</v>
      </c>
      <c r="D210">
        <v>53</v>
      </c>
      <c r="E210">
        <v>24094</v>
      </c>
      <c r="F210">
        <v>43</v>
      </c>
      <c r="G210">
        <v>2</v>
      </c>
      <c r="H210">
        <v>2.4094000532999999E+19</v>
      </c>
      <c r="I210">
        <v>10</v>
      </c>
      <c r="J210">
        <v>43872</v>
      </c>
      <c r="L210">
        <v>55.378329999999998</v>
      </c>
      <c r="M210">
        <v>55.366669999999999</v>
      </c>
      <c r="N210">
        <v>47</v>
      </c>
      <c r="O210">
        <v>126</v>
      </c>
      <c r="P210">
        <v>-164.34333000000001</v>
      </c>
      <c r="Q210">
        <v>-164.31666999999999</v>
      </c>
      <c r="R210" t="s">
        <v>64</v>
      </c>
      <c r="S210" t="s">
        <v>65</v>
      </c>
      <c r="T210">
        <v>509</v>
      </c>
      <c r="U210">
        <v>1</v>
      </c>
      <c r="V210" t="s">
        <v>156</v>
      </c>
      <c r="X210">
        <v>6</v>
      </c>
      <c r="Y210" t="s">
        <v>58</v>
      </c>
      <c r="AA210">
        <v>201</v>
      </c>
      <c r="AB210">
        <v>1</v>
      </c>
      <c r="AC210" t="s">
        <v>49</v>
      </c>
      <c r="AE210" t="s">
        <v>49</v>
      </c>
      <c r="AI210" t="s">
        <v>49</v>
      </c>
      <c r="AP210" t="s">
        <v>50</v>
      </c>
      <c r="AQ210" t="s">
        <v>157</v>
      </c>
      <c r="AS210">
        <v>0.8</v>
      </c>
      <c r="AU210">
        <v>2020</v>
      </c>
      <c r="AV210" t="s">
        <v>55</v>
      </c>
    </row>
    <row r="211" spans="1:48" x14ac:dyDescent="0.2">
      <c r="A211">
        <v>1</v>
      </c>
      <c r="B211">
        <v>1315385</v>
      </c>
      <c r="C211">
        <v>3</v>
      </c>
      <c r="D211">
        <v>45</v>
      </c>
      <c r="E211">
        <v>24046</v>
      </c>
      <c r="F211">
        <v>30</v>
      </c>
      <c r="G211">
        <v>2</v>
      </c>
      <c r="H211">
        <v>2.4046003681000002E+19</v>
      </c>
      <c r="I211">
        <v>119</v>
      </c>
      <c r="J211">
        <v>43893</v>
      </c>
      <c r="L211">
        <v>55.86833</v>
      </c>
      <c r="M211">
        <v>55.92</v>
      </c>
      <c r="N211">
        <v>41</v>
      </c>
      <c r="O211">
        <v>1773</v>
      </c>
      <c r="P211">
        <v>-163.16667000000001</v>
      </c>
      <c r="Q211">
        <v>-163.13333</v>
      </c>
      <c r="T211">
        <v>509</v>
      </c>
      <c r="U211">
        <v>1</v>
      </c>
      <c r="V211" t="s">
        <v>164</v>
      </c>
      <c r="X211">
        <v>6</v>
      </c>
      <c r="Y211" t="s">
        <v>48</v>
      </c>
      <c r="AA211">
        <v>201</v>
      </c>
      <c r="AB211">
        <v>11902</v>
      </c>
      <c r="AC211" t="s">
        <v>49</v>
      </c>
      <c r="AE211" t="s">
        <v>49</v>
      </c>
      <c r="AP211" t="s">
        <v>50</v>
      </c>
      <c r="AQ211" t="s">
        <v>165</v>
      </c>
      <c r="AS211">
        <v>0.49</v>
      </c>
      <c r="AU211">
        <v>2020</v>
      </c>
      <c r="AV211" t="s">
        <v>55</v>
      </c>
    </row>
    <row r="212" spans="1:48" x14ac:dyDescent="0.2">
      <c r="A212">
        <v>1</v>
      </c>
      <c r="B212">
        <v>1222890</v>
      </c>
      <c r="C212">
        <v>3</v>
      </c>
      <c r="D212">
        <v>44</v>
      </c>
      <c r="E212">
        <v>24046</v>
      </c>
      <c r="F212">
        <v>31</v>
      </c>
      <c r="G212">
        <v>2</v>
      </c>
      <c r="H212">
        <v>2.4046003681000002E+19</v>
      </c>
      <c r="I212">
        <v>144</v>
      </c>
      <c r="J212">
        <v>43899</v>
      </c>
      <c r="L212">
        <v>56.613329999999998</v>
      </c>
      <c r="M212">
        <v>56.68</v>
      </c>
      <c r="N212">
        <v>46</v>
      </c>
      <c r="O212">
        <v>2141</v>
      </c>
      <c r="P212">
        <v>-166.69</v>
      </c>
      <c r="Q212">
        <v>-166.49666999999999</v>
      </c>
      <c r="R212" t="s">
        <v>92</v>
      </c>
      <c r="S212" t="s">
        <v>93</v>
      </c>
      <c r="T212">
        <v>513</v>
      </c>
      <c r="U212">
        <v>1</v>
      </c>
      <c r="V212" t="s">
        <v>164</v>
      </c>
      <c r="X212">
        <v>6</v>
      </c>
      <c r="Y212" t="s">
        <v>58</v>
      </c>
      <c r="AA212">
        <v>201</v>
      </c>
      <c r="AB212">
        <v>14401</v>
      </c>
      <c r="AC212" t="s">
        <v>49</v>
      </c>
      <c r="AE212" t="s">
        <v>49</v>
      </c>
      <c r="AI212" t="s">
        <v>49</v>
      </c>
      <c r="AP212" t="s">
        <v>50</v>
      </c>
      <c r="AQ212" t="s">
        <v>165</v>
      </c>
      <c r="AS212">
        <v>0.55000000000000004</v>
      </c>
      <c r="AU212">
        <v>2020</v>
      </c>
      <c r="AV212" t="s">
        <v>55</v>
      </c>
    </row>
    <row r="213" spans="1:48" x14ac:dyDescent="0.2">
      <c r="A213">
        <v>1</v>
      </c>
      <c r="B213">
        <v>1362566</v>
      </c>
      <c r="C213">
        <v>2</v>
      </c>
      <c r="D213">
        <v>52</v>
      </c>
      <c r="E213">
        <v>24002</v>
      </c>
      <c r="F213">
        <v>39</v>
      </c>
      <c r="G213">
        <v>2</v>
      </c>
      <c r="H213">
        <v>2.4002003414000001E+19</v>
      </c>
      <c r="I213">
        <v>78</v>
      </c>
      <c r="J213">
        <v>43875</v>
      </c>
      <c r="L213">
        <v>55.838329999999999</v>
      </c>
      <c r="M213">
        <v>55.884999999999998</v>
      </c>
      <c r="N213">
        <v>50</v>
      </c>
      <c r="O213">
        <v>946</v>
      </c>
      <c r="P213">
        <v>-165.35833</v>
      </c>
      <c r="Q213">
        <v>-165.37166999999999</v>
      </c>
      <c r="R213" t="s">
        <v>66</v>
      </c>
      <c r="S213" t="s">
        <v>67</v>
      </c>
      <c r="T213">
        <v>517</v>
      </c>
      <c r="U213">
        <v>1</v>
      </c>
      <c r="V213" t="s">
        <v>162</v>
      </c>
      <c r="X213">
        <v>6</v>
      </c>
      <c r="Y213" t="s">
        <v>58</v>
      </c>
      <c r="AA213">
        <v>201</v>
      </c>
      <c r="AB213">
        <v>7802</v>
      </c>
      <c r="AC213" t="s">
        <v>49</v>
      </c>
      <c r="AE213" t="s">
        <v>49</v>
      </c>
      <c r="AI213" t="s">
        <v>49</v>
      </c>
      <c r="AP213" t="s">
        <v>50</v>
      </c>
      <c r="AQ213" t="s">
        <v>163</v>
      </c>
      <c r="AS213">
        <v>0.92</v>
      </c>
      <c r="AU213">
        <v>2020</v>
      </c>
      <c r="AV213" t="s">
        <v>55</v>
      </c>
    </row>
    <row r="214" spans="1:48" x14ac:dyDescent="0.2">
      <c r="A214">
        <v>1</v>
      </c>
      <c r="B214">
        <v>1362556</v>
      </c>
      <c r="C214">
        <v>2</v>
      </c>
      <c r="D214">
        <v>64</v>
      </c>
      <c r="E214">
        <v>24002</v>
      </c>
      <c r="F214">
        <v>54</v>
      </c>
      <c r="G214">
        <v>2</v>
      </c>
      <c r="H214">
        <v>2.4002003414000001E+19</v>
      </c>
      <c r="I214">
        <v>103</v>
      </c>
      <c r="J214">
        <v>43883</v>
      </c>
      <c r="L214">
        <v>56.466670000000001</v>
      </c>
      <c r="M214">
        <v>56.47833</v>
      </c>
      <c r="N214">
        <v>38</v>
      </c>
      <c r="O214">
        <v>1276</v>
      </c>
      <c r="P214">
        <v>-168.29333</v>
      </c>
      <c r="Q214">
        <v>-168.32832999999999</v>
      </c>
      <c r="R214" t="s">
        <v>66</v>
      </c>
      <c r="S214" t="s">
        <v>67</v>
      </c>
      <c r="T214">
        <v>517</v>
      </c>
      <c r="U214">
        <v>1</v>
      </c>
      <c r="V214" t="s">
        <v>162</v>
      </c>
      <c r="X214">
        <v>6</v>
      </c>
      <c r="Y214" t="s">
        <v>58</v>
      </c>
      <c r="AA214">
        <v>201</v>
      </c>
      <c r="AB214">
        <v>10301</v>
      </c>
      <c r="AC214" t="s">
        <v>49</v>
      </c>
      <c r="AE214" t="s">
        <v>49</v>
      </c>
      <c r="AI214" t="s">
        <v>49</v>
      </c>
      <c r="AP214" t="s">
        <v>50</v>
      </c>
      <c r="AQ214" t="s">
        <v>163</v>
      </c>
      <c r="AS214">
        <v>0.37</v>
      </c>
      <c r="AU214">
        <v>2020</v>
      </c>
      <c r="AV214" t="s">
        <v>55</v>
      </c>
    </row>
    <row r="215" spans="1:48" x14ac:dyDescent="0.2">
      <c r="A215">
        <v>1</v>
      </c>
      <c r="B215">
        <v>730087</v>
      </c>
      <c r="C215">
        <v>3</v>
      </c>
      <c r="D215">
        <v>38</v>
      </c>
      <c r="E215">
        <v>24035</v>
      </c>
      <c r="F215">
        <v>38</v>
      </c>
      <c r="G215">
        <v>1</v>
      </c>
      <c r="H215">
        <v>2.4035003366999998E+19</v>
      </c>
      <c r="I215">
        <v>110</v>
      </c>
      <c r="J215">
        <v>43899</v>
      </c>
      <c r="L215">
        <v>55.711669999999998</v>
      </c>
      <c r="M215">
        <v>55.63167</v>
      </c>
      <c r="N215">
        <v>46</v>
      </c>
      <c r="O215">
        <v>2892</v>
      </c>
      <c r="P215">
        <v>-163.02332999999999</v>
      </c>
      <c r="Q215">
        <v>-163.26667</v>
      </c>
      <c r="T215">
        <v>509</v>
      </c>
      <c r="U215">
        <v>1</v>
      </c>
      <c r="V215" t="s">
        <v>221</v>
      </c>
      <c r="X215">
        <v>6</v>
      </c>
      <c r="Y215" t="s">
        <v>58</v>
      </c>
      <c r="AA215">
        <v>201</v>
      </c>
      <c r="AB215">
        <v>11010</v>
      </c>
      <c r="AC215" t="s">
        <v>49</v>
      </c>
      <c r="AE215" t="s">
        <v>49</v>
      </c>
      <c r="AP215" t="s">
        <v>50</v>
      </c>
      <c r="AQ215" t="s">
        <v>222</v>
      </c>
      <c r="AS215">
        <v>0.74</v>
      </c>
      <c r="AU215">
        <v>2020</v>
      </c>
      <c r="AV215" t="s">
        <v>55</v>
      </c>
    </row>
    <row r="216" spans="1:48" x14ac:dyDescent="0.2">
      <c r="A216">
        <v>1</v>
      </c>
      <c r="B216">
        <v>703110</v>
      </c>
      <c r="C216">
        <v>2</v>
      </c>
      <c r="D216">
        <v>40</v>
      </c>
      <c r="E216">
        <v>24035</v>
      </c>
      <c r="F216">
        <v>40</v>
      </c>
      <c r="G216">
        <v>1</v>
      </c>
      <c r="H216">
        <v>2.4035003366999998E+19</v>
      </c>
      <c r="I216">
        <v>84</v>
      </c>
      <c r="J216">
        <v>43879</v>
      </c>
      <c r="L216">
        <v>55.966670000000001</v>
      </c>
      <c r="M216">
        <v>55.895000000000003</v>
      </c>
      <c r="N216">
        <v>47</v>
      </c>
      <c r="O216">
        <v>2361</v>
      </c>
      <c r="P216">
        <v>-162.60167000000001</v>
      </c>
      <c r="Q216">
        <v>-162.44833</v>
      </c>
      <c r="T216">
        <v>516</v>
      </c>
      <c r="U216">
        <v>1</v>
      </c>
      <c r="V216" t="s">
        <v>221</v>
      </c>
      <c r="X216">
        <v>6</v>
      </c>
      <c r="Y216" t="s">
        <v>48</v>
      </c>
      <c r="AA216">
        <v>201</v>
      </c>
      <c r="AB216">
        <v>8410</v>
      </c>
      <c r="AC216" t="s">
        <v>49</v>
      </c>
      <c r="AE216" t="s">
        <v>49</v>
      </c>
      <c r="AP216" t="s">
        <v>50</v>
      </c>
      <c r="AQ216" t="s">
        <v>222</v>
      </c>
      <c r="AS216">
        <v>0.76</v>
      </c>
      <c r="AU216">
        <v>2020</v>
      </c>
      <c r="AV216" t="s">
        <v>55</v>
      </c>
    </row>
    <row r="217" spans="1:48" x14ac:dyDescent="0.2">
      <c r="A217">
        <v>1</v>
      </c>
      <c r="B217">
        <v>628481</v>
      </c>
      <c r="C217">
        <v>2</v>
      </c>
      <c r="D217">
        <v>42</v>
      </c>
      <c r="E217">
        <v>24100</v>
      </c>
      <c r="F217">
        <v>30</v>
      </c>
      <c r="G217">
        <v>2</v>
      </c>
      <c r="H217">
        <v>2.4100034278999998E+19</v>
      </c>
      <c r="I217">
        <v>4</v>
      </c>
      <c r="J217">
        <v>43862</v>
      </c>
      <c r="L217">
        <v>55.316670000000002</v>
      </c>
      <c r="M217">
        <v>55.216670000000001</v>
      </c>
      <c r="N217">
        <v>47</v>
      </c>
      <c r="O217">
        <v>31</v>
      </c>
      <c r="P217">
        <v>-164.16667000000001</v>
      </c>
      <c r="Q217">
        <v>-164.28333000000001</v>
      </c>
      <c r="T217">
        <v>509</v>
      </c>
      <c r="U217">
        <v>1</v>
      </c>
      <c r="V217" t="s">
        <v>160</v>
      </c>
      <c r="X217">
        <v>6</v>
      </c>
      <c r="Y217" t="s">
        <v>48</v>
      </c>
      <c r="AA217">
        <v>201</v>
      </c>
      <c r="AB217">
        <v>10</v>
      </c>
      <c r="AC217" t="s">
        <v>49</v>
      </c>
      <c r="AE217" t="s">
        <v>49</v>
      </c>
      <c r="AP217" t="s">
        <v>50</v>
      </c>
      <c r="AQ217" t="s">
        <v>161</v>
      </c>
      <c r="AS217">
        <v>0.7</v>
      </c>
      <c r="AU217">
        <v>2020</v>
      </c>
      <c r="AV217" t="s">
        <v>55</v>
      </c>
    </row>
    <row r="218" spans="1:48" x14ac:dyDescent="0.2">
      <c r="A218">
        <v>1</v>
      </c>
      <c r="B218">
        <v>1180247</v>
      </c>
      <c r="C218">
        <v>3</v>
      </c>
      <c r="D218">
        <v>62</v>
      </c>
      <c r="E218">
        <v>24004</v>
      </c>
      <c r="F218">
        <v>41</v>
      </c>
      <c r="G218">
        <v>2</v>
      </c>
      <c r="H218">
        <v>2.4004004054999998E+19</v>
      </c>
      <c r="I218">
        <v>135</v>
      </c>
      <c r="J218">
        <v>43900</v>
      </c>
      <c r="L218">
        <v>56.266669999999998</v>
      </c>
      <c r="M218">
        <v>56.35</v>
      </c>
      <c r="N218">
        <v>45</v>
      </c>
      <c r="O218">
        <v>2115</v>
      </c>
      <c r="P218">
        <v>-170.41667000000001</v>
      </c>
      <c r="Q218">
        <v>-170.51667</v>
      </c>
      <c r="T218">
        <v>521</v>
      </c>
      <c r="U218">
        <v>1</v>
      </c>
      <c r="V218" t="s">
        <v>168</v>
      </c>
      <c r="X218">
        <v>6</v>
      </c>
      <c r="Y218" t="s">
        <v>48</v>
      </c>
      <c r="AA218">
        <v>201</v>
      </c>
      <c r="AB218">
        <v>13502</v>
      </c>
      <c r="AC218" t="s">
        <v>49</v>
      </c>
      <c r="AE218" t="s">
        <v>49</v>
      </c>
      <c r="AP218" t="s">
        <v>50</v>
      </c>
      <c r="AQ218" t="s">
        <v>169</v>
      </c>
      <c r="AS218">
        <v>0.56999999999999995</v>
      </c>
      <c r="AU218">
        <v>2020</v>
      </c>
      <c r="AV218" t="s">
        <v>55</v>
      </c>
    </row>
    <row r="219" spans="1:48" x14ac:dyDescent="0.2">
      <c r="A219">
        <v>1</v>
      </c>
      <c r="B219">
        <v>1213328</v>
      </c>
      <c r="C219">
        <v>2</v>
      </c>
      <c r="D219">
        <v>39</v>
      </c>
      <c r="E219">
        <v>23957</v>
      </c>
      <c r="F219">
        <v>39</v>
      </c>
      <c r="G219">
        <v>1</v>
      </c>
      <c r="H219">
        <v>2.39570028E+19</v>
      </c>
      <c r="I219">
        <v>30</v>
      </c>
      <c r="J219">
        <v>43862</v>
      </c>
      <c r="L219">
        <v>57.246670000000002</v>
      </c>
      <c r="M219">
        <v>57.14</v>
      </c>
      <c r="N219">
        <v>53</v>
      </c>
      <c r="O219">
        <v>541</v>
      </c>
      <c r="P219">
        <v>-167.01667</v>
      </c>
      <c r="Q219">
        <v>-166.95832999999999</v>
      </c>
      <c r="R219" t="s">
        <v>64</v>
      </c>
      <c r="S219" t="s">
        <v>65</v>
      </c>
      <c r="T219">
        <v>513</v>
      </c>
      <c r="U219">
        <v>1</v>
      </c>
      <c r="V219" t="s">
        <v>104</v>
      </c>
      <c r="X219">
        <v>6</v>
      </c>
      <c r="Y219" t="s">
        <v>58</v>
      </c>
      <c r="AA219">
        <v>201</v>
      </c>
      <c r="AB219">
        <v>3001</v>
      </c>
      <c r="AC219" t="s">
        <v>49</v>
      </c>
      <c r="AE219" t="s">
        <v>49</v>
      </c>
      <c r="AI219" t="s">
        <v>49</v>
      </c>
      <c r="AP219" t="s">
        <v>50</v>
      </c>
      <c r="AQ219" t="s">
        <v>105</v>
      </c>
      <c r="AS219">
        <v>1.02</v>
      </c>
      <c r="AU219">
        <v>2020</v>
      </c>
      <c r="AV219" t="s">
        <v>55</v>
      </c>
    </row>
    <row r="220" spans="1:48" x14ac:dyDescent="0.2">
      <c r="A220">
        <v>1</v>
      </c>
      <c r="B220">
        <v>687387</v>
      </c>
      <c r="C220">
        <v>2</v>
      </c>
      <c r="D220">
        <v>38</v>
      </c>
      <c r="E220">
        <v>24091</v>
      </c>
      <c r="F220">
        <v>28</v>
      </c>
      <c r="G220">
        <v>2</v>
      </c>
      <c r="H220">
        <v>2.4091000542999998E+19</v>
      </c>
      <c r="I220">
        <v>10</v>
      </c>
      <c r="J220">
        <v>43864</v>
      </c>
      <c r="L220">
        <v>55.341670000000001</v>
      </c>
      <c r="M220">
        <v>55.27167</v>
      </c>
      <c r="N220">
        <v>45</v>
      </c>
      <c r="O220">
        <v>100</v>
      </c>
      <c r="P220">
        <v>-164.00333000000001</v>
      </c>
      <c r="Q220">
        <v>-164.07</v>
      </c>
      <c r="T220">
        <v>509</v>
      </c>
      <c r="U220">
        <v>1</v>
      </c>
      <c r="V220" t="s">
        <v>223</v>
      </c>
      <c r="X220">
        <v>6</v>
      </c>
      <c r="Y220" t="s">
        <v>48</v>
      </c>
      <c r="AA220">
        <v>201</v>
      </c>
      <c r="AB220">
        <v>3</v>
      </c>
      <c r="AC220" t="s">
        <v>49</v>
      </c>
      <c r="AE220" t="s">
        <v>49</v>
      </c>
      <c r="AP220" t="s">
        <v>50</v>
      </c>
      <c r="AQ220" t="s">
        <v>224</v>
      </c>
      <c r="AS220">
        <v>0.65</v>
      </c>
      <c r="AU220">
        <v>2020</v>
      </c>
      <c r="AV220" t="s">
        <v>55</v>
      </c>
    </row>
    <row r="221" spans="1:48" x14ac:dyDescent="0.2">
      <c r="A221">
        <v>1</v>
      </c>
      <c r="B221">
        <v>1314557</v>
      </c>
      <c r="C221">
        <v>2</v>
      </c>
      <c r="D221">
        <v>43</v>
      </c>
      <c r="E221">
        <v>24009</v>
      </c>
      <c r="F221">
        <v>33</v>
      </c>
      <c r="G221">
        <v>2</v>
      </c>
      <c r="H221">
        <v>2.4009001606999998E+19</v>
      </c>
      <c r="I221">
        <v>93</v>
      </c>
      <c r="J221">
        <v>43870</v>
      </c>
      <c r="L221">
        <v>55.716670000000001</v>
      </c>
      <c r="M221">
        <v>55.583329999999997</v>
      </c>
      <c r="N221">
        <v>52</v>
      </c>
      <c r="O221">
        <v>1201</v>
      </c>
      <c r="P221">
        <v>-163.11667</v>
      </c>
      <c r="Q221">
        <v>-163.41667000000001</v>
      </c>
      <c r="R221" t="s">
        <v>64</v>
      </c>
      <c r="S221" t="s">
        <v>65</v>
      </c>
      <c r="T221">
        <v>509</v>
      </c>
      <c r="U221">
        <v>1</v>
      </c>
      <c r="V221" t="s">
        <v>176</v>
      </c>
      <c r="X221">
        <v>6</v>
      </c>
      <c r="Y221" t="s">
        <v>58</v>
      </c>
      <c r="AA221">
        <v>201</v>
      </c>
      <c r="AB221">
        <v>9306</v>
      </c>
      <c r="AC221" t="s">
        <v>49</v>
      </c>
      <c r="AE221" t="s">
        <v>49</v>
      </c>
      <c r="AI221" t="s">
        <v>49</v>
      </c>
      <c r="AP221" t="s">
        <v>50</v>
      </c>
      <c r="AQ221" t="s">
        <v>177</v>
      </c>
      <c r="AS221">
        <v>1.02</v>
      </c>
      <c r="AU221">
        <v>2020</v>
      </c>
      <c r="AV221" t="s">
        <v>55</v>
      </c>
    </row>
    <row r="222" spans="1:48" x14ac:dyDescent="0.2">
      <c r="A222">
        <v>1</v>
      </c>
      <c r="B222">
        <v>1314517</v>
      </c>
      <c r="C222">
        <v>2</v>
      </c>
      <c r="D222">
        <v>42</v>
      </c>
      <c r="E222">
        <v>24009</v>
      </c>
      <c r="F222">
        <v>30</v>
      </c>
      <c r="G222">
        <v>2</v>
      </c>
      <c r="H222">
        <v>2.4009001606999998E+19</v>
      </c>
      <c r="I222">
        <v>178</v>
      </c>
      <c r="J222">
        <v>43886</v>
      </c>
      <c r="L222">
        <v>55.60333</v>
      </c>
      <c r="M222">
        <v>55.59</v>
      </c>
      <c r="N222">
        <v>47</v>
      </c>
      <c r="O222">
        <v>2253</v>
      </c>
      <c r="P222">
        <v>-163.45832999999999</v>
      </c>
      <c r="Q222">
        <v>-163.47166999999999</v>
      </c>
      <c r="R222" t="s">
        <v>66</v>
      </c>
      <c r="S222" t="s">
        <v>67</v>
      </c>
      <c r="T222">
        <v>509</v>
      </c>
      <c r="U222">
        <v>1</v>
      </c>
      <c r="V222" t="s">
        <v>176</v>
      </c>
      <c r="X222">
        <v>6</v>
      </c>
      <c r="Y222" t="s">
        <v>58</v>
      </c>
      <c r="AA222">
        <v>201</v>
      </c>
      <c r="AB222">
        <v>17809</v>
      </c>
      <c r="AC222" t="s">
        <v>49</v>
      </c>
      <c r="AE222" t="s">
        <v>49</v>
      </c>
      <c r="AI222" t="s">
        <v>49</v>
      </c>
      <c r="AP222" t="s">
        <v>50</v>
      </c>
      <c r="AQ222" t="s">
        <v>177</v>
      </c>
      <c r="AS222">
        <v>0.75</v>
      </c>
      <c r="AU222">
        <v>2020</v>
      </c>
      <c r="AV222" t="s">
        <v>55</v>
      </c>
    </row>
    <row r="223" spans="1:48" x14ac:dyDescent="0.2">
      <c r="A223">
        <v>1</v>
      </c>
      <c r="B223">
        <v>1314543</v>
      </c>
      <c r="C223">
        <v>1</v>
      </c>
      <c r="D223">
        <v>44</v>
      </c>
      <c r="E223">
        <v>24009</v>
      </c>
      <c r="F223">
        <v>34</v>
      </c>
      <c r="G223">
        <v>2</v>
      </c>
      <c r="H223">
        <v>2.4009001606999998E+19</v>
      </c>
      <c r="I223">
        <v>48</v>
      </c>
      <c r="J223">
        <v>43861</v>
      </c>
      <c r="L223">
        <v>55.366669999999999</v>
      </c>
      <c r="M223">
        <v>55.266669999999998</v>
      </c>
      <c r="N223">
        <v>47</v>
      </c>
      <c r="O223">
        <v>626</v>
      </c>
      <c r="P223">
        <v>-163.9</v>
      </c>
      <c r="Q223">
        <v>-163.88333</v>
      </c>
      <c r="T223">
        <v>509</v>
      </c>
      <c r="U223">
        <v>1</v>
      </c>
      <c r="V223" t="s">
        <v>176</v>
      </c>
      <c r="X223">
        <v>6</v>
      </c>
      <c r="Y223" t="s">
        <v>48</v>
      </c>
      <c r="AA223">
        <v>201</v>
      </c>
      <c r="AB223">
        <v>4809</v>
      </c>
      <c r="AC223" t="s">
        <v>49</v>
      </c>
      <c r="AE223" t="s">
        <v>49</v>
      </c>
      <c r="AP223" t="s">
        <v>50</v>
      </c>
      <c r="AQ223" t="s">
        <v>177</v>
      </c>
      <c r="AS223">
        <v>0.69</v>
      </c>
      <c r="AU223">
        <v>2020</v>
      </c>
      <c r="AV223" t="s">
        <v>55</v>
      </c>
    </row>
    <row r="224" spans="1:48" x14ac:dyDescent="0.2">
      <c r="A224">
        <v>1</v>
      </c>
      <c r="B224">
        <v>1335223</v>
      </c>
      <c r="C224">
        <v>1</v>
      </c>
      <c r="D224">
        <v>51</v>
      </c>
      <c r="E224">
        <v>24025</v>
      </c>
      <c r="F224">
        <v>34</v>
      </c>
      <c r="G224">
        <v>2</v>
      </c>
      <c r="H224">
        <v>2.4025003793999999E+19</v>
      </c>
      <c r="I224">
        <v>19</v>
      </c>
      <c r="J224">
        <v>43856</v>
      </c>
      <c r="L224">
        <v>55.34</v>
      </c>
      <c r="M224">
        <v>55.321669999999997</v>
      </c>
      <c r="N224">
        <v>45</v>
      </c>
      <c r="O224">
        <v>292</v>
      </c>
      <c r="P224">
        <v>-164.48167000000001</v>
      </c>
      <c r="Q224">
        <v>-164.41333</v>
      </c>
      <c r="T224">
        <v>509</v>
      </c>
      <c r="U224">
        <v>1</v>
      </c>
      <c r="V224" t="s">
        <v>106</v>
      </c>
      <c r="X224">
        <v>6</v>
      </c>
      <c r="Y224" t="s">
        <v>58</v>
      </c>
      <c r="AA224">
        <v>201</v>
      </c>
      <c r="AB224">
        <v>1910</v>
      </c>
      <c r="AC224" t="s">
        <v>49</v>
      </c>
      <c r="AE224" t="s">
        <v>49</v>
      </c>
      <c r="AP224" t="s">
        <v>50</v>
      </c>
      <c r="AQ224" t="s">
        <v>107</v>
      </c>
      <c r="AS224">
        <v>0.57999999999999996</v>
      </c>
      <c r="AU224">
        <v>2020</v>
      </c>
      <c r="AV224" t="s">
        <v>55</v>
      </c>
    </row>
    <row r="225" spans="1:48" x14ac:dyDescent="0.2">
      <c r="A225">
        <v>1</v>
      </c>
      <c r="B225">
        <v>1288947</v>
      </c>
      <c r="C225">
        <v>3</v>
      </c>
      <c r="D225">
        <v>60</v>
      </c>
      <c r="E225">
        <v>23922</v>
      </c>
      <c r="F225">
        <v>42</v>
      </c>
      <c r="G225">
        <v>2</v>
      </c>
      <c r="H225">
        <v>2.3922003441999999E+19</v>
      </c>
      <c r="I225">
        <v>151</v>
      </c>
      <c r="J225">
        <v>43902</v>
      </c>
      <c r="L225">
        <v>56.401670000000003</v>
      </c>
      <c r="M225">
        <v>56.416670000000003</v>
      </c>
      <c r="N225">
        <v>39</v>
      </c>
      <c r="O225">
        <v>2331</v>
      </c>
      <c r="P225">
        <v>-167.38499999999999</v>
      </c>
      <c r="Q225">
        <v>-167.43666999999999</v>
      </c>
      <c r="T225">
        <v>517</v>
      </c>
      <c r="U225">
        <v>1</v>
      </c>
      <c r="V225" t="s">
        <v>174</v>
      </c>
      <c r="X225">
        <v>6</v>
      </c>
      <c r="Y225" t="s">
        <v>48</v>
      </c>
      <c r="AA225">
        <v>201</v>
      </c>
      <c r="AB225">
        <v>15109</v>
      </c>
      <c r="AC225" t="s">
        <v>49</v>
      </c>
      <c r="AE225" t="s">
        <v>49</v>
      </c>
      <c r="AP225" t="s">
        <v>50</v>
      </c>
      <c r="AQ225" t="s">
        <v>175</v>
      </c>
      <c r="AS225">
        <v>0.4</v>
      </c>
      <c r="AU225">
        <v>2020</v>
      </c>
      <c r="AV225" t="s">
        <v>55</v>
      </c>
    </row>
    <row r="226" spans="1:48" x14ac:dyDescent="0.2">
      <c r="A226">
        <v>1</v>
      </c>
      <c r="B226">
        <v>1275621</v>
      </c>
      <c r="C226">
        <v>3</v>
      </c>
      <c r="D226">
        <v>44</v>
      </c>
      <c r="E226">
        <v>23922</v>
      </c>
      <c r="F226">
        <v>32</v>
      </c>
      <c r="G226">
        <v>2</v>
      </c>
      <c r="H226">
        <v>2.3922003441999999E+19</v>
      </c>
      <c r="I226">
        <v>125</v>
      </c>
      <c r="J226">
        <v>43893</v>
      </c>
      <c r="L226">
        <v>55.851669999999999</v>
      </c>
      <c r="M226">
        <v>55.806669999999997</v>
      </c>
      <c r="N226">
        <v>50</v>
      </c>
      <c r="O226">
        <v>1919</v>
      </c>
      <c r="P226">
        <v>-163.28333000000001</v>
      </c>
      <c r="Q226">
        <v>-163.22166999999999</v>
      </c>
      <c r="R226" t="s">
        <v>64</v>
      </c>
      <c r="S226" t="s">
        <v>65</v>
      </c>
      <c r="T226">
        <v>509</v>
      </c>
      <c r="U226">
        <v>1</v>
      </c>
      <c r="V226" t="s">
        <v>174</v>
      </c>
      <c r="X226">
        <v>6</v>
      </c>
      <c r="Y226" t="s">
        <v>58</v>
      </c>
      <c r="AA226">
        <v>201</v>
      </c>
      <c r="AB226">
        <v>125010</v>
      </c>
      <c r="AC226" t="s">
        <v>49</v>
      </c>
      <c r="AE226" t="s">
        <v>49</v>
      </c>
      <c r="AI226" t="s">
        <v>49</v>
      </c>
      <c r="AP226" t="s">
        <v>50</v>
      </c>
      <c r="AQ226" t="s">
        <v>175</v>
      </c>
      <c r="AS226">
        <v>0.87</v>
      </c>
      <c r="AU226">
        <v>2020</v>
      </c>
      <c r="AV226" t="s">
        <v>55</v>
      </c>
    </row>
    <row r="227" spans="1:48" x14ac:dyDescent="0.2">
      <c r="A227">
        <v>1</v>
      </c>
      <c r="B227">
        <v>1275538</v>
      </c>
      <c r="C227">
        <v>3</v>
      </c>
      <c r="D227">
        <v>59</v>
      </c>
      <c r="E227">
        <v>23922</v>
      </c>
      <c r="F227">
        <v>47</v>
      </c>
      <c r="G227">
        <v>2</v>
      </c>
      <c r="H227">
        <v>2.3922003441999999E+19</v>
      </c>
      <c r="I227">
        <v>181</v>
      </c>
      <c r="J227">
        <v>43912</v>
      </c>
      <c r="L227">
        <v>56.641669999999998</v>
      </c>
      <c r="M227">
        <v>56.606670000000001</v>
      </c>
      <c r="N227">
        <v>40</v>
      </c>
      <c r="O227">
        <v>2808</v>
      </c>
      <c r="P227">
        <v>-170.62166999999999</v>
      </c>
      <c r="Q227">
        <v>-170.405</v>
      </c>
      <c r="R227" t="s">
        <v>66</v>
      </c>
      <c r="S227" t="s">
        <v>67</v>
      </c>
      <c r="T227">
        <v>521</v>
      </c>
      <c r="U227">
        <v>1</v>
      </c>
      <c r="V227" t="s">
        <v>174</v>
      </c>
      <c r="X227">
        <v>6</v>
      </c>
      <c r="Y227" t="s">
        <v>58</v>
      </c>
      <c r="AA227">
        <v>201</v>
      </c>
      <c r="AB227">
        <v>18109</v>
      </c>
      <c r="AC227" t="s">
        <v>49</v>
      </c>
      <c r="AE227" t="s">
        <v>49</v>
      </c>
      <c r="AI227" t="s">
        <v>49</v>
      </c>
      <c r="AP227" t="s">
        <v>50</v>
      </c>
      <c r="AQ227" t="s">
        <v>175</v>
      </c>
      <c r="AS227">
        <v>0.42</v>
      </c>
      <c r="AU227">
        <v>2020</v>
      </c>
      <c r="AV227" t="s">
        <v>55</v>
      </c>
    </row>
    <row r="228" spans="1:48" x14ac:dyDescent="0.2">
      <c r="A228">
        <v>1</v>
      </c>
      <c r="B228">
        <v>1314589</v>
      </c>
      <c r="C228">
        <v>2</v>
      </c>
      <c r="D228">
        <v>53</v>
      </c>
      <c r="E228">
        <v>24009</v>
      </c>
      <c r="F228">
        <v>43</v>
      </c>
      <c r="G228">
        <v>2</v>
      </c>
      <c r="H228">
        <v>2.4009001606999998E+19</v>
      </c>
      <c r="I228">
        <v>108</v>
      </c>
      <c r="J228">
        <v>43872</v>
      </c>
      <c r="L228">
        <v>55.466670000000001</v>
      </c>
      <c r="M228">
        <v>55.466670000000001</v>
      </c>
      <c r="N228">
        <v>46</v>
      </c>
      <c r="O228">
        <v>1388</v>
      </c>
      <c r="P228">
        <v>-164.4</v>
      </c>
      <c r="Q228">
        <v>-164.16667000000001</v>
      </c>
      <c r="T228">
        <v>509</v>
      </c>
      <c r="U228">
        <v>1</v>
      </c>
      <c r="V228" t="s">
        <v>176</v>
      </c>
      <c r="X228">
        <v>6</v>
      </c>
      <c r="Y228" t="s">
        <v>48</v>
      </c>
      <c r="AA228">
        <v>201</v>
      </c>
      <c r="AB228">
        <v>10811</v>
      </c>
      <c r="AC228" t="s">
        <v>49</v>
      </c>
      <c r="AE228" t="s">
        <v>49</v>
      </c>
      <c r="AP228" t="s">
        <v>50</v>
      </c>
      <c r="AQ228" t="s">
        <v>177</v>
      </c>
      <c r="AS228">
        <v>0.66</v>
      </c>
      <c r="AU228">
        <v>2020</v>
      </c>
      <c r="AV228" t="s">
        <v>55</v>
      </c>
    </row>
    <row r="229" spans="1:48" x14ac:dyDescent="0.2">
      <c r="A229">
        <v>1</v>
      </c>
      <c r="B229">
        <v>1209537</v>
      </c>
      <c r="C229">
        <v>4</v>
      </c>
      <c r="D229">
        <v>45</v>
      </c>
      <c r="E229">
        <v>24113</v>
      </c>
      <c r="F229">
        <v>31</v>
      </c>
      <c r="G229">
        <v>2</v>
      </c>
      <c r="H229">
        <v>2.41130038E+19</v>
      </c>
      <c r="I229">
        <v>68</v>
      </c>
      <c r="J229">
        <v>43926</v>
      </c>
      <c r="L229">
        <v>55.366669999999999</v>
      </c>
      <c r="M229">
        <v>55.36833</v>
      </c>
      <c r="N229">
        <v>48</v>
      </c>
      <c r="O229">
        <v>482</v>
      </c>
      <c r="P229">
        <v>-163.97499999999999</v>
      </c>
      <c r="Q229">
        <v>-163.85</v>
      </c>
      <c r="R229" t="s">
        <v>64</v>
      </c>
      <c r="S229" t="s">
        <v>65</v>
      </c>
      <c r="T229">
        <v>509</v>
      </c>
      <c r="U229">
        <v>1</v>
      </c>
      <c r="V229" t="s">
        <v>82</v>
      </c>
      <c r="X229">
        <v>6</v>
      </c>
      <c r="Y229" t="s">
        <v>58</v>
      </c>
      <c r="AA229">
        <v>201</v>
      </c>
      <c r="AB229">
        <v>6801</v>
      </c>
      <c r="AC229" t="s">
        <v>49</v>
      </c>
      <c r="AE229" t="s">
        <v>49</v>
      </c>
      <c r="AI229" t="s">
        <v>49</v>
      </c>
      <c r="AP229" t="s">
        <v>50</v>
      </c>
      <c r="AQ229" t="s">
        <v>83</v>
      </c>
      <c r="AS229">
        <v>0.8</v>
      </c>
      <c r="AU229">
        <v>2020</v>
      </c>
      <c r="AV229" t="s">
        <v>55</v>
      </c>
    </row>
    <row r="230" spans="1:48" x14ac:dyDescent="0.2">
      <c r="A230">
        <v>1</v>
      </c>
      <c r="B230">
        <v>1042883</v>
      </c>
      <c r="C230">
        <v>4</v>
      </c>
      <c r="D230">
        <v>45</v>
      </c>
      <c r="E230">
        <v>24113</v>
      </c>
      <c r="F230">
        <v>31</v>
      </c>
      <c r="G230">
        <v>2</v>
      </c>
      <c r="H230">
        <v>2.41130038E+19</v>
      </c>
      <c r="I230">
        <v>68</v>
      </c>
      <c r="J230">
        <v>43926</v>
      </c>
      <c r="L230">
        <v>55.366669999999999</v>
      </c>
      <c r="M230">
        <v>55.36833</v>
      </c>
      <c r="N230">
        <v>57</v>
      </c>
      <c r="O230">
        <v>489</v>
      </c>
      <c r="P230">
        <v>-163.97499999999999</v>
      </c>
      <c r="Q230">
        <v>-163.85</v>
      </c>
      <c r="R230" t="s">
        <v>66</v>
      </c>
      <c r="S230" t="s">
        <v>67</v>
      </c>
      <c r="T230">
        <v>509</v>
      </c>
      <c r="U230">
        <v>1</v>
      </c>
      <c r="V230" t="s">
        <v>82</v>
      </c>
      <c r="X230">
        <v>6</v>
      </c>
      <c r="Y230" t="s">
        <v>58</v>
      </c>
      <c r="AA230">
        <v>201</v>
      </c>
      <c r="AB230">
        <v>6802</v>
      </c>
      <c r="AC230" t="s">
        <v>49</v>
      </c>
      <c r="AE230" t="s">
        <v>49</v>
      </c>
      <c r="AI230" t="s">
        <v>49</v>
      </c>
      <c r="AP230" t="s">
        <v>50</v>
      </c>
      <c r="AQ230" t="s">
        <v>83</v>
      </c>
      <c r="AS230">
        <v>1.75</v>
      </c>
      <c r="AU230">
        <v>2020</v>
      </c>
      <c r="AV230" t="s">
        <v>55</v>
      </c>
    </row>
    <row r="231" spans="1:48" x14ac:dyDescent="0.2">
      <c r="A231">
        <v>1</v>
      </c>
      <c r="B231">
        <v>1237563</v>
      </c>
      <c r="C231">
        <v>2</v>
      </c>
      <c r="D231">
        <v>60</v>
      </c>
      <c r="E231">
        <v>24113</v>
      </c>
      <c r="F231">
        <v>46</v>
      </c>
      <c r="G231">
        <v>2</v>
      </c>
      <c r="H231">
        <v>2.41130038E+19</v>
      </c>
      <c r="I231">
        <v>37</v>
      </c>
      <c r="J231">
        <v>43887</v>
      </c>
      <c r="L231">
        <v>56.435000000000002</v>
      </c>
      <c r="M231">
        <v>56.438330000000001</v>
      </c>
      <c r="N231">
        <v>44</v>
      </c>
      <c r="O231">
        <v>97</v>
      </c>
      <c r="P231">
        <v>-168.86332999999999</v>
      </c>
      <c r="Q231">
        <v>-168.83833000000001</v>
      </c>
      <c r="T231">
        <v>517</v>
      </c>
      <c r="U231">
        <v>1</v>
      </c>
      <c r="V231" t="s">
        <v>82</v>
      </c>
      <c r="X231">
        <v>6</v>
      </c>
      <c r="Y231" t="s">
        <v>48</v>
      </c>
      <c r="AA231">
        <v>201</v>
      </c>
      <c r="AB231">
        <v>3601</v>
      </c>
      <c r="AC231" t="s">
        <v>49</v>
      </c>
      <c r="AE231" t="s">
        <v>49</v>
      </c>
      <c r="AP231" t="s">
        <v>50</v>
      </c>
      <c r="AQ231" t="s">
        <v>83</v>
      </c>
      <c r="AS231">
        <v>0.55000000000000004</v>
      </c>
      <c r="AU231">
        <v>2020</v>
      </c>
      <c r="AV231" t="s">
        <v>55</v>
      </c>
    </row>
    <row r="232" spans="1:48" x14ac:dyDescent="0.2">
      <c r="A232">
        <v>1</v>
      </c>
      <c r="B232">
        <v>1286708</v>
      </c>
      <c r="C232">
        <v>1</v>
      </c>
      <c r="E232">
        <v>24080</v>
      </c>
      <c r="G232">
        <v>2</v>
      </c>
      <c r="I232">
        <v>28</v>
      </c>
      <c r="J232">
        <v>43858</v>
      </c>
      <c r="N232">
        <v>48</v>
      </c>
      <c r="O232">
        <v>314</v>
      </c>
      <c r="R232" t="s">
        <v>64</v>
      </c>
      <c r="S232" t="s">
        <v>65</v>
      </c>
      <c r="T232">
        <v>509</v>
      </c>
      <c r="V232" t="s">
        <v>61</v>
      </c>
      <c r="W232">
        <v>2.4080005305999999E+19</v>
      </c>
      <c r="X232">
        <v>6</v>
      </c>
      <c r="Y232" t="s">
        <v>58</v>
      </c>
      <c r="AA232">
        <v>201</v>
      </c>
      <c r="AB232">
        <v>44</v>
      </c>
      <c r="AC232" t="s">
        <v>49</v>
      </c>
      <c r="AE232" t="s">
        <v>49</v>
      </c>
      <c r="AI232" t="s">
        <v>49</v>
      </c>
      <c r="AP232" t="s">
        <v>62</v>
      </c>
      <c r="AQ232" t="s">
        <v>63</v>
      </c>
      <c r="AS232">
        <v>0.65</v>
      </c>
      <c r="AU232">
        <v>2020</v>
      </c>
      <c r="AV232" t="s">
        <v>55</v>
      </c>
    </row>
    <row r="233" spans="1:48" x14ac:dyDescent="0.2">
      <c r="A233">
        <v>1</v>
      </c>
      <c r="B233">
        <v>1286756</v>
      </c>
      <c r="C233">
        <v>1</v>
      </c>
      <c r="E233">
        <v>24080</v>
      </c>
      <c r="G233">
        <v>2</v>
      </c>
      <c r="I233">
        <v>29</v>
      </c>
      <c r="J233">
        <v>43858</v>
      </c>
      <c r="N233">
        <v>49</v>
      </c>
      <c r="O233">
        <v>348</v>
      </c>
      <c r="R233" t="s">
        <v>64</v>
      </c>
      <c r="S233" t="s">
        <v>65</v>
      </c>
      <c r="T233">
        <v>509</v>
      </c>
      <c r="V233" t="s">
        <v>61</v>
      </c>
      <c r="W233">
        <v>2.4080005305999999E+19</v>
      </c>
      <c r="X233">
        <v>6</v>
      </c>
      <c r="Y233" t="s">
        <v>58</v>
      </c>
      <c r="AA233">
        <v>201</v>
      </c>
      <c r="AB233">
        <v>55</v>
      </c>
      <c r="AC233" t="s">
        <v>49</v>
      </c>
      <c r="AE233" t="s">
        <v>49</v>
      </c>
      <c r="AI233" t="s">
        <v>49</v>
      </c>
      <c r="AP233" t="s">
        <v>62</v>
      </c>
      <c r="AQ233" t="s">
        <v>63</v>
      </c>
      <c r="AS233">
        <v>0.7</v>
      </c>
      <c r="AU233">
        <v>2020</v>
      </c>
      <c r="AV233" t="s">
        <v>55</v>
      </c>
    </row>
    <row r="234" spans="1:48" x14ac:dyDescent="0.2">
      <c r="A234">
        <v>1</v>
      </c>
      <c r="B234">
        <v>1286762</v>
      </c>
      <c r="C234">
        <v>2</v>
      </c>
      <c r="E234">
        <v>24080</v>
      </c>
      <c r="G234">
        <v>2</v>
      </c>
      <c r="I234">
        <v>62</v>
      </c>
      <c r="J234">
        <v>43867</v>
      </c>
      <c r="N234">
        <v>48</v>
      </c>
      <c r="O234">
        <v>909</v>
      </c>
      <c r="T234">
        <v>509</v>
      </c>
      <c r="V234" t="s">
        <v>61</v>
      </c>
      <c r="W234">
        <v>2.4080005305999999E+19</v>
      </c>
      <c r="X234">
        <v>6</v>
      </c>
      <c r="Y234" t="s">
        <v>48</v>
      </c>
      <c r="AA234">
        <v>201</v>
      </c>
      <c r="AB234">
        <v>178</v>
      </c>
      <c r="AC234" t="s">
        <v>49</v>
      </c>
      <c r="AE234" t="s">
        <v>49</v>
      </c>
      <c r="AP234" t="s">
        <v>62</v>
      </c>
      <c r="AQ234" t="s">
        <v>63</v>
      </c>
      <c r="AS234">
        <v>0.75</v>
      </c>
      <c r="AU234">
        <v>2020</v>
      </c>
      <c r="AV234" t="s">
        <v>55</v>
      </c>
    </row>
    <row r="235" spans="1:48" x14ac:dyDescent="0.2">
      <c r="A235">
        <v>1</v>
      </c>
      <c r="B235">
        <v>1286773</v>
      </c>
      <c r="C235">
        <v>2</v>
      </c>
      <c r="E235">
        <v>24080</v>
      </c>
      <c r="G235">
        <v>2</v>
      </c>
      <c r="I235">
        <v>162</v>
      </c>
      <c r="J235">
        <v>43884</v>
      </c>
      <c r="N235">
        <v>46</v>
      </c>
      <c r="O235">
        <v>1878</v>
      </c>
      <c r="R235" t="s">
        <v>66</v>
      </c>
      <c r="S235" t="s">
        <v>67</v>
      </c>
      <c r="T235">
        <v>509</v>
      </c>
      <c r="V235" t="s">
        <v>61</v>
      </c>
      <c r="W235">
        <v>2.4080005305999999E+19</v>
      </c>
      <c r="X235">
        <v>6</v>
      </c>
      <c r="Y235" t="s">
        <v>58</v>
      </c>
      <c r="AA235">
        <v>201</v>
      </c>
      <c r="AB235">
        <v>354</v>
      </c>
      <c r="AC235" t="s">
        <v>49</v>
      </c>
      <c r="AE235" t="s">
        <v>49</v>
      </c>
      <c r="AI235" t="s">
        <v>49</v>
      </c>
      <c r="AP235" t="s">
        <v>62</v>
      </c>
      <c r="AQ235" t="s">
        <v>63</v>
      </c>
      <c r="AS235">
        <v>0.7</v>
      </c>
      <c r="AU235">
        <v>2020</v>
      </c>
      <c r="AV235" t="s">
        <v>55</v>
      </c>
    </row>
    <row r="236" spans="1:48" x14ac:dyDescent="0.2">
      <c r="A236">
        <v>1</v>
      </c>
      <c r="B236">
        <v>1368106</v>
      </c>
      <c r="C236">
        <v>3</v>
      </c>
      <c r="E236">
        <v>24080</v>
      </c>
      <c r="G236">
        <v>2</v>
      </c>
      <c r="I236">
        <v>240</v>
      </c>
      <c r="J236">
        <v>43899</v>
      </c>
      <c r="N236">
        <v>44</v>
      </c>
      <c r="O236">
        <v>2920</v>
      </c>
      <c r="T236">
        <v>509</v>
      </c>
      <c r="V236" t="s">
        <v>61</v>
      </c>
      <c r="W236">
        <v>2.4080005305999999E+19</v>
      </c>
      <c r="X236">
        <v>6</v>
      </c>
      <c r="Y236" t="s">
        <v>48</v>
      </c>
      <c r="AA236">
        <v>201</v>
      </c>
      <c r="AB236">
        <v>565</v>
      </c>
      <c r="AC236" t="s">
        <v>49</v>
      </c>
      <c r="AE236" t="s">
        <v>49</v>
      </c>
      <c r="AP236" t="s">
        <v>62</v>
      </c>
      <c r="AQ236" t="s">
        <v>63</v>
      </c>
      <c r="AS236">
        <v>0.6</v>
      </c>
      <c r="AU236">
        <v>2020</v>
      </c>
      <c r="AV236" t="s">
        <v>55</v>
      </c>
    </row>
    <row r="237" spans="1:48" x14ac:dyDescent="0.2">
      <c r="A237">
        <v>1</v>
      </c>
      <c r="B237">
        <v>1368122</v>
      </c>
      <c r="C237">
        <v>3</v>
      </c>
      <c r="E237">
        <v>24080</v>
      </c>
      <c r="G237">
        <v>2</v>
      </c>
      <c r="I237">
        <v>294</v>
      </c>
      <c r="J237">
        <v>43910</v>
      </c>
      <c r="N237">
        <v>45</v>
      </c>
      <c r="O237">
        <v>3709</v>
      </c>
      <c r="R237" t="s">
        <v>92</v>
      </c>
      <c r="S237" t="s">
        <v>93</v>
      </c>
      <c r="T237">
        <v>509</v>
      </c>
      <c r="V237" t="s">
        <v>61</v>
      </c>
      <c r="W237">
        <v>2.4080005305999999E+19</v>
      </c>
      <c r="X237">
        <v>6</v>
      </c>
      <c r="Y237" t="s">
        <v>58</v>
      </c>
      <c r="AA237">
        <v>201</v>
      </c>
      <c r="AB237">
        <v>704</v>
      </c>
      <c r="AC237" t="s">
        <v>49</v>
      </c>
      <c r="AE237" t="s">
        <v>49</v>
      </c>
      <c r="AI237" t="s">
        <v>49</v>
      </c>
      <c r="AP237" t="s">
        <v>62</v>
      </c>
      <c r="AQ237" t="s">
        <v>63</v>
      </c>
      <c r="AS237">
        <v>0.7</v>
      </c>
      <c r="AU237">
        <v>2020</v>
      </c>
      <c r="AV237" t="s">
        <v>55</v>
      </c>
    </row>
    <row r="238" spans="1:48" x14ac:dyDescent="0.2">
      <c r="A238">
        <v>1</v>
      </c>
      <c r="B238">
        <v>1368156</v>
      </c>
      <c r="C238">
        <v>4</v>
      </c>
      <c r="E238">
        <v>24080</v>
      </c>
      <c r="G238">
        <v>2</v>
      </c>
      <c r="I238">
        <v>384</v>
      </c>
      <c r="J238">
        <v>43931</v>
      </c>
      <c r="N238">
        <v>57</v>
      </c>
      <c r="O238">
        <v>5024</v>
      </c>
      <c r="R238" t="s">
        <v>66</v>
      </c>
      <c r="S238" t="s">
        <v>67</v>
      </c>
      <c r="T238">
        <v>509</v>
      </c>
      <c r="V238" t="s">
        <v>61</v>
      </c>
      <c r="W238">
        <v>2.4080005305999999E+19</v>
      </c>
      <c r="X238">
        <v>6</v>
      </c>
      <c r="Y238" t="s">
        <v>58</v>
      </c>
      <c r="AA238">
        <v>201</v>
      </c>
      <c r="AB238">
        <v>1149</v>
      </c>
      <c r="AC238" t="s">
        <v>49</v>
      </c>
      <c r="AE238" t="s">
        <v>49</v>
      </c>
      <c r="AI238" t="s">
        <v>49</v>
      </c>
      <c r="AP238" t="s">
        <v>62</v>
      </c>
      <c r="AQ238" t="s">
        <v>63</v>
      </c>
      <c r="AS238">
        <v>1.25</v>
      </c>
      <c r="AU238">
        <v>2020</v>
      </c>
      <c r="AV238" t="s">
        <v>55</v>
      </c>
    </row>
    <row r="239" spans="1:48" x14ac:dyDescent="0.2">
      <c r="A239">
        <v>1</v>
      </c>
      <c r="B239">
        <v>1336805</v>
      </c>
      <c r="C239">
        <v>4</v>
      </c>
      <c r="E239">
        <v>24080</v>
      </c>
      <c r="G239">
        <v>2</v>
      </c>
      <c r="I239">
        <v>417</v>
      </c>
      <c r="J239">
        <v>43944</v>
      </c>
      <c r="N239">
        <v>45</v>
      </c>
      <c r="O239">
        <v>5540</v>
      </c>
      <c r="R239" t="s">
        <v>66</v>
      </c>
      <c r="S239" t="s">
        <v>67</v>
      </c>
      <c r="T239">
        <v>509</v>
      </c>
      <c r="V239" t="s">
        <v>61</v>
      </c>
      <c r="W239">
        <v>2.4080005305999999E+19</v>
      </c>
      <c r="X239">
        <v>6</v>
      </c>
      <c r="Y239" t="s">
        <v>58</v>
      </c>
      <c r="AA239">
        <v>201</v>
      </c>
      <c r="AB239">
        <v>1308</v>
      </c>
      <c r="AC239" t="s">
        <v>49</v>
      </c>
      <c r="AE239" t="s">
        <v>49</v>
      </c>
      <c r="AI239" t="s">
        <v>49</v>
      </c>
      <c r="AP239" t="s">
        <v>62</v>
      </c>
      <c r="AQ239" t="s">
        <v>63</v>
      </c>
      <c r="AS239">
        <v>0.7</v>
      </c>
      <c r="AU239">
        <v>2020</v>
      </c>
      <c r="AV239" t="s">
        <v>55</v>
      </c>
    </row>
    <row r="240" spans="1:48" x14ac:dyDescent="0.2">
      <c r="A240">
        <v>1</v>
      </c>
      <c r="B240">
        <v>1336863</v>
      </c>
      <c r="C240">
        <v>4</v>
      </c>
      <c r="E240">
        <v>24080</v>
      </c>
      <c r="G240">
        <v>2</v>
      </c>
      <c r="I240">
        <v>418</v>
      </c>
      <c r="J240">
        <v>43944</v>
      </c>
      <c r="N240">
        <v>50</v>
      </c>
      <c r="O240">
        <v>5572</v>
      </c>
      <c r="R240" t="s">
        <v>66</v>
      </c>
      <c r="S240" t="s">
        <v>67</v>
      </c>
      <c r="T240">
        <v>509</v>
      </c>
      <c r="V240" t="s">
        <v>61</v>
      </c>
      <c r="W240">
        <v>2.4080005305999999E+19</v>
      </c>
      <c r="X240">
        <v>6</v>
      </c>
      <c r="Y240" t="s">
        <v>58</v>
      </c>
      <c r="AA240">
        <v>201</v>
      </c>
      <c r="AB240">
        <v>1315</v>
      </c>
      <c r="AC240" t="s">
        <v>49</v>
      </c>
      <c r="AE240" t="s">
        <v>49</v>
      </c>
      <c r="AI240" t="s">
        <v>49</v>
      </c>
      <c r="AP240" t="s">
        <v>62</v>
      </c>
      <c r="AQ240" t="s">
        <v>63</v>
      </c>
      <c r="AS240">
        <v>0.8</v>
      </c>
      <c r="AU240">
        <v>2020</v>
      </c>
      <c r="AV240" t="s">
        <v>55</v>
      </c>
    </row>
    <row r="241" spans="1:48" x14ac:dyDescent="0.2">
      <c r="A241">
        <v>1</v>
      </c>
      <c r="B241">
        <v>1336807</v>
      </c>
      <c r="C241">
        <v>4</v>
      </c>
      <c r="E241">
        <v>24080</v>
      </c>
      <c r="G241">
        <v>2</v>
      </c>
      <c r="I241">
        <v>402</v>
      </c>
      <c r="J241">
        <v>43938</v>
      </c>
      <c r="N241">
        <v>52</v>
      </c>
      <c r="O241">
        <v>5302</v>
      </c>
      <c r="R241" t="s">
        <v>92</v>
      </c>
      <c r="S241" t="s">
        <v>93</v>
      </c>
      <c r="T241">
        <v>509</v>
      </c>
      <c r="V241" t="s">
        <v>61</v>
      </c>
      <c r="W241">
        <v>2.4080005305999999E+19</v>
      </c>
      <c r="X241">
        <v>6</v>
      </c>
      <c r="Y241" t="s">
        <v>58</v>
      </c>
      <c r="AA241">
        <v>201</v>
      </c>
      <c r="AB241">
        <v>1232</v>
      </c>
      <c r="AC241" t="s">
        <v>49</v>
      </c>
      <c r="AE241" t="s">
        <v>49</v>
      </c>
      <c r="AI241" t="s">
        <v>49</v>
      </c>
      <c r="AP241" t="s">
        <v>62</v>
      </c>
      <c r="AQ241" t="s">
        <v>63</v>
      </c>
      <c r="AS241">
        <v>0.8</v>
      </c>
      <c r="AU241">
        <v>2020</v>
      </c>
      <c r="AV241" t="s">
        <v>55</v>
      </c>
    </row>
    <row r="242" spans="1:48" x14ac:dyDescent="0.2">
      <c r="A242">
        <v>1</v>
      </c>
      <c r="B242">
        <v>1336830</v>
      </c>
      <c r="C242">
        <v>4</v>
      </c>
      <c r="E242">
        <v>24080</v>
      </c>
      <c r="G242">
        <v>2</v>
      </c>
      <c r="I242">
        <v>398</v>
      </c>
      <c r="J242">
        <v>43934</v>
      </c>
      <c r="N242">
        <v>45</v>
      </c>
      <c r="O242">
        <v>5203</v>
      </c>
      <c r="T242">
        <v>517</v>
      </c>
      <c r="V242" t="s">
        <v>61</v>
      </c>
      <c r="W242">
        <v>2.4080005305999999E+19</v>
      </c>
      <c r="X242">
        <v>6</v>
      </c>
      <c r="Y242" t="s">
        <v>48</v>
      </c>
      <c r="AA242">
        <v>201</v>
      </c>
      <c r="AB242">
        <v>1213</v>
      </c>
      <c r="AC242" t="s">
        <v>49</v>
      </c>
      <c r="AE242" t="s">
        <v>49</v>
      </c>
      <c r="AP242" t="s">
        <v>62</v>
      </c>
      <c r="AQ242" t="s">
        <v>63</v>
      </c>
      <c r="AS242">
        <v>0.55000000000000004</v>
      </c>
      <c r="AU242">
        <v>2020</v>
      </c>
      <c r="AV242" t="s">
        <v>55</v>
      </c>
    </row>
    <row r="243" spans="1:48" x14ac:dyDescent="0.2">
      <c r="A243">
        <v>1</v>
      </c>
      <c r="B243">
        <v>1336896</v>
      </c>
      <c r="C243">
        <v>4</v>
      </c>
      <c r="E243">
        <v>24080</v>
      </c>
      <c r="G243">
        <v>2</v>
      </c>
      <c r="I243">
        <v>423</v>
      </c>
      <c r="J243">
        <v>43948</v>
      </c>
      <c r="N243">
        <v>48</v>
      </c>
      <c r="O243">
        <v>5583</v>
      </c>
      <c r="T243">
        <v>519</v>
      </c>
      <c r="V243" t="s">
        <v>61</v>
      </c>
      <c r="W243">
        <v>2.4080005305999999E+19</v>
      </c>
      <c r="X243">
        <v>6</v>
      </c>
      <c r="Y243" t="s">
        <v>48</v>
      </c>
      <c r="AA243">
        <v>201</v>
      </c>
      <c r="AB243">
        <v>1337</v>
      </c>
      <c r="AC243" t="s">
        <v>49</v>
      </c>
      <c r="AE243" t="s">
        <v>49</v>
      </c>
      <c r="AP243" t="s">
        <v>62</v>
      </c>
      <c r="AQ243" t="s">
        <v>63</v>
      </c>
      <c r="AS243">
        <v>0.8</v>
      </c>
      <c r="AU243">
        <v>2020</v>
      </c>
      <c r="AV243" t="s">
        <v>55</v>
      </c>
    </row>
    <row r="244" spans="1:48" x14ac:dyDescent="0.2">
      <c r="A244">
        <v>1</v>
      </c>
      <c r="B244">
        <v>1366256</v>
      </c>
      <c r="C244">
        <v>3</v>
      </c>
      <c r="D244">
        <v>49</v>
      </c>
      <c r="E244">
        <v>24114</v>
      </c>
      <c r="F244">
        <v>40</v>
      </c>
      <c r="G244">
        <v>2</v>
      </c>
      <c r="H244">
        <v>2.4114000515000001E+19</v>
      </c>
      <c r="I244">
        <v>38</v>
      </c>
      <c r="J244">
        <v>43910</v>
      </c>
      <c r="L244">
        <v>56.001669999999997</v>
      </c>
      <c r="M244">
        <v>55.816670000000002</v>
      </c>
      <c r="N244">
        <v>45</v>
      </c>
      <c r="O244">
        <v>335</v>
      </c>
      <c r="P244">
        <v>-163.52332999999999</v>
      </c>
      <c r="Q244">
        <v>-163.43333000000001</v>
      </c>
      <c r="T244">
        <v>509</v>
      </c>
      <c r="U244">
        <v>2</v>
      </c>
      <c r="V244" t="s">
        <v>90</v>
      </c>
      <c r="X244">
        <v>6</v>
      </c>
      <c r="Y244" t="s">
        <v>48</v>
      </c>
      <c r="AA244">
        <v>201</v>
      </c>
      <c r="AB244">
        <v>49</v>
      </c>
      <c r="AC244" t="s">
        <v>49</v>
      </c>
      <c r="AE244" t="s">
        <v>49</v>
      </c>
      <c r="AP244" t="s">
        <v>50</v>
      </c>
      <c r="AQ244" t="s">
        <v>91</v>
      </c>
      <c r="AS244">
        <v>0.55000000000000004</v>
      </c>
      <c r="AU244">
        <v>2020</v>
      </c>
      <c r="AV244" t="s">
        <v>55</v>
      </c>
    </row>
    <row r="245" spans="1:48" x14ac:dyDescent="0.2">
      <c r="A245">
        <v>1</v>
      </c>
      <c r="B245">
        <v>1366596</v>
      </c>
      <c r="C245">
        <v>3</v>
      </c>
      <c r="D245">
        <v>37</v>
      </c>
      <c r="E245">
        <v>23924</v>
      </c>
      <c r="F245">
        <v>27</v>
      </c>
      <c r="G245">
        <v>2</v>
      </c>
      <c r="H245">
        <v>2.3924000417000002E+19</v>
      </c>
      <c r="I245">
        <v>36</v>
      </c>
      <c r="J245">
        <v>43907</v>
      </c>
      <c r="L245">
        <v>55.286670000000001</v>
      </c>
      <c r="M245">
        <v>55.27167</v>
      </c>
      <c r="N245">
        <v>51</v>
      </c>
      <c r="O245">
        <v>415</v>
      </c>
      <c r="P245">
        <v>-164.01</v>
      </c>
      <c r="Q245">
        <v>-164.06666999999999</v>
      </c>
      <c r="T245">
        <v>509</v>
      </c>
      <c r="U245">
        <v>1</v>
      </c>
      <c r="V245" t="s">
        <v>70</v>
      </c>
      <c r="X245">
        <v>6</v>
      </c>
      <c r="Y245" t="s">
        <v>48</v>
      </c>
      <c r="AA245">
        <v>201</v>
      </c>
      <c r="AB245">
        <v>3607</v>
      </c>
      <c r="AC245" t="s">
        <v>49</v>
      </c>
      <c r="AE245" t="s">
        <v>49</v>
      </c>
      <c r="AP245" t="s">
        <v>50</v>
      </c>
      <c r="AQ245" t="s">
        <v>71</v>
      </c>
      <c r="AS245">
        <v>0.9</v>
      </c>
      <c r="AU245">
        <v>2020</v>
      </c>
      <c r="AV245" t="s">
        <v>55</v>
      </c>
    </row>
    <row r="246" spans="1:48" x14ac:dyDescent="0.2">
      <c r="A246">
        <v>1</v>
      </c>
      <c r="B246">
        <v>1366533</v>
      </c>
      <c r="C246">
        <v>3</v>
      </c>
      <c r="D246">
        <v>62</v>
      </c>
      <c r="E246">
        <v>23924</v>
      </c>
      <c r="F246">
        <v>50</v>
      </c>
      <c r="G246">
        <v>2</v>
      </c>
      <c r="H246">
        <v>2.3924000417000002E+19</v>
      </c>
      <c r="I246">
        <v>46</v>
      </c>
      <c r="J246">
        <v>43921</v>
      </c>
      <c r="L246">
        <v>56.358330000000002</v>
      </c>
      <c r="M246">
        <v>56.401670000000003</v>
      </c>
      <c r="N246">
        <v>41</v>
      </c>
      <c r="O246">
        <v>543</v>
      </c>
      <c r="P246">
        <v>-168.95</v>
      </c>
      <c r="Q246">
        <v>-169.17332999999999</v>
      </c>
      <c r="T246">
        <v>517</v>
      </c>
      <c r="U246">
        <v>1</v>
      </c>
      <c r="V246" t="s">
        <v>70</v>
      </c>
      <c r="X246">
        <v>6</v>
      </c>
      <c r="Y246" t="s">
        <v>48</v>
      </c>
      <c r="AA246">
        <v>201</v>
      </c>
      <c r="AB246">
        <v>4602</v>
      </c>
      <c r="AC246" t="s">
        <v>49</v>
      </c>
      <c r="AE246" t="s">
        <v>49</v>
      </c>
      <c r="AP246" t="s">
        <v>50</v>
      </c>
      <c r="AQ246" t="s">
        <v>71</v>
      </c>
      <c r="AS246">
        <v>0.35</v>
      </c>
      <c r="AU246">
        <v>2020</v>
      </c>
      <c r="AV246" t="s">
        <v>55</v>
      </c>
    </row>
    <row r="247" spans="1:48" x14ac:dyDescent="0.2">
      <c r="A247">
        <v>1</v>
      </c>
      <c r="B247">
        <v>1325951</v>
      </c>
      <c r="C247">
        <v>1</v>
      </c>
      <c r="D247">
        <v>53</v>
      </c>
      <c r="E247">
        <v>24028</v>
      </c>
      <c r="F247">
        <v>40</v>
      </c>
      <c r="G247">
        <v>2</v>
      </c>
      <c r="H247">
        <v>2.4028003395999998E+19</v>
      </c>
      <c r="I247">
        <v>24</v>
      </c>
      <c r="J247">
        <v>43856</v>
      </c>
      <c r="L247">
        <v>55.223329999999997</v>
      </c>
      <c r="M247">
        <v>55.284999999999997</v>
      </c>
      <c r="N247">
        <v>47</v>
      </c>
      <c r="O247">
        <v>403</v>
      </c>
      <c r="P247">
        <v>-164.67832999999999</v>
      </c>
      <c r="Q247">
        <v>-164.55332999999999</v>
      </c>
      <c r="R247" t="s">
        <v>64</v>
      </c>
      <c r="S247" t="s">
        <v>65</v>
      </c>
      <c r="T247">
        <v>509</v>
      </c>
      <c r="U247">
        <v>1</v>
      </c>
      <c r="V247" t="s">
        <v>72</v>
      </c>
      <c r="X247">
        <v>6</v>
      </c>
      <c r="Y247" t="s">
        <v>58</v>
      </c>
      <c r="AA247">
        <v>201</v>
      </c>
      <c r="AB247">
        <v>2409</v>
      </c>
      <c r="AC247" t="s">
        <v>49</v>
      </c>
      <c r="AE247" t="s">
        <v>49</v>
      </c>
      <c r="AI247" t="s">
        <v>49</v>
      </c>
      <c r="AP247" t="s">
        <v>50</v>
      </c>
      <c r="AQ247" t="s">
        <v>73</v>
      </c>
      <c r="AS247">
        <v>0.64</v>
      </c>
      <c r="AU247">
        <v>2020</v>
      </c>
      <c r="AV247" t="s">
        <v>55</v>
      </c>
    </row>
    <row r="248" spans="1:48" x14ac:dyDescent="0.2">
      <c r="A248">
        <v>1</v>
      </c>
      <c r="B248">
        <v>1325936</v>
      </c>
      <c r="C248">
        <v>1</v>
      </c>
      <c r="D248">
        <v>53</v>
      </c>
      <c r="E248">
        <v>24028</v>
      </c>
      <c r="F248">
        <v>40</v>
      </c>
      <c r="G248">
        <v>2</v>
      </c>
      <c r="H248">
        <v>2.4028003395999998E+19</v>
      </c>
      <c r="I248">
        <v>24</v>
      </c>
      <c r="J248">
        <v>43856</v>
      </c>
      <c r="L248">
        <v>55.223329999999997</v>
      </c>
      <c r="M248">
        <v>55.284999999999997</v>
      </c>
      <c r="N248">
        <v>53</v>
      </c>
      <c r="O248">
        <v>416</v>
      </c>
      <c r="P248">
        <v>-164.67832999999999</v>
      </c>
      <c r="Q248">
        <v>-164.55332999999999</v>
      </c>
      <c r="R248" t="s">
        <v>64</v>
      </c>
      <c r="S248" t="s">
        <v>65</v>
      </c>
      <c r="T248">
        <v>509</v>
      </c>
      <c r="U248">
        <v>1</v>
      </c>
      <c r="V248" t="s">
        <v>72</v>
      </c>
      <c r="X248">
        <v>6</v>
      </c>
      <c r="Y248" t="s">
        <v>58</v>
      </c>
      <c r="AA248">
        <v>201</v>
      </c>
      <c r="AB248">
        <v>2408</v>
      </c>
      <c r="AC248" t="s">
        <v>49</v>
      </c>
      <c r="AE248" t="s">
        <v>49</v>
      </c>
      <c r="AI248" t="s">
        <v>49</v>
      </c>
      <c r="AP248" t="s">
        <v>50</v>
      </c>
      <c r="AQ248" t="s">
        <v>73</v>
      </c>
      <c r="AS248">
        <v>1.02</v>
      </c>
      <c r="AU248">
        <v>2020</v>
      </c>
      <c r="AV248" t="s">
        <v>55</v>
      </c>
    </row>
    <row r="249" spans="1:48" x14ac:dyDescent="0.2">
      <c r="A249">
        <v>1</v>
      </c>
      <c r="B249">
        <v>659986</v>
      </c>
      <c r="C249">
        <v>2</v>
      </c>
      <c r="D249">
        <v>70</v>
      </c>
      <c r="E249">
        <v>24028</v>
      </c>
      <c r="F249">
        <v>60</v>
      </c>
      <c r="G249">
        <v>2</v>
      </c>
      <c r="H249">
        <v>2.4028003395999998E+19</v>
      </c>
      <c r="I249">
        <v>105</v>
      </c>
      <c r="J249">
        <v>43883</v>
      </c>
      <c r="L249">
        <v>56.384999999999998</v>
      </c>
      <c r="M249">
        <v>56.37</v>
      </c>
      <c r="N249">
        <v>57</v>
      </c>
      <c r="O249">
        <v>1726</v>
      </c>
      <c r="P249">
        <v>-167.88167000000001</v>
      </c>
      <c r="Q249">
        <v>-167.81666999999999</v>
      </c>
      <c r="R249" t="s">
        <v>64</v>
      </c>
      <c r="S249" t="s">
        <v>65</v>
      </c>
      <c r="T249">
        <v>517</v>
      </c>
      <c r="U249">
        <v>1</v>
      </c>
      <c r="V249" t="s">
        <v>72</v>
      </c>
      <c r="X249">
        <v>6</v>
      </c>
      <c r="Y249" t="s">
        <v>58</v>
      </c>
      <c r="AA249">
        <v>201</v>
      </c>
      <c r="AB249">
        <v>10501</v>
      </c>
      <c r="AC249" t="s">
        <v>49</v>
      </c>
      <c r="AE249" t="s">
        <v>49</v>
      </c>
      <c r="AI249" t="s">
        <v>49</v>
      </c>
      <c r="AP249" t="s">
        <v>50</v>
      </c>
      <c r="AQ249" t="s">
        <v>73</v>
      </c>
      <c r="AS249">
        <v>1.44</v>
      </c>
      <c r="AU249">
        <v>2020</v>
      </c>
      <c r="AV249" t="s">
        <v>55</v>
      </c>
    </row>
    <row r="250" spans="1:48" x14ac:dyDescent="0.2">
      <c r="A250">
        <v>1</v>
      </c>
      <c r="B250">
        <v>1282743</v>
      </c>
      <c r="C250">
        <v>3</v>
      </c>
      <c r="D250">
        <v>34</v>
      </c>
      <c r="E250">
        <v>24104</v>
      </c>
      <c r="F250">
        <v>24</v>
      </c>
      <c r="G250">
        <v>2</v>
      </c>
      <c r="H250">
        <v>2.4104004110999998E+19</v>
      </c>
      <c r="I250">
        <v>356</v>
      </c>
      <c r="J250">
        <v>43914</v>
      </c>
      <c r="L250">
        <v>55.266669999999998</v>
      </c>
      <c r="M250">
        <v>55.25</v>
      </c>
      <c r="N250">
        <v>44</v>
      </c>
      <c r="O250">
        <v>4700</v>
      </c>
      <c r="P250">
        <v>-164.05</v>
      </c>
      <c r="Q250">
        <v>-164.1</v>
      </c>
      <c r="T250">
        <v>509</v>
      </c>
      <c r="U250">
        <v>1</v>
      </c>
      <c r="V250" t="s">
        <v>74</v>
      </c>
      <c r="X250">
        <v>6</v>
      </c>
      <c r="Y250" t="s">
        <v>48</v>
      </c>
      <c r="AA250">
        <v>201</v>
      </c>
      <c r="AB250">
        <v>1282743</v>
      </c>
      <c r="AC250" t="s">
        <v>49</v>
      </c>
      <c r="AE250" t="s">
        <v>49</v>
      </c>
      <c r="AP250" t="s">
        <v>50</v>
      </c>
      <c r="AQ250" t="s">
        <v>75</v>
      </c>
      <c r="AS250">
        <v>0.48</v>
      </c>
      <c r="AU250">
        <v>2020</v>
      </c>
      <c r="AV250" t="s">
        <v>55</v>
      </c>
    </row>
    <row r="251" spans="1:48" x14ac:dyDescent="0.2">
      <c r="A251">
        <v>1</v>
      </c>
      <c r="B251">
        <v>1336046</v>
      </c>
      <c r="C251">
        <v>2</v>
      </c>
      <c r="D251">
        <v>56</v>
      </c>
      <c r="E251">
        <v>24104</v>
      </c>
      <c r="F251">
        <v>46</v>
      </c>
      <c r="G251">
        <v>2</v>
      </c>
      <c r="H251">
        <v>2.4104004110999998E+19</v>
      </c>
      <c r="I251">
        <v>101</v>
      </c>
      <c r="J251">
        <v>43871</v>
      </c>
      <c r="L251">
        <v>55.395000000000003</v>
      </c>
      <c r="M251">
        <v>55.333329999999997</v>
      </c>
      <c r="N251">
        <v>48</v>
      </c>
      <c r="O251">
        <v>1318</v>
      </c>
      <c r="P251">
        <v>-164.59666999999999</v>
      </c>
      <c r="Q251">
        <v>-164.61667</v>
      </c>
      <c r="R251" t="s">
        <v>59</v>
      </c>
      <c r="S251" t="s">
        <v>60</v>
      </c>
      <c r="T251">
        <v>509</v>
      </c>
      <c r="U251">
        <v>1</v>
      </c>
      <c r="V251" t="s">
        <v>74</v>
      </c>
      <c r="X251">
        <v>6</v>
      </c>
      <c r="Y251" t="s">
        <v>58</v>
      </c>
      <c r="AA251">
        <v>201</v>
      </c>
      <c r="AB251">
        <v>1336046</v>
      </c>
      <c r="AC251" t="s">
        <v>49</v>
      </c>
      <c r="AE251" t="s">
        <v>49</v>
      </c>
      <c r="AI251" t="s">
        <v>49</v>
      </c>
      <c r="AP251" t="s">
        <v>50</v>
      </c>
      <c r="AQ251" t="s">
        <v>75</v>
      </c>
      <c r="AS251">
        <v>0.83</v>
      </c>
      <c r="AU251">
        <v>2020</v>
      </c>
      <c r="AV251" t="s">
        <v>55</v>
      </c>
    </row>
    <row r="252" spans="1:48" x14ac:dyDescent="0.2">
      <c r="A252">
        <v>1</v>
      </c>
      <c r="B252">
        <v>1282792</v>
      </c>
      <c r="C252">
        <v>3</v>
      </c>
      <c r="D252">
        <v>40</v>
      </c>
      <c r="E252">
        <v>24104</v>
      </c>
      <c r="F252">
        <v>28</v>
      </c>
      <c r="G252">
        <v>2</v>
      </c>
      <c r="H252">
        <v>2.4104004110999998E+19</v>
      </c>
      <c r="I252">
        <v>366</v>
      </c>
      <c r="J252">
        <v>43915</v>
      </c>
      <c r="L252">
        <v>55.363329999999998</v>
      </c>
      <c r="M252">
        <v>55.386670000000002</v>
      </c>
      <c r="N252">
        <v>51</v>
      </c>
      <c r="O252">
        <v>4851</v>
      </c>
      <c r="P252">
        <v>-163.84166999999999</v>
      </c>
      <c r="Q252">
        <v>-163.90333000000001</v>
      </c>
      <c r="R252" t="s">
        <v>64</v>
      </c>
      <c r="S252" t="s">
        <v>65</v>
      </c>
      <c r="T252">
        <v>509</v>
      </c>
      <c r="U252">
        <v>1</v>
      </c>
      <c r="V252" t="s">
        <v>74</v>
      </c>
      <c r="X252">
        <v>6</v>
      </c>
      <c r="Y252" t="s">
        <v>58</v>
      </c>
      <c r="AA252">
        <v>201</v>
      </c>
      <c r="AB252">
        <v>1282792</v>
      </c>
      <c r="AC252" t="s">
        <v>49</v>
      </c>
      <c r="AE252" t="s">
        <v>49</v>
      </c>
      <c r="AI252" t="s">
        <v>49</v>
      </c>
      <c r="AP252" t="s">
        <v>50</v>
      </c>
      <c r="AQ252" t="s">
        <v>75</v>
      </c>
      <c r="AS252">
        <v>0.8</v>
      </c>
      <c r="AU252">
        <v>2020</v>
      </c>
      <c r="AV252" t="s">
        <v>55</v>
      </c>
    </row>
    <row r="253" spans="1:48" x14ac:dyDescent="0.2">
      <c r="A253">
        <v>1</v>
      </c>
      <c r="B253">
        <v>1366290</v>
      </c>
      <c r="C253">
        <v>3</v>
      </c>
      <c r="D253">
        <v>58</v>
      </c>
      <c r="E253">
        <v>24114</v>
      </c>
      <c r="F253">
        <v>48</v>
      </c>
      <c r="G253">
        <v>2</v>
      </c>
      <c r="H253">
        <v>2.4114000515000001E+19</v>
      </c>
      <c r="I253">
        <v>33</v>
      </c>
      <c r="J253">
        <v>43900</v>
      </c>
      <c r="L253">
        <v>56.5</v>
      </c>
      <c r="M253">
        <v>56.416670000000003</v>
      </c>
      <c r="N253">
        <v>41</v>
      </c>
      <c r="O253">
        <v>281</v>
      </c>
      <c r="P253">
        <v>-166.96666999999999</v>
      </c>
      <c r="Q253">
        <v>-166.85</v>
      </c>
      <c r="R253" t="s">
        <v>59</v>
      </c>
      <c r="S253" t="s">
        <v>60</v>
      </c>
      <c r="T253">
        <v>513</v>
      </c>
      <c r="U253">
        <v>1</v>
      </c>
      <c r="V253" t="s">
        <v>90</v>
      </c>
      <c r="X253">
        <v>6</v>
      </c>
      <c r="Y253" t="s">
        <v>58</v>
      </c>
      <c r="AA253">
        <v>201</v>
      </c>
      <c r="AB253">
        <v>40</v>
      </c>
      <c r="AC253" t="s">
        <v>49</v>
      </c>
      <c r="AE253" t="s">
        <v>49</v>
      </c>
      <c r="AI253" t="s">
        <v>49</v>
      </c>
      <c r="AP253" t="s">
        <v>50</v>
      </c>
      <c r="AQ253" t="s">
        <v>91</v>
      </c>
      <c r="AS253">
        <v>0.5</v>
      </c>
      <c r="AU253">
        <v>2020</v>
      </c>
      <c r="AV253" t="s">
        <v>55</v>
      </c>
    </row>
    <row r="254" spans="1:48" x14ac:dyDescent="0.2">
      <c r="A254">
        <v>1</v>
      </c>
      <c r="B254">
        <v>1366228</v>
      </c>
      <c r="C254">
        <v>2</v>
      </c>
      <c r="D254">
        <v>43</v>
      </c>
      <c r="E254">
        <v>24114</v>
      </c>
      <c r="F254">
        <v>33</v>
      </c>
      <c r="G254">
        <v>2</v>
      </c>
      <c r="H254">
        <v>2.4114000515000001E+19</v>
      </c>
      <c r="I254">
        <v>27</v>
      </c>
      <c r="J254">
        <v>43889</v>
      </c>
      <c r="L254">
        <v>56.233330000000002</v>
      </c>
      <c r="M254">
        <v>56.283329999999999</v>
      </c>
      <c r="N254">
        <v>44</v>
      </c>
      <c r="O254">
        <v>200</v>
      </c>
      <c r="P254">
        <v>-162.66667000000001</v>
      </c>
      <c r="Q254">
        <v>-162.53333000000001</v>
      </c>
      <c r="T254">
        <v>516</v>
      </c>
      <c r="U254">
        <v>1</v>
      </c>
      <c r="V254" t="s">
        <v>90</v>
      </c>
      <c r="X254">
        <v>6</v>
      </c>
      <c r="Y254" t="s">
        <v>48</v>
      </c>
      <c r="AA254">
        <v>201</v>
      </c>
      <c r="AB254">
        <v>30</v>
      </c>
      <c r="AC254" t="s">
        <v>49</v>
      </c>
      <c r="AE254" t="s">
        <v>49</v>
      </c>
      <c r="AP254" t="s">
        <v>50</v>
      </c>
      <c r="AQ254" t="s">
        <v>91</v>
      </c>
      <c r="AS254">
        <v>0.6</v>
      </c>
      <c r="AU254">
        <v>2020</v>
      </c>
      <c r="AV254" t="s">
        <v>55</v>
      </c>
    </row>
    <row r="255" spans="1:48" x14ac:dyDescent="0.2">
      <c r="A255">
        <v>1</v>
      </c>
      <c r="B255">
        <v>1288956</v>
      </c>
      <c r="C255">
        <v>3</v>
      </c>
      <c r="D255">
        <v>39</v>
      </c>
      <c r="E255">
        <v>24093</v>
      </c>
      <c r="F255">
        <v>28</v>
      </c>
      <c r="G255">
        <v>2</v>
      </c>
      <c r="H255">
        <v>2.4093003678999998E+19</v>
      </c>
      <c r="I255">
        <v>25</v>
      </c>
      <c r="J255">
        <v>43895</v>
      </c>
      <c r="L255">
        <v>55.373330000000003</v>
      </c>
      <c r="M255">
        <v>55.366669999999999</v>
      </c>
      <c r="N255">
        <v>45</v>
      </c>
      <c r="O255">
        <v>291</v>
      </c>
      <c r="P255">
        <v>-163.80500000000001</v>
      </c>
      <c r="Q255">
        <v>-163.81833</v>
      </c>
      <c r="T255">
        <v>509</v>
      </c>
      <c r="U255">
        <v>1</v>
      </c>
      <c r="V255" t="s">
        <v>96</v>
      </c>
      <c r="X255">
        <v>6</v>
      </c>
      <c r="Y255" t="s">
        <v>48</v>
      </c>
      <c r="AA255">
        <v>201</v>
      </c>
      <c r="AB255">
        <v>2509</v>
      </c>
      <c r="AC255" t="s">
        <v>49</v>
      </c>
      <c r="AE255" t="s">
        <v>49</v>
      </c>
      <c r="AP255" t="s">
        <v>50</v>
      </c>
      <c r="AQ255" t="s">
        <v>97</v>
      </c>
      <c r="AS255">
        <v>0.7</v>
      </c>
      <c r="AU255">
        <v>2020</v>
      </c>
      <c r="AV255" t="s">
        <v>55</v>
      </c>
    </row>
    <row r="256" spans="1:48" x14ac:dyDescent="0.2">
      <c r="A256">
        <v>1</v>
      </c>
      <c r="B256">
        <v>1220584</v>
      </c>
      <c r="C256">
        <v>2</v>
      </c>
      <c r="D256">
        <v>62</v>
      </c>
      <c r="E256">
        <v>24036</v>
      </c>
      <c r="F256">
        <v>50</v>
      </c>
      <c r="G256">
        <v>2</v>
      </c>
      <c r="H256">
        <v>2.4036003260999999E+19</v>
      </c>
      <c r="I256">
        <v>97</v>
      </c>
      <c r="J256">
        <v>43887</v>
      </c>
      <c r="L256">
        <v>56.38167</v>
      </c>
      <c r="M256">
        <v>56.406669999999998</v>
      </c>
      <c r="N256">
        <v>51</v>
      </c>
      <c r="O256">
        <v>1471</v>
      </c>
      <c r="P256">
        <v>-169.02332999999999</v>
      </c>
      <c r="Q256">
        <v>-168.99833000000001</v>
      </c>
      <c r="R256" t="s">
        <v>66</v>
      </c>
      <c r="S256" t="s">
        <v>67</v>
      </c>
      <c r="T256">
        <v>517</v>
      </c>
      <c r="U256">
        <v>1</v>
      </c>
      <c r="V256" t="s">
        <v>110</v>
      </c>
      <c r="X256">
        <v>6</v>
      </c>
      <c r="Y256" t="s">
        <v>58</v>
      </c>
      <c r="AA256">
        <v>201</v>
      </c>
      <c r="AB256">
        <v>9709</v>
      </c>
      <c r="AC256" t="s">
        <v>49</v>
      </c>
      <c r="AE256" t="s">
        <v>49</v>
      </c>
      <c r="AI256" t="s">
        <v>49</v>
      </c>
      <c r="AP256" t="s">
        <v>50</v>
      </c>
      <c r="AQ256" t="s">
        <v>111</v>
      </c>
      <c r="AS256">
        <v>0.77</v>
      </c>
      <c r="AU256">
        <v>2020</v>
      </c>
      <c r="AV256" t="s">
        <v>55</v>
      </c>
    </row>
    <row r="257" spans="1:48" x14ac:dyDescent="0.2">
      <c r="A257">
        <v>1</v>
      </c>
      <c r="B257">
        <v>1029676</v>
      </c>
      <c r="C257">
        <v>2</v>
      </c>
      <c r="D257">
        <v>44</v>
      </c>
      <c r="E257">
        <v>24004</v>
      </c>
      <c r="F257">
        <v>33</v>
      </c>
      <c r="G257">
        <v>2</v>
      </c>
      <c r="H257">
        <v>2.4004004054999998E+19</v>
      </c>
      <c r="I257">
        <v>54</v>
      </c>
      <c r="J257">
        <v>43869</v>
      </c>
      <c r="L257">
        <v>56.3</v>
      </c>
      <c r="M257">
        <v>56.183329999999998</v>
      </c>
      <c r="N257">
        <v>43</v>
      </c>
      <c r="O257">
        <v>855</v>
      </c>
      <c r="P257">
        <v>-163.05000000000001</v>
      </c>
      <c r="Q257">
        <v>-163.36667</v>
      </c>
      <c r="R257" t="s">
        <v>59</v>
      </c>
      <c r="S257" t="s">
        <v>60</v>
      </c>
      <c r="T257">
        <v>509</v>
      </c>
      <c r="U257">
        <v>2</v>
      </c>
      <c r="V257" t="s">
        <v>168</v>
      </c>
      <c r="X257">
        <v>6</v>
      </c>
      <c r="Y257" t="s">
        <v>58</v>
      </c>
      <c r="AA257">
        <v>201</v>
      </c>
      <c r="AB257">
        <v>5402</v>
      </c>
      <c r="AC257" t="s">
        <v>49</v>
      </c>
      <c r="AE257" t="s">
        <v>49</v>
      </c>
      <c r="AI257" t="s">
        <v>49</v>
      </c>
      <c r="AP257" t="s">
        <v>50</v>
      </c>
      <c r="AQ257" t="s">
        <v>169</v>
      </c>
      <c r="AS257">
        <v>0.61</v>
      </c>
      <c r="AU257">
        <v>2020</v>
      </c>
      <c r="AV257" t="s">
        <v>55</v>
      </c>
    </row>
    <row r="258" spans="1:48" x14ac:dyDescent="0.2">
      <c r="A258">
        <v>1</v>
      </c>
      <c r="B258">
        <v>1008375</v>
      </c>
      <c r="C258">
        <v>2</v>
      </c>
      <c r="D258">
        <v>43</v>
      </c>
      <c r="E258">
        <v>24004</v>
      </c>
      <c r="F258">
        <v>31</v>
      </c>
      <c r="G258">
        <v>2</v>
      </c>
      <c r="H258">
        <v>2.4004004054999998E+19</v>
      </c>
      <c r="I258">
        <v>94</v>
      </c>
      <c r="J258">
        <v>43886</v>
      </c>
      <c r="L258">
        <v>55.433329999999998</v>
      </c>
      <c r="M258">
        <v>55.433329999999998</v>
      </c>
      <c r="N258">
        <v>44</v>
      </c>
      <c r="O258">
        <v>1503</v>
      </c>
      <c r="P258">
        <v>-163.73333</v>
      </c>
      <c r="Q258">
        <v>-163.75</v>
      </c>
      <c r="T258">
        <v>509</v>
      </c>
      <c r="U258">
        <v>1</v>
      </c>
      <c r="V258" t="s">
        <v>168</v>
      </c>
      <c r="X258">
        <v>6</v>
      </c>
      <c r="Y258" t="s">
        <v>48</v>
      </c>
      <c r="AA258">
        <v>201</v>
      </c>
      <c r="AB258">
        <v>94001</v>
      </c>
      <c r="AC258" t="s">
        <v>49</v>
      </c>
      <c r="AE258" t="s">
        <v>49</v>
      </c>
      <c r="AP258" t="s">
        <v>50</v>
      </c>
      <c r="AQ258" t="s">
        <v>169</v>
      </c>
      <c r="AS258">
        <v>0.59</v>
      </c>
      <c r="AU258">
        <v>2020</v>
      </c>
      <c r="AV258" t="s">
        <v>55</v>
      </c>
    </row>
    <row r="259" spans="1:48" x14ac:dyDescent="0.2">
      <c r="A259">
        <v>1</v>
      </c>
      <c r="B259">
        <v>1220567</v>
      </c>
      <c r="C259">
        <v>3</v>
      </c>
      <c r="D259">
        <v>57</v>
      </c>
      <c r="E259">
        <v>24036</v>
      </c>
      <c r="F259">
        <v>45</v>
      </c>
      <c r="G259">
        <v>2</v>
      </c>
      <c r="H259">
        <v>2.4036003260999999E+19</v>
      </c>
      <c r="I259">
        <v>117</v>
      </c>
      <c r="J259">
        <v>43897</v>
      </c>
      <c r="L259">
        <v>56.731670000000001</v>
      </c>
      <c r="M259">
        <v>56.79833</v>
      </c>
      <c r="N259">
        <v>60</v>
      </c>
      <c r="O259">
        <v>1764</v>
      </c>
      <c r="P259">
        <v>-170.68666999999999</v>
      </c>
      <c r="Q259">
        <v>-170.65333000000001</v>
      </c>
      <c r="R259" t="s">
        <v>64</v>
      </c>
      <c r="S259" t="s">
        <v>65</v>
      </c>
      <c r="T259">
        <v>521</v>
      </c>
      <c r="U259">
        <v>1</v>
      </c>
      <c r="V259" t="s">
        <v>110</v>
      </c>
      <c r="X259">
        <v>6</v>
      </c>
      <c r="Y259" t="s">
        <v>58</v>
      </c>
      <c r="AA259">
        <v>201</v>
      </c>
      <c r="AB259">
        <v>11707</v>
      </c>
      <c r="AC259" t="s">
        <v>49</v>
      </c>
      <c r="AE259" t="s">
        <v>49</v>
      </c>
      <c r="AI259" t="s">
        <v>49</v>
      </c>
      <c r="AP259" t="s">
        <v>50</v>
      </c>
      <c r="AQ259" t="s">
        <v>111</v>
      </c>
      <c r="AS259">
        <v>1.64</v>
      </c>
      <c r="AU259">
        <v>2020</v>
      </c>
      <c r="AV259" t="s">
        <v>55</v>
      </c>
    </row>
    <row r="260" spans="1:48" x14ac:dyDescent="0.2">
      <c r="A260">
        <v>1</v>
      </c>
      <c r="B260">
        <v>1329775</v>
      </c>
      <c r="C260">
        <v>3</v>
      </c>
      <c r="D260">
        <v>31</v>
      </c>
      <c r="E260">
        <v>24088</v>
      </c>
      <c r="F260">
        <v>19</v>
      </c>
      <c r="G260">
        <v>2</v>
      </c>
      <c r="H260">
        <v>2.4088002889000002E+19</v>
      </c>
      <c r="I260">
        <v>40</v>
      </c>
      <c r="J260">
        <v>43909</v>
      </c>
      <c r="L260">
        <v>55.244999999999997</v>
      </c>
      <c r="M260">
        <v>55.225000000000001</v>
      </c>
      <c r="N260">
        <v>47</v>
      </c>
      <c r="O260">
        <v>421</v>
      </c>
      <c r="P260">
        <v>-164.07</v>
      </c>
      <c r="Q260">
        <v>-164.12666999999999</v>
      </c>
      <c r="T260">
        <v>509</v>
      </c>
      <c r="U260">
        <v>1</v>
      </c>
      <c r="V260" t="s">
        <v>108</v>
      </c>
      <c r="X260">
        <v>6</v>
      </c>
      <c r="Y260" t="s">
        <v>48</v>
      </c>
      <c r="AA260">
        <v>201</v>
      </c>
      <c r="AB260">
        <v>68</v>
      </c>
      <c r="AC260" t="s">
        <v>49</v>
      </c>
      <c r="AE260" t="s">
        <v>49</v>
      </c>
      <c r="AP260" t="s">
        <v>50</v>
      </c>
      <c r="AQ260" t="s">
        <v>109</v>
      </c>
      <c r="AS260">
        <v>0.7</v>
      </c>
      <c r="AU260">
        <v>2020</v>
      </c>
      <c r="AV260" t="s">
        <v>55</v>
      </c>
    </row>
    <row r="261" spans="1:48" x14ac:dyDescent="0.2">
      <c r="A261">
        <v>1</v>
      </c>
      <c r="B261">
        <v>1220569</v>
      </c>
      <c r="C261">
        <v>2</v>
      </c>
      <c r="D261">
        <v>48</v>
      </c>
      <c r="E261">
        <v>24036</v>
      </c>
      <c r="F261">
        <v>36</v>
      </c>
      <c r="G261">
        <v>2</v>
      </c>
      <c r="H261">
        <v>2.4036003260999999E+19</v>
      </c>
      <c r="I261">
        <v>42</v>
      </c>
      <c r="J261">
        <v>43866</v>
      </c>
      <c r="L261">
        <v>56.13167</v>
      </c>
      <c r="M261">
        <v>56.096670000000003</v>
      </c>
      <c r="N261">
        <v>53</v>
      </c>
      <c r="O261">
        <v>648</v>
      </c>
      <c r="P261">
        <v>-164.69</v>
      </c>
      <c r="Q261">
        <v>-164.71167</v>
      </c>
      <c r="T261">
        <v>509</v>
      </c>
      <c r="U261">
        <v>1</v>
      </c>
      <c r="V261" t="s">
        <v>110</v>
      </c>
      <c r="X261">
        <v>6</v>
      </c>
      <c r="Y261" t="s">
        <v>48</v>
      </c>
      <c r="AA261">
        <v>201</v>
      </c>
      <c r="AB261">
        <v>4211</v>
      </c>
      <c r="AC261" t="s">
        <v>49</v>
      </c>
      <c r="AE261" t="s">
        <v>49</v>
      </c>
      <c r="AP261" t="s">
        <v>50</v>
      </c>
      <c r="AQ261" t="s">
        <v>111</v>
      </c>
      <c r="AS261">
        <v>0.9</v>
      </c>
      <c r="AU261">
        <v>2020</v>
      </c>
      <c r="AV261" t="s">
        <v>55</v>
      </c>
    </row>
    <row r="262" spans="1:48" x14ac:dyDescent="0.2">
      <c r="A262">
        <v>1</v>
      </c>
      <c r="B262">
        <v>1220540</v>
      </c>
      <c r="C262">
        <v>3</v>
      </c>
      <c r="D262">
        <v>57</v>
      </c>
      <c r="E262">
        <v>24036</v>
      </c>
      <c r="F262">
        <v>43</v>
      </c>
      <c r="G262">
        <v>2</v>
      </c>
      <c r="H262">
        <v>2.4036003260999999E+19</v>
      </c>
      <c r="I262">
        <v>102</v>
      </c>
      <c r="J262">
        <v>43892</v>
      </c>
      <c r="L262">
        <v>56.52</v>
      </c>
      <c r="M262">
        <v>56.531669999999998</v>
      </c>
      <c r="N262">
        <v>45</v>
      </c>
      <c r="O262">
        <v>1538</v>
      </c>
      <c r="P262">
        <v>-167.24167</v>
      </c>
      <c r="Q262">
        <v>-167.19</v>
      </c>
      <c r="R262" t="s">
        <v>66</v>
      </c>
      <c r="S262" t="s">
        <v>67</v>
      </c>
      <c r="T262">
        <v>513</v>
      </c>
      <c r="U262">
        <v>1</v>
      </c>
      <c r="V262" t="s">
        <v>110</v>
      </c>
      <c r="X262">
        <v>6</v>
      </c>
      <c r="Y262" t="s">
        <v>58</v>
      </c>
      <c r="AA262">
        <v>201</v>
      </c>
      <c r="AB262">
        <v>10210</v>
      </c>
      <c r="AC262" t="s">
        <v>49</v>
      </c>
      <c r="AE262" t="s">
        <v>49</v>
      </c>
      <c r="AI262" t="s">
        <v>49</v>
      </c>
      <c r="AP262" t="s">
        <v>50</v>
      </c>
      <c r="AQ262" t="s">
        <v>111</v>
      </c>
      <c r="AS262">
        <v>0.62</v>
      </c>
      <c r="AU262">
        <v>2020</v>
      </c>
      <c r="AV262" t="s">
        <v>55</v>
      </c>
    </row>
    <row r="263" spans="1:48" x14ac:dyDescent="0.2">
      <c r="A263">
        <v>1</v>
      </c>
      <c r="B263">
        <v>1314112</v>
      </c>
      <c r="C263">
        <v>2</v>
      </c>
      <c r="D263">
        <v>65</v>
      </c>
      <c r="E263">
        <v>24077</v>
      </c>
      <c r="F263">
        <v>55</v>
      </c>
      <c r="G263">
        <v>2</v>
      </c>
      <c r="H263">
        <v>2.4077002811000001E+19</v>
      </c>
      <c r="I263">
        <v>2</v>
      </c>
      <c r="J263">
        <v>43881</v>
      </c>
      <c r="L263">
        <v>56.331670000000003</v>
      </c>
      <c r="M263">
        <v>56.25611</v>
      </c>
      <c r="N263">
        <v>39</v>
      </c>
      <c r="O263">
        <v>18</v>
      </c>
      <c r="P263">
        <v>-167.3075</v>
      </c>
      <c r="Q263">
        <v>-167.17778000000001</v>
      </c>
      <c r="T263">
        <v>517</v>
      </c>
      <c r="U263">
        <v>1</v>
      </c>
      <c r="V263" t="s">
        <v>233</v>
      </c>
      <c r="X263">
        <v>6</v>
      </c>
      <c r="Y263" t="s">
        <v>48</v>
      </c>
      <c r="AA263">
        <v>201</v>
      </c>
      <c r="AB263">
        <v>202</v>
      </c>
      <c r="AC263" t="s">
        <v>49</v>
      </c>
      <c r="AE263" t="s">
        <v>49</v>
      </c>
      <c r="AP263" t="s">
        <v>50</v>
      </c>
      <c r="AQ263" t="s">
        <v>234</v>
      </c>
      <c r="AS263">
        <v>0.45</v>
      </c>
      <c r="AU263">
        <v>2020</v>
      </c>
      <c r="AV263" t="s">
        <v>55</v>
      </c>
    </row>
    <row r="264" spans="1:48" x14ac:dyDescent="0.2">
      <c r="A264">
        <v>1</v>
      </c>
      <c r="B264">
        <v>1314169</v>
      </c>
      <c r="C264">
        <v>2</v>
      </c>
      <c r="D264">
        <v>76</v>
      </c>
      <c r="E264">
        <v>24077</v>
      </c>
      <c r="F264">
        <v>65</v>
      </c>
      <c r="G264">
        <v>2</v>
      </c>
      <c r="H264">
        <v>2.4077002811000001E+19</v>
      </c>
      <c r="I264">
        <v>7</v>
      </c>
      <c r="J264">
        <v>43885</v>
      </c>
      <c r="L264">
        <v>56.377220000000001</v>
      </c>
      <c r="M264">
        <v>56.392220000000002</v>
      </c>
      <c r="N264">
        <v>42</v>
      </c>
      <c r="O264">
        <v>87</v>
      </c>
      <c r="P264">
        <v>-168.11750000000001</v>
      </c>
      <c r="Q264">
        <v>-168.47499999999999</v>
      </c>
      <c r="T264">
        <v>517</v>
      </c>
      <c r="U264">
        <v>1</v>
      </c>
      <c r="V264" t="s">
        <v>233</v>
      </c>
      <c r="X264">
        <v>6</v>
      </c>
      <c r="Y264" t="s">
        <v>48</v>
      </c>
      <c r="AA264">
        <v>201</v>
      </c>
      <c r="AB264">
        <v>701</v>
      </c>
      <c r="AC264" t="s">
        <v>49</v>
      </c>
      <c r="AE264" t="s">
        <v>49</v>
      </c>
      <c r="AP264" t="s">
        <v>50</v>
      </c>
      <c r="AQ264" t="s">
        <v>234</v>
      </c>
      <c r="AS264">
        <v>0.6</v>
      </c>
      <c r="AU264">
        <v>2020</v>
      </c>
      <c r="AV264" t="s">
        <v>55</v>
      </c>
    </row>
    <row r="265" spans="1:48" x14ac:dyDescent="0.2">
      <c r="A265">
        <v>1</v>
      </c>
      <c r="B265">
        <v>1282791</v>
      </c>
      <c r="C265">
        <v>3</v>
      </c>
      <c r="D265">
        <v>49</v>
      </c>
      <c r="E265">
        <v>24104</v>
      </c>
      <c r="F265">
        <v>39</v>
      </c>
      <c r="G265">
        <v>2</v>
      </c>
      <c r="H265">
        <v>2.4104004110999998E+19</v>
      </c>
      <c r="I265">
        <v>321</v>
      </c>
      <c r="J265">
        <v>43910</v>
      </c>
      <c r="L265">
        <v>55.736669999999997</v>
      </c>
      <c r="M265">
        <v>55.773330000000001</v>
      </c>
      <c r="N265">
        <v>52</v>
      </c>
      <c r="O265">
        <v>4200</v>
      </c>
      <c r="P265">
        <v>-163.87</v>
      </c>
      <c r="Q265">
        <v>-163.71167</v>
      </c>
      <c r="R265" t="s">
        <v>66</v>
      </c>
      <c r="S265" t="s">
        <v>67</v>
      </c>
      <c r="T265">
        <v>509</v>
      </c>
      <c r="U265">
        <v>1</v>
      </c>
      <c r="V265" t="s">
        <v>74</v>
      </c>
      <c r="X265">
        <v>6</v>
      </c>
      <c r="Y265" t="s">
        <v>58</v>
      </c>
      <c r="AA265">
        <v>201</v>
      </c>
      <c r="AB265">
        <v>1282791</v>
      </c>
      <c r="AC265" t="s">
        <v>49</v>
      </c>
      <c r="AE265" t="s">
        <v>49</v>
      </c>
      <c r="AI265" t="s">
        <v>49</v>
      </c>
      <c r="AP265" t="s">
        <v>50</v>
      </c>
      <c r="AQ265" t="s">
        <v>75</v>
      </c>
      <c r="AS265">
        <v>0.94</v>
      </c>
      <c r="AU265">
        <v>2020</v>
      </c>
      <c r="AV265" t="s">
        <v>55</v>
      </c>
    </row>
    <row r="266" spans="1:48" x14ac:dyDescent="0.2">
      <c r="A266">
        <v>1</v>
      </c>
      <c r="B266">
        <v>1282716</v>
      </c>
      <c r="C266">
        <v>3</v>
      </c>
      <c r="D266">
        <v>43</v>
      </c>
      <c r="E266">
        <v>24104</v>
      </c>
      <c r="F266">
        <v>33</v>
      </c>
      <c r="G266">
        <v>2</v>
      </c>
      <c r="H266">
        <v>2.4104004110999998E+19</v>
      </c>
      <c r="I266">
        <v>301</v>
      </c>
      <c r="J266">
        <v>43908</v>
      </c>
      <c r="L266">
        <v>55.443330000000003</v>
      </c>
      <c r="M266">
        <v>55.50667</v>
      </c>
      <c r="N266">
        <v>46</v>
      </c>
      <c r="O266">
        <v>3935</v>
      </c>
      <c r="P266">
        <v>-163.78666999999999</v>
      </c>
      <c r="Q266">
        <v>-163.40833000000001</v>
      </c>
      <c r="T266">
        <v>509</v>
      </c>
      <c r="U266">
        <v>1</v>
      </c>
      <c r="V266" t="s">
        <v>74</v>
      </c>
      <c r="X266">
        <v>6</v>
      </c>
      <c r="Y266" t="s">
        <v>48</v>
      </c>
      <c r="AA266">
        <v>201</v>
      </c>
      <c r="AB266">
        <v>1282716</v>
      </c>
      <c r="AC266" t="s">
        <v>49</v>
      </c>
      <c r="AE266" t="s">
        <v>49</v>
      </c>
      <c r="AP266" t="s">
        <v>50</v>
      </c>
      <c r="AQ266" t="s">
        <v>75</v>
      </c>
      <c r="AS266">
        <v>0.6</v>
      </c>
      <c r="AU266">
        <v>2020</v>
      </c>
      <c r="AV266" t="s">
        <v>55</v>
      </c>
    </row>
    <row r="267" spans="1:48" x14ac:dyDescent="0.2">
      <c r="A267">
        <v>1</v>
      </c>
      <c r="B267">
        <v>1365864</v>
      </c>
      <c r="C267">
        <v>2</v>
      </c>
      <c r="E267">
        <v>23939</v>
      </c>
      <c r="G267">
        <v>2</v>
      </c>
      <c r="I267">
        <v>20</v>
      </c>
      <c r="J267">
        <v>43862</v>
      </c>
      <c r="N267">
        <v>47</v>
      </c>
      <c r="O267">
        <v>53</v>
      </c>
      <c r="R267" t="s">
        <v>66</v>
      </c>
      <c r="S267" t="s">
        <v>67</v>
      </c>
      <c r="T267">
        <v>509</v>
      </c>
      <c r="V267" t="s">
        <v>122</v>
      </c>
      <c r="W267">
        <v>2.3939005310000001E+19</v>
      </c>
      <c r="X267">
        <v>6</v>
      </c>
      <c r="Y267" t="s">
        <v>58</v>
      </c>
      <c r="AA267">
        <v>201</v>
      </c>
      <c r="AB267">
        <v>1365864</v>
      </c>
      <c r="AC267" t="s">
        <v>49</v>
      </c>
      <c r="AE267" t="s">
        <v>49</v>
      </c>
      <c r="AI267" t="s">
        <v>49</v>
      </c>
      <c r="AP267" t="s">
        <v>62</v>
      </c>
      <c r="AQ267" t="s">
        <v>123</v>
      </c>
      <c r="AS267">
        <v>0.8</v>
      </c>
      <c r="AU267">
        <v>2020</v>
      </c>
      <c r="AV267" t="s">
        <v>55</v>
      </c>
    </row>
    <row r="268" spans="1:48" x14ac:dyDescent="0.2">
      <c r="A268">
        <v>1</v>
      </c>
      <c r="B268">
        <v>1365868</v>
      </c>
      <c r="C268">
        <v>2</v>
      </c>
      <c r="E268">
        <v>23939</v>
      </c>
      <c r="G268">
        <v>2</v>
      </c>
      <c r="I268">
        <v>25</v>
      </c>
      <c r="J268">
        <v>43864</v>
      </c>
      <c r="N268">
        <v>48</v>
      </c>
      <c r="O268">
        <v>80</v>
      </c>
      <c r="R268" t="s">
        <v>64</v>
      </c>
      <c r="S268" t="s">
        <v>65</v>
      </c>
      <c r="T268">
        <v>509</v>
      </c>
      <c r="V268" t="s">
        <v>122</v>
      </c>
      <c r="W268">
        <v>2.3939005310000001E+19</v>
      </c>
      <c r="X268">
        <v>6</v>
      </c>
      <c r="Y268" t="s">
        <v>58</v>
      </c>
      <c r="AA268">
        <v>201</v>
      </c>
      <c r="AB268">
        <v>1365868</v>
      </c>
      <c r="AC268" t="s">
        <v>49</v>
      </c>
      <c r="AE268" t="s">
        <v>49</v>
      </c>
      <c r="AI268" t="s">
        <v>49</v>
      </c>
      <c r="AP268" t="s">
        <v>62</v>
      </c>
      <c r="AQ268" t="s">
        <v>123</v>
      </c>
      <c r="AS268">
        <v>0.57999999999999996</v>
      </c>
      <c r="AU268">
        <v>2020</v>
      </c>
      <c r="AV268" t="s">
        <v>55</v>
      </c>
    </row>
    <row r="269" spans="1:48" x14ac:dyDescent="0.2">
      <c r="A269">
        <v>1</v>
      </c>
      <c r="B269">
        <v>1370320</v>
      </c>
      <c r="C269">
        <v>2</v>
      </c>
      <c r="E269">
        <v>23939</v>
      </c>
      <c r="G269">
        <v>2</v>
      </c>
      <c r="I269">
        <v>67</v>
      </c>
      <c r="J269">
        <v>43880</v>
      </c>
      <c r="N269">
        <v>45</v>
      </c>
      <c r="O269">
        <v>203</v>
      </c>
      <c r="T269">
        <v>509</v>
      </c>
      <c r="V269" t="s">
        <v>122</v>
      </c>
      <c r="W269">
        <v>2.3939005310000001E+19</v>
      </c>
      <c r="X269">
        <v>6</v>
      </c>
      <c r="Y269" t="s">
        <v>48</v>
      </c>
      <c r="AA269">
        <v>201</v>
      </c>
      <c r="AB269">
        <v>1370320</v>
      </c>
      <c r="AC269" t="s">
        <v>49</v>
      </c>
      <c r="AE269" t="s">
        <v>49</v>
      </c>
      <c r="AP269" t="s">
        <v>62</v>
      </c>
      <c r="AQ269" t="s">
        <v>123</v>
      </c>
      <c r="AS269">
        <v>0.64</v>
      </c>
      <c r="AU269">
        <v>2020</v>
      </c>
      <c r="AV269" t="s">
        <v>55</v>
      </c>
    </row>
    <row r="270" spans="1:48" x14ac:dyDescent="0.2">
      <c r="A270">
        <v>1</v>
      </c>
      <c r="B270">
        <v>1379064</v>
      </c>
      <c r="C270">
        <v>1</v>
      </c>
      <c r="D270">
        <v>51</v>
      </c>
      <c r="E270">
        <v>24106</v>
      </c>
      <c r="F270">
        <v>50</v>
      </c>
      <c r="G270">
        <v>2</v>
      </c>
      <c r="H270">
        <v>2.4106000515999998E+19</v>
      </c>
      <c r="I270">
        <v>10</v>
      </c>
      <c r="J270">
        <v>43861</v>
      </c>
      <c r="L270">
        <v>55.266669999999998</v>
      </c>
      <c r="M270">
        <v>55.233330000000002</v>
      </c>
      <c r="N270">
        <v>49</v>
      </c>
      <c r="O270">
        <v>104</v>
      </c>
      <c r="P270">
        <v>-164.11667</v>
      </c>
      <c r="Q270">
        <v>-164.41667000000001</v>
      </c>
      <c r="T270">
        <v>509</v>
      </c>
      <c r="U270">
        <v>1</v>
      </c>
      <c r="V270" t="s">
        <v>120</v>
      </c>
      <c r="X270">
        <v>6</v>
      </c>
      <c r="Y270" t="s">
        <v>48</v>
      </c>
      <c r="AA270">
        <v>201</v>
      </c>
      <c r="AB270">
        <v>1010</v>
      </c>
      <c r="AC270" t="s">
        <v>49</v>
      </c>
      <c r="AE270" t="s">
        <v>49</v>
      </c>
      <c r="AP270" t="s">
        <v>50</v>
      </c>
      <c r="AQ270" t="s">
        <v>121</v>
      </c>
      <c r="AS270">
        <v>0.75</v>
      </c>
      <c r="AU270">
        <v>2020</v>
      </c>
      <c r="AV270" t="s">
        <v>55</v>
      </c>
    </row>
    <row r="271" spans="1:48" x14ac:dyDescent="0.2">
      <c r="A271">
        <v>1</v>
      </c>
      <c r="B271">
        <v>1370330</v>
      </c>
      <c r="C271">
        <v>2</v>
      </c>
      <c r="E271">
        <v>23939</v>
      </c>
      <c r="G271">
        <v>2</v>
      </c>
      <c r="I271">
        <v>85</v>
      </c>
      <c r="J271">
        <v>43888</v>
      </c>
      <c r="N271">
        <v>45</v>
      </c>
      <c r="O271">
        <v>373</v>
      </c>
      <c r="T271">
        <v>509</v>
      </c>
      <c r="V271" t="s">
        <v>122</v>
      </c>
      <c r="W271">
        <v>2.3939005310000001E+19</v>
      </c>
      <c r="X271">
        <v>6</v>
      </c>
      <c r="Y271" t="s">
        <v>48</v>
      </c>
      <c r="AA271">
        <v>201</v>
      </c>
      <c r="AB271">
        <v>1370330</v>
      </c>
      <c r="AC271" t="s">
        <v>49</v>
      </c>
      <c r="AE271" t="s">
        <v>49</v>
      </c>
      <c r="AP271" t="s">
        <v>62</v>
      </c>
      <c r="AQ271" t="s">
        <v>123</v>
      </c>
      <c r="AS271">
        <v>0.5</v>
      </c>
      <c r="AU271">
        <v>2020</v>
      </c>
      <c r="AV271" t="s">
        <v>55</v>
      </c>
    </row>
    <row r="272" spans="1:48" x14ac:dyDescent="0.2">
      <c r="A272">
        <v>1</v>
      </c>
      <c r="B272">
        <v>1370359</v>
      </c>
      <c r="C272">
        <v>2</v>
      </c>
      <c r="E272">
        <v>23939</v>
      </c>
      <c r="G272">
        <v>2</v>
      </c>
      <c r="I272">
        <v>88</v>
      </c>
      <c r="J272">
        <v>43889</v>
      </c>
      <c r="N272">
        <v>45</v>
      </c>
      <c r="O272">
        <v>387</v>
      </c>
      <c r="T272">
        <v>509</v>
      </c>
      <c r="V272" t="s">
        <v>122</v>
      </c>
      <c r="W272">
        <v>2.3939005310000001E+19</v>
      </c>
      <c r="X272">
        <v>6</v>
      </c>
      <c r="Y272" t="s">
        <v>48</v>
      </c>
      <c r="AA272">
        <v>201</v>
      </c>
      <c r="AB272">
        <v>1370359</v>
      </c>
      <c r="AC272" t="s">
        <v>49</v>
      </c>
      <c r="AE272" t="s">
        <v>49</v>
      </c>
      <c r="AP272" t="s">
        <v>62</v>
      </c>
      <c r="AQ272" t="s">
        <v>123</v>
      </c>
      <c r="AS272">
        <v>0.66</v>
      </c>
      <c r="AU272">
        <v>2020</v>
      </c>
      <c r="AV272" t="s">
        <v>55</v>
      </c>
    </row>
    <row r="273" spans="1:48" x14ac:dyDescent="0.2">
      <c r="A273">
        <v>1</v>
      </c>
      <c r="B273">
        <v>1336195</v>
      </c>
      <c r="C273">
        <v>3</v>
      </c>
      <c r="D273">
        <v>55</v>
      </c>
      <c r="E273">
        <v>23934</v>
      </c>
      <c r="F273">
        <v>40</v>
      </c>
      <c r="G273">
        <v>2</v>
      </c>
      <c r="H273">
        <v>2.3934000208E+19</v>
      </c>
      <c r="I273">
        <v>39</v>
      </c>
      <c r="J273">
        <v>43897</v>
      </c>
      <c r="L273">
        <v>56.357219999999998</v>
      </c>
      <c r="M273">
        <v>56.46472</v>
      </c>
      <c r="N273">
        <v>46</v>
      </c>
      <c r="O273">
        <v>566</v>
      </c>
      <c r="P273">
        <v>-166.36528000000001</v>
      </c>
      <c r="Q273">
        <v>-166.33417</v>
      </c>
      <c r="R273" t="s">
        <v>64</v>
      </c>
      <c r="S273" t="s">
        <v>65</v>
      </c>
      <c r="T273">
        <v>517</v>
      </c>
      <c r="U273">
        <v>1</v>
      </c>
      <c r="V273" t="s">
        <v>197</v>
      </c>
      <c r="X273">
        <v>6</v>
      </c>
      <c r="Y273" t="s">
        <v>58</v>
      </c>
      <c r="AA273">
        <v>201</v>
      </c>
      <c r="AB273">
        <v>58</v>
      </c>
      <c r="AC273" t="s">
        <v>49</v>
      </c>
      <c r="AE273" t="s">
        <v>49</v>
      </c>
      <c r="AI273" t="s">
        <v>49</v>
      </c>
      <c r="AP273" t="s">
        <v>50</v>
      </c>
      <c r="AQ273" t="s">
        <v>198</v>
      </c>
      <c r="AS273">
        <v>0.7</v>
      </c>
      <c r="AU273">
        <v>2020</v>
      </c>
      <c r="AV273" t="s">
        <v>55</v>
      </c>
    </row>
    <row r="274" spans="1:48" x14ac:dyDescent="0.2">
      <c r="A274">
        <v>1</v>
      </c>
      <c r="B274">
        <v>1336033</v>
      </c>
      <c r="C274">
        <v>2</v>
      </c>
      <c r="D274">
        <v>58</v>
      </c>
      <c r="E274">
        <v>24104</v>
      </c>
      <c r="F274">
        <v>48</v>
      </c>
      <c r="G274">
        <v>2</v>
      </c>
      <c r="H274">
        <v>2.4104004110999998E+19</v>
      </c>
      <c r="I274">
        <v>181</v>
      </c>
      <c r="J274">
        <v>43888</v>
      </c>
      <c r="L274">
        <v>56.531669999999998</v>
      </c>
      <c r="M274">
        <v>56.534999999999997</v>
      </c>
      <c r="N274">
        <v>48</v>
      </c>
      <c r="O274">
        <v>2415</v>
      </c>
      <c r="P274">
        <v>-167.36667</v>
      </c>
      <c r="Q274">
        <v>-167.20332999999999</v>
      </c>
      <c r="R274" t="s">
        <v>59</v>
      </c>
      <c r="S274" t="s">
        <v>60</v>
      </c>
      <c r="T274">
        <v>513</v>
      </c>
      <c r="U274">
        <v>1</v>
      </c>
      <c r="V274" t="s">
        <v>74</v>
      </c>
      <c r="X274">
        <v>6</v>
      </c>
      <c r="Y274" t="s">
        <v>58</v>
      </c>
      <c r="AA274">
        <v>201</v>
      </c>
      <c r="AB274">
        <v>1336033</v>
      </c>
      <c r="AC274" t="s">
        <v>49</v>
      </c>
      <c r="AE274" t="s">
        <v>49</v>
      </c>
      <c r="AI274" t="s">
        <v>49</v>
      </c>
      <c r="AP274" t="s">
        <v>50</v>
      </c>
      <c r="AQ274" t="s">
        <v>75</v>
      </c>
      <c r="AS274">
        <v>0.74</v>
      </c>
      <c r="AU274">
        <v>2020</v>
      </c>
      <c r="AV274" t="s">
        <v>55</v>
      </c>
    </row>
    <row r="275" spans="1:48" x14ac:dyDescent="0.2">
      <c r="A275">
        <v>1</v>
      </c>
      <c r="B275">
        <v>1336082</v>
      </c>
      <c r="C275">
        <v>2</v>
      </c>
      <c r="D275">
        <v>58</v>
      </c>
      <c r="E275">
        <v>24104</v>
      </c>
      <c r="F275">
        <v>48</v>
      </c>
      <c r="G275">
        <v>2</v>
      </c>
      <c r="H275">
        <v>2.4104004110999998E+19</v>
      </c>
      <c r="I275">
        <v>181</v>
      </c>
      <c r="J275">
        <v>43888</v>
      </c>
      <c r="L275">
        <v>56.531669999999998</v>
      </c>
      <c r="M275">
        <v>56.534999999999997</v>
      </c>
      <c r="N275">
        <v>51</v>
      </c>
      <c r="O275">
        <v>2416</v>
      </c>
      <c r="P275">
        <v>-167.36667</v>
      </c>
      <c r="Q275">
        <v>-167.20332999999999</v>
      </c>
      <c r="R275" t="s">
        <v>59</v>
      </c>
      <c r="S275" t="s">
        <v>60</v>
      </c>
      <c r="T275">
        <v>513</v>
      </c>
      <c r="U275">
        <v>1</v>
      </c>
      <c r="V275" t="s">
        <v>74</v>
      </c>
      <c r="X275">
        <v>6</v>
      </c>
      <c r="Y275" t="s">
        <v>58</v>
      </c>
      <c r="AA275">
        <v>201</v>
      </c>
      <c r="AB275">
        <v>1336082</v>
      </c>
      <c r="AC275" t="s">
        <v>49</v>
      </c>
      <c r="AE275" t="s">
        <v>49</v>
      </c>
      <c r="AI275" t="s">
        <v>49</v>
      </c>
      <c r="AP275" t="s">
        <v>50</v>
      </c>
      <c r="AQ275" t="s">
        <v>75</v>
      </c>
      <c r="AS275">
        <v>0.82</v>
      </c>
      <c r="AU275">
        <v>2020</v>
      </c>
      <c r="AV275" t="s">
        <v>55</v>
      </c>
    </row>
    <row r="276" spans="1:48" x14ac:dyDescent="0.2">
      <c r="A276">
        <v>1</v>
      </c>
      <c r="B276">
        <v>1335213</v>
      </c>
      <c r="C276">
        <v>3</v>
      </c>
      <c r="D276">
        <v>60</v>
      </c>
      <c r="E276">
        <v>24052</v>
      </c>
      <c r="F276">
        <v>40</v>
      </c>
      <c r="G276">
        <v>2</v>
      </c>
      <c r="H276">
        <v>2.4052003793999999E+19</v>
      </c>
      <c r="I276">
        <v>184</v>
      </c>
      <c r="J276">
        <v>43903</v>
      </c>
      <c r="L276">
        <v>56.39667</v>
      </c>
      <c r="M276">
        <v>56.336669999999998</v>
      </c>
      <c r="N276">
        <v>45</v>
      </c>
      <c r="O276">
        <v>46</v>
      </c>
      <c r="P276">
        <v>-167.54667000000001</v>
      </c>
      <c r="Q276">
        <v>-167.43</v>
      </c>
      <c r="T276">
        <v>517</v>
      </c>
      <c r="U276">
        <v>1</v>
      </c>
      <c r="V276" t="s">
        <v>106</v>
      </c>
      <c r="X276">
        <v>6</v>
      </c>
      <c r="Y276" t="s">
        <v>48</v>
      </c>
      <c r="AA276">
        <v>201</v>
      </c>
      <c r="AB276">
        <v>18402</v>
      </c>
      <c r="AC276" t="s">
        <v>49</v>
      </c>
      <c r="AE276" t="s">
        <v>49</v>
      </c>
      <c r="AP276" t="s">
        <v>50</v>
      </c>
      <c r="AQ276" t="s">
        <v>107</v>
      </c>
      <c r="AS276">
        <v>0.62</v>
      </c>
      <c r="AU276">
        <v>2020</v>
      </c>
      <c r="AV276" t="s">
        <v>55</v>
      </c>
    </row>
    <row r="277" spans="1:48" x14ac:dyDescent="0.2">
      <c r="A277">
        <v>1</v>
      </c>
      <c r="B277">
        <v>1314085</v>
      </c>
      <c r="C277">
        <v>2</v>
      </c>
      <c r="D277">
        <v>42</v>
      </c>
      <c r="E277">
        <v>24069</v>
      </c>
      <c r="F277">
        <v>30</v>
      </c>
      <c r="G277">
        <v>2</v>
      </c>
      <c r="H277">
        <v>2.4069002888E+19</v>
      </c>
      <c r="I277">
        <v>26</v>
      </c>
      <c r="J277">
        <v>43889</v>
      </c>
      <c r="L277">
        <v>56.266669999999998</v>
      </c>
      <c r="M277">
        <v>56.305</v>
      </c>
      <c r="N277">
        <v>44</v>
      </c>
      <c r="O277">
        <v>333</v>
      </c>
      <c r="P277">
        <v>-162.56833</v>
      </c>
      <c r="Q277">
        <v>-162.64167</v>
      </c>
      <c r="T277">
        <v>516</v>
      </c>
      <c r="U277">
        <v>1</v>
      </c>
      <c r="V277" t="s">
        <v>134</v>
      </c>
      <c r="X277">
        <v>6</v>
      </c>
      <c r="Y277" t="s">
        <v>48</v>
      </c>
      <c r="AA277">
        <v>201</v>
      </c>
      <c r="AB277">
        <v>2609</v>
      </c>
      <c r="AC277" t="s">
        <v>49</v>
      </c>
      <c r="AE277" t="s">
        <v>49</v>
      </c>
      <c r="AP277" t="s">
        <v>50</v>
      </c>
      <c r="AQ277" t="s">
        <v>135</v>
      </c>
      <c r="AS277">
        <v>0.6</v>
      </c>
      <c r="AU277">
        <v>2020</v>
      </c>
      <c r="AV277" t="s">
        <v>55</v>
      </c>
    </row>
    <row r="278" spans="1:48" x14ac:dyDescent="0.2">
      <c r="A278">
        <v>1</v>
      </c>
      <c r="B278">
        <v>1330143</v>
      </c>
      <c r="C278">
        <v>4</v>
      </c>
      <c r="E278">
        <v>23968</v>
      </c>
      <c r="G278">
        <v>2</v>
      </c>
      <c r="I278">
        <v>124</v>
      </c>
      <c r="J278">
        <v>43939</v>
      </c>
      <c r="N278">
        <v>55</v>
      </c>
      <c r="O278">
        <v>1065</v>
      </c>
      <c r="R278" t="s">
        <v>64</v>
      </c>
      <c r="S278" t="s">
        <v>65</v>
      </c>
      <c r="T278">
        <v>509</v>
      </c>
      <c r="V278" t="s">
        <v>126</v>
      </c>
      <c r="W278">
        <v>2.3968004078000001E+19</v>
      </c>
      <c r="X278">
        <v>6</v>
      </c>
      <c r="Y278" t="s">
        <v>58</v>
      </c>
      <c r="AA278">
        <v>201</v>
      </c>
      <c r="AB278">
        <v>225</v>
      </c>
      <c r="AC278" t="s">
        <v>49</v>
      </c>
      <c r="AE278" t="s">
        <v>49</v>
      </c>
      <c r="AI278" t="s">
        <v>49</v>
      </c>
      <c r="AP278" t="s">
        <v>62</v>
      </c>
      <c r="AQ278" t="s">
        <v>127</v>
      </c>
      <c r="AS278">
        <v>1.24</v>
      </c>
      <c r="AU278">
        <v>2020</v>
      </c>
      <c r="AV278" t="s">
        <v>55</v>
      </c>
    </row>
    <row r="279" spans="1:48" x14ac:dyDescent="0.2">
      <c r="A279">
        <v>1</v>
      </c>
      <c r="B279">
        <v>1370847</v>
      </c>
      <c r="C279">
        <v>1</v>
      </c>
      <c r="D279">
        <v>38</v>
      </c>
      <c r="E279">
        <v>23946</v>
      </c>
      <c r="F279">
        <v>27</v>
      </c>
      <c r="G279">
        <v>2</v>
      </c>
      <c r="H279">
        <v>2.3946001998000001E+19</v>
      </c>
      <c r="I279">
        <v>4</v>
      </c>
      <c r="J279">
        <v>43861</v>
      </c>
      <c r="L279">
        <v>55.22833</v>
      </c>
      <c r="M279">
        <v>55.181669999999997</v>
      </c>
      <c r="N279">
        <v>51</v>
      </c>
      <c r="O279">
        <v>49</v>
      </c>
      <c r="P279">
        <v>-164.24666999999999</v>
      </c>
      <c r="Q279">
        <v>-164.28</v>
      </c>
      <c r="R279" t="s">
        <v>66</v>
      </c>
      <c r="S279" t="s">
        <v>67</v>
      </c>
      <c r="T279">
        <v>509</v>
      </c>
      <c r="U279">
        <v>1</v>
      </c>
      <c r="V279" t="s">
        <v>47</v>
      </c>
      <c r="X279">
        <v>6</v>
      </c>
      <c r="Y279" t="s">
        <v>58</v>
      </c>
      <c r="AA279">
        <v>201</v>
      </c>
      <c r="AB279">
        <v>10</v>
      </c>
      <c r="AC279" t="s">
        <v>49</v>
      </c>
      <c r="AE279" t="s">
        <v>49</v>
      </c>
      <c r="AI279" t="s">
        <v>49</v>
      </c>
      <c r="AP279" t="s">
        <v>50</v>
      </c>
      <c r="AQ279" t="s">
        <v>51</v>
      </c>
      <c r="AS279">
        <v>1.01</v>
      </c>
      <c r="AU279">
        <v>2020</v>
      </c>
      <c r="AV279" t="s">
        <v>55</v>
      </c>
    </row>
    <row r="280" spans="1:48" x14ac:dyDescent="0.2">
      <c r="A280">
        <v>1</v>
      </c>
      <c r="B280">
        <v>1370839</v>
      </c>
      <c r="C280">
        <v>4</v>
      </c>
      <c r="D280">
        <v>40</v>
      </c>
      <c r="E280">
        <v>23946</v>
      </c>
      <c r="F280">
        <v>28</v>
      </c>
      <c r="G280">
        <v>2</v>
      </c>
      <c r="H280">
        <v>2.3946001998000001E+19</v>
      </c>
      <c r="I280">
        <v>44</v>
      </c>
      <c r="J280">
        <v>43924</v>
      </c>
      <c r="L280">
        <v>55.258330000000001</v>
      </c>
      <c r="M280">
        <v>55.28</v>
      </c>
      <c r="N280">
        <v>48</v>
      </c>
      <c r="O280">
        <v>563</v>
      </c>
      <c r="P280">
        <v>-164.1</v>
      </c>
      <c r="Q280">
        <v>-164.12</v>
      </c>
      <c r="T280">
        <v>509</v>
      </c>
      <c r="U280">
        <v>1</v>
      </c>
      <c r="V280" t="s">
        <v>47</v>
      </c>
      <c r="X280">
        <v>6</v>
      </c>
      <c r="Y280" t="s">
        <v>48</v>
      </c>
      <c r="AA280">
        <v>201</v>
      </c>
      <c r="AB280">
        <v>101</v>
      </c>
      <c r="AC280" t="s">
        <v>49</v>
      </c>
      <c r="AE280" t="s">
        <v>49</v>
      </c>
      <c r="AP280" t="s">
        <v>50</v>
      </c>
      <c r="AQ280" t="s">
        <v>51</v>
      </c>
      <c r="AS280">
        <v>1.03</v>
      </c>
      <c r="AU280">
        <v>2020</v>
      </c>
      <c r="AV280" t="s">
        <v>55</v>
      </c>
    </row>
    <row r="281" spans="1:48" x14ac:dyDescent="0.2">
      <c r="A281">
        <v>1</v>
      </c>
      <c r="B281">
        <v>1370844</v>
      </c>
      <c r="C281">
        <v>3</v>
      </c>
      <c r="D281">
        <v>45</v>
      </c>
      <c r="E281">
        <v>23946</v>
      </c>
      <c r="F281">
        <v>34</v>
      </c>
      <c r="G281">
        <v>2</v>
      </c>
      <c r="H281">
        <v>2.3946001998000001E+19</v>
      </c>
      <c r="I281">
        <v>24</v>
      </c>
      <c r="J281">
        <v>43897</v>
      </c>
      <c r="L281">
        <v>55.398330000000001</v>
      </c>
      <c r="M281">
        <v>55.421669999999999</v>
      </c>
      <c r="N281">
        <v>44</v>
      </c>
      <c r="O281">
        <v>283</v>
      </c>
      <c r="P281">
        <v>-163.85333</v>
      </c>
      <c r="Q281">
        <v>-163.79667000000001</v>
      </c>
      <c r="R281" t="s">
        <v>66</v>
      </c>
      <c r="S281" t="s">
        <v>67</v>
      </c>
      <c r="T281">
        <v>509</v>
      </c>
      <c r="U281">
        <v>1</v>
      </c>
      <c r="V281" t="s">
        <v>47</v>
      </c>
      <c r="X281">
        <v>6</v>
      </c>
      <c r="Y281" t="s">
        <v>58</v>
      </c>
      <c r="AA281">
        <v>201</v>
      </c>
      <c r="AB281">
        <v>55</v>
      </c>
      <c r="AC281" t="s">
        <v>49</v>
      </c>
      <c r="AE281" t="s">
        <v>49</v>
      </c>
      <c r="AI281" t="s">
        <v>49</v>
      </c>
      <c r="AP281" t="s">
        <v>50</v>
      </c>
      <c r="AQ281" t="s">
        <v>51</v>
      </c>
      <c r="AS281">
        <v>0.65</v>
      </c>
      <c r="AU281">
        <v>2020</v>
      </c>
      <c r="AV281" t="s">
        <v>55</v>
      </c>
    </row>
    <row r="282" spans="1:48" x14ac:dyDescent="0.2">
      <c r="A282">
        <v>1</v>
      </c>
      <c r="B282">
        <v>1330105</v>
      </c>
      <c r="C282">
        <v>1</v>
      </c>
      <c r="E282">
        <v>23968</v>
      </c>
      <c r="G282">
        <v>2</v>
      </c>
      <c r="I282">
        <v>5</v>
      </c>
      <c r="J282">
        <v>43856</v>
      </c>
      <c r="N282">
        <v>48</v>
      </c>
      <c r="O282">
        <v>17</v>
      </c>
      <c r="R282" t="s">
        <v>59</v>
      </c>
      <c r="S282" t="s">
        <v>60</v>
      </c>
      <c r="T282">
        <v>509</v>
      </c>
      <c r="V282" t="s">
        <v>126</v>
      </c>
      <c r="W282">
        <v>2.3968004078000001E+19</v>
      </c>
      <c r="X282">
        <v>6</v>
      </c>
      <c r="Y282" t="s">
        <v>58</v>
      </c>
      <c r="AA282">
        <v>201</v>
      </c>
      <c r="AB282">
        <v>11</v>
      </c>
      <c r="AC282" t="s">
        <v>49</v>
      </c>
      <c r="AE282" t="s">
        <v>49</v>
      </c>
      <c r="AI282" t="s">
        <v>49</v>
      </c>
      <c r="AP282" t="s">
        <v>62</v>
      </c>
      <c r="AQ282" t="s">
        <v>127</v>
      </c>
      <c r="AS282">
        <v>0.78</v>
      </c>
      <c r="AU282">
        <v>2020</v>
      </c>
      <c r="AV282" t="s">
        <v>55</v>
      </c>
    </row>
    <row r="283" spans="1:48" x14ac:dyDescent="0.2">
      <c r="A283">
        <v>1</v>
      </c>
      <c r="B283">
        <v>1329351</v>
      </c>
      <c r="C283">
        <v>2</v>
      </c>
      <c r="D283">
        <v>37</v>
      </c>
      <c r="E283">
        <v>24053</v>
      </c>
      <c r="F283">
        <v>25</v>
      </c>
      <c r="G283">
        <v>2</v>
      </c>
      <c r="H283">
        <v>2.4053001228000002E+19</v>
      </c>
      <c r="I283">
        <v>15</v>
      </c>
      <c r="J283">
        <v>43886</v>
      </c>
      <c r="L283">
        <v>55.35</v>
      </c>
      <c r="M283">
        <v>55.333329999999997</v>
      </c>
      <c r="N283">
        <v>46</v>
      </c>
      <c r="O283">
        <v>189</v>
      </c>
      <c r="P283">
        <v>-163.88333</v>
      </c>
      <c r="Q283">
        <v>-163.91667000000001</v>
      </c>
      <c r="T283">
        <v>509</v>
      </c>
      <c r="U283">
        <v>1</v>
      </c>
      <c r="V283" t="s">
        <v>128</v>
      </c>
      <c r="X283">
        <v>6</v>
      </c>
      <c r="Y283" t="s">
        <v>48</v>
      </c>
      <c r="AA283">
        <v>201</v>
      </c>
      <c r="AB283">
        <v>29</v>
      </c>
      <c r="AC283" t="s">
        <v>49</v>
      </c>
      <c r="AE283" t="s">
        <v>49</v>
      </c>
      <c r="AP283" t="s">
        <v>50</v>
      </c>
      <c r="AQ283" t="s">
        <v>129</v>
      </c>
      <c r="AS283">
        <v>0.65</v>
      </c>
      <c r="AU283">
        <v>2020</v>
      </c>
      <c r="AV283" t="s">
        <v>55</v>
      </c>
    </row>
    <row r="284" spans="1:48" x14ac:dyDescent="0.2">
      <c r="A284">
        <v>1</v>
      </c>
      <c r="B284">
        <v>1330103</v>
      </c>
      <c r="C284">
        <v>3</v>
      </c>
      <c r="E284">
        <v>23968</v>
      </c>
      <c r="G284">
        <v>2</v>
      </c>
      <c r="I284">
        <v>65</v>
      </c>
      <c r="J284">
        <v>43900</v>
      </c>
      <c r="N284">
        <v>42</v>
      </c>
      <c r="O284">
        <v>244</v>
      </c>
      <c r="T284">
        <v>509</v>
      </c>
      <c r="V284" t="s">
        <v>126</v>
      </c>
      <c r="W284">
        <v>2.3968004078000001E+19</v>
      </c>
      <c r="X284">
        <v>6</v>
      </c>
      <c r="Y284" t="s">
        <v>48</v>
      </c>
      <c r="AA284">
        <v>201</v>
      </c>
      <c r="AB284">
        <v>43</v>
      </c>
      <c r="AC284" t="s">
        <v>49</v>
      </c>
      <c r="AE284" t="s">
        <v>49</v>
      </c>
      <c r="AP284" t="s">
        <v>62</v>
      </c>
      <c r="AQ284" t="s">
        <v>127</v>
      </c>
      <c r="AS284">
        <v>0.5</v>
      </c>
      <c r="AU284">
        <v>2020</v>
      </c>
      <c r="AV284" t="s">
        <v>55</v>
      </c>
    </row>
    <row r="285" spans="1:48" x14ac:dyDescent="0.2">
      <c r="A285">
        <v>1</v>
      </c>
      <c r="B285">
        <v>1336040</v>
      </c>
      <c r="C285">
        <v>1</v>
      </c>
      <c r="D285">
        <v>58</v>
      </c>
      <c r="E285">
        <v>24104</v>
      </c>
      <c r="F285">
        <v>48</v>
      </c>
      <c r="G285">
        <v>2</v>
      </c>
      <c r="H285">
        <v>2.4104004110999998E+19</v>
      </c>
      <c r="I285">
        <v>5</v>
      </c>
      <c r="J285">
        <v>43854</v>
      </c>
      <c r="L285">
        <v>55.27167</v>
      </c>
      <c r="M285">
        <v>55.301670000000001</v>
      </c>
      <c r="N285">
        <v>42</v>
      </c>
      <c r="O285">
        <v>52</v>
      </c>
      <c r="P285">
        <v>-165.07832999999999</v>
      </c>
      <c r="Q285">
        <v>-165.12666999999999</v>
      </c>
      <c r="T285">
        <v>517</v>
      </c>
      <c r="U285">
        <v>1</v>
      </c>
      <c r="V285" t="s">
        <v>74</v>
      </c>
      <c r="X285">
        <v>6</v>
      </c>
      <c r="Y285" t="s">
        <v>48</v>
      </c>
      <c r="AA285">
        <v>201</v>
      </c>
      <c r="AB285">
        <v>1336040</v>
      </c>
      <c r="AC285" t="s">
        <v>49</v>
      </c>
      <c r="AE285" t="s">
        <v>49</v>
      </c>
      <c r="AP285" t="s">
        <v>50</v>
      </c>
      <c r="AQ285" t="s">
        <v>75</v>
      </c>
      <c r="AS285">
        <v>0.59</v>
      </c>
      <c r="AU285">
        <v>2020</v>
      </c>
      <c r="AV285" t="s">
        <v>55</v>
      </c>
    </row>
    <row r="286" spans="1:48" x14ac:dyDescent="0.2">
      <c r="A286">
        <v>1</v>
      </c>
      <c r="B286">
        <v>1336065</v>
      </c>
      <c r="C286">
        <v>2</v>
      </c>
      <c r="D286">
        <v>72</v>
      </c>
      <c r="E286">
        <v>24104</v>
      </c>
      <c r="F286">
        <v>62</v>
      </c>
      <c r="G286">
        <v>2</v>
      </c>
      <c r="H286">
        <v>2.4104004110999998E+19</v>
      </c>
      <c r="I286">
        <v>171</v>
      </c>
      <c r="J286">
        <v>43886</v>
      </c>
      <c r="L286">
        <v>56.371670000000002</v>
      </c>
      <c r="M286">
        <v>56.401670000000003</v>
      </c>
      <c r="N286">
        <v>44</v>
      </c>
      <c r="O286">
        <v>2242</v>
      </c>
      <c r="P286">
        <v>-168.08332999999999</v>
      </c>
      <c r="Q286">
        <v>-168.01832999999999</v>
      </c>
      <c r="T286">
        <v>517</v>
      </c>
      <c r="U286">
        <v>1</v>
      </c>
      <c r="V286" t="s">
        <v>74</v>
      </c>
      <c r="X286">
        <v>6</v>
      </c>
      <c r="Y286" t="s">
        <v>48</v>
      </c>
      <c r="AA286">
        <v>201</v>
      </c>
      <c r="AB286">
        <v>1336065</v>
      </c>
      <c r="AC286" t="s">
        <v>49</v>
      </c>
      <c r="AE286" t="s">
        <v>49</v>
      </c>
      <c r="AP286" t="s">
        <v>50</v>
      </c>
      <c r="AQ286" t="s">
        <v>75</v>
      </c>
      <c r="AS286">
        <v>0.56000000000000005</v>
      </c>
      <c r="AU286">
        <v>2020</v>
      </c>
      <c r="AV286" t="s">
        <v>55</v>
      </c>
    </row>
    <row r="287" spans="1:48" x14ac:dyDescent="0.2">
      <c r="A287">
        <v>1</v>
      </c>
      <c r="B287">
        <v>1336068</v>
      </c>
      <c r="C287">
        <v>2</v>
      </c>
      <c r="D287">
        <v>72</v>
      </c>
      <c r="E287">
        <v>24104</v>
      </c>
      <c r="F287">
        <v>62</v>
      </c>
      <c r="G287">
        <v>2</v>
      </c>
      <c r="H287">
        <v>2.4104004110999998E+19</v>
      </c>
      <c r="I287">
        <v>171</v>
      </c>
      <c r="J287">
        <v>43886</v>
      </c>
      <c r="L287">
        <v>56.371670000000002</v>
      </c>
      <c r="M287">
        <v>56.401670000000003</v>
      </c>
      <c r="N287">
        <v>52</v>
      </c>
      <c r="O287">
        <v>2257</v>
      </c>
      <c r="P287">
        <v>-168.08332999999999</v>
      </c>
      <c r="Q287">
        <v>-168.01832999999999</v>
      </c>
      <c r="R287" t="s">
        <v>59</v>
      </c>
      <c r="S287" t="s">
        <v>60</v>
      </c>
      <c r="T287">
        <v>517</v>
      </c>
      <c r="U287">
        <v>1</v>
      </c>
      <c r="V287" t="s">
        <v>74</v>
      </c>
      <c r="X287">
        <v>6</v>
      </c>
      <c r="Y287" t="s">
        <v>58</v>
      </c>
      <c r="AA287">
        <v>201</v>
      </c>
      <c r="AB287">
        <v>1336068</v>
      </c>
      <c r="AC287" t="s">
        <v>49</v>
      </c>
      <c r="AE287" t="s">
        <v>49</v>
      </c>
      <c r="AI287" t="s">
        <v>49</v>
      </c>
      <c r="AP287" t="s">
        <v>50</v>
      </c>
      <c r="AQ287" t="s">
        <v>75</v>
      </c>
      <c r="AS287">
        <v>0.94</v>
      </c>
      <c r="AU287">
        <v>2020</v>
      </c>
      <c r="AV287" t="s">
        <v>55</v>
      </c>
    </row>
    <row r="288" spans="1:48" x14ac:dyDescent="0.2">
      <c r="A288">
        <v>1</v>
      </c>
      <c r="B288">
        <v>1313972</v>
      </c>
      <c r="C288">
        <v>3</v>
      </c>
      <c r="D288">
        <v>41</v>
      </c>
      <c r="E288">
        <v>24069</v>
      </c>
      <c r="F288">
        <v>29</v>
      </c>
      <c r="G288">
        <v>2</v>
      </c>
      <c r="H288">
        <v>2.4069002888E+19</v>
      </c>
      <c r="I288">
        <v>41</v>
      </c>
      <c r="J288">
        <v>43910</v>
      </c>
      <c r="L288">
        <v>55.141669999999998</v>
      </c>
      <c r="M288">
        <v>55.145000000000003</v>
      </c>
      <c r="N288">
        <v>51</v>
      </c>
      <c r="O288">
        <v>485</v>
      </c>
      <c r="P288">
        <v>-164.44833</v>
      </c>
      <c r="Q288">
        <v>-164.5</v>
      </c>
      <c r="R288" t="s">
        <v>64</v>
      </c>
      <c r="S288" t="s">
        <v>65</v>
      </c>
      <c r="T288">
        <v>509</v>
      </c>
      <c r="U288">
        <v>1</v>
      </c>
      <c r="V288" t="s">
        <v>134</v>
      </c>
      <c r="X288">
        <v>6</v>
      </c>
      <c r="Y288" t="s">
        <v>58</v>
      </c>
      <c r="AA288">
        <v>201</v>
      </c>
      <c r="AB288">
        <v>4109</v>
      </c>
      <c r="AC288" t="s">
        <v>49</v>
      </c>
      <c r="AE288" t="s">
        <v>49</v>
      </c>
      <c r="AI288" t="s">
        <v>49</v>
      </c>
      <c r="AP288" t="s">
        <v>50</v>
      </c>
      <c r="AQ288" t="s">
        <v>135</v>
      </c>
      <c r="AS288">
        <v>1</v>
      </c>
      <c r="AU288">
        <v>2020</v>
      </c>
      <c r="AV288" t="s">
        <v>55</v>
      </c>
    </row>
    <row r="289" spans="1:48" x14ac:dyDescent="0.2">
      <c r="A289">
        <v>1</v>
      </c>
      <c r="B289">
        <v>1329132</v>
      </c>
      <c r="C289">
        <v>2</v>
      </c>
      <c r="D289">
        <v>37</v>
      </c>
      <c r="E289">
        <v>24069</v>
      </c>
      <c r="F289">
        <v>25</v>
      </c>
      <c r="G289">
        <v>2</v>
      </c>
      <c r="H289">
        <v>2.4069002888E+19</v>
      </c>
      <c r="I289">
        <v>10</v>
      </c>
      <c r="J289">
        <v>43870</v>
      </c>
      <c r="L289">
        <v>55.288330000000002</v>
      </c>
      <c r="M289">
        <v>55.203330000000001</v>
      </c>
      <c r="N289">
        <v>47</v>
      </c>
      <c r="O289">
        <v>114</v>
      </c>
      <c r="P289">
        <v>-164.02833000000001</v>
      </c>
      <c r="Q289">
        <v>-164.17</v>
      </c>
      <c r="R289" t="s">
        <v>59</v>
      </c>
      <c r="S289" t="s">
        <v>60</v>
      </c>
      <c r="T289">
        <v>509</v>
      </c>
      <c r="U289">
        <v>1</v>
      </c>
      <c r="V289" t="s">
        <v>134</v>
      </c>
      <c r="X289">
        <v>6</v>
      </c>
      <c r="Y289" t="s">
        <v>58</v>
      </c>
      <c r="AA289">
        <v>201</v>
      </c>
      <c r="AB289">
        <v>109</v>
      </c>
      <c r="AC289" t="s">
        <v>49</v>
      </c>
      <c r="AE289" t="s">
        <v>49</v>
      </c>
      <c r="AI289" t="s">
        <v>49</v>
      </c>
      <c r="AP289" t="s">
        <v>50</v>
      </c>
      <c r="AQ289" t="s">
        <v>135</v>
      </c>
      <c r="AS289">
        <v>0.75</v>
      </c>
      <c r="AU289">
        <v>2020</v>
      </c>
      <c r="AV289" t="s">
        <v>55</v>
      </c>
    </row>
    <row r="290" spans="1:48" x14ac:dyDescent="0.2">
      <c r="A290">
        <v>1</v>
      </c>
      <c r="B290">
        <v>1218429</v>
      </c>
      <c r="C290">
        <v>1</v>
      </c>
      <c r="D290">
        <v>34</v>
      </c>
      <c r="E290">
        <v>24069</v>
      </c>
      <c r="F290">
        <v>22</v>
      </c>
      <c r="G290">
        <v>2</v>
      </c>
      <c r="H290">
        <v>2.4069002888E+19</v>
      </c>
      <c r="I290">
        <v>5</v>
      </c>
      <c r="J290">
        <v>43861</v>
      </c>
      <c r="L290">
        <v>55.241669999999999</v>
      </c>
      <c r="M290">
        <v>55.206670000000003</v>
      </c>
      <c r="N290">
        <v>47</v>
      </c>
      <c r="O290">
        <v>48</v>
      </c>
      <c r="P290">
        <v>-164.14832999999999</v>
      </c>
      <c r="Q290">
        <v>-164.21</v>
      </c>
      <c r="R290" t="s">
        <v>59</v>
      </c>
      <c r="S290" t="s">
        <v>60</v>
      </c>
      <c r="T290">
        <v>509</v>
      </c>
      <c r="U290">
        <v>1</v>
      </c>
      <c r="V290" t="s">
        <v>134</v>
      </c>
      <c r="X290">
        <v>6</v>
      </c>
      <c r="Y290" t="s">
        <v>58</v>
      </c>
      <c r="AA290">
        <v>201</v>
      </c>
      <c r="AB290">
        <v>510</v>
      </c>
      <c r="AC290" t="s">
        <v>49</v>
      </c>
      <c r="AE290" t="s">
        <v>49</v>
      </c>
      <c r="AI290" t="s">
        <v>49</v>
      </c>
      <c r="AP290" t="s">
        <v>50</v>
      </c>
      <c r="AQ290" t="s">
        <v>135</v>
      </c>
      <c r="AS290">
        <v>0.8</v>
      </c>
      <c r="AU290">
        <v>2020</v>
      </c>
      <c r="AV290" t="s">
        <v>55</v>
      </c>
    </row>
    <row r="291" spans="1:48" x14ac:dyDescent="0.2">
      <c r="A291">
        <v>1</v>
      </c>
      <c r="B291">
        <v>1341038</v>
      </c>
      <c r="C291">
        <v>4</v>
      </c>
      <c r="D291">
        <v>30</v>
      </c>
      <c r="E291">
        <v>24147</v>
      </c>
      <c r="F291">
        <v>30</v>
      </c>
      <c r="G291">
        <v>1</v>
      </c>
      <c r="H291">
        <v>2.4147002732999999E+19</v>
      </c>
      <c r="I291">
        <v>3136</v>
      </c>
      <c r="J291">
        <v>43943</v>
      </c>
      <c r="L291">
        <v>58.858330000000002</v>
      </c>
      <c r="M291">
        <v>58.674999999999997</v>
      </c>
      <c r="N291">
        <v>54</v>
      </c>
      <c r="O291">
        <v>3395</v>
      </c>
      <c r="P291">
        <v>-169.16333</v>
      </c>
      <c r="Q291">
        <v>-168.75</v>
      </c>
      <c r="R291" t="s">
        <v>59</v>
      </c>
      <c r="S291" t="s">
        <v>60</v>
      </c>
      <c r="T291">
        <v>514</v>
      </c>
      <c r="U291">
        <v>1</v>
      </c>
      <c r="V291" t="s">
        <v>203</v>
      </c>
      <c r="X291">
        <v>6</v>
      </c>
      <c r="Y291" t="s">
        <v>58</v>
      </c>
      <c r="AA291">
        <v>201</v>
      </c>
      <c r="AB291">
        <v>1341038</v>
      </c>
      <c r="AC291" t="s">
        <v>49</v>
      </c>
      <c r="AE291" t="s">
        <v>49</v>
      </c>
      <c r="AI291" t="s">
        <v>49</v>
      </c>
      <c r="AP291" t="s">
        <v>50</v>
      </c>
      <c r="AQ291" t="s">
        <v>204</v>
      </c>
      <c r="AS291">
        <v>0.9</v>
      </c>
      <c r="AU291">
        <v>2020</v>
      </c>
      <c r="AV291" t="s">
        <v>55</v>
      </c>
    </row>
    <row r="292" spans="1:48" x14ac:dyDescent="0.2">
      <c r="A292">
        <v>1</v>
      </c>
      <c r="B292">
        <v>1329684</v>
      </c>
      <c r="C292">
        <v>2</v>
      </c>
      <c r="D292">
        <v>52</v>
      </c>
      <c r="E292">
        <v>23959</v>
      </c>
      <c r="F292">
        <v>40</v>
      </c>
      <c r="G292">
        <v>2</v>
      </c>
      <c r="H292">
        <v>2.3959003870000001E+19</v>
      </c>
      <c r="I292">
        <v>43</v>
      </c>
      <c r="J292">
        <v>43870</v>
      </c>
      <c r="L292">
        <v>55.246670000000002</v>
      </c>
      <c r="M292">
        <v>55.32</v>
      </c>
      <c r="N292">
        <v>50</v>
      </c>
      <c r="O292">
        <v>668</v>
      </c>
      <c r="P292">
        <v>-164.47499999999999</v>
      </c>
      <c r="Q292">
        <v>-164.48832999999999</v>
      </c>
      <c r="T292">
        <v>509</v>
      </c>
      <c r="U292">
        <v>1</v>
      </c>
      <c r="V292" t="s">
        <v>144</v>
      </c>
      <c r="X292">
        <v>6</v>
      </c>
      <c r="Y292" t="s">
        <v>48</v>
      </c>
      <c r="AA292">
        <v>201</v>
      </c>
      <c r="AB292">
        <v>62</v>
      </c>
      <c r="AC292" t="s">
        <v>49</v>
      </c>
      <c r="AE292" t="s">
        <v>49</v>
      </c>
      <c r="AP292" t="s">
        <v>50</v>
      </c>
      <c r="AQ292" t="s">
        <v>145</v>
      </c>
      <c r="AS292">
        <v>0.93</v>
      </c>
      <c r="AU292">
        <v>2020</v>
      </c>
      <c r="AV292" t="s">
        <v>55</v>
      </c>
    </row>
    <row r="293" spans="1:48" x14ac:dyDescent="0.2">
      <c r="A293">
        <v>1</v>
      </c>
      <c r="B293">
        <v>1324733</v>
      </c>
      <c r="C293">
        <v>2</v>
      </c>
      <c r="D293">
        <v>44</v>
      </c>
      <c r="E293">
        <v>23933</v>
      </c>
      <c r="F293">
        <v>29</v>
      </c>
      <c r="G293">
        <v>2</v>
      </c>
      <c r="H293">
        <v>2.3933003244999999E+19</v>
      </c>
      <c r="I293">
        <v>90</v>
      </c>
      <c r="J293">
        <v>43882</v>
      </c>
      <c r="L293">
        <v>55.981670000000001</v>
      </c>
      <c r="M293">
        <v>55.988329999999998</v>
      </c>
      <c r="N293">
        <v>47</v>
      </c>
      <c r="O293">
        <v>1342</v>
      </c>
      <c r="P293">
        <v>-162.89167</v>
      </c>
      <c r="Q293">
        <v>-162.93</v>
      </c>
      <c r="T293">
        <v>516</v>
      </c>
      <c r="U293">
        <v>1</v>
      </c>
      <c r="V293" t="s">
        <v>138</v>
      </c>
      <c r="X293">
        <v>6</v>
      </c>
      <c r="Y293" t="s">
        <v>48</v>
      </c>
      <c r="AA293">
        <v>201</v>
      </c>
      <c r="AB293">
        <v>199</v>
      </c>
      <c r="AC293" t="s">
        <v>49</v>
      </c>
      <c r="AE293" t="s">
        <v>49</v>
      </c>
      <c r="AP293" t="s">
        <v>50</v>
      </c>
      <c r="AQ293" t="s">
        <v>139</v>
      </c>
      <c r="AS293">
        <v>0.61</v>
      </c>
      <c r="AU293">
        <v>2020</v>
      </c>
      <c r="AV293" t="s">
        <v>55</v>
      </c>
    </row>
    <row r="294" spans="1:48" x14ac:dyDescent="0.2">
      <c r="A294">
        <v>1</v>
      </c>
      <c r="B294">
        <v>1376917</v>
      </c>
      <c r="C294">
        <v>3</v>
      </c>
      <c r="D294">
        <v>65</v>
      </c>
      <c r="E294">
        <v>24096</v>
      </c>
      <c r="F294">
        <v>45</v>
      </c>
      <c r="G294">
        <v>2</v>
      </c>
      <c r="H294">
        <v>2.4096000425000002E+19</v>
      </c>
      <c r="I294">
        <v>38</v>
      </c>
      <c r="J294">
        <v>43906</v>
      </c>
      <c r="L294">
        <v>56.47</v>
      </c>
      <c r="M294">
        <v>56.49</v>
      </c>
      <c r="N294">
        <v>43</v>
      </c>
      <c r="O294">
        <v>409</v>
      </c>
      <c r="P294">
        <v>-168.37</v>
      </c>
      <c r="Q294">
        <v>-168.41833</v>
      </c>
      <c r="T294">
        <v>517</v>
      </c>
      <c r="U294">
        <v>1</v>
      </c>
      <c r="V294" t="s">
        <v>136</v>
      </c>
      <c r="X294">
        <v>6</v>
      </c>
      <c r="Y294" t="s">
        <v>48</v>
      </c>
      <c r="AA294">
        <v>201</v>
      </c>
      <c r="AB294">
        <v>48</v>
      </c>
      <c r="AC294" t="s">
        <v>49</v>
      </c>
      <c r="AE294" t="s">
        <v>49</v>
      </c>
      <c r="AP294" t="s">
        <v>50</v>
      </c>
      <c r="AQ294" t="s">
        <v>137</v>
      </c>
      <c r="AS294">
        <v>0.7</v>
      </c>
      <c r="AU294">
        <v>2020</v>
      </c>
      <c r="AV294" t="s">
        <v>55</v>
      </c>
    </row>
    <row r="295" spans="1:48" x14ac:dyDescent="0.2">
      <c r="A295">
        <v>1</v>
      </c>
      <c r="B295">
        <v>1328476</v>
      </c>
      <c r="C295">
        <v>2</v>
      </c>
      <c r="D295">
        <v>45</v>
      </c>
      <c r="E295">
        <v>24019</v>
      </c>
      <c r="F295">
        <v>35</v>
      </c>
      <c r="G295">
        <v>2</v>
      </c>
      <c r="H295">
        <v>2.4019003356999999E+19</v>
      </c>
      <c r="I295">
        <v>104</v>
      </c>
      <c r="J295">
        <v>43888</v>
      </c>
      <c r="L295">
        <v>55.616669999999999</v>
      </c>
      <c r="M295">
        <v>55.6</v>
      </c>
      <c r="N295">
        <v>53</v>
      </c>
      <c r="O295">
        <v>1457</v>
      </c>
      <c r="P295">
        <v>-163.46666999999999</v>
      </c>
      <c r="Q295">
        <v>-163.36667</v>
      </c>
      <c r="R295" t="s">
        <v>59</v>
      </c>
      <c r="S295" t="s">
        <v>60</v>
      </c>
      <c r="T295">
        <v>509</v>
      </c>
      <c r="U295">
        <v>1</v>
      </c>
      <c r="V295" t="s">
        <v>98</v>
      </c>
      <c r="X295">
        <v>6</v>
      </c>
      <c r="Y295" t="s">
        <v>58</v>
      </c>
      <c r="AA295">
        <v>201</v>
      </c>
      <c r="AB295">
        <v>10409</v>
      </c>
      <c r="AC295" t="s">
        <v>49</v>
      </c>
      <c r="AE295" t="s">
        <v>49</v>
      </c>
      <c r="AI295" t="s">
        <v>49</v>
      </c>
      <c r="AP295" t="s">
        <v>50</v>
      </c>
      <c r="AQ295" t="s">
        <v>99</v>
      </c>
      <c r="AS295">
        <v>1.02</v>
      </c>
      <c r="AU295">
        <v>2020</v>
      </c>
      <c r="AV295" t="s">
        <v>55</v>
      </c>
    </row>
    <row r="296" spans="1:48" x14ac:dyDescent="0.2">
      <c r="A296">
        <v>1</v>
      </c>
      <c r="B296">
        <v>1373801</v>
      </c>
      <c r="C296">
        <v>2</v>
      </c>
      <c r="D296">
        <v>58</v>
      </c>
      <c r="E296">
        <v>24079</v>
      </c>
      <c r="F296">
        <v>46</v>
      </c>
      <c r="G296">
        <v>2</v>
      </c>
      <c r="H296">
        <v>2.4079002809999999E+19</v>
      </c>
      <c r="I296">
        <v>18</v>
      </c>
      <c r="J296">
        <v>43879</v>
      </c>
      <c r="L296">
        <v>56.461669999999998</v>
      </c>
      <c r="M296">
        <v>56.328330000000001</v>
      </c>
      <c r="N296">
        <v>44</v>
      </c>
      <c r="O296">
        <v>214</v>
      </c>
      <c r="P296">
        <v>-166.84</v>
      </c>
      <c r="Q296">
        <v>-166.55</v>
      </c>
      <c r="T296">
        <v>517</v>
      </c>
      <c r="U296">
        <v>1</v>
      </c>
      <c r="V296" t="s">
        <v>68</v>
      </c>
      <c r="X296">
        <v>6</v>
      </c>
      <c r="Y296" t="s">
        <v>48</v>
      </c>
      <c r="AA296">
        <v>201</v>
      </c>
      <c r="AB296">
        <v>49</v>
      </c>
      <c r="AC296" t="s">
        <v>49</v>
      </c>
      <c r="AE296" t="s">
        <v>49</v>
      </c>
      <c r="AP296" t="s">
        <v>50</v>
      </c>
      <c r="AQ296" t="s">
        <v>69</v>
      </c>
      <c r="AS296">
        <v>0.55000000000000004</v>
      </c>
      <c r="AU296">
        <v>2020</v>
      </c>
      <c r="AV296" t="s">
        <v>55</v>
      </c>
    </row>
    <row r="297" spans="1:48" x14ac:dyDescent="0.2">
      <c r="A297">
        <v>1</v>
      </c>
      <c r="B297">
        <v>1328482</v>
      </c>
      <c r="C297">
        <v>2</v>
      </c>
      <c r="D297">
        <v>42</v>
      </c>
      <c r="E297">
        <v>24019</v>
      </c>
      <c r="F297">
        <v>32</v>
      </c>
      <c r="G297">
        <v>2</v>
      </c>
      <c r="H297">
        <v>2.4019003356999999E+19</v>
      </c>
      <c r="I297">
        <v>99</v>
      </c>
      <c r="J297">
        <v>43887</v>
      </c>
      <c r="L297">
        <v>55.766669999999998</v>
      </c>
      <c r="M297">
        <v>55.7</v>
      </c>
      <c r="N297">
        <v>44</v>
      </c>
      <c r="O297">
        <v>1381</v>
      </c>
      <c r="P297">
        <v>-162.96666999999999</v>
      </c>
      <c r="Q297">
        <v>-163.16667000000001</v>
      </c>
      <c r="T297">
        <v>516</v>
      </c>
      <c r="U297">
        <v>1</v>
      </c>
      <c r="V297" t="s">
        <v>98</v>
      </c>
      <c r="X297">
        <v>6</v>
      </c>
      <c r="Y297" t="s">
        <v>48</v>
      </c>
      <c r="AA297">
        <v>201</v>
      </c>
      <c r="AB297">
        <v>9910</v>
      </c>
      <c r="AC297" t="s">
        <v>49</v>
      </c>
      <c r="AE297" t="s">
        <v>49</v>
      </c>
      <c r="AP297" t="s">
        <v>50</v>
      </c>
      <c r="AQ297" t="s">
        <v>99</v>
      </c>
      <c r="AS297">
        <v>0.56000000000000005</v>
      </c>
      <c r="AU297">
        <v>2020</v>
      </c>
      <c r="AV297" t="s">
        <v>55</v>
      </c>
    </row>
    <row r="298" spans="1:48" x14ac:dyDescent="0.2">
      <c r="A298">
        <v>1</v>
      </c>
      <c r="B298">
        <v>1328481</v>
      </c>
      <c r="C298">
        <v>2</v>
      </c>
      <c r="D298">
        <v>45</v>
      </c>
      <c r="E298">
        <v>24019</v>
      </c>
      <c r="F298">
        <v>32</v>
      </c>
      <c r="G298">
        <v>2</v>
      </c>
      <c r="H298">
        <v>2.4019003356999999E+19</v>
      </c>
      <c r="I298">
        <v>94</v>
      </c>
      <c r="J298">
        <v>43886</v>
      </c>
      <c r="L298">
        <v>55.783329999999999</v>
      </c>
      <c r="M298">
        <v>55.716670000000001</v>
      </c>
      <c r="N298">
        <v>46</v>
      </c>
      <c r="O298">
        <v>1313</v>
      </c>
      <c r="P298">
        <v>-162.96666999999999</v>
      </c>
      <c r="Q298">
        <v>-163.16667000000001</v>
      </c>
      <c r="T298">
        <v>516</v>
      </c>
      <c r="U298">
        <v>1</v>
      </c>
      <c r="V298" t="s">
        <v>98</v>
      </c>
      <c r="X298">
        <v>6</v>
      </c>
      <c r="Y298" t="s">
        <v>48</v>
      </c>
      <c r="AA298">
        <v>201</v>
      </c>
      <c r="AB298">
        <v>9410</v>
      </c>
      <c r="AC298" t="s">
        <v>49</v>
      </c>
      <c r="AE298" t="s">
        <v>49</v>
      </c>
      <c r="AP298" t="s">
        <v>50</v>
      </c>
      <c r="AQ298" t="s">
        <v>99</v>
      </c>
      <c r="AS298">
        <v>0.72</v>
      </c>
      <c r="AU298">
        <v>2020</v>
      </c>
      <c r="AV298" t="s">
        <v>55</v>
      </c>
    </row>
    <row r="299" spans="1:48" x14ac:dyDescent="0.2">
      <c r="A299">
        <v>1</v>
      </c>
      <c r="B299">
        <v>1328471</v>
      </c>
      <c r="C299">
        <v>2</v>
      </c>
      <c r="D299">
        <v>52</v>
      </c>
      <c r="E299">
        <v>24019</v>
      </c>
      <c r="F299">
        <v>42</v>
      </c>
      <c r="G299">
        <v>2</v>
      </c>
      <c r="H299">
        <v>2.4019003356999999E+19</v>
      </c>
      <c r="I299">
        <v>59</v>
      </c>
      <c r="J299">
        <v>43875</v>
      </c>
      <c r="L299">
        <v>56.05</v>
      </c>
      <c r="M299">
        <v>56.033329999999999</v>
      </c>
      <c r="N299">
        <v>46</v>
      </c>
      <c r="O299">
        <v>804</v>
      </c>
      <c r="P299">
        <v>-165.46666999999999</v>
      </c>
      <c r="Q299">
        <v>-165.66667000000001</v>
      </c>
      <c r="R299" t="s">
        <v>59</v>
      </c>
      <c r="S299" t="s">
        <v>60</v>
      </c>
      <c r="T299">
        <v>517</v>
      </c>
      <c r="U299">
        <v>1</v>
      </c>
      <c r="V299" t="s">
        <v>98</v>
      </c>
      <c r="X299">
        <v>6</v>
      </c>
      <c r="Y299" t="s">
        <v>58</v>
      </c>
      <c r="AA299">
        <v>201</v>
      </c>
      <c r="AB299">
        <v>5907</v>
      </c>
      <c r="AC299" t="s">
        <v>49</v>
      </c>
      <c r="AE299" t="s">
        <v>49</v>
      </c>
      <c r="AI299" t="s">
        <v>49</v>
      </c>
      <c r="AP299" t="s">
        <v>50</v>
      </c>
      <c r="AQ299" t="s">
        <v>99</v>
      </c>
      <c r="AS299">
        <v>0.67</v>
      </c>
      <c r="AU299">
        <v>2020</v>
      </c>
      <c r="AV299" t="s">
        <v>55</v>
      </c>
    </row>
    <row r="300" spans="1:48" x14ac:dyDescent="0.2">
      <c r="A300">
        <v>1</v>
      </c>
      <c r="B300">
        <v>1364413</v>
      </c>
      <c r="C300">
        <v>2</v>
      </c>
      <c r="D300">
        <v>53</v>
      </c>
      <c r="E300">
        <v>24056</v>
      </c>
      <c r="F300">
        <v>41</v>
      </c>
      <c r="G300">
        <v>2</v>
      </c>
      <c r="H300">
        <v>2.4056002046999998E+19</v>
      </c>
      <c r="I300">
        <v>17</v>
      </c>
      <c r="J300">
        <v>43871</v>
      </c>
      <c r="L300">
        <v>55.198329999999999</v>
      </c>
      <c r="M300">
        <v>55.086669999999998</v>
      </c>
      <c r="N300">
        <v>45</v>
      </c>
      <c r="O300">
        <v>204</v>
      </c>
      <c r="P300">
        <v>-164.58500000000001</v>
      </c>
      <c r="Q300">
        <v>-164.815</v>
      </c>
      <c r="R300" t="s">
        <v>64</v>
      </c>
      <c r="S300" t="s">
        <v>65</v>
      </c>
      <c r="T300">
        <v>509</v>
      </c>
      <c r="U300">
        <v>1</v>
      </c>
      <c r="V300" t="s">
        <v>207</v>
      </c>
      <c r="X300">
        <v>6</v>
      </c>
      <c r="Y300" t="s">
        <v>58</v>
      </c>
      <c r="AA300">
        <v>201</v>
      </c>
      <c r="AB300">
        <v>47</v>
      </c>
      <c r="AC300" t="s">
        <v>49</v>
      </c>
      <c r="AE300" t="s">
        <v>49</v>
      </c>
      <c r="AI300" t="s">
        <v>49</v>
      </c>
      <c r="AP300" t="s">
        <v>50</v>
      </c>
      <c r="AQ300" t="s">
        <v>208</v>
      </c>
      <c r="AS300">
        <v>1</v>
      </c>
      <c r="AU300">
        <v>2020</v>
      </c>
      <c r="AV300" t="s">
        <v>55</v>
      </c>
    </row>
    <row r="301" spans="1:48" x14ac:dyDescent="0.2">
      <c r="A301">
        <v>1</v>
      </c>
      <c r="B301">
        <v>1364499</v>
      </c>
      <c r="C301">
        <v>3</v>
      </c>
      <c r="D301">
        <v>50</v>
      </c>
      <c r="E301">
        <v>24056</v>
      </c>
      <c r="F301">
        <v>40</v>
      </c>
      <c r="G301">
        <v>2</v>
      </c>
      <c r="H301">
        <v>2.4056002046999998E+19</v>
      </c>
      <c r="I301">
        <v>47</v>
      </c>
      <c r="J301">
        <v>43911</v>
      </c>
      <c r="L301">
        <v>55.323329999999999</v>
      </c>
      <c r="M301">
        <v>55.39667</v>
      </c>
      <c r="N301">
        <v>49</v>
      </c>
      <c r="O301">
        <v>587</v>
      </c>
      <c r="P301">
        <v>-164.26</v>
      </c>
      <c r="Q301">
        <v>-164.15333000000001</v>
      </c>
      <c r="R301" t="s">
        <v>64</v>
      </c>
      <c r="S301" t="s">
        <v>65</v>
      </c>
      <c r="T301">
        <v>509</v>
      </c>
      <c r="U301">
        <v>1</v>
      </c>
      <c r="V301" t="s">
        <v>207</v>
      </c>
      <c r="X301">
        <v>6</v>
      </c>
      <c r="Y301" t="s">
        <v>58</v>
      </c>
      <c r="AA301">
        <v>201</v>
      </c>
      <c r="AB301">
        <v>118</v>
      </c>
      <c r="AC301" t="s">
        <v>49</v>
      </c>
      <c r="AE301" t="s">
        <v>49</v>
      </c>
      <c r="AI301" t="s">
        <v>49</v>
      </c>
      <c r="AP301" t="s">
        <v>50</v>
      </c>
      <c r="AQ301" t="s">
        <v>208</v>
      </c>
      <c r="AS301">
        <v>0.9</v>
      </c>
      <c r="AU301">
        <v>2020</v>
      </c>
      <c r="AV301" t="s">
        <v>55</v>
      </c>
    </row>
    <row r="302" spans="1:48" x14ac:dyDescent="0.2">
      <c r="A302">
        <v>1</v>
      </c>
      <c r="B302">
        <v>1365532</v>
      </c>
      <c r="C302">
        <v>3</v>
      </c>
      <c r="D302">
        <v>25</v>
      </c>
      <c r="E302">
        <v>23928</v>
      </c>
      <c r="F302">
        <v>15</v>
      </c>
      <c r="G302">
        <v>2</v>
      </c>
      <c r="H302">
        <v>2.3928002769999999E+19</v>
      </c>
      <c r="I302">
        <v>31</v>
      </c>
      <c r="J302">
        <v>43895</v>
      </c>
      <c r="L302">
        <v>55.6</v>
      </c>
      <c r="M302">
        <v>55.6</v>
      </c>
      <c r="N302">
        <v>45</v>
      </c>
      <c r="O302">
        <v>353</v>
      </c>
      <c r="P302">
        <v>-162.93333000000001</v>
      </c>
      <c r="Q302">
        <v>-162.91667000000001</v>
      </c>
      <c r="T302">
        <v>516</v>
      </c>
      <c r="U302">
        <v>1</v>
      </c>
      <c r="V302" t="s">
        <v>88</v>
      </c>
      <c r="X302">
        <v>6</v>
      </c>
      <c r="Y302" t="s">
        <v>48</v>
      </c>
      <c r="AA302">
        <v>201</v>
      </c>
      <c r="AB302">
        <v>609</v>
      </c>
      <c r="AC302" t="s">
        <v>49</v>
      </c>
      <c r="AE302" t="s">
        <v>49</v>
      </c>
      <c r="AP302" t="s">
        <v>50</v>
      </c>
      <c r="AQ302" t="s">
        <v>89</v>
      </c>
      <c r="AS302">
        <v>0.65</v>
      </c>
      <c r="AU302">
        <v>2020</v>
      </c>
      <c r="AV302" t="s">
        <v>55</v>
      </c>
    </row>
    <row r="303" spans="1:48" x14ac:dyDescent="0.2">
      <c r="A303">
        <v>1</v>
      </c>
      <c r="B303">
        <v>1328449</v>
      </c>
      <c r="C303">
        <v>3</v>
      </c>
      <c r="D303">
        <v>55</v>
      </c>
      <c r="E303">
        <v>24019</v>
      </c>
      <c r="F303">
        <v>44</v>
      </c>
      <c r="G303">
        <v>2</v>
      </c>
      <c r="H303">
        <v>2.4019003356999999E+19</v>
      </c>
      <c r="I303">
        <v>204</v>
      </c>
      <c r="J303">
        <v>43912</v>
      </c>
      <c r="L303">
        <v>55.316670000000002</v>
      </c>
      <c r="M303">
        <v>55.233330000000002</v>
      </c>
      <c r="N303">
        <v>52</v>
      </c>
      <c r="O303">
        <v>2818</v>
      </c>
      <c r="P303">
        <v>-164.5</v>
      </c>
      <c r="Q303">
        <v>-164.55</v>
      </c>
      <c r="R303" t="s">
        <v>59</v>
      </c>
      <c r="S303" t="s">
        <v>60</v>
      </c>
      <c r="T303">
        <v>509</v>
      </c>
      <c r="U303">
        <v>1</v>
      </c>
      <c r="V303" t="s">
        <v>98</v>
      </c>
      <c r="X303">
        <v>6</v>
      </c>
      <c r="Y303" t="s">
        <v>58</v>
      </c>
      <c r="AA303">
        <v>201</v>
      </c>
      <c r="AB303">
        <v>20410</v>
      </c>
      <c r="AC303" t="s">
        <v>49</v>
      </c>
      <c r="AE303" t="s">
        <v>49</v>
      </c>
      <c r="AI303" t="s">
        <v>49</v>
      </c>
      <c r="AP303" t="s">
        <v>50</v>
      </c>
      <c r="AQ303" t="s">
        <v>99</v>
      </c>
      <c r="AS303">
        <v>0.92</v>
      </c>
      <c r="AU303">
        <v>2020</v>
      </c>
      <c r="AV303" t="s">
        <v>55</v>
      </c>
    </row>
    <row r="304" spans="1:48" x14ac:dyDescent="0.2">
      <c r="A304">
        <v>1</v>
      </c>
      <c r="B304">
        <v>1341624</v>
      </c>
      <c r="C304">
        <v>4</v>
      </c>
      <c r="D304">
        <v>42</v>
      </c>
      <c r="E304">
        <v>24156</v>
      </c>
      <c r="F304">
        <v>23</v>
      </c>
      <c r="G304">
        <v>2</v>
      </c>
      <c r="H304">
        <v>2.4156000822999998E+19</v>
      </c>
      <c r="I304">
        <v>22</v>
      </c>
      <c r="J304">
        <v>43924</v>
      </c>
      <c r="L304">
        <v>55.35</v>
      </c>
      <c r="M304">
        <v>55.383330000000001</v>
      </c>
      <c r="N304">
        <v>51</v>
      </c>
      <c r="O304">
        <v>171</v>
      </c>
      <c r="P304">
        <v>-163.83332999999999</v>
      </c>
      <c r="Q304">
        <v>-163.76667</v>
      </c>
      <c r="R304" t="s">
        <v>66</v>
      </c>
      <c r="S304" t="s">
        <v>67</v>
      </c>
      <c r="T304">
        <v>509</v>
      </c>
      <c r="U304">
        <v>1</v>
      </c>
      <c r="V304" t="s">
        <v>209</v>
      </c>
      <c r="X304">
        <v>6</v>
      </c>
      <c r="Y304" t="s">
        <v>58</v>
      </c>
      <c r="AA304">
        <v>201</v>
      </c>
      <c r="AB304">
        <v>22</v>
      </c>
      <c r="AC304" t="s">
        <v>49</v>
      </c>
      <c r="AE304" t="s">
        <v>49</v>
      </c>
      <c r="AI304" t="s">
        <v>49</v>
      </c>
      <c r="AP304" t="s">
        <v>50</v>
      </c>
      <c r="AQ304" t="s">
        <v>210</v>
      </c>
      <c r="AS304">
        <v>0.9</v>
      </c>
      <c r="AU304">
        <v>2020</v>
      </c>
      <c r="AV304" t="s">
        <v>55</v>
      </c>
    </row>
    <row r="305" spans="1:48" x14ac:dyDescent="0.2">
      <c r="A305">
        <v>1</v>
      </c>
      <c r="B305">
        <v>1374320</v>
      </c>
      <c r="C305">
        <v>2</v>
      </c>
      <c r="D305">
        <v>59</v>
      </c>
      <c r="E305">
        <v>24065</v>
      </c>
      <c r="F305">
        <v>45</v>
      </c>
      <c r="G305">
        <v>2</v>
      </c>
      <c r="H305">
        <v>2.4065004193999999E+19</v>
      </c>
      <c r="I305">
        <v>21</v>
      </c>
      <c r="J305">
        <v>43876</v>
      </c>
      <c r="L305">
        <v>56</v>
      </c>
      <c r="M305">
        <v>55.966670000000001</v>
      </c>
      <c r="N305">
        <v>43</v>
      </c>
      <c r="O305">
        <v>177</v>
      </c>
      <c r="P305">
        <v>-165.9</v>
      </c>
      <c r="Q305">
        <v>-165.68333000000001</v>
      </c>
      <c r="R305" t="s">
        <v>66</v>
      </c>
      <c r="S305" t="s">
        <v>67</v>
      </c>
      <c r="T305">
        <v>517</v>
      </c>
      <c r="U305">
        <v>1</v>
      </c>
      <c r="V305" t="s">
        <v>86</v>
      </c>
      <c r="X305">
        <v>6</v>
      </c>
      <c r="Y305" t="s">
        <v>58</v>
      </c>
      <c r="AA305">
        <v>201</v>
      </c>
      <c r="AB305">
        <v>2108</v>
      </c>
      <c r="AC305" t="s">
        <v>49</v>
      </c>
      <c r="AE305" t="s">
        <v>49</v>
      </c>
      <c r="AI305" t="s">
        <v>49</v>
      </c>
      <c r="AP305" t="s">
        <v>50</v>
      </c>
      <c r="AQ305" t="s">
        <v>87</v>
      </c>
      <c r="AS305">
        <v>0.55000000000000004</v>
      </c>
      <c r="AU305">
        <v>2020</v>
      </c>
      <c r="AV305" t="s">
        <v>55</v>
      </c>
    </row>
    <row r="306" spans="1:48" x14ac:dyDescent="0.2">
      <c r="A306">
        <v>1</v>
      </c>
      <c r="B306">
        <v>1143660</v>
      </c>
      <c r="C306">
        <v>3</v>
      </c>
      <c r="D306">
        <v>75</v>
      </c>
      <c r="E306">
        <v>24061</v>
      </c>
      <c r="F306">
        <v>65</v>
      </c>
      <c r="G306">
        <v>2</v>
      </c>
      <c r="H306">
        <v>2.4061001166999998E+19</v>
      </c>
      <c r="I306">
        <v>46</v>
      </c>
      <c r="J306">
        <v>43921</v>
      </c>
      <c r="L306">
        <v>56.366669999999999</v>
      </c>
      <c r="M306">
        <v>56.32</v>
      </c>
      <c r="N306">
        <v>43</v>
      </c>
      <c r="O306">
        <v>526</v>
      </c>
      <c r="P306">
        <v>-169.08</v>
      </c>
      <c r="Q306">
        <v>-169.17167000000001</v>
      </c>
      <c r="T306">
        <v>517</v>
      </c>
      <c r="U306">
        <v>1</v>
      </c>
      <c r="V306" t="s">
        <v>100</v>
      </c>
      <c r="X306">
        <v>6</v>
      </c>
      <c r="Y306" t="s">
        <v>48</v>
      </c>
      <c r="AA306">
        <v>201</v>
      </c>
      <c r="AB306">
        <v>462</v>
      </c>
      <c r="AC306" t="s">
        <v>49</v>
      </c>
      <c r="AE306" t="s">
        <v>49</v>
      </c>
      <c r="AP306" t="s">
        <v>50</v>
      </c>
      <c r="AQ306" t="s">
        <v>101</v>
      </c>
      <c r="AS306">
        <v>0.55000000000000004</v>
      </c>
      <c r="AU306">
        <v>2020</v>
      </c>
      <c r="AV306" t="s">
        <v>55</v>
      </c>
    </row>
    <row r="307" spans="1:48" x14ac:dyDescent="0.2">
      <c r="A307">
        <v>1</v>
      </c>
      <c r="B307">
        <v>1371241</v>
      </c>
      <c r="C307">
        <v>2</v>
      </c>
      <c r="D307">
        <v>61</v>
      </c>
      <c r="E307">
        <v>24016</v>
      </c>
      <c r="F307">
        <v>59</v>
      </c>
      <c r="G307">
        <v>2</v>
      </c>
      <c r="H307">
        <v>2.4016002942999998E+19</v>
      </c>
      <c r="I307">
        <v>54</v>
      </c>
      <c r="J307">
        <v>43883</v>
      </c>
      <c r="L307">
        <v>56.533329999999999</v>
      </c>
      <c r="M307">
        <v>56.533329999999999</v>
      </c>
      <c r="N307">
        <v>49</v>
      </c>
      <c r="O307">
        <v>796</v>
      </c>
      <c r="P307">
        <v>-168.15</v>
      </c>
      <c r="Q307">
        <v>-168.18333000000001</v>
      </c>
      <c r="R307" t="s">
        <v>59</v>
      </c>
      <c r="S307" t="s">
        <v>60</v>
      </c>
      <c r="T307">
        <v>513</v>
      </c>
      <c r="U307">
        <v>1</v>
      </c>
      <c r="V307" t="s">
        <v>124</v>
      </c>
      <c r="X307">
        <v>6</v>
      </c>
      <c r="Y307" t="s">
        <v>58</v>
      </c>
      <c r="AA307">
        <v>201</v>
      </c>
      <c r="AB307">
        <v>1371241</v>
      </c>
      <c r="AC307" t="s">
        <v>49</v>
      </c>
      <c r="AE307" t="s">
        <v>49</v>
      </c>
      <c r="AI307" t="s">
        <v>49</v>
      </c>
      <c r="AP307" t="s">
        <v>50</v>
      </c>
      <c r="AQ307" t="s">
        <v>125</v>
      </c>
      <c r="AS307">
        <v>0.87</v>
      </c>
      <c r="AU307">
        <v>2020</v>
      </c>
      <c r="AV307" t="s">
        <v>55</v>
      </c>
    </row>
    <row r="308" spans="1:48" x14ac:dyDescent="0.2">
      <c r="A308">
        <v>1</v>
      </c>
      <c r="B308">
        <v>1374366</v>
      </c>
      <c r="C308">
        <v>3</v>
      </c>
      <c r="D308">
        <v>58</v>
      </c>
      <c r="E308">
        <v>24065</v>
      </c>
      <c r="F308">
        <v>48</v>
      </c>
      <c r="G308">
        <v>2</v>
      </c>
      <c r="H308">
        <v>2.4065004193999999E+19</v>
      </c>
      <c r="I308">
        <v>35</v>
      </c>
      <c r="J308">
        <v>43894</v>
      </c>
      <c r="L308">
        <v>56.566670000000002</v>
      </c>
      <c r="M308">
        <v>56.65</v>
      </c>
      <c r="N308">
        <v>47</v>
      </c>
      <c r="O308">
        <v>357</v>
      </c>
      <c r="P308">
        <v>-170.26667</v>
      </c>
      <c r="Q308">
        <v>-170.26667</v>
      </c>
      <c r="T308">
        <v>521</v>
      </c>
      <c r="U308">
        <v>1</v>
      </c>
      <c r="V308" t="s">
        <v>86</v>
      </c>
      <c r="X308">
        <v>6</v>
      </c>
      <c r="Y308" t="s">
        <v>48</v>
      </c>
      <c r="AA308">
        <v>201</v>
      </c>
      <c r="AB308">
        <v>3503</v>
      </c>
      <c r="AC308" t="s">
        <v>49</v>
      </c>
      <c r="AE308" t="s">
        <v>49</v>
      </c>
      <c r="AP308" t="s">
        <v>50</v>
      </c>
      <c r="AQ308" t="s">
        <v>87</v>
      </c>
      <c r="AS308">
        <v>0.6</v>
      </c>
      <c r="AU308">
        <v>2020</v>
      </c>
      <c r="AV308" t="s">
        <v>55</v>
      </c>
    </row>
    <row r="309" spans="1:48" x14ac:dyDescent="0.2">
      <c r="A309">
        <v>1</v>
      </c>
      <c r="B309">
        <v>682533</v>
      </c>
      <c r="C309">
        <v>3</v>
      </c>
      <c r="E309">
        <v>24073</v>
      </c>
      <c r="G309">
        <v>2</v>
      </c>
      <c r="I309">
        <v>7</v>
      </c>
      <c r="J309">
        <v>43918</v>
      </c>
      <c r="N309">
        <v>44</v>
      </c>
      <c r="O309">
        <v>229</v>
      </c>
      <c r="T309">
        <v>509</v>
      </c>
      <c r="V309" t="s">
        <v>213</v>
      </c>
      <c r="W309">
        <v>2.4073005358000001E+19</v>
      </c>
      <c r="X309">
        <v>6</v>
      </c>
      <c r="Y309" t="s">
        <v>48</v>
      </c>
      <c r="AA309">
        <v>201</v>
      </c>
      <c r="AB309">
        <v>62</v>
      </c>
      <c r="AC309" t="s">
        <v>49</v>
      </c>
      <c r="AE309" t="s">
        <v>49</v>
      </c>
      <c r="AP309" t="s">
        <v>62</v>
      </c>
      <c r="AQ309" t="s">
        <v>214</v>
      </c>
      <c r="AS309">
        <v>0.6</v>
      </c>
      <c r="AU309">
        <v>2020</v>
      </c>
      <c r="AV309" t="s">
        <v>55</v>
      </c>
    </row>
    <row r="310" spans="1:48" x14ac:dyDescent="0.2">
      <c r="A310">
        <v>1</v>
      </c>
      <c r="B310">
        <v>682539</v>
      </c>
      <c r="C310">
        <v>4</v>
      </c>
      <c r="E310">
        <v>24073</v>
      </c>
      <c r="G310">
        <v>2</v>
      </c>
      <c r="I310">
        <v>9</v>
      </c>
      <c r="J310">
        <v>43923</v>
      </c>
      <c r="N310">
        <v>47</v>
      </c>
      <c r="O310">
        <v>301</v>
      </c>
      <c r="R310" t="s">
        <v>92</v>
      </c>
      <c r="S310" t="s">
        <v>93</v>
      </c>
      <c r="T310">
        <v>509</v>
      </c>
      <c r="V310" t="s">
        <v>213</v>
      </c>
      <c r="W310">
        <v>2.4073005358000001E+19</v>
      </c>
      <c r="X310">
        <v>6</v>
      </c>
      <c r="Y310" t="s">
        <v>58</v>
      </c>
      <c r="AA310">
        <v>201</v>
      </c>
      <c r="AB310">
        <v>82</v>
      </c>
      <c r="AC310" t="s">
        <v>49</v>
      </c>
      <c r="AE310" t="s">
        <v>49</v>
      </c>
      <c r="AI310" t="s">
        <v>49</v>
      </c>
      <c r="AP310" t="s">
        <v>62</v>
      </c>
      <c r="AQ310" t="s">
        <v>214</v>
      </c>
      <c r="AS310">
        <v>0.65</v>
      </c>
      <c r="AU310">
        <v>2020</v>
      </c>
      <c r="AV310" t="s">
        <v>55</v>
      </c>
    </row>
    <row r="311" spans="1:48" x14ac:dyDescent="0.2">
      <c r="A311">
        <v>1</v>
      </c>
      <c r="B311">
        <v>654460</v>
      </c>
      <c r="C311">
        <v>4</v>
      </c>
      <c r="E311">
        <v>24073</v>
      </c>
      <c r="G311">
        <v>2</v>
      </c>
      <c r="I311">
        <v>12</v>
      </c>
      <c r="J311">
        <v>43928</v>
      </c>
      <c r="N311">
        <v>48</v>
      </c>
      <c r="O311">
        <v>374</v>
      </c>
      <c r="T311">
        <v>509</v>
      </c>
      <c r="V311" t="s">
        <v>213</v>
      </c>
      <c r="W311">
        <v>2.4073005358000001E+19</v>
      </c>
      <c r="X311">
        <v>6</v>
      </c>
      <c r="Y311" t="s">
        <v>48</v>
      </c>
      <c r="AA311">
        <v>201</v>
      </c>
      <c r="AB311">
        <v>115</v>
      </c>
      <c r="AC311" t="s">
        <v>49</v>
      </c>
      <c r="AE311" t="s">
        <v>49</v>
      </c>
      <c r="AP311" t="s">
        <v>62</v>
      </c>
      <c r="AQ311" t="s">
        <v>214</v>
      </c>
      <c r="AS311">
        <v>0.95</v>
      </c>
      <c r="AU311">
        <v>2020</v>
      </c>
      <c r="AV311" t="s">
        <v>55</v>
      </c>
    </row>
    <row r="312" spans="1:48" x14ac:dyDescent="0.2">
      <c r="A312">
        <v>1</v>
      </c>
      <c r="B312">
        <v>1330900</v>
      </c>
      <c r="C312">
        <v>3</v>
      </c>
      <c r="D312">
        <v>61</v>
      </c>
      <c r="E312">
        <v>24044</v>
      </c>
      <c r="F312">
        <v>53</v>
      </c>
      <c r="G312">
        <v>2</v>
      </c>
      <c r="H312">
        <v>2.4044003896E+19</v>
      </c>
      <c r="I312">
        <v>168</v>
      </c>
      <c r="J312">
        <v>43917</v>
      </c>
      <c r="L312">
        <v>56.765000000000001</v>
      </c>
      <c r="M312">
        <v>56.801670000000001</v>
      </c>
      <c r="N312">
        <v>60</v>
      </c>
      <c r="O312">
        <v>2370</v>
      </c>
      <c r="P312">
        <v>-171.505</v>
      </c>
      <c r="Q312">
        <v>-171.68333000000001</v>
      </c>
      <c r="R312" t="s">
        <v>59</v>
      </c>
      <c r="S312" t="s">
        <v>60</v>
      </c>
      <c r="T312">
        <v>521</v>
      </c>
      <c r="U312">
        <v>1</v>
      </c>
      <c r="V312" t="s">
        <v>154</v>
      </c>
      <c r="X312">
        <v>6</v>
      </c>
      <c r="Y312" t="s">
        <v>58</v>
      </c>
      <c r="AA312">
        <v>201</v>
      </c>
      <c r="AB312">
        <v>1330900</v>
      </c>
      <c r="AC312" t="s">
        <v>49</v>
      </c>
      <c r="AE312" t="s">
        <v>49</v>
      </c>
      <c r="AI312" t="s">
        <v>49</v>
      </c>
      <c r="AP312" t="s">
        <v>50</v>
      </c>
      <c r="AQ312" t="s">
        <v>155</v>
      </c>
      <c r="AS312">
        <v>1.68</v>
      </c>
      <c r="AU312">
        <v>2020</v>
      </c>
      <c r="AV312" t="s">
        <v>55</v>
      </c>
    </row>
    <row r="313" spans="1:48" x14ac:dyDescent="0.2">
      <c r="A313">
        <v>1</v>
      </c>
      <c r="B313">
        <v>1324806</v>
      </c>
      <c r="C313">
        <v>2</v>
      </c>
      <c r="D313">
        <v>52</v>
      </c>
      <c r="E313">
        <v>24029</v>
      </c>
      <c r="F313">
        <v>40</v>
      </c>
      <c r="G313">
        <v>2</v>
      </c>
      <c r="H313">
        <v>2.4029004062999998E+19</v>
      </c>
      <c r="I313">
        <v>68</v>
      </c>
      <c r="J313">
        <v>43875</v>
      </c>
      <c r="L313">
        <v>56.018329999999999</v>
      </c>
      <c r="M313">
        <v>55.965000000000003</v>
      </c>
      <c r="N313">
        <v>44</v>
      </c>
      <c r="O313">
        <v>1078</v>
      </c>
      <c r="P313">
        <v>-165.22166999999999</v>
      </c>
      <c r="Q313">
        <v>-165.34833</v>
      </c>
      <c r="T313">
        <v>517</v>
      </c>
      <c r="U313">
        <v>1</v>
      </c>
      <c r="V313" t="s">
        <v>78</v>
      </c>
      <c r="X313">
        <v>6</v>
      </c>
      <c r="Y313" t="s">
        <v>48</v>
      </c>
      <c r="AA313">
        <v>201</v>
      </c>
      <c r="AB313">
        <v>6801</v>
      </c>
      <c r="AC313" t="s">
        <v>49</v>
      </c>
      <c r="AE313" t="s">
        <v>49</v>
      </c>
      <c r="AP313" t="s">
        <v>50</v>
      </c>
      <c r="AQ313" t="s">
        <v>79</v>
      </c>
      <c r="AS313">
        <v>0.62</v>
      </c>
      <c r="AU313">
        <v>2020</v>
      </c>
      <c r="AV313" t="s">
        <v>55</v>
      </c>
    </row>
    <row r="314" spans="1:48" x14ac:dyDescent="0.2">
      <c r="A314">
        <v>1</v>
      </c>
      <c r="B314">
        <v>1371266</v>
      </c>
      <c r="C314">
        <v>4</v>
      </c>
      <c r="D314">
        <v>59</v>
      </c>
      <c r="E314">
        <v>24016</v>
      </c>
      <c r="F314">
        <v>49</v>
      </c>
      <c r="G314">
        <v>2</v>
      </c>
      <c r="H314">
        <v>2.4016002942999998E+19</v>
      </c>
      <c r="I314">
        <v>174</v>
      </c>
      <c r="J314">
        <v>43923</v>
      </c>
      <c r="L314">
        <v>56.716670000000001</v>
      </c>
      <c r="M314">
        <v>56.633330000000001</v>
      </c>
      <c r="N314">
        <v>45</v>
      </c>
      <c r="O314">
        <v>2567</v>
      </c>
      <c r="P314">
        <v>-170.75</v>
      </c>
      <c r="Q314">
        <v>-170.66667000000001</v>
      </c>
      <c r="R314" t="s">
        <v>92</v>
      </c>
      <c r="S314" t="s">
        <v>93</v>
      </c>
      <c r="T314">
        <v>521</v>
      </c>
      <c r="U314">
        <v>1</v>
      </c>
      <c r="V314" t="s">
        <v>124</v>
      </c>
      <c r="X314">
        <v>6</v>
      </c>
      <c r="Y314" t="s">
        <v>58</v>
      </c>
      <c r="AA314">
        <v>201</v>
      </c>
      <c r="AB314">
        <v>1371266</v>
      </c>
      <c r="AC314" t="s">
        <v>49</v>
      </c>
      <c r="AE314" t="s">
        <v>49</v>
      </c>
      <c r="AI314" t="s">
        <v>49</v>
      </c>
      <c r="AP314" t="s">
        <v>50</v>
      </c>
      <c r="AQ314" t="s">
        <v>125</v>
      </c>
      <c r="AS314">
        <v>0.51</v>
      </c>
      <c r="AU314">
        <v>2020</v>
      </c>
      <c r="AV314" t="s">
        <v>55</v>
      </c>
    </row>
    <row r="315" spans="1:48" x14ac:dyDescent="0.2">
      <c r="A315">
        <v>1</v>
      </c>
      <c r="B315">
        <v>1330875</v>
      </c>
      <c r="C315">
        <v>3</v>
      </c>
      <c r="D315">
        <v>45</v>
      </c>
      <c r="E315">
        <v>24044</v>
      </c>
      <c r="F315">
        <v>35</v>
      </c>
      <c r="G315">
        <v>2</v>
      </c>
      <c r="H315">
        <v>2.4044003896E+19</v>
      </c>
      <c r="I315">
        <v>112</v>
      </c>
      <c r="J315">
        <v>43893</v>
      </c>
      <c r="L315">
        <v>55.848329999999997</v>
      </c>
      <c r="M315">
        <v>55.82</v>
      </c>
      <c r="N315">
        <v>47</v>
      </c>
      <c r="O315">
        <v>1487</v>
      </c>
      <c r="P315">
        <v>-163.15</v>
      </c>
      <c r="Q315">
        <v>-163.14832999999999</v>
      </c>
      <c r="R315" t="s">
        <v>64</v>
      </c>
      <c r="S315" t="s">
        <v>65</v>
      </c>
      <c r="T315">
        <v>509</v>
      </c>
      <c r="U315">
        <v>1</v>
      </c>
      <c r="V315" t="s">
        <v>154</v>
      </c>
      <c r="X315">
        <v>6</v>
      </c>
      <c r="Y315" t="s">
        <v>58</v>
      </c>
      <c r="AA315">
        <v>201</v>
      </c>
      <c r="AB315">
        <v>1330875</v>
      </c>
      <c r="AC315" t="s">
        <v>49</v>
      </c>
      <c r="AE315" t="s">
        <v>49</v>
      </c>
      <c r="AI315" t="s">
        <v>49</v>
      </c>
      <c r="AP315" t="s">
        <v>50</v>
      </c>
      <c r="AQ315" t="s">
        <v>155</v>
      </c>
      <c r="AS315">
        <v>0.84</v>
      </c>
      <c r="AU315">
        <v>2020</v>
      </c>
      <c r="AV315" t="s">
        <v>55</v>
      </c>
    </row>
    <row r="316" spans="1:48" x14ac:dyDescent="0.2">
      <c r="A316">
        <v>1</v>
      </c>
      <c r="B316">
        <v>1330859</v>
      </c>
      <c r="C316">
        <v>2</v>
      </c>
      <c r="D316">
        <v>45</v>
      </c>
      <c r="E316">
        <v>24044</v>
      </c>
      <c r="F316">
        <v>35</v>
      </c>
      <c r="G316">
        <v>2</v>
      </c>
      <c r="H316">
        <v>2.4044003896E+19</v>
      </c>
      <c r="I316">
        <v>47</v>
      </c>
      <c r="J316">
        <v>43868</v>
      </c>
      <c r="L316">
        <v>56.156669999999998</v>
      </c>
      <c r="M316">
        <v>56.088329999999999</v>
      </c>
      <c r="N316">
        <v>43</v>
      </c>
      <c r="O316">
        <v>641</v>
      </c>
      <c r="P316">
        <v>-163.34833</v>
      </c>
      <c r="Q316">
        <v>-163.28833</v>
      </c>
      <c r="R316" t="s">
        <v>64</v>
      </c>
      <c r="S316" t="s">
        <v>65</v>
      </c>
      <c r="T316">
        <v>509</v>
      </c>
      <c r="U316">
        <v>1</v>
      </c>
      <c r="V316" t="s">
        <v>154</v>
      </c>
      <c r="X316">
        <v>6</v>
      </c>
      <c r="Y316" t="s">
        <v>58</v>
      </c>
      <c r="AA316">
        <v>201</v>
      </c>
      <c r="AB316">
        <v>1330859</v>
      </c>
      <c r="AC316" t="s">
        <v>49</v>
      </c>
      <c r="AE316" t="s">
        <v>49</v>
      </c>
      <c r="AI316" t="s">
        <v>49</v>
      </c>
      <c r="AP316" t="s">
        <v>50</v>
      </c>
      <c r="AQ316" t="s">
        <v>155</v>
      </c>
      <c r="AS316">
        <v>0.62</v>
      </c>
      <c r="AU316">
        <v>2020</v>
      </c>
      <c r="AV316" t="s">
        <v>55</v>
      </c>
    </row>
    <row r="317" spans="1:48" x14ac:dyDescent="0.2">
      <c r="A317">
        <v>1</v>
      </c>
      <c r="B317">
        <v>1371202</v>
      </c>
      <c r="C317">
        <v>3</v>
      </c>
      <c r="D317">
        <v>59</v>
      </c>
      <c r="E317">
        <v>24016</v>
      </c>
      <c r="F317">
        <v>49</v>
      </c>
      <c r="G317">
        <v>2</v>
      </c>
      <c r="H317">
        <v>2.4016002942999998E+19</v>
      </c>
      <c r="I317">
        <v>119</v>
      </c>
      <c r="J317">
        <v>43904</v>
      </c>
      <c r="L317">
        <v>56.883330000000001</v>
      </c>
      <c r="M317">
        <v>56.783329999999999</v>
      </c>
      <c r="N317">
        <v>45</v>
      </c>
      <c r="O317">
        <v>1724</v>
      </c>
      <c r="P317">
        <v>-171.2</v>
      </c>
      <c r="Q317">
        <v>-171.1</v>
      </c>
      <c r="R317" t="s">
        <v>59</v>
      </c>
      <c r="S317" t="s">
        <v>60</v>
      </c>
      <c r="T317">
        <v>521</v>
      </c>
      <c r="U317">
        <v>1</v>
      </c>
      <c r="V317" t="s">
        <v>124</v>
      </c>
      <c r="X317">
        <v>6</v>
      </c>
      <c r="Y317" t="s">
        <v>58</v>
      </c>
      <c r="AA317">
        <v>201</v>
      </c>
      <c r="AB317">
        <v>1371202</v>
      </c>
      <c r="AC317" t="s">
        <v>49</v>
      </c>
      <c r="AE317" t="s">
        <v>49</v>
      </c>
      <c r="AI317" t="s">
        <v>49</v>
      </c>
      <c r="AP317" t="s">
        <v>50</v>
      </c>
      <c r="AQ317" t="s">
        <v>125</v>
      </c>
      <c r="AS317">
        <v>0.56000000000000005</v>
      </c>
      <c r="AU317">
        <v>2020</v>
      </c>
      <c r="AV317" t="s">
        <v>55</v>
      </c>
    </row>
    <row r="318" spans="1:48" x14ac:dyDescent="0.2">
      <c r="A318">
        <v>1</v>
      </c>
      <c r="B318">
        <v>1289061</v>
      </c>
      <c r="C318">
        <v>2</v>
      </c>
      <c r="D318">
        <v>50</v>
      </c>
      <c r="E318">
        <v>24029</v>
      </c>
      <c r="F318">
        <v>36</v>
      </c>
      <c r="G318">
        <v>2</v>
      </c>
      <c r="H318">
        <v>2.4029004062999998E+19</v>
      </c>
      <c r="I318">
        <v>33</v>
      </c>
      <c r="J318">
        <v>43862</v>
      </c>
      <c r="L318">
        <v>55.475000000000001</v>
      </c>
      <c r="M318">
        <v>55.47833</v>
      </c>
      <c r="N318">
        <v>48</v>
      </c>
      <c r="O318">
        <v>544</v>
      </c>
      <c r="P318">
        <v>-164.11167</v>
      </c>
      <c r="Q318">
        <v>-164.24833000000001</v>
      </c>
      <c r="R318" t="s">
        <v>59</v>
      </c>
      <c r="S318" t="s">
        <v>60</v>
      </c>
      <c r="T318">
        <v>509</v>
      </c>
      <c r="U318">
        <v>1</v>
      </c>
      <c r="V318" t="s">
        <v>78</v>
      </c>
      <c r="X318">
        <v>6</v>
      </c>
      <c r="Y318" t="s">
        <v>58</v>
      </c>
      <c r="AA318">
        <v>201</v>
      </c>
      <c r="AB318">
        <v>3308</v>
      </c>
      <c r="AC318" t="s">
        <v>49</v>
      </c>
      <c r="AE318" t="s">
        <v>49</v>
      </c>
      <c r="AI318" t="s">
        <v>49</v>
      </c>
      <c r="AP318" t="s">
        <v>50</v>
      </c>
      <c r="AQ318" t="s">
        <v>79</v>
      </c>
      <c r="AS318">
        <v>0.74</v>
      </c>
      <c r="AU318">
        <v>2020</v>
      </c>
      <c r="AV318" t="s">
        <v>55</v>
      </c>
    </row>
    <row r="319" spans="1:48" x14ac:dyDescent="0.2">
      <c r="A319">
        <v>1</v>
      </c>
      <c r="B319">
        <v>1315358</v>
      </c>
      <c r="C319">
        <v>3</v>
      </c>
      <c r="D319">
        <v>61</v>
      </c>
      <c r="E319">
        <v>24046</v>
      </c>
      <c r="F319">
        <v>45</v>
      </c>
      <c r="G319">
        <v>2</v>
      </c>
      <c r="H319">
        <v>2.4046003681000002E+19</v>
      </c>
      <c r="I319">
        <v>175</v>
      </c>
      <c r="J319">
        <v>43909</v>
      </c>
      <c r="L319">
        <v>56.708329999999997</v>
      </c>
      <c r="M319">
        <v>56.591670000000001</v>
      </c>
      <c r="N319">
        <v>43</v>
      </c>
      <c r="O319">
        <v>2659</v>
      </c>
      <c r="P319">
        <v>-170.70832999999999</v>
      </c>
      <c r="Q319">
        <v>-170.81166999999999</v>
      </c>
      <c r="T319">
        <v>521</v>
      </c>
      <c r="U319">
        <v>1</v>
      </c>
      <c r="V319" t="s">
        <v>164</v>
      </c>
      <c r="X319">
        <v>6</v>
      </c>
      <c r="Y319" t="s">
        <v>48</v>
      </c>
      <c r="AA319">
        <v>201</v>
      </c>
      <c r="AB319">
        <v>17501</v>
      </c>
      <c r="AC319" t="s">
        <v>49</v>
      </c>
      <c r="AE319" t="s">
        <v>49</v>
      </c>
      <c r="AP319" t="s">
        <v>50</v>
      </c>
      <c r="AQ319" t="s">
        <v>165</v>
      </c>
      <c r="AS319">
        <v>0.5</v>
      </c>
      <c r="AU319">
        <v>2020</v>
      </c>
      <c r="AV319" t="s">
        <v>55</v>
      </c>
    </row>
    <row r="320" spans="1:48" x14ac:dyDescent="0.2">
      <c r="A320">
        <v>1</v>
      </c>
      <c r="B320">
        <v>1315370</v>
      </c>
      <c r="C320">
        <v>1</v>
      </c>
      <c r="D320">
        <v>45</v>
      </c>
      <c r="E320">
        <v>24046</v>
      </c>
      <c r="F320">
        <v>29</v>
      </c>
      <c r="G320">
        <v>2</v>
      </c>
      <c r="H320">
        <v>2.4046003681000002E+19</v>
      </c>
      <c r="I320">
        <v>17</v>
      </c>
      <c r="J320">
        <v>43855</v>
      </c>
      <c r="L320">
        <v>55.26</v>
      </c>
      <c r="M320">
        <v>55.395000000000003</v>
      </c>
      <c r="N320">
        <v>51</v>
      </c>
      <c r="O320">
        <v>310</v>
      </c>
      <c r="P320">
        <v>-164.21333000000001</v>
      </c>
      <c r="Q320">
        <v>-163.99</v>
      </c>
      <c r="T320">
        <v>509</v>
      </c>
      <c r="U320">
        <v>1</v>
      </c>
      <c r="V320" t="s">
        <v>164</v>
      </c>
      <c r="X320">
        <v>6</v>
      </c>
      <c r="Y320" t="s">
        <v>48</v>
      </c>
      <c r="AA320">
        <v>201</v>
      </c>
      <c r="AB320">
        <v>1702</v>
      </c>
      <c r="AC320" t="s">
        <v>49</v>
      </c>
      <c r="AE320" t="s">
        <v>49</v>
      </c>
      <c r="AP320" t="s">
        <v>50</v>
      </c>
      <c r="AQ320" t="s">
        <v>165</v>
      </c>
      <c r="AS320">
        <v>0.81</v>
      </c>
      <c r="AU320">
        <v>2020</v>
      </c>
      <c r="AV320" t="s">
        <v>55</v>
      </c>
    </row>
    <row r="321" spans="1:48" x14ac:dyDescent="0.2">
      <c r="A321">
        <v>1</v>
      </c>
      <c r="B321">
        <v>1144164</v>
      </c>
      <c r="C321">
        <v>4</v>
      </c>
      <c r="D321">
        <v>42</v>
      </c>
      <c r="E321">
        <v>24060</v>
      </c>
      <c r="F321">
        <v>32</v>
      </c>
      <c r="G321">
        <v>2</v>
      </c>
      <c r="H321">
        <v>2.4060000236000002E+19</v>
      </c>
      <c r="I321">
        <v>44</v>
      </c>
      <c r="J321">
        <v>43930</v>
      </c>
      <c r="L321">
        <v>55.425280000000001</v>
      </c>
      <c r="M321">
        <v>55.364440000000002</v>
      </c>
      <c r="N321">
        <v>54</v>
      </c>
      <c r="O321">
        <v>704</v>
      </c>
      <c r="P321">
        <v>-163.71778</v>
      </c>
      <c r="Q321">
        <v>-164.01444000000001</v>
      </c>
      <c r="T321">
        <v>509</v>
      </c>
      <c r="U321">
        <v>1</v>
      </c>
      <c r="V321" t="s">
        <v>166</v>
      </c>
      <c r="X321">
        <v>6</v>
      </c>
      <c r="Y321" t="s">
        <v>48</v>
      </c>
      <c r="AA321">
        <v>201</v>
      </c>
      <c r="AB321">
        <v>4406</v>
      </c>
      <c r="AC321" t="s">
        <v>49</v>
      </c>
      <c r="AE321" t="s">
        <v>49</v>
      </c>
      <c r="AP321" t="s">
        <v>50</v>
      </c>
      <c r="AQ321" t="s">
        <v>167</v>
      </c>
      <c r="AS321">
        <v>0.95</v>
      </c>
      <c r="AU321">
        <v>2020</v>
      </c>
      <c r="AV321" t="s">
        <v>55</v>
      </c>
    </row>
    <row r="322" spans="1:48" x14ac:dyDescent="0.2">
      <c r="A322">
        <v>1</v>
      </c>
      <c r="B322">
        <v>738130</v>
      </c>
      <c r="C322">
        <v>3</v>
      </c>
      <c r="D322">
        <v>43</v>
      </c>
      <c r="E322">
        <v>24002</v>
      </c>
      <c r="F322">
        <v>24</v>
      </c>
      <c r="G322">
        <v>2</v>
      </c>
      <c r="H322">
        <v>2.4002001622999998E+19</v>
      </c>
      <c r="I322">
        <v>40</v>
      </c>
      <c r="J322">
        <v>43917</v>
      </c>
      <c r="L322">
        <v>55.151670000000003</v>
      </c>
      <c r="M322">
        <v>55.156669999999998</v>
      </c>
      <c r="N322">
        <v>50</v>
      </c>
      <c r="O322">
        <v>122</v>
      </c>
      <c r="P322">
        <v>-164.43</v>
      </c>
      <c r="Q322">
        <v>-164.44833</v>
      </c>
      <c r="R322" t="s">
        <v>66</v>
      </c>
      <c r="S322" t="s">
        <v>67</v>
      </c>
      <c r="T322">
        <v>509</v>
      </c>
      <c r="U322">
        <v>1</v>
      </c>
      <c r="V322" t="s">
        <v>140</v>
      </c>
      <c r="X322">
        <v>6</v>
      </c>
      <c r="Y322" t="s">
        <v>58</v>
      </c>
      <c r="AA322">
        <v>201</v>
      </c>
      <c r="AB322">
        <v>4001</v>
      </c>
      <c r="AC322" t="s">
        <v>49</v>
      </c>
      <c r="AE322" t="s">
        <v>49</v>
      </c>
      <c r="AI322" t="s">
        <v>49</v>
      </c>
      <c r="AP322" t="s">
        <v>50</v>
      </c>
      <c r="AQ322" t="s">
        <v>141</v>
      </c>
      <c r="AS322">
        <v>0.82</v>
      </c>
      <c r="AU322">
        <v>2020</v>
      </c>
      <c r="AV322" t="s">
        <v>55</v>
      </c>
    </row>
    <row r="323" spans="1:48" x14ac:dyDescent="0.2">
      <c r="A323">
        <v>1</v>
      </c>
      <c r="B323">
        <v>1315374</v>
      </c>
      <c r="C323">
        <v>2</v>
      </c>
      <c r="D323">
        <v>49</v>
      </c>
      <c r="E323">
        <v>24046</v>
      </c>
      <c r="F323">
        <v>29</v>
      </c>
      <c r="G323">
        <v>2</v>
      </c>
      <c r="H323">
        <v>2.4046003681000002E+19</v>
      </c>
      <c r="I323">
        <v>39</v>
      </c>
      <c r="J323">
        <v>43863</v>
      </c>
      <c r="L323">
        <v>55.586669999999998</v>
      </c>
      <c r="M323">
        <v>55.608330000000002</v>
      </c>
      <c r="N323">
        <v>46</v>
      </c>
      <c r="O323">
        <v>577</v>
      </c>
      <c r="P323">
        <v>-164.22667000000001</v>
      </c>
      <c r="Q323">
        <v>-164.13167000000001</v>
      </c>
      <c r="R323" t="s">
        <v>64</v>
      </c>
      <c r="S323" t="s">
        <v>65</v>
      </c>
      <c r="T323">
        <v>509</v>
      </c>
      <c r="U323">
        <v>1</v>
      </c>
      <c r="V323" t="s">
        <v>164</v>
      </c>
      <c r="X323">
        <v>6</v>
      </c>
      <c r="Y323" t="s">
        <v>58</v>
      </c>
      <c r="AA323">
        <v>201</v>
      </c>
      <c r="AB323">
        <v>3901</v>
      </c>
      <c r="AC323" t="s">
        <v>49</v>
      </c>
      <c r="AE323" t="s">
        <v>49</v>
      </c>
      <c r="AI323" t="s">
        <v>49</v>
      </c>
      <c r="AP323" t="s">
        <v>50</v>
      </c>
      <c r="AQ323" t="s">
        <v>165</v>
      </c>
      <c r="AS323">
        <v>0.74</v>
      </c>
      <c r="AU323">
        <v>2020</v>
      </c>
      <c r="AV323" t="s">
        <v>55</v>
      </c>
    </row>
    <row r="324" spans="1:48" x14ac:dyDescent="0.2">
      <c r="A324">
        <v>1</v>
      </c>
      <c r="B324">
        <v>1324125</v>
      </c>
      <c r="C324">
        <v>2</v>
      </c>
      <c r="D324">
        <v>50</v>
      </c>
      <c r="E324">
        <v>24046</v>
      </c>
      <c r="F324">
        <v>38</v>
      </c>
      <c r="G324">
        <v>2</v>
      </c>
      <c r="H324">
        <v>2.4046003681000002E+19</v>
      </c>
      <c r="I324">
        <v>79</v>
      </c>
      <c r="J324">
        <v>43876</v>
      </c>
      <c r="L324">
        <v>56.273330000000001</v>
      </c>
      <c r="M324">
        <v>56.083329999999997</v>
      </c>
      <c r="N324">
        <v>46</v>
      </c>
      <c r="O324">
        <v>1171</v>
      </c>
      <c r="P324">
        <v>-165.9</v>
      </c>
      <c r="Q324">
        <v>-165.76832999999999</v>
      </c>
      <c r="R324" t="s">
        <v>64</v>
      </c>
      <c r="S324" t="s">
        <v>65</v>
      </c>
      <c r="T324">
        <v>517</v>
      </c>
      <c r="U324">
        <v>1</v>
      </c>
      <c r="V324" t="s">
        <v>164</v>
      </c>
      <c r="X324">
        <v>6</v>
      </c>
      <c r="Y324" t="s">
        <v>58</v>
      </c>
      <c r="AA324">
        <v>201</v>
      </c>
      <c r="AB324">
        <v>7909</v>
      </c>
      <c r="AC324" t="s">
        <v>49</v>
      </c>
      <c r="AE324" t="s">
        <v>49</v>
      </c>
      <c r="AI324" t="s">
        <v>49</v>
      </c>
      <c r="AP324" t="s">
        <v>50</v>
      </c>
      <c r="AQ324" t="s">
        <v>165</v>
      </c>
      <c r="AS324">
        <v>0.57999999999999996</v>
      </c>
      <c r="AU324">
        <v>2020</v>
      </c>
      <c r="AV324" t="s">
        <v>55</v>
      </c>
    </row>
    <row r="325" spans="1:48" x14ac:dyDescent="0.2">
      <c r="A325">
        <v>1</v>
      </c>
      <c r="B325">
        <v>1362561</v>
      </c>
      <c r="C325">
        <v>3</v>
      </c>
      <c r="D325">
        <v>62</v>
      </c>
      <c r="E325">
        <v>24002</v>
      </c>
      <c r="F325">
        <v>52</v>
      </c>
      <c r="G325">
        <v>2</v>
      </c>
      <c r="H325">
        <v>2.4002003414000001E+19</v>
      </c>
      <c r="I325">
        <v>158</v>
      </c>
      <c r="J325">
        <v>43902</v>
      </c>
      <c r="L325">
        <v>56.641669999999998</v>
      </c>
      <c r="M325">
        <v>56.616669999999999</v>
      </c>
      <c r="N325">
        <v>38</v>
      </c>
      <c r="O325">
        <v>1993</v>
      </c>
      <c r="P325">
        <v>-170.67667</v>
      </c>
      <c r="Q325">
        <v>-170.785</v>
      </c>
      <c r="T325">
        <v>521</v>
      </c>
      <c r="U325">
        <v>1</v>
      </c>
      <c r="V325" t="s">
        <v>162</v>
      </c>
      <c r="X325">
        <v>6</v>
      </c>
      <c r="Y325" t="s">
        <v>48</v>
      </c>
      <c r="AA325">
        <v>201</v>
      </c>
      <c r="AB325">
        <v>15801</v>
      </c>
      <c r="AC325" t="s">
        <v>49</v>
      </c>
      <c r="AE325" t="s">
        <v>49</v>
      </c>
      <c r="AP325" t="s">
        <v>50</v>
      </c>
      <c r="AQ325" t="s">
        <v>163</v>
      </c>
      <c r="AS325">
        <v>0.46</v>
      </c>
      <c r="AU325">
        <v>2020</v>
      </c>
      <c r="AV325" t="s">
        <v>55</v>
      </c>
    </row>
    <row r="326" spans="1:48" x14ac:dyDescent="0.2">
      <c r="A326">
        <v>1</v>
      </c>
      <c r="B326">
        <v>1171523</v>
      </c>
      <c r="C326">
        <v>3</v>
      </c>
      <c r="D326">
        <v>57</v>
      </c>
      <c r="E326">
        <v>24004</v>
      </c>
      <c r="F326">
        <v>44</v>
      </c>
      <c r="G326">
        <v>2</v>
      </c>
      <c r="H326">
        <v>2.4004004054999998E+19</v>
      </c>
      <c r="I326">
        <v>160</v>
      </c>
      <c r="J326">
        <v>43910</v>
      </c>
      <c r="L326">
        <v>56.466670000000001</v>
      </c>
      <c r="M326">
        <v>56.333329999999997</v>
      </c>
      <c r="N326">
        <v>51</v>
      </c>
      <c r="O326">
        <v>2594</v>
      </c>
      <c r="P326">
        <v>-170.16667000000001</v>
      </c>
      <c r="Q326">
        <v>-170.13333</v>
      </c>
      <c r="T326">
        <v>521</v>
      </c>
      <c r="U326">
        <v>1</v>
      </c>
      <c r="V326" t="s">
        <v>168</v>
      </c>
      <c r="X326">
        <v>6</v>
      </c>
      <c r="Y326" t="s">
        <v>48</v>
      </c>
      <c r="AA326">
        <v>201</v>
      </c>
      <c r="AB326">
        <v>16009</v>
      </c>
      <c r="AC326" t="s">
        <v>49</v>
      </c>
      <c r="AE326" t="s">
        <v>49</v>
      </c>
      <c r="AP326" t="s">
        <v>50</v>
      </c>
      <c r="AQ326" t="s">
        <v>169</v>
      </c>
      <c r="AS326">
        <v>0.87</v>
      </c>
      <c r="AU326">
        <v>2020</v>
      </c>
      <c r="AV326" t="s">
        <v>55</v>
      </c>
    </row>
    <row r="327" spans="1:48" x14ac:dyDescent="0.2">
      <c r="A327">
        <v>1</v>
      </c>
      <c r="B327">
        <v>1195601</v>
      </c>
      <c r="C327">
        <v>3</v>
      </c>
      <c r="D327">
        <v>53</v>
      </c>
      <c r="E327">
        <v>24004</v>
      </c>
      <c r="F327">
        <v>45</v>
      </c>
      <c r="G327">
        <v>2</v>
      </c>
      <c r="H327">
        <v>2.4004004054999998E+19</v>
      </c>
      <c r="I327">
        <v>125</v>
      </c>
      <c r="J327">
        <v>43898</v>
      </c>
      <c r="L327">
        <v>56.466670000000001</v>
      </c>
      <c r="M327">
        <v>56.4</v>
      </c>
      <c r="N327">
        <v>48</v>
      </c>
      <c r="O327">
        <v>1932</v>
      </c>
      <c r="P327">
        <v>-170.00667000000001</v>
      </c>
      <c r="Q327">
        <v>-169.85</v>
      </c>
      <c r="R327" t="s">
        <v>59</v>
      </c>
      <c r="S327" t="s">
        <v>60</v>
      </c>
      <c r="T327">
        <v>521</v>
      </c>
      <c r="U327">
        <v>1</v>
      </c>
      <c r="V327" t="s">
        <v>168</v>
      </c>
      <c r="X327">
        <v>6</v>
      </c>
      <c r="Y327" t="s">
        <v>58</v>
      </c>
      <c r="AA327">
        <v>201</v>
      </c>
      <c r="AB327">
        <v>12501</v>
      </c>
      <c r="AC327" t="s">
        <v>49</v>
      </c>
      <c r="AE327" t="s">
        <v>49</v>
      </c>
      <c r="AI327" t="s">
        <v>49</v>
      </c>
      <c r="AP327" t="s">
        <v>50</v>
      </c>
      <c r="AQ327" t="s">
        <v>169</v>
      </c>
      <c r="AS327">
        <v>0.66</v>
      </c>
      <c r="AU327">
        <v>2020</v>
      </c>
      <c r="AV327" t="s">
        <v>55</v>
      </c>
    </row>
    <row r="328" spans="1:48" x14ac:dyDescent="0.2">
      <c r="A328">
        <v>1</v>
      </c>
      <c r="B328">
        <v>1195689</v>
      </c>
      <c r="C328">
        <v>3</v>
      </c>
      <c r="D328">
        <v>63</v>
      </c>
      <c r="E328">
        <v>24004</v>
      </c>
      <c r="F328">
        <v>50</v>
      </c>
      <c r="G328">
        <v>2</v>
      </c>
      <c r="H328">
        <v>2.4004004054999998E+19</v>
      </c>
      <c r="I328">
        <v>180</v>
      </c>
      <c r="J328">
        <v>43916</v>
      </c>
      <c r="L328">
        <v>56.683329999999998</v>
      </c>
      <c r="M328">
        <v>56.583329999999997</v>
      </c>
      <c r="N328">
        <v>50</v>
      </c>
      <c r="O328">
        <v>2956</v>
      </c>
      <c r="P328">
        <v>-171.36667</v>
      </c>
      <c r="Q328">
        <v>-171</v>
      </c>
      <c r="R328" t="s">
        <v>59</v>
      </c>
      <c r="S328" t="s">
        <v>60</v>
      </c>
      <c r="T328">
        <v>521</v>
      </c>
      <c r="U328">
        <v>1</v>
      </c>
      <c r="V328" t="s">
        <v>168</v>
      </c>
      <c r="X328">
        <v>6</v>
      </c>
      <c r="Y328" t="s">
        <v>58</v>
      </c>
      <c r="AA328">
        <v>201</v>
      </c>
      <c r="AB328">
        <v>18002</v>
      </c>
      <c r="AC328" t="s">
        <v>49</v>
      </c>
      <c r="AE328" t="s">
        <v>49</v>
      </c>
      <c r="AI328" t="s">
        <v>49</v>
      </c>
      <c r="AP328" t="s">
        <v>50</v>
      </c>
      <c r="AQ328" t="s">
        <v>169</v>
      </c>
      <c r="AS328">
        <v>0.98</v>
      </c>
      <c r="AU328">
        <v>2020</v>
      </c>
      <c r="AV328" t="s">
        <v>55</v>
      </c>
    </row>
    <row r="329" spans="1:48" x14ac:dyDescent="0.2">
      <c r="A329">
        <v>1</v>
      </c>
      <c r="B329">
        <v>666586</v>
      </c>
      <c r="C329">
        <v>2</v>
      </c>
      <c r="D329">
        <v>42</v>
      </c>
      <c r="E329">
        <v>24091</v>
      </c>
      <c r="F329">
        <v>32</v>
      </c>
      <c r="G329">
        <v>2</v>
      </c>
      <c r="H329">
        <v>2.4091000542999998E+19</v>
      </c>
      <c r="I329">
        <v>24</v>
      </c>
      <c r="J329">
        <v>43881</v>
      </c>
      <c r="L329">
        <v>55.39</v>
      </c>
      <c r="M329">
        <v>55.408329999999999</v>
      </c>
      <c r="N329">
        <v>44</v>
      </c>
      <c r="O329">
        <v>426</v>
      </c>
      <c r="P329">
        <v>-163.82</v>
      </c>
      <c r="Q329">
        <v>-163.72833</v>
      </c>
      <c r="T329">
        <v>509</v>
      </c>
      <c r="U329">
        <v>1</v>
      </c>
      <c r="V329" t="s">
        <v>223</v>
      </c>
      <c r="X329">
        <v>6</v>
      </c>
      <c r="Y329" t="s">
        <v>48</v>
      </c>
      <c r="AA329">
        <v>201</v>
      </c>
      <c r="AB329">
        <v>24</v>
      </c>
      <c r="AC329" t="s">
        <v>49</v>
      </c>
      <c r="AE329" t="s">
        <v>49</v>
      </c>
      <c r="AP329" t="s">
        <v>50</v>
      </c>
      <c r="AQ329" t="s">
        <v>224</v>
      </c>
      <c r="AS329">
        <v>0.6</v>
      </c>
      <c r="AU329">
        <v>2020</v>
      </c>
      <c r="AV329" t="s">
        <v>55</v>
      </c>
    </row>
    <row r="330" spans="1:48" x14ac:dyDescent="0.2">
      <c r="A330">
        <v>1</v>
      </c>
      <c r="B330">
        <v>1286868</v>
      </c>
      <c r="C330">
        <v>2</v>
      </c>
      <c r="D330">
        <v>42</v>
      </c>
      <c r="E330">
        <v>24041</v>
      </c>
      <c r="F330">
        <v>42</v>
      </c>
      <c r="G330">
        <v>1</v>
      </c>
      <c r="H330">
        <v>2.4041000660999999E+19</v>
      </c>
      <c r="I330">
        <v>103</v>
      </c>
      <c r="J330">
        <v>43883</v>
      </c>
      <c r="L330">
        <v>56.718330000000002</v>
      </c>
      <c r="M330">
        <v>56.7</v>
      </c>
      <c r="N330">
        <v>52</v>
      </c>
      <c r="O330">
        <v>1977</v>
      </c>
      <c r="P330">
        <v>-166.19333</v>
      </c>
      <c r="Q330">
        <v>-166.10167000000001</v>
      </c>
      <c r="R330" t="s">
        <v>64</v>
      </c>
      <c r="S330" t="s">
        <v>65</v>
      </c>
      <c r="T330">
        <v>513</v>
      </c>
      <c r="U330">
        <v>1</v>
      </c>
      <c r="V330" t="s">
        <v>205</v>
      </c>
      <c r="X330">
        <v>6</v>
      </c>
      <c r="Y330" t="s">
        <v>58</v>
      </c>
      <c r="AA330">
        <v>201</v>
      </c>
      <c r="AB330">
        <v>10309</v>
      </c>
      <c r="AC330" t="s">
        <v>49</v>
      </c>
      <c r="AE330" t="s">
        <v>49</v>
      </c>
      <c r="AI330" t="s">
        <v>49</v>
      </c>
      <c r="AP330" t="s">
        <v>50</v>
      </c>
      <c r="AQ330" t="s">
        <v>206</v>
      </c>
      <c r="AS330">
        <v>1</v>
      </c>
      <c r="AU330">
        <v>2020</v>
      </c>
      <c r="AV330" t="s">
        <v>55</v>
      </c>
    </row>
    <row r="331" spans="1:48" x14ac:dyDescent="0.2">
      <c r="A331">
        <v>1</v>
      </c>
      <c r="B331">
        <v>1367940</v>
      </c>
      <c r="C331">
        <v>1</v>
      </c>
      <c r="D331">
        <v>57</v>
      </c>
      <c r="E331">
        <v>24072</v>
      </c>
      <c r="F331">
        <v>33</v>
      </c>
      <c r="G331">
        <v>2</v>
      </c>
      <c r="H331">
        <v>2.4072003670999998E+19</v>
      </c>
      <c r="I331">
        <v>27</v>
      </c>
      <c r="J331">
        <v>43858</v>
      </c>
      <c r="L331">
        <v>55.545000000000002</v>
      </c>
      <c r="M331">
        <v>55.566670000000002</v>
      </c>
      <c r="N331">
        <v>44</v>
      </c>
      <c r="O331">
        <v>332</v>
      </c>
      <c r="P331">
        <v>-165.04499999999999</v>
      </c>
      <c r="Q331">
        <v>-165.10833</v>
      </c>
      <c r="T331">
        <v>517</v>
      </c>
      <c r="U331">
        <v>1</v>
      </c>
      <c r="V331" t="s">
        <v>116</v>
      </c>
      <c r="X331">
        <v>6</v>
      </c>
      <c r="Y331" t="s">
        <v>48</v>
      </c>
      <c r="AA331">
        <v>201</v>
      </c>
      <c r="AB331">
        <v>61</v>
      </c>
      <c r="AC331" t="s">
        <v>49</v>
      </c>
      <c r="AE331" t="s">
        <v>49</v>
      </c>
      <c r="AP331" t="s">
        <v>50</v>
      </c>
      <c r="AQ331" t="s">
        <v>117</v>
      </c>
      <c r="AS331">
        <v>0.57999999999999996</v>
      </c>
      <c r="AU331">
        <v>2020</v>
      </c>
      <c r="AV331" t="s">
        <v>55</v>
      </c>
    </row>
    <row r="332" spans="1:48" x14ac:dyDescent="0.2">
      <c r="A332">
        <v>1</v>
      </c>
      <c r="B332">
        <v>1367925</v>
      </c>
      <c r="C332">
        <v>2</v>
      </c>
      <c r="D332">
        <v>44</v>
      </c>
      <c r="E332">
        <v>24072</v>
      </c>
      <c r="F332">
        <v>30</v>
      </c>
      <c r="G332">
        <v>2</v>
      </c>
      <c r="H332">
        <v>2.4072003670999998E+19</v>
      </c>
      <c r="I332">
        <v>102</v>
      </c>
      <c r="J332">
        <v>43887</v>
      </c>
      <c r="L332">
        <v>55.398330000000001</v>
      </c>
      <c r="M332">
        <v>55.398330000000001</v>
      </c>
      <c r="N332">
        <v>45</v>
      </c>
      <c r="O332">
        <v>1337</v>
      </c>
      <c r="P332">
        <v>-163.86167</v>
      </c>
      <c r="Q332">
        <v>-163.86332999999999</v>
      </c>
      <c r="R332" t="s">
        <v>64</v>
      </c>
      <c r="S332" t="s">
        <v>65</v>
      </c>
      <c r="T332">
        <v>509</v>
      </c>
      <c r="U332">
        <v>1</v>
      </c>
      <c r="V332" t="s">
        <v>116</v>
      </c>
      <c r="X332">
        <v>6</v>
      </c>
      <c r="Y332" t="s">
        <v>58</v>
      </c>
      <c r="AA332">
        <v>201</v>
      </c>
      <c r="AB332">
        <v>232</v>
      </c>
      <c r="AC332" t="s">
        <v>49</v>
      </c>
      <c r="AE332" t="s">
        <v>49</v>
      </c>
      <c r="AI332" t="s">
        <v>49</v>
      </c>
      <c r="AP332" t="s">
        <v>50</v>
      </c>
      <c r="AQ332" t="s">
        <v>117</v>
      </c>
      <c r="AS332">
        <v>0.64</v>
      </c>
      <c r="AU332">
        <v>2020</v>
      </c>
      <c r="AV332" t="s">
        <v>55</v>
      </c>
    </row>
    <row r="333" spans="1:48" x14ac:dyDescent="0.2">
      <c r="A333">
        <v>1</v>
      </c>
      <c r="B333">
        <v>1373118</v>
      </c>
      <c r="C333">
        <v>2</v>
      </c>
      <c r="D333">
        <v>35</v>
      </c>
      <c r="E333">
        <v>24064</v>
      </c>
      <c r="F333">
        <v>28</v>
      </c>
      <c r="G333">
        <v>2</v>
      </c>
      <c r="H333">
        <v>2.4064000512E+19</v>
      </c>
      <c r="I333">
        <v>3</v>
      </c>
      <c r="J333">
        <v>43862</v>
      </c>
      <c r="L333">
        <v>55.116669999999999</v>
      </c>
      <c r="M333">
        <v>55.083329999999997</v>
      </c>
      <c r="N333">
        <v>49</v>
      </c>
      <c r="O333">
        <v>13</v>
      </c>
      <c r="P333">
        <v>-164.58332999999999</v>
      </c>
      <c r="Q333">
        <v>-164.4</v>
      </c>
      <c r="R333" t="s">
        <v>66</v>
      </c>
      <c r="S333" t="s">
        <v>67</v>
      </c>
      <c r="T333">
        <v>509</v>
      </c>
      <c r="U333">
        <v>1</v>
      </c>
      <c r="V333" t="s">
        <v>152</v>
      </c>
      <c r="X333">
        <v>6</v>
      </c>
      <c r="Y333" t="s">
        <v>58</v>
      </c>
      <c r="AA333">
        <v>201</v>
      </c>
      <c r="AB333">
        <v>301</v>
      </c>
      <c r="AC333" t="s">
        <v>49</v>
      </c>
      <c r="AE333" t="s">
        <v>49</v>
      </c>
      <c r="AI333" t="s">
        <v>49</v>
      </c>
      <c r="AP333" t="s">
        <v>50</v>
      </c>
      <c r="AQ333" t="s">
        <v>153</v>
      </c>
      <c r="AS333">
        <v>1.2</v>
      </c>
      <c r="AU333">
        <v>2020</v>
      </c>
      <c r="AV333" t="s">
        <v>55</v>
      </c>
    </row>
    <row r="334" spans="1:48" x14ac:dyDescent="0.2">
      <c r="A334">
        <v>1</v>
      </c>
      <c r="B334">
        <v>1314506</v>
      </c>
      <c r="C334">
        <v>3</v>
      </c>
      <c r="D334">
        <v>37</v>
      </c>
      <c r="E334">
        <v>24009</v>
      </c>
      <c r="F334">
        <v>27</v>
      </c>
      <c r="G334">
        <v>2</v>
      </c>
      <c r="H334">
        <v>2.4009001606999998E+19</v>
      </c>
      <c r="I334">
        <v>223</v>
      </c>
      <c r="J334">
        <v>43895</v>
      </c>
      <c r="L334">
        <v>55.8</v>
      </c>
      <c r="M334">
        <v>55.766669999999998</v>
      </c>
      <c r="N334">
        <v>47</v>
      </c>
      <c r="O334">
        <v>2775</v>
      </c>
      <c r="P334">
        <v>-162.73333</v>
      </c>
      <c r="Q334">
        <v>-162.86667</v>
      </c>
      <c r="T334">
        <v>516</v>
      </c>
      <c r="U334">
        <v>1</v>
      </c>
      <c r="V334" t="s">
        <v>176</v>
      </c>
      <c r="X334">
        <v>6</v>
      </c>
      <c r="Y334" t="s">
        <v>48</v>
      </c>
      <c r="AA334">
        <v>201</v>
      </c>
      <c r="AB334">
        <v>22308</v>
      </c>
      <c r="AC334" t="s">
        <v>49</v>
      </c>
      <c r="AE334" t="s">
        <v>49</v>
      </c>
      <c r="AP334" t="s">
        <v>50</v>
      </c>
      <c r="AQ334" t="s">
        <v>177</v>
      </c>
      <c r="AS334">
        <v>0.6</v>
      </c>
      <c r="AU334">
        <v>2020</v>
      </c>
      <c r="AV334" t="s">
        <v>55</v>
      </c>
    </row>
    <row r="335" spans="1:48" x14ac:dyDescent="0.2">
      <c r="A335">
        <v>1</v>
      </c>
      <c r="B335">
        <v>1340132</v>
      </c>
      <c r="C335">
        <v>4</v>
      </c>
      <c r="D335">
        <v>49</v>
      </c>
      <c r="E335">
        <v>24186</v>
      </c>
      <c r="F335">
        <v>35</v>
      </c>
      <c r="G335">
        <v>2</v>
      </c>
      <c r="H335">
        <v>2.4186002769999999E+19</v>
      </c>
      <c r="I335">
        <v>46</v>
      </c>
      <c r="J335">
        <v>43951</v>
      </c>
      <c r="L335">
        <v>57.05</v>
      </c>
      <c r="M335">
        <v>57.116669999999999</v>
      </c>
      <c r="N335">
        <v>43</v>
      </c>
      <c r="O335">
        <v>51</v>
      </c>
      <c r="P335">
        <v>-170.66667000000001</v>
      </c>
      <c r="Q335">
        <v>-170.8</v>
      </c>
      <c r="T335">
        <v>521</v>
      </c>
      <c r="U335">
        <v>1</v>
      </c>
      <c r="V335" t="s">
        <v>88</v>
      </c>
      <c r="X335">
        <v>6</v>
      </c>
      <c r="Y335" t="s">
        <v>58</v>
      </c>
      <c r="AA335">
        <v>201</v>
      </c>
      <c r="AB335">
        <v>33</v>
      </c>
      <c r="AC335" t="s">
        <v>49</v>
      </c>
      <c r="AE335" t="s">
        <v>49</v>
      </c>
      <c r="AP335" t="s">
        <v>50</v>
      </c>
      <c r="AQ335" t="s">
        <v>89</v>
      </c>
      <c r="AS335">
        <v>0.45</v>
      </c>
      <c r="AU335">
        <v>2020</v>
      </c>
      <c r="AV335" t="s">
        <v>55</v>
      </c>
    </row>
    <row r="336" spans="1:48" x14ac:dyDescent="0.2">
      <c r="A336">
        <v>1</v>
      </c>
      <c r="B336">
        <v>1339054</v>
      </c>
      <c r="C336">
        <v>1</v>
      </c>
      <c r="D336">
        <v>48</v>
      </c>
      <c r="E336">
        <v>23922</v>
      </c>
      <c r="F336">
        <v>35</v>
      </c>
      <c r="G336">
        <v>2</v>
      </c>
      <c r="H336">
        <v>2.3922003441999999E+19</v>
      </c>
      <c r="I336">
        <v>30</v>
      </c>
      <c r="J336">
        <v>43860</v>
      </c>
      <c r="L336">
        <v>55.253329999999998</v>
      </c>
      <c r="M336">
        <v>55.206670000000003</v>
      </c>
      <c r="N336">
        <v>45</v>
      </c>
      <c r="O336">
        <v>568</v>
      </c>
      <c r="P336">
        <v>-164.27833000000001</v>
      </c>
      <c r="Q336">
        <v>-164.48167000000001</v>
      </c>
      <c r="R336" t="s">
        <v>59</v>
      </c>
      <c r="S336" t="s">
        <v>60</v>
      </c>
      <c r="T336">
        <v>509</v>
      </c>
      <c r="U336">
        <v>1</v>
      </c>
      <c r="V336" t="s">
        <v>174</v>
      </c>
      <c r="X336">
        <v>6</v>
      </c>
      <c r="Y336" t="s">
        <v>58</v>
      </c>
      <c r="AA336">
        <v>201</v>
      </c>
      <c r="AB336">
        <v>3010</v>
      </c>
      <c r="AC336" t="s">
        <v>49</v>
      </c>
      <c r="AE336" t="s">
        <v>49</v>
      </c>
      <c r="AI336" t="s">
        <v>49</v>
      </c>
      <c r="AP336" t="s">
        <v>50</v>
      </c>
      <c r="AQ336" t="s">
        <v>175</v>
      </c>
      <c r="AS336">
        <v>0.82</v>
      </c>
      <c r="AU336">
        <v>2020</v>
      </c>
      <c r="AV336" t="s">
        <v>55</v>
      </c>
    </row>
    <row r="337" spans="1:48" x14ac:dyDescent="0.2">
      <c r="A337">
        <v>1</v>
      </c>
      <c r="B337">
        <v>1335204</v>
      </c>
      <c r="C337">
        <v>1</v>
      </c>
      <c r="D337">
        <v>57</v>
      </c>
      <c r="E337">
        <v>24025</v>
      </c>
      <c r="F337">
        <v>41</v>
      </c>
      <c r="G337">
        <v>2</v>
      </c>
      <c r="H337">
        <v>2.4025003793999999E+19</v>
      </c>
      <c r="I337">
        <v>34</v>
      </c>
      <c r="J337">
        <v>43859</v>
      </c>
      <c r="L337">
        <v>55.14</v>
      </c>
      <c r="M337">
        <v>55.204999999999998</v>
      </c>
      <c r="N337">
        <v>49</v>
      </c>
      <c r="O337">
        <v>574</v>
      </c>
      <c r="P337">
        <v>-164.875</v>
      </c>
      <c r="Q337">
        <v>-164.85167000000001</v>
      </c>
      <c r="R337" t="s">
        <v>59</v>
      </c>
      <c r="S337" t="s">
        <v>60</v>
      </c>
      <c r="T337">
        <v>509</v>
      </c>
      <c r="U337">
        <v>1</v>
      </c>
      <c r="V337" t="s">
        <v>106</v>
      </c>
      <c r="X337">
        <v>6</v>
      </c>
      <c r="Y337" t="s">
        <v>58</v>
      </c>
      <c r="AA337">
        <v>201</v>
      </c>
      <c r="AB337">
        <v>3402</v>
      </c>
      <c r="AC337" t="s">
        <v>49</v>
      </c>
      <c r="AE337" t="s">
        <v>49</v>
      </c>
      <c r="AI337" t="s">
        <v>49</v>
      </c>
      <c r="AP337" t="s">
        <v>50</v>
      </c>
      <c r="AQ337" t="s">
        <v>107</v>
      </c>
      <c r="AS337">
        <v>0.72</v>
      </c>
      <c r="AU337">
        <v>2020</v>
      </c>
      <c r="AV337" t="s">
        <v>55</v>
      </c>
    </row>
    <row r="338" spans="1:48" x14ac:dyDescent="0.2">
      <c r="A338">
        <v>1</v>
      </c>
      <c r="B338">
        <v>1335235</v>
      </c>
      <c r="C338">
        <v>3</v>
      </c>
      <c r="D338">
        <v>52</v>
      </c>
      <c r="E338">
        <v>24025</v>
      </c>
      <c r="F338">
        <v>40</v>
      </c>
      <c r="G338">
        <v>2</v>
      </c>
      <c r="H338">
        <v>2.4025003793999999E+19</v>
      </c>
      <c r="I338">
        <v>159</v>
      </c>
      <c r="J338">
        <v>43895</v>
      </c>
      <c r="L338">
        <v>56.055</v>
      </c>
      <c r="M338">
        <v>56.01</v>
      </c>
      <c r="N338">
        <v>50</v>
      </c>
      <c r="O338">
        <v>2344</v>
      </c>
      <c r="P338">
        <v>-165.65666999999999</v>
      </c>
      <c r="Q338">
        <v>-165.54333</v>
      </c>
      <c r="R338" t="s">
        <v>66</v>
      </c>
      <c r="S338" t="s">
        <v>67</v>
      </c>
      <c r="T338">
        <v>517</v>
      </c>
      <c r="U338">
        <v>1</v>
      </c>
      <c r="V338" t="s">
        <v>106</v>
      </c>
      <c r="X338">
        <v>6</v>
      </c>
      <c r="Y338" t="s">
        <v>58</v>
      </c>
      <c r="AA338">
        <v>201</v>
      </c>
      <c r="AB338">
        <v>15909</v>
      </c>
      <c r="AC338" t="s">
        <v>49</v>
      </c>
      <c r="AE338" t="s">
        <v>49</v>
      </c>
      <c r="AI338" t="s">
        <v>49</v>
      </c>
      <c r="AP338" t="s">
        <v>50</v>
      </c>
      <c r="AQ338" t="s">
        <v>107</v>
      </c>
      <c r="AS338">
        <v>0.82</v>
      </c>
      <c r="AU338">
        <v>2020</v>
      </c>
      <c r="AV338" t="s">
        <v>55</v>
      </c>
    </row>
    <row r="339" spans="1:48" x14ac:dyDescent="0.2">
      <c r="A339">
        <v>1</v>
      </c>
      <c r="B339">
        <v>1314567</v>
      </c>
      <c r="C339">
        <v>2</v>
      </c>
      <c r="D339">
        <v>45</v>
      </c>
      <c r="E339">
        <v>24009</v>
      </c>
      <c r="F339">
        <v>36</v>
      </c>
      <c r="G339">
        <v>2</v>
      </c>
      <c r="H339">
        <v>2.4009001606999998E+19</v>
      </c>
      <c r="I339">
        <v>53</v>
      </c>
      <c r="J339">
        <v>43862</v>
      </c>
      <c r="L339">
        <v>55.333329999999997</v>
      </c>
      <c r="M339">
        <v>55.25</v>
      </c>
      <c r="N339">
        <v>48</v>
      </c>
      <c r="O339">
        <v>705</v>
      </c>
      <c r="P339">
        <v>-164.08332999999999</v>
      </c>
      <c r="Q339">
        <v>-164.23333</v>
      </c>
      <c r="T339">
        <v>509</v>
      </c>
      <c r="U339">
        <v>1</v>
      </c>
      <c r="V339" t="s">
        <v>176</v>
      </c>
      <c r="X339">
        <v>6</v>
      </c>
      <c r="Y339" t="s">
        <v>48</v>
      </c>
      <c r="AA339">
        <v>201</v>
      </c>
      <c r="AB339">
        <v>5310</v>
      </c>
      <c r="AC339" t="s">
        <v>49</v>
      </c>
      <c r="AE339" t="s">
        <v>49</v>
      </c>
      <c r="AP339" t="s">
        <v>50</v>
      </c>
      <c r="AQ339" t="s">
        <v>177</v>
      </c>
      <c r="AS339">
        <v>0.87</v>
      </c>
      <c r="AU339">
        <v>2020</v>
      </c>
      <c r="AV339" t="s">
        <v>55</v>
      </c>
    </row>
    <row r="340" spans="1:48" x14ac:dyDescent="0.2">
      <c r="A340">
        <v>1</v>
      </c>
      <c r="B340">
        <v>1250753</v>
      </c>
      <c r="C340">
        <v>2</v>
      </c>
      <c r="D340">
        <v>69</v>
      </c>
      <c r="E340">
        <v>23922</v>
      </c>
      <c r="F340">
        <v>56</v>
      </c>
      <c r="G340">
        <v>2</v>
      </c>
      <c r="H340">
        <v>2.3922003441999999E+19</v>
      </c>
      <c r="I340">
        <v>100</v>
      </c>
      <c r="J340">
        <v>43884</v>
      </c>
      <c r="L340">
        <v>56.43</v>
      </c>
      <c r="M340">
        <v>56.411670000000001</v>
      </c>
      <c r="N340">
        <v>48</v>
      </c>
      <c r="O340">
        <v>1531</v>
      </c>
      <c r="P340">
        <v>-168.20667</v>
      </c>
      <c r="Q340">
        <v>-168.03166999999999</v>
      </c>
      <c r="T340">
        <v>517</v>
      </c>
      <c r="U340">
        <v>1</v>
      </c>
      <c r="V340" t="s">
        <v>174</v>
      </c>
      <c r="X340">
        <v>6</v>
      </c>
      <c r="Y340" t="s">
        <v>48</v>
      </c>
      <c r="AA340">
        <v>201</v>
      </c>
      <c r="AB340">
        <v>10009</v>
      </c>
      <c r="AC340" t="s">
        <v>49</v>
      </c>
      <c r="AE340" t="s">
        <v>49</v>
      </c>
      <c r="AP340" t="s">
        <v>50</v>
      </c>
      <c r="AQ340" t="s">
        <v>175</v>
      </c>
      <c r="AS340">
        <v>0.73</v>
      </c>
      <c r="AU340">
        <v>2020</v>
      </c>
      <c r="AV340" t="s">
        <v>55</v>
      </c>
    </row>
    <row r="341" spans="1:48" x14ac:dyDescent="0.2">
      <c r="A341">
        <v>1</v>
      </c>
      <c r="B341">
        <v>1335205</v>
      </c>
      <c r="C341">
        <v>1</v>
      </c>
      <c r="D341">
        <v>52</v>
      </c>
      <c r="E341">
        <v>24025</v>
      </c>
      <c r="F341">
        <v>37</v>
      </c>
      <c r="G341">
        <v>2</v>
      </c>
      <c r="H341">
        <v>2.4025003793999999E+19</v>
      </c>
      <c r="I341">
        <v>24</v>
      </c>
      <c r="J341">
        <v>43857</v>
      </c>
      <c r="L341">
        <v>55.61</v>
      </c>
      <c r="M341">
        <v>55.501669999999997</v>
      </c>
      <c r="N341">
        <v>48</v>
      </c>
      <c r="O341">
        <v>385</v>
      </c>
      <c r="P341">
        <v>-164.61832999999999</v>
      </c>
      <c r="Q341">
        <v>-164.49167</v>
      </c>
      <c r="R341" t="s">
        <v>59</v>
      </c>
      <c r="S341" t="s">
        <v>60</v>
      </c>
      <c r="T341">
        <v>509</v>
      </c>
      <c r="U341">
        <v>1</v>
      </c>
      <c r="V341" t="s">
        <v>106</v>
      </c>
      <c r="X341">
        <v>6</v>
      </c>
      <c r="Y341" t="s">
        <v>58</v>
      </c>
      <c r="AA341">
        <v>201</v>
      </c>
      <c r="AB341">
        <v>2410</v>
      </c>
      <c r="AC341" t="s">
        <v>49</v>
      </c>
      <c r="AE341" t="s">
        <v>49</v>
      </c>
      <c r="AI341" t="s">
        <v>49</v>
      </c>
      <c r="AP341" t="s">
        <v>50</v>
      </c>
      <c r="AQ341" t="s">
        <v>107</v>
      </c>
      <c r="AS341">
        <v>0.8</v>
      </c>
      <c r="AU341">
        <v>2020</v>
      </c>
      <c r="AV341" t="s">
        <v>55</v>
      </c>
    </row>
    <row r="342" spans="1:48" x14ac:dyDescent="0.2">
      <c r="A342">
        <v>1</v>
      </c>
      <c r="B342">
        <v>1288981</v>
      </c>
      <c r="C342">
        <v>1</v>
      </c>
      <c r="D342">
        <v>52</v>
      </c>
      <c r="E342">
        <v>23922</v>
      </c>
      <c r="F342">
        <v>37</v>
      </c>
      <c r="G342">
        <v>2</v>
      </c>
      <c r="H342">
        <v>2.3922003441999999E+19</v>
      </c>
      <c r="I342">
        <v>9</v>
      </c>
      <c r="J342">
        <v>43852</v>
      </c>
      <c r="L342">
        <v>55.365000000000002</v>
      </c>
      <c r="M342">
        <v>55.456670000000003</v>
      </c>
      <c r="N342">
        <v>44</v>
      </c>
      <c r="O342">
        <v>122</v>
      </c>
      <c r="P342">
        <v>-164.37833000000001</v>
      </c>
      <c r="Q342">
        <v>-164.345</v>
      </c>
      <c r="T342">
        <v>509</v>
      </c>
      <c r="U342">
        <v>1</v>
      </c>
      <c r="V342" t="s">
        <v>174</v>
      </c>
      <c r="X342">
        <v>6</v>
      </c>
      <c r="Y342" t="s">
        <v>48</v>
      </c>
      <c r="AA342">
        <v>201</v>
      </c>
      <c r="AB342">
        <v>902</v>
      </c>
      <c r="AC342" t="s">
        <v>49</v>
      </c>
      <c r="AE342" t="s">
        <v>49</v>
      </c>
      <c r="AP342" t="s">
        <v>50</v>
      </c>
      <c r="AQ342" t="s">
        <v>175</v>
      </c>
      <c r="AS342">
        <v>0.57999999999999996</v>
      </c>
      <c r="AU342">
        <v>2020</v>
      </c>
      <c r="AV342" t="s">
        <v>55</v>
      </c>
    </row>
    <row r="343" spans="1:48" x14ac:dyDescent="0.2">
      <c r="A343">
        <v>1</v>
      </c>
      <c r="B343">
        <v>1335276</v>
      </c>
      <c r="C343">
        <v>3</v>
      </c>
      <c r="D343">
        <v>40</v>
      </c>
      <c r="E343">
        <v>24025</v>
      </c>
      <c r="F343">
        <v>30</v>
      </c>
      <c r="G343">
        <v>2</v>
      </c>
      <c r="H343">
        <v>2.4025003793999999E+19</v>
      </c>
      <c r="I343">
        <v>144</v>
      </c>
      <c r="J343">
        <v>43892</v>
      </c>
      <c r="L343">
        <v>55.551670000000001</v>
      </c>
      <c r="M343">
        <v>55.52167</v>
      </c>
      <c r="N343">
        <v>50</v>
      </c>
      <c r="O343">
        <v>2131</v>
      </c>
      <c r="P343">
        <v>-163.63499999999999</v>
      </c>
      <c r="Q343">
        <v>-163.64832999999999</v>
      </c>
      <c r="R343" t="s">
        <v>66</v>
      </c>
      <c r="S343" t="s">
        <v>67</v>
      </c>
      <c r="T343">
        <v>509</v>
      </c>
      <c r="U343">
        <v>1</v>
      </c>
      <c r="V343" t="s">
        <v>106</v>
      </c>
      <c r="X343">
        <v>6</v>
      </c>
      <c r="Y343" t="s">
        <v>58</v>
      </c>
      <c r="AA343">
        <v>201</v>
      </c>
      <c r="AB343">
        <v>14409</v>
      </c>
      <c r="AC343" t="s">
        <v>49</v>
      </c>
      <c r="AE343" t="s">
        <v>49</v>
      </c>
      <c r="AI343" t="s">
        <v>49</v>
      </c>
      <c r="AP343" t="s">
        <v>50</v>
      </c>
      <c r="AQ343" t="s">
        <v>107</v>
      </c>
      <c r="AS343">
        <v>0.94</v>
      </c>
      <c r="AU343">
        <v>2020</v>
      </c>
      <c r="AV343" t="s">
        <v>55</v>
      </c>
    </row>
    <row r="344" spans="1:48" x14ac:dyDescent="0.2">
      <c r="A344">
        <v>1</v>
      </c>
      <c r="B344">
        <v>1319488</v>
      </c>
      <c r="C344">
        <v>2</v>
      </c>
      <c r="D344">
        <v>49</v>
      </c>
      <c r="E344">
        <v>23922</v>
      </c>
      <c r="F344">
        <v>36</v>
      </c>
      <c r="G344">
        <v>2</v>
      </c>
      <c r="H344">
        <v>2.3922003441999999E+19</v>
      </c>
      <c r="I344">
        <v>44</v>
      </c>
      <c r="J344">
        <v>43864</v>
      </c>
      <c r="L344">
        <v>55.703330000000001</v>
      </c>
      <c r="M344">
        <v>55.721670000000003</v>
      </c>
      <c r="N344">
        <v>50</v>
      </c>
      <c r="O344">
        <v>710</v>
      </c>
      <c r="P344">
        <v>-164.17167000000001</v>
      </c>
      <c r="Q344">
        <v>-164.375</v>
      </c>
      <c r="R344" t="s">
        <v>64</v>
      </c>
      <c r="S344" t="s">
        <v>65</v>
      </c>
      <c r="T344">
        <v>509</v>
      </c>
      <c r="U344">
        <v>1</v>
      </c>
      <c r="V344" t="s">
        <v>174</v>
      </c>
      <c r="X344">
        <v>6</v>
      </c>
      <c r="Y344" t="s">
        <v>58</v>
      </c>
      <c r="AA344">
        <v>201</v>
      </c>
      <c r="AB344">
        <v>4401</v>
      </c>
      <c r="AC344" t="s">
        <v>49</v>
      </c>
      <c r="AE344" t="s">
        <v>49</v>
      </c>
      <c r="AI344" t="s">
        <v>49</v>
      </c>
      <c r="AP344" t="s">
        <v>50</v>
      </c>
      <c r="AQ344" t="s">
        <v>175</v>
      </c>
      <c r="AS344">
        <v>0.95</v>
      </c>
      <c r="AU344">
        <v>2020</v>
      </c>
      <c r="AV344" t="s">
        <v>55</v>
      </c>
    </row>
    <row r="345" spans="1:48" x14ac:dyDescent="0.2">
      <c r="A345">
        <v>1</v>
      </c>
      <c r="B345">
        <v>1237248</v>
      </c>
      <c r="C345">
        <v>3</v>
      </c>
      <c r="D345">
        <v>58</v>
      </c>
      <c r="E345">
        <v>23922</v>
      </c>
      <c r="F345">
        <v>47</v>
      </c>
      <c r="G345">
        <v>2</v>
      </c>
      <c r="H345">
        <v>2.3922003441999999E+19</v>
      </c>
      <c r="I345">
        <v>176</v>
      </c>
      <c r="J345">
        <v>43911</v>
      </c>
      <c r="L345">
        <v>56.424999999999997</v>
      </c>
      <c r="M345">
        <v>56.346670000000003</v>
      </c>
      <c r="N345">
        <v>45</v>
      </c>
      <c r="O345">
        <v>2727</v>
      </c>
      <c r="P345">
        <v>-170.21833000000001</v>
      </c>
      <c r="Q345">
        <v>-170.13667000000001</v>
      </c>
      <c r="R345" t="s">
        <v>64</v>
      </c>
      <c r="S345" t="s">
        <v>65</v>
      </c>
      <c r="T345">
        <v>521</v>
      </c>
      <c r="U345">
        <v>1</v>
      </c>
      <c r="V345" t="s">
        <v>174</v>
      </c>
      <c r="X345">
        <v>6</v>
      </c>
      <c r="Y345" t="s">
        <v>58</v>
      </c>
      <c r="AA345">
        <v>201</v>
      </c>
      <c r="AB345">
        <v>17609</v>
      </c>
      <c r="AC345" t="s">
        <v>49</v>
      </c>
      <c r="AE345" t="s">
        <v>49</v>
      </c>
      <c r="AI345" t="s">
        <v>49</v>
      </c>
      <c r="AP345" t="s">
        <v>50</v>
      </c>
      <c r="AQ345" t="s">
        <v>175</v>
      </c>
      <c r="AS345">
        <v>0.56000000000000005</v>
      </c>
      <c r="AU345">
        <v>2020</v>
      </c>
      <c r="AV345" t="s">
        <v>55</v>
      </c>
    </row>
    <row r="346" spans="1:48" x14ac:dyDescent="0.2">
      <c r="A346">
        <v>1</v>
      </c>
      <c r="B346">
        <v>1335298</v>
      </c>
      <c r="C346">
        <v>2</v>
      </c>
      <c r="D346">
        <v>71</v>
      </c>
      <c r="E346">
        <v>24025</v>
      </c>
      <c r="F346">
        <v>51</v>
      </c>
      <c r="G346">
        <v>2</v>
      </c>
      <c r="H346">
        <v>2.4025003793999999E+19</v>
      </c>
      <c r="I346">
        <v>119</v>
      </c>
      <c r="J346">
        <v>43884</v>
      </c>
      <c r="L346">
        <v>56.414999999999999</v>
      </c>
      <c r="M346">
        <v>56.414999999999999</v>
      </c>
      <c r="N346">
        <v>50</v>
      </c>
      <c r="O346">
        <v>1800</v>
      </c>
      <c r="P346">
        <v>-167.98667</v>
      </c>
      <c r="Q346">
        <v>-167.95</v>
      </c>
      <c r="R346" t="s">
        <v>64</v>
      </c>
      <c r="S346" t="s">
        <v>65</v>
      </c>
      <c r="T346">
        <v>517</v>
      </c>
      <c r="U346">
        <v>1</v>
      </c>
      <c r="V346" t="s">
        <v>106</v>
      </c>
      <c r="X346">
        <v>6</v>
      </c>
      <c r="Y346" t="s">
        <v>58</v>
      </c>
      <c r="AA346">
        <v>201</v>
      </c>
      <c r="AB346">
        <v>11909</v>
      </c>
      <c r="AC346" t="s">
        <v>49</v>
      </c>
      <c r="AE346" t="s">
        <v>49</v>
      </c>
      <c r="AI346" t="s">
        <v>49</v>
      </c>
      <c r="AP346" t="s">
        <v>50</v>
      </c>
      <c r="AQ346" t="s">
        <v>107</v>
      </c>
      <c r="AS346">
        <v>0.82</v>
      </c>
      <c r="AU346">
        <v>2020</v>
      </c>
      <c r="AV346" t="s">
        <v>55</v>
      </c>
    </row>
    <row r="347" spans="1:48" x14ac:dyDescent="0.2">
      <c r="A347">
        <v>1</v>
      </c>
      <c r="B347">
        <v>1335259</v>
      </c>
      <c r="C347">
        <v>3</v>
      </c>
      <c r="D347">
        <v>51</v>
      </c>
      <c r="E347">
        <v>24025</v>
      </c>
      <c r="F347">
        <v>40</v>
      </c>
      <c r="G347">
        <v>2</v>
      </c>
      <c r="H347">
        <v>2.4025003793999999E+19</v>
      </c>
      <c r="I347">
        <v>169</v>
      </c>
      <c r="J347">
        <v>43897</v>
      </c>
      <c r="L347">
        <v>56.481670000000001</v>
      </c>
      <c r="M347">
        <v>56.441670000000002</v>
      </c>
      <c r="N347">
        <v>41</v>
      </c>
      <c r="O347">
        <v>2459</v>
      </c>
      <c r="P347">
        <v>-166.39667</v>
      </c>
      <c r="Q347">
        <v>-166.37333000000001</v>
      </c>
      <c r="T347">
        <v>517</v>
      </c>
      <c r="U347">
        <v>1</v>
      </c>
      <c r="V347" t="s">
        <v>106</v>
      </c>
      <c r="X347">
        <v>6</v>
      </c>
      <c r="Y347" t="s">
        <v>48</v>
      </c>
      <c r="AA347">
        <v>201</v>
      </c>
      <c r="AB347">
        <v>16910</v>
      </c>
      <c r="AC347" t="s">
        <v>49</v>
      </c>
      <c r="AE347" t="s">
        <v>49</v>
      </c>
      <c r="AP347" t="s">
        <v>50</v>
      </c>
      <c r="AQ347" t="s">
        <v>107</v>
      </c>
      <c r="AS347">
        <v>0.48</v>
      </c>
      <c r="AU347">
        <v>2020</v>
      </c>
      <c r="AV347" t="s">
        <v>55</v>
      </c>
    </row>
    <row r="348" spans="1:48" x14ac:dyDescent="0.2">
      <c r="A348">
        <v>1</v>
      </c>
      <c r="B348">
        <v>1275574</v>
      </c>
      <c r="C348">
        <v>3</v>
      </c>
      <c r="D348">
        <v>53</v>
      </c>
      <c r="E348">
        <v>23922</v>
      </c>
      <c r="F348">
        <v>42</v>
      </c>
      <c r="G348">
        <v>2</v>
      </c>
      <c r="H348">
        <v>2.3922003441999999E+19</v>
      </c>
      <c r="I348">
        <v>171</v>
      </c>
      <c r="J348">
        <v>43907</v>
      </c>
      <c r="L348">
        <v>56.741669999999999</v>
      </c>
      <c r="M348">
        <v>56.791670000000003</v>
      </c>
      <c r="N348">
        <v>57</v>
      </c>
      <c r="O348">
        <v>2661</v>
      </c>
      <c r="P348">
        <v>-170.35</v>
      </c>
      <c r="Q348">
        <v>-170.49167</v>
      </c>
      <c r="R348" t="s">
        <v>59</v>
      </c>
      <c r="S348" t="s">
        <v>60</v>
      </c>
      <c r="T348">
        <v>521</v>
      </c>
      <c r="U348">
        <v>1</v>
      </c>
      <c r="V348" t="s">
        <v>174</v>
      </c>
      <c r="X348">
        <v>6</v>
      </c>
      <c r="Y348" t="s">
        <v>58</v>
      </c>
      <c r="AA348">
        <v>201</v>
      </c>
      <c r="AB348">
        <v>17102</v>
      </c>
      <c r="AC348" t="s">
        <v>49</v>
      </c>
      <c r="AE348" t="s">
        <v>49</v>
      </c>
      <c r="AI348" t="s">
        <v>49</v>
      </c>
      <c r="AP348" t="s">
        <v>50</v>
      </c>
      <c r="AQ348" t="s">
        <v>175</v>
      </c>
      <c r="AS348">
        <v>1.48</v>
      </c>
      <c r="AU348">
        <v>2020</v>
      </c>
      <c r="AV348" t="s">
        <v>55</v>
      </c>
    </row>
    <row r="349" spans="1:48" x14ac:dyDescent="0.2">
      <c r="A349">
        <v>1</v>
      </c>
      <c r="B349">
        <v>1335229</v>
      </c>
      <c r="C349">
        <v>2</v>
      </c>
      <c r="D349">
        <v>41</v>
      </c>
      <c r="E349">
        <v>24025</v>
      </c>
      <c r="F349">
        <v>31</v>
      </c>
      <c r="G349">
        <v>2</v>
      </c>
      <c r="H349">
        <v>2.4025003793999999E+19</v>
      </c>
      <c r="I349">
        <v>74</v>
      </c>
      <c r="J349">
        <v>43871</v>
      </c>
      <c r="L349">
        <v>56.55</v>
      </c>
      <c r="M349">
        <v>56.583329999999997</v>
      </c>
      <c r="N349">
        <v>59</v>
      </c>
      <c r="O349">
        <v>1157</v>
      </c>
      <c r="P349">
        <v>-163.47639000000001</v>
      </c>
      <c r="Q349">
        <v>-163.26832999999999</v>
      </c>
      <c r="R349" t="s">
        <v>59</v>
      </c>
      <c r="S349" t="s">
        <v>60</v>
      </c>
      <c r="T349">
        <v>509</v>
      </c>
      <c r="U349">
        <v>1</v>
      </c>
      <c r="V349" t="s">
        <v>106</v>
      </c>
      <c r="X349">
        <v>6</v>
      </c>
      <c r="Y349" t="s">
        <v>58</v>
      </c>
      <c r="AA349">
        <v>201</v>
      </c>
      <c r="AB349">
        <v>7409</v>
      </c>
      <c r="AC349" t="s">
        <v>49</v>
      </c>
      <c r="AE349" t="s">
        <v>49</v>
      </c>
      <c r="AI349" t="s">
        <v>49</v>
      </c>
      <c r="AP349" t="s">
        <v>50</v>
      </c>
      <c r="AQ349" t="s">
        <v>107</v>
      </c>
      <c r="AS349">
        <v>1.56</v>
      </c>
      <c r="AU349">
        <v>2020</v>
      </c>
      <c r="AV349" t="s">
        <v>55</v>
      </c>
    </row>
    <row r="350" spans="1:48" x14ac:dyDescent="0.2">
      <c r="A350">
        <v>1</v>
      </c>
      <c r="B350">
        <v>1314512</v>
      </c>
      <c r="C350">
        <v>2</v>
      </c>
      <c r="D350">
        <v>41</v>
      </c>
      <c r="E350">
        <v>24009</v>
      </c>
      <c r="F350">
        <v>31</v>
      </c>
      <c r="G350">
        <v>2</v>
      </c>
      <c r="H350">
        <v>2.4009001606999998E+19</v>
      </c>
      <c r="I350">
        <v>68</v>
      </c>
      <c r="J350">
        <v>43864</v>
      </c>
      <c r="L350">
        <v>55.416670000000003</v>
      </c>
      <c r="M350">
        <v>55.466670000000001</v>
      </c>
      <c r="N350">
        <v>45</v>
      </c>
      <c r="O350">
        <v>901</v>
      </c>
      <c r="P350">
        <v>-163.69999999999999</v>
      </c>
      <c r="Q350">
        <v>-163.63333</v>
      </c>
      <c r="T350">
        <v>509</v>
      </c>
      <c r="U350">
        <v>1</v>
      </c>
      <c r="V350" t="s">
        <v>176</v>
      </c>
      <c r="X350">
        <v>6</v>
      </c>
      <c r="Y350" t="s">
        <v>48</v>
      </c>
      <c r="AA350">
        <v>201</v>
      </c>
      <c r="AB350">
        <v>6809</v>
      </c>
      <c r="AC350" t="s">
        <v>49</v>
      </c>
      <c r="AE350" t="s">
        <v>49</v>
      </c>
      <c r="AP350" t="s">
        <v>50</v>
      </c>
      <c r="AQ350" t="s">
        <v>177</v>
      </c>
      <c r="AS350">
        <v>0.65</v>
      </c>
      <c r="AU350">
        <v>2020</v>
      </c>
      <c r="AV350" t="s">
        <v>55</v>
      </c>
    </row>
    <row r="351" spans="1:48" x14ac:dyDescent="0.2">
      <c r="A351">
        <v>1</v>
      </c>
      <c r="B351">
        <v>1314505</v>
      </c>
      <c r="C351">
        <v>3</v>
      </c>
      <c r="D351">
        <v>47</v>
      </c>
      <c r="E351">
        <v>24009</v>
      </c>
      <c r="F351">
        <v>37</v>
      </c>
      <c r="G351">
        <v>2</v>
      </c>
      <c r="H351">
        <v>2.4009001606999998E+19</v>
      </c>
      <c r="I351">
        <v>293</v>
      </c>
      <c r="J351">
        <v>43907</v>
      </c>
      <c r="L351">
        <v>56.956670000000003</v>
      </c>
      <c r="M351">
        <v>57.01</v>
      </c>
      <c r="N351">
        <v>47</v>
      </c>
      <c r="O351">
        <v>3840</v>
      </c>
      <c r="P351">
        <v>-170.53333000000001</v>
      </c>
      <c r="Q351">
        <v>-170.74833000000001</v>
      </c>
      <c r="R351" t="s">
        <v>66</v>
      </c>
      <c r="S351" t="s">
        <v>67</v>
      </c>
      <c r="T351">
        <v>521</v>
      </c>
      <c r="U351">
        <v>1</v>
      </c>
      <c r="V351" t="s">
        <v>176</v>
      </c>
      <c r="X351">
        <v>6</v>
      </c>
      <c r="Y351" t="s">
        <v>58</v>
      </c>
      <c r="AA351">
        <v>201</v>
      </c>
      <c r="AB351">
        <v>29310</v>
      </c>
      <c r="AC351" t="s">
        <v>49</v>
      </c>
      <c r="AE351" t="s">
        <v>49</v>
      </c>
      <c r="AI351" t="s">
        <v>49</v>
      </c>
      <c r="AP351" t="s">
        <v>50</v>
      </c>
      <c r="AQ351" t="s">
        <v>177</v>
      </c>
      <c r="AS351">
        <v>0.73</v>
      </c>
      <c r="AU351">
        <v>2020</v>
      </c>
      <c r="AV351" t="s">
        <v>55</v>
      </c>
    </row>
    <row r="352" spans="1:48" x14ac:dyDescent="0.2">
      <c r="A352">
        <v>1</v>
      </c>
      <c r="B352">
        <v>1238378</v>
      </c>
      <c r="C352">
        <v>3</v>
      </c>
      <c r="D352">
        <v>49</v>
      </c>
      <c r="E352">
        <v>24113</v>
      </c>
      <c r="F352">
        <v>35</v>
      </c>
      <c r="G352">
        <v>2</v>
      </c>
      <c r="H352">
        <v>2.41130038E+19</v>
      </c>
      <c r="I352">
        <v>52</v>
      </c>
      <c r="J352">
        <v>43911</v>
      </c>
      <c r="L352">
        <v>55.286670000000001</v>
      </c>
      <c r="M352">
        <v>55.244999999999997</v>
      </c>
      <c r="N352">
        <v>49</v>
      </c>
      <c r="O352">
        <v>308</v>
      </c>
      <c r="P352">
        <v>-164.22</v>
      </c>
      <c r="Q352">
        <v>-164.29667000000001</v>
      </c>
      <c r="T352">
        <v>509</v>
      </c>
      <c r="U352">
        <v>1</v>
      </c>
      <c r="V352" t="s">
        <v>82</v>
      </c>
      <c r="X352">
        <v>6</v>
      </c>
      <c r="Y352" t="s">
        <v>48</v>
      </c>
      <c r="AA352">
        <v>201</v>
      </c>
      <c r="AB352">
        <v>5202</v>
      </c>
      <c r="AC352" t="s">
        <v>49</v>
      </c>
      <c r="AE352" t="s">
        <v>49</v>
      </c>
      <c r="AP352" t="s">
        <v>50</v>
      </c>
      <c r="AQ352" t="s">
        <v>83</v>
      </c>
      <c r="AS352">
        <v>0.8</v>
      </c>
      <c r="AU352">
        <v>2020</v>
      </c>
      <c r="AV352" t="s">
        <v>55</v>
      </c>
    </row>
    <row r="353" spans="1:48" x14ac:dyDescent="0.2">
      <c r="A353">
        <v>1</v>
      </c>
      <c r="B353">
        <v>1230668</v>
      </c>
      <c r="C353">
        <v>3</v>
      </c>
      <c r="D353">
        <v>34</v>
      </c>
      <c r="E353">
        <v>24113</v>
      </c>
      <c r="F353">
        <v>20</v>
      </c>
      <c r="G353">
        <v>2</v>
      </c>
      <c r="H353">
        <v>2.41130038E+19</v>
      </c>
      <c r="I353">
        <v>47</v>
      </c>
      <c r="J353">
        <v>43901</v>
      </c>
      <c r="L353">
        <v>55.213329999999999</v>
      </c>
      <c r="M353">
        <v>55.258330000000001</v>
      </c>
      <c r="N353">
        <v>43</v>
      </c>
      <c r="O353">
        <v>546</v>
      </c>
      <c r="P353">
        <v>-164.19833</v>
      </c>
      <c r="Q353">
        <v>-164.12833000000001</v>
      </c>
      <c r="R353" t="s">
        <v>64</v>
      </c>
      <c r="S353" t="s">
        <v>65</v>
      </c>
      <c r="T353">
        <v>509</v>
      </c>
      <c r="U353">
        <v>1</v>
      </c>
      <c r="V353" t="s">
        <v>82</v>
      </c>
      <c r="X353">
        <v>6</v>
      </c>
      <c r="Y353" t="s">
        <v>58</v>
      </c>
      <c r="AA353">
        <v>201</v>
      </c>
      <c r="AB353">
        <v>4701</v>
      </c>
      <c r="AC353" t="s">
        <v>49</v>
      </c>
      <c r="AE353" t="s">
        <v>49</v>
      </c>
      <c r="AI353" t="s">
        <v>49</v>
      </c>
      <c r="AP353" t="s">
        <v>50</v>
      </c>
      <c r="AQ353" t="s">
        <v>83</v>
      </c>
      <c r="AS353">
        <v>0.6</v>
      </c>
      <c r="AU353">
        <v>2020</v>
      </c>
      <c r="AV353" t="s">
        <v>55</v>
      </c>
    </row>
    <row r="354" spans="1:48" x14ac:dyDescent="0.2">
      <c r="A354">
        <v>1</v>
      </c>
      <c r="B354">
        <v>1286779</v>
      </c>
      <c r="C354">
        <v>1</v>
      </c>
      <c r="E354">
        <v>24080</v>
      </c>
      <c r="G354">
        <v>2</v>
      </c>
      <c r="I354">
        <v>23</v>
      </c>
      <c r="J354">
        <v>43857</v>
      </c>
      <c r="N354">
        <v>45</v>
      </c>
      <c r="O354">
        <v>163</v>
      </c>
      <c r="T354">
        <v>509</v>
      </c>
      <c r="V354" t="s">
        <v>61</v>
      </c>
      <c r="W354">
        <v>2.4080005305999999E+19</v>
      </c>
      <c r="X354">
        <v>6</v>
      </c>
      <c r="Y354" t="s">
        <v>48</v>
      </c>
      <c r="AA354">
        <v>201</v>
      </c>
      <c r="AB354">
        <v>23</v>
      </c>
      <c r="AC354" t="s">
        <v>49</v>
      </c>
      <c r="AE354" t="s">
        <v>49</v>
      </c>
      <c r="AP354" t="s">
        <v>62</v>
      </c>
      <c r="AQ354" t="s">
        <v>63</v>
      </c>
      <c r="AS354">
        <v>0.6</v>
      </c>
      <c r="AU354">
        <v>2020</v>
      </c>
      <c r="AV354" t="s">
        <v>55</v>
      </c>
    </row>
    <row r="355" spans="1:48" x14ac:dyDescent="0.2">
      <c r="A355">
        <v>1</v>
      </c>
      <c r="B355">
        <v>1286716</v>
      </c>
      <c r="C355">
        <v>2</v>
      </c>
      <c r="E355">
        <v>24080</v>
      </c>
      <c r="G355">
        <v>2</v>
      </c>
      <c r="I355">
        <v>71</v>
      </c>
      <c r="J355">
        <v>43868</v>
      </c>
      <c r="N355">
        <v>43</v>
      </c>
      <c r="O355">
        <v>1103</v>
      </c>
      <c r="R355" t="s">
        <v>66</v>
      </c>
      <c r="S355" t="s">
        <v>67</v>
      </c>
      <c r="T355">
        <v>509</v>
      </c>
      <c r="V355" t="s">
        <v>61</v>
      </c>
      <c r="W355">
        <v>2.4080005305999999E+19</v>
      </c>
      <c r="X355">
        <v>6</v>
      </c>
      <c r="Y355" t="s">
        <v>58</v>
      </c>
      <c r="AA355">
        <v>201</v>
      </c>
      <c r="AB355">
        <v>226</v>
      </c>
      <c r="AC355" t="s">
        <v>49</v>
      </c>
      <c r="AE355" t="s">
        <v>49</v>
      </c>
      <c r="AI355" t="s">
        <v>49</v>
      </c>
      <c r="AP355" t="s">
        <v>62</v>
      </c>
      <c r="AQ355" t="s">
        <v>63</v>
      </c>
      <c r="AS355">
        <v>0.65</v>
      </c>
      <c r="AU355">
        <v>2020</v>
      </c>
      <c r="AV355" t="s">
        <v>55</v>
      </c>
    </row>
    <row r="356" spans="1:48" x14ac:dyDescent="0.2">
      <c r="A356">
        <v>1</v>
      </c>
      <c r="B356">
        <v>1368173</v>
      </c>
      <c r="C356">
        <v>3</v>
      </c>
      <c r="E356">
        <v>24080</v>
      </c>
      <c r="G356">
        <v>2</v>
      </c>
      <c r="I356">
        <v>301</v>
      </c>
      <c r="J356">
        <v>43912</v>
      </c>
      <c r="N356">
        <v>45</v>
      </c>
      <c r="O356">
        <v>3780</v>
      </c>
      <c r="T356">
        <v>509</v>
      </c>
      <c r="V356" t="s">
        <v>61</v>
      </c>
      <c r="W356">
        <v>2.4080005305999999E+19</v>
      </c>
      <c r="X356">
        <v>6</v>
      </c>
      <c r="Y356" t="s">
        <v>48</v>
      </c>
      <c r="AA356">
        <v>201</v>
      </c>
      <c r="AB356">
        <v>728</v>
      </c>
      <c r="AC356" t="s">
        <v>49</v>
      </c>
      <c r="AE356" t="s">
        <v>49</v>
      </c>
      <c r="AP356" t="s">
        <v>62</v>
      </c>
      <c r="AQ356" t="s">
        <v>63</v>
      </c>
      <c r="AS356">
        <v>0.6</v>
      </c>
      <c r="AU356">
        <v>2020</v>
      </c>
      <c r="AV356" t="s">
        <v>55</v>
      </c>
    </row>
    <row r="357" spans="1:48" x14ac:dyDescent="0.2">
      <c r="A357">
        <v>1</v>
      </c>
      <c r="B357">
        <v>872627</v>
      </c>
      <c r="C357">
        <v>3</v>
      </c>
      <c r="E357">
        <v>24080</v>
      </c>
      <c r="G357">
        <v>2</v>
      </c>
      <c r="I357">
        <v>308</v>
      </c>
      <c r="J357">
        <v>43913</v>
      </c>
      <c r="N357">
        <v>51</v>
      </c>
      <c r="O357">
        <v>3888</v>
      </c>
      <c r="R357" t="s">
        <v>66</v>
      </c>
      <c r="S357" t="s">
        <v>67</v>
      </c>
      <c r="T357">
        <v>509</v>
      </c>
      <c r="V357" t="s">
        <v>61</v>
      </c>
      <c r="W357">
        <v>2.4080005305999999E+19</v>
      </c>
      <c r="X357">
        <v>6</v>
      </c>
      <c r="Y357" t="s">
        <v>58</v>
      </c>
      <c r="AA357">
        <v>201</v>
      </c>
      <c r="AB357">
        <v>776</v>
      </c>
      <c r="AC357" t="s">
        <v>49</v>
      </c>
      <c r="AE357" t="s">
        <v>49</v>
      </c>
      <c r="AI357" t="s">
        <v>49</v>
      </c>
      <c r="AP357" t="s">
        <v>62</v>
      </c>
      <c r="AQ357" t="s">
        <v>63</v>
      </c>
      <c r="AS357">
        <v>0.95</v>
      </c>
      <c r="AU357">
        <v>2020</v>
      </c>
      <c r="AV357" t="s">
        <v>55</v>
      </c>
    </row>
    <row r="358" spans="1:48" x14ac:dyDescent="0.2">
      <c r="A358">
        <v>1</v>
      </c>
      <c r="B358">
        <v>1368115</v>
      </c>
      <c r="C358">
        <v>4</v>
      </c>
      <c r="E358">
        <v>24080</v>
      </c>
      <c r="G358">
        <v>2</v>
      </c>
      <c r="I358">
        <v>382</v>
      </c>
      <c r="J358">
        <v>43930</v>
      </c>
      <c r="N358">
        <v>49</v>
      </c>
      <c r="O358">
        <v>4904</v>
      </c>
      <c r="R358" t="s">
        <v>64</v>
      </c>
      <c r="S358" t="s">
        <v>65</v>
      </c>
      <c r="T358">
        <v>509</v>
      </c>
      <c r="V358" t="s">
        <v>61</v>
      </c>
      <c r="W358">
        <v>2.4080005305999999E+19</v>
      </c>
      <c r="X358">
        <v>6</v>
      </c>
      <c r="Y358" t="s">
        <v>58</v>
      </c>
      <c r="AA358">
        <v>201</v>
      </c>
      <c r="AB358">
        <v>1131</v>
      </c>
      <c r="AC358" t="s">
        <v>49</v>
      </c>
      <c r="AE358" t="s">
        <v>49</v>
      </c>
      <c r="AI358" t="s">
        <v>49</v>
      </c>
      <c r="AP358" t="s">
        <v>62</v>
      </c>
      <c r="AQ358" t="s">
        <v>63</v>
      </c>
      <c r="AS358">
        <v>0.75</v>
      </c>
      <c r="AU358">
        <v>2020</v>
      </c>
      <c r="AV358" t="s">
        <v>55</v>
      </c>
    </row>
    <row r="359" spans="1:48" x14ac:dyDescent="0.2">
      <c r="A359">
        <v>1</v>
      </c>
      <c r="B359">
        <v>1336819</v>
      </c>
      <c r="C359">
        <v>4</v>
      </c>
      <c r="E359">
        <v>24080</v>
      </c>
      <c r="G359">
        <v>2</v>
      </c>
      <c r="I359">
        <v>365</v>
      </c>
      <c r="J359">
        <v>43927</v>
      </c>
      <c r="N359">
        <v>44</v>
      </c>
      <c r="O359">
        <v>4727</v>
      </c>
      <c r="T359">
        <v>509</v>
      </c>
      <c r="V359" t="s">
        <v>61</v>
      </c>
      <c r="W359">
        <v>2.4080005305999999E+19</v>
      </c>
      <c r="X359">
        <v>6</v>
      </c>
      <c r="Y359" t="s">
        <v>48</v>
      </c>
      <c r="AA359">
        <v>201</v>
      </c>
      <c r="AB359">
        <v>1058</v>
      </c>
      <c r="AC359" t="s">
        <v>49</v>
      </c>
      <c r="AE359" t="s">
        <v>49</v>
      </c>
      <c r="AP359" t="s">
        <v>62</v>
      </c>
      <c r="AQ359" t="s">
        <v>63</v>
      </c>
      <c r="AS359">
        <v>0.55000000000000004</v>
      </c>
      <c r="AU359">
        <v>2020</v>
      </c>
      <c r="AV359" t="s">
        <v>55</v>
      </c>
    </row>
    <row r="360" spans="1:48" x14ac:dyDescent="0.2">
      <c r="A360">
        <v>1</v>
      </c>
      <c r="B360">
        <v>1336848</v>
      </c>
      <c r="C360">
        <v>4</v>
      </c>
      <c r="E360">
        <v>24080</v>
      </c>
      <c r="G360">
        <v>2</v>
      </c>
      <c r="I360">
        <v>396</v>
      </c>
      <c r="J360">
        <v>43933</v>
      </c>
      <c r="N360">
        <v>52</v>
      </c>
      <c r="O360">
        <v>5179</v>
      </c>
      <c r="R360" t="s">
        <v>66</v>
      </c>
      <c r="S360" t="s">
        <v>67</v>
      </c>
      <c r="T360">
        <v>509</v>
      </c>
      <c r="V360" t="s">
        <v>61</v>
      </c>
      <c r="W360">
        <v>2.4080005305999999E+19</v>
      </c>
      <c r="X360">
        <v>6</v>
      </c>
      <c r="Y360" t="s">
        <v>58</v>
      </c>
      <c r="AA360">
        <v>201</v>
      </c>
      <c r="AB360">
        <v>1203</v>
      </c>
      <c r="AC360" t="s">
        <v>49</v>
      </c>
      <c r="AE360" t="s">
        <v>49</v>
      </c>
      <c r="AI360" t="s">
        <v>49</v>
      </c>
      <c r="AP360" t="s">
        <v>62</v>
      </c>
      <c r="AQ360" t="s">
        <v>63</v>
      </c>
      <c r="AS360">
        <v>1.5</v>
      </c>
      <c r="AU360">
        <v>2020</v>
      </c>
      <c r="AV360" t="s">
        <v>55</v>
      </c>
    </row>
    <row r="361" spans="1:48" x14ac:dyDescent="0.2">
      <c r="A361">
        <v>1</v>
      </c>
      <c r="B361">
        <v>1336818</v>
      </c>
      <c r="C361">
        <v>4</v>
      </c>
      <c r="E361">
        <v>24080</v>
      </c>
      <c r="G361">
        <v>2</v>
      </c>
      <c r="I361">
        <v>383</v>
      </c>
      <c r="J361">
        <v>43931</v>
      </c>
      <c r="N361">
        <v>52</v>
      </c>
      <c r="O361">
        <v>4992</v>
      </c>
      <c r="R361" t="s">
        <v>66</v>
      </c>
      <c r="S361" t="s">
        <v>67</v>
      </c>
      <c r="T361">
        <v>516</v>
      </c>
      <c r="V361" t="s">
        <v>61</v>
      </c>
      <c r="W361">
        <v>2.4080005305999999E+19</v>
      </c>
      <c r="X361">
        <v>6</v>
      </c>
      <c r="Y361" t="s">
        <v>58</v>
      </c>
      <c r="AA361">
        <v>201</v>
      </c>
      <c r="AB361">
        <v>1142</v>
      </c>
      <c r="AC361" t="s">
        <v>49</v>
      </c>
      <c r="AE361" t="s">
        <v>49</v>
      </c>
      <c r="AI361" t="s">
        <v>49</v>
      </c>
      <c r="AP361" t="s">
        <v>62</v>
      </c>
      <c r="AQ361" t="s">
        <v>63</v>
      </c>
      <c r="AS361">
        <v>1</v>
      </c>
      <c r="AU361">
        <v>2020</v>
      </c>
      <c r="AV361" t="s">
        <v>55</v>
      </c>
    </row>
    <row r="362" spans="1:48" x14ac:dyDescent="0.2">
      <c r="A362">
        <v>1</v>
      </c>
      <c r="B362">
        <v>1336846</v>
      </c>
      <c r="C362">
        <v>4</v>
      </c>
      <c r="E362">
        <v>24080</v>
      </c>
      <c r="G362">
        <v>2</v>
      </c>
      <c r="I362">
        <v>383</v>
      </c>
      <c r="J362">
        <v>43931</v>
      </c>
      <c r="N362">
        <v>53</v>
      </c>
      <c r="O362">
        <v>4993</v>
      </c>
      <c r="R362" t="s">
        <v>66</v>
      </c>
      <c r="S362" t="s">
        <v>67</v>
      </c>
      <c r="T362">
        <v>516</v>
      </c>
      <c r="V362" t="s">
        <v>61</v>
      </c>
      <c r="W362">
        <v>2.4080005305999999E+19</v>
      </c>
      <c r="X362">
        <v>6</v>
      </c>
      <c r="Y362" t="s">
        <v>58</v>
      </c>
      <c r="AA362">
        <v>201</v>
      </c>
      <c r="AB362">
        <v>1143</v>
      </c>
      <c r="AC362" t="s">
        <v>49</v>
      </c>
      <c r="AE362" t="s">
        <v>49</v>
      </c>
      <c r="AI362" t="s">
        <v>49</v>
      </c>
      <c r="AP362" t="s">
        <v>62</v>
      </c>
      <c r="AQ362" t="s">
        <v>63</v>
      </c>
      <c r="AS362">
        <v>1.35</v>
      </c>
      <c r="AU362">
        <v>2020</v>
      </c>
      <c r="AV362" t="s">
        <v>55</v>
      </c>
    </row>
    <row r="363" spans="1:48" x14ac:dyDescent="0.2">
      <c r="A363">
        <v>1</v>
      </c>
      <c r="B363">
        <v>1368114</v>
      </c>
      <c r="C363">
        <v>3</v>
      </c>
      <c r="E363">
        <v>24080</v>
      </c>
      <c r="G363">
        <v>2</v>
      </c>
      <c r="I363">
        <v>209</v>
      </c>
      <c r="J363">
        <v>43893</v>
      </c>
      <c r="N363">
        <v>43</v>
      </c>
      <c r="O363">
        <v>2541</v>
      </c>
      <c r="R363" t="s">
        <v>66</v>
      </c>
      <c r="S363" t="s">
        <v>67</v>
      </c>
      <c r="T363">
        <v>516</v>
      </c>
      <c r="V363" t="s">
        <v>61</v>
      </c>
      <c r="W363">
        <v>2.4080005305999999E+19</v>
      </c>
      <c r="X363">
        <v>6</v>
      </c>
      <c r="Y363" t="s">
        <v>58</v>
      </c>
      <c r="AA363">
        <v>201</v>
      </c>
      <c r="AB363">
        <v>490</v>
      </c>
      <c r="AC363" t="s">
        <v>49</v>
      </c>
      <c r="AE363" t="s">
        <v>49</v>
      </c>
      <c r="AI363" t="s">
        <v>49</v>
      </c>
      <c r="AP363" t="s">
        <v>62</v>
      </c>
      <c r="AQ363" t="s">
        <v>63</v>
      </c>
      <c r="AS363">
        <v>0.6</v>
      </c>
      <c r="AU363">
        <v>2020</v>
      </c>
      <c r="AV363" t="s">
        <v>55</v>
      </c>
    </row>
    <row r="364" spans="1:48" x14ac:dyDescent="0.2">
      <c r="A364">
        <v>1</v>
      </c>
      <c r="B364">
        <v>1286780</v>
      </c>
      <c r="C364">
        <v>1</v>
      </c>
      <c r="E364">
        <v>24080</v>
      </c>
      <c r="G364">
        <v>2</v>
      </c>
      <c r="I364">
        <v>24</v>
      </c>
      <c r="J364">
        <v>43857</v>
      </c>
      <c r="N364">
        <v>48</v>
      </c>
      <c r="O364">
        <v>230</v>
      </c>
      <c r="R364" t="s">
        <v>66</v>
      </c>
      <c r="S364" t="s">
        <v>67</v>
      </c>
      <c r="T364">
        <v>517</v>
      </c>
      <c r="V364" t="s">
        <v>61</v>
      </c>
      <c r="W364">
        <v>2.4080005305999999E+19</v>
      </c>
      <c r="X364">
        <v>6</v>
      </c>
      <c r="Y364" t="s">
        <v>58</v>
      </c>
      <c r="AA364">
        <v>201</v>
      </c>
      <c r="AB364">
        <v>33</v>
      </c>
      <c r="AC364" t="s">
        <v>49</v>
      </c>
      <c r="AE364" t="s">
        <v>49</v>
      </c>
      <c r="AI364" t="s">
        <v>49</v>
      </c>
      <c r="AP364" t="s">
        <v>62</v>
      </c>
      <c r="AQ364" t="s">
        <v>63</v>
      </c>
      <c r="AS364">
        <v>0.85</v>
      </c>
      <c r="AU364">
        <v>2020</v>
      </c>
      <c r="AV364" t="s">
        <v>55</v>
      </c>
    </row>
    <row r="365" spans="1:48" x14ac:dyDescent="0.2">
      <c r="A365">
        <v>1</v>
      </c>
      <c r="B365">
        <v>1286793</v>
      </c>
      <c r="C365">
        <v>2</v>
      </c>
      <c r="E365">
        <v>24080</v>
      </c>
      <c r="G365">
        <v>2</v>
      </c>
      <c r="I365">
        <v>77</v>
      </c>
      <c r="J365">
        <v>43870</v>
      </c>
      <c r="N365">
        <v>46</v>
      </c>
      <c r="O365">
        <v>1255</v>
      </c>
      <c r="R365" t="s">
        <v>64</v>
      </c>
      <c r="S365" t="s">
        <v>65</v>
      </c>
      <c r="T365">
        <v>517</v>
      </c>
      <c r="V365" t="s">
        <v>61</v>
      </c>
      <c r="W365">
        <v>2.4080005305999999E+19</v>
      </c>
      <c r="X365">
        <v>6</v>
      </c>
      <c r="Y365" t="s">
        <v>58</v>
      </c>
      <c r="AA365">
        <v>201</v>
      </c>
      <c r="AB365">
        <v>244</v>
      </c>
      <c r="AC365" t="s">
        <v>49</v>
      </c>
      <c r="AE365" t="s">
        <v>49</v>
      </c>
      <c r="AI365" t="s">
        <v>49</v>
      </c>
      <c r="AP365" t="s">
        <v>62</v>
      </c>
      <c r="AQ365" t="s">
        <v>63</v>
      </c>
      <c r="AS365">
        <v>0.7</v>
      </c>
      <c r="AU365">
        <v>2020</v>
      </c>
      <c r="AV365" t="s">
        <v>55</v>
      </c>
    </row>
    <row r="366" spans="1:48" x14ac:dyDescent="0.2">
      <c r="A366">
        <v>1</v>
      </c>
      <c r="B366">
        <v>1336854</v>
      </c>
      <c r="C366">
        <v>4</v>
      </c>
      <c r="E366">
        <v>24080</v>
      </c>
      <c r="G366">
        <v>2</v>
      </c>
      <c r="I366">
        <v>400</v>
      </c>
      <c r="J366">
        <v>43937</v>
      </c>
      <c r="N366">
        <v>47</v>
      </c>
      <c r="O366">
        <v>5270</v>
      </c>
      <c r="R366" t="s">
        <v>59</v>
      </c>
      <c r="S366" t="s">
        <v>60</v>
      </c>
      <c r="T366">
        <v>521</v>
      </c>
      <c r="V366" t="s">
        <v>61</v>
      </c>
      <c r="W366">
        <v>2.4080005305999999E+19</v>
      </c>
      <c r="X366">
        <v>6</v>
      </c>
      <c r="Y366" t="s">
        <v>58</v>
      </c>
      <c r="AA366">
        <v>201</v>
      </c>
      <c r="AB366">
        <v>1225</v>
      </c>
      <c r="AC366" t="s">
        <v>49</v>
      </c>
      <c r="AE366" t="s">
        <v>49</v>
      </c>
      <c r="AI366" t="s">
        <v>49</v>
      </c>
      <c r="AP366" t="s">
        <v>62</v>
      </c>
      <c r="AQ366" t="s">
        <v>63</v>
      </c>
      <c r="AS366">
        <v>0.55000000000000004</v>
      </c>
      <c r="AU366">
        <v>2020</v>
      </c>
      <c r="AV366" t="s">
        <v>55</v>
      </c>
    </row>
    <row r="367" spans="1:48" x14ac:dyDescent="0.2">
      <c r="A367">
        <v>1</v>
      </c>
      <c r="B367">
        <v>1377271</v>
      </c>
      <c r="C367">
        <v>3</v>
      </c>
      <c r="D367">
        <v>40</v>
      </c>
      <c r="E367">
        <v>24103</v>
      </c>
      <c r="F367">
        <v>30</v>
      </c>
      <c r="G367">
        <v>2</v>
      </c>
      <c r="H367">
        <v>2.4103005137000002E+19</v>
      </c>
      <c r="I367">
        <v>33</v>
      </c>
      <c r="J367">
        <v>43896</v>
      </c>
      <c r="L367">
        <v>55.366669999999999</v>
      </c>
      <c r="M367">
        <v>55.366669999999999</v>
      </c>
      <c r="N367">
        <v>60</v>
      </c>
      <c r="O367">
        <v>522</v>
      </c>
      <c r="P367">
        <v>-163.81666999999999</v>
      </c>
      <c r="Q367">
        <v>-163.83332999999999</v>
      </c>
      <c r="R367" t="s">
        <v>66</v>
      </c>
      <c r="S367" t="s">
        <v>67</v>
      </c>
      <c r="T367">
        <v>509</v>
      </c>
      <c r="U367">
        <v>1</v>
      </c>
      <c r="V367" t="s">
        <v>187</v>
      </c>
      <c r="X367">
        <v>6</v>
      </c>
      <c r="Y367" t="s">
        <v>58</v>
      </c>
      <c r="AA367">
        <v>201</v>
      </c>
      <c r="AB367">
        <v>30</v>
      </c>
      <c r="AC367" t="s">
        <v>49</v>
      </c>
      <c r="AE367" t="s">
        <v>49</v>
      </c>
      <c r="AI367" t="s">
        <v>49</v>
      </c>
      <c r="AP367" t="s">
        <v>50</v>
      </c>
      <c r="AQ367" t="s">
        <v>188</v>
      </c>
      <c r="AS367">
        <v>1.7</v>
      </c>
      <c r="AU367">
        <v>2020</v>
      </c>
      <c r="AV367" t="s">
        <v>55</v>
      </c>
    </row>
    <row r="368" spans="1:48" x14ac:dyDescent="0.2">
      <c r="A368">
        <v>1</v>
      </c>
      <c r="B368">
        <v>1377296</v>
      </c>
      <c r="C368">
        <v>2</v>
      </c>
      <c r="D368">
        <v>44</v>
      </c>
      <c r="E368">
        <v>24103</v>
      </c>
      <c r="F368">
        <v>33</v>
      </c>
      <c r="G368">
        <v>2</v>
      </c>
      <c r="H368">
        <v>2.4103005137000002E+19</v>
      </c>
      <c r="I368">
        <v>28</v>
      </c>
      <c r="J368">
        <v>43887</v>
      </c>
      <c r="L368">
        <v>55.85</v>
      </c>
      <c r="M368">
        <v>55.9</v>
      </c>
      <c r="N368">
        <v>46</v>
      </c>
      <c r="O368">
        <v>449</v>
      </c>
      <c r="P368">
        <v>-162.98333</v>
      </c>
      <c r="Q368">
        <v>-162.98333</v>
      </c>
      <c r="T368">
        <v>516</v>
      </c>
      <c r="U368">
        <v>1</v>
      </c>
      <c r="V368" t="s">
        <v>187</v>
      </c>
      <c r="X368">
        <v>6</v>
      </c>
      <c r="Y368" t="s">
        <v>48</v>
      </c>
      <c r="AA368">
        <v>201</v>
      </c>
      <c r="AB368">
        <v>19</v>
      </c>
      <c r="AC368" t="s">
        <v>49</v>
      </c>
      <c r="AE368" t="s">
        <v>49</v>
      </c>
      <c r="AP368" t="s">
        <v>50</v>
      </c>
      <c r="AQ368" t="s">
        <v>188</v>
      </c>
      <c r="AS368">
        <v>0.8</v>
      </c>
      <c r="AU368">
        <v>2020</v>
      </c>
      <c r="AV368" t="s">
        <v>55</v>
      </c>
    </row>
    <row r="369" spans="1:48" x14ac:dyDescent="0.2">
      <c r="A369">
        <v>1</v>
      </c>
      <c r="B369">
        <v>1367923</v>
      </c>
      <c r="C369">
        <v>1</v>
      </c>
      <c r="D369">
        <v>51</v>
      </c>
      <c r="E369">
        <v>24072</v>
      </c>
      <c r="F369">
        <v>34</v>
      </c>
      <c r="G369">
        <v>2</v>
      </c>
      <c r="H369">
        <v>2.4072003670999998E+19</v>
      </c>
      <c r="I369">
        <v>22</v>
      </c>
      <c r="J369">
        <v>43856</v>
      </c>
      <c r="L369">
        <v>55.056669999999997</v>
      </c>
      <c r="M369">
        <v>55.113329999999998</v>
      </c>
      <c r="N369">
        <v>47</v>
      </c>
      <c r="O369">
        <v>303</v>
      </c>
      <c r="P369">
        <v>-164.84833</v>
      </c>
      <c r="Q369">
        <v>-164.69667000000001</v>
      </c>
      <c r="R369" t="s">
        <v>64</v>
      </c>
      <c r="S369" t="s">
        <v>65</v>
      </c>
      <c r="T369">
        <v>509</v>
      </c>
      <c r="U369">
        <v>2</v>
      </c>
      <c r="V369" t="s">
        <v>116</v>
      </c>
      <c r="X369">
        <v>6</v>
      </c>
      <c r="Y369" t="s">
        <v>58</v>
      </c>
      <c r="AA369">
        <v>201</v>
      </c>
      <c r="AB369">
        <v>50</v>
      </c>
      <c r="AC369" t="s">
        <v>49</v>
      </c>
      <c r="AE369" t="s">
        <v>49</v>
      </c>
      <c r="AI369" t="s">
        <v>49</v>
      </c>
      <c r="AP369" t="s">
        <v>50</v>
      </c>
      <c r="AQ369" t="s">
        <v>117</v>
      </c>
      <c r="AS369">
        <v>0.73</v>
      </c>
      <c r="AU369">
        <v>2020</v>
      </c>
      <c r="AV369" t="s">
        <v>55</v>
      </c>
    </row>
    <row r="370" spans="1:48" x14ac:dyDescent="0.2">
      <c r="A370">
        <v>1</v>
      </c>
      <c r="B370">
        <v>654932</v>
      </c>
      <c r="C370">
        <v>3</v>
      </c>
      <c r="D370">
        <v>45</v>
      </c>
      <c r="E370">
        <v>24028</v>
      </c>
      <c r="F370">
        <v>35</v>
      </c>
      <c r="G370">
        <v>2</v>
      </c>
      <c r="H370">
        <v>2.4028003395999998E+19</v>
      </c>
      <c r="I370">
        <v>130</v>
      </c>
      <c r="J370">
        <v>43892</v>
      </c>
      <c r="L370">
        <v>55.518329999999999</v>
      </c>
      <c r="M370">
        <v>55.508330000000001</v>
      </c>
      <c r="N370">
        <v>41</v>
      </c>
      <c r="O370">
        <v>2072</v>
      </c>
      <c r="P370">
        <v>-163.71167</v>
      </c>
      <c r="Q370">
        <v>-163.79333</v>
      </c>
      <c r="T370">
        <v>509</v>
      </c>
      <c r="U370">
        <v>1</v>
      </c>
      <c r="V370" t="s">
        <v>72</v>
      </c>
      <c r="X370">
        <v>6</v>
      </c>
      <c r="Y370" t="s">
        <v>48</v>
      </c>
      <c r="AA370">
        <v>201</v>
      </c>
      <c r="AB370">
        <v>13001</v>
      </c>
      <c r="AC370" t="s">
        <v>49</v>
      </c>
      <c r="AE370" t="s">
        <v>49</v>
      </c>
      <c r="AP370" t="s">
        <v>50</v>
      </c>
      <c r="AQ370" t="s">
        <v>73</v>
      </c>
      <c r="AS370">
        <v>0.5</v>
      </c>
      <c r="AU370">
        <v>2020</v>
      </c>
      <c r="AV370" t="s">
        <v>55</v>
      </c>
    </row>
    <row r="371" spans="1:48" x14ac:dyDescent="0.2">
      <c r="A371">
        <v>1</v>
      </c>
      <c r="B371">
        <v>1325911</v>
      </c>
      <c r="C371">
        <v>2</v>
      </c>
      <c r="D371">
        <v>39</v>
      </c>
      <c r="E371">
        <v>24028</v>
      </c>
      <c r="F371">
        <v>29</v>
      </c>
      <c r="G371">
        <v>2</v>
      </c>
      <c r="H371">
        <v>2.4028003395999998E+19</v>
      </c>
      <c r="I371">
        <v>120</v>
      </c>
      <c r="J371">
        <v>43889</v>
      </c>
      <c r="L371">
        <v>55.54833</v>
      </c>
      <c r="M371">
        <v>55.57667</v>
      </c>
      <c r="N371">
        <v>49</v>
      </c>
      <c r="O371">
        <v>1936</v>
      </c>
      <c r="P371">
        <v>-163.48500000000001</v>
      </c>
      <c r="Q371">
        <v>-163.42832999999999</v>
      </c>
      <c r="R371" t="s">
        <v>66</v>
      </c>
      <c r="S371" t="s">
        <v>67</v>
      </c>
      <c r="T371">
        <v>509</v>
      </c>
      <c r="U371">
        <v>1</v>
      </c>
      <c r="V371" t="s">
        <v>72</v>
      </c>
      <c r="X371">
        <v>6</v>
      </c>
      <c r="Y371" t="s">
        <v>58</v>
      </c>
      <c r="AA371">
        <v>201</v>
      </c>
      <c r="AB371">
        <v>12002</v>
      </c>
      <c r="AC371" t="s">
        <v>49</v>
      </c>
      <c r="AE371" t="s">
        <v>49</v>
      </c>
      <c r="AI371" t="s">
        <v>49</v>
      </c>
      <c r="AP371" t="s">
        <v>50</v>
      </c>
      <c r="AQ371" t="s">
        <v>73</v>
      </c>
      <c r="AS371">
        <v>0.86</v>
      </c>
      <c r="AU371">
        <v>2020</v>
      </c>
      <c r="AV371" t="s">
        <v>55</v>
      </c>
    </row>
    <row r="372" spans="1:48" x14ac:dyDescent="0.2">
      <c r="A372">
        <v>1</v>
      </c>
      <c r="B372">
        <v>659913</v>
      </c>
      <c r="C372">
        <v>2</v>
      </c>
      <c r="D372">
        <v>57</v>
      </c>
      <c r="E372">
        <v>24028</v>
      </c>
      <c r="F372">
        <v>47</v>
      </c>
      <c r="G372">
        <v>2</v>
      </c>
      <c r="H372">
        <v>2.4028003395999998E+19</v>
      </c>
      <c r="I372">
        <v>70</v>
      </c>
      <c r="J372">
        <v>43872</v>
      </c>
      <c r="L372">
        <v>55.41</v>
      </c>
      <c r="M372">
        <v>55.454999999999998</v>
      </c>
      <c r="N372">
        <v>56</v>
      </c>
      <c r="O372">
        <v>1160</v>
      </c>
      <c r="P372">
        <v>-165.07499999999999</v>
      </c>
      <c r="Q372">
        <v>-165.08332999999999</v>
      </c>
      <c r="R372" t="s">
        <v>64</v>
      </c>
      <c r="S372" t="s">
        <v>65</v>
      </c>
      <c r="T372">
        <v>517</v>
      </c>
      <c r="U372">
        <v>1</v>
      </c>
      <c r="V372" t="s">
        <v>72</v>
      </c>
      <c r="X372">
        <v>6</v>
      </c>
      <c r="Y372" t="s">
        <v>58</v>
      </c>
      <c r="AA372">
        <v>201</v>
      </c>
      <c r="AB372">
        <v>7006</v>
      </c>
      <c r="AC372" t="s">
        <v>49</v>
      </c>
      <c r="AE372" t="s">
        <v>49</v>
      </c>
      <c r="AI372" t="s">
        <v>49</v>
      </c>
      <c r="AP372" t="s">
        <v>50</v>
      </c>
      <c r="AQ372" t="s">
        <v>73</v>
      </c>
      <c r="AS372">
        <v>1.32</v>
      </c>
      <c r="AU372">
        <v>2020</v>
      </c>
      <c r="AV372" t="s">
        <v>55</v>
      </c>
    </row>
    <row r="373" spans="1:48" x14ac:dyDescent="0.2">
      <c r="A373">
        <v>1</v>
      </c>
      <c r="B373">
        <v>654930</v>
      </c>
      <c r="C373">
        <v>3</v>
      </c>
      <c r="D373">
        <v>62</v>
      </c>
      <c r="E373">
        <v>24028</v>
      </c>
      <c r="F373">
        <v>52</v>
      </c>
      <c r="G373">
        <v>2</v>
      </c>
      <c r="H373">
        <v>2.4028003395999998E+19</v>
      </c>
      <c r="I373">
        <v>185</v>
      </c>
      <c r="J373">
        <v>43910</v>
      </c>
      <c r="L373">
        <v>56.664999999999999</v>
      </c>
      <c r="M373">
        <v>56.7</v>
      </c>
      <c r="N373">
        <v>43</v>
      </c>
      <c r="O373">
        <v>3000</v>
      </c>
      <c r="P373">
        <v>-171.05667</v>
      </c>
      <c r="Q373">
        <v>-171.09833</v>
      </c>
      <c r="T373">
        <v>521</v>
      </c>
      <c r="U373">
        <v>1</v>
      </c>
      <c r="V373" t="s">
        <v>72</v>
      </c>
      <c r="X373">
        <v>6</v>
      </c>
      <c r="Y373" t="s">
        <v>48</v>
      </c>
      <c r="AA373">
        <v>201</v>
      </c>
      <c r="AB373">
        <v>18502</v>
      </c>
      <c r="AC373" t="s">
        <v>49</v>
      </c>
      <c r="AE373" t="s">
        <v>49</v>
      </c>
      <c r="AP373" t="s">
        <v>50</v>
      </c>
      <c r="AQ373" t="s">
        <v>73</v>
      </c>
      <c r="AS373">
        <v>0.56000000000000005</v>
      </c>
      <c r="AU373">
        <v>2020</v>
      </c>
      <c r="AV373" t="s">
        <v>55</v>
      </c>
    </row>
    <row r="374" spans="1:48" x14ac:dyDescent="0.2">
      <c r="A374">
        <v>1</v>
      </c>
      <c r="B374">
        <v>1333334</v>
      </c>
      <c r="C374">
        <v>2</v>
      </c>
      <c r="D374">
        <v>39</v>
      </c>
      <c r="E374">
        <v>24040</v>
      </c>
      <c r="F374">
        <v>39</v>
      </c>
      <c r="G374">
        <v>1</v>
      </c>
      <c r="H374">
        <v>2.4040002134000001E+19</v>
      </c>
      <c r="I374">
        <v>33</v>
      </c>
      <c r="J374">
        <v>43862</v>
      </c>
      <c r="L374">
        <v>57.4</v>
      </c>
      <c r="M374">
        <v>57.454999999999998</v>
      </c>
      <c r="N374">
        <v>48</v>
      </c>
      <c r="O374">
        <v>657</v>
      </c>
      <c r="P374">
        <v>-168.25333000000001</v>
      </c>
      <c r="Q374">
        <v>-167.88</v>
      </c>
      <c r="T374">
        <v>513</v>
      </c>
      <c r="U374">
        <v>1</v>
      </c>
      <c r="V374" t="s">
        <v>189</v>
      </c>
      <c r="X374">
        <v>6</v>
      </c>
      <c r="Y374" t="s">
        <v>48</v>
      </c>
      <c r="AA374">
        <v>201</v>
      </c>
      <c r="AB374">
        <v>3302</v>
      </c>
      <c r="AC374" t="s">
        <v>49</v>
      </c>
      <c r="AE374" t="s">
        <v>49</v>
      </c>
      <c r="AP374" t="s">
        <v>50</v>
      </c>
      <c r="AQ374" t="s">
        <v>190</v>
      </c>
      <c r="AS374">
        <v>0.71</v>
      </c>
      <c r="AU374">
        <v>2020</v>
      </c>
      <c r="AV374" t="s">
        <v>55</v>
      </c>
    </row>
    <row r="375" spans="1:48" x14ac:dyDescent="0.2">
      <c r="A375">
        <v>1</v>
      </c>
      <c r="B375">
        <v>1196504</v>
      </c>
      <c r="C375">
        <v>2</v>
      </c>
      <c r="D375">
        <v>39</v>
      </c>
      <c r="E375">
        <v>24040</v>
      </c>
      <c r="F375">
        <v>39</v>
      </c>
      <c r="G375">
        <v>1</v>
      </c>
      <c r="H375">
        <v>2.4040002134000001E+19</v>
      </c>
      <c r="I375">
        <v>78</v>
      </c>
      <c r="J375">
        <v>43878</v>
      </c>
      <c r="L375">
        <v>57.371670000000002</v>
      </c>
      <c r="M375">
        <v>57.48</v>
      </c>
      <c r="N375">
        <v>60</v>
      </c>
      <c r="O375">
        <v>1749</v>
      </c>
      <c r="P375">
        <v>-167.67332999999999</v>
      </c>
      <c r="Q375">
        <v>-167.99666999999999</v>
      </c>
      <c r="T375">
        <v>513</v>
      </c>
      <c r="U375">
        <v>1</v>
      </c>
      <c r="V375" t="s">
        <v>189</v>
      </c>
      <c r="X375">
        <v>6</v>
      </c>
      <c r="Y375" t="s">
        <v>48</v>
      </c>
      <c r="AA375">
        <v>201</v>
      </c>
      <c r="AB375">
        <v>7809</v>
      </c>
      <c r="AC375" t="s">
        <v>49</v>
      </c>
      <c r="AE375" t="s">
        <v>49</v>
      </c>
      <c r="AP375" t="s">
        <v>50</v>
      </c>
      <c r="AQ375" t="s">
        <v>190</v>
      </c>
      <c r="AS375">
        <v>1.52</v>
      </c>
      <c r="AU375">
        <v>2020</v>
      </c>
      <c r="AV375" t="s">
        <v>55</v>
      </c>
    </row>
    <row r="376" spans="1:48" x14ac:dyDescent="0.2">
      <c r="A376">
        <v>1</v>
      </c>
      <c r="B376">
        <v>1282760</v>
      </c>
      <c r="C376">
        <v>3</v>
      </c>
      <c r="D376">
        <v>40</v>
      </c>
      <c r="E376">
        <v>24104</v>
      </c>
      <c r="F376">
        <v>30</v>
      </c>
      <c r="G376">
        <v>2</v>
      </c>
      <c r="H376">
        <v>2.4104004110999998E+19</v>
      </c>
      <c r="I376">
        <v>376</v>
      </c>
      <c r="J376">
        <v>43916</v>
      </c>
      <c r="L376">
        <v>55.424999999999997</v>
      </c>
      <c r="M376">
        <v>55.384999999999998</v>
      </c>
      <c r="N376">
        <v>43</v>
      </c>
      <c r="O376">
        <v>4952</v>
      </c>
      <c r="P376">
        <v>-163.70332999999999</v>
      </c>
      <c r="Q376">
        <v>-163.78</v>
      </c>
      <c r="T376">
        <v>509</v>
      </c>
      <c r="U376">
        <v>1</v>
      </c>
      <c r="V376" t="s">
        <v>74</v>
      </c>
      <c r="X376">
        <v>6</v>
      </c>
      <c r="Y376" t="s">
        <v>48</v>
      </c>
      <c r="AA376">
        <v>201</v>
      </c>
      <c r="AB376">
        <v>1282760</v>
      </c>
      <c r="AC376" t="s">
        <v>49</v>
      </c>
      <c r="AE376" t="s">
        <v>49</v>
      </c>
      <c r="AP376" t="s">
        <v>50</v>
      </c>
      <c r="AQ376" t="s">
        <v>75</v>
      </c>
      <c r="AS376">
        <v>0.56000000000000005</v>
      </c>
      <c r="AU376">
        <v>2020</v>
      </c>
      <c r="AV376" t="s">
        <v>55</v>
      </c>
    </row>
    <row r="377" spans="1:48" x14ac:dyDescent="0.2">
      <c r="A377">
        <v>1</v>
      </c>
      <c r="B377">
        <v>1282769</v>
      </c>
      <c r="C377">
        <v>3</v>
      </c>
      <c r="D377">
        <v>47</v>
      </c>
      <c r="E377">
        <v>24104</v>
      </c>
      <c r="F377">
        <v>37</v>
      </c>
      <c r="G377">
        <v>2</v>
      </c>
      <c r="H377">
        <v>2.4104004110999998E+19</v>
      </c>
      <c r="I377">
        <v>331</v>
      </c>
      <c r="J377">
        <v>43911</v>
      </c>
      <c r="L377">
        <v>55.384999999999998</v>
      </c>
      <c r="M377">
        <v>55.398330000000001</v>
      </c>
      <c r="N377">
        <v>46</v>
      </c>
      <c r="O377">
        <v>4357</v>
      </c>
      <c r="P377">
        <v>-164.09</v>
      </c>
      <c r="Q377">
        <v>-163.93167</v>
      </c>
      <c r="R377" t="s">
        <v>66</v>
      </c>
      <c r="S377" t="s">
        <v>67</v>
      </c>
      <c r="T377">
        <v>509</v>
      </c>
      <c r="U377">
        <v>1</v>
      </c>
      <c r="V377" t="s">
        <v>74</v>
      </c>
      <c r="X377">
        <v>6</v>
      </c>
      <c r="Y377" t="s">
        <v>58</v>
      </c>
      <c r="AA377">
        <v>201</v>
      </c>
      <c r="AB377">
        <v>1282769</v>
      </c>
      <c r="AC377" t="s">
        <v>49</v>
      </c>
      <c r="AE377" t="s">
        <v>49</v>
      </c>
      <c r="AI377" t="s">
        <v>49</v>
      </c>
      <c r="AP377" t="s">
        <v>50</v>
      </c>
      <c r="AQ377" t="s">
        <v>75</v>
      </c>
      <c r="AS377">
        <v>0.56999999999999995</v>
      </c>
      <c r="AU377">
        <v>2020</v>
      </c>
      <c r="AV377" t="s">
        <v>55</v>
      </c>
    </row>
    <row r="378" spans="1:48" x14ac:dyDescent="0.2">
      <c r="A378">
        <v>1</v>
      </c>
      <c r="B378">
        <v>1282783</v>
      </c>
      <c r="C378">
        <v>3</v>
      </c>
      <c r="D378">
        <v>43</v>
      </c>
      <c r="E378">
        <v>24104</v>
      </c>
      <c r="F378">
        <v>33</v>
      </c>
      <c r="G378">
        <v>2</v>
      </c>
      <c r="H378">
        <v>2.4104004110999998E+19</v>
      </c>
      <c r="I378">
        <v>310</v>
      </c>
      <c r="J378">
        <v>43909</v>
      </c>
      <c r="L378">
        <v>55.39</v>
      </c>
      <c r="M378">
        <v>55.443330000000003</v>
      </c>
      <c r="N378">
        <v>49</v>
      </c>
      <c r="O378">
        <v>4070</v>
      </c>
      <c r="P378">
        <v>-163.84666999999999</v>
      </c>
      <c r="Q378">
        <v>-163.755</v>
      </c>
      <c r="R378" t="s">
        <v>66</v>
      </c>
      <c r="S378" t="s">
        <v>67</v>
      </c>
      <c r="T378">
        <v>509</v>
      </c>
      <c r="U378">
        <v>1</v>
      </c>
      <c r="V378" t="s">
        <v>74</v>
      </c>
      <c r="X378">
        <v>6</v>
      </c>
      <c r="Y378" t="s">
        <v>58</v>
      </c>
      <c r="AA378">
        <v>201</v>
      </c>
      <c r="AB378">
        <v>1282783</v>
      </c>
      <c r="AC378" t="s">
        <v>49</v>
      </c>
      <c r="AE378" t="s">
        <v>49</v>
      </c>
      <c r="AI378" t="s">
        <v>49</v>
      </c>
      <c r="AP378" t="s">
        <v>50</v>
      </c>
      <c r="AQ378" t="s">
        <v>75</v>
      </c>
      <c r="AS378">
        <v>0.7</v>
      </c>
      <c r="AU378">
        <v>2020</v>
      </c>
      <c r="AV378" t="s">
        <v>55</v>
      </c>
    </row>
    <row r="379" spans="1:48" x14ac:dyDescent="0.2">
      <c r="A379">
        <v>1</v>
      </c>
      <c r="B379">
        <v>1336034</v>
      </c>
      <c r="C379">
        <v>1</v>
      </c>
      <c r="D379">
        <v>54</v>
      </c>
      <c r="E379">
        <v>24104</v>
      </c>
      <c r="F379">
        <v>44</v>
      </c>
      <c r="G379">
        <v>2</v>
      </c>
      <c r="H379">
        <v>2.4104004110999998E+19</v>
      </c>
      <c r="I379">
        <v>10</v>
      </c>
      <c r="J379">
        <v>43856</v>
      </c>
      <c r="L379">
        <v>55.5</v>
      </c>
      <c r="M379">
        <v>55.45</v>
      </c>
      <c r="N379">
        <v>47</v>
      </c>
      <c r="O379">
        <v>120</v>
      </c>
      <c r="P379">
        <v>-164.25</v>
      </c>
      <c r="Q379">
        <v>-164.2</v>
      </c>
      <c r="T379">
        <v>509</v>
      </c>
      <c r="U379">
        <v>1</v>
      </c>
      <c r="V379" t="s">
        <v>74</v>
      </c>
      <c r="X379">
        <v>6</v>
      </c>
      <c r="Y379" t="s">
        <v>48</v>
      </c>
      <c r="AA379">
        <v>201</v>
      </c>
      <c r="AB379">
        <v>1336034</v>
      </c>
      <c r="AC379" t="s">
        <v>49</v>
      </c>
      <c r="AE379" t="s">
        <v>49</v>
      </c>
      <c r="AP379" t="s">
        <v>50</v>
      </c>
      <c r="AQ379" t="s">
        <v>75</v>
      </c>
      <c r="AS379">
        <v>0.64</v>
      </c>
      <c r="AU379">
        <v>2020</v>
      </c>
      <c r="AV379" t="s">
        <v>55</v>
      </c>
    </row>
    <row r="380" spans="1:48" x14ac:dyDescent="0.2">
      <c r="A380">
        <v>1</v>
      </c>
      <c r="B380">
        <v>1143615</v>
      </c>
      <c r="C380">
        <v>2</v>
      </c>
      <c r="D380">
        <v>48</v>
      </c>
      <c r="E380">
        <v>24004</v>
      </c>
      <c r="F380">
        <v>35</v>
      </c>
      <c r="G380">
        <v>2</v>
      </c>
      <c r="H380">
        <v>2.4004004054999998E+19</v>
      </c>
      <c r="I380">
        <v>39</v>
      </c>
      <c r="J380">
        <v>43865</v>
      </c>
      <c r="L380">
        <v>55.916670000000003</v>
      </c>
      <c r="M380">
        <v>55.85</v>
      </c>
      <c r="N380">
        <v>49</v>
      </c>
      <c r="O380">
        <v>619</v>
      </c>
      <c r="P380">
        <v>-164.33332999999999</v>
      </c>
      <c r="Q380">
        <v>-164.21666999999999</v>
      </c>
      <c r="T380">
        <v>509</v>
      </c>
      <c r="U380">
        <v>2</v>
      </c>
      <c r="V380" t="s">
        <v>168</v>
      </c>
      <c r="X380">
        <v>6</v>
      </c>
      <c r="Y380" t="s">
        <v>48</v>
      </c>
      <c r="AA380">
        <v>201</v>
      </c>
      <c r="AB380">
        <v>3901</v>
      </c>
      <c r="AC380" t="s">
        <v>49</v>
      </c>
      <c r="AE380" t="s">
        <v>49</v>
      </c>
      <c r="AP380" t="s">
        <v>50</v>
      </c>
      <c r="AQ380" t="s">
        <v>169</v>
      </c>
      <c r="AS380">
        <v>0.88</v>
      </c>
      <c r="AU380">
        <v>2020</v>
      </c>
      <c r="AV380" t="s">
        <v>55</v>
      </c>
    </row>
    <row r="381" spans="1:48" x14ac:dyDescent="0.2">
      <c r="A381">
        <v>1</v>
      </c>
      <c r="B381">
        <v>1163299</v>
      </c>
      <c r="C381">
        <v>2</v>
      </c>
      <c r="D381">
        <v>44</v>
      </c>
      <c r="E381">
        <v>24004</v>
      </c>
      <c r="F381">
        <v>33</v>
      </c>
      <c r="G381">
        <v>2</v>
      </c>
      <c r="H381">
        <v>2.4004004054999998E+19</v>
      </c>
      <c r="I381">
        <v>54</v>
      </c>
      <c r="J381">
        <v>43869</v>
      </c>
      <c r="L381">
        <v>56.3</v>
      </c>
      <c r="M381">
        <v>56.183329999999998</v>
      </c>
      <c r="N381">
        <v>45</v>
      </c>
      <c r="O381">
        <v>852</v>
      </c>
      <c r="P381">
        <v>-163.05000000000001</v>
      </c>
      <c r="Q381">
        <v>-163.36667</v>
      </c>
      <c r="T381">
        <v>509</v>
      </c>
      <c r="U381">
        <v>2</v>
      </c>
      <c r="V381" t="s">
        <v>168</v>
      </c>
      <c r="X381">
        <v>6</v>
      </c>
      <c r="Y381" t="s">
        <v>48</v>
      </c>
      <c r="AA381">
        <v>201</v>
      </c>
      <c r="AB381">
        <v>5401</v>
      </c>
      <c r="AC381" t="s">
        <v>49</v>
      </c>
      <c r="AE381" t="s">
        <v>49</v>
      </c>
      <c r="AP381" t="s">
        <v>50</v>
      </c>
      <c r="AQ381" t="s">
        <v>169</v>
      </c>
      <c r="AS381">
        <v>0.59</v>
      </c>
      <c r="AU381">
        <v>2020</v>
      </c>
      <c r="AV381" t="s">
        <v>55</v>
      </c>
    </row>
    <row r="382" spans="1:48" x14ac:dyDescent="0.2">
      <c r="A382">
        <v>1</v>
      </c>
      <c r="B382">
        <v>1323216</v>
      </c>
      <c r="C382">
        <v>5</v>
      </c>
      <c r="D382">
        <v>163</v>
      </c>
      <c r="E382">
        <v>24215</v>
      </c>
      <c r="F382">
        <v>155</v>
      </c>
      <c r="G382">
        <v>2</v>
      </c>
      <c r="H382">
        <v>2.4215001116000002E+19</v>
      </c>
      <c r="I382">
        <v>43</v>
      </c>
      <c r="J382">
        <v>43963</v>
      </c>
      <c r="L382">
        <v>54.536670000000001</v>
      </c>
      <c r="M382">
        <v>54.44</v>
      </c>
      <c r="N382">
        <v>60</v>
      </c>
      <c r="O382">
        <v>200</v>
      </c>
      <c r="P382">
        <v>-165.62666999999999</v>
      </c>
      <c r="Q382">
        <v>-165.71</v>
      </c>
      <c r="R382" t="s">
        <v>59</v>
      </c>
      <c r="S382" t="s">
        <v>60</v>
      </c>
      <c r="T382">
        <v>517</v>
      </c>
      <c r="U382">
        <v>1</v>
      </c>
      <c r="V382" t="s">
        <v>148</v>
      </c>
      <c r="X382">
        <v>6</v>
      </c>
      <c r="Y382" t="s">
        <v>58</v>
      </c>
      <c r="AA382">
        <v>201</v>
      </c>
      <c r="AB382">
        <v>310</v>
      </c>
      <c r="AC382" t="s">
        <v>49</v>
      </c>
      <c r="AE382" t="s">
        <v>49</v>
      </c>
      <c r="AI382" t="s">
        <v>49</v>
      </c>
      <c r="AP382" t="s">
        <v>50</v>
      </c>
      <c r="AQ382" t="s">
        <v>149</v>
      </c>
      <c r="AS382">
        <v>1.3</v>
      </c>
      <c r="AU382">
        <v>2020</v>
      </c>
      <c r="AV382" t="s">
        <v>55</v>
      </c>
    </row>
    <row r="383" spans="1:48" x14ac:dyDescent="0.2">
      <c r="A383">
        <v>1</v>
      </c>
      <c r="B383">
        <v>1323203</v>
      </c>
      <c r="C383">
        <v>4</v>
      </c>
      <c r="D383">
        <v>46</v>
      </c>
      <c r="E383">
        <v>24215</v>
      </c>
      <c r="F383">
        <v>30</v>
      </c>
      <c r="G383">
        <v>2</v>
      </c>
      <c r="H383">
        <v>2.4215001116000002E+19</v>
      </c>
      <c r="I383">
        <v>32</v>
      </c>
      <c r="J383">
        <v>43951</v>
      </c>
      <c r="L383">
        <v>57.066670000000002</v>
      </c>
      <c r="M383">
        <v>57.094999999999999</v>
      </c>
      <c r="N383">
        <v>43</v>
      </c>
      <c r="O383">
        <v>28</v>
      </c>
      <c r="P383">
        <v>-170.76</v>
      </c>
      <c r="Q383">
        <v>-170.91</v>
      </c>
      <c r="T383">
        <v>521</v>
      </c>
      <c r="U383">
        <v>1</v>
      </c>
      <c r="V383" t="s">
        <v>148</v>
      </c>
      <c r="X383">
        <v>6</v>
      </c>
      <c r="Y383" t="s">
        <v>48</v>
      </c>
      <c r="AA383">
        <v>201</v>
      </c>
      <c r="AB383">
        <v>109</v>
      </c>
      <c r="AC383" t="s">
        <v>49</v>
      </c>
      <c r="AE383" t="s">
        <v>49</v>
      </c>
      <c r="AP383" t="s">
        <v>50</v>
      </c>
      <c r="AQ383" t="s">
        <v>149</v>
      </c>
      <c r="AS383">
        <v>0.5</v>
      </c>
      <c r="AU383">
        <v>2020</v>
      </c>
      <c r="AV383" t="s">
        <v>55</v>
      </c>
    </row>
    <row r="384" spans="1:48" x14ac:dyDescent="0.2">
      <c r="A384">
        <v>1</v>
      </c>
      <c r="B384">
        <v>1361487</v>
      </c>
      <c r="C384">
        <v>3</v>
      </c>
      <c r="D384">
        <v>60</v>
      </c>
      <c r="E384">
        <v>24036</v>
      </c>
      <c r="F384">
        <v>48</v>
      </c>
      <c r="G384">
        <v>2</v>
      </c>
      <c r="H384">
        <v>2.4036003260999999E+19</v>
      </c>
      <c r="I384">
        <v>152</v>
      </c>
      <c r="J384">
        <v>43912</v>
      </c>
      <c r="L384">
        <v>56.29833</v>
      </c>
      <c r="M384">
        <v>56.22833</v>
      </c>
      <c r="N384">
        <v>47</v>
      </c>
      <c r="O384">
        <v>2336</v>
      </c>
      <c r="P384">
        <v>-170.24833000000001</v>
      </c>
      <c r="Q384">
        <v>-170.17332999999999</v>
      </c>
      <c r="R384" t="s">
        <v>66</v>
      </c>
      <c r="S384" t="s">
        <v>67</v>
      </c>
      <c r="T384">
        <v>521</v>
      </c>
      <c r="U384">
        <v>1</v>
      </c>
      <c r="V384" t="s">
        <v>110</v>
      </c>
      <c r="X384">
        <v>6</v>
      </c>
      <c r="Y384" t="s">
        <v>58</v>
      </c>
      <c r="AA384">
        <v>201</v>
      </c>
      <c r="AB384">
        <v>15209</v>
      </c>
      <c r="AC384" t="s">
        <v>49</v>
      </c>
      <c r="AE384" t="s">
        <v>49</v>
      </c>
      <c r="AI384" t="s">
        <v>49</v>
      </c>
      <c r="AP384" t="s">
        <v>50</v>
      </c>
      <c r="AQ384" t="s">
        <v>111</v>
      </c>
      <c r="AS384">
        <v>0.7</v>
      </c>
      <c r="AU384">
        <v>2020</v>
      </c>
      <c r="AV384" t="s">
        <v>55</v>
      </c>
    </row>
    <row r="385" spans="1:48" x14ac:dyDescent="0.2">
      <c r="A385">
        <v>1</v>
      </c>
      <c r="B385">
        <v>1373690</v>
      </c>
      <c r="C385">
        <v>2</v>
      </c>
      <c r="D385">
        <v>71</v>
      </c>
      <c r="E385">
        <v>24088</v>
      </c>
      <c r="F385">
        <v>55</v>
      </c>
      <c r="G385">
        <v>2</v>
      </c>
      <c r="H385">
        <v>2.4088002889000002E+19</v>
      </c>
      <c r="I385">
        <v>22</v>
      </c>
      <c r="J385">
        <v>43884</v>
      </c>
      <c r="L385">
        <v>56.426670000000001</v>
      </c>
      <c r="M385">
        <v>56.42</v>
      </c>
      <c r="N385">
        <v>43</v>
      </c>
      <c r="O385">
        <v>220</v>
      </c>
      <c r="P385">
        <v>-168.04667000000001</v>
      </c>
      <c r="Q385">
        <v>-167.98667</v>
      </c>
      <c r="T385">
        <v>517</v>
      </c>
      <c r="U385">
        <v>1</v>
      </c>
      <c r="V385" t="s">
        <v>108</v>
      </c>
      <c r="X385">
        <v>6</v>
      </c>
      <c r="Y385" t="s">
        <v>48</v>
      </c>
      <c r="AA385">
        <v>201</v>
      </c>
      <c r="AB385">
        <v>42</v>
      </c>
      <c r="AC385" t="s">
        <v>49</v>
      </c>
      <c r="AE385" t="s">
        <v>49</v>
      </c>
      <c r="AP385" t="s">
        <v>50</v>
      </c>
      <c r="AQ385" t="s">
        <v>109</v>
      </c>
      <c r="AS385">
        <v>0.45</v>
      </c>
      <c r="AU385">
        <v>2020</v>
      </c>
      <c r="AV385" t="s">
        <v>55</v>
      </c>
    </row>
    <row r="386" spans="1:48" x14ac:dyDescent="0.2">
      <c r="A386">
        <v>1</v>
      </c>
      <c r="B386">
        <v>1220511</v>
      </c>
      <c r="C386">
        <v>1</v>
      </c>
      <c r="D386">
        <v>49</v>
      </c>
      <c r="E386">
        <v>24036</v>
      </c>
      <c r="F386">
        <v>38</v>
      </c>
      <c r="G386">
        <v>2</v>
      </c>
      <c r="H386">
        <v>2.4036003260999999E+19</v>
      </c>
      <c r="I386">
        <v>22</v>
      </c>
      <c r="J386">
        <v>43857</v>
      </c>
      <c r="L386">
        <v>54.911670000000001</v>
      </c>
      <c r="M386">
        <v>54.976669999999999</v>
      </c>
      <c r="N386">
        <v>45</v>
      </c>
      <c r="O386">
        <v>328</v>
      </c>
      <c r="P386">
        <v>-165.05167</v>
      </c>
      <c r="Q386">
        <v>-164.95832999999999</v>
      </c>
      <c r="T386">
        <v>517</v>
      </c>
      <c r="U386">
        <v>1</v>
      </c>
      <c r="V386" t="s">
        <v>110</v>
      </c>
      <c r="X386">
        <v>6</v>
      </c>
      <c r="Y386" t="s">
        <v>48</v>
      </c>
      <c r="AA386">
        <v>201</v>
      </c>
      <c r="AB386">
        <v>2208</v>
      </c>
      <c r="AC386" t="s">
        <v>49</v>
      </c>
      <c r="AE386" t="s">
        <v>49</v>
      </c>
      <c r="AP386" t="s">
        <v>50</v>
      </c>
      <c r="AQ386" t="s">
        <v>111</v>
      </c>
      <c r="AS386">
        <v>0.67</v>
      </c>
      <c r="AU386">
        <v>2020</v>
      </c>
      <c r="AV386" t="s">
        <v>55</v>
      </c>
    </row>
    <row r="387" spans="1:48" x14ac:dyDescent="0.2">
      <c r="A387">
        <v>1</v>
      </c>
      <c r="B387">
        <v>1369291</v>
      </c>
      <c r="C387">
        <v>3</v>
      </c>
      <c r="D387">
        <v>50</v>
      </c>
      <c r="E387">
        <v>23991</v>
      </c>
      <c r="F387">
        <v>50</v>
      </c>
      <c r="G387">
        <v>1</v>
      </c>
      <c r="H387">
        <v>2.3991002732999999E+19</v>
      </c>
      <c r="I387">
        <v>1091</v>
      </c>
      <c r="J387">
        <v>43900</v>
      </c>
      <c r="L387">
        <v>57.828330000000001</v>
      </c>
      <c r="M387">
        <v>57.738329999999998</v>
      </c>
      <c r="N387">
        <v>45</v>
      </c>
      <c r="O387">
        <v>5676</v>
      </c>
      <c r="P387">
        <v>-171.10833</v>
      </c>
      <c r="Q387">
        <v>-171.14832999999999</v>
      </c>
      <c r="T387">
        <v>521</v>
      </c>
      <c r="U387">
        <v>1</v>
      </c>
      <c r="V387" t="s">
        <v>203</v>
      </c>
      <c r="X387">
        <v>6</v>
      </c>
      <c r="Y387" t="s">
        <v>48</v>
      </c>
      <c r="AA387">
        <v>201</v>
      </c>
      <c r="AB387">
        <v>109102</v>
      </c>
      <c r="AC387" t="s">
        <v>49</v>
      </c>
      <c r="AE387" t="s">
        <v>49</v>
      </c>
      <c r="AP387" t="s">
        <v>50</v>
      </c>
      <c r="AQ387" t="s">
        <v>204</v>
      </c>
      <c r="AS387">
        <v>0.48</v>
      </c>
      <c r="AU387">
        <v>2020</v>
      </c>
      <c r="AV387" t="s">
        <v>55</v>
      </c>
    </row>
    <row r="388" spans="1:48" x14ac:dyDescent="0.2">
      <c r="A388">
        <v>1</v>
      </c>
      <c r="B388">
        <v>1282416</v>
      </c>
      <c r="C388">
        <v>3</v>
      </c>
      <c r="D388">
        <v>38</v>
      </c>
      <c r="E388">
        <v>24168</v>
      </c>
      <c r="F388">
        <v>38</v>
      </c>
      <c r="G388">
        <v>1</v>
      </c>
      <c r="H388">
        <v>2.4168001609999999E+19</v>
      </c>
      <c r="I388">
        <v>152</v>
      </c>
      <c r="J388">
        <v>43921</v>
      </c>
      <c r="L388">
        <v>56.685000000000002</v>
      </c>
      <c r="M388">
        <v>56.99333</v>
      </c>
      <c r="N388">
        <v>68</v>
      </c>
      <c r="O388">
        <v>481</v>
      </c>
      <c r="P388">
        <v>-164.00333000000001</v>
      </c>
      <c r="Q388">
        <v>-164.03166999999999</v>
      </c>
      <c r="R388" t="s">
        <v>64</v>
      </c>
      <c r="S388" t="s">
        <v>65</v>
      </c>
      <c r="T388">
        <v>509</v>
      </c>
      <c r="U388">
        <v>2</v>
      </c>
      <c r="V388" t="s">
        <v>229</v>
      </c>
      <c r="X388">
        <v>6</v>
      </c>
      <c r="Y388" t="s">
        <v>58</v>
      </c>
      <c r="AA388">
        <v>201</v>
      </c>
      <c r="AB388">
        <v>15202</v>
      </c>
      <c r="AC388" t="s">
        <v>49</v>
      </c>
      <c r="AE388" t="s">
        <v>49</v>
      </c>
      <c r="AI388" t="s">
        <v>49</v>
      </c>
      <c r="AP388" t="s">
        <v>50</v>
      </c>
      <c r="AQ388" t="s">
        <v>230</v>
      </c>
      <c r="AS388">
        <v>2.4500000000000002</v>
      </c>
      <c r="AU388">
        <v>2020</v>
      </c>
      <c r="AV388" t="s">
        <v>55</v>
      </c>
    </row>
    <row r="389" spans="1:48" x14ac:dyDescent="0.2">
      <c r="A389">
        <v>1</v>
      </c>
      <c r="B389">
        <v>1044946</v>
      </c>
      <c r="C389">
        <v>3</v>
      </c>
      <c r="D389">
        <v>38</v>
      </c>
      <c r="E389">
        <v>24004</v>
      </c>
      <c r="F389">
        <v>25</v>
      </c>
      <c r="G389">
        <v>2</v>
      </c>
      <c r="H389">
        <v>2.4004004054999998E+19</v>
      </c>
      <c r="I389">
        <v>115</v>
      </c>
      <c r="J389">
        <v>43892</v>
      </c>
      <c r="L389">
        <v>56.116669999999999</v>
      </c>
      <c r="M389">
        <v>56.1</v>
      </c>
      <c r="N389">
        <v>44</v>
      </c>
      <c r="O389">
        <v>1771</v>
      </c>
      <c r="P389">
        <v>-162.75</v>
      </c>
      <c r="Q389">
        <v>-162.68333000000001</v>
      </c>
      <c r="R389" t="s">
        <v>66</v>
      </c>
      <c r="S389" t="s">
        <v>67</v>
      </c>
      <c r="T389">
        <v>516</v>
      </c>
      <c r="U389">
        <v>1</v>
      </c>
      <c r="V389" t="s">
        <v>168</v>
      </c>
      <c r="X389">
        <v>6</v>
      </c>
      <c r="Y389" t="s">
        <v>58</v>
      </c>
      <c r="AA389">
        <v>201</v>
      </c>
      <c r="AB389">
        <v>11502</v>
      </c>
      <c r="AC389" t="s">
        <v>49</v>
      </c>
      <c r="AE389" t="s">
        <v>49</v>
      </c>
      <c r="AI389" t="s">
        <v>49</v>
      </c>
      <c r="AP389" t="s">
        <v>50</v>
      </c>
      <c r="AQ389" t="s">
        <v>169</v>
      </c>
      <c r="AS389">
        <v>0.51</v>
      </c>
      <c r="AU389">
        <v>2020</v>
      </c>
      <c r="AV389" t="s">
        <v>55</v>
      </c>
    </row>
    <row r="390" spans="1:48" x14ac:dyDescent="0.2">
      <c r="A390">
        <v>1</v>
      </c>
      <c r="B390">
        <v>1336028</v>
      </c>
      <c r="C390">
        <v>2</v>
      </c>
      <c r="D390">
        <v>49</v>
      </c>
      <c r="E390">
        <v>24104</v>
      </c>
      <c r="F390">
        <v>38</v>
      </c>
      <c r="G390">
        <v>2</v>
      </c>
      <c r="H390">
        <v>2.4104004110999998E+19</v>
      </c>
      <c r="I390">
        <v>56</v>
      </c>
      <c r="J390">
        <v>43864</v>
      </c>
      <c r="L390">
        <v>55.828330000000001</v>
      </c>
      <c r="M390">
        <v>55.813330000000001</v>
      </c>
      <c r="N390">
        <v>45</v>
      </c>
      <c r="O390">
        <v>720</v>
      </c>
      <c r="P390">
        <v>-164.15833000000001</v>
      </c>
      <c r="Q390">
        <v>-164.01499999999999</v>
      </c>
      <c r="R390" t="s">
        <v>59</v>
      </c>
      <c r="S390" t="s">
        <v>60</v>
      </c>
      <c r="T390">
        <v>509</v>
      </c>
      <c r="U390">
        <v>1</v>
      </c>
      <c r="V390" t="s">
        <v>74</v>
      </c>
      <c r="X390">
        <v>6</v>
      </c>
      <c r="Y390" t="s">
        <v>58</v>
      </c>
      <c r="AA390">
        <v>201</v>
      </c>
      <c r="AB390">
        <v>1336028</v>
      </c>
      <c r="AC390" t="s">
        <v>49</v>
      </c>
      <c r="AE390" t="s">
        <v>49</v>
      </c>
      <c r="AI390" t="s">
        <v>49</v>
      </c>
      <c r="AP390" t="s">
        <v>50</v>
      </c>
      <c r="AQ390" t="s">
        <v>75</v>
      </c>
      <c r="AS390">
        <v>0.7</v>
      </c>
      <c r="AU390">
        <v>2020</v>
      </c>
      <c r="AV390" t="s">
        <v>55</v>
      </c>
    </row>
    <row r="391" spans="1:48" x14ac:dyDescent="0.2">
      <c r="A391">
        <v>1</v>
      </c>
      <c r="B391">
        <v>1336019</v>
      </c>
      <c r="C391">
        <v>3</v>
      </c>
      <c r="D391">
        <v>58</v>
      </c>
      <c r="E391">
        <v>24104</v>
      </c>
      <c r="F391">
        <v>48</v>
      </c>
      <c r="G391">
        <v>2</v>
      </c>
      <c r="H391">
        <v>2.4104004110999998E+19</v>
      </c>
      <c r="I391">
        <v>236</v>
      </c>
      <c r="J391">
        <v>43895</v>
      </c>
      <c r="L391">
        <v>56.50667</v>
      </c>
      <c r="M391">
        <v>56.518329999999999</v>
      </c>
      <c r="N391">
        <v>51</v>
      </c>
      <c r="O391">
        <v>3100</v>
      </c>
      <c r="P391">
        <v>-167.97</v>
      </c>
      <c r="Q391">
        <v>-167.98832999999999</v>
      </c>
      <c r="T391">
        <v>513</v>
      </c>
      <c r="U391">
        <v>1</v>
      </c>
      <c r="V391" t="s">
        <v>74</v>
      </c>
      <c r="X391">
        <v>6</v>
      </c>
      <c r="Y391" t="s">
        <v>48</v>
      </c>
      <c r="AA391">
        <v>201</v>
      </c>
      <c r="AB391">
        <v>1336019</v>
      </c>
      <c r="AC391" t="s">
        <v>49</v>
      </c>
      <c r="AE391" t="s">
        <v>49</v>
      </c>
      <c r="AP391" t="s">
        <v>50</v>
      </c>
      <c r="AQ391" t="s">
        <v>75</v>
      </c>
      <c r="AS391">
        <v>0.82</v>
      </c>
      <c r="AU391">
        <v>2020</v>
      </c>
      <c r="AV391" t="s">
        <v>55</v>
      </c>
    </row>
    <row r="392" spans="1:48" x14ac:dyDescent="0.2">
      <c r="A392">
        <v>1</v>
      </c>
      <c r="B392">
        <v>1246047</v>
      </c>
      <c r="C392">
        <v>3</v>
      </c>
      <c r="D392">
        <v>41</v>
      </c>
      <c r="E392">
        <v>24125</v>
      </c>
      <c r="F392">
        <v>30</v>
      </c>
      <c r="G392">
        <v>2</v>
      </c>
      <c r="H392">
        <v>2.4125001222000001E+19</v>
      </c>
      <c r="I392">
        <v>53</v>
      </c>
      <c r="J392">
        <v>43917</v>
      </c>
      <c r="L392">
        <v>55.071669999999997</v>
      </c>
      <c r="M392">
        <v>55.163890000000002</v>
      </c>
      <c r="N392">
        <v>47</v>
      </c>
      <c r="O392">
        <v>399</v>
      </c>
      <c r="P392">
        <v>-164.65028000000001</v>
      </c>
      <c r="Q392">
        <v>-164.41777999999999</v>
      </c>
      <c r="T392">
        <v>509</v>
      </c>
      <c r="U392">
        <v>1</v>
      </c>
      <c r="V392" t="s">
        <v>118</v>
      </c>
      <c r="X392">
        <v>6</v>
      </c>
      <c r="Y392" t="s">
        <v>48</v>
      </c>
      <c r="AA392">
        <v>201</v>
      </c>
      <c r="AB392">
        <v>5309</v>
      </c>
      <c r="AC392" t="s">
        <v>49</v>
      </c>
      <c r="AE392" t="s">
        <v>49</v>
      </c>
      <c r="AP392" t="s">
        <v>50</v>
      </c>
      <c r="AQ392" t="s">
        <v>119</v>
      </c>
      <c r="AS392">
        <v>0.75</v>
      </c>
      <c r="AU392">
        <v>2020</v>
      </c>
      <c r="AV392" t="s">
        <v>55</v>
      </c>
    </row>
    <row r="393" spans="1:48" x14ac:dyDescent="0.2">
      <c r="A393">
        <v>1</v>
      </c>
      <c r="B393">
        <v>1334306</v>
      </c>
      <c r="C393">
        <v>2</v>
      </c>
      <c r="D393">
        <v>30</v>
      </c>
      <c r="E393">
        <v>23940</v>
      </c>
      <c r="F393">
        <v>30</v>
      </c>
      <c r="G393">
        <v>1</v>
      </c>
      <c r="H393">
        <v>2.3940001609999999E+19</v>
      </c>
      <c r="I393">
        <v>9</v>
      </c>
      <c r="J393">
        <v>43862</v>
      </c>
      <c r="L393">
        <v>55.76</v>
      </c>
      <c r="M393">
        <v>55.641669999999998</v>
      </c>
      <c r="N393">
        <v>44</v>
      </c>
      <c r="O393">
        <v>98</v>
      </c>
      <c r="P393">
        <v>-162.77833000000001</v>
      </c>
      <c r="Q393">
        <v>-163.07832999999999</v>
      </c>
      <c r="T393">
        <v>516</v>
      </c>
      <c r="U393">
        <v>1</v>
      </c>
      <c r="V393" t="s">
        <v>229</v>
      </c>
      <c r="X393">
        <v>6</v>
      </c>
      <c r="Y393" t="s">
        <v>48</v>
      </c>
      <c r="AA393">
        <v>201</v>
      </c>
      <c r="AB393">
        <v>2</v>
      </c>
      <c r="AC393" t="s">
        <v>49</v>
      </c>
      <c r="AE393" t="s">
        <v>49</v>
      </c>
      <c r="AP393" t="s">
        <v>50</v>
      </c>
      <c r="AQ393" t="s">
        <v>230</v>
      </c>
      <c r="AS393">
        <v>0.6</v>
      </c>
      <c r="AU393">
        <v>2020</v>
      </c>
      <c r="AV393" t="s">
        <v>55</v>
      </c>
    </row>
    <row r="394" spans="1:48" x14ac:dyDescent="0.2">
      <c r="A394">
        <v>1</v>
      </c>
      <c r="B394">
        <v>616824</v>
      </c>
      <c r="C394">
        <v>3</v>
      </c>
      <c r="D394">
        <v>62</v>
      </c>
      <c r="E394">
        <v>24125</v>
      </c>
      <c r="F394">
        <v>48</v>
      </c>
      <c r="G394">
        <v>2</v>
      </c>
      <c r="H394">
        <v>2.4125001222000001E+19</v>
      </c>
      <c r="I394">
        <v>43</v>
      </c>
      <c r="J394">
        <v>43904</v>
      </c>
      <c r="L394">
        <v>56.47139</v>
      </c>
      <c r="M394">
        <v>56.44417</v>
      </c>
      <c r="N394">
        <v>46</v>
      </c>
      <c r="O394">
        <v>255</v>
      </c>
      <c r="P394">
        <v>-167.73139</v>
      </c>
      <c r="Q394">
        <v>-167.43444</v>
      </c>
      <c r="R394" t="s">
        <v>66</v>
      </c>
      <c r="S394" t="s">
        <v>67</v>
      </c>
      <c r="T394">
        <v>517</v>
      </c>
      <c r="U394">
        <v>1</v>
      </c>
      <c r="V394" t="s">
        <v>118</v>
      </c>
      <c r="X394">
        <v>6</v>
      </c>
      <c r="Y394" t="s">
        <v>58</v>
      </c>
      <c r="AA394">
        <v>201</v>
      </c>
      <c r="AB394">
        <v>4310</v>
      </c>
      <c r="AC394" t="s">
        <v>49</v>
      </c>
      <c r="AE394" t="s">
        <v>49</v>
      </c>
      <c r="AI394" t="s">
        <v>49</v>
      </c>
      <c r="AP394" t="s">
        <v>50</v>
      </c>
      <c r="AQ394" t="s">
        <v>119</v>
      </c>
      <c r="AS394">
        <v>0.6</v>
      </c>
      <c r="AU394">
        <v>2020</v>
      </c>
      <c r="AV394" t="s">
        <v>55</v>
      </c>
    </row>
    <row r="395" spans="1:48" x14ac:dyDescent="0.2">
      <c r="A395">
        <v>1</v>
      </c>
      <c r="B395">
        <v>1365882</v>
      </c>
      <c r="C395">
        <v>4</v>
      </c>
      <c r="E395">
        <v>23939</v>
      </c>
      <c r="G395">
        <v>2</v>
      </c>
      <c r="I395">
        <v>185</v>
      </c>
      <c r="J395">
        <v>43925</v>
      </c>
      <c r="N395">
        <v>50</v>
      </c>
      <c r="O395">
        <v>1139</v>
      </c>
      <c r="T395">
        <v>509</v>
      </c>
      <c r="V395" t="s">
        <v>122</v>
      </c>
      <c r="W395">
        <v>2.3939005310000001E+19</v>
      </c>
      <c r="X395">
        <v>6</v>
      </c>
      <c r="Y395" t="s">
        <v>48</v>
      </c>
      <c r="AA395">
        <v>201</v>
      </c>
      <c r="AB395">
        <v>1365882</v>
      </c>
      <c r="AC395" t="s">
        <v>49</v>
      </c>
      <c r="AE395" t="s">
        <v>49</v>
      </c>
      <c r="AP395" t="s">
        <v>62</v>
      </c>
      <c r="AQ395" t="s">
        <v>123</v>
      </c>
      <c r="AS395">
        <v>0.74</v>
      </c>
      <c r="AU395">
        <v>2020</v>
      </c>
      <c r="AV395" t="s">
        <v>55</v>
      </c>
    </row>
    <row r="396" spans="1:48" x14ac:dyDescent="0.2">
      <c r="A396">
        <v>1</v>
      </c>
      <c r="B396">
        <v>1216785</v>
      </c>
      <c r="C396">
        <v>3</v>
      </c>
      <c r="D396">
        <v>66</v>
      </c>
      <c r="E396">
        <v>24069</v>
      </c>
      <c r="F396">
        <v>54</v>
      </c>
      <c r="G396">
        <v>2</v>
      </c>
      <c r="H396">
        <v>2.4069002888E+19</v>
      </c>
      <c r="I396">
        <v>47</v>
      </c>
      <c r="J396">
        <v>43916</v>
      </c>
      <c r="L396">
        <v>56.37</v>
      </c>
      <c r="M396">
        <v>56.361669999999997</v>
      </c>
      <c r="N396">
        <v>42</v>
      </c>
      <c r="O396">
        <v>552</v>
      </c>
      <c r="P396">
        <v>-168.87833000000001</v>
      </c>
      <c r="Q396">
        <v>-168.79499999999999</v>
      </c>
      <c r="T396">
        <v>517</v>
      </c>
      <c r="U396">
        <v>1</v>
      </c>
      <c r="V396" t="s">
        <v>134</v>
      </c>
      <c r="X396">
        <v>6</v>
      </c>
      <c r="Y396" t="s">
        <v>48</v>
      </c>
      <c r="AA396">
        <v>201</v>
      </c>
      <c r="AB396">
        <v>4710</v>
      </c>
      <c r="AC396" t="s">
        <v>49</v>
      </c>
      <c r="AE396" t="s">
        <v>49</v>
      </c>
      <c r="AP396" t="s">
        <v>50</v>
      </c>
      <c r="AQ396" t="s">
        <v>135</v>
      </c>
      <c r="AS396">
        <v>0.45</v>
      </c>
      <c r="AU396">
        <v>2020</v>
      </c>
      <c r="AV396" t="s">
        <v>55</v>
      </c>
    </row>
    <row r="397" spans="1:48" x14ac:dyDescent="0.2">
      <c r="A397">
        <v>1</v>
      </c>
      <c r="B397">
        <v>1376117</v>
      </c>
      <c r="C397">
        <v>2</v>
      </c>
      <c r="D397">
        <v>44</v>
      </c>
      <c r="E397">
        <v>24131</v>
      </c>
      <c r="F397">
        <v>32</v>
      </c>
      <c r="G397">
        <v>2</v>
      </c>
      <c r="H397">
        <v>2.4131000900999999E+19</v>
      </c>
      <c r="I397">
        <v>5</v>
      </c>
      <c r="J397">
        <v>43888</v>
      </c>
      <c r="L397">
        <v>56.016669999999998</v>
      </c>
      <c r="M397">
        <v>55.95</v>
      </c>
      <c r="N397">
        <v>46</v>
      </c>
      <c r="O397">
        <v>48</v>
      </c>
      <c r="P397">
        <v>-162.88333</v>
      </c>
      <c r="Q397">
        <v>-162.9</v>
      </c>
      <c r="T397">
        <v>516</v>
      </c>
      <c r="U397">
        <v>1</v>
      </c>
      <c r="V397" t="s">
        <v>243</v>
      </c>
      <c r="X397">
        <v>6</v>
      </c>
      <c r="Y397" t="s">
        <v>48</v>
      </c>
      <c r="AA397">
        <v>201</v>
      </c>
      <c r="AB397">
        <v>502</v>
      </c>
      <c r="AC397" t="s">
        <v>49</v>
      </c>
      <c r="AE397" t="s">
        <v>49</v>
      </c>
      <c r="AP397" t="s">
        <v>50</v>
      </c>
      <c r="AQ397" t="s">
        <v>244</v>
      </c>
      <c r="AS397">
        <v>0.6</v>
      </c>
      <c r="AU397">
        <v>2020</v>
      </c>
      <c r="AV397" t="s">
        <v>55</v>
      </c>
    </row>
    <row r="398" spans="1:48" x14ac:dyDescent="0.2">
      <c r="A398">
        <v>1</v>
      </c>
      <c r="B398">
        <v>1368576</v>
      </c>
      <c r="C398">
        <v>3</v>
      </c>
      <c r="D398">
        <v>40</v>
      </c>
      <c r="E398">
        <v>24051</v>
      </c>
      <c r="F398">
        <v>28</v>
      </c>
      <c r="G398">
        <v>2</v>
      </c>
      <c r="H398">
        <v>2.4051003009999999E+19</v>
      </c>
      <c r="I398">
        <v>16</v>
      </c>
      <c r="J398">
        <v>43893</v>
      </c>
      <c r="L398">
        <v>55.566940000000002</v>
      </c>
      <c r="M398">
        <v>55.540559999999999</v>
      </c>
      <c r="N398">
        <v>51</v>
      </c>
      <c r="O398">
        <v>205</v>
      </c>
      <c r="P398">
        <v>-163.50138999999999</v>
      </c>
      <c r="Q398">
        <v>-163.58139</v>
      </c>
      <c r="R398" t="s">
        <v>59</v>
      </c>
      <c r="S398" t="s">
        <v>60</v>
      </c>
      <c r="T398">
        <v>509</v>
      </c>
      <c r="U398">
        <v>1</v>
      </c>
      <c r="V398" t="s">
        <v>132</v>
      </c>
      <c r="X398">
        <v>6</v>
      </c>
      <c r="Y398" t="s">
        <v>58</v>
      </c>
      <c r="AA398">
        <v>201</v>
      </c>
      <c r="AB398">
        <v>25</v>
      </c>
      <c r="AC398" t="s">
        <v>49</v>
      </c>
      <c r="AE398" t="s">
        <v>49</v>
      </c>
      <c r="AI398" t="s">
        <v>49</v>
      </c>
      <c r="AP398" t="s">
        <v>50</v>
      </c>
      <c r="AQ398" t="s">
        <v>133</v>
      </c>
      <c r="AS398">
        <v>0.99</v>
      </c>
      <c r="AU398">
        <v>2020</v>
      </c>
      <c r="AV398" t="s">
        <v>55</v>
      </c>
    </row>
    <row r="399" spans="1:48" x14ac:dyDescent="0.2">
      <c r="A399">
        <v>1</v>
      </c>
      <c r="B399">
        <v>1336007</v>
      </c>
      <c r="C399">
        <v>2</v>
      </c>
      <c r="D399">
        <v>53</v>
      </c>
      <c r="E399">
        <v>24104</v>
      </c>
      <c r="F399">
        <v>43</v>
      </c>
      <c r="G399">
        <v>2</v>
      </c>
      <c r="H399">
        <v>2.4104004110999998E+19</v>
      </c>
      <c r="I399">
        <v>131</v>
      </c>
      <c r="J399">
        <v>43875</v>
      </c>
      <c r="L399">
        <v>56.018329999999999</v>
      </c>
      <c r="M399">
        <v>56.04</v>
      </c>
      <c r="N399">
        <v>45</v>
      </c>
      <c r="O399">
        <v>1685</v>
      </c>
      <c r="P399">
        <v>-165.37</v>
      </c>
      <c r="Q399">
        <v>-165.38833</v>
      </c>
      <c r="T399">
        <v>517</v>
      </c>
      <c r="U399">
        <v>1</v>
      </c>
      <c r="V399" t="s">
        <v>74</v>
      </c>
      <c r="X399">
        <v>6</v>
      </c>
      <c r="Y399" t="s">
        <v>48</v>
      </c>
      <c r="AA399">
        <v>201</v>
      </c>
      <c r="AB399">
        <v>1336007</v>
      </c>
      <c r="AC399" t="s">
        <v>49</v>
      </c>
      <c r="AE399" t="s">
        <v>49</v>
      </c>
      <c r="AP399" t="s">
        <v>50</v>
      </c>
      <c r="AQ399" t="s">
        <v>75</v>
      </c>
      <c r="AS399">
        <v>0.67</v>
      </c>
      <c r="AU399">
        <v>2020</v>
      </c>
      <c r="AV399" t="s">
        <v>55</v>
      </c>
    </row>
    <row r="400" spans="1:48" x14ac:dyDescent="0.2">
      <c r="A400">
        <v>1</v>
      </c>
      <c r="B400">
        <v>1336085</v>
      </c>
      <c r="C400">
        <v>2</v>
      </c>
      <c r="D400">
        <v>68</v>
      </c>
      <c r="E400">
        <v>24104</v>
      </c>
      <c r="F400">
        <v>58</v>
      </c>
      <c r="G400">
        <v>2</v>
      </c>
      <c r="H400">
        <v>2.4104004110999998E+19</v>
      </c>
      <c r="I400">
        <v>151</v>
      </c>
      <c r="J400">
        <v>43884</v>
      </c>
      <c r="L400">
        <v>56.463329999999999</v>
      </c>
      <c r="M400">
        <v>56.463329999999999</v>
      </c>
      <c r="N400">
        <v>49</v>
      </c>
      <c r="O400">
        <v>1967</v>
      </c>
      <c r="P400">
        <v>-168.23</v>
      </c>
      <c r="Q400">
        <v>-168.16333</v>
      </c>
      <c r="R400" t="s">
        <v>64</v>
      </c>
      <c r="S400" t="s">
        <v>65</v>
      </c>
      <c r="T400">
        <v>517</v>
      </c>
      <c r="U400">
        <v>1</v>
      </c>
      <c r="V400" t="s">
        <v>74</v>
      </c>
      <c r="X400">
        <v>6</v>
      </c>
      <c r="Y400" t="s">
        <v>58</v>
      </c>
      <c r="AA400">
        <v>201</v>
      </c>
      <c r="AB400">
        <v>1336085</v>
      </c>
      <c r="AC400" t="s">
        <v>49</v>
      </c>
      <c r="AE400" t="s">
        <v>49</v>
      </c>
      <c r="AI400" t="s">
        <v>49</v>
      </c>
      <c r="AP400" t="s">
        <v>50</v>
      </c>
      <c r="AQ400" t="s">
        <v>75</v>
      </c>
      <c r="AS400">
        <v>0.83</v>
      </c>
      <c r="AU400">
        <v>2020</v>
      </c>
      <c r="AV400" t="s">
        <v>55</v>
      </c>
    </row>
    <row r="401" spans="1:48" x14ac:dyDescent="0.2">
      <c r="A401">
        <v>1</v>
      </c>
      <c r="B401">
        <v>1336099</v>
      </c>
      <c r="C401">
        <v>2</v>
      </c>
      <c r="D401">
        <v>65</v>
      </c>
      <c r="E401">
        <v>24104</v>
      </c>
      <c r="F401">
        <v>55</v>
      </c>
      <c r="G401">
        <v>2</v>
      </c>
      <c r="H401">
        <v>2.4104004110999998E+19</v>
      </c>
      <c r="I401">
        <v>136</v>
      </c>
      <c r="J401">
        <v>43882</v>
      </c>
      <c r="L401">
        <v>56.445</v>
      </c>
      <c r="M401">
        <v>56.405000000000001</v>
      </c>
      <c r="N401">
        <v>47</v>
      </c>
      <c r="O401">
        <v>1755</v>
      </c>
      <c r="P401">
        <v>-167.58</v>
      </c>
      <c r="Q401">
        <v>-167.41</v>
      </c>
      <c r="R401" t="s">
        <v>64</v>
      </c>
      <c r="S401" t="s">
        <v>65</v>
      </c>
      <c r="T401">
        <v>517</v>
      </c>
      <c r="U401">
        <v>1</v>
      </c>
      <c r="V401" t="s">
        <v>74</v>
      </c>
      <c r="X401">
        <v>6</v>
      </c>
      <c r="Y401" t="s">
        <v>58</v>
      </c>
      <c r="AA401">
        <v>201</v>
      </c>
      <c r="AB401">
        <v>1336099</v>
      </c>
      <c r="AC401" t="s">
        <v>49</v>
      </c>
      <c r="AE401" t="s">
        <v>49</v>
      </c>
      <c r="AI401" t="s">
        <v>49</v>
      </c>
      <c r="AP401" t="s">
        <v>50</v>
      </c>
      <c r="AQ401" t="s">
        <v>75</v>
      </c>
      <c r="AS401">
        <v>0.7</v>
      </c>
      <c r="AU401">
        <v>2020</v>
      </c>
      <c r="AV401" t="s">
        <v>55</v>
      </c>
    </row>
    <row r="402" spans="1:48" x14ac:dyDescent="0.2">
      <c r="A402">
        <v>1</v>
      </c>
      <c r="B402">
        <v>1336010</v>
      </c>
      <c r="C402">
        <v>2</v>
      </c>
      <c r="D402">
        <v>62</v>
      </c>
      <c r="E402">
        <v>24104</v>
      </c>
      <c r="F402">
        <v>52</v>
      </c>
      <c r="G402">
        <v>2</v>
      </c>
      <c r="H402">
        <v>2.4104004110999998E+19</v>
      </c>
      <c r="I402">
        <v>191</v>
      </c>
      <c r="J402">
        <v>43889</v>
      </c>
      <c r="L402">
        <v>56.494999999999997</v>
      </c>
      <c r="M402">
        <v>56.414999999999999</v>
      </c>
      <c r="N402">
        <v>49</v>
      </c>
      <c r="O402">
        <v>2544</v>
      </c>
      <c r="P402">
        <v>-167.82499999999999</v>
      </c>
      <c r="Q402">
        <v>-168.00833</v>
      </c>
      <c r="T402">
        <v>517</v>
      </c>
      <c r="U402">
        <v>1</v>
      </c>
      <c r="V402" t="s">
        <v>74</v>
      </c>
      <c r="X402">
        <v>6</v>
      </c>
      <c r="Y402" t="s">
        <v>48</v>
      </c>
      <c r="AA402">
        <v>201</v>
      </c>
      <c r="AB402">
        <v>1336010</v>
      </c>
      <c r="AC402" t="s">
        <v>49</v>
      </c>
      <c r="AE402" t="s">
        <v>49</v>
      </c>
      <c r="AP402" t="s">
        <v>50</v>
      </c>
      <c r="AQ402" t="s">
        <v>75</v>
      </c>
      <c r="AS402">
        <v>0.85</v>
      </c>
      <c r="AU402">
        <v>2020</v>
      </c>
      <c r="AV402" t="s">
        <v>55</v>
      </c>
    </row>
    <row r="403" spans="1:48" x14ac:dyDescent="0.2">
      <c r="A403">
        <v>1</v>
      </c>
      <c r="B403">
        <v>1324730</v>
      </c>
      <c r="C403">
        <v>3</v>
      </c>
      <c r="D403">
        <v>49</v>
      </c>
      <c r="E403">
        <v>23933</v>
      </c>
      <c r="F403">
        <v>37</v>
      </c>
      <c r="G403">
        <v>2</v>
      </c>
      <c r="H403">
        <v>2.3933003244999999E+19</v>
      </c>
      <c r="I403">
        <v>135</v>
      </c>
      <c r="J403">
        <v>43898</v>
      </c>
      <c r="L403">
        <v>56.398330000000001</v>
      </c>
      <c r="M403">
        <v>56.436669999999999</v>
      </c>
      <c r="N403">
        <v>49</v>
      </c>
      <c r="O403">
        <v>1973</v>
      </c>
      <c r="P403">
        <v>-166.19833</v>
      </c>
      <c r="Q403">
        <v>-166.17</v>
      </c>
      <c r="T403">
        <v>517</v>
      </c>
      <c r="U403">
        <v>1</v>
      </c>
      <c r="V403" t="s">
        <v>138</v>
      </c>
      <c r="X403">
        <v>6</v>
      </c>
      <c r="Y403" t="s">
        <v>58</v>
      </c>
      <c r="AA403">
        <v>201</v>
      </c>
      <c r="AB403">
        <v>303</v>
      </c>
      <c r="AC403" t="s">
        <v>49</v>
      </c>
      <c r="AE403" t="s">
        <v>49</v>
      </c>
      <c r="AP403" t="s">
        <v>50</v>
      </c>
      <c r="AQ403" t="s">
        <v>139</v>
      </c>
      <c r="AS403">
        <v>0.74</v>
      </c>
      <c r="AU403">
        <v>2020</v>
      </c>
      <c r="AV403" t="s">
        <v>55</v>
      </c>
    </row>
    <row r="404" spans="1:48" x14ac:dyDescent="0.2">
      <c r="A404">
        <v>1</v>
      </c>
      <c r="B404">
        <v>1324707</v>
      </c>
      <c r="C404">
        <v>2</v>
      </c>
      <c r="D404">
        <v>54</v>
      </c>
      <c r="E404">
        <v>23933</v>
      </c>
      <c r="F404">
        <v>40</v>
      </c>
      <c r="G404">
        <v>2</v>
      </c>
      <c r="H404">
        <v>2.3933003244999999E+19</v>
      </c>
      <c r="I404">
        <v>35</v>
      </c>
      <c r="J404">
        <v>43862</v>
      </c>
      <c r="L404">
        <v>55.233330000000002</v>
      </c>
      <c r="M404">
        <v>55.191670000000002</v>
      </c>
      <c r="N404">
        <v>49</v>
      </c>
      <c r="O404">
        <v>511</v>
      </c>
      <c r="P404">
        <v>-164.62833000000001</v>
      </c>
      <c r="Q404">
        <v>-164.61500000000001</v>
      </c>
      <c r="R404" t="s">
        <v>59</v>
      </c>
      <c r="S404" t="s">
        <v>60</v>
      </c>
      <c r="T404">
        <v>509</v>
      </c>
      <c r="U404">
        <v>1</v>
      </c>
      <c r="V404" t="s">
        <v>138</v>
      </c>
      <c r="X404">
        <v>6</v>
      </c>
      <c r="Y404" t="s">
        <v>58</v>
      </c>
      <c r="AA404">
        <v>201</v>
      </c>
      <c r="AB404">
        <v>78</v>
      </c>
      <c r="AC404" t="s">
        <v>49</v>
      </c>
      <c r="AE404" t="s">
        <v>49</v>
      </c>
      <c r="AI404" t="s">
        <v>49</v>
      </c>
      <c r="AP404" t="s">
        <v>50</v>
      </c>
      <c r="AQ404" t="s">
        <v>139</v>
      </c>
      <c r="AS404">
        <v>0.81</v>
      </c>
      <c r="AU404">
        <v>2020</v>
      </c>
      <c r="AV404" t="s">
        <v>55</v>
      </c>
    </row>
    <row r="405" spans="1:48" x14ac:dyDescent="0.2">
      <c r="A405">
        <v>1</v>
      </c>
      <c r="B405">
        <v>1367728</v>
      </c>
      <c r="C405">
        <v>2</v>
      </c>
      <c r="D405">
        <v>38</v>
      </c>
      <c r="E405">
        <v>24003</v>
      </c>
      <c r="F405">
        <v>38</v>
      </c>
      <c r="G405">
        <v>1</v>
      </c>
      <c r="H405">
        <v>2.4003003819000001E+19</v>
      </c>
      <c r="I405">
        <v>138</v>
      </c>
      <c r="J405">
        <v>43889</v>
      </c>
      <c r="L405">
        <v>57.4</v>
      </c>
      <c r="M405">
        <v>57.231670000000001</v>
      </c>
      <c r="N405">
        <v>59</v>
      </c>
      <c r="O405">
        <v>2387</v>
      </c>
      <c r="P405">
        <v>-167.33833000000001</v>
      </c>
      <c r="Q405">
        <v>-167.07167000000001</v>
      </c>
      <c r="T405">
        <v>513</v>
      </c>
      <c r="U405">
        <v>1</v>
      </c>
      <c r="V405" t="s">
        <v>142</v>
      </c>
      <c r="X405">
        <v>6</v>
      </c>
      <c r="Y405" t="s">
        <v>48</v>
      </c>
      <c r="AA405">
        <v>201</v>
      </c>
      <c r="AB405">
        <v>13809</v>
      </c>
      <c r="AC405" t="s">
        <v>49</v>
      </c>
      <c r="AE405" t="s">
        <v>49</v>
      </c>
      <c r="AP405" t="s">
        <v>50</v>
      </c>
      <c r="AQ405" t="s">
        <v>143</v>
      </c>
      <c r="AS405">
        <v>1.34</v>
      </c>
      <c r="AU405">
        <v>2020</v>
      </c>
      <c r="AV405" t="s">
        <v>55</v>
      </c>
    </row>
    <row r="406" spans="1:48" x14ac:dyDescent="0.2">
      <c r="A406">
        <v>1</v>
      </c>
      <c r="B406">
        <v>1324772</v>
      </c>
      <c r="C406">
        <v>2</v>
      </c>
      <c r="D406">
        <v>50</v>
      </c>
      <c r="E406">
        <v>23933</v>
      </c>
      <c r="F406">
        <v>36</v>
      </c>
      <c r="G406">
        <v>2</v>
      </c>
      <c r="H406">
        <v>2.3933003244999999E+19</v>
      </c>
      <c r="I406">
        <v>40</v>
      </c>
      <c r="J406">
        <v>43863</v>
      </c>
      <c r="L406">
        <v>55.655000000000001</v>
      </c>
      <c r="M406">
        <v>55.591670000000001</v>
      </c>
      <c r="N406">
        <v>48</v>
      </c>
      <c r="O406">
        <v>572</v>
      </c>
      <c r="P406">
        <v>-163.85667000000001</v>
      </c>
      <c r="Q406">
        <v>-163.77332999999999</v>
      </c>
      <c r="T406">
        <v>509</v>
      </c>
      <c r="U406">
        <v>1</v>
      </c>
      <c r="V406" t="s">
        <v>138</v>
      </c>
      <c r="X406">
        <v>6</v>
      </c>
      <c r="Y406" t="s">
        <v>48</v>
      </c>
      <c r="AA406">
        <v>201</v>
      </c>
      <c r="AB406">
        <v>80</v>
      </c>
      <c r="AC406" t="s">
        <v>49</v>
      </c>
      <c r="AE406" t="s">
        <v>49</v>
      </c>
      <c r="AP406" t="s">
        <v>50</v>
      </c>
      <c r="AQ406" t="s">
        <v>139</v>
      </c>
      <c r="AS406">
        <v>0.86</v>
      </c>
      <c r="AU406">
        <v>2020</v>
      </c>
      <c r="AV406" t="s">
        <v>55</v>
      </c>
    </row>
    <row r="407" spans="1:48" x14ac:dyDescent="0.2">
      <c r="A407">
        <v>1</v>
      </c>
      <c r="B407">
        <v>1368788</v>
      </c>
      <c r="C407">
        <v>3</v>
      </c>
      <c r="D407">
        <v>48</v>
      </c>
      <c r="E407">
        <v>23959</v>
      </c>
      <c r="F407">
        <v>37</v>
      </c>
      <c r="G407">
        <v>2</v>
      </c>
      <c r="H407">
        <v>2.3959003870000001E+19</v>
      </c>
      <c r="I407">
        <v>128</v>
      </c>
      <c r="J407">
        <v>43898</v>
      </c>
      <c r="L407">
        <v>56.441670000000002</v>
      </c>
      <c r="M407">
        <v>56.438330000000001</v>
      </c>
      <c r="N407">
        <v>45</v>
      </c>
      <c r="O407">
        <v>1980</v>
      </c>
      <c r="P407">
        <v>-166.14167</v>
      </c>
      <c r="Q407">
        <v>-166.13499999999999</v>
      </c>
      <c r="T407">
        <v>517</v>
      </c>
      <c r="U407">
        <v>1</v>
      </c>
      <c r="V407" t="s">
        <v>144</v>
      </c>
      <c r="X407">
        <v>6</v>
      </c>
      <c r="Y407" t="s">
        <v>48</v>
      </c>
      <c r="AA407">
        <v>201</v>
      </c>
      <c r="AB407">
        <v>220</v>
      </c>
      <c r="AC407" t="s">
        <v>49</v>
      </c>
      <c r="AE407" t="s">
        <v>49</v>
      </c>
      <c r="AP407" t="s">
        <v>50</v>
      </c>
      <c r="AQ407" t="s">
        <v>145</v>
      </c>
      <c r="AS407">
        <v>0.57999999999999996</v>
      </c>
      <c r="AU407">
        <v>2020</v>
      </c>
      <c r="AV407" t="s">
        <v>55</v>
      </c>
    </row>
    <row r="408" spans="1:48" x14ac:dyDescent="0.2">
      <c r="A408">
        <v>1</v>
      </c>
      <c r="B408">
        <v>1329628</v>
      </c>
      <c r="C408">
        <v>2</v>
      </c>
      <c r="D408">
        <v>47</v>
      </c>
      <c r="E408">
        <v>23959</v>
      </c>
      <c r="F408">
        <v>35</v>
      </c>
      <c r="G408">
        <v>2</v>
      </c>
      <c r="H408">
        <v>2.3959003870000001E+19</v>
      </c>
      <c r="I408">
        <v>83</v>
      </c>
      <c r="J408">
        <v>43884</v>
      </c>
      <c r="L408">
        <v>55.498330000000003</v>
      </c>
      <c r="M408">
        <v>55.515000000000001</v>
      </c>
      <c r="N408">
        <v>51</v>
      </c>
      <c r="O408">
        <v>1287</v>
      </c>
      <c r="P408">
        <v>-163.84166999999999</v>
      </c>
      <c r="Q408">
        <v>-163.93167</v>
      </c>
      <c r="R408" t="s">
        <v>66</v>
      </c>
      <c r="S408" t="s">
        <v>67</v>
      </c>
      <c r="T408">
        <v>509</v>
      </c>
      <c r="U408">
        <v>1</v>
      </c>
      <c r="V408" t="s">
        <v>144</v>
      </c>
      <c r="X408">
        <v>6</v>
      </c>
      <c r="Y408" t="s">
        <v>58</v>
      </c>
      <c r="AA408">
        <v>201</v>
      </c>
      <c r="AB408">
        <v>141</v>
      </c>
      <c r="AC408" t="s">
        <v>49</v>
      </c>
      <c r="AE408" t="s">
        <v>49</v>
      </c>
      <c r="AI408" t="s">
        <v>49</v>
      </c>
      <c r="AP408" t="s">
        <v>50</v>
      </c>
      <c r="AQ408" t="s">
        <v>145</v>
      </c>
      <c r="AS408">
        <v>0.84</v>
      </c>
      <c r="AU408">
        <v>2020</v>
      </c>
      <c r="AV408" t="s">
        <v>55</v>
      </c>
    </row>
    <row r="409" spans="1:48" x14ac:dyDescent="0.2">
      <c r="A409">
        <v>1</v>
      </c>
      <c r="B409">
        <v>1324785</v>
      </c>
      <c r="C409">
        <v>3</v>
      </c>
      <c r="D409">
        <v>51</v>
      </c>
      <c r="E409">
        <v>23933</v>
      </c>
      <c r="F409">
        <v>39</v>
      </c>
      <c r="G409">
        <v>2</v>
      </c>
      <c r="H409">
        <v>2.3933003244999999E+19</v>
      </c>
      <c r="I409">
        <v>130</v>
      </c>
      <c r="J409">
        <v>43896</v>
      </c>
      <c r="L409">
        <v>56.281669999999998</v>
      </c>
      <c r="M409">
        <v>56.22833</v>
      </c>
      <c r="N409">
        <v>43</v>
      </c>
      <c r="O409">
        <v>1876</v>
      </c>
      <c r="P409">
        <v>-165.94333</v>
      </c>
      <c r="Q409">
        <v>-165.91166999999999</v>
      </c>
      <c r="R409" t="s">
        <v>66</v>
      </c>
      <c r="S409" t="s">
        <v>67</v>
      </c>
      <c r="T409">
        <v>517</v>
      </c>
      <c r="U409">
        <v>1</v>
      </c>
      <c r="V409" t="s">
        <v>138</v>
      </c>
      <c r="X409">
        <v>6</v>
      </c>
      <c r="Y409" t="s">
        <v>58</v>
      </c>
      <c r="AA409">
        <v>201</v>
      </c>
      <c r="AB409">
        <v>290</v>
      </c>
      <c r="AC409" t="s">
        <v>49</v>
      </c>
      <c r="AE409" t="s">
        <v>49</v>
      </c>
      <c r="AI409" t="s">
        <v>49</v>
      </c>
      <c r="AP409" t="s">
        <v>50</v>
      </c>
      <c r="AQ409" t="s">
        <v>139</v>
      </c>
      <c r="AS409">
        <v>0.54</v>
      </c>
      <c r="AU409">
        <v>2020</v>
      </c>
      <c r="AV409" t="s">
        <v>55</v>
      </c>
    </row>
    <row r="410" spans="1:48" x14ac:dyDescent="0.2">
      <c r="A410">
        <v>1</v>
      </c>
      <c r="B410">
        <v>1376932</v>
      </c>
      <c r="C410">
        <v>2</v>
      </c>
      <c r="D410">
        <v>62</v>
      </c>
      <c r="E410">
        <v>24096</v>
      </c>
      <c r="F410">
        <v>48</v>
      </c>
      <c r="G410">
        <v>2</v>
      </c>
      <c r="H410">
        <v>2.4096000425000002E+19</v>
      </c>
      <c r="I410">
        <v>21</v>
      </c>
      <c r="J410">
        <v>43880</v>
      </c>
      <c r="L410">
        <v>56.234999999999999</v>
      </c>
      <c r="M410">
        <v>56.21</v>
      </c>
      <c r="N410">
        <v>46</v>
      </c>
      <c r="O410">
        <v>232</v>
      </c>
      <c r="P410">
        <v>-166.92500000000001</v>
      </c>
      <c r="Q410">
        <v>-166.84833</v>
      </c>
      <c r="T410">
        <v>517</v>
      </c>
      <c r="U410">
        <v>1</v>
      </c>
      <c r="V410" t="s">
        <v>136</v>
      </c>
      <c r="X410">
        <v>6</v>
      </c>
      <c r="Y410" t="s">
        <v>48</v>
      </c>
      <c r="AA410">
        <v>201</v>
      </c>
      <c r="AB410">
        <v>26</v>
      </c>
      <c r="AC410" t="s">
        <v>49</v>
      </c>
      <c r="AE410" t="s">
        <v>49</v>
      </c>
      <c r="AP410" t="s">
        <v>50</v>
      </c>
      <c r="AQ410" t="s">
        <v>137</v>
      </c>
      <c r="AS410">
        <v>0.8</v>
      </c>
      <c r="AU410">
        <v>2020</v>
      </c>
      <c r="AV410" t="s">
        <v>55</v>
      </c>
    </row>
    <row r="411" spans="1:48" x14ac:dyDescent="0.2">
      <c r="A411">
        <v>1</v>
      </c>
      <c r="B411">
        <v>1328405</v>
      </c>
      <c r="C411">
        <v>2</v>
      </c>
      <c r="D411">
        <v>45</v>
      </c>
      <c r="E411">
        <v>24019</v>
      </c>
      <c r="F411">
        <v>35</v>
      </c>
      <c r="G411">
        <v>2</v>
      </c>
      <c r="H411">
        <v>2.4019003356999999E+19</v>
      </c>
      <c r="I411">
        <v>104</v>
      </c>
      <c r="J411">
        <v>43888</v>
      </c>
      <c r="L411">
        <v>55.616669999999999</v>
      </c>
      <c r="M411">
        <v>55.6</v>
      </c>
      <c r="N411">
        <v>49</v>
      </c>
      <c r="O411">
        <v>1449</v>
      </c>
      <c r="P411">
        <v>-163.46666999999999</v>
      </c>
      <c r="Q411">
        <v>-163.36667</v>
      </c>
      <c r="T411">
        <v>509</v>
      </c>
      <c r="U411">
        <v>1</v>
      </c>
      <c r="V411" t="s">
        <v>98</v>
      </c>
      <c r="X411">
        <v>6</v>
      </c>
      <c r="Y411" t="s">
        <v>48</v>
      </c>
      <c r="AA411">
        <v>201</v>
      </c>
      <c r="AB411">
        <v>10410</v>
      </c>
      <c r="AC411" t="s">
        <v>49</v>
      </c>
      <c r="AE411" t="s">
        <v>49</v>
      </c>
      <c r="AP411" t="s">
        <v>50</v>
      </c>
      <c r="AQ411" t="s">
        <v>99</v>
      </c>
      <c r="AS411">
        <v>0.7</v>
      </c>
      <c r="AU411">
        <v>2020</v>
      </c>
      <c r="AV411" t="s">
        <v>55</v>
      </c>
    </row>
    <row r="412" spans="1:48" x14ac:dyDescent="0.2">
      <c r="A412">
        <v>1</v>
      </c>
      <c r="B412">
        <v>1377160</v>
      </c>
      <c r="C412">
        <v>2</v>
      </c>
      <c r="D412">
        <v>41</v>
      </c>
      <c r="E412">
        <v>24074</v>
      </c>
      <c r="F412">
        <v>40</v>
      </c>
      <c r="G412">
        <v>2</v>
      </c>
      <c r="H412">
        <v>2.4074001116000002E+19</v>
      </c>
      <c r="I412">
        <v>8</v>
      </c>
      <c r="J412">
        <v>43866</v>
      </c>
      <c r="L412">
        <v>55.645000000000003</v>
      </c>
      <c r="M412">
        <v>55.496670000000002</v>
      </c>
      <c r="N412">
        <v>46</v>
      </c>
      <c r="O412">
        <v>86</v>
      </c>
      <c r="P412">
        <v>-163.37</v>
      </c>
      <c r="Q412">
        <v>-163.595</v>
      </c>
      <c r="T412">
        <v>509</v>
      </c>
      <c r="U412">
        <v>1</v>
      </c>
      <c r="V412" t="s">
        <v>148</v>
      </c>
      <c r="X412">
        <v>6</v>
      </c>
      <c r="Y412" t="s">
        <v>48</v>
      </c>
      <c r="AA412">
        <v>201</v>
      </c>
      <c r="AB412">
        <v>1377160</v>
      </c>
      <c r="AC412" t="s">
        <v>49</v>
      </c>
      <c r="AE412" t="s">
        <v>49</v>
      </c>
      <c r="AP412" t="s">
        <v>50</v>
      </c>
      <c r="AQ412" t="s">
        <v>149</v>
      </c>
      <c r="AS412">
        <v>0.75</v>
      </c>
      <c r="AU412">
        <v>2020</v>
      </c>
      <c r="AV412" t="s">
        <v>55</v>
      </c>
    </row>
    <row r="413" spans="1:48" x14ac:dyDescent="0.2">
      <c r="A413">
        <v>1</v>
      </c>
      <c r="B413">
        <v>1324838</v>
      </c>
      <c r="C413">
        <v>2</v>
      </c>
      <c r="D413">
        <v>40</v>
      </c>
      <c r="E413">
        <v>24029</v>
      </c>
      <c r="F413">
        <v>26</v>
      </c>
      <c r="G413">
        <v>2</v>
      </c>
      <c r="H413">
        <v>2.4029004062999998E+19</v>
      </c>
      <c r="I413">
        <v>63</v>
      </c>
      <c r="J413">
        <v>43871</v>
      </c>
      <c r="L413">
        <v>56.585000000000001</v>
      </c>
      <c r="M413">
        <v>56.611669999999997</v>
      </c>
      <c r="N413">
        <v>55</v>
      </c>
      <c r="O413">
        <v>986</v>
      </c>
      <c r="P413">
        <v>-163.40833000000001</v>
      </c>
      <c r="Q413">
        <v>-163.39832999999999</v>
      </c>
      <c r="R413" t="s">
        <v>59</v>
      </c>
      <c r="S413" t="s">
        <v>60</v>
      </c>
      <c r="T413">
        <v>509</v>
      </c>
      <c r="U413">
        <v>1</v>
      </c>
      <c r="V413" t="s">
        <v>78</v>
      </c>
      <c r="X413">
        <v>6</v>
      </c>
      <c r="Y413" t="s">
        <v>58</v>
      </c>
      <c r="AA413">
        <v>201</v>
      </c>
      <c r="AB413">
        <v>6309</v>
      </c>
      <c r="AC413" t="s">
        <v>49</v>
      </c>
      <c r="AE413" t="s">
        <v>49</v>
      </c>
      <c r="AI413" t="s">
        <v>49</v>
      </c>
      <c r="AP413" t="s">
        <v>50</v>
      </c>
      <c r="AQ413" t="s">
        <v>79</v>
      </c>
      <c r="AS413">
        <v>1.3</v>
      </c>
      <c r="AU413">
        <v>2020</v>
      </c>
      <c r="AV413" t="s">
        <v>55</v>
      </c>
    </row>
    <row r="414" spans="1:48" x14ac:dyDescent="0.2">
      <c r="A414">
        <v>1</v>
      </c>
      <c r="B414">
        <v>684767</v>
      </c>
      <c r="C414">
        <v>3</v>
      </c>
      <c r="E414">
        <v>24073</v>
      </c>
      <c r="G414">
        <v>2</v>
      </c>
      <c r="I414">
        <v>5</v>
      </c>
      <c r="J414">
        <v>43914</v>
      </c>
      <c r="N414">
        <v>46</v>
      </c>
      <c r="O414">
        <v>175</v>
      </c>
      <c r="T414">
        <v>509</v>
      </c>
      <c r="V414" t="s">
        <v>213</v>
      </c>
      <c r="W414">
        <v>2.4073005358000001E+19</v>
      </c>
      <c r="X414">
        <v>6</v>
      </c>
      <c r="Y414" t="s">
        <v>48</v>
      </c>
      <c r="AA414">
        <v>201</v>
      </c>
      <c r="AB414">
        <v>40</v>
      </c>
      <c r="AC414" t="s">
        <v>49</v>
      </c>
      <c r="AE414" t="s">
        <v>49</v>
      </c>
      <c r="AP414" t="s">
        <v>62</v>
      </c>
      <c r="AQ414" t="s">
        <v>214</v>
      </c>
      <c r="AS414">
        <v>0.65</v>
      </c>
      <c r="AU414">
        <v>2020</v>
      </c>
      <c r="AV414" t="s">
        <v>55</v>
      </c>
    </row>
    <row r="415" spans="1:48" x14ac:dyDescent="0.2">
      <c r="A415">
        <v>1</v>
      </c>
      <c r="B415">
        <v>1330839</v>
      </c>
      <c r="C415">
        <v>3</v>
      </c>
      <c r="D415">
        <v>63</v>
      </c>
      <c r="E415">
        <v>24044</v>
      </c>
      <c r="F415">
        <v>53</v>
      </c>
      <c r="G415">
        <v>2</v>
      </c>
      <c r="H415">
        <v>2.4044003896E+19</v>
      </c>
      <c r="I415">
        <v>157</v>
      </c>
      <c r="J415">
        <v>43910</v>
      </c>
      <c r="L415">
        <v>56.628329999999998</v>
      </c>
      <c r="M415">
        <v>56.593330000000002</v>
      </c>
      <c r="N415">
        <v>45</v>
      </c>
      <c r="O415">
        <v>2183</v>
      </c>
      <c r="P415">
        <v>-171.14500000000001</v>
      </c>
      <c r="Q415">
        <v>-171.15666999999999</v>
      </c>
      <c r="T415">
        <v>521</v>
      </c>
      <c r="U415">
        <v>1</v>
      </c>
      <c r="V415" t="s">
        <v>154</v>
      </c>
      <c r="X415">
        <v>6</v>
      </c>
      <c r="Y415" t="s">
        <v>48</v>
      </c>
      <c r="AA415">
        <v>201</v>
      </c>
      <c r="AB415">
        <v>1330839</v>
      </c>
      <c r="AC415" t="s">
        <v>49</v>
      </c>
      <c r="AE415" t="s">
        <v>49</v>
      </c>
      <c r="AP415" t="s">
        <v>50</v>
      </c>
      <c r="AQ415" t="s">
        <v>155</v>
      </c>
      <c r="AS415">
        <v>0.54</v>
      </c>
      <c r="AU415">
        <v>2020</v>
      </c>
      <c r="AV415" t="s">
        <v>55</v>
      </c>
    </row>
    <row r="416" spans="1:48" x14ac:dyDescent="0.2">
      <c r="A416">
        <v>1</v>
      </c>
      <c r="B416">
        <v>1366400</v>
      </c>
      <c r="C416">
        <v>3</v>
      </c>
      <c r="D416">
        <v>35</v>
      </c>
      <c r="E416">
        <v>24048</v>
      </c>
      <c r="F416">
        <v>35</v>
      </c>
      <c r="G416">
        <v>1</v>
      </c>
      <c r="H416">
        <v>2.4048003369000002E+19</v>
      </c>
      <c r="I416">
        <v>183</v>
      </c>
      <c r="J416">
        <v>43921</v>
      </c>
      <c r="L416">
        <v>57.003610000000002</v>
      </c>
      <c r="M416">
        <v>57.004170000000002</v>
      </c>
      <c r="N416">
        <v>66</v>
      </c>
      <c r="O416">
        <v>5396</v>
      </c>
      <c r="P416">
        <v>-163.60194000000001</v>
      </c>
      <c r="Q416">
        <v>-163.90943999999999</v>
      </c>
      <c r="R416" t="s">
        <v>59</v>
      </c>
      <c r="S416" t="s">
        <v>60</v>
      </c>
      <c r="T416">
        <v>509</v>
      </c>
      <c r="U416">
        <v>1</v>
      </c>
      <c r="V416" t="s">
        <v>239</v>
      </c>
      <c r="X416">
        <v>6</v>
      </c>
      <c r="Y416" t="s">
        <v>58</v>
      </c>
      <c r="AA416">
        <v>201</v>
      </c>
      <c r="AB416">
        <v>18310</v>
      </c>
      <c r="AC416" t="s">
        <v>49</v>
      </c>
      <c r="AE416" t="s">
        <v>49</v>
      </c>
      <c r="AI416" t="s">
        <v>49</v>
      </c>
      <c r="AP416" t="s">
        <v>50</v>
      </c>
      <c r="AQ416" t="s">
        <v>240</v>
      </c>
      <c r="AS416">
        <v>1.9</v>
      </c>
      <c r="AU416">
        <v>2020</v>
      </c>
      <c r="AV416" t="s">
        <v>55</v>
      </c>
    </row>
    <row r="417" spans="1:48" x14ac:dyDescent="0.2">
      <c r="A417">
        <v>1</v>
      </c>
      <c r="B417">
        <v>1361422</v>
      </c>
      <c r="C417">
        <v>1</v>
      </c>
      <c r="D417">
        <v>44</v>
      </c>
      <c r="E417">
        <v>24044</v>
      </c>
      <c r="F417">
        <v>38</v>
      </c>
      <c r="G417">
        <v>2</v>
      </c>
      <c r="H417">
        <v>2.4044003896E+19</v>
      </c>
      <c r="I417">
        <v>2</v>
      </c>
      <c r="J417">
        <v>43850</v>
      </c>
      <c r="L417">
        <v>55.388330000000003</v>
      </c>
      <c r="M417">
        <v>55.35333</v>
      </c>
      <c r="N417">
        <v>43</v>
      </c>
      <c r="O417">
        <v>15</v>
      </c>
      <c r="P417">
        <v>-164.01</v>
      </c>
      <c r="Q417">
        <v>-164.03833</v>
      </c>
      <c r="T417">
        <v>509</v>
      </c>
      <c r="U417">
        <v>1</v>
      </c>
      <c r="V417" t="s">
        <v>154</v>
      </c>
      <c r="X417">
        <v>6</v>
      </c>
      <c r="Y417" t="s">
        <v>48</v>
      </c>
      <c r="AA417">
        <v>201</v>
      </c>
      <c r="AB417">
        <v>1361422</v>
      </c>
      <c r="AC417" t="s">
        <v>49</v>
      </c>
      <c r="AE417" t="s">
        <v>49</v>
      </c>
      <c r="AP417" t="s">
        <v>50</v>
      </c>
      <c r="AQ417" t="s">
        <v>155</v>
      </c>
      <c r="AS417">
        <v>0.72</v>
      </c>
      <c r="AU417">
        <v>2020</v>
      </c>
      <c r="AV417" t="s">
        <v>55</v>
      </c>
    </row>
    <row r="418" spans="1:48" x14ac:dyDescent="0.2">
      <c r="A418">
        <v>1</v>
      </c>
      <c r="B418">
        <v>1319255</v>
      </c>
      <c r="C418">
        <v>3</v>
      </c>
      <c r="D418">
        <v>43</v>
      </c>
      <c r="E418">
        <v>24078</v>
      </c>
      <c r="F418">
        <v>43</v>
      </c>
      <c r="G418">
        <v>1</v>
      </c>
      <c r="H418">
        <v>2.4078001878999998E+19</v>
      </c>
      <c r="I418">
        <v>178</v>
      </c>
      <c r="J418">
        <v>43915</v>
      </c>
      <c r="L418">
        <v>57.163330000000002</v>
      </c>
      <c r="M418">
        <v>57.335000000000001</v>
      </c>
      <c r="N418">
        <v>43</v>
      </c>
      <c r="O418">
        <v>4943</v>
      </c>
      <c r="P418">
        <v>-167.73832999999999</v>
      </c>
      <c r="Q418">
        <v>-167.75</v>
      </c>
      <c r="T418">
        <v>513</v>
      </c>
      <c r="U418">
        <v>1</v>
      </c>
      <c r="V418" t="s">
        <v>235</v>
      </c>
      <c r="X418">
        <v>6</v>
      </c>
      <c r="Y418" t="s">
        <v>48</v>
      </c>
      <c r="AA418">
        <v>201</v>
      </c>
      <c r="AB418">
        <v>140</v>
      </c>
      <c r="AC418" t="s">
        <v>49</v>
      </c>
      <c r="AE418" t="s">
        <v>49</v>
      </c>
      <c r="AP418" t="s">
        <v>50</v>
      </c>
      <c r="AQ418" t="s">
        <v>236</v>
      </c>
      <c r="AS418">
        <v>0.46</v>
      </c>
      <c r="AU418">
        <v>2020</v>
      </c>
      <c r="AV418" t="s">
        <v>55</v>
      </c>
    </row>
    <row r="419" spans="1:48" x14ac:dyDescent="0.2">
      <c r="A419">
        <v>1</v>
      </c>
      <c r="B419">
        <v>1324807</v>
      </c>
      <c r="C419">
        <v>2</v>
      </c>
      <c r="D419">
        <v>44</v>
      </c>
      <c r="E419">
        <v>24029</v>
      </c>
      <c r="F419">
        <v>30</v>
      </c>
      <c r="G419">
        <v>2</v>
      </c>
      <c r="H419">
        <v>2.4029004062999998E+19</v>
      </c>
      <c r="I419">
        <v>93</v>
      </c>
      <c r="J419">
        <v>43886</v>
      </c>
      <c r="L419">
        <v>55.421669999999999</v>
      </c>
      <c r="M419">
        <v>55.398330000000001</v>
      </c>
      <c r="N419">
        <v>46</v>
      </c>
      <c r="O419">
        <v>1455</v>
      </c>
      <c r="P419">
        <v>-163.745</v>
      </c>
      <c r="Q419">
        <v>-163.85167000000001</v>
      </c>
      <c r="R419" t="s">
        <v>66</v>
      </c>
      <c r="S419" t="s">
        <v>67</v>
      </c>
      <c r="T419">
        <v>509</v>
      </c>
      <c r="U419">
        <v>1</v>
      </c>
      <c r="V419" t="s">
        <v>78</v>
      </c>
      <c r="X419">
        <v>6</v>
      </c>
      <c r="Y419" t="s">
        <v>58</v>
      </c>
      <c r="AA419">
        <v>201</v>
      </c>
      <c r="AB419">
        <v>9302</v>
      </c>
      <c r="AC419" t="s">
        <v>49</v>
      </c>
      <c r="AE419" t="s">
        <v>49</v>
      </c>
      <c r="AI419" t="s">
        <v>49</v>
      </c>
      <c r="AP419" t="s">
        <v>50</v>
      </c>
      <c r="AQ419" t="s">
        <v>79</v>
      </c>
      <c r="AS419">
        <v>0.78</v>
      </c>
      <c r="AU419">
        <v>2020</v>
      </c>
      <c r="AV419" t="s">
        <v>55</v>
      </c>
    </row>
    <row r="420" spans="1:48" x14ac:dyDescent="0.2">
      <c r="A420">
        <v>1</v>
      </c>
      <c r="B420">
        <v>1371288</v>
      </c>
      <c r="C420">
        <v>3</v>
      </c>
      <c r="D420">
        <v>59</v>
      </c>
      <c r="E420">
        <v>24016</v>
      </c>
      <c r="F420">
        <v>49</v>
      </c>
      <c r="G420">
        <v>2</v>
      </c>
      <c r="H420">
        <v>2.4016002942999998E+19</v>
      </c>
      <c r="I420">
        <v>119</v>
      </c>
      <c r="J420">
        <v>43904</v>
      </c>
      <c r="L420">
        <v>56.883330000000001</v>
      </c>
      <c r="M420">
        <v>56.783329999999999</v>
      </c>
      <c r="N420">
        <v>43</v>
      </c>
      <c r="O420">
        <v>1715</v>
      </c>
      <c r="P420">
        <v>-171.2</v>
      </c>
      <c r="Q420">
        <v>-171.1</v>
      </c>
      <c r="T420">
        <v>521</v>
      </c>
      <c r="U420">
        <v>1</v>
      </c>
      <c r="V420" t="s">
        <v>124</v>
      </c>
      <c r="X420">
        <v>6</v>
      </c>
      <c r="Y420" t="s">
        <v>48</v>
      </c>
      <c r="AA420">
        <v>201</v>
      </c>
      <c r="AB420">
        <v>1371288</v>
      </c>
      <c r="AC420" t="s">
        <v>49</v>
      </c>
      <c r="AE420" t="s">
        <v>49</v>
      </c>
      <c r="AP420" t="s">
        <v>50</v>
      </c>
      <c r="AQ420" t="s">
        <v>125</v>
      </c>
      <c r="AS420">
        <v>0.52</v>
      </c>
      <c r="AU420">
        <v>2020</v>
      </c>
      <c r="AV420" t="s">
        <v>55</v>
      </c>
    </row>
    <row r="421" spans="1:48" x14ac:dyDescent="0.2">
      <c r="A421">
        <v>1</v>
      </c>
      <c r="B421">
        <v>1324837</v>
      </c>
      <c r="C421">
        <v>3</v>
      </c>
      <c r="D421">
        <v>46</v>
      </c>
      <c r="E421">
        <v>24029</v>
      </c>
      <c r="F421">
        <v>34</v>
      </c>
      <c r="G421">
        <v>2</v>
      </c>
      <c r="H421">
        <v>2.4029004062999998E+19</v>
      </c>
      <c r="I421">
        <v>118</v>
      </c>
      <c r="J421">
        <v>43893</v>
      </c>
      <c r="L421">
        <v>56.36</v>
      </c>
      <c r="M421">
        <v>56.41</v>
      </c>
      <c r="N421">
        <v>46</v>
      </c>
      <c r="O421">
        <v>1828</v>
      </c>
      <c r="P421">
        <v>-165.72833</v>
      </c>
      <c r="Q421">
        <v>-165.72833</v>
      </c>
      <c r="T421">
        <v>517</v>
      </c>
      <c r="U421">
        <v>1</v>
      </c>
      <c r="V421" t="s">
        <v>78</v>
      </c>
      <c r="X421">
        <v>6</v>
      </c>
      <c r="Y421" t="s">
        <v>48</v>
      </c>
      <c r="AA421">
        <v>201</v>
      </c>
      <c r="AB421">
        <v>11810</v>
      </c>
      <c r="AC421" t="s">
        <v>49</v>
      </c>
      <c r="AE421" t="s">
        <v>49</v>
      </c>
      <c r="AP421" t="s">
        <v>50</v>
      </c>
      <c r="AQ421" t="s">
        <v>79</v>
      </c>
      <c r="AS421">
        <v>0.72</v>
      </c>
      <c r="AU421">
        <v>2020</v>
      </c>
      <c r="AV421" t="s">
        <v>55</v>
      </c>
    </row>
    <row r="422" spans="1:48" x14ac:dyDescent="0.2">
      <c r="A422">
        <v>1</v>
      </c>
      <c r="B422">
        <v>1317326</v>
      </c>
      <c r="C422">
        <v>3</v>
      </c>
      <c r="D422">
        <v>41</v>
      </c>
      <c r="E422">
        <v>24081</v>
      </c>
      <c r="F422">
        <v>31</v>
      </c>
      <c r="G422">
        <v>2</v>
      </c>
      <c r="H422">
        <v>2.4081003011000001E+19</v>
      </c>
      <c r="I422">
        <v>24</v>
      </c>
      <c r="J422">
        <v>43895</v>
      </c>
      <c r="L422">
        <v>55.406109999999998</v>
      </c>
      <c r="M422">
        <v>55.393059999999998</v>
      </c>
      <c r="N422">
        <v>47</v>
      </c>
      <c r="O422">
        <v>328</v>
      </c>
      <c r="P422">
        <v>-163.75611000000001</v>
      </c>
      <c r="Q422">
        <v>-163.77860999999999</v>
      </c>
      <c r="R422" t="s">
        <v>64</v>
      </c>
      <c r="S422" t="s">
        <v>65</v>
      </c>
      <c r="T422">
        <v>509</v>
      </c>
      <c r="U422">
        <v>1</v>
      </c>
      <c r="V422" t="s">
        <v>158</v>
      </c>
      <c r="X422">
        <v>6</v>
      </c>
      <c r="Y422" t="s">
        <v>58</v>
      </c>
      <c r="AA422">
        <v>201</v>
      </c>
      <c r="AB422">
        <v>29</v>
      </c>
      <c r="AC422" t="s">
        <v>49</v>
      </c>
      <c r="AE422" t="s">
        <v>49</v>
      </c>
      <c r="AI422" t="s">
        <v>49</v>
      </c>
      <c r="AP422" t="s">
        <v>50</v>
      </c>
      <c r="AQ422" t="s">
        <v>159</v>
      </c>
      <c r="AS422">
        <v>1.6</v>
      </c>
      <c r="AU422">
        <v>2020</v>
      </c>
      <c r="AV422" t="s">
        <v>55</v>
      </c>
    </row>
    <row r="423" spans="1:48" x14ac:dyDescent="0.2">
      <c r="A423">
        <v>1</v>
      </c>
      <c r="B423">
        <v>1324176</v>
      </c>
      <c r="C423">
        <v>1</v>
      </c>
      <c r="D423">
        <v>41</v>
      </c>
      <c r="E423">
        <v>24046</v>
      </c>
      <c r="F423">
        <v>23</v>
      </c>
      <c r="G423">
        <v>2</v>
      </c>
      <c r="H423">
        <v>2.4046003681000002E+19</v>
      </c>
      <c r="I423">
        <v>2</v>
      </c>
      <c r="J423">
        <v>43850</v>
      </c>
      <c r="L423">
        <v>55.211669999999998</v>
      </c>
      <c r="M423">
        <v>55.17</v>
      </c>
      <c r="N423">
        <v>47</v>
      </c>
      <c r="O423">
        <v>30</v>
      </c>
      <c r="P423">
        <v>-164.34333000000001</v>
      </c>
      <c r="Q423">
        <v>-164.41667000000001</v>
      </c>
      <c r="R423" t="s">
        <v>66</v>
      </c>
      <c r="S423" t="s">
        <v>67</v>
      </c>
      <c r="T423">
        <v>509</v>
      </c>
      <c r="U423">
        <v>1</v>
      </c>
      <c r="V423" t="s">
        <v>164</v>
      </c>
      <c r="X423">
        <v>6</v>
      </c>
      <c r="Y423" t="s">
        <v>58</v>
      </c>
      <c r="AA423">
        <v>201</v>
      </c>
      <c r="AB423">
        <v>311</v>
      </c>
      <c r="AC423" t="s">
        <v>49</v>
      </c>
      <c r="AE423" t="s">
        <v>49</v>
      </c>
      <c r="AI423" t="s">
        <v>49</v>
      </c>
      <c r="AP423" t="s">
        <v>50</v>
      </c>
      <c r="AQ423" t="s">
        <v>165</v>
      </c>
      <c r="AS423">
        <v>0.78</v>
      </c>
      <c r="AU423">
        <v>2020</v>
      </c>
      <c r="AV423" t="s">
        <v>55</v>
      </c>
    </row>
    <row r="424" spans="1:48" x14ac:dyDescent="0.2">
      <c r="A424">
        <v>1</v>
      </c>
      <c r="B424">
        <v>1265914</v>
      </c>
      <c r="C424">
        <v>4</v>
      </c>
      <c r="D424">
        <v>42</v>
      </c>
      <c r="E424">
        <v>24126</v>
      </c>
      <c r="F424">
        <v>32</v>
      </c>
      <c r="G424">
        <v>2</v>
      </c>
      <c r="H424">
        <v>2.4126005137000002E+19</v>
      </c>
      <c r="I424">
        <v>51</v>
      </c>
      <c r="J424">
        <v>43938</v>
      </c>
      <c r="L424">
        <v>55.366669999999999</v>
      </c>
      <c r="M424">
        <v>55.3</v>
      </c>
      <c r="N424">
        <v>54</v>
      </c>
      <c r="O424">
        <v>35</v>
      </c>
      <c r="P424">
        <v>-164</v>
      </c>
      <c r="Q424">
        <v>-164</v>
      </c>
      <c r="R424" t="s">
        <v>92</v>
      </c>
      <c r="S424" t="s">
        <v>93</v>
      </c>
      <c r="T424">
        <v>509</v>
      </c>
      <c r="U424">
        <v>5</v>
      </c>
      <c r="V424" t="s">
        <v>187</v>
      </c>
      <c r="X424">
        <v>6</v>
      </c>
      <c r="Y424" t="s">
        <v>58</v>
      </c>
      <c r="AA424">
        <v>201</v>
      </c>
      <c r="AB424">
        <v>5102</v>
      </c>
      <c r="AC424" t="s">
        <v>49</v>
      </c>
      <c r="AE424" t="s">
        <v>49</v>
      </c>
      <c r="AI424" t="s">
        <v>49</v>
      </c>
      <c r="AP424" t="s">
        <v>50</v>
      </c>
      <c r="AQ424" t="s">
        <v>188</v>
      </c>
      <c r="AS424">
        <v>1.1000000000000001</v>
      </c>
      <c r="AU424">
        <v>2020</v>
      </c>
      <c r="AV424" t="s">
        <v>55</v>
      </c>
    </row>
    <row r="425" spans="1:48" x14ac:dyDescent="0.2">
      <c r="A425">
        <v>1</v>
      </c>
      <c r="B425">
        <v>1319871</v>
      </c>
      <c r="C425">
        <v>4</v>
      </c>
      <c r="D425">
        <v>65</v>
      </c>
      <c r="E425">
        <v>24128</v>
      </c>
      <c r="F425">
        <v>40</v>
      </c>
      <c r="G425">
        <v>2</v>
      </c>
      <c r="H425">
        <v>2.4128001641000002E+19</v>
      </c>
      <c r="I425">
        <v>58</v>
      </c>
      <c r="J425">
        <v>43935</v>
      </c>
      <c r="L425">
        <v>56.366669999999999</v>
      </c>
      <c r="M425">
        <v>56.383330000000001</v>
      </c>
      <c r="N425">
        <v>45</v>
      </c>
      <c r="O425">
        <v>298</v>
      </c>
      <c r="P425">
        <v>-169.18333000000001</v>
      </c>
      <c r="Q425">
        <v>-169.01667</v>
      </c>
      <c r="T425">
        <v>517</v>
      </c>
      <c r="U425">
        <v>1</v>
      </c>
      <c r="V425" t="s">
        <v>84</v>
      </c>
      <c r="X425">
        <v>6</v>
      </c>
      <c r="Y425" t="s">
        <v>48</v>
      </c>
      <c r="AA425">
        <v>201</v>
      </c>
      <c r="AB425">
        <v>1319871</v>
      </c>
      <c r="AC425" t="s">
        <v>49</v>
      </c>
      <c r="AE425" t="s">
        <v>49</v>
      </c>
      <c r="AP425" t="s">
        <v>50</v>
      </c>
      <c r="AQ425" t="s">
        <v>85</v>
      </c>
      <c r="AS425">
        <v>0.57999999999999996</v>
      </c>
      <c r="AU425">
        <v>2020</v>
      </c>
      <c r="AV425" t="s">
        <v>55</v>
      </c>
    </row>
    <row r="426" spans="1:48" x14ac:dyDescent="0.2">
      <c r="A426">
        <v>1</v>
      </c>
      <c r="B426">
        <v>1362528</v>
      </c>
      <c r="C426">
        <v>1</v>
      </c>
      <c r="D426">
        <v>55</v>
      </c>
      <c r="E426">
        <v>24002</v>
      </c>
      <c r="F426">
        <v>40</v>
      </c>
      <c r="G426">
        <v>2</v>
      </c>
      <c r="H426">
        <v>2.4002003414000001E+19</v>
      </c>
      <c r="I426">
        <v>13</v>
      </c>
      <c r="J426">
        <v>43853</v>
      </c>
      <c r="L426">
        <v>55.268329999999999</v>
      </c>
      <c r="M426">
        <v>55.488329999999998</v>
      </c>
      <c r="N426">
        <v>49</v>
      </c>
      <c r="O426">
        <v>225</v>
      </c>
      <c r="P426">
        <v>-164.94833</v>
      </c>
      <c r="Q426">
        <v>-164.91833</v>
      </c>
      <c r="T426">
        <v>509</v>
      </c>
      <c r="U426">
        <v>1</v>
      </c>
      <c r="V426" t="s">
        <v>162</v>
      </c>
      <c r="X426">
        <v>6</v>
      </c>
      <c r="Y426" t="s">
        <v>48</v>
      </c>
      <c r="AA426">
        <v>201</v>
      </c>
      <c r="AB426">
        <v>1302</v>
      </c>
      <c r="AC426" t="s">
        <v>49</v>
      </c>
      <c r="AE426" t="s">
        <v>49</v>
      </c>
      <c r="AP426" t="s">
        <v>50</v>
      </c>
      <c r="AQ426" t="s">
        <v>163</v>
      </c>
      <c r="AS426">
        <v>0.88</v>
      </c>
      <c r="AU426">
        <v>2020</v>
      </c>
      <c r="AV426" t="s">
        <v>55</v>
      </c>
    </row>
    <row r="427" spans="1:48" x14ac:dyDescent="0.2">
      <c r="A427">
        <v>1</v>
      </c>
      <c r="B427">
        <v>1362551</v>
      </c>
      <c r="C427">
        <v>3</v>
      </c>
      <c r="D427">
        <v>45</v>
      </c>
      <c r="E427">
        <v>24002</v>
      </c>
      <c r="F427">
        <v>35</v>
      </c>
      <c r="G427">
        <v>2</v>
      </c>
      <c r="H427">
        <v>2.4002003414000001E+19</v>
      </c>
      <c r="I427">
        <v>128</v>
      </c>
      <c r="J427">
        <v>43892</v>
      </c>
      <c r="L427">
        <v>55.588329999999999</v>
      </c>
      <c r="M427">
        <v>55.601669999999999</v>
      </c>
      <c r="N427">
        <v>47</v>
      </c>
      <c r="O427">
        <v>1600</v>
      </c>
      <c r="P427">
        <v>-163.59666999999999</v>
      </c>
      <c r="Q427">
        <v>-163.69999999999999</v>
      </c>
      <c r="T427">
        <v>509</v>
      </c>
      <c r="U427">
        <v>1</v>
      </c>
      <c r="V427" t="s">
        <v>162</v>
      </c>
      <c r="X427">
        <v>6</v>
      </c>
      <c r="Y427" t="s">
        <v>48</v>
      </c>
      <c r="AA427">
        <v>201</v>
      </c>
      <c r="AB427">
        <v>12802</v>
      </c>
      <c r="AC427" t="s">
        <v>49</v>
      </c>
      <c r="AE427" t="s">
        <v>49</v>
      </c>
      <c r="AP427" t="s">
        <v>50</v>
      </c>
      <c r="AQ427" t="s">
        <v>163</v>
      </c>
      <c r="AS427">
        <v>0.6</v>
      </c>
      <c r="AU427">
        <v>2020</v>
      </c>
      <c r="AV427" t="s">
        <v>55</v>
      </c>
    </row>
    <row r="428" spans="1:48" x14ac:dyDescent="0.2">
      <c r="A428">
        <v>1</v>
      </c>
      <c r="B428">
        <v>1362544</v>
      </c>
      <c r="C428">
        <v>2</v>
      </c>
      <c r="D428">
        <v>73</v>
      </c>
      <c r="E428">
        <v>24002</v>
      </c>
      <c r="F428">
        <v>63</v>
      </c>
      <c r="G428">
        <v>2</v>
      </c>
      <c r="H428">
        <v>2.4002003414000001E+19</v>
      </c>
      <c r="I428">
        <v>108</v>
      </c>
      <c r="J428">
        <v>43885</v>
      </c>
      <c r="L428">
        <v>56.384999999999998</v>
      </c>
      <c r="M428">
        <v>56.384999999999998</v>
      </c>
      <c r="N428">
        <v>50</v>
      </c>
      <c r="O428">
        <v>1354</v>
      </c>
      <c r="P428">
        <v>-168.41499999999999</v>
      </c>
      <c r="Q428">
        <v>-168.31</v>
      </c>
      <c r="T428">
        <v>517</v>
      </c>
      <c r="U428">
        <v>1</v>
      </c>
      <c r="V428" t="s">
        <v>162</v>
      </c>
      <c r="X428">
        <v>6</v>
      </c>
      <c r="Y428" t="s">
        <v>48</v>
      </c>
      <c r="AA428">
        <v>201</v>
      </c>
      <c r="AB428">
        <v>10802</v>
      </c>
      <c r="AC428" t="s">
        <v>49</v>
      </c>
      <c r="AE428" t="s">
        <v>49</v>
      </c>
      <c r="AP428" t="s">
        <v>50</v>
      </c>
      <c r="AQ428" t="s">
        <v>163</v>
      </c>
      <c r="AS428">
        <v>0.91</v>
      </c>
      <c r="AU428">
        <v>2020</v>
      </c>
      <c r="AV428" t="s">
        <v>55</v>
      </c>
    </row>
    <row r="429" spans="1:48" x14ac:dyDescent="0.2">
      <c r="A429">
        <v>1</v>
      </c>
      <c r="B429">
        <v>1362589</v>
      </c>
      <c r="C429">
        <v>3</v>
      </c>
      <c r="D429">
        <v>62</v>
      </c>
      <c r="E429">
        <v>24002</v>
      </c>
      <c r="F429">
        <v>52</v>
      </c>
      <c r="G429">
        <v>2</v>
      </c>
      <c r="H429">
        <v>2.4002003414000001E+19</v>
      </c>
      <c r="I429">
        <v>158</v>
      </c>
      <c r="J429">
        <v>43902</v>
      </c>
      <c r="L429">
        <v>56.641669999999998</v>
      </c>
      <c r="M429">
        <v>56.616669999999999</v>
      </c>
      <c r="N429">
        <v>42</v>
      </c>
      <c r="O429">
        <v>1995</v>
      </c>
      <c r="P429">
        <v>-170.67667</v>
      </c>
      <c r="Q429">
        <v>-170.785</v>
      </c>
      <c r="T429">
        <v>521</v>
      </c>
      <c r="U429">
        <v>1</v>
      </c>
      <c r="V429" t="s">
        <v>162</v>
      </c>
      <c r="X429">
        <v>6</v>
      </c>
      <c r="Y429" t="s">
        <v>48</v>
      </c>
      <c r="AA429">
        <v>201</v>
      </c>
      <c r="AB429">
        <v>15802</v>
      </c>
      <c r="AC429" t="s">
        <v>49</v>
      </c>
      <c r="AE429" t="s">
        <v>49</v>
      </c>
      <c r="AP429" t="s">
        <v>50</v>
      </c>
      <c r="AQ429" t="s">
        <v>163</v>
      </c>
      <c r="AS429">
        <v>0.54</v>
      </c>
      <c r="AU429">
        <v>2020</v>
      </c>
      <c r="AV429" t="s">
        <v>55</v>
      </c>
    </row>
    <row r="430" spans="1:48" x14ac:dyDescent="0.2">
      <c r="A430">
        <v>1</v>
      </c>
      <c r="B430">
        <v>1315357</v>
      </c>
      <c r="C430">
        <v>2</v>
      </c>
      <c r="D430">
        <v>49</v>
      </c>
      <c r="E430">
        <v>24046</v>
      </c>
      <c r="F430">
        <v>35</v>
      </c>
      <c r="G430">
        <v>2</v>
      </c>
      <c r="H430">
        <v>2.4046003681000002E+19</v>
      </c>
      <c r="I430">
        <v>84</v>
      </c>
      <c r="J430">
        <v>43878</v>
      </c>
      <c r="L430">
        <v>56.341670000000001</v>
      </c>
      <c r="M430">
        <v>56.384999999999998</v>
      </c>
      <c r="N430">
        <v>47</v>
      </c>
      <c r="O430">
        <v>1229</v>
      </c>
      <c r="P430">
        <v>-166.08667</v>
      </c>
      <c r="Q430">
        <v>-166.15333000000001</v>
      </c>
      <c r="T430">
        <v>517</v>
      </c>
      <c r="U430">
        <v>1</v>
      </c>
      <c r="V430" t="s">
        <v>164</v>
      </c>
      <c r="X430">
        <v>6</v>
      </c>
      <c r="Y430" t="s">
        <v>48</v>
      </c>
      <c r="AA430">
        <v>201</v>
      </c>
      <c r="AB430">
        <v>8401</v>
      </c>
      <c r="AC430" t="s">
        <v>49</v>
      </c>
      <c r="AE430" t="s">
        <v>49</v>
      </c>
      <c r="AP430" t="s">
        <v>50</v>
      </c>
      <c r="AQ430" t="s">
        <v>165</v>
      </c>
      <c r="AS430">
        <v>0.73</v>
      </c>
      <c r="AU430">
        <v>2020</v>
      </c>
      <c r="AV430" t="s">
        <v>55</v>
      </c>
    </row>
    <row r="431" spans="1:48" x14ac:dyDescent="0.2">
      <c r="A431">
        <v>1</v>
      </c>
      <c r="B431">
        <v>1189070</v>
      </c>
      <c r="C431">
        <v>3</v>
      </c>
      <c r="D431">
        <v>62</v>
      </c>
      <c r="E431">
        <v>24004</v>
      </c>
      <c r="F431">
        <v>41</v>
      </c>
      <c r="G431">
        <v>2</v>
      </c>
      <c r="H431">
        <v>2.4004004054999998E+19</v>
      </c>
      <c r="I431">
        <v>135</v>
      </c>
      <c r="J431">
        <v>43900</v>
      </c>
      <c r="L431">
        <v>56.266669999999998</v>
      </c>
      <c r="M431">
        <v>56.35</v>
      </c>
      <c r="N431">
        <v>46</v>
      </c>
      <c r="O431">
        <v>2125</v>
      </c>
      <c r="P431">
        <v>-170.41667000000001</v>
      </c>
      <c r="Q431">
        <v>-170.51667</v>
      </c>
      <c r="R431" t="s">
        <v>59</v>
      </c>
      <c r="S431" t="s">
        <v>60</v>
      </c>
      <c r="T431">
        <v>521</v>
      </c>
      <c r="U431">
        <v>1</v>
      </c>
      <c r="V431" t="s">
        <v>168</v>
      </c>
      <c r="X431">
        <v>6</v>
      </c>
      <c r="Y431" t="s">
        <v>58</v>
      </c>
      <c r="AA431">
        <v>201</v>
      </c>
      <c r="AB431">
        <v>13501</v>
      </c>
      <c r="AC431" t="s">
        <v>49</v>
      </c>
      <c r="AE431" t="s">
        <v>49</v>
      </c>
      <c r="AI431" t="s">
        <v>49</v>
      </c>
      <c r="AP431" t="s">
        <v>50</v>
      </c>
      <c r="AQ431" t="s">
        <v>169</v>
      </c>
      <c r="AS431">
        <v>0.49</v>
      </c>
      <c r="AU431">
        <v>2020</v>
      </c>
      <c r="AV431" t="s">
        <v>55</v>
      </c>
    </row>
    <row r="432" spans="1:48" x14ac:dyDescent="0.2">
      <c r="A432">
        <v>1</v>
      </c>
      <c r="B432">
        <v>679358</v>
      </c>
      <c r="C432">
        <v>2</v>
      </c>
      <c r="D432">
        <v>39</v>
      </c>
      <c r="E432">
        <v>23957</v>
      </c>
      <c r="F432">
        <v>39</v>
      </c>
      <c r="G432">
        <v>1</v>
      </c>
      <c r="H432">
        <v>2.39570028E+19</v>
      </c>
      <c r="I432">
        <v>30</v>
      </c>
      <c r="J432">
        <v>43862</v>
      </c>
      <c r="L432">
        <v>57.246670000000002</v>
      </c>
      <c r="M432">
        <v>57.14</v>
      </c>
      <c r="N432">
        <v>61</v>
      </c>
      <c r="O432">
        <v>545</v>
      </c>
      <c r="P432">
        <v>-167.01667</v>
      </c>
      <c r="Q432">
        <v>-166.95832999999999</v>
      </c>
      <c r="R432" t="s">
        <v>64</v>
      </c>
      <c r="S432" t="s">
        <v>65</v>
      </c>
      <c r="T432">
        <v>513</v>
      </c>
      <c r="U432">
        <v>1</v>
      </c>
      <c r="V432" t="s">
        <v>104</v>
      </c>
      <c r="X432">
        <v>6</v>
      </c>
      <c r="Y432" t="s">
        <v>58</v>
      </c>
      <c r="AA432">
        <v>201</v>
      </c>
      <c r="AB432">
        <v>3002</v>
      </c>
      <c r="AC432" t="s">
        <v>49</v>
      </c>
      <c r="AE432" t="s">
        <v>49</v>
      </c>
      <c r="AI432" t="s">
        <v>49</v>
      </c>
      <c r="AP432" t="s">
        <v>50</v>
      </c>
      <c r="AQ432" t="s">
        <v>105</v>
      </c>
      <c r="AS432">
        <v>1.5</v>
      </c>
      <c r="AU432">
        <v>2020</v>
      </c>
      <c r="AV432" t="s">
        <v>55</v>
      </c>
    </row>
    <row r="433" spans="1:48" x14ac:dyDescent="0.2">
      <c r="A433">
        <v>1</v>
      </c>
      <c r="B433">
        <v>1367981</v>
      </c>
      <c r="C433">
        <v>2</v>
      </c>
      <c r="D433">
        <v>54</v>
      </c>
      <c r="E433">
        <v>24072</v>
      </c>
      <c r="F433">
        <v>42</v>
      </c>
      <c r="G433">
        <v>2</v>
      </c>
      <c r="H433">
        <v>2.4072003670999998E+19</v>
      </c>
      <c r="I433">
        <v>77</v>
      </c>
      <c r="J433">
        <v>43878</v>
      </c>
      <c r="L433">
        <v>56.405000000000001</v>
      </c>
      <c r="M433">
        <v>56.42</v>
      </c>
      <c r="N433">
        <v>38</v>
      </c>
      <c r="O433">
        <v>933</v>
      </c>
      <c r="P433">
        <v>-166.35667000000001</v>
      </c>
      <c r="Q433">
        <v>-166.41667000000001</v>
      </c>
      <c r="T433">
        <v>517</v>
      </c>
      <c r="U433">
        <v>1</v>
      </c>
      <c r="V433" t="s">
        <v>116</v>
      </c>
      <c r="X433">
        <v>6</v>
      </c>
      <c r="Y433" t="s">
        <v>48</v>
      </c>
      <c r="AA433">
        <v>201</v>
      </c>
      <c r="AB433">
        <v>175</v>
      </c>
      <c r="AC433" t="s">
        <v>49</v>
      </c>
      <c r="AE433" t="s">
        <v>49</v>
      </c>
      <c r="AP433" t="s">
        <v>50</v>
      </c>
      <c r="AQ433" t="s">
        <v>117</v>
      </c>
      <c r="AS433">
        <v>0.34</v>
      </c>
      <c r="AU433">
        <v>2020</v>
      </c>
      <c r="AV433" t="s">
        <v>55</v>
      </c>
    </row>
    <row r="434" spans="1:48" x14ac:dyDescent="0.2">
      <c r="A434">
        <v>1</v>
      </c>
      <c r="B434">
        <v>1367906</v>
      </c>
      <c r="C434">
        <v>2</v>
      </c>
      <c r="D434">
        <v>44</v>
      </c>
      <c r="E434">
        <v>24072</v>
      </c>
      <c r="F434">
        <v>30</v>
      </c>
      <c r="G434">
        <v>2</v>
      </c>
      <c r="H434">
        <v>2.4072003670999998E+19</v>
      </c>
      <c r="I434">
        <v>102</v>
      </c>
      <c r="J434">
        <v>43887</v>
      </c>
      <c r="L434">
        <v>55.398330000000001</v>
      </c>
      <c r="M434">
        <v>55.398330000000001</v>
      </c>
      <c r="N434">
        <v>47</v>
      </c>
      <c r="O434">
        <v>1334</v>
      </c>
      <c r="P434">
        <v>-163.86167</v>
      </c>
      <c r="Q434">
        <v>-163.86332999999999</v>
      </c>
      <c r="R434" t="s">
        <v>66</v>
      </c>
      <c r="S434" t="s">
        <v>67</v>
      </c>
      <c r="T434">
        <v>509</v>
      </c>
      <c r="U434">
        <v>1</v>
      </c>
      <c r="V434" t="s">
        <v>116</v>
      </c>
      <c r="X434">
        <v>6</v>
      </c>
      <c r="Y434" t="s">
        <v>58</v>
      </c>
      <c r="AA434">
        <v>201</v>
      </c>
      <c r="AB434">
        <v>233</v>
      </c>
      <c r="AC434" t="s">
        <v>49</v>
      </c>
      <c r="AE434" t="s">
        <v>49</v>
      </c>
      <c r="AI434" t="s">
        <v>49</v>
      </c>
      <c r="AP434" t="s">
        <v>50</v>
      </c>
      <c r="AQ434" t="s">
        <v>117</v>
      </c>
      <c r="AS434">
        <v>0.76</v>
      </c>
      <c r="AU434">
        <v>2020</v>
      </c>
      <c r="AV434" t="s">
        <v>55</v>
      </c>
    </row>
    <row r="435" spans="1:48" x14ac:dyDescent="0.2">
      <c r="A435">
        <v>1</v>
      </c>
      <c r="B435">
        <v>1367904</v>
      </c>
      <c r="C435">
        <v>2</v>
      </c>
      <c r="D435">
        <v>48</v>
      </c>
      <c r="E435">
        <v>24072</v>
      </c>
      <c r="F435">
        <v>38</v>
      </c>
      <c r="G435">
        <v>2</v>
      </c>
      <c r="H435">
        <v>2.4072003670999998E+19</v>
      </c>
      <c r="I435">
        <v>92</v>
      </c>
      <c r="J435">
        <v>43884</v>
      </c>
      <c r="L435">
        <v>55.476669999999999</v>
      </c>
      <c r="M435">
        <v>55.44</v>
      </c>
      <c r="N435">
        <v>42</v>
      </c>
      <c r="O435">
        <v>1154</v>
      </c>
      <c r="P435">
        <v>-163.905</v>
      </c>
      <c r="Q435">
        <v>-163.98832999999999</v>
      </c>
      <c r="R435" t="s">
        <v>64</v>
      </c>
      <c r="S435" t="s">
        <v>65</v>
      </c>
      <c r="T435">
        <v>509</v>
      </c>
      <c r="U435">
        <v>1</v>
      </c>
      <c r="V435" t="s">
        <v>116</v>
      </c>
      <c r="X435">
        <v>6</v>
      </c>
      <c r="Y435" t="s">
        <v>58</v>
      </c>
      <c r="AA435">
        <v>201</v>
      </c>
      <c r="AB435">
        <v>214</v>
      </c>
      <c r="AC435" t="s">
        <v>49</v>
      </c>
      <c r="AE435" t="s">
        <v>49</v>
      </c>
      <c r="AI435" t="s">
        <v>49</v>
      </c>
      <c r="AP435" t="s">
        <v>50</v>
      </c>
      <c r="AQ435" t="s">
        <v>117</v>
      </c>
      <c r="AS435">
        <v>0.48</v>
      </c>
      <c r="AU435">
        <v>2020</v>
      </c>
      <c r="AV435" t="s">
        <v>55</v>
      </c>
    </row>
    <row r="436" spans="1:48" x14ac:dyDescent="0.2">
      <c r="A436">
        <v>1</v>
      </c>
      <c r="B436">
        <v>1367978</v>
      </c>
      <c r="C436">
        <v>3</v>
      </c>
      <c r="D436">
        <v>54</v>
      </c>
      <c r="E436">
        <v>24072</v>
      </c>
      <c r="F436">
        <v>42</v>
      </c>
      <c r="G436">
        <v>2</v>
      </c>
      <c r="H436">
        <v>2.4072003670999998E+19</v>
      </c>
      <c r="I436">
        <v>142</v>
      </c>
      <c r="J436">
        <v>43900</v>
      </c>
      <c r="L436">
        <v>56.568330000000003</v>
      </c>
      <c r="M436">
        <v>56.6</v>
      </c>
      <c r="N436">
        <v>47</v>
      </c>
      <c r="O436">
        <v>1917</v>
      </c>
      <c r="P436">
        <v>-167.12</v>
      </c>
      <c r="Q436">
        <v>-167.14</v>
      </c>
      <c r="R436" t="s">
        <v>66</v>
      </c>
      <c r="S436" t="s">
        <v>67</v>
      </c>
      <c r="T436">
        <v>513</v>
      </c>
      <c r="U436">
        <v>1</v>
      </c>
      <c r="V436" t="s">
        <v>116</v>
      </c>
      <c r="X436">
        <v>6</v>
      </c>
      <c r="Y436" t="s">
        <v>58</v>
      </c>
      <c r="AA436">
        <v>201</v>
      </c>
      <c r="AB436">
        <v>309</v>
      </c>
      <c r="AC436" t="s">
        <v>49</v>
      </c>
      <c r="AE436" t="s">
        <v>49</v>
      </c>
      <c r="AI436" t="s">
        <v>49</v>
      </c>
      <c r="AP436" t="s">
        <v>50</v>
      </c>
      <c r="AQ436" t="s">
        <v>117</v>
      </c>
      <c r="AS436">
        <v>0.62</v>
      </c>
      <c r="AU436">
        <v>2020</v>
      </c>
      <c r="AV436" t="s">
        <v>55</v>
      </c>
    </row>
    <row r="437" spans="1:48" x14ac:dyDescent="0.2">
      <c r="A437">
        <v>1</v>
      </c>
      <c r="B437">
        <v>1314508</v>
      </c>
      <c r="C437">
        <v>2</v>
      </c>
      <c r="D437">
        <v>44</v>
      </c>
      <c r="E437">
        <v>24009</v>
      </c>
      <c r="F437">
        <v>34</v>
      </c>
      <c r="G437">
        <v>2</v>
      </c>
      <c r="H437">
        <v>2.4009001606999998E+19</v>
      </c>
      <c r="I437">
        <v>188</v>
      </c>
      <c r="J437">
        <v>43887</v>
      </c>
      <c r="L437">
        <v>55.95</v>
      </c>
      <c r="M437">
        <v>55.9</v>
      </c>
      <c r="N437">
        <v>46</v>
      </c>
      <c r="O437">
        <v>2370</v>
      </c>
      <c r="P437">
        <v>-162.93333000000001</v>
      </c>
      <c r="Q437">
        <v>-162.91667000000001</v>
      </c>
      <c r="T437">
        <v>516</v>
      </c>
      <c r="U437">
        <v>1</v>
      </c>
      <c r="V437" t="s">
        <v>176</v>
      </c>
      <c r="X437">
        <v>6</v>
      </c>
      <c r="Y437" t="s">
        <v>48</v>
      </c>
      <c r="AA437">
        <v>201</v>
      </c>
      <c r="AB437">
        <v>18809</v>
      </c>
      <c r="AC437" t="s">
        <v>49</v>
      </c>
      <c r="AE437" t="s">
        <v>49</v>
      </c>
      <c r="AP437" t="s">
        <v>50</v>
      </c>
      <c r="AQ437" t="s">
        <v>177</v>
      </c>
      <c r="AS437">
        <v>0.8</v>
      </c>
      <c r="AU437">
        <v>2020</v>
      </c>
      <c r="AV437" t="s">
        <v>55</v>
      </c>
    </row>
    <row r="438" spans="1:48" x14ac:dyDescent="0.2">
      <c r="A438">
        <v>1</v>
      </c>
      <c r="B438">
        <v>1314595</v>
      </c>
      <c r="C438">
        <v>3</v>
      </c>
      <c r="D438">
        <v>41</v>
      </c>
      <c r="E438">
        <v>24009</v>
      </c>
      <c r="F438">
        <v>30</v>
      </c>
      <c r="G438">
        <v>2</v>
      </c>
      <c r="H438">
        <v>2.4009001606999998E+19</v>
      </c>
      <c r="I438">
        <v>213</v>
      </c>
      <c r="J438">
        <v>43893</v>
      </c>
      <c r="L438">
        <v>56.108330000000002</v>
      </c>
      <c r="M438">
        <v>56.136670000000002</v>
      </c>
      <c r="N438">
        <v>48</v>
      </c>
      <c r="O438">
        <v>2654</v>
      </c>
      <c r="P438">
        <v>-162.69166999999999</v>
      </c>
      <c r="Q438">
        <v>-162.62166999999999</v>
      </c>
      <c r="T438">
        <v>516</v>
      </c>
      <c r="U438">
        <v>1</v>
      </c>
      <c r="V438" t="s">
        <v>176</v>
      </c>
      <c r="X438">
        <v>6</v>
      </c>
      <c r="Y438" t="s">
        <v>48</v>
      </c>
      <c r="AA438">
        <v>201</v>
      </c>
      <c r="AB438">
        <v>21310</v>
      </c>
      <c r="AC438" t="s">
        <v>49</v>
      </c>
      <c r="AE438" t="s">
        <v>49</v>
      </c>
      <c r="AP438" t="s">
        <v>50</v>
      </c>
      <c r="AQ438" t="s">
        <v>177</v>
      </c>
      <c r="AS438">
        <v>0.74</v>
      </c>
      <c r="AU438">
        <v>2020</v>
      </c>
      <c r="AV438" t="s">
        <v>55</v>
      </c>
    </row>
    <row r="439" spans="1:48" x14ac:dyDescent="0.2">
      <c r="A439">
        <v>1</v>
      </c>
      <c r="B439">
        <v>1167845</v>
      </c>
      <c r="C439">
        <v>2</v>
      </c>
      <c r="D439">
        <v>69</v>
      </c>
      <c r="E439">
        <v>23922</v>
      </c>
      <c r="F439">
        <v>56</v>
      </c>
      <c r="G439">
        <v>2</v>
      </c>
      <c r="H439">
        <v>2.3922003441999999E+19</v>
      </c>
      <c r="I439">
        <v>110</v>
      </c>
      <c r="J439">
        <v>43887</v>
      </c>
      <c r="L439">
        <v>56.351669999999999</v>
      </c>
      <c r="M439">
        <v>56.33</v>
      </c>
      <c r="N439">
        <v>42</v>
      </c>
      <c r="O439">
        <v>1699</v>
      </c>
      <c r="P439">
        <v>-168.96167</v>
      </c>
      <c r="Q439">
        <v>-168.98667</v>
      </c>
      <c r="T439">
        <v>517</v>
      </c>
      <c r="U439">
        <v>1</v>
      </c>
      <c r="V439" t="s">
        <v>174</v>
      </c>
      <c r="X439">
        <v>6</v>
      </c>
      <c r="Y439" t="s">
        <v>48</v>
      </c>
      <c r="AA439">
        <v>201</v>
      </c>
      <c r="AB439">
        <v>11009</v>
      </c>
      <c r="AC439" t="s">
        <v>49</v>
      </c>
      <c r="AE439" t="s">
        <v>49</v>
      </c>
      <c r="AP439" t="s">
        <v>50</v>
      </c>
      <c r="AQ439" t="s">
        <v>175</v>
      </c>
      <c r="AS439">
        <v>0.5</v>
      </c>
      <c r="AU439">
        <v>2020</v>
      </c>
      <c r="AV439" t="s">
        <v>55</v>
      </c>
    </row>
    <row r="440" spans="1:48" x14ac:dyDescent="0.2">
      <c r="A440">
        <v>1</v>
      </c>
      <c r="B440">
        <v>1314592</v>
      </c>
      <c r="C440">
        <v>2</v>
      </c>
      <c r="D440">
        <v>43</v>
      </c>
      <c r="E440">
        <v>24009</v>
      </c>
      <c r="F440">
        <v>33</v>
      </c>
      <c r="G440">
        <v>2</v>
      </c>
      <c r="H440">
        <v>2.4009001606999998E+19</v>
      </c>
      <c r="I440">
        <v>98</v>
      </c>
      <c r="J440">
        <v>43871</v>
      </c>
      <c r="L440">
        <v>55.283329999999999</v>
      </c>
      <c r="M440">
        <v>55.3</v>
      </c>
      <c r="N440">
        <v>45</v>
      </c>
      <c r="O440">
        <v>1256</v>
      </c>
      <c r="P440">
        <v>-164.05</v>
      </c>
      <c r="Q440">
        <v>-164.08332999999999</v>
      </c>
      <c r="T440">
        <v>509</v>
      </c>
      <c r="U440">
        <v>1</v>
      </c>
      <c r="V440" t="s">
        <v>176</v>
      </c>
      <c r="X440">
        <v>6</v>
      </c>
      <c r="Y440" t="s">
        <v>48</v>
      </c>
      <c r="AA440">
        <v>201</v>
      </c>
      <c r="AB440">
        <v>9806</v>
      </c>
      <c r="AC440" t="s">
        <v>49</v>
      </c>
      <c r="AE440" t="s">
        <v>49</v>
      </c>
      <c r="AP440" t="s">
        <v>50</v>
      </c>
      <c r="AQ440" t="s">
        <v>177</v>
      </c>
      <c r="AS440">
        <v>0.64</v>
      </c>
      <c r="AU440">
        <v>2020</v>
      </c>
      <c r="AV440" t="s">
        <v>55</v>
      </c>
    </row>
    <row r="441" spans="1:48" x14ac:dyDescent="0.2">
      <c r="A441">
        <v>1</v>
      </c>
      <c r="B441">
        <v>1260974</v>
      </c>
      <c r="C441">
        <v>2</v>
      </c>
      <c r="D441">
        <v>44</v>
      </c>
      <c r="E441">
        <v>24009</v>
      </c>
      <c r="F441">
        <v>34</v>
      </c>
      <c r="G441">
        <v>2</v>
      </c>
      <c r="H441">
        <v>2.4009001606999998E+19</v>
      </c>
      <c r="I441">
        <v>133</v>
      </c>
      <c r="J441">
        <v>43877</v>
      </c>
      <c r="L441">
        <v>55.366669999999999</v>
      </c>
      <c r="M441">
        <v>55.333329999999997</v>
      </c>
      <c r="N441">
        <v>44</v>
      </c>
      <c r="O441">
        <v>1690</v>
      </c>
      <c r="P441">
        <v>-163.96666999999999</v>
      </c>
      <c r="Q441">
        <v>-164.05</v>
      </c>
      <c r="T441">
        <v>509</v>
      </c>
      <c r="U441">
        <v>1</v>
      </c>
      <c r="V441" t="s">
        <v>176</v>
      </c>
      <c r="X441">
        <v>6</v>
      </c>
      <c r="Y441" t="s">
        <v>48</v>
      </c>
      <c r="AA441">
        <v>201</v>
      </c>
      <c r="AB441">
        <v>13310</v>
      </c>
      <c r="AC441" t="s">
        <v>49</v>
      </c>
      <c r="AE441" t="s">
        <v>49</v>
      </c>
      <c r="AP441" t="s">
        <v>50</v>
      </c>
      <c r="AQ441" t="s">
        <v>177</v>
      </c>
      <c r="AS441">
        <v>0.6</v>
      </c>
      <c r="AU441">
        <v>2020</v>
      </c>
      <c r="AV441" t="s">
        <v>55</v>
      </c>
    </row>
    <row r="442" spans="1:48" x14ac:dyDescent="0.2">
      <c r="A442">
        <v>1</v>
      </c>
      <c r="B442">
        <v>1260981</v>
      </c>
      <c r="C442">
        <v>1</v>
      </c>
      <c r="D442">
        <v>39</v>
      </c>
      <c r="E442">
        <v>24009</v>
      </c>
      <c r="F442">
        <v>29</v>
      </c>
      <c r="G442">
        <v>2</v>
      </c>
      <c r="H442">
        <v>2.4009001606999998E+19</v>
      </c>
      <c r="I442">
        <v>33</v>
      </c>
      <c r="J442">
        <v>43855</v>
      </c>
      <c r="L442">
        <v>55.266669999999998</v>
      </c>
      <c r="M442">
        <v>55.333329999999997</v>
      </c>
      <c r="N442">
        <v>45</v>
      </c>
      <c r="O442">
        <v>450</v>
      </c>
      <c r="P442">
        <v>-164.08332999999999</v>
      </c>
      <c r="Q442">
        <v>-163.98333</v>
      </c>
      <c r="T442">
        <v>509</v>
      </c>
      <c r="U442">
        <v>2</v>
      </c>
      <c r="V442" t="s">
        <v>176</v>
      </c>
      <c r="X442">
        <v>6</v>
      </c>
      <c r="Y442" t="s">
        <v>48</v>
      </c>
      <c r="AA442">
        <v>201</v>
      </c>
      <c r="AB442">
        <v>3304</v>
      </c>
      <c r="AC442" t="s">
        <v>49</v>
      </c>
      <c r="AE442" t="s">
        <v>49</v>
      </c>
      <c r="AP442" t="s">
        <v>50</v>
      </c>
      <c r="AQ442" t="s">
        <v>177</v>
      </c>
      <c r="AS442">
        <v>0.67</v>
      </c>
      <c r="AU442">
        <v>2020</v>
      </c>
      <c r="AV442" t="s">
        <v>55</v>
      </c>
    </row>
    <row r="443" spans="1:48" x14ac:dyDescent="0.2">
      <c r="A443">
        <v>1</v>
      </c>
      <c r="B443">
        <v>1335234</v>
      </c>
      <c r="C443">
        <v>3</v>
      </c>
      <c r="D443">
        <v>41</v>
      </c>
      <c r="E443">
        <v>24025</v>
      </c>
      <c r="F443">
        <v>28</v>
      </c>
      <c r="G443">
        <v>2</v>
      </c>
      <c r="H443">
        <v>2.4025003793999999E+19</v>
      </c>
      <c r="I443">
        <v>154</v>
      </c>
      <c r="J443">
        <v>43894</v>
      </c>
      <c r="L443">
        <v>55.658329999999999</v>
      </c>
      <c r="M443">
        <v>55.758330000000001</v>
      </c>
      <c r="N443">
        <v>51</v>
      </c>
      <c r="O443">
        <v>2279</v>
      </c>
      <c r="P443">
        <v>-163.24332999999999</v>
      </c>
      <c r="Q443">
        <v>-163.05667</v>
      </c>
      <c r="R443" t="s">
        <v>66</v>
      </c>
      <c r="S443" t="s">
        <v>67</v>
      </c>
      <c r="T443">
        <v>509</v>
      </c>
      <c r="U443">
        <v>1</v>
      </c>
      <c r="V443" t="s">
        <v>106</v>
      </c>
      <c r="X443">
        <v>6</v>
      </c>
      <c r="Y443" t="s">
        <v>58</v>
      </c>
      <c r="AA443">
        <v>201</v>
      </c>
      <c r="AB443">
        <v>15410</v>
      </c>
      <c r="AC443" t="s">
        <v>49</v>
      </c>
      <c r="AE443" t="s">
        <v>49</v>
      </c>
      <c r="AI443" t="s">
        <v>49</v>
      </c>
      <c r="AP443" t="s">
        <v>50</v>
      </c>
      <c r="AQ443" t="s">
        <v>107</v>
      </c>
      <c r="AS443">
        <v>1.04</v>
      </c>
      <c r="AU443">
        <v>2020</v>
      </c>
      <c r="AV443" t="s">
        <v>55</v>
      </c>
    </row>
    <row r="444" spans="1:48" x14ac:dyDescent="0.2">
      <c r="A444">
        <v>1</v>
      </c>
      <c r="B444">
        <v>1335264</v>
      </c>
      <c r="C444">
        <v>2</v>
      </c>
      <c r="D444">
        <v>47</v>
      </c>
      <c r="E444">
        <v>24025</v>
      </c>
      <c r="F444">
        <v>36</v>
      </c>
      <c r="G444">
        <v>2</v>
      </c>
      <c r="H444">
        <v>2.4025003793999999E+19</v>
      </c>
      <c r="I444">
        <v>54</v>
      </c>
      <c r="J444">
        <v>43866</v>
      </c>
      <c r="L444">
        <v>56.286670000000001</v>
      </c>
      <c r="M444">
        <v>56.281669999999998</v>
      </c>
      <c r="N444">
        <v>49</v>
      </c>
      <c r="O444">
        <v>874</v>
      </c>
      <c r="P444">
        <v>-164.68833000000001</v>
      </c>
      <c r="Q444">
        <v>-164.79832999999999</v>
      </c>
      <c r="T444">
        <v>509</v>
      </c>
      <c r="U444">
        <v>1</v>
      </c>
      <c r="V444" t="s">
        <v>106</v>
      </c>
      <c r="X444">
        <v>6</v>
      </c>
      <c r="Y444" t="s">
        <v>48</v>
      </c>
      <c r="AA444">
        <v>201</v>
      </c>
      <c r="AB444">
        <v>5409</v>
      </c>
      <c r="AC444" t="s">
        <v>49</v>
      </c>
      <c r="AE444" t="s">
        <v>49</v>
      </c>
      <c r="AP444" t="s">
        <v>50</v>
      </c>
      <c r="AQ444" t="s">
        <v>107</v>
      </c>
      <c r="AS444">
        <v>0.76</v>
      </c>
      <c r="AU444">
        <v>2020</v>
      </c>
      <c r="AV444" t="s">
        <v>55</v>
      </c>
    </row>
    <row r="445" spans="1:48" x14ac:dyDescent="0.2">
      <c r="A445">
        <v>1</v>
      </c>
      <c r="B445">
        <v>1373154</v>
      </c>
      <c r="C445">
        <v>2</v>
      </c>
      <c r="D445">
        <v>54</v>
      </c>
      <c r="E445">
        <v>24064</v>
      </c>
      <c r="F445">
        <v>44</v>
      </c>
      <c r="G445">
        <v>2</v>
      </c>
      <c r="H445">
        <v>2.4064000512E+19</v>
      </c>
      <c r="I445">
        <v>14</v>
      </c>
      <c r="J445">
        <v>43876</v>
      </c>
      <c r="L445">
        <v>56.033329999999999</v>
      </c>
      <c r="M445">
        <v>55.966670000000001</v>
      </c>
      <c r="N445">
        <v>49</v>
      </c>
      <c r="O445">
        <v>131</v>
      </c>
      <c r="P445">
        <v>-165.73333</v>
      </c>
      <c r="Q445">
        <v>-165.58332999999999</v>
      </c>
      <c r="R445" t="s">
        <v>66</v>
      </c>
      <c r="S445" t="s">
        <v>67</v>
      </c>
      <c r="T445">
        <v>517</v>
      </c>
      <c r="U445">
        <v>1</v>
      </c>
      <c r="V445" t="s">
        <v>152</v>
      </c>
      <c r="X445">
        <v>6</v>
      </c>
      <c r="Y445" t="s">
        <v>58</v>
      </c>
      <c r="AA445">
        <v>201</v>
      </c>
      <c r="AB445">
        <v>1401</v>
      </c>
      <c r="AC445" t="s">
        <v>49</v>
      </c>
      <c r="AE445" t="s">
        <v>49</v>
      </c>
      <c r="AI445" t="s">
        <v>49</v>
      </c>
      <c r="AP445" t="s">
        <v>50</v>
      </c>
      <c r="AQ445" t="s">
        <v>153</v>
      </c>
      <c r="AS445">
        <v>0.8</v>
      </c>
      <c r="AU445">
        <v>2020</v>
      </c>
      <c r="AV445" t="s">
        <v>55</v>
      </c>
    </row>
    <row r="446" spans="1:48" x14ac:dyDescent="0.2">
      <c r="A446">
        <v>1</v>
      </c>
      <c r="B446">
        <v>1288964</v>
      </c>
      <c r="C446">
        <v>2</v>
      </c>
      <c r="D446">
        <v>48</v>
      </c>
      <c r="E446">
        <v>23922</v>
      </c>
      <c r="F446">
        <v>37</v>
      </c>
      <c r="G446">
        <v>2</v>
      </c>
      <c r="H446">
        <v>2.3922003441999999E+19</v>
      </c>
      <c r="I446">
        <v>75</v>
      </c>
      <c r="J446">
        <v>43875</v>
      </c>
      <c r="L446">
        <v>55.808329999999998</v>
      </c>
      <c r="M446">
        <v>55.945</v>
      </c>
      <c r="N446">
        <v>51</v>
      </c>
      <c r="O446">
        <v>1170</v>
      </c>
      <c r="P446">
        <v>-165.14500000000001</v>
      </c>
      <c r="Q446">
        <v>-165.06</v>
      </c>
      <c r="R446" t="s">
        <v>64</v>
      </c>
      <c r="S446" t="s">
        <v>65</v>
      </c>
      <c r="T446">
        <v>517</v>
      </c>
      <c r="U446">
        <v>1</v>
      </c>
      <c r="V446" t="s">
        <v>174</v>
      </c>
      <c r="X446">
        <v>6</v>
      </c>
      <c r="Y446" t="s">
        <v>58</v>
      </c>
      <c r="AA446">
        <v>201</v>
      </c>
      <c r="AB446">
        <v>7501</v>
      </c>
      <c r="AC446" t="s">
        <v>49</v>
      </c>
      <c r="AE446" t="s">
        <v>49</v>
      </c>
      <c r="AI446" t="s">
        <v>49</v>
      </c>
      <c r="AP446" t="s">
        <v>50</v>
      </c>
      <c r="AQ446" t="s">
        <v>175</v>
      </c>
      <c r="AS446">
        <v>0.94</v>
      </c>
      <c r="AU446">
        <v>2020</v>
      </c>
      <c r="AV446" t="s">
        <v>55</v>
      </c>
    </row>
    <row r="447" spans="1:48" x14ac:dyDescent="0.2">
      <c r="A447">
        <v>1</v>
      </c>
      <c r="B447">
        <v>1073158</v>
      </c>
      <c r="C447">
        <v>3</v>
      </c>
      <c r="D447">
        <v>53</v>
      </c>
      <c r="E447">
        <v>23922</v>
      </c>
      <c r="F447">
        <v>41</v>
      </c>
      <c r="G447">
        <v>2</v>
      </c>
      <c r="H447">
        <v>2.3922003441999999E+19</v>
      </c>
      <c r="I447">
        <v>166</v>
      </c>
      <c r="J447">
        <v>43906</v>
      </c>
      <c r="L447">
        <v>57.244999999999997</v>
      </c>
      <c r="M447">
        <v>57.148330000000001</v>
      </c>
      <c r="N447">
        <v>55</v>
      </c>
      <c r="O447">
        <v>2581</v>
      </c>
      <c r="P447">
        <v>-171.36167</v>
      </c>
      <c r="Q447">
        <v>-171.32499999999999</v>
      </c>
      <c r="R447" t="s">
        <v>64</v>
      </c>
      <c r="S447" t="s">
        <v>65</v>
      </c>
      <c r="T447">
        <v>521</v>
      </c>
      <c r="U447">
        <v>1</v>
      </c>
      <c r="V447" t="s">
        <v>174</v>
      </c>
      <c r="X447">
        <v>6</v>
      </c>
      <c r="Y447" t="s">
        <v>58</v>
      </c>
      <c r="AA447">
        <v>201</v>
      </c>
      <c r="AB447">
        <v>166010</v>
      </c>
      <c r="AC447" t="s">
        <v>49</v>
      </c>
      <c r="AE447" t="s">
        <v>49</v>
      </c>
      <c r="AI447" t="s">
        <v>49</v>
      </c>
      <c r="AP447" t="s">
        <v>50</v>
      </c>
      <c r="AQ447" t="s">
        <v>175</v>
      </c>
      <c r="AS447">
        <v>0.95</v>
      </c>
      <c r="AU447">
        <v>2020</v>
      </c>
      <c r="AV447" t="s">
        <v>55</v>
      </c>
    </row>
    <row r="448" spans="1:48" x14ac:dyDescent="0.2">
      <c r="A448">
        <v>1</v>
      </c>
      <c r="B448">
        <v>1260949</v>
      </c>
      <c r="C448">
        <v>2</v>
      </c>
      <c r="D448">
        <v>41</v>
      </c>
      <c r="E448">
        <v>24009</v>
      </c>
      <c r="F448">
        <v>31</v>
      </c>
      <c r="G448">
        <v>2</v>
      </c>
      <c r="H448">
        <v>2.4009001606999998E+19</v>
      </c>
      <c r="I448">
        <v>68</v>
      </c>
      <c r="J448">
        <v>43864</v>
      </c>
      <c r="L448">
        <v>55.416670000000003</v>
      </c>
      <c r="M448">
        <v>55.466670000000001</v>
      </c>
      <c r="N448">
        <v>38</v>
      </c>
      <c r="O448">
        <v>905</v>
      </c>
      <c r="P448">
        <v>-163.69999999999999</v>
      </c>
      <c r="Q448">
        <v>-163.63333</v>
      </c>
      <c r="R448" t="s">
        <v>59</v>
      </c>
      <c r="S448" t="s">
        <v>60</v>
      </c>
      <c r="T448">
        <v>509</v>
      </c>
      <c r="U448">
        <v>1</v>
      </c>
      <c r="V448" t="s">
        <v>176</v>
      </c>
      <c r="X448">
        <v>6</v>
      </c>
      <c r="Y448" t="s">
        <v>58</v>
      </c>
      <c r="AA448">
        <v>201</v>
      </c>
      <c r="AB448">
        <v>6801</v>
      </c>
      <c r="AC448" t="s">
        <v>49</v>
      </c>
      <c r="AE448" t="s">
        <v>49</v>
      </c>
      <c r="AI448" t="s">
        <v>49</v>
      </c>
      <c r="AP448" t="s">
        <v>50</v>
      </c>
      <c r="AQ448" t="s">
        <v>177</v>
      </c>
      <c r="AS448">
        <v>0.48</v>
      </c>
      <c r="AU448">
        <v>2020</v>
      </c>
      <c r="AV448" t="s">
        <v>55</v>
      </c>
    </row>
    <row r="449" spans="1:48" x14ac:dyDescent="0.2">
      <c r="A449">
        <v>1</v>
      </c>
      <c r="B449">
        <v>1378852</v>
      </c>
      <c r="C449">
        <v>3</v>
      </c>
      <c r="D449">
        <v>52</v>
      </c>
      <c r="E449">
        <v>24009</v>
      </c>
      <c r="F449">
        <v>42</v>
      </c>
      <c r="G449">
        <v>2</v>
      </c>
      <c r="H449">
        <v>2.4009001606999998E+19</v>
      </c>
      <c r="I449">
        <v>323</v>
      </c>
      <c r="J449">
        <v>43913</v>
      </c>
      <c r="L449">
        <v>56.916670000000003</v>
      </c>
      <c r="M449">
        <v>57.016669999999998</v>
      </c>
      <c r="N449">
        <v>46</v>
      </c>
      <c r="O449">
        <v>4278</v>
      </c>
      <c r="P449">
        <v>-170.61667</v>
      </c>
      <c r="Q449">
        <v>-170.85</v>
      </c>
      <c r="T449">
        <v>521</v>
      </c>
      <c r="U449">
        <v>1</v>
      </c>
      <c r="V449" t="s">
        <v>176</v>
      </c>
      <c r="X449">
        <v>6</v>
      </c>
      <c r="Y449" t="s">
        <v>48</v>
      </c>
      <c r="AA449">
        <v>201</v>
      </c>
      <c r="AB449">
        <v>32307</v>
      </c>
      <c r="AC449" t="s">
        <v>49</v>
      </c>
      <c r="AE449" t="s">
        <v>49</v>
      </c>
      <c r="AP449" t="s">
        <v>50</v>
      </c>
      <c r="AQ449" t="s">
        <v>177</v>
      </c>
      <c r="AS449">
        <v>0.62</v>
      </c>
      <c r="AU449">
        <v>2020</v>
      </c>
      <c r="AV449" t="s">
        <v>55</v>
      </c>
    </row>
    <row r="450" spans="1:48" x14ac:dyDescent="0.2">
      <c r="A450">
        <v>1</v>
      </c>
      <c r="B450">
        <v>1370708</v>
      </c>
      <c r="C450">
        <v>2</v>
      </c>
      <c r="D450">
        <v>43</v>
      </c>
      <c r="E450">
        <v>23935</v>
      </c>
      <c r="F450">
        <v>30</v>
      </c>
      <c r="G450">
        <v>2</v>
      </c>
      <c r="H450">
        <v>2.3935001318000001E+19</v>
      </c>
      <c r="I450">
        <v>9</v>
      </c>
      <c r="J450">
        <v>43863</v>
      </c>
      <c r="L450">
        <v>55.283329999999999</v>
      </c>
      <c r="M450">
        <v>55.295000000000002</v>
      </c>
      <c r="N450">
        <v>45</v>
      </c>
      <c r="O450">
        <v>105</v>
      </c>
      <c r="P450">
        <v>-164.13499999999999</v>
      </c>
      <c r="Q450">
        <v>-164.095</v>
      </c>
      <c r="T450">
        <v>509</v>
      </c>
      <c r="U450">
        <v>1</v>
      </c>
      <c r="V450" t="s">
        <v>215</v>
      </c>
      <c r="X450">
        <v>6</v>
      </c>
      <c r="Y450" t="s">
        <v>48</v>
      </c>
      <c r="AA450">
        <v>201</v>
      </c>
      <c r="AB450">
        <v>6</v>
      </c>
      <c r="AC450" t="s">
        <v>49</v>
      </c>
      <c r="AE450" t="s">
        <v>49</v>
      </c>
      <c r="AP450" t="s">
        <v>50</v>
      </c>
      <c r="AQ450" t="s">
        <v>216</v>
      </c>
      <c r="AS450">
        <v>0.65</v>
      </c>
      <c r="AU450">
        <v>2020</v>
      </c>
      <c r="AV450" t="s">
        <v>55</v>
      </c>
    </row>
    <row r="451" spans="1:48" x14ac:dyDescent="0.2">
      <c r="A451">
        <v>1</v>
      </c>
      <c r="B451">
        <v>1370706</v>
      </c>
      <c r="C451">
        <v>2</v>
      </c>
      <c r="D451">
        <v>38</v>
      </c>
      <c r="E451">
        <v>23935</v>
      </c>
      <c r="F451">
        <v>26</v>
      </c>
      <c r="G451">
        <v>2</v>
      </c>
      <c r="H451">
        <v>2.3935001318000001E+19</v>
      </c>
      <c r="I451">
        <v>28</v>
      </c>
      <c r="J451">
        <v>43886</v>
      </c>
      <c r="L451">
        <v>55.433329999999998</v>
      </c>
      <c r="M451">
        <v>55.443330000000003</v>
      </c>
      <c r="N451">
        <v>51</v>
      </c>
      <c r="O451">
        <v>444</v>
      </c>
      <c r="P451">
        <v>-163.75166999999999</v>
      </c>
      <c r="Q451">
        <v>-163.73832999999999</v>
      </c>
      <c r="R451" t="s">
        <v>66</v>
      </c>
      <c r="S451" t="s">
        <v>67</v>
      </c>
      <c r="T451">
        <v>509</v>
      </c>
      <c r="U451">
        <v>1</v>
      </c>
      <c r="V451" t="s">
        <v>215</v>
      </c>
      <c r="X451">
        <v>9</v>
      </c>
      <c r="Y451" t="s">
        <v>58</v>
      </c>
      <c r="AA451">
        <v>201</v>
      </c>
      <c r="AB451">
        <v>17</v>
      </c>
      <c r="AC451" t="s">
        <v>49</v>
      </c>
      <c r="AE451" t="s">
        <v>49</v>
      </c>
      <c r="AI451" t="s">
        <v>49</v>
      </c>
      <c r="AP451" t="s">
        <v>50</v>
      </c>
      <c r="AQ451" t="s">
        <v>216</v>
      </c>
      <c r="AS451">
        <v>0.9</v>
      </c>
      <c r="AU451">
        <v>2020</v>
      </c>
      <c r="AV451" t="s">
        <v>55</v>
      </c>
    </row>
    <row r="452" spans="1:48" x14ac:dyDescent="0.2">
      <c r="A452">
        <v>1</v>
      </c>
      <c r="B452">
        <v>1286794</v>
      </c>
      <c r="C452">
        <v>2</v>
      </c>
      <c r="E452">
        <v>24080</v>
      </c>
      <c r="G452">
        <v>2</v>
      </c>
      <c r="I452">
        <v>48</v>
      </c>
      <c r="J452">
        <v>43864</v>
      </c>
      <c r="N452">
        <v>47</v>
      </c>
      <c r="O452">
        <v>729</v>
      </c>
      <c r="T452">
        <v>509</v>
      </c>
      <c r="V452" t="s">
        <v>61</v>
      </c>
      <c r="W452">
        <v>2.4080005305999999E+19</v>
      </c>
      <c r="X452">
        <v>6</v>
      </c>
      <c r="Y452" t="s">
        <v>48</v>
      </c>
      <c r="AA452">
        <v>201</v>
      </c>
      <c r="AB452">
        <v>126</v>
      </c>
      <c r="AC452" t="s">
        <v>49</v>
      </c>
      <c r="AE452" t="s">
        <v>49</v>
      </c>
      <c r="AP452" t="s">
        <v>62</v>
      </c>
      <c r="AQ452" t="s">
        <v>63</v>
      </c>
      <c r="AS452">
        <v>0.85</v>
      </c>
      <c r="AU452">
        <v>2020</v>
      </c>
      <c r="AV452" t="s">
        <v>55</v>
      </c>
    </row>
    <row r="453" spans="1:48" x14ac:dyDescent="0.2">
      <c r="A453">
        <v>1</v>
      </c>
      <c r="B453">
        <v>1286717</v>
      </c>
      <c r="C453">
        <v>2</v>
      </c>
      <c r="E453">
        <v>24080</v>
      </c>
      <c r="G453">
        <v>2</v>
      </c>
      <c r="I453">
        <v>162</v>
      </c>
      <c r="J453">
        <v>43884</v>
      </c>
      <c r="N453">
        <v>48</v>
      </c>
      <c r="O453">
        <v>1880</v>
      </c>
      <c r="R453" t="s">
        <v>92</v>
      </c>
      <c r="S453" t="s">
        <v>93</v>
      </c>
      <c r="T453">
        <v>509</v>
      </c>
      <c r="V453" t="s">
        <v>61</v>
      </c>
      <c r="W453">
        <v>2.4080005305999999E+19</v>
      </c>
      <c r="X453">
        <v>6</v>
      </c>
      <c r="Y453" t="s">
        <v>58</v>
      </c>
      <c r="AA453">
        <v>201</v>
      </c>
      <c r="AB453">
        <v>353</v>
      </c>
      <c r="AC453" t="s">
        <v>49</v>
      </c>
      <c r="AE453" t="s">
        <v>49</v>
      </c>
      <c r="AI453" t="s">
        <v>49</v>
      </c>
      <c r="AP453" t="s">
        <v>62</v>
      </c>
      <c r="AQ453" t="s">
        <v>63</v>
      </c>
      <c r="AS453">
        <v>0.7</v>
      </c>
      <c r="AU453">
        <v>2020</v>
      </c>
      <c r="AV453" t="s">
        <v>55</v>
      </c>
    </row>
    <row r="454" spans="1:48" x14ac:dyDescent="0.2">
      <c r="A454">
        <v>1</v>
      </c>
      <c r="B454">
        <v>1368145</v>
      </c>
      <c r="C454">
        <v>3</v>
      </c>
      <c r="E454">
        <v>24080</v>
      </c>
      <c r="G454">
        <v>2</v>
      </c>
      <c r="I454">
        <v>315</v>
      </c>
      <c r="J454">
        <v>43915</v>
      </c>
      <c r="N454">
        <v>53</v>
      </c>
      <c r="O454">
        <v>4015</v>
      </c>
      <c r="R454" t="s">
        <v>66</v>
      </c>
      <c r="S454" t="s">
        <v>67</v>
      </c>
      <c r="T454">
        <v>509</v>
      </c>
      <c r="V454" t="s">
        <v>61</v>
      </c>
      <c r="W454">
        <v>2.4080005305999999E+19</v>
      </c>
      <c r="X454">
        <v>6</v>
      </c>
      <c r="Y454" t="s">
        <v>58</v>
      </c>
      <c r="AA454">
        <v>201</v>
      </c>
      <c r="AB454">
        <v>811</v>
      </c>
      <c r="AC454" t="s">
        <v>49</v>
      </c>
      <c r="AE454" t="s">
        <v>49</v>
      </c>
      <c r="AI454" t="s">
        <v>49</v>
      </c>
      <c r="AP454" t="s">
        <v>62</v>
      </c>
      <c r="AQ454" t="s">
        <v>63</v>
      </c>
      <c r="AS454">
        <v>1</v>
      </c>
      <c r="AU454">
        <v>2020</v>
      </c>
      <c r="AV454" t="s">
        <v>55</v>
      </c>
    </row>
    <row r="455" spans="1:48" x14ac:dyDescent="0.2">
      <c r="A455">
        <v>1</v>
      </c>
      <c r="B455">
        <v>1286759</v>
      </c>
      <c r="C455">
        <v>2</v>
      </c>
      <c r="E455">
        <v>24080</v>
      </c>
      <c r="G455">
        <v>2</v>
      </c>
      <c r="I455">
        <v>167</v>
      </c>
      <c r="J455">
        <v>43885</v>
      </c>
      <c r="N455">
        <v>46</v>
      </c>
      <c r="O455">
        <v>1978</v>
      </c>
      <c r="R455" t="s">
        <v>66</v>
      </c>
      <c r="S455" t="s">
        <v>67</v>
      </c>
      <c r="T455">
        <v>516</v>
      </c>
      <c r="V455" t="s">
        <v>61</v>
      </c>
      <c r="W455">
        <v>2.4080005305999999E+19</v>
      </c>
      <c r="X455">
        <v>6</v>
      </c>
      <c r="Y455" t="s">
        <v>58</v>
      </c>
      <c r="AA455">
        <v>201</v>
      </c>
      <c r="AB455">
        <v>382</v>
      </c>
      <c r="AC455" t="s">
        <v>49</v>
      </c>
      <c r="AE455" t="s">
        <v>49</v>
      </c>
      <c r="AI455" t="s">
        <v>49</v>
      </c>
      <c r="AP455" t="s">
        <v>62</v>
      </c>
      <c r="AQ455" t="s">
        <v>63</v>
      </c>
      <c r="AS455">
        <v>0.8</v>
      </c>
      <c r="AU455">
        <v>2020</v>
      </c>
      <c r="AV455" t="s">
        <v>55</v>
      </c>
    </row>
    <row r="456" spans="1:48" x14ac:dyDescent="0.2">
      <c r="A456">
        <v>1</v>
      </c>
      <c r="B456">
        <v>1286754</v>
      </c>
      <c r="C456">
        <v>2</v>
      </c>
      <c r="E456">
        <v>24080</v>
      </c>
      <c r="G456">
        <v>2</v>
      </c>
      <c r="I456">
        <v>137</v>
      </c>
      <c r="J456">
        <v>43878</v>
      </c>
      <c r="N456">
        <v>46</v>
      </c>
      <c r="O456">
        <v>1659</v>
      </c>
      <c r="R456" t="s">
        <v>66</v>
      </c>
      <c r="S456" t="s">
        <v>67</v>
      </c>
      <c r="T456">
        <v>517</v>
      </c>
      <c r="V456" t="s">
        <v>61</v>
      </c>
      <c r="W456">
        <v>2.4080005305999999E+19</v>
      </c>
      <c r="X456">
        <v>6</v>
      </c>
      <c r="Y456" t="s">
        <v>58</v>
      </c>
      <c r="AA456">
        <v>201</v>
      </c>
      <c r="AB456">
        <v>326</v>
      </c>
      <c r="AC456" t="s">
        <v>49</v>
      </c>
      <c r="AE456" t="s">
        <v>49</v>
      </c>
      <c r="AI456" t="s">
        <v>49</v>
      </c>
      <c r="AP456" t="s">
        <v>62</v>
      </c>
      <c r="AQ456" t="s">
        <v>63</v>
      </c>
      <c r="AS456">
        <v>0.65</v>
      </c>
      <c r="AU456">
        <v>2020</v>
      </c>
      <c r="AV456" t="s">
        <v>55</v>
      </c>
    </row>
    <row r="457" spans="1:48" x14ac:dyDescent="0.2">
      <c r="A457">
        <v>1</v>
      </c>
      <c r="B457">
        <v>1367910</v>
      </c>
      <c r="C457">
        <v>2</v>
      </c>
      <c r="D457">
        <v>40</v>
      </c>
      <c r="E457">
        <v>24072</v>
      </c>
      <c r="F457">
        <v>30</v>
      </c>
      <c r="G457">
        <v>2</v>
      </c>
      <c r="H457">
        <v>2.4072003670999998E+19</v>
      </c>
      <c r="I457">
        <v>107</v>
      </c>
      <c r="J457">
        <v>43888</v>
      </c>
      <c r="L457">
        <v>55.366669999999999</v>
      </c>
      <c r="M457">
        <v>55.37</v>
      </c>
      <c r="N457">
        <v>46</v>
      </c>
      <c r="O457">
        <v>1405</v>
      </c>
      <c r="P457">
        <v>-163.84</v>
      </c>
      <c r="Q457">
        <v>-163.89500000000001</v>
      </c>
      <c r="R457" t="s">
        <v>66</v>
      </c>
      <c r="S457" t="s">
        <v>67</v>
      </c>
      <c r="T457">
        <v>509</v>
      </c>
      <c r="U457">
        <v>1</v>
      </c>
      <c r="V457" t="s">
        <v>116</v>
      </c>
      <c r="X457">
        <v>6</v>
      </c>
      <c r="Y457" t="s">
        <v>58</v>
      </c>
      <c r="AA457">
        <v>201</v>
      </c>
      <c r="AB457">
        <v>245</v>
      </c>
      <c r="AC457" t="s">
        <v>49</v>
      </c>
      <c r="AE457" t="s">
        <v>49</v>
      </c>
      <c r="AI457" t="s">
        <v>49</v>
      </c>
      <c r="AP457" t="s">
        <v>50</v>
      </c>
      <c r="AQ457" t="s">
        <v>117</v>
      </c>
      <c r="AS457">
        <v>0.56999999999999995</v>
      </c>
      <c r="AU457">
        <v>2020</v>
      </c>
      <c r="AV457" t="s">
        <v>55</v>
      </c>
    </row>
    <row r="458" spans="1:48" x14ac:dyDescent="0.2">
      <c r="A458">
        <v>1</v>
      </c>
      <c r="B458">
        <v>659906</v>
      </c>
      <c r="C458">
        <v>3</v>
      </c>
      <c r="D458">
        <v>57</v>
      </c>
      <c r="E458">
        <v>24028</v>
      </c>
      <c r="F458">
        <v>49</v>
      </c>
      <c r="G458">
        <v>2</v>
      </c>
      <c r="H458">
        <v>2.4028003395999998E+19</v>
      </c>
      <c r="I458">
        <v>175</v>
      </c>
      <c r="J458">
        <v>43905</v>
      </c>
      <c r="L458">
        <v>56.914999999999999</v>
      </c>
      <c r="M458">
        <v>56.913330000000002</v>
      </c>
      <c r="N458">
        <v>46</v>
      </c>
      <c r="O458">
        <v>2832</v>
      </c>
      <c r="P458">
        <v>-171.11</v>
      </c>
      <c r="Q458">
        <v>-171.01832999999999</v>
      </c>
      <c r="R458" t="s">
        <v>66</v>
      </c>
      <c r="S458" t="s">
        <v>67</v>
      </c>
      <c r="T458">
        <v>521</v>
      </c>
      <c r="U458">
        <v>1</v>
      </c>
      <c r="V458" t="s">
        <v>72</v>
      </c>
      <c r="X458">
        <v>6</v>
      </c>
      <c r="Y458" t="s">
        <v>58</v>
      </c>
      <c r="AA458">
        <v>201</v>
      </c>
      <c r="AB458">
        <v>17501</v>
      </c>
      <c r="AC458" t="s">
        <v>49</v>
      </c>
      <c r="AE458" t="s">
        <v>49</v>
      </c>
      <c r="AI458" t="s">
        <v>49</v>
      </c>
      <c r="AP458" t="s">
        <v>50</v>
      </c>
      <c r="AQ458" t="s">
        <v>73</v>
      </c>
      <c r="AS458">
        <v>0.66</v>
      </c>
      <c r="AU458">
        <v>2020</v>
      </c>
      <c r="AV458" t="s">
        <v>55</v>
      </c>
    </row>
    <row r="459" spans="1:48" x14ac:dyDescent="0.2">
      <c r="A459">
        <v>1</v>
      </c>
      <c r="B459">
        <v>659928</v>
      </c>
      <c r="C459">
        <v>3</v>
      </c>
      <c r="D459">
        <v>54</v>
      </c>
      <c r="E459">
        <v>24028</v>
      </c>
      <c r="F459">
        <v>43</v>
      </c>
      <c r="G459">
        <v>2</v>
      </c>
      <c r="H459">
        <v>2.4028003395999998E+19</v>
      </c>
      <c r="I459">
        <v>150</v>
      </c>
      <c r="J459">
        <v>43898</v>
      </c>
      <c r="L459">
        <v>56.428330000000003</v>
      </c>
      <c r="M459">
        <v>56.53</v>
      </c>
      <c r="N459">
        <v>46</v>
      </c>
      <c r="O459">
        <v>2430</v>
      </c>
      <c r="P459">
        <v>-169.98167000000001</v>
      </c>
      <c r="Q459">
        <v>-170.05332999999999</v>
      </c>
      <c r="R459" t="s">
        <v>64</v>
      </c>
      <c r="S459" t="s">
        <v>65</v>
      </c>
      <c r="T459">
        <v>517</v>
      </c>
      <c r="U459">
        <v>1</v>
      </c>
      <c r="V459" t="s">
        <v>72</v>
      </c>
      <c r="X459">
        <v>6</v>
      </c>
      <c r="Y459" t="s">
        <v>58</v>
      </c>
      <c r="AA459">
        <v>201</v>
      </c>
      <c r="AB459">
        <v>15002</v>
      </c>
      <c r="AC459" t="s">
        <v>49</v>
      </c>
      <c r="AE459" t="s">
        <v>49</v>
      </c>
      <c r="AI459" t="s">
        <v>49</v>
      </c>
      <c r="AP459" t="s">
        <v>50</v>
      </c>
      <c r="AQ459" t="s">
        <v>73</v>
      </c>
      <c r="AS459">
        <v>0.64</v>
      </c>
      <c r="AU459">
        <v>2020</v>
      </c>
      <c r="AV459" t="s">
        <v>55</v>
      </c>
    </row>
    <row r="460" spans="1:48" x14ac:dyDescent="0.2">
      <c r="A460">
        <v>1</v>
      </c>
      <c r="B460">
        <v>659950</v>
      </c>
      <c r="C460">
        <v>2</v>
      </c>
      <c r="D460">
        <v>55</v>
      </c>
      <c r="E460">
        <v>24028</v>
      </c>
      <c r="F460">
        <v>45</v>
      </c>
      <c r="G460">
        <v>2</v>
      </c>
      <c r="H460">
        <v>2.4028003395999998E+19</v>
      </c>
      <c r="I460">
        <v>85</v>
      </c>
      <c r="J460">
        <v>43876</v>
      </c>
      <c r="L460">
        <v>56.015000000000001</v>
      </c>
      <c r="M460">
        <v>55.971670000000003</v>
      </c>
      <c r="N460">
        <v>43</v>
      </c>
      <c r="O460">
        <v>1411</v>
      </c>
      <c r="P460">
        <v>-165.73167000000001</v>
      </c>
      <c r="Q460">
        <v>-165.76499999999999</v>
      </c>
      <c r="R460" t="s">
        <v>64</v>
      </c>
      <c r="S460" t="s">
        <v>65</v>
      </c>
      <c r="T460">
        <v>517</v>
      </c>
      <c r="U460">
        <v>1</v>
      </c>
      <c r="V460" t="s">
        <v>72</v>
      </c>
      <c r="X460">
        <v>6</v>
      </c>
      <c r="Y460" t="s">
        <v>58</v>
      </c>
      <c r="AA460">
        <v>201</v>
      </c>
      <c r="AB460">
        <v>8502</v>
      </c>
      <c r="AC460" t="s">
        <v>49</v>
      </c>
      <c r="AE460" t="s">
        <v>49</v>
      </c>
      <c r="AI460" t="s">
        <v>49</v>
      </c>
      <c r="AP460" t="s">
        <v>50</v>
      </c>
      <c r="AQ460" t="s">
        <v>73</v>
      </c>
      <c r="AS460">
        <v>0.56000000000000005</v>
      </c>
      <c r="AU460">
        <v>2020</v>
      </c>
      <c r="AV460" t="s">
        <v>55</v>
      </c>
    </row>
    <row r="461" spans="1:48" x14ac:dyDescent="0.2">
      <c r="A461">
        <v>1</v>
      </c>
      <c r="B461">
        <v>1376469</v>
      </c>
      <c r="C461">
        <v>3</v>
      </c>
      <c r="D461">
        <v>39</v>
      </c>
      <c r="E461">
        <v>24040</v>
      </c>
      <c r="F461">
        <v>39</v>
      </c>
      <c r="G461">
        <v>1</v>
      </c>
      <c r="H461">
        <v>2.4040002134000001E+19</v>
      </c>
      <c r="I461">
        <v>145</v>
      </c>
      <c r="J461">
        <v>43913</v>
      </c>
      <c r="L461">
        <v>57.066670000000002</v>
      </c>
      <c r="M461">
        <v>57.078330000000001</v>
      </c>
      <c r="N461">
        <v>44</v>
      </c>
      <c r="O461">
        <v>4354</v>
      </c>
      <c r="P461">
        <v>-167.40333000000001</v>
      </c>
      <c r="Q461">
        <v>-167.50667000000001</v>
      </c>
      <c r="T461">
        <v>513</v>
      </c>
      <c r="U461">
        <v>1</v>
      </c>
      <c r="V461" t="s">
        <v>189</v>
      </c>
      <c r="X461">
        <v>6</v>
      </c>
      <c r="Y461" t="s">
        <v>48</v>
      </c>
      <c r="AA461">
        <v>201</v>
      </c>
      <c r="AB461">
        <v>14501</v>
      </c>
      <c r="AC461" t="s">
        <v>49</v>
      </c>
      <c r="AE461" t="s">
        <v>49</v>
      </c>
      <c r="AP461" t="s">
        <v>50</v>
      </c>
      <c r="AQ461" t="s">
        <v>190</v>
      </c>
      <c r="AS461">
        <v>0.54</v>
      </c>
      <c r="AU461">
        <v>2020</v>
      </c>
      <c r="AV461" t="s">
        <v>55</v>
      </c>
    </row>
    <row r="462" spans="1:48" x14ac:dyDescent="0.2">
      <c r="A462">
        <v>1</v>
      </c>
      <c r="B462">
        <v>1282718</v>
      </c>
      <c r="C462">
        <v>3</v>
      </c>
      <c r="D462">
        <v>38</v>
      </c>
      <c r="E462">
        <v>24104</v>
      </c>
      <c r="F462">
        <v>28</v>
      </c>
      <c r="G462">
        <v>2</v>
      </c>
      <c r="H462">
        <v>2.4104004110999998E+19</v>
      </c>
      <c r="I462">
        <v>371</v>
      </c>
      <c r="J462">
        <v>43916</v>
      </c>
      <c r="L462">
        <v>55.366669999999999</v>
      </c>
      <c r="M462">
        <v>55.316670000000002</v>
      </c>
      <c r="N462">
        <v>46</v>
      </c>
      <c r="O462">
        <v>4902</v>
      </c>
      <c r="P462">
        <v>-163.78333000000001</v>
      </c>
      <c r="Q462">
        <v>-163.88333</v>
      </c>
      <c r="R462" t="s">
        <v>64</v>
      </c>
      <c r="S462" t="s">
        <v>65</v>
      </c>
      <c r="T462">
        <v>509</v>
      </c>
      <c r="U462">
        <v>1</v>
      </c>
      <c r="V462" t="s">
        <v>74</v>
      </c>
      <c r="X462">
        <v>6</v>
      </c>
      <c r="Y462" t="s">
        <v>58</v>
      </c>
      <c r="AA462">
        <v>201</v>
      </c>
      <c r="AB462">
        <v>1282718</v>
      </c>
      <c r="AC462" t="s">
        <v>49</v>
      </c>
      <c r="AE462" t="s">
        <v>49</v>
      </c>
      <c r="AI462" t="s">
        <v>49</v>
      </c>
      <c r="AP462" t="s">
        <v>50</v>
      </c>
      <c r="AQ462" t="s">
        <v>75</v>
      </c>
      <c r="AS462">
        <v>0.76</v>
      </c>
      <c r="AU462">
        <v>2020</v>
      </c>
      <c r="AV462" t="s">
        <v>55</v>
      </c>
    </row>
    <row r="463" spans="1:48" x14ac:dyDescent="0.2">
      <c r="A463">
        <v>1</v>
      </c>
      <c r="B463">
        <v>1282785</v>
      </c>
      <c r="C463">
        <v>3</v>
      </c>
      <c r="D463">
        <v>38</v>
      </c>
      <c r="E463">
        <v>24104</v>
      </c>
      <c r="F463">
        <v>28</v>
      </c>
      <c r="G463">
        <v>2</v>
      </c>
      <c r="H463">
        <v>2.4104004110999998E+19</v>
      </c>
      <c r="I463">
        <v>286</v>
      </c>
      <c r="J463">
        <v>43907</v>
      </c>
      <c r="L463">
        <v>55.316670000000002</v>
      </c>
      <c r="M463">
        <v>55.435000000000002</v>
      </c>
      <c r="N463">
        <v>44</v>
      </c>
      <c r="O463">
        <v>3732</v>
      </c>
      <c r="P463">
        <v>-163.99167</v>
      </c>
      <c r="Q463">
        <v>-163.94499999999999</v>
      </c>
      <c r="T463">
        <v>509</v>
      </c>
      <c r="U463">
        <v>1</v>
      </c>
      <c r="V463" t="s">
        <v>74</v>
      </c>
      <c r="X463">
        <v>6</v>
      </c>
      <c r="Y463" t="s">
        <v>48</v>
      </c>
      <c r="AA463">
        <v>201</v>
      </c>
      <c r="AB463">
        <v>1282785</v>
      </c>
      <c r="AC463" t="s">
        <v>49</v>
      </c>
      <c r="AE463" t="s">
        <v>49</v>
      </c>
      <c r="AP463" t="s">
        <v>50</v>
      </c>
      <c r="AQ463" t="s">
        <v>75</v>
      </c>
      <c r="AS463">
        <v>0.49</v>
      </c>
      <c r="AU463">
        <v>2020</v>
      </c>
      <c r="AV463" t="s">
        <v>55</v>
      </c>
    </row>
    <row r="464" spans="1:48" x14ac:dyDescent="0.2">
      <c r="A464">
        <v>1</v>
      </c>
      <c r="B464">
        <v>1282751</v>
      </c>
      <c r="C464">
        <v>3</v>
      </c>
      <c r="D464">
        <v>38</v>
      </c>
      <c r="E464">
        <v>24104</v>
      </c>
      <c r="F464">
        <v>28</v>
      </c>
      <c r="G464">
        <v>2</v>
      </c>
      <c r="H464">
        <v>2.4104004110999998E+19</v>
      </c>
      <c r="I464">
        <v>286</v>
      </c>
      <c r="J464">
        <v>43907</v>
      </c>
      <c r="L464">
        <v>55.316670000000002</v>
      </c>
      <c r="M464">
        <v>55.435000000000002</v>
      </c>
      <c r="N464">
        <v>43</v>
      </c>
      <c r="O464">
        <v>3739</v>
      </c>
      <c r="P464">
        <v>-163.99167</v>
      </c>
      <c r="Q464">
        <v>-163.94499999999999</v>
      </c>
      <c r="R464" t="s">
        <v>64</v>
      </c>
      <c r="S464" t="s">
        <v>65</v>
      </c>
      <c r="T464">
        <v>509</v>
      </c>
      <c r="U464">
        <v>1</v>
      </c>
      <c r="V464" t="s">
        <v>74</v>
      </c>
      <c r="X464">
        <v>6</v>
      </c>
      <c r="Y464" t="s">
        <v>58</v>
      </c>
      <c r="AA464">
        <v>201</v>
      </c>
      <c r="AB464">
        <v>1282751</v>
      </c>
      <c r="AC464" t="s">
        <v>49</v>
      </c>
      <c r="AE464" t="s">
        <v>49</v>
      </c>
      <c r="AI464" t="s">
        <v>49</v>
      </c>
      <c r="AP464" t="s">
        <v>50</v>
      </c>
      <c r="AQ464" t="s">
        <v>75</v>
      </c>
      <c r="AS464">
        <v>0.48</v>
      </c>
      <c r="AU464">
        <v>2020</v>
      </c>
      <c r="AV464" t="s">
        <v>55</v>
      </c>
    </row>
    <row r="465" spans="1:48" x14ac:dyDescent="0.2">
      <c r="A465">
        <v>1</v>
      </c>
      <c r="B465">
        <v>1336030</v>
      </c>
      <c r="C465">
        <v>1</v>
      </c>
      <c r="D465">
        <v>38</v>
      </c>
      <c r="E465">
        <v>24104</v>
      </c>
      <c r="F465">
        <v>28</v>
      </c>
      <c r="G465">
        <v>2</v>
      </c>
      <c r="H465">
        <v>2.4104004110999998E+19</v>
      </c>
      <c r="I465">
        <v>26</v>
      </c>
      <c r="J465">
        <v>43861</v>
      </c>
      <c r="L465">
        <v>55.36</v>
      </c>
      <c r="M465">
        <v>55.34</v>
      </c>
      <c r="N465">
        <v>39</v>
      </c>
      <c r="O465">
        <v>329</v>
      </c>
      <c r="P465">
        <v>-163.94667000000001</v>
      </c>
      <c r="Q465">
        <v>-163.93833000000001</v>
      </c>
      <c r="T465">
        <v>509</v>
      </c>
      <c r="U465">
        <v>1</v>
      </c>
      <c r="V465" t="s">
        <v>74</v>
      </c>
      <c r="X465">
        <v>6</v>
      </c>
      <c r="Y465" t="s">
        <v>48</v>
      </c>
      <c r="AA465">
        <v>201</v>
      </c>
      <c r="AB465">
        <v>1336030</v>
      </c>
      <c r="AC465" t="s">
        <v>49</v>
      </c>
      <c r="AE465" t="s">
        <v>49</v>
      </c>
      <c r="AP465" t="s">
        <v>50</v>
      </c>
      <c r="AQ465" t="s">
        <v>75</v>
      </c>
      <c r="AS465">
        <v>0.43</v>
      </c>
      <c r="AU465">
        <v>2020</v>
      </c>
      <c r="AV465" t="s">
        <v>55</v>
      </c>
    </row>
    <row r="466" spans="1:48" x14ac:dyDescent="0.2">
      <c r="A466">
        <v>1</v>
      </c>
      <c r="B466">
        <v>1336096</v>
      </c>
      <c r="C466">
        <v>2</v>
      </c>
      <c r="D466">
        <v>44</v>
      </c>
      <c r="E466">
        <v>24104</v>
      </c>
      <c r="F466">
        <v>34</v>
      </c>
      <c r="G466">
        <v>2</v>
      </c>
      <c r="H466">
        <v>2.4104004110999998E+19</v>
      </c>
      <c r="I466">
        <v>66</v>
      </c>
      <c r="J466">
        <v>43865</v>
      </c>
      <c r="L466">
        <v>55.488329999999998</v>
      </c>
      <c r="M466">
        <v>55.276670000000003</v>
      </c>
      <c r="N466">
        <v>49</v>
      </c>
      <c r="O466">
        <v>850</v>
      </c>
      <c r="P466">
        <v>-164.06333000000001</v>
      </c>
      <c r="Q466">
        <v>-164.15</v>
      </c>
      <c r="R466" t="s">
        <v>59</v>
      </c>
      <c r="S466" t="s">
        <v>60</v>
      </c>
      <c r="T466">
        <v>509</v>
      </c>
      <c r="U466">
        <v>1</v>
      </c>
      <c r="V466" t="s">
        <v>74</v>
      </c>
      <c r="X466">
        <v>6</v>
      </c>
      <c r="Y466" t="s">
        <v>58</v>
      </c>
      <c r="AA466">
        <v>201</v>
      </c>
      <c r="AB466">
        <v>1336096</v>
      </c>
      <c r="AC466" t="s">
        <v>49</v>
      </c>
      <c r="AE466" t="s">
        <v>49</v>
      </c>
      <c r="AI466" t="s">
        <v>49</v>
      </c>
      <c r="AP466" t="s">
        <v>50</v>
      </c>
      <c r="AQ466" t="s">
        <v>75</v>
      </c>
      <c r="AS466">
        <v>0.79</v>
      </c>
      <c r="AU466">
        <v>2020</v>
      </c>
      <c r="AV466" t="s">
        <v>55</v>
      </c>
    </row>
    <row r="467" spans="1:48" x14ac:dyDescent="0.2">
      <c r="A467">
        <v>1</v>
      </c>
      <c r="B467">
        <v>1255986</v>
      </c>
      <c r="C467">
        <v>2</v>
      </c>
      <c r="D467">
        <v>43</v>
      </c>
      <c r="E467">
        <v>24097</v>
      </c>
      <c r="F467">
        <v>31</v>
      </c>
      <c r="G467">
        <v>2</v>
      </c>
      <c r="H467">
        <v>2.4097004620000002E+19</v>
      </c>
      <c r="I467">
        <v>37</v>
      </c>
      <c r="J467">
        <v>43889</v>
      </c>
      <c r="L467">
        <v>55.418889999999998</v>
      </c>
      <c r="M467">
        <v>55.27722</v>
      </c>
      <c r="N467">
        <v>46</v>
      </c>
      <c r="O467">
        <v>310</v>
      </c>
      <c r="P467">
        <v>-163.77472</v>
      </c>
      <c r="Q467">
        <v>-164.05389</v>
      </c>
      <c r="T467">
        <v>509</v>
      </c>
      <c r="U467">
        <v>1</v>
      </c>
      <c r="V467" t="s">
        <v>76</v>
      </c>
      <c r="X467">
        <v>6</v>
      </c>
      <c r="Y467" t="s">
        <v>48</v>
      </c>
      <c r="AA467">
        <v>201</v>
      </c>
      <c r="AB467">
        <v>44</v>
      </c>
      <c r="AC467" t="s">
        <v>49</v>
      </c>
      <c r="AE467" t="s">
        <v>49</v>
      </c>
      <c r="AP467" t="s">
        <v>50</v>
      </c>
      <c r="AQ467" t="s">
        <v>77</v>
      </c>
      <c r="AS467">
        <v>0.7</v>
      </c>
      <c r="AU467">
        <v>2020</v>
      </c>
      <c r="AV467" t="s">
        <v>55</v>
      </c>
    </row>
    <row r="468" spans="1:48" x14ac:dyDescent="0.2">
      <c r="A468">
        <v>1</v>
      </c>
      <c r="B468">
        <v>1377215</v>
      </c>
      <c r="C468">
        <v>3</v>
      </c>
      <c r="D468">
        <v>62</v>
      </c>
      <c r="E468">
        <v>24103</v>
      </c>
      <c r="F468">
        <v>50</v>
      </c>
      <c r="G468">
        <v>2</v>
      </c>
      <c r="H468">
        <v>2.4103005137000002E+19</v>
      </c>
      <c r="I468">
        <v>45</v>
      </c>
      <c r="J468">
        <v>43921</v>
      </c>
      <c r="L468">
        <v>56.383330000000001</v>
      </c>
      <c r="M468">
        <v>56.4</v>
      </c>
      <c r="N468">
        <v>50</v>
      </c>
      <c r="O468">
        <v>655</v>
      </c>
      <c r="P468">
        <v>-169.1</v>
      </c>
      <c r="Q468">
        <v>-169.2</v>
      </c>
      <c r="R468" t="s">
        <v>64</v>
      </c>
      <c r="S468" t="s">
        <v>65</v>
      </c>
      <c r="T468">
        <v>517</v>
      </c>
      <c r="U468">
        <v>1</v>
      </c>
      <c r="V468" t="s">
        <v>187</v>
      </c>
      <c r="X468">
        <v>6</v>
      </c>
      <c r="Y468" t="s">
        <v>58</v>
      </c>
      <c r="AA468">
        <v>201</v>
      </c>
      <c r="AB468">
        <v>58</v>
      </c>
      <c r="AC468" t="s">
        <v>49</v>
      </c>
      <c r="AE468" t="s">
        <v>49</v>
      </c>
      <c r="AI468" t="s">
        <v>49</v>
      </c>
      <c r="AP468" t="s">
        <v>50</v>
      </c>
      <c r="AQ468" t="s">
        <v>188</v>
      </c>
      <c r="AS468">
        <v>0.9</v>
      </c>
      <c r="AU468">
        <v>2020</v>
      </c>
      <c r="AV468" t="s">
        <v>55</v>
      </c>
    </row>
    <row r="469" spans="1:48" x14ac:dyDescent="0.2">
      <c r="A469">
        <v>1</v>
      </c>
      <c r="B469">
        <v>1275687</v>
      </c>
      <c r="C469">
        <v>2</v>
      </c>
      <c r="D469">
        <v>46</v>
      </c>
      <c r="E469">
        <v>24093</v>
      </c>
      <c r="F469">
        <v>36</v>
      </c>
      <c r="G469">
        <v>2</v>
      </c>
      <c r="H469">
        <v>2.4093003678999998E+19</v>
      </c>
      <c r="I469">
        <v>9</v>
      </c>
      <c r="J469">
        <v>43867</v>
      </c>
      <c r="L469">
        <v>55.284999999999997</v>
      </c>
      <c r="M469">
        <v>55.316670000000002</v>
      </c>
      <c r="N469">
        <v>54</v>
      </c>
      <c r="O469">
        <v>103</v>
      </c>
      <c r="P469">
        <v>-164.155</v>
      </c>
      <c r="Q469">
        <v>-164.11667</v>
      </c>
      <c r="R469" t="s">
        <v>64</v>
      </c>
      <c r="S469" t="s">
        <v>65</v>
      </c>
      <c r="T469">
        <v>509</v>
      </c>
      <c r="U469">
        <v>1</v>
      </c>
      <c r="V469" t="s">
        <v>96</v>
      </c>
      <c r="X469">
        <v>6</v>
      </c>
      <c r="Y469" t="s">
        <v>58</v>
      </c>
      <c r="AA469">
        <v>201</v>
      </c>
      <c r="AB469">
        <v>19</v>
      </c>
      <c r="AC469" t="s">
        <v>49</v>
      </c>
      <c r="AE469" t="s">
        <v>49</v>
      </c>
      <c r="AI469" t="s">
        <v>49</v>
      </c>
      <c r="AP469" t="s">
        <v>50</v>
      </c>
      <c r="AQ469" t="s">
        <v>97</v>
      </c>
      <c r="AS469">
        <v>1.05</v>
      </c>
      <c r="AU469">
        <v>2020</v>
      </c>
      <c r="AV469" t="s">
        <v>55</v>
      </c>
    </row>
    <row r="470" spans="1:48" x14ac:dyDescent="0.2">
      <c r="A470">
        <v>1</v>
      </c>
      <c r="B470">
        <v>1366206</v>
      </c>
      <c r="C470">
        <v>3</v>
      </c>
      <c r="D470">
        <v>68</v>
      </c>
      <c r="E470">
        <v>24114</v>
      </c>
      <c r="F470">
        <v>58</v>
      </c>
      <c r="G470">
        <v>2</v>
      </c>
      <c r="H470">
        <v>2.4114000515000001E+19</v>
      </c>
      <c r="I470">
        <v>49</v>
      </c>
      <c r="J470">
        <v>43918</v>
      </c>
      <c r="L470">
        <v>56.35</v>
      </c>
      <c r="M470">
        <v>56.35</v>
      </c>
      <c r="N470">
        <v>48</v>
      </c>
      <c r="O470">
        <v>467</v>
      </c>
      <c r="P470">
        <v>-168.9</v>
      </c>
      <c r="Q470">
        <v>-168.98333</v>
      </c>
      <c r="T470">
        <v>517</v>
      </c>
      <c r="U470">
        <v>1</v>
      </c>
      <c r="V470" t="s">
        <v>90</v>
      </c>
      <c r="X470">
        <v>6</v>
      </c>
      <c r="Y470" t="s">
        <v>48</v>
      </c>
      <c r="AA470">
        <v>201</v>
      </c>
      <c r="AB470">
        <v>70</v>
      </c>
      <c r="AC470" t="s">
        <v>49</v>
      </c>
      <c r="AE470" t="s">
        <v>49</v>
      </c>
      <c r="AP470" t="s">
        <v>50</v>
      </c>
      <c r="AQ470" t="s">
        <v>91</v>
      </c>
      <c r="AS470">
        <v>0.75</v>
      </c>
      <c r="AU470">
        <v>2020</v>
      </c>
      <c r="AV470" t="s">
        <v>55</v>
      </c>
    </row>
    <row r="471" spans="1:48" x14ac:dyDescent="0.2">
      <c r="A471">
        <v>1</v>
      </c>
      <c r="B471">
        <v>1366268</v>
      </c>
      <c r="C471">
        <v>2</v>
      </c>
      <c r="D471">
        <v>44</v>
      </c>
      <c r="E471">
        <v>24114</v>
      </c>
      <c r="F471">
        <v>30</v>
      </c>
      <c r="G471">
        <v>2</v>
      </c>
      <c r="H471">
        <v>2.41140038E+19</v>
      </c>
      <c r="I471">
        <v>12</v>
      </c>
      <c r="J471">
        <v>43863</v>
      </c>
      <c r="L471">
        <v>55.278329999999997</v>
      </c>
      <c r="M471">
        <v>55.296669999999999</v>
      </c>
      <c r="N471">
        <v>51</v>
      </c>
      <c r="O471">
        <v>36</v>
      </c>
      <c r="P471">
        <v>-164.16499999999999</v>
      </c>
      <c r="Q471">
        <v>-164.09666999999999</v>
      </c>
      <c r="R471" t="s">
        <v>59</v>
      </c>
      <c r="S471" t="s">
        <v>60</v>
      </c>
      <c r="T471">
        <v>509</v>
      </c>
      <c r="U471">
        <v>1</v>
      </c>
      <c r="V471" t="s">
        <v>82</v>
      </c>
      <c r="X471">
        <v>6</v>
      </c>
      <c r="Y471" t="s">
        <v>58</v>
      </c>
      <c r="AA471">
        <v>201</v>
      </c>
      <c r="AB471">
        <v>10</v>
      </c>
      <c r="AC471" t="s">
        <v>49</v>
      </c>
      <c r="AE471" t="s">
        <v>49</v>
      </c>
      <c r="AI471" t="s">
        <v>49</v>
      </c>
      <c r="AP471" t="s">
        <v>50</v>
      </c>
      <c r="AQ471" t="s">
        <v>83</v>
      </c>
      <c r="AS471">
        <v>1.05</v>
      </c>
      <c r="AU471">
        <v>2020</v>
      </c>
      <c r="AV471" t="s">
        <v>55</v>
      </c>
    </row>
    <row r="472" spans="1:48" x14ac:dyDescent="0.2">
      <c r="A472">
        <v>1</v>
      </c>
      <c r="B472">
        <v>1165879</v>
      </c>
      <c r="C472">
        <v>2</v>
      </c>
      <c r="D472">
        <v>50</v>
      </c>
      <c r="E472">
        <v>24004</v>
      </c>
      <c r="F472">
        <v>35</v>
      </c>
      <c r="G472">
        <v>2</v>
      </c>
      <c r="H472">
        <v>2.4004004054999998E+19</v>
      </c>
      <c r="I472">
        <v>34</v>
      </c>
      <c r="J472">
        <v>43863</v>
      </c>
      <c r="L472">
        <v>55.7</v>
      </c>
      <c r="M472">
        <v>55.533329999999999</v>
      </c>
      <c r="N472">
        <v>49</v>
      </c>
      <c r="O472">
        <v>523</v>
      </c>
      <c r="P472">
        <v>-164.15</v>
      </c>
      <c r="Q472">
        <v>-164.13333</v>
      </c>
      <c r="T472">
        <v>509</v>
      </c>
      <c r="U472">
        <v>1</v>
      </c>
      <c r="V472" t="s">
        <v>168</v>
      </c>
      <c r="X472">
        <v>6</v>
      </c>
      <c r="Y472" t="s">
        <v>48</v>
      </c>
      <c r="AA472">
        <v>201</v>
      </c>
      <c r="AB472">
        <v>3409</v>
      </c>
      <c r="AC472" t="s">
        <v>49</v>
      </c>
      <c r="AE472" t="s">
        <v>49</v>
      </c>
      <c r="AP472" t="s">
        <v>50</v>
      </c>
      <c r="AQ472" t="s">
        <v>169</v>
      </c>
      <c r="AS472">
        <v>0.68</v>
      </c>
      <c r="AU472">
        <v>2020</v>
      </c>
      <c r="AV472" t="s">
        <v>55</v>
      </c>
    </row>
    <row r="473" spans="1:48" x14ac:dyDescent="0.2">
      <c r="A473">
        <v>1</v>
      </c>
      <c r="B473">
        <v>1197204</v>
      </c>
      <c r="C473">
        <v>1</v>
      </c>
      <c r="D473">
        <v>51</v>
      </c>
      <c r="E473">
        <v>24004</v>
      </c>
      <c r="F473">
        <v>35</v>
      </c>
      <c r="G473">
        <v>2</v>
      </c>
      <c r="H473">
        <v>2.4004004054999998E+19</v>
      </c>
      <c r="I473">
        <v>19</v>
      </c>
      <c r="J473">
        <v>43856</v>
      </c>
      <c r="L473">
        <v>55.483330000000002</v>
      </c>
      <c r="M473">
        <v>55.333329999999997</v>
      </c>
      <c r="N473">
        <v>48</v>
      </c>
      <c r="O473">
        <v>271</v>
      </c>
      <c r="P473">
        <v>-164.31666999999999</v>
      </c>
      <c r="Q473">
        <v>-164.36667</v>
      </c>
      <c r="R473" t="s">
        <v>66</v>
      </c>
      <c r="S473" t="s">
        <v>67</v>
      </c>
      <c r="T473">
        <v>509</v>
      </c>
      <c r="U473">
        <v>1</v>
      </c>
      <c r="V473" t="s">
        <v>168</v>
      </c>
      <c r="X473">
        <v>6</v>
      </c>
      <c r="Y473" t="s">
        <v>58</v>
      </c>
      <c r="AA473">
        <v>201</v>
      </c>
      <c r="AB473">
        <v>1910</v>
      </c>
      <c r="AC473" t="s">
        <v>49</v>
      </c>
      <c r="AE473" t="s">
        <v>49</v>
      </c>
      <c r="AI473" t="s">
        <v>49</v>
      </c>
      <c r="AP473" t="s">
        <v>50</v>
      </c>
      <c r="AQ473" t="s">
        <v>169</v>
      </c>
      <c r="AS473">
        <v>0.7</v>
      </c>
      <c r="AU473">
        <v>2020</v>
      </c>
      <c r="AV473" t="s">
        <v>55</v>
      </c>
    </row>
    <row r="474" spans="1:48" x14ac:dyDescent="0.2">
      <c r="A474">
        <v>1</v>
      </c>
      <c r="B474">
        <v>1377417</v>
      </c>
      <c r="C474">
        <v>3</v>
      </c>
      <c r="D474">
        <v>43</v>
      </c>
      <c r="E474">
        <v>24102</v>
      </c>
      <c r="F474">
        <v>32</v>
      </c>
      <c r="G474">
        <v>2</v>
      </c>
      <c r="H474">
        <v>2.4102001292000002E+19</v>
      </c>
      <c r="I474">
        <v>32</v>
      </c>
      <c r="J474">
        <v>43903</v>
      </c>
      <c r="L474">
        <v>55.221110000000003</v>
      </c>
      <c r="M474">
        <v>55.163330000000002</v>
      </c>
      <c r="N474">
        <v>44</v>
      </c>
      <c r="O474">
        <v>380</v>
      </c>
      <c r="P474">
        <v>-164.24139</v>
      </c>
      <c r="Q474">
        <v>-164.39944</v>
      </c>
      <c r="T474">
        <v>509</v>
      </c>
      <c r="U474">
        <v>1</v>
      </c>
      <c r="V474" t="s">
        <v>178</v>
      </c>
      <c r="X474">
        <v>6</v>
      </c>
      <c r="Y474" t="s">
        <v>48</v>
      </c>
      <c r="AA474">
        <v>201</v>
      </c>
      <c r="AB474">
        <v>28</v>
      </c>
      <c r="AC474" t="s">
        <v>49</v>
      </c>
      <c r="AE474" t="s">
        <v>49</v>
      </c>
      <c r="AP474" t="s">
        <v>50</v>
      </c>
      <c r="AQ474" t="s">
        <v>179</v>
      </c>
      <c r="AS474">
        <v>0.55000000000000004</v>
      </c>
      <c r="AU474">
        <v>2020</v>
      </c>
      <c r="AV474" t="s">
        <v>55</v>
      </c>
    </row>
    <row r="475" spans="1:48" x14ac:dyDescent="0.2">
      <c r="A475">
        <v>1</v>
      </c>
      <c r="B475">
        <v>658396</v>
      </c>
      <c r="C475">
        <v>3</v>
      </c>
      <c r="D475">
        <v>58</v>
      </c>
      <c r="E475">
        <v>24036</v>
      </c>
      <c r="F475">
        <v>46</v>
      </c>
      <c r="G475">
        <v>2</v>
      </c>
      <c r="H475">
        <v>2.4036003260999999E+19</v>
      </c>
      <c r="I475">
        <v>147</v>
      </c>
      <c r="J475">
        <v>43910</v>
      </c>
      <c r="L475">
        <v>56.543329999999997</v>
      </c>
      <c r="M475">
        <v>56.55</v>
      </c>
      <c r="N475">
        <v>46</v>
      </c>
      <c r="O475">
        <v>2268</v>
      </c>
      <c r="P475">
        <v>-170.22833</v>
      </c>
      <c r="Q475">
        <v>-170.49666999999999</v>
      </c>
      <c r="R475" t="s">
        <v>64</v>
      </c>
      <c r="S475" t="s">
        <v>65</v>
      </c>
      <c r="T475">
        <v>521</v>
      </c>
      <c r="U475">
        <v>1</v>
      </c>
      <c r="V475" t="s">
        <v>110</v>
      </c>
      <c r="X475">
        <v>6</v>
      </c>
      <c r="Y475" t="s">
        <v>58</v>
      </c>
      <c r="AA475">
        <v>201</v>
      </c>
      <c r="AB475">
        <v>14703</v>
      </c>
      <c r="AC475" t="s">
        <v>49</v>
      </c>
      <c r="AE475" t="s">
        <v>49</v>
      </c>
      <c r="AI475" t="s">
        <v>49</v>
      </c>
      <c r="AP475" t="s">
        <v>50</v>
      </c>
      <c r="AQ475" t="s">
        <v>111</v>
      </c>
      <c r="AS475">
        <v>0.57999999999999996</v>
      </c>
      <c r="AU475">
        <v>2020</v>
      </c>
      <c r="AV475" t="s">
        <v>55</v>
      </c>
    </row>
    <row r="476" spans="1:48" x14ac:dyDescent="0.2">
      <c r="A476">
        <v>1</v>
      </c>
      <c r="B476">
        <v>1220560</v>
      </c>
      <c r="C476">
        <v>3</v>
      </c>
      <c r="D476">
        <v>58</v>
      </c>
      <c r="E476">
        <v>24036</v>
      </c>
      <c r="F476">
        <v>47</v>
      </c>
      <c r="G476">
        <v>2</v>
      </c>
      <c r="H476">
        <v>2.4036003260999999E+19</v>
      </c>
      <c r="I476">
        <v>132</v>
      </c>
      <c r="J476">
        <v>43905</v>
      </c>
      <c r="L476">
        <v>56.811669999999999</v>
      </c>
      <c r="M476">
        <v>56.81</v>
      </c>
      <c r="N476">
        <v>45</v>
      </c>
      <c r="O476">
        <v>2021</v>
      </c>
      <c r="P476">
        <v>-170.93333000000001</v>
      </c>
      <c r="Q476">
        <v>-171.04667000000001</v>
      </c>
      <c r="R476" t="s">
        <v>59</v>
      </c>
      <c r="S476" t="s">
        <v>60</v>
      </c>
      <c r="T476">
        <v>521</v>
      </c>
      <c r="U476">
        <v>1</v>
      </c>
      <c r="V476" t="s">
        <v>110</v>
      </c>
      <c r="X476">
        <v>6</v>
      </c>
      <c r="Y476" t="s">
        <v>58</v>
      </c>
      <c r="AA476">
        <v>201</v>
      </c>
      <c r="AB476">
        <v>13203</v>
      </c>
      <c r="AC476" t="s">
        <v>49</v>
      </c>
      <c r="AE476" t="s">
        <v>49</v>
      </c>
      <c r="AI476" t="s">
        <v>49</v>
      </c>
      <c r="AP476" t="s">
        <v>50</v>
      </c>
      <c r="AQ476" t="s">
        <v>111</v>
      </c>
      <c r="AS476">
        <v>0.54</v>
      </c>
      <c r="AU476">
        <v>2020</v>
      </c>
      <c r="AV476" t="s">
        <v>55</v>
      </c>
    </row>
    <row r="477" spans="1:48" x14ac:dyDescent="0.2">
      <c r="A477">
        <v>1</v>
      </c>
      <c r="B477">
        <v>1365828</v>
      </c>
      <c r="C477">
        <v>3</v>
      </c>
      <c r="E477">
        <v>23939</v>
      </c>
      <c r="G477">
        <v>2</v>
      </c>
      <c r="I477">
        <v>143</v>
      </c>
      <c r="J477">
        <v>43913</v>
      </c>
      <c r="N477">
        <v>51</v>
      </c>
      <c r="O477">
        <v>763</v>
      </c>
      <c r="R477" t="s">
        <v>66</v>
      </c>
      <c r="S477" t="s">
        <v>67</v>
      </c>
      <c r="T477">
        <v>517</v>
      </c>
      <c r="V477" t="s">
        <v>122</v>
      </c>
      <c r="W477">
        <v>2.3939005310000001E+19</v>
      </c>
      <c r="X477">
        <v>6</v>
      </c>
      <c r="Y477" t="s">
        <v>58</v>
      </c>
      <c r="AA477">
        <v>201</v>
      </c>
      <c r="AB477">
        <v>1365828</v>
      </c>
      <c r="AC477" t="s">
        <v>49</v>
      </c>
      <c r="AE477" t="s">
        <v>49</v>
      </c>
      <c r="AI477" t="s">
        <v>49</v>
      </c>
      <c r="AP477" t="s">
        <v>62</v>
      </c>
      <c r="AQ477" t="s">
        <v>123</v>
      </c>
      <c r="AS477">
        <v>1.02</v>
      </c>
      <c r="AU477">
        <v>2020</v>
      </c>
      <c r="AV477" t="s">
        <v>55</v>
      </c>
    </row>
    <row r="478" spans="1:48" x14ac:dyDescent="0.2">
      <c r="A478">
        <v>1</v>
      </c>
      <c r="B478">
        <v>1365900</v>
      </c>
      <c r="C478">
        <v>3</v>
      </c>
      <c r="E478">
        <v>23939</v>
      </c>
      <c r="G478">
        <v>2</v>
      </c>
      <c r="I478">
        <v>160</v>
      </c>
      <c r="J478">
        <v>43918</v>
      </c>
      <c r="N478">
        <v>48</v>
      </c>
      <c r="O478">
        <v>890</v>
      </c>
      <c r="T478">
        <v>517</v>
      </c>
      <c r="V478" t="s">
        <v>122</v>
      </c>
      <c r="W478">
        <v>2.3939005310000001E+19</v>
      </c>
      <c r="X478">
        <v>6</v>
      </c>
      <c r="Y478" t="s">
        <v>48</v>
      </c>
      <c r="AA478">
        <v>201</v>
      </c>
      <c r="AB478">
        <v>1365900</v>
      </c>
      <c r="AC478" t="s">
        <v>49</v>
      </c>
      <c r="AE478" t="s">
        <v>49</v>
      </c>
      <c r="AP478" t="s">
        <v>62</v>
      </c>
      <c r="AQ478" t="s">
        <v>123</v>
      </c>
      <c r="AS478">
        <v>0.68</v>
      </c>
      <c r="AU478">
        <v>2020</v>
      </c>
      <c r="AV478" t="s">
        <v>55</v>
      </c>
    </row>
    <row r="479" spans="1:48" x14ac:dyDescent="0.2">
      <c r="A479">
        <v>1</v>
      </c>
      <c r="B479">
        <v>1365294</v>
      </c>
      <c r="C479">
        <v>2</v>
      </c>
      <c r="D479">
        <v>24</v>
      </c>
      <c r="E479">
        <v>24033</v>
      </c>
      <c r="F479">
        <v>24</v>
      </c>
      <c r="G479">
        <v>1</v>
      </c>
      <c r="H479">
        <v>2.4033003694000001E+19</v>
      </c>
      <c r="I479">
        <v>1</v>
      </c>
      <c r="J479">
        <v>43863</v>
      </c>
      <c r="L479">
        <v>55.183329999999998</v>
      </c>
      <c r="M479">
        <v>55.11806</v>
      </c>
      <c r="N479">
        <v>49</v>
      </c>
      <c r="O479">
        <v>15</v>
      </c>
      <c r="P479">
        <v>-163.93666999999999</v>
      </c>
      <c r="Q479">
        <v>-164.24666999999999</v>
      </c>
      <c r="R479" t="s">
        <v>66</v>
      </c>
      <c r="S479" t="s">
        <v>67</v>
      </c>
      <c r="T479">
        <v>509</v>
      </c>
      <c r="U479">
        <v>1</v>
      </c>
      <c r="V479" t="s">
        <v>112</v>
      </c>
      <c r="X479">
        <v>6</v>
      </c>
      <c r="Y479" t="s">
        <v>58</v>
      </c>
      <c r="AA479">
        <v>201</v>
      </c>
      <c r="AB479">
        <v>109</v>
      </c>
      <c r="AC479" t="s">
        <v>49</v>
      </c>
      <c r="AE479" t="s">
        <v>49</v>
      </c>
      <c r="AI479" t="s">
        <v>49</v>
      </c>
      <c r="AP479" t="s">
        <v>50</v>
      </c>
      <c r="AQ479" t="s">
        <v>113</v>
      </c>
      <c r="AS479">
        <v>0.93</v>
      </c>
      <c r="AU479">
        <v>2020</v>
      </c>
      <c r="AV479" t="s">
        <v>55</v>
      </c>
    </row>
    <row r="480" spans="1:48" x14ac:dyDescent="0.2">
      <c r="A480">
        <v>1</v>
      </c>
      <c r="B480">
        <v>1365886</v>
      </c>
      <c r="C480">
        <v>3</v>
      </c>
      <c r="E480">
        <v>23939</v>
      </c>
      <c r="G480">
        <v>2</v>
      </c>
      <c r="I480">
        <v>161</v>
      </c>
      <c r="J480">
        <v>43918</v>
      </c>
      <c r="N480">
        <v>46</v>
      </c>
      <c r="O480">
        <v>912</v>
      </c>
      <c r="T480">
        <v>517</v>
      </c>
      <c r="V480" t="s">
        <v>122</v>
      </c>
      <c r="W480">
        <v>2.3939005310000001E+19</v>
      </c>
      <c r="X480">
        <v>6</v>
      </c>
      <c r="Y480" t="s">
        <v>48</v>
      </c>
      <c r="AA480">
        <v>201</v>
      </c>
      <c r="AB480">
        <v>1365886</v>
      </c>
      <c r="AC480" t="s">
        <v>49</v>
      </c>
      <c r="AE480" t="s">
        <v>49</v>
      </c>
      <c r="AP480" t="s">
        <v>62</v>
      </c>
      <c r="AQ480" t="s">
        <v>123</v>
      </c>
      <c r="AS480">
        <v>0.64</v>
      </c>
      <c r="AU480">
        <v>2020</v>
      </c>
      <c r="AV480" t="s">
        <v>55</v>
      </c>
    </row>
    <row r="481" spans="1:48" x14ac:dyDescent="0.2">
      <c r="A481">
        <v>1</v>
      </c>
      <c r="B481">
        <v>1282708</v>
      </c>
      <c r="C481">
        <v>3</v>
      </c>
      <c r="D481">
        <v>39</v>
      </c>
      <c r="E481">
        <v>24104</v>
      </c>
      <c r="F481">
        <v>28</v>
      </c>
      <c r="G481">
        <v>2</v>
      </c>
      <c r="H481">
        <v>2.4104004110999998E+19</v>
      </c>
      <c r="I481">
        <v>306</v>
      </c>
      <c r="J481">
        <v>43909</v>
      </c>
      <c r="L481">
        <v>55.4</v>
      </c>
      <c r="M481">
        <v>55.466670000000001</v>
      </c>
      <c r="N481">
        <v>44</v>
      </c>
      <c r="O481">
        <v>4008</v>
      </c>
      <c r="P481">
        <v>-163.75</v>
      </c>
      <c r="Q481">
        <v>-163.65</v>
      </c>
      <c r="T481">
        <v>509</v>
      </c>
      <c r="U481">
        <v>1</v>
      </c>
      <c r="V481" t="s">
        <v>74</v>
      </c>
      <c r="X481">
        <v>6</v>
      </c>
      <c r="Y481" t="s">
        <v>48</v>
      </c>
      <c r="AA481">
        <v>201</v>
      </c>
      <c r="AB481">
        <v>1282708</v>
      </c>
      <c r="AC481" t="s">
        <v>49</v>
      </c>
      <c r="AE481" t="s">
        <v>49</v>
      </c>
      <c r="AP481" t="s">
        <v>50</v>
      </c>
      <c r="AQ481" t="s">
        <v>75</v>
      </c>
      <c r="AS481">
        <v>0.54</v>
      </c>
      <c r="AU481">
        <v>2020</v>
      </c>
      <c r="AV481" t="s">
        <v>55</v>
      </c>
    </row>
    <row r="482" spans="1:48" x14ac:dyDescent="0.2">
      <c r="A482">
        <v>1</v>
      </c>
      <c r="B482">
        <v>1336078</v>
      </c>
      <c r="C482">
        <v>1</v>
      </c>
      <c r="D482">
        <v>53</v>
      </c>
      <c r="E482">
        <v>24104</v>
      </c>
      <c r="F482">
        <v>43</v>
      </c>
      <c r="G482">
        <v>2</v>
      </c>
      <c r="H482">
        <v>2.4104004110999998E+19</v>
      </c>
      <c r="I482">
        <v>21</v>
      </c>
      <c r="J482">
        <v>43857</v>
      </c>
      <c r="L482">
        <v>55.693330000000003</v>
      </c>
      <c r="M482">
        <v>55.516669999999998</v>
      </c>
      <c r="N482">
        <v>44</v>
      </c>
      <c r="O482">
        <v>260</v>
      </c>
      <c r="P482">
        <v>-164.55500000000001</v>
      </c>
      <c r="Q482">
        <v>-164.48832999999999</v>
      </c>
      <c r="T482">
        <v>509</v>
      </c>
      <c r="U482">
        <v>1</v>
      </c>
      <c r="V482" t="s">
        <v>74</v>
      </c>
      <c r="X482">
        <v>6</v>
      </c>
      <c r="Y482" t="s">
        <v>48</v>
      </c>
      <c r="AA482">
        <v>201</v>
      </c>
      <c r="AB482">
        <v>1336078</v>
      </c>
      <c r="AC482" t="s">
        <v>49</v>
      </c>
      <c r="AE482" t="s">
        <v>49</v>
      </c>
      <c r="AP482" t="s">
        <v>50</v>
      </c>
      <c r="AQ482" t="s">
        <v>75</v>
      </c>
      <c r="AS482">
        <v>0.61</v>
      </c>
      <c r="AU482">
        <v>2020</v>
      </c>
      <c r="AV482" t="s">
        <v>55</v>
      </c>
    </row>
    <row r="483" spans="1:48" x14ac:dyDescent="0.2">
      <c r="A483">
        <v>1</v>
      </c>
      <c r="B483">
        <v>1281481</v>
      </c>
      <c r="C483">
        <v>3</v>
      </c>
      <c r="D483">
        <v>59</v>
      </c>
      <c r="E483">
        <v>24045</v>
      </c>
      <c r="F483">
        <v>49</v>
      </c>
      <c r="G483">
        <v>2</v>
      </c>
      <c r="H483">
        <v>2.4045002657000002E+19</v>
      </c>
      <c r="I483">
        <v>39</v>
      </c>
      <c r="J483">
        <v>43900</v>
      </c>
      <c r="L483">
        <v>56.198329999999999</v>
      </c>
      <c r="M483">
        <v>56.226669999999999</v>
      </c>
      <c r="N483">
        <v>53</v>
      </c>
      <c r="O483">
        <v>390</v>
      </c>
      <c r="P483">
        <v>-166.48500000000001</v>
      </c>
      <c r="Q483">
        <v>-166.48333</v>
      </c>
      <c r="R483" t="s">
        <v>59</v>
      </c>
      <c r="S483" t="s">
        <v>60</v>
      </c>
      <c r="T483">
        <v>517</v>
      </c>
      <c r="U483">
        <v>1</v>
      </c>
      <c r="V483" t="s">
        <v>227</v>
      </c>
      <c r="X483">
        <v>6</v>
      </c>
      <c r="Y483" t="s">
        <v>58</v>
      </c>
      <c r="AA483">
        <v>201</v>
      </c>
      <c r="AB483">
        <v>3910</v>
      </c>
      <c r="AC483" t="s">
        <v>49</v>
      </c>
      <c r="AE483" t="s">
        <v>49</v>
      </c>
      <c r="AI483" t="s">
        <v>49</v>
      </c>
      <c r="AP483" t="s">
        <v>50</v>
      </c>
      <c r="AQ483" t="s">
        <v>228</v>
      </c>
      <c r="AS483">
        <v>1.1000000000000001</v>
      </c>
      <c r="AU483">
        <v>2020</v>
      </c>
      <c r="AV483" t="s">
        <v>55</v>
      </c>
    </row>
    <row r="484" spans="1:48" x14ac:dyDescent="0.2">
      <c r="A484">
        <v>1</v>
      </c>
      <c r="B484">
        <v>1336108</v>
      </c>
      <c r="C484">
        <v>3</v>
      </c>
      <c r="D484">
        <v>71</v>
      </c>
      <c r="E484">
        <v>23934</v>
      </c>
      <c r="F484">
        <v>59</v>
      </c>
      <c r="G484">
        <v>2</v>
      </c>
      <c r="H484">
        <v>2.3934000208E+19</v>
      </c>
      <c r="I484">
        <v>49</v>
      </c>
      <c r="J484">
        <v>43917</v>
      </c>
      <c r="L484">
        <v>56.35389</v>
      </c>
      <c r="M484">
        <v>56.344720000000002</v>
      </c>
      <c r="N484">
        <v>46</v>
      </c>
      <c r="O484">
        <v>701</v>
      </c>
      <c r="P484">
        <v>-169.02916999999999</v>
      </c>
      <c r="Q484">
        <v>-168.97028</v>
      </c>
      <c r="T484">
        <v>517</v>
      </c>
      <c r="U484">
        <v>1</v>
      </c>
      <c r="V484" t="s">
        <v>197</v>
      </c>
      <c r="X484">
        <v>6</v>
      </c>
      <c r="Y484" t="s">
        <v>48</v>
      </c>
      <c r="AA484">
        <v>201</v>
      </c>
      <c r="AB484">
        <v>79</v>
      </c>
      <c r="AC484" t="s">
        <v>49</v>
      </c>
      <c r="AE484" t="s">
        <v>49</v>
      </c>
      <c r="AP484" t="s">
        <v>50</v>
      </c>
      <c r="AQ484" t="s">
        <v>198</v>
      </c>
      <c r="AS484">
        <v>0.65</v>
      </c>
      <c r="AU484">
        <v>2020</v>
      </c>
      <c r="AV484" t="s">
        <v>55</v>
      </c>
    </row>
    <row r="485" spans="1:48" x14ac:dyDescent="0.2">
      <c r="A485">
        <v>1</v>
      </c>
      <c r="B485">
        <v>1336184</v>
      </c>
      <c r="C485">
        <v>3</v>
      </c>
      <c r="D485">
        <v>71</v>
      </c>
      <c r="E485">
        <v>23934</v>
      </c>
      <c r="F485">
        <v>59</v>
      </c>
      <c r="G485">
        <v>2</v>
      </c>
      <c r="H485">
        <v>2.3934000208E+19</v>
      </c>
      <c r="I485">
        <v>49</v>
      </c>
      <c r="J485">
        <v>43917</v>
      </c>
      <c r="L485">
        <v>56.35389</v>
      </c>
      <c r="M485">
        <v>56.344720000000002</v>
      </c>
      <c r="N485">
        <v>53</v>
      </c>
      <c r="O485">
        <v>709</v>
      </c>
      <c r="P485">
        <v>-169.02916999999999</v>
      </c>
      <c r="Q485">
        <v>-168.97028</v>
      </c>
      <c r="R485" t="s">
        <v>66</v>
      </c>
      <c r="S485" t="s">
        <v>67</v>
      </c>
      <c r="T485">
        <v>517</v>
      </c>
      <c r="U485">
        <v>1</v>
      </c>
      <c r="V485" t="s">
        <v>197</v>
      </c>
      <c r="X485">
        <v>6</v>
      </c>
      <c r="Y485" t="s">
        <v>58</v>
      </c>
      <c r="AA485">
        <v>201</v>
      </c>
      <c r="AB485">
        <v>80</v>
      </c>
      <c r="AC485" t="s">
        <v>49</v>
      </c>
      <c r="AE485" t="s">
        <v>49</v>
      </c>
      <c r="AI485" t="s">
        <v>49</v>
      </c>
      <c r="AP485" t="s">
        <v>50</v>
      </c>
      <c r="AQ485" t="s">
        <v>198</v>
      </c>
      <c r="AS485">
        <v>0.95</v>
      </c>
      <c r="AU485">
        <v>2020</v>
      </c>
      <c r="AV485" t="s">
        <v>55</v>
      </c>
    </row>
    <row r="486" spans="1:48" x14ac:dyDescent="0.2">
      <c r="A486">
        <v>1</v>
      </c>
      <c r="B486">
        <v>1365814</v>
      </c>
      <c r="C486">
        <v>3</v>
      </c>
      <c r="E486">
        <v>23939</v>
      </c>
      <c r="G486">
        <v>2</v>
      </c>
      <c r="I486">
        <v>153</v>
      </c>
      <c r="J486">
        <v>43916</v>
      </c>
      <c r="N486">
        <v>46</v>
      </c>
      <c r="O486">
        <v>845</v>
      </c>
      <c r="T486">
        <v>509</v>
      </c>
      <c r="V486" t="s">
        <v>122</v>
      </c>
      <c r="W486">
        <v>2.3939005310000001E+19</v>
      </c>
      <c r="X486">
        <v>6</v>
      </c>
      <c r="Y486" t="s">
        <v>48</v>
      </c>
      <c r="AA486">
        <v>201</v>
      </c>
      <c r="AB486">
        <v>1365814</v>
      </c>
      <c r="AC486" t="s">
        <v>49</v>
      </c>
      <c r="AE486" t="s">
        <v>49</v>
      </c>
      <c r="AP486" t="s">
        <v>62</v>
      </c>
      <c r="AQ486" t="s">
        <v>123</v>
      </c>
      <c r="AS486">
        <v>0.62</v>
      </c>
      <c r="AU486">
        <v>2020</v>
      </c>
      <c r="AV486" t="s">
        <v>55</v>
      </c>
    </row>
    <row r="487" spans="1:48" x14ac:dyDescent="0.2">
      <c r="A487">
        <v>1</v>
      </c>
      <c r="B487">
        <v>1318945</v>
      </c>
      <c r="C487">
        <v>1</v>
      </c>
      <c r="D487">
        <v>34</v>
      </c>
      <c r="E487">
        <v>24069</v>
      </c>
      <c r="F487">
        <v>22</v>
      </c>
      <c r="G487">
        <v>2</v>
      </c>
      <c r="H487">
        <v>2.4069002888E+19</v>
      </c>
      <c r="I487">
        <v>5</v>
      </c>
      <c r="J487">
        <v>43861</v>
      </c>
      <c r="L487">
        <v>55.241669999999999</v>
      </c>
      <c r="M487">
        <v>55.206670000000003</v>
      </c>
      <c r="N487">
        <v>52</v>
      </c>
      <c r="O487">
        <v>60</v>
      </c>
      <c r="P487">
        <v>-164.14832999999999</v>
      </c>
      <c r="Q487">
        <v>-164.21</v>
      </c>
      <c r="T487">
        <v>509</v>
      </c>
      <c r="U487">
        <v>1</v>
      </c>
      <c r="V487" t="s">
        <v>134</v>
      </c>
      <c r="X487">
        <v>6</v>
      </c>
      <c r="Y487" t="s">
        <v>48</v>
      </c>
      <c r="AA487">
        <v>201</v>
      </c>
      <c r="AB487">
        <v>509</v>
      </c>
      <c r="AC487" t="s">
        <v>49</v>
      </c>
      <c r="AE487" t="s">
        <v>49</v>
      </c>
      <c r="AP487" t="s">
        <v>50</v>
      </c>
      <c r="AQ487" t="s">
        <v>135</v>
      </c>
      <c r="AS487">
        <v>1</v>
      </c>
      <c r="AU487">
        <v>2020</v>
      </c>
      <c r="AV487" t="s">
        <v>55</v>
      </c>
    </row>
    <row r="488" spans="1:48" x14ac:dyDescent="0.2">
      <c r="A488">
        <v>1</v>
      </c>
      <c r="B488">
        <v>1330155</v>
      </c>
      <c r="C488">
        <v>4</v>
      </c>
      <c r="E488">
        <v>23968</v>
      </c>
      <c r="G488">
        <v>2</v>
      </c>
      <c r="I488">
        <v>122</v>
      </c>
      <c r="J488">
        <v>43937</v>
      </c>
      <c r="N488">
        <v>43</v>
      </c>
      <c r="O488">
        <v>952</v>
      </c>
      <c r="T488">
        <v>517</v>
      </c>
      <c r="V488" t="s">
        <v>126</v>
      </c>
      <c r="W488">
        <v>2.3968004078000001E+19</v>
      </c>
      <c r="X488">
        <v>6</v>
      </c>
      <c r="Y488" t="s">
        <v>48</v>
      </c>
      <c r="AA488">
        <v>201</v>
      </c>
      <c r="AB488">
        <v>203</v>
      </c>
      <c r="AC488" t="s">
        <v>49</v>
      </c>
      <c r="AE488" t="s">
        <v>49</v>
      </c>
      <c r="AP488" t="s">
        <v>62</v>
      </c>
      <c r="AQ488" t="s">
        <v>127</v>
      </c>
      <c r="AS488">
        <v>0.44</v>
      </c>
      <c r="AU488">
        <v>2020</v>
      </c>
      <c r="AV488" t="s">
        <v>55</v>
      </c>
    </row>
    <row r="489" spans="1:48" x14ac:dyDescent="0.2">
      <c r="A489">
        <v>1</v>
      </c>
      <c r="B489">
        <v>1360706</v>
      </c>
      <c r="C489">
        <v>3</v>
      </c>
      <c r="D489">
        <v>35</v>
      </c>
      <c r="E489">
        <v>24133</v>
      </c>
      <c r="F489">
        <v>35</v>
      </c>
      <c r="G489">
        <v>1</v>
      </c>
      <c r="H489">
        <v>2.4133034017000002E+19</v>
      </c>
      <c r="I489">
        <v>210</v>
      </c>
      <c r="J489">
        <v>43908</v>
      </c>
      <c r="L489">
        <v>57.43</v>
      </c>
      <c r="M489">
        <v>57.405000000000001</v>
      </c>
      <c r="N489">
        <v>50</v>
      </c>
      <c r="O489">
        <v>991</v>
      </c>
      <c r="P489">
        <v>-167.76499999999999</v>
      </c>
      <c r="Q489">
        <v>-168.19333</v>
      </c>
      <c r="T489">
        <v>513</v>
      </c>
      <c r="U489">
        <v>1</v>
      </c>
      <c r="V489" t="s">
        <v>130</v>
      </c>
      <c r="X489">
        <v>6</v>
      </c>
      <c r="Y489" t="s">
        <v>48</v>
      </c>
      <c r="AA489">
        <v>201</v>
      </c>
      <c r="AB489">
        <v>1360706</v>
      </c>
      <c r="AC489" t="s">
        <v>49</v>
      </c>
      <c r="AE489" t="s">
        <v>49</v>
      </c>
      <c r="AP489" t="s">
        <v>50</v>
      </c>
      <c r="AQ489" t="s">
        <v>131</v>
      </c>
      <c r="AS489">
        <v>0.72</v>
      </c>
      <c r="AU489">
        <v>2020</v>
      </c>
      <c r="AV489" t="s">
        <v>55</v>
      </c>
    </row>
    <row r="490" spans="1:48" x14ac:dyDescent="0.2">
      <c r="A490">
        <v>1</v>
      </c>
      <c r="B490">
        <v>1336069</v>
      </c>
      <c r="C490">
        <v>2</v>
      </c>
      <c r="D490">
        <v>60</v>
      </c>
      <c r="E490">
        <v>24104</v>
      </c>
      <c r="F490">
        <v>49</v>
      </c>
      <c r="G490">
        <v>2</v>
      </c>
      <c r="H490">
        <v>2.4104004110999998E+19</v>
      </c>
      <c r="I490">
        <v>196</v>
      </c>
      <c r="J490">
        <v>43890</v>
      </c>
      <c r="L490">
        <v>56.58</v>
      </c>
      <c r="M490">
        <v>56.573329999999999</v>
      </c>
      <c r="N490">
        <v>47</v>
      </c>
      <c r="O490">
        <v>2605</v>
      </c>
      <c r="P490">
        <v>-167.55500000000001</v>
      </c>
      <c r="Q490">
        <v>-167.65167</v>
      </c>
      <c r="R490" t="s">
        <v>59</v>
      </c>
      <c r="S490" t="s">
        <v>60</v>
      </c>
      <c r="T490">
        <v>513</v>
      </c>
      <c r="U490">
        <v>1</v>
      </c>
      <c r="V490" t="s">
        <v>74</v>
      </c>
      <c r="X490">
        <v>6</v>
      </c>
      <c r="Y490" t="s">
        <v>58</v>
      </c>
      <c r="AA490">
        <v>201</v>
      </c>
      <c r="AB490">
        <v>1336069</v>
      </c>
      <c r="AC490" t="s">
        <v>49</v>
      </c>
      <c r="AE490" t="s">
        <v>49</v>
      </c>
      <c r="AI490" t="s">
        <v>49</v>
      </c>
      <c r="AP490" t="s">
        <v>50</v>
      </c>
      <c r="AQ490" t="s">
        <v>75</v>
      </c>
      <c r="AS490">
        <v>0.7</v>
      </c>
      <c r="AU490">
        <v>2020</v>
      </c>
      <c r="AV490" t="s">
        <v>55</v>
      </c>
    </row>
    <row r="491" spans="1:48" x14ac:dyDescent="0.2">
      <c r="A491">
        <v>1</v>
      </c>
      <c r="B491">
        <v>1336077</v>
      </c>
      <c r="C491">
        <v>3</v>
      </c>
      <c r="D491">
        <v>57</v>
      </c>
      <c r="E491">
        <v>24104</v>
      </c>
      <c r="F491">
        <v>47</v>
      </c>
      <c r="G491">
        <v>2</v>
      </c>
      <c r="H491">
        <v>2.4104004110999998E+19</v>
      </c>
      <c r="I491">
        <v>221</v>
      </c>
      <c r="J491">
        <v>43893</v>
      </c>
      <c r="L491">
        <v>56.386670000000002</v>
      </c>
      <c r="M491">
        <v>56.616669999999999</v>
      </c>
      <c r="N491">
        <v>49</v>
      </c>
      <c r="O491">
        <v>2917</v>
      </c>
      <c r="P491">
        <v>-167.45500000000001</v>
      </c>
      <c r="Q491">
        <v>-167.60833</v>
      </c>
      <c r="R491" t="s">
        <v>92</v>
      </c>
      <c r="S491" t="s">
        <v>93</v>
      </c>
      <c r="T491">
        <v>517</v>
      </c>
      <c r="U491">
        <v>1</v>
      </c>
      <c r="V491" t="s">
        <v>74</v>
      </c>
      <c r="X491">
        <v>6</v>
      </c>
      <c r="Y491" t="s">
        <v>58</v>
      </c>
      <c r="AA491">
        <v>201</v>
      </c>
      <c r="AB491">
        <v>1336077</v>
      </c>
      <c r="AC491" t="s">
        <v>49</v>
      </c>
      <c r="AE491" t="s">
        <v>49</v>
      </c>
      <c r="AI491" t="s">
        <v>49</v>
      </c>
      <c r="AP491" t="s">
        <v>50</v>
      </c>
      <c r="AQ491" t="s">
        <v>75</v>
      </c>
      <c r="AS491">
        <v>0.77</v>
      </c>
      <c r="AU491">
        <v>2020</v>
      </c>
      <c r="AV491" t="s">
        <v>55</v>
      </c>
    </row>
    <row r="492" spans="1:48" x14ac:dyDescent="0.2">
      <c r="A492">
        <v>1</v>
      </c>
      <c r="B492">
        <v>1373037</v>
      </c>
      <c r="C492">
        <v>2</v>
      </c>
      <c r="D492">
        <v>57</v>
      </c>
      <c r="E492">
        <v>24068</v>
      </c>
      <c r="F492">
        <v>44</v>
      </c>
      <c r="G492">
        <v>2</v>
      </c>
      <c r="H492">
        <v>2.4068003987999998E+19</v>
      </c>
      <c r="I492">
        <v>15</v>
      </c>
      <c r="J492">
        <v>43873</v>
      </c>
      <c r="L492">
        <v>56.416670000000003</v>
      </c>
      <c r="M492">
        <v>56.4</v>
      </c>
      <c r="N492">
        <v>39</v>
      </c>
      <c r="O492">
        <v>176</v>
      </c>
      <c r="P492">
        <v>-166.46666999999999</v>
      </c>
      <c r="Q492">
        <v>-166.53333000000001</v>
      </c>
      <c r="R492" t="s">
        <v>59</v>
      </c>
      <c r="S492" t="s">
        <v>60</v>
      </c>
      <c r="T492">
        <v>517</v>
      </c>
      <c r="U492">
        <v>1</v>
      </c>
      <c r="V492" t="s">
        <v>114</v>
      </c>
      <c r="X492">
        <v>6</v>
      </c>
      <c r="Y492" t="s">
        <v>58</v>
      </c>
      <c r="AA492">
        <v>201</v>
      </c>
      <c r="AB492">
        <v>1502</v>
      </c>
      <c r="AC492" t="s">
        <v>49</v>
      </c>
      <c r="AE492" t="s">
        <v>49</v>
      </c>
      <c r="AI492" t="s">
        <v>49</v>
      </c>
      <c r="AP492" t="s">
        <v>50</v>
      </c>
      <c r="AQ492" t="s">
        <v>115</v>
      </c>
      <c r="AS492">
        <v>0.5</v>
      </c>
      <c r="AU492">
        <v>2020</v>
      </c>
      <c r="AV492" t="s">
        <v>55</v>
      </c>
    </row>
    <row r="493" spans="1:48" x14ac:dyDescent="0.2">
      <c r="A493">
        <v>1</v>
      </c>
      <c r="B493">
        <v>1324732</v>
      </c>
      <c r="C493">
        <v>1</v>
      </c>
      <c r="D493">
        <v>54</v>
      </c>
      <c r="E493">
        <v>23933</v>
      </c>
      <c r="F493">
        <v>39</v>
      </c>
      <c r="G493">
        <v>2</v>
      </c>
      <c r="H493">
        <v>2.3933003244999999E+19</v>
      </c>
      <c r="I493">
        <v>25</v>
      </c>
      <c r="J493">
        <v>43856</v>
      </c>
      <c r="L493">
        <v>55.036670000000001</v>
      </c>
      <c r="M493">
        <v>54.984999999999999</v>
      </c>
      <c r="N493">
        <v>46</v>
      </c>
      <c r="O493">
        <v>359</v>
      </c>
      <c r="P493">
        <v>-164.88333</v>
      </c>
      <c r="Q493">
        <v>-164.94833</v>
      </c>
      <c r="T493">
        <v>509</v>
      </c>
      <c r="U493">
        <v>1</v>
      </c>
      <c r="V493" t="s">
        <v>138</v>
      </c>
      <c r="X493">
        <v>6</v>
      </c>
      <c r="Y493" t="s">
        <v>48</v>
      </c>
      <c r="AA493">
        <v>201</v>
      </c>
      <c r="AB493">
        <v>57</v>
      </c>
      <c r="AC493" t="s">
        <v>49</v>
      </c>
      <c r="AE493" t="s">
        <v>49</v>
      </c>
      <c r="AP493" t="s">
        <v>50</v>
      </c>
      <c r="AQ493" t="s">
        <v>139</v>
      </c>
      <c r="AS493">
        <v>0.67</v>
      </c>
      <c r="AU493">
        <v>2020</v>
      </c>
      <c r="AV493" t="s">
        <v>55</v>
      </c>
    </row>
    <row r="494" spans="1:48" x14ac:dyDescent="0.2">
      <c r="A494">
        <v>1</v>
      </c>
      <c r="B494">
        <v>1324795</v>
      </c>
      <c r="C494">
        <v>1</v>
      </c>
      <c r="D494">
        <v>54</v>
      </c>
      <c r="E494">
        <v>23933</v>
      </c>
      <c r="F494">
        <v>39</v>
      </c>
      <c r="G494">
        <v>2</v>
      </c>
      <c r="H494">
        <v>2.3933003244999999E+19</v>
      </c>
      <c r="I494">
        <v>25</v>
      </c>
      <c r="J494">
        <v>43856</v>
      </c>
      <c r="L494">
        <v>55.036670000000001</v>
      </c>
      <c r="M494">
        <v>54.984999999999999</v>
      </c>
      <c r="N494">
        <v>51</v>
      </c>
      <c r="O494">
        <v>362</v>
      </c>
      <c r="P494">
        <v>-164.88333</v>
      </c>
      <c r="Q494">
        <v>-164.94833</v>
      </c>
      <c r="T494">
        <v>509</v>
      </c>
      <c r="U494">
        <v>1</v>
      </c>
      <c r="V494" t="s">
        <v>138</v>
      </c>
      <c r="X494">
        <v>6</v>
      </c>
      <c r="Y494" t="s">
        <v>48</v>
      </c>
      <c r="AA494">
        <v>201</v>
      </c>
      <c r="AB494">
        <v>56</v>
      </c>
      <c r="AC494" t="s">
        <v>49</v>
      </c>
      <c r="AE494" t="s">
        <v>49</v>
      </c>
      <c r="AP494" t="s">
        <v>50</v>
      </c>
      <c r="AQ494" t="s">
        <v>139</v>
      </c>
      <c r="AS494">
        <v>0.99</v>
      </c>
      <c r="AU494">
        <v>2020</v>
      </c>
      <c r="AV494" t="s">
        <v>55</v>
      </c>
    </row>
    <row r="495" spans="1:48" x14ac:dyDescent="0.2">
      <c r="A495">
        <v>1</v>
      </c>
      <c r="B495">
        <v>1367754</v>
      </c>
      <c r="C495">
        <v>3</v>
      </c>
      <c r="D495">
        <v>38</v>
      </c>
      <c r="E495">
        <v>24003</v>
      </c>
      <c r="F495">
        <v>38</v>
      </c>
      <c r="G495">
        <v>1</v>
      </c>
      <c r="H495">
        <v>2.4003003819000001E+19</v>
      </c>
      <c r="I495">
        <v>219</v>
      </c>
      <c r="J495">
        <v>43914</v>
      </c>
      <c r="L495">
        <v>57.481670000000001</v>
      </c>
      <c r="M495">
        <v>57.32667</v>
      </c>
      <c r="N495">
        <v>50</v>
      </c>
      <c r="O495">
        <v>3928</v>
      </c>
      <c r="P495">
        <v>-167.685</v>
      </c>
      <c r="Q495">
        <v>-167.43333000000001</v>
      </c>
      <c r="T495">
        <v>513</v>
      </c>
      <c r="U495">
        <v>1</v>
      </c>
      <c r="V495" t="s">
        <v>142</v>
      </c>
      <c r="X495">
        <v>6</v>
      </c>
      <c r="Y495" t="s">
        <v>48</v>
      </c>
      <c r="AA495">
        <v>201</v>
      </c>
      <c r="AB495">
        <v>21910</v>
      </c>
      <c r="AC495" t="s">
        <v>49</v>
      </c>
      <c r="AE495" t="s">
        <v>49</v>
      </c>
      <c r="AP495" t="s">
        <v>50</v>
      </c>
      <c r="AQ495" t="s">
        <v>143</v>
      </c>
      <c r="AS495">
        <v>0.78</v>
      </c>
      <c r="AU495">
        <v>2020</v>
      </c>
      <c r="AV495" t="s">
        <v>55</v>
      </c>
    </row>
    <row r="496" spans="1:48" x14ac:dyDescent="0.2">
      <c r="A496">
        <v>1</v>
      </c>
      <c r="B496">
        <v>1324704</v>
      </c>
      <c r="C496">
        <v>2</v>
      </c>
      <c r="D496">
        <v>56</v>
      </c>
      <c r="E496">
        <v>23933</v>
      </c>
      <c r="F496">
        <v>36</v>
      </c>
      <c r="G496">
        <v>2</v>
      </c>
      <c r="H496">
        <v>2.3933003244999999E+19</v>
      </c>
      <c r="I496">
        <v>70</v>
      </c>
      <c r="J496">
        <v>43874</v>
      </c>
      <c r="L496">
        <v>55.76</v>
      </c>
      <c r="M496">
        <v>55.74</v>
      </c>
      <c r="N496">
        <v>46</v>
      </c>
      <c r="O496">
        <v>998</v>
      </c>
      <c r="P496">
        <v>-164.96666999999999</v>
      </c>
      <c r="Q496">
        <v>-164.92167000000001</v>
      </c>
      <c r="T496">
        <v>509</v>
      </c>
      <c r="U496">
        <v>1</v>
      </c>
      <c r="V496" t="s">
        <v>138</v>
      </c>
      <c r="X496">
        <v>6</v>
      </c>
      <c r="Y496" t="s">
        <v>48</v>
      </c>
      <c r="AA496">
        <v>201</v>
      </c>
      <c r="AB496">
        <v>152</v>
      </c>
      <c r="AC496" t="s">
        <v>49</v>
      </c>
      <c r="AE496" t="s">
        <v>49</v>
      </c>
      <c r="AP496" t="s">
        <v>50</v>
      </c>
      <c r="AQ496" t="s">
        <v>139</v>
      </c>
      <c r="AS496">
        <v>0.64</v>
      </c>
      <c r="AU496">
        <v>2020</v>
      </c>
      <c r="AV496" t="s">
        <v>55</v>
      </c>
    </row>
    <row r="497" spans="1:48" x14ac:dyDescent="0.2">
      <c r="A497">
        <v>1</v>
      </c>
      <c r="B497">
        <v>1324761</v>
      </c>
      <c r="C497">
        <v>2</v>
      </c>
      <c r="D497">
        <v>50</v>
      </c>
      <c r="E497">
        <v>23933</v>
      </c>
      <c r="F497">
        <v>35</v>
      </c>
      <c r="G497">
        <v>2</v>
      </c>
      <c r="H497">
        <v>2.3933003244999999E+19</v>
      </c>
      <c r="I497">
        <v>45</v>
      </c>
      <c r="J497">
        <v>43865</v>
      </c>
      <c r="L497">
        <v>55.856670000000001</v>
      </c>
      <c r="M497">
        <v>55.871670000000002</v>
      </c>
      <c r="N497">
        <v>43</v>
      </c>
      <c r="O497">
        <v>638</v>
      </c>
      <c r="P497">
        <v>-163.85499999999999</v>
      </c>
      <c r="Q497">
        <v>-163.89167</v>
      </c>
      <c r="T497">
        <v>509</v>
      </c>
      <c r="U497">
        <v>1</v>
      </c>
      <c r="V497" t="s">
        <v>138</v>
      </c>
      <c r="X497">
        <v>6</v>
      </c>
      <c r="Y497" t="s">
        <v>48</v>
      </c>
      <c r="AA497">
        <v>201</v>
      </c>
      <c r="AB497">
        <v>97</v>
      </c>
      <c r="AC497" t="s">
        <v>49</v>
      </c>
      <c r="AE497" t="s">
        <v>49</v>
      </c>
      <c r="AP497" t="s">
        <v>50</v>
      </c>
      <c r="AQ497" t="s">
        <v>139</v>
      </c>
      <c r="AS497">
        <v>0.52</v>
      </c>
      <c r="AU497">
        <v>2020</v>
      </c>
      <c r="AV497" t="s">
        <v>55</v>
      </c>
    </row>
    <row r="498" spans="1:48" x14ac:dyDescent="0.2">
      <c r="A498">
        <v>1</v>
      </c>
      <c r="B498">
        <v>1290387</v>
      </c>
      <c r="C498">
        <v>3</v>
      </c>
      <c r="D498">
        <v>42</v>
      </c>
      <c r="E498">
        <v>23959</v>
      </c>
      <c r="F498">
        <v>35</v>
      </c>
      <c r="G498">
        <v>2</v>
      </c>
      <c r="H498">
        <v>2.3959003870000001E+19</v>
      </c>
      <c r="I498">
        <v>113</v>
      </c>
      <c r="J498">
        <v>43891</v>
      </c>
      <c r="L498">
        <v>55.424999999999997</v>
      </c>
      <c r="M498">
        <v>55.413330000000002</v>
      </c>
      <c r="N498">
        <v>49</v>
      </c>
      <c r="O498">
        <v>1736</v>
      </c>
      <c r="P498">
        <v>-163.78666999999999</v>
      </c>
      <c r="Q498">
        <v>-163.82333</v>
      </c>
      <c r="T498">
        <v>509</v>
      </c>
      <c r="U498">
        <v>2</v>
      </c>
      <c r="V498" t="s">
        <v>144</v>
      </c>
      <c r="X498">
        <v>6</v>
      </c>
      <c r="Y498" t="s">
        <v>48</v>
      </c>
      <c r="AA498">
        <v>201</v>
      </c>
      <c r="AB498">
        <v>201</v>
      </c>
      <c r="AC498" t="s">
        <v>49</v>
      </c>
      <c r="AE498" t="s">
        <v>49</v>
      </c>
      <c r="AP498" t="s">
        <v>50</v>
      </c>
      <c r="AQ498" t="s">
        <v>145</v>
      </c>
      <c r="AS498">
        <v>0.7</v>
      </c>
      <c r="AU498">
        <v>2020</v>
      </c>
      <c r="AV498" t="s">
        <v>55</v>
      </c>
    </row>
    <row r="499" spans="1:48" x14ac:dyDescent="0.2">
      <c r="A499">
        <v>1</v>
      </c>
      <c r="B499">
        <v>1329611</v>
      </c>
      <c r="C499">
        <v>2</v>
      </c>
      <c r="D499">
        <v>55</v>
      </c>
      <c r="E499">
        <v>23959</v>
      </c>
      <c r="F499">
        <v>42</v>
      </c>
      <c r="G499">
        <v>2</v>
      </c>
      <c r="H499">
        <v>2.3959003870000001E+19</v>
      </c>
      <c r="I499">
        <v>48</v>
      </c>
      <c r="J499">
        <v>43872</v>
      </c>
      <c r="L499">
        <v>55.366669999999999</v>
      </c>
      <c r="M499">
        <v>55.3</v>
      </c>
      <c r="N499">
        <v>52</v>
      </c>
      <c r="O499">
        <v>739</v>
      </c>
      <c r="P499">
        <v>-164.85833</v>
      </c>
      <c r="Q499">
        <v>-164.78833</v>
      </c>
      <c r="T499">
        <v>509</v>
      </c>
      <c r="U499">
        <v>1</v>
      </c>
      <c r="V499" t="s">
        <v>144</v>
      </c>
      <c r="X499">
        <v>6</v>
      </c>
      <c r="Y499" t="s">
        <v>58</v>
      </c>
      <c r="AA499">
        <v>201</v>
      </c>
      <c r="AB499">
        <v>71</v>
      </c>
      <c r="AC499" t="s">
        <v>49</v>
      </c>
      <c r="AE499" t="s">
        <v>49</v>
      </c>
      <c r="AP499" t="s">
        <v>50</v>
      </c>
      <c r="AQ499" t="s">
        <v>145</v>
      </c>
      <c r="AS499">
        <v>0.93</v>
      </c>
      <c r="AU499">
        <v>2020</v>
      </c>
      <c r="AV499" t="s">
        <v>55</v>
      </c>
    </row>
    <row r="500" spans="1:48" x14ac:dyDescent="0.2">
      <c r="A500">
        <v>1</v>
      </c>
      <c r="B500">
        <v>1205479</v>
      </c>
      <c r="C500">
        <v>2</v>
      </c>
      <c r="D500">
        <v>43</v>
      </c>
      <c r="E500">
        <v>24129</v>
      </c>
      <c r="F500">
        <v>43</v>
      </c>
      <c r="G500">
        <v>1</v>
      </c>
      <c r="H500">
        <v>2.4129002110000001E+19</v>
      </c>
      <c r="I500">
        <v>117</v>
      </c>
      <c r="J500">
        <v>43889</v>
      </c>
      <c r="L500">
        <v>56.6</v>
      </c>
      <c r="M500">
        <v>56.666670000000003</v>
      </c>
      <c r="N500">
        <v>55</v>
      </c>
      <c r="O500">
        <v>719</v>
      </c>
      <c r="P500">
        <v>-165.93333000000001</v>
      </c>
      <c r="Q500">
        <v>-166.08332999999999</v>
      </c>
      <c r="T500">
        <v>513</v>
      </c>
      <c r="U500">
        <v>1</v>
      </c>
      <c r="V500" t="s">
        <v>195</v>
      </c>
      <c r="X500">
        <v>6</v>
      </c>
      <c r="Y500" t="s">
        <v>48</v>
      </c>
      <c r="AA500">
        <v>201</v>
      </c>
      <c r="AB500">
        <v>21</v>
      </c>
      <c r="AC500" t="s">
        <v>49</v>
      </c>
      <c r="AE500" t="s">
        <v>49</v>
      </c>
      <c r="AP500" t="s">
        <v>50</v>
      </c>
      <c r="AQ500" t="s">
        <v>196</v>
      </c>
      <c r="AS500">
        <v>0.91</v>
      </c>
      <c r="AU500">
        <v>2020</v>
      </c>
      <c r="AV500" t="s">
        <v>55</v>
      </c>
    </row>
    <row r="501" spans="1:48" x14ac:dyDescent="0.2">
      <c r="A501">
        <v>1</v>
      </c>
      <c r="B501">
        <v>1328493</v>
      </c>
      <c r="C501">
        <v>2</v>
      </c>
      <c r="D501">
        <v>61</v>
      </c>
      <c r="E501">
        <v>24019</v>
      </c>
      <c r="F501">
        <v>51</v>
      </c>
      <c r="G501">
        <v>2</v>
      </c>
      <c r="H501">
        <v>2.4019003356999999E+19</v>
      </c>
      <c r="I501">
        <v>44</v>
      </c>
      <c r="J501">
        <v>43872</v>
      </c>
      <c r="L501">
        <v>55.333329999999997</v>
      </c>
      <c r="M501">
        <v>55.4</v>
      </c>
      <c r="N501">
        <v>61</v>
      </c>
      <c r="O501">
        <v>603</v>
      </c>
      <c r="P501">
        <v>-165.08332999999999</v>
      </c>
      <c r="Q501">
        <v>-164.96666999999999</v>
      </c>
      <c r="R501" t="s">
        <v>59</v>
      </c>
      <c r="S501" t="s">
        <v>60</v>
      </c>
      <c r="T501">
        <v>517</v>
      </c>
      <c r="U501">
        <v>1</v>
      </c>
      <c r="V501" t="s">
        <v>98</v>
      </c>
      <c r="X501">
        <v>6</v>
      </c>
      <c r="Y501" t="s">
        <v>58</v>
      </c>
      <c r="AA501">
        <v>201</v>
      </c>
      <c r="AB501">
        <v>4409</v>
      </c>
      <c r="AC501" t="s">
        <v>49</v>
      </c>
      <c r="AE501" t="s">
        <v>49</v>
      </c>
      <c r="AI501" t="s">
        <v>49</v>
      </c>
      <c r="AP501" t="s">
        <v>50</v>
      </c>
      <c r="AQ501" t="s">
        <v>99</v>
      </c>
      <c r="AS501">
        <v>1.63</v>
      </c>
      <c r="AU501">
        <v>2020</v>
      </c>
      <c r="AV501" t="s">
        <v>55</v>
      </c>
    </row>
    <row r="502" spans="1:48" x14ac:dyDescent="0.2">
      <c r="A502">
        <v>1</v>
      </c>
      <c r="B502">
        <v>1328479</v>
      </c>
      <c r="C502">
        <v>2</v>
      </c>
      <c r="D502">
        <v>57</v>
      </c>
      <c r="E502">
        <v>24019</v>
      </c>
      <c r="F502">
        <v>47</v>
      </c>
      <c r="G502">
        <v>2</v>
      </c>
      <c r="H502">
        <v>2.4019003356999999E+19</v>
      </c>
      <c r="I502">
        <v>54</v>
      </c>
      <c r="J502">
        <v>43874</v>
      </c>
      <c r="L502">
        <v>55.683329999999998</v>
      </c>
      <c r="M502">
        <v>55.75</v>
      </c>
      <c r="N502">
        <v>46</v>
      </c>
      <c r="O502">
        <v>728</v>
      </c>
      <c r="P502">
        <v>-165.1</v>
      </c>
      <c r="Q502">
        <v>-165.03333000000001</v>
      </c>
      <c r="T502">
        <v>517</v>
      </c>
      <c r="U502">
        <v>1</v>
      </c>
      <c r="V502" t="s">
        <v>98</v>
      </c>
      <c r="X502">
        <v>6</v>
      </c>
      <c r="Y502" t="s">
        <v>48</v>
      </c>
      <c r="AA502">
        <v>201</v>
      </c>
      <c r="AB502">
        <v>5411</v>
      </c>
      <c r="AC502" t="s">
        <v>49</v>
      </c>
      <c r="AE502" t="s">
        <v>49</v>
      </c>
      <c r="AP502" t="s">
        <v>50</v>
      </c>
      <c r="AQ502" t="s">
        <v>99</v>
      </c>
      <c r="AS502">
        <v>0.7</v>
      </c>
      <c r="AU502">
        <v>2020</v>
      </c>
      <c r="AV502" t="s">
        <v>55</v>
      </c>
    </row>
    <row r="503" spans="1:48" x14ac:dyDescent="0.2">
      <c r="A503">
        <v>1</v>
      </c>
      <c r="B503">
        <v>1364476</v>
      </c>
      <c r="C503">
        <v>3</v>
      </c>
      <c r="D503">
        <v>61</v>
      </c>
      <c r="E503">
        <v>24056</v>
      </c>
      <c r="F503">
        <v>49</v>
      </c>
      <c r="G503">
        <v>2</v>
      </c>
      <c r="H503">
        <v>2.4056002046999998E+19</v>
      </c>
      <c r="I503">
        <v>32</v>
      </c>
      <c r="J503">
        <v>43892</v>
      </c>
      <c r="L503">
        <v>56.395000000000003</v>
      </c>
      <c r="M503">
        <v>56.37</v>
      </c>
      <c r="N503">
        <v>51</v>
      </c>
      <c r="O503">
        <v>386</v>
      </c>
      <c r="P503">
        <v>-167.34</v>
      </c>
      <c r="Q503">
        <v>-167.34</v>
      </c>
      <c r="T503">
        <v>517</v>
      </c>
      <c r="U503">
        <v>1</v>
      </c>
      <c r="V503" t="s">
        <v>207</v>
      </c>
      <c r="X503">
        <v>6</v>
      </c>
      <c r="Y503" t="s">
        <v>48</v>
      </c>
      <c r="AA503">
        <v>201</v>
      </c>
      <c r="AB503">
        <v>83</v>
      </c>
      <c r="AC503" t="s">
        <v>49</v>
      </c>
      <c r="AE503" t="s">
        <v>49</v>
      </c>
      <c r="AP503" t="s">
        <v>50</v>
      </c>
      <c r="AQ503" t="s">
        <v>208</v>
      </c>
      <c r="AS503">
        <v>1.4</v>
      </c>
      <c r="AU503">
        <v>2020</v>
      </c>
      <c r="AV503" t="s">
        <v>55</v>
      </c>
    </row>
    <row r="504" spans="1:48" x14ac:dyDescent="0.2">
      <c r="A504">
        <v>1</v>
      </c>
      <c r="B504">
        <v>1377130</v>
      </c>
      <c r="C504">
        <v>3</v>
      </c>
      <c r="D504">
        <v>62</v>
      </c>
      <c r="E504">
        <v>24074</v>
      </c>
      <c r="F504">
        <v>52</v>
      </c>
      <c r="G504">
        <v>2</v>
      </c>
      <c r="H504">
        <v>2.4074001116000002E+19</v>
      </c>
      <c r="I504">
        <v>28</v>
      </c>
      <c r="J504">
        <v>43914</v>
      </c>
      <c r="L504">
        <v>56.414999999999999</v>
      </c>
      <c r="M504">
        <v>56.418329999999997</v>
      </c>
      <c r="N504">
        <v>48</v>
      </c>
      <c r="O504">
        <v>275</v>
      </c>
      <c r="P504">
        <v>-169.37</v>
      </c>
      <c r="Q504">
        <v>-169.40666999999999</v>
      </c>
      <c r="T504">
        <v>517</v>
      </c>
      <c r="U504">
        <v>1</v>
      </c>
      <c r="V504" t="s">
        <v>148</v>
      </c>
      <c r="X504">
        <v>6</v>
      </c>
      <c r="Y504" t="s">
        <v>48</v>
      </c>
      <c r="AA504">
        <v>201</v>
      </c>
      <c r="AB504">
        <v>1377130</v>
      </c>
      <c r="AC504" t="s">
        <v>49</v>
      </c>
      <c r="AE504" t="s">
        <v>49</v>
      </c>
      <c r="AP504" t="s">
        <v>50</v>
      </c>
      <c r="AQ504" t="s">
        <v>149</v>
      </c>
      <c r="AS504">
        <v>0.7</v>
      </c>
      <c r="AU504">
        <v>2020</v>
      </c>
      <c r="AV504" t="s">
        <v>55</v>
      </c>
    </row>
    <row r="505" spans="1:48" x14ac:dyDescent="0.2">
      <c r="A505">
        <v>1</v>
      </c>
      <c r="B505">
        <v>1365579</v>
      </c>
      <c r="C505">
        <v>2</v>
      </c>
      <c r="D505">
        <v>54</v>
      </c>
      <c r="E505">
        <v>23928</v>
      </c>
      <c r="F505">
        <v>40</v>
      </c>
      <c r="G505">
        <v>2</v>
      </c>
      <c r="H505">
        <v>2.3928002769999999E+19</v>
      </c>
      <c r="I505">
        <v>15</v>
      </c>
      <c r="J505">
        <v>43873</v>
      </c>
      <c r="L505">
        <v>55.55</v>
      </c>
      <c r="M505">
        <v>55.583329999999997</v>
      </c>
      <c r="N505">
        <v>49</v>
      </c>
      <c r="O505">
        <v>179</v>
      </c>
      <c r="P505">
        <v>-164.5</v>
      </c>
      <c r="Q505">
        <v>-164.56666999999999</v>
      </c>
      <c r="R505" t="s">
        <v>64</v>
      </c>
      <c r="S505" t="s">
        <v>65</v>
      </c>
      <c r="T505">
        <v>509</v>
      </c>
      <c r="U505">
        <v>1</v>
      </c>
      <c r="V505" t="s">
        <v>88</v>
      </c>
      <c r="X505">
        <v>6</v>
      </c>
      <c r="Y505" t="s">
        <v>58</v>
      </c>
      <c r="AA505">
        <v>201</v>
      </c>
      <c r="AB505">
        <v>310</v>
      </c>
      <c r="AC505" t="s">
        <v>49</v>
      </c>
      <c r="AE505" t="s">
        <v>49</v>
      </c>
      <c r="AI505" t="s">
        <v>49</v>
      </c>
      <c r="AP505" t="s">
        <v>50</v>
      </c>
      <c r="AQ505" t="s">
        <v>89</v>
      </c>
      <c r="AS505">
        <v>0.75</v>
      </c>
      <c r="AU505">
        <v>2020</v>
      </c>
      <c r="AV505" t="s">
        <v>55</v>
      </c>
    </row>
    <row r="506" spans="1:48" x14ac:dyDescent="0.2">
      <c r="A506">
        <v>1</v>
      </c>
      <c r="B506">
        <v>1365547</v>
      </c>
      <c r="C506">
        <v>3</v>
      </c>
      <c r="D506">
        <v>57</v>
      </c>
      <c r="E506">
        <v>23928</v>
      </c>
      <c r="F506">
        <v>40</v>
      </c>
      <c r="G506">
        <v>2</v>
      </c>
      <c r="H506">
        <v>2.3928002769999999E+19</v>
      </c>
      <c r="I506">
        <v>36</v>
      </c>
      <c r="J506">
        <v>43900</v>
      </c>
      <c r="L506">
        <v>56.55</v>
      </c>
      <c r="M506">
        <v>56.533329999999999</v>
      </c>
      <c r="N506">
        <v>46</v>
      </c>
      <c r="O506">
        <v>426</v>
      </c>
      <c r="P506">
        <v>-167.31666999999999</v>
      </c>
      <c r="Q506">
        <v>-167.26667</v>
      </c>
      <c r="R506" t="s">
        <v>66</v>
      </c>
      <c r="S506" t="s">
        <v>67</v>
      </c>
      <c r="T506">
        <v>513</v>
      </c>
      <c r="U506">
        <v>1</v>
      </c>
      <c r="V506" t="s">
        <v>88</v>
      </c>
      <c r="X506">
        <v>6</v>
      </c>
      <c r="Y506" t="s">
        <v>58</v>
      </c>
      <c r="AA506">
        <v>201</v>
      </c>
      <c r="AB506">
        <v>710</v>
      </c>
      <c r="AC506" t="s">
        <v>49</v>
      </c>
      <c r="AE506" t="s">
        <v>49</v>
      </c>
      <c r="AI506" t="s">
        <v>49</v>
      </c>
      <c r="AP506" t="s">
        <v>50</v>
      </c>
      <c r="AQ506" t="s">
        <v>89</v>
      </c>
      <c r="AS506">
        <v>0.7</v>
      </c>
      <c r="AU506">
        <v>2020</v>
      </c>
      <c r="AV506" t="s">
        <v>55</v>
      </c>
    </row>
    <row r="507" spans="1:48" x14ac:dyDescent="0.2">
      <c r="A507">
        <v>1</v>
      </c>
      <c r="B507">
        <v>1364290</v>
      </c>
      <c r="C507">
        <v>2</v>
      </c>
      <c r="D507">
        <v>52</v>
      </c>
      <c r="E507">
        <v>24108</v>
      </c>
      <c r="F507">
        <v>38</v>
      </c>
      <c r="G507">
        <v>2</v>
      </c>
      <c r="H507">
        <v>2.4108001651999998E+19</v>
      </c>
      <c r="I507">
        <v>17</v>
      </c>
      <c r="J507">
        <v>43871</v>
      </c>
      <c r="L507">
        <v>55.1</v>
      </c>
      <c r="M507">
        <v>55.15</v>
      </c>
      <c r="N507">
        <v>44</v>
      </c>
      <c r="O507">
        <v>163</v>
      </c>
      <c r="P507">
        <v>-164.75</v>
      </c>
      <c r="Q507">
        <v>-164.63333</v>
      </c>
      <c r="R507" t="s">
        <v>64</v>
      </c>
      <c r="S507" t="s">
        <v>65</v>
      </c>
      <c r="T507">
        <v>509</v>
      </c>
      <c r="U507">
        <v>1</v>
      </c>
      <c r="V507" t="s">
        <v>150</v>
      </c>
      <c r="X507">
        <v>6</v>
      </c>
      <c r="Y507" t="s">
        <v>58</v>
      </c>
      <c r="AA507">
        <v>201</v>
      </c>
      <c r="AB507">
        <v>1709</v>
      </c>
      <c r="AC507" t="s">
        <v>49</v>
      </c>
      <c r="AE507" t="s">
        <v>49</v>
      </c>
      <c r="AI507" t="s">
        <v>49</v>
      </c>
      <c r="AP507" t="s">
        <v>50</v>
      </c>
      <c r="AQ507" t="s">
        <v>151</v>
      </c>
      <c r="AS507">
        <v>0.5</v>
      </c>
      <c r="AU507">
        <v>2020</v>
      </c>
      <c r="AV507" t="s">
        <v>55</v>
      </c>
    </row>
    <row r="508" spans="1:48" x14ac:dyDescent="0.2">
      <c r="A508">
        <v>1</v>
      </c>
      <c r="B508">
        <v>1341651</v>
      </c>
      <c r="C508">
        <v>4</v>
      </c>
      <c r="D508">
        <v>42</v>
      </c>
      <c r="E508">
        <v>24156</v>
      </c>
      <c r="F508">
        <v>23</v>
      </c>
      <c r="G508">
        <v>2</v>
      </c>
      <c r="H508">
        <v>2.4156000822999998E+19</v>
      </c>
      <c r="I508">
        <v>22</v>
      </c>
      <c r="J508">
        <v>43924</v>
      </c>
      <c r="L508">
        <v>55.35</v>
      </c>
      <c r="M508">
        <v>55.383330000000001</v>
      </c>
      <c r="N508">
        <v>51</v>
      </c>
      <c r="O508">
        <v>166</v>
      </c>
      <c r="P508">
        <v>-163.83332999999999</v>
      </c>
      <c r="Q508">
        <v>-163.76667</v>
      </c>
      <c r="T508">
        <v>509</v>
      </c>
      <c r="U508">
        <v>1</v>
      </c>
      <c r="V508" t="s">
        <v>209</v>
      </c>
      <c r="X508">
        <v>6</v>
      </c>
      <c r="Y508" t="s">
        <v>48</v>
      </c>
      <c r="AA508">
        <v>201</v>
      </c>
      <c r="AB508">
        <v>21</v>
      </c>
      <c r="AC508" t="s">
        <v>49</v>
      </c>
      <c r="AE508" t="s">
        <v>49</v>
      </c>
      <c r="AP508" t="s">
        <v>50</v>
      </c>
      <c r="AQ508" t="s">
        <v>210</v>
      </c>
      <c r="AS508">
        <v>1.1000000000000001</v>
      </c>
      <c r="AU508">
        <v>2020</v>
      </c>
      <c r="AV508" t="s">
        <v>55</v>
      </c>
    </row>
    <row r="509" spans="1:48" x14ac:dyDescent="0.2">
      <c r="A509">
        <v>1</v>
      </c>
      <c r="B509">
        <v>682819</v>
      </c>
      <c r="C509">
        <v>3</v>
      </c>
      <c r="D509">
        <v>37</v>
      </c>
      <c r="E509">
        <v>24061</v>
      </c>
      <c r="F509">
        <v>27</v>
      </c>
      <c r="G509">
        <v>2</v>
      </c>
      <c r="H509">
        <v>2.4061001166999998E+19</v>
      </c>
      <c r="I509">
        <v>33</v>
      </c>
      <c r="J509">
        <v>43907</v>
      </c>
      <c r="L509">
        <v>55.27</v>
      </c>
      <c r="M509">
        <v>55.351669999999999</v>
      </c>
      <c r="N509">
        <v>50</v>
      </c>
      <c r="O509">
        <v>376</v>
      </c>
      <c r="P509">
        <v>-164.04667000000001</v>
      </c>
      <c r="Q509">
        <v>-163.85333</v>
      </c>
      <c r="T509">
        <v>509</v>
      </c>
      <c r="U509">
        <v>1</v>
      </c>
      <c r="V509" t="s">
        <v>100</v>
      </c>
      <c r="X509">
        <v>6</v>
      </c>
      <c r="Y509" t="s">
        <v>48</v>
      </c>
      <c r="AA509">
        <v>201</v>
      </c>
      <c r="AB509">
        <v>331</v>
      </c>
      <c r="AC509" t="s">
        <v>49</v>
      </c>
      <c r="AE509" t="s">
        <v>49</v>
      </c>
      <c r="AP509" t="s">
        <v>50</v>
      </c>
      <c r="AQ509" t="s">
        <v>101</v>
      </c>
      <c r="AS509">
        <v>0.8</v>
      </c>
      <c r="AU509">
        <v>2020</v>
      </c>
      <c r="AV509" t="s">
        <v>55</v>
      </c>
    </row>
    <row r="510" spans="1:48" x14ac:dyDescent="0.2">
      <c r="A510">
        <v>1</v>
      </c>
      <c r="B510">
        <v>1336728</v>
      </c>
      <c r="C510">
        <v>2</v>
      </c>
      <c r="D510">
        <v>39</v>
      </c>
      <c r="E510">
        <v>24048</v>
      </c>
      <c r="F510">
        <v>39</v>
      </c>
      <c r="G510">
        <v>1</v>
      </c>
      <c r="H510">
        <v>2.4048003369000002E+19</v>
      </c>
      <c r="I510">
        <v>79</v>
      </c>
      <c r="J510">
        <v>43879</v>
      </c>
      <c r="L510">
        <v>57.103610000000003</v>
      </c>
      <c r="M510">
        <v>56.981389999999998</v>
      </c>
      <c r="N510">
        <v>64</v>
      </c>
      <c r="O510">
        <v>2276</v>
      </c>
      <c r="P510">
        <v>-166.64194000000001</v>
      </c>
      <c r="Q510">
        <v>-166.38056</v>
      </c>
      <c r="R510" t="s">
        <v>66</v>
      </c>
      <c r="S510" t="s">
        <v>67</v>
      </c>
      <c r="T510">
        <v>513</v>
      </c>
      <c r="U510">
        <v>1</v>
      </c>
      <c r="V510" t="s">
        <v>239</v>
      </c>
      <c r="X510">
        <v>6</v>
      </c>
      <c r="Y510" t="s">
        <v>58</v>
      </c>
      <c r="AA510">
        <v>201</v>
      </c>
      <c r="AB510">
        <v>7909</v>
      </c>
      <c r="AC510" t="s">
        <v>49</v>
      </c>
      <c r="AE510" t="s">
        <v>49</v>
      </c>
      <c r="AI510" t="s">
        <v>49</v>
      </c>
      <c r="AP510" t="s">
        <v>50</v>
      </c>
      <c r="AQ510" t="s">
        <v>240</v>
      </c>
      <c r="AS510">
        <v>1.94</v>
      </c>
      <c r="AU510">
        <v>2020</v>
      </c>
      <c r="AV510" t="s">
        <v>55</v>
      </c>
    </row>
    <row r="511" spans="1:48" x14ac:dyDescent="0.2">
      <c r="A511">
        <v>1</v>
      </c>
      <c r="B511">
        <v>1233318</v>
      </c>
      <c r="C511">
        <v>3</v>
      </c>
      <c r="D511">
        <v>45</v>
      </c>
      <c r="E511">
        <v>24156</v>
      </c>
      <c r="F511">
        <v>30</v>
      </c>
      <c r="G511">
        <v>2</v>
      </c>
      <c r="H511">
        <v>2.4156000822999998E+19</v>
      </c>
      <c r="I511">
        <v>12</v>
      </c>
      <c r="J511">
        <v>43916</v>
      </c>
      <c r="L511">
        <v>55.283329999999999</v>
      </c>
      <c r="M511">
        <v>55.15</v>
      </c>
      <c r="N511">
        <v>54</v>
      </c>
      <c r="O511">
        <v>46</v>
      </c>
      <c r="P511">
        <v>-164.11667</v>
      </c>
      <c r="Q511">
        <v>-164.43333000000001</v>
      </c>
      <c r="R511" t="s">
        <v>66</v>
      </c>
      <c r="S511" t="s">
        <v>67</v>
      </c>
      <c r="T511">
        <v>509</v>
      </c>
      <c r="U511">
        <v>1</v>
      </c>
      <c r="V511" t="s">
        <v>209</v>
      </c>
      <c r="X511">
        <v>6</v>
      </c>
      <c r="Y511" t="s">
        <v>58</v>
      </c>
      <c r="AA511">
        <v>201</v>
      </c>
      <c r="AB511">
        <v>5</v>
      </c>
      <c r="AC511" t="s">
        <v>49</v>
      </c>
      <c r="AE511" t="s">
        <v>49</v>
      </c>
      <c r="AI511" t="s">
        <v>49</v>
      </c>
      <c r="AP511" t="s">
        <v>50</v>
      </c>
      <c r="AQ511" t="s">
        <v>210</v>
      </c>
      <c r="AS511">
        <v>1</v>
      </c>
      <c r="AU511">
        <v>2020</v>
      </c>
      <c r="AV511" t="s">
        <v>55</v>
      </c>
    </row>
    <row r="512" spans="1:48" x14ac:dyDescent="0.2">
      <c r="A512">
        <v>1</v>
      </c>
      <c r="B512">
        <v>1361452</v>
      </c>
      <c r="C512">
        <v>2</v>
      </c>
      <c r="D512">
        <v>43</v>
      </c>
      <c r="E512">
        <v>24044</v>
      </c>
      <c r="F512">
        <v>36</v>
      </c>
      <c r="G512">
        <v>2</v>
      </c>
      <c r="H512">
        <v>2.4044003896E+19</v>
      </c>
      <c r="I512">
        <v>42</v>
      </c>
      <c r="J512">
        <v>43867</v>
      </c>
      <c r="L512">
        <v>55.79</v>
      </c>
      <c r="M512">
        <v>55.784999999999997</v>
      </c>
      <c r="N512">
        <v>49</v>
      </c>
      <c r="O512">
        <v>569</v>
      </c>
      <c r="P512">
        <v>-163.27332999999999</v>
      </c>
      <c r="Q512">
        <v>-163.12</v>
      </c>
      <c r="T512">
        <v>509</v>
      </c>
      <c r="U512">
        <v>1</v>
      </c>
      <c r="V512" t="s">
        <v>154</v>
      </c>
      <c r="X512">
        <v>6</v>
      </c>
      <c r="Y512" t="s">
        <v>48</v>
      </c>
      <c r="AA512">
        <v>201</v>
      </c>
      <c r="AB512">
        <v>1361452</v>
      </c>
      <c r="AC512" t="s">
        <v>49</v>
      </c>
      <c r="AE512" t="s">
        <v>49</v>
      </c>
      <c r="AP512" t="s">
        <v>50</v>
      </c>
      <c r="AQ512" t="s">
        <v>155</v>
      </c>
      <c r="AS512">
        <v>0.83</v>
      </c>
      <c r="AU512">
        <v>2020</v>
      </c>
      <c r="AV512" t="s">
        <v>55</v>
      </c>
    </row>
    <row r="513" spans="1:48" x14ac:dyDescent="0.2">
      <c r="A513">
        <v>1</v>
      </c>
      <c r="B513">
        <v>1366682</v>
      </c>
      <c r="C513">
        <v>4</v>
      </c>
      <c r="D513">
        <v>56</v>
      </c>
      <c r="E513">
        <v>23987</v>
      </c>
      <c r="F513">
        <v>38</v>
      </c>
      <c r="G513">
        <v>2</v>
      </c>
      <c r="H513">
        <v>2.3987001318000001E+19</v>
      </c>
      <c r="I513">
        <v>45</v>
      </c>
      <c r="J513">
        <v>43935</v>
      </c>
      <c r="L513">
        <v>56.664999999999999</v>
      </c>
      <c r="M513">
        <v>56.823329999999999</v>
      </c>
      <c r="N513">
        <v>38</v>
      </c>
      <c r="O513">
        <v>156</v>
      </c>
      <c r="P513">
        <v>-170.21833000000001</v>
      </c>
      <c r="Q513">
        <v>-170.315</v>
      </c>
      <c r="T513">
        <v>521</v>
      </c>
      <c r="U513">
        <v>1</v>
      </c>
      <c r="V513" t="s">
        <v>215</v>
      </c>
      <c r="X513">
        <v>6</v>
      </c>
      <c r="Y513" t="s">
        <v>48</v>
      </c>
      <c r="AA513">
        <v>201</v>
      </c>
      <c r="AB513">
        <v>1366682</v>
      </c>
      <c r="AC513" t="s">
        <v>49</v>
      </c>
      <c r="AE513" t="s">
        <v>49</v>
      </c>
      <c r="AP513" t="s">
        <v>50</v>
      </c>
      <c r="AQ513" t="s">
        <v>216</v>
      </c>
      <c r="AS513">
        <v>0.35</v>
      </c>
      <c r="AU513">
        <v>2020</v>
      </c>
      <c r="AV513" t="s">
        <v>55</v>
      </c>
    </row>
    <row r="514" spans="1:48" x14ac:dyDescent="0.2">
      <c r="A514">
        <v>1</v>
      </c>
      <c r="B514">
        <v>1274966</v>
      </c>
      <c r="C514">
        <v>2</v>
      </c>
      <c r="D514">
        <v>50</v>
      </c>
      <c r="E514">
        <v>24029</v>
      </c>
      <c r="F514">
        <v>36</v>
      </c>
      <c r="G514">
        <v>2</v>
      </c>
      <c r="H514">
        <v>2.4029004062999998E+19</v>
      </c>
      <c r="I514">
        <v>33</v>
      </c>
      <c r="J514">
        <v>43862</v>
      </c>
      <c r="L514">
        <v>55.475000000000001</v>
      </c>
      <c r="M514">
        <v>55.47833</v>
      </c>
      <c r="N514">
        <v>45</v>
      </c>
      <c r="O514">
        <v>548</v>
      </c>
      <c r="P514">
        <v>-164.11167</v>
      </c>
      <c r="Q514">
        <v>-164.24833000000001</v>
      </c>
      <c r="T514">
        <v>509</v>
      </c>
      <c r="U514">
        <v>1</v>
      </c>
      <c r="V514" t="s">
        <v>78</v>
      </c>
      <c r="X514">
        <v>6</v>
      </c>
      <c r="Y514" t="s">
        <v>48</v>
      </c>
      <c r="AA514">
        <v>201</v>
      </c>
      <c r="AB514">
        <v>3307</v>
      </c>
      <c r="AC514" t="s">
        <v>49</v>
      </c>
      <c r="AE514" t="s">
        <v>49</v>
      </c>
      <c r="AP514" t="s">
        <v>50</v>
      </c>
      <c r="AQ514" t="s">
        <v>79</v>
      </c>
      <c r="AS514">
        <v>0.56000000000000005</v>
      </c>
      <c r="AU514">
        <v>2020</v>
      </c>
      <c r="AV514" t="s">
        <v>55</v>
      </c>
    </row>
    <row r="515" spans="1:48" x14ac:dyDescent="0.2">
      <c r="A515">
        <v>1</v>
      </c>
      <c r="B515">
        <v>1324872</v>
      </c>
      <c r="C515">
        <v>3</v>
      </c>
      <c r="D515">
        <v>46</v>
      </c>
      <c r="E515">
        <v>24029</v>
      </c>
      <c r="F515">
        <v>34</v>
      </c>
      <c r="G515">
        <v>2</v>
      </c>
      <c r="H515">
        <v>2.4029004062999998E+19</v>
      </c>
      <c r="I515">
        <v>118</v>
      </c>
      <c r="J515">
        <v>43893</v>
      </c>
      <c r="L515">
        <v>56.36</v>
      </c>
      <c r="M515">
        <v>56.41</v>
      </c>
      <c r="N515">
        <v>49</v>
      </c>
      <c r="O515">
        <v>1831</v>
      </c>
      <c r="P515">
        <v>-165.72833</v>
      </c>
      <c r="Q515">
        <v>-165.72833</v>
      </c>
      <c r="T515">
        <v>517</v>
      </c>
      <c r="U515">
        <v>1</v>
      </c>
      <c r="V515" t="s">
        <v>78</v>
      </c>
      <c r="X515">
        <v>6</v>
      </c>
      <c r="Y515" t="s">
        <v>48</v>
      </c>
      <c r="AA515">
        <v>201</v>
      </c>
      <c r="AB515">
        <v>11811</v>
      </c>
      <c r="AC515" t="s">
        <v>49</v>
      </c>
      <c r="AE515" t="s">
        <v>49</v>
      </c>
      <c r="AP515" t="s">
        <v>50</v>
      </c>
      <c r="AQ515" t="s">
        <v>79</v>
      </c>
      <c r="AS515">
        <v>0.8</v>
      </c>
      <c r="AU515">
        <v>2020</v>
      </c>
      <c r="AV515" t="s">
        <v>55</v>
      </c>
    </row>
    <row r="516" spans="1:48" x14ac:dyDescent="0.2">
      <c r="A516">
        <v>1</v>
      </c>
      <c r="B516">
        <v>1330872</v>
      </c>
      <c r="C516">
        <v>2</v>
      </c>
      <c r="D516">
        <v>54</v>
      </c>
      <c r="E516">
        <v>24044</v>
      </c>
      <c r="F516">
        <v>44</v>
      </c>
      <c r="G516">
        <v>2</v>
      </c>
      <c r="H516">
        <v>2.4044003896E+19</v>
      </c>
      <c r="I516">
        <v>67</v>
      </c>
      <c r="J516">
        <v>43874</v>
      </c>
      <c r="L516">
        <v>55.715000000000003</v>
      </c>
      <c r="M516">
        <v>55.704999999999998</v>
      </c>
      <c r="N516">
        <v>47</v>
      </c>
      <c r="O516">
        <v>878</v>
      </c>
      <c r="P516">
        <v>-165.14832999999999</v>
      </c>
      <c r="Q516">
        <v>-165.00166999999999</v>
      </c>
      <c r="T516">
        <v>517</v>
      </c>
      <c r="U516">
        <v>1</v>
      </c>
      <c r="V516" t="s">
        <v>154</v>
      </c>
      <c r="X516">
        <v>6</v>
      </c>
      <c r="Y516" t="s">
        <v>48</v>
      </c>
      <c r="AA516">
        <v>201</v>
      </c>
      <c r="AB516">
        <v>1330872</v>
      </c>
      <c r="AC516" t="s">
        <v>49</v>
      </c>
      <c r="AE516" t="s">
        <v>49</v>
      </c>
      <c r="AP516" t="s">
        <v>50</v>
      </c>
      <c r="AQ516" t="s">
        <v>155</v>
      </c>
      <c r="AS516">
        <v>0.75</v>
      </c>
      <c r="AU516">
        <v>2020</v>
      </c>
      <c r="AV516" t="s">
        <v>55</v>
      </c>
    </row>
    <row r="517" spans="1:48" x14ac:dyDescent="0.2">
      <c r="A517">
        <v>1</v>
      </c>
      <c r="B517">
        <v>1324801</v>
      </c>
      <c r="C517">
        <v>3</v>
      </c>
      <c r="D517">
        <v>53</v>
      </c>
      <c r="E517">
        <v>24029</v>
      </c>
      <c r="F517">
        <v>43</v>
      </c>
      <c r="G517">
        <v>2</v>
      </c>
      <c r="H517">
        <v>2.4029004062999998E+19</v>
      </c>
      <c r="I517">
        <v>153</v>
      </c>
      <c r="J517">
        <v>43906</v>
      </c>
      <c r="L517">
        <v>57.308329999999998</v>
      </c>
      <c r="M517">
        <v>57.295000000000002</v>
      </c>
      <c r="N517">
        <v>40</v>
      </c>
      <c r="O517">
        <v>2387</v>
      </c>
      <c r="P517">
        <v>-171.53</v>
      </c>
      <c r="Q517">
        <v>-171.47667000000001</v>
      </c>
      <c r="T517">
        <v>521</v>
      </c>
      <c r="U517">
        <v>1</v>
      </c>
      <c r="V517" t="s">
        <v>78</v>
      </c>
      <c r="X517">
        <v>6</v>
      </c>
      <c r="Y517" t="s">
        <v>48</v>
      </c>
      <c r="AA517">
        <v>201</v>
      </c>
      <c r="AB517">
        <v>15312</v>
      </c>
      <c r="AC517" t="s">
        <v>49</v>
      </c>
      <c r="AE517" t="s">
        <v>49</v>
      </c>
      <c r="AP517" t="s">
        <v>50</v>
      </c>
      <c r="AQ517" t="s">
        <v>79</v>
      </c>
      <c r="AS517">
        <v>0.46</v>
      </c>
      <c r="AU517">
        <v>2020</v>
      </c>
      <c r="AV517" t="s">
        <v>55</v>
      </c>
    </row>
    <row r="518" spans="1:48" x14ac:dyDescent="0.2">
      <c r="A518">
        <v>1</v>
      </c>
      <c r="B518">
        <v>1330165</v>
      </c>
      <c r="C518">
        <v>4</v>
      </c>
      <c r="E518">
        <v>23968</v>
      </c>
      <c r="G518">
        <v>2</v>
      </c>
      <c r="I518">
        <v>200</v>
      </c>
      <c r="J518">
        <v>43933</v>
      </c>
      <c r="N518">
        <v>47</v>
      </c>
      <c r="O518">
        <v>1338</v>
      </c>
      <c r="T518">
        <v>517</v>
      </c>
      <c r="V518" t="s">
        <v>122</v>
      </c>
      <c r="W518">
        <v>2.3968005310000001E+19</v>
      </c>
      <c r="X518">
        <v>6</v>
      </c>
      <c r="Y518" t="s">
        <v>48</v>
      </c>
      <c r="AA518">
        <v>201</v>
      </c>
      <c r="AB518">
        <v>179</v>
      </c>
      <c r="AC518" t="s">
        <v>49</v>
      </c>
      <c r="AE518" t="s">
        <v>49</v>
      </c>
      <c r="AP518" t="s">
        <v>62</v>
      </c>
      <c r="AQ518" t="s">
        <v>123</v>
      </c>
      <c r="AS518">
        <v>0.64</v>
      </c>
      <c r="AU518">
        <v>2020</v>
      </c>
      <c r="AV518" t="s">
        <v>55</v>
      </c>
    </row>
    <row r="519" spans="1:48" x14ac:dyDescent="0.2">
      <c r="A519">
        <v>1</v>
      </c>
      <c r="B519">
        <v>1315310</v>
      </c>
      <c r="C519">
        <v>2</v>
      </c>
      <c r="D519">
        <v>49</v>
      </c>
      <c r="E519">
        <v>24046</v>
      </c>
      <c r="F519">
        <v>35</v>
      </c>
      <c r="G519">
        <v>2</v>
      </c>
      <c r="H519">
        <v>2.4046003681000002E+19</v>
      </c>
      <c r="I519">
        <v>69</v>
      </c>
      <c r="J519">
        <v>43874</v>
      </c>
      <c r="L519">
        <v>55.723329999999997</v>
      </c>
      <c r="M519">
        <v>55.755000000000003</v>
      </c>
      <c r="N519">
        <v>44</v>
      </c>
      <c r="O519">
        <v>987</v>
      </c>
      <c r="P519">
        <v>-164.72499999999999</v>
      </c>
      <c r="Q519">
        <v>-164.59833</v>
      </c>
      <c r="T519">
        <v>509</v>
      </c>
      <c r="U519">
        <v>1</v>
      </c>
      <c r="V519" t="s">
        <v>164</v>
      </c>
      <c r="X519">
        <v>6</v>
      </c>
      <c r="Y519" t="s">
        <v>48</v>
      </c>
      <c r="AA519">
        <v>201</v>
      </c>
      <c r="AB519">
        <v>6901</v>
      </c>
      <c r="AC519" t="s">
        <v>49</v>
      </c>
      <c r="AE519" t="s">
        <v>49</v>
      </c>
      <c r="AP519" t="s">
        <v>50</v>
      </c>
      <c r="AQ519" t="s">
        <v>165</v>
      </c>
      <c r="AS519">
        <v>0.56000000000000005</v>
      </c>
      <c r="AU519">
        <v>2020</v>
      </c>
      <c r="AV519" t="s">
        <v>55</v>
      </c>
    </row>
    <row r="520" spans="1:48" x14ac:dyDescent="0.2">
      <c r="A520">
        <v>1</v>
      </c>
      <c r="B520">
        <v>1378645</v>
      </c>
      <c r="C520">
        <v>3</v>
      </c>
      <c r="D520">
        <v>43</v>
      </c>
      <c r="E520">
        <v>24094</v>
      </c>
      <c r="F520">
        <v>33</v>
      </c>
      <c r="G520">
        <v>2</v>
      </c>
      <c r="H520">
        <v>2.4094000532999999E+19</v>
      </c>
      <c r="I520">
        <v>20</v>
      </c>
      <c r="J520">
        <v>43892</v>
      </c>
      <c r="L520">
        <v>55.774999999999999</v>
      </c>
      <c r="M520">
        <v>55.74</v>
      </c>
      <c r="N520">
        <v>45</v>
      </c>
      <c r="O520">
        <v>310</v>
      </c>
      <c r="P520">
        <v>-162.94833</v>
      </c>
      <c r="Q520">
        <v>-163.095</v>
      </c>
      <c r="T520">
        <v>516</v>
      </c>
      <c r="U520">
        <v>1</v>
      </c>
      <c r="V520" t="s">
        <v>156</v>
      </c>
      <c r="X520">
        <v>6</v>
      </c>
      <c r="Y520" t="s">
        <v>48</v>
      </c>
      <c r="AA520">
        <v>201</v>
      </c>
      <c r="AB520">
        <v>401</v>
      </c>
      <c r="AC520" t="s">
        <v>49</v>
      </c>
      <c r="AE520" t="s">
        <v>49</v>
      </c>
      <c r="AP520" t="s">
        <v>50</v>
      </c>
      <c r="AQ520" t="s">
        <v>157</v>
      </c>
      <c r="AS520">
        <v>0.6</v>
      </c>
      <c r="AU520">
        <v>2020</v>
      </c>
      <c r="AV520" t="s">
        <v>55</v>
      </c>
    </row>
    <row r="521" spans="1:48" x14ac:dyDescent="0.2">
      <c r="A521">
        <v>1</v>
      </c>
      <c r="B521">
        <v>1315319</v>
      </c>
      <c r="C521">
        <v>2</v>
      </c>
      <c r="D521">
        <v>48</v>
      </c>
      <c r="E521">
        <v>24046</v>
      </c>
      <c r="F521">
        <v>33</v>
      </c>
      <c r="G521">
        <v>2</v>
      </c>
      <c r="H521">
        <v>2.4046003681000002E+19</v>
      </c>
      <c r="I521">
        <v>44</v>
      </c>
      <c r="J521">
        <v>43864</v>
      </c>
      <c r="L521">
        <v>55.913330000000002</v>
      </c>
      <c r="M521">
        <v>55.893329999999999</v>
      </c>
      <c r="N521">
        <v>41</v>
      </c>
      <c r="O521">
        <v>659</v>
      </c>
      <c r="P521">
        <v>-164.36</v>
      </c>
      <c r="Q521">
        <v>-164.29</v>
      </c>
      <c r="R521" t="s">
        <v>64</v>
      </c>
      <c r="S521" t="s">
        <v>65</v>
      </c>
      <c r="T521">
        <v>509</v>
      </c>
      <c r="U521">
        <v>1</v>
      </c>
      <c r="V521" t="s">
        <v>164</v>
      </c>
      <c r="X521">
        <v>6</v>
      </c>
      <c r="Y521" t="s">
        <v>58</v>
      </c>
      <c r="AA521">
        <v>201</v>
      </c>
      <c r="AB521">
        <v>4411</v>
      </c>
      <c r="AC521" t="s">
        <v>49</v>
      </c>
      <c r="AE521" t="s">
        <v>49</v>
      </c>
      <c r="AI521" t="s">
        <v>49</v>
      </c>
      <c r="AP521" t="s">
        <v>50</v>
      </c>
      <c r="AQ521" t="s">
        <v>165</v>
      </c>
      <c r="AS521">
        <v>0.47</v>
      </c>
      <c r="AU521">
        <v>2020</v>
      </c>
      <c r="AV521" t="s">
        <v>55</v>
      </c>
    </row>
    <row r="522" spans="1:48" x14ac:dyDescent="0.2">
      <c r="A522">
        <v>1</v>
      </c>
      <c r="B522">
        <v>1362571</v>
      </c>
      <c r="C522">
        <v>2</v>
      </c>
      <c r="D522">
        <v>50</v>
      </c>
      <c r="E522">
        <v>24002</v>
      </c>
      <c r="F522">
        <v>38</v>
      </c>
      <c r="G522">
        <v>2</v>
      </c>
      <c r="H522">
        <v>2.4002003414000001E+19</v>
      </c>
      <c r="I522">
        <v>73</v>
      </c>
      <c r="J522">
        <v>43874</v>
      </c>
      <c r="L522">
        <v>55.74333</v>
      </c>
      <c r="M522">
        <v>55.75667</v>
      </c>
      <c r="N522">
        <v>43</v>
      </c>
      <c r="O522">
        <v>875</v>
      </c>
      <c r="P522">
        <v>-164.72</v>
      </c>
      <c r="Q522">
        <v>-164.79499999999999</v>
      </c>
      <c r="T522">
        <v>509</v>
      </c>
      <c r="U522">
        <v>1</v>
      </c>
      <c r="V522" t="s">
        <v>162</v>
      </c>
      <c r="X522">
        <v>6</v>
      </c>
      <c r="Y522" t="s">
        <v>48</v>
      </c>
      <c r="AA522">
        <v>201</v>
      </c>
      <c r="AB522">
        <v>7302</v>
      </c>
      <c r="AC522" t="s">
        <v>49</v>
      </c>
      <c r="AE522" t="s">
        <v>49</v>
      </c>
      <c r="AP522" t="s">
        <v>50</v>
      </c>
      <c r="AQ522" t="s">
        <v>163</v>
      </c>
      <c r="AS522">
        <v>0.54</v>
      </c>
      <c r="AU522">
        <v>2020</v>
      </c>
      <c r="AV522" t="s">
        <v>55</v>
      </c>
    </row>
    <row r="523" spans="1:48" x14ac:dyDescent="0.2">
      <c r="A523">
        <v>1</v>
      </c>
      <c r="B523">
        <v>1362518</v>
      </c>
      <c r="C523">
        <v>2</v>
      </c>
      <c r="D523">
        <v>59</v>
      </c>
      <c r="E523">
        <v>24002</v>
      </c>
      <c r="F523">
        <v>47</v>
      </c>
      <c r="G523">
        <v>2</v>
      </c>
      <c r="H523">
        <v>2.4002003414000001E+19</v>
      </c>
      <c r="I523">
        <v>83</v>
      </c>
      <c r="J523">
        <v>43876</v>
      </c>
      <c r="L523">
        <v>56.111669999999997</v>
      </c>
      <c r="M523">
        <v>55.933329999999998</v>
      </c>
      <c r="N523">
        <v>45</v>
      </c>
      <c r="O523">
        <v>1017</v>
      </c>
      <c r="P523">
        <v>-165.85333</v>
      </c>
      <c r="Q523">
        <v>-165.76333</v>
      </c>
      <c r="R523" t="s">
        <v>66</v>
      </c>
      <c r="S523" t="s">
        <v>67</v>
      </c>
      <c r="T523">
        <v>517</v>
      </c>
      <c r="U523">
        <v>1</v>
      </c>
      <c r="V523" t="s">
        <v>162</v>
      </c>
      <c r="X523">
        <v>6</v>
      </c>
      <c r="Y523" t="s">
        <v>58</v>
      </c>
      <c r="AA523">
        <v>201</v>
      </c>
      <c r="AB523">
        <v>8302</v>
      </c>
      <c r="AC523" t="s">
        <v>49</v>
      </c>
      <c r="AE523" t="s">
        <v>49</v>
      </c>
      <c r="AI523" t="s">
        <v>49</v>
      </c>
      <c r="AP523" t="s">
        <v>50</v>
      </c>
      <c r="AQ523" t="s">
        <v>163</v>
      </c>
      <c r="AS523">
        <v>0.7</v>
      </c>
      <c r="AU523">
        <v>2020</v>
      </c>
      <c r="AV523" t="s">
        <v>55</v>
      </c>
    </row>
    <row r="524" spans="1:48" x14ac:dyDescent="0.2">
      <c r="A524">
        <v>1</v>
      </c>
      <c r="B524">
        <v>888572</v>
      </c>
      <c r="C524">
        <v>3</v>
      </c>
      <c r="D524">
        <v>38</v>
      </c>
      <c r="E524">
        <v>24035</v>
      </c>
      <c r="F524">
        <v>38</v>
      </c>
      <c r="G524">
        <v>1</v>
      </c>
      <c r="H524">
        <v>2.4035003366999998E+19</v>
      </c>
      <c r="I524">
        <v>110</v>
      </c>
      <c r="J524">
        <v>43899</v>
      </c>
      <c r="L524">
        <v>55.711669999999998</v>
      </c>
      <c r="M524">
        <v>55.63167</v>
      </c>
      <c r="N524">
        <v>48</v>
      </c>
      <c r="O524">
        <v>2889</v>
      </c>
      <c r="P524">
        <v>-163.02332999999999</v>
      </c>
      <c r="Q524">
        <v>-163.26667</v>
      </c>
      <c r="T524">
        <v>509</v>
      </c>
      <c r="U524">
        <v>1</v>
      </c>
      <c r="V524" t="s">
        <v>221</v>
      </c>
      <c r="X524">
        <v>6</v>
      </c>
      <c r="Y524" t="s">
        <v>48</v>
      </c>
      <c r="AA524">
        <v>201</v>
      </c>
      <c r="AB524">
        <v>11009</v>
      </c>
      <c r="AC524" t="s">
        <v>49</v>
      </c>
      <c r="AE524" t="s">
        <v>49</v>
      </c>
      <c r="AP524" t="s">
        <v>50</v>
      </c>
      <c r="AQ524" t="s">
        <v>222</v>
      </c>
      <c r="AS524">
        <v>0.86</v>
      </c>
      <c r="AU524">
        <v>2020</v>
      </c>
      <c r="AV524" t="s">
        <v>55</v>
      </c>
    </row>
    <row r="525" spans="1:48" x14ac:dyDescent="0.2">
      <c r="A525">
        <v>1</v>
      </c>
      <c r="B525">
        <v>1315329</v>
      </c>
      <c r="C525">
        <v>3</v>
      </c>
      <c r="D525">
        <v>60</v>
      </c>
      <c r="E525">
        <v>24046</v>
      </c>
      <c r="F525">
        <v>46</v>
      </c>
      <c r="G525">
        <v>2</v>
      </c>
      <c r="H525">
        <v>2.4046003681000002E+19</v>
      </c>
      <c r="I525">
        <v>149</v>
      </c>
      <c r="J525">
        <v>43902</v>
      </c>
      <c r="L525">
        <v>56.358330000000002</v>
      </c>
      <c r="M525">
        <v>56.428330000000003</v>
      </c>
      <c r="N525">
        <v>52</v>
      </c>
      <c r="O525">
        <v>2230</v>
      </c>
      <c r="P525">
        <v>-167.28666999999999</v>
      </c>
      <c r="Q525">
        <v>-167.44166999999999</v>
      </c>
      <c r="R525" t="s">
        <v>64</v>
      </c>
      <c r="S525" t="s">
        <v>65</v>
      </c>
      <c r="T525">
        <v>517</v>
      </c>
      <c r="U525">
        <v>1</v>
      </c>
      <c r="V525" t="s">
        <v>164</v>
      </c>
      <c r="X525">
        <v>6</v>
      </c>
      <c r="Y525" t="s">
        <v>58</v>
      </c>
      <c r="AA525">
        <v>201</v>
      </c>
      <c r="AB525">
        <v>14912</v>
      </c>
      <c r="AC525" t="s">
        <v>49</v>
      </c>
      <c r="AE525" t="s">
        <v>49</v>
      </c>
      <c r="AI525" t="s">
        <v>49</v>
      </c>
      <c r="AP525" t="s">
        <v>50</v>
      </c>
      <c r="AQ525" t="s">
        <v>165</v>
      </c>
      <c r="AS525">
        <v>1.07</v>
      </c>
      <c r="AU525">
        <v>2020</v>
      </c>
      <c r="AV525" t="s">
        <v>55</v>
      </c>
    </row>
    <row r="526" spans="1:48" x14ac:dyDescent="0.2">
      <c r="A526">
        <v>1</v>
      </c>
      <c r="B526">
        <v>1197299</v>
      </c>
      <c r="C526">
        <v>3</v>
      </c>
      <c r="D526">
        <v>53</v>
      </c>
      <c r="E526">
        <v>24004</v>
      </c>
      <c r="F526">
        <v>45</v>
      </c>
      <c r="G526">
        <v>2</v>
      </c>
      <c r="H526">
        <v>2.4004004054999998E+19</v>
      </c>
      <c r="I526">
        <v>125</v>
      </c>
      <c r="J526">
        <v>43898</v>
      </c>
      <c r="L526">
        <v>56.466670000000001</v>
      </c>
      <c r="M526">
        <v>56.4</v>
      </c>
      <c r="N526">
        <v>39</v>
      </c>
      <c r="O526">
        <v>1919</v>
      </c>
      <c r="P526">
        <v>-170.00667000000001</v>
      </c>
      <c r="Q526">
        <v>-169.85</v>
      </c>
      <c r="T526">
        <v>521</v>
      </c>
      <c r="U526">
        <v>1</v>
      </c>
      <c r="V526" t="s">
        <v>168</v>
      </c>
      <c r="X526">
        <v>6</v>
      </c>
      <c r="Y526" t="s">
        <v>48</v>
      </c>
      <c r="AA526">
        <v>201</v>
      </c>
      <c r="AB526">
        <v>12502</v>
      </c>
      <c r="AC526" t="s">
        <v>49</v>
      </c>
      <c r="AE526" t="s">
        <v>49</v>
      </c>
      <c r="AP526" t="s">
        <v>50</v>
      </c>
      <c r="AQ526" t="s">
        <v>169</v>
      </c>
      <c r="AS526">
        <v>0.37</v>
      </c>
      <c r="AU526">
        <v>2020</v>
      </c>
      <c r="AV526" t="s">
        <v>55</v>
      </c>
    </row>
    <row r="527" spans="1:48" x14ac:dyDescent="0.2">
      <c r="A527">
        <v>1</v>
      </c>
      <c r="B527">
        <v>1165819</v>
      </c>
      <c r="C527">
        <v>3</v>
      </c>
      <c r="D527">
        <v>60</v>
      </c>
      <c r="E527">
        <v>24004</v>
      </c>
      <c r="F527">
        <v>47</v>
      </c>
      <c r="G527">
        <v>2</v>
      </c>
      <c r="H527">
        <v>2.4004004054999998E+19</v>
      </c>
      <c r="I527">
        <v>170</v>
      </c>
      <c r="J527">
        <v>43913</v>
      </c>
      <c r="L527">
        <v>56.666670000000003</v>
      </c>
      <c r="M527">
        <v>56.6</v>
      </c>
      <c r="N527">
        <v>44</v>
      </c>
      <c r="O527">
        <v>2766</v>
      </c>
      <c r="P527">
        <v>-170.68333000000001</v>
      </c>
      <c r="Q527">
        <v>-170.61667</v>
      </c>
      <c r="R527" t="s">
        <v>59</v>
      </c>
      <c r="S527" t="s">
        <v>60</v>
      </c>
      <c r="T527">
        <v>521</v>
      </c>
      <c r="U527">
        <v>1</v>
      </c>
      <c r="V527" t="s">
        <v>168</v>
      </c>
      <c r="X527">
        <v>6</v>
      </c>
      <c r="Y527" t="s">
        <v>58</v>
      </c>
      <c r="AA527">
        <v>201</v>
      </c>
      <c r="AB527">
        <v>17010</v>
      </c>
      <c r="AC527" t="s">
        <v>49</v>
      </c>
      <c r="AE527" t="s">
        <v>49</v>
      </c>
      <c r="AI527" t="s">
        <v>49</v>
      </c>
      <c r="AP527" t="s">
        <v>50</v>
      </c>
      <c r="AQ527" t="s">
        <v>169</v>
      </c>
      <c r="AS527">
        <v>0.47</v>
      </c>
      <c r="AU527">
        <v>2020</v>
      </c>
      <c r="AV527" t="s">
        <v>55</v>
      </c>
    </row>
    <row r="528" spans="1:48" x14ac:dyDescent="0.2">
      <c r="A528">
        <v>1</v>
      </c>
      <c r="B528">
        <v>653132</v>
      </c>
      <c r="C528">
        <v>2</v>
      </c>
      <c r="D528">
        <v>41</v>
      </c>
      <c r="E528">
        <v>24009</v>
      </c>
      <c r="F528">
        <v>31</v>
      </c>
      <c r="G528">
        <v>2</v>
      </c>
      <c r="H528">
        <v>2.4009001606999998E+19</v>
      </c>
      <c r="I528">
        <v>63</v>
      </c>
      <c r="J528">
        <v>43863</v>
      </c>
      <c r="L528">
        <v>55.466670000000001</v>
      </c>
      <c r="M528">
        <v>55.516669999999998</v>
      </c>
      <c r="N528">
        <v>48</v>
      </c>
      <c r="O528">
        <v>835</v>
      </c>
      <c r="P528">
        <v>-163.65</v>
      </c>
      <c r="Q528">
        <v>-163.61667</v>
      </c>
      <c r="R528" t="s">
        <v>64</v>
      </c>
      <c r="S528" t="s">
        <v>65</v>
      </c>
      <c r="T528">
        <v>509</v>
      </c>
      <c r="U528">
        <v>1</v>
      </c>
      <c r="V528" t="s">
        <v>176</v>
      </c>
      <c r="X528">
        <v>6</v>
      </c>
      <c r="Y528" t="s">
        <v>58</v>
      </c>
      <c r="AA528">
        <v>201</v>
      </c>
      <c r="AB528">
        <v>6302</v>
      </c>
      <c r="AC528" t="s">
        <v>49</v>
      </c>
      <c r="AE528" t="s">
        <v>49</v>
      </c>
      <c r="AI528" t="s">
        <v>49</v>
      </c>
      <c r="AP528" t="s">
        <v>50</v>
      </c>
      <c r="AQ528" t="s">
        <v>177</v>
      </c>
      <c r="AS528">
        <v>0.83</v>
      </c>
      <c r="AU528">
        <v>2020</v>
      </c>
      <c r="AV528" t="s">
        <v>55</v>
      </c>
    </row>
    <row r="529" spans="1:48" x14ac:dyDescent="0.2">
      <c r="A529">
        <v>1</v>
      </c>
      <c r="B529">
        <v>1373113</v>
      </c>
      <c r="C529">
        <v>2</v>
      </c>
      <c r="D529">
        <v>38</v>
      </c>
      <c r="E529">
        <v>24064</v>
      </c>
      <c r="F529">
        <v>28</v>
      </c>
      <c r="G529">
        <v>2</v>
      </c>
      <c r="H529">
        <v>2.4064000512E+19</v>
      </c>
      <c r="I529">
        <v>18</v>
      </c>
      <c r="J529">
        <v>43882</v>
      </c>
      <c r="L529">
        <v>55.266669999999998</v>
      </c>
      <c r="M529">
        <v>55.266669999999998</v>
      </c>
      <c r="N529">
        <v>51</v>
      </c>
      <c r="O529">
        <v>195</v>
      </c>
      <c r="P529">
        <v>-164.01667</v>
      </c>
      <c r="Q529">
        <v>-164.11667</v>
      </c>
      <c r="R529" t="s">
        <v>66</v>
      </c>
      <c r="S529" t="s">
        <v>67</v>
      </c>
      <c r="T529">
        <v>509</v>
      </c>
      <c r="U529">
        <v>1</v>
      </c>
      <c r="V529" t="s">
        <v>152</v>
      </c>
      <c r="X529">
        <v>6</v>
      </c>
      <c r="Y529" t="s">
        <v>58</v>
      </c>
      <c r="AA529">
        <v>201</v>
      </c>
      <c r="AB529">
        <v>1802</v>
      </c>
      <c r="AC529" t="s">
        <v>49</v>
      </c>
      <c r="AE529" t="s">
        <v>49</v>
      </c>
      <c r="AI529" t="s">
        <v>49</v>
      </c>
      <c r="AP529" t="s">
        <v>50</v>
      </c>
      <c r="AQ529" t="s">
        <v>153</v>
      </c>
      <c r="AS529">
        <v>1</v>
      </c>
      <c r="AU529">
        <v>2020</v>
      </c>
      <c r="AV529" t="s">
        <v>55</v>
      </c>
    </row>
    <row r="530" spans="1:48" x14ac:dyDescent="0.2">
      <c r="A530">
        <v>1</v>
      </c>
      <c r="B530">
        <v>1373103</v>
      </c>
      <c r="C530">
        <v>3</v>
      </c>
      <c r="D530">
        <v>64</v>
      </c>
      <c r="E530">
        <v>24064</v>
      </c>
      <c r="F530">
        <v>54</v>
      </c>
      <c r="G530">
        <v>2</v>
      </c>
      <c r="H530">
        <v>2.4064000512E+19</v>
      </c>
      <c r="I530">
        <v>29</v>
      </c>
      <c r="J530">
        <v>43897</v>
      </c>
      <c r="L530">
        <v>56.516669999999998</v>
      </c>
      <c r="M530">
        <v>56.516669999999998</v>
      </c>
      <c r="N530">
        <v>45</v>
      </c>
      <c r="O530">
        <v>323</v>
      </c>
      <c r="P530">
        <v>-168.21666999999999</v>
      </c>
      <c r="Q530">
        <v>-168.3</v>
      </c>
      <c r="T530">
        <v>513</v>
      </c>
      <c r="U530">
        <v>1</v>
      </c>
      <c r="V530" t="s">
        <v>152</v>
      </c>
      <c r="X530">
        <v>6</v>
      </c>
      <c r="Y530" t="s">
        <v>48</v>
      </c>
      <c r="AA530">
        <v>201</v>
      </c>
      <c r="AB530">
        <v>2909</v>
      </c>
      <c r="AC530" t="s">
        <v>49</v>
      </c>
      <c r="AE530" t="s">
        <v>49</v>
      </c>
      <c r="AP530" t="s">
        <v>50</v>
      </c>
      <c r="AQ530" t="s">
        <v>153</v>
      </c>
      <c r="AS530">
        <v>0.7</v>
      </c>
      <c r="AU530">
        <v>2020</v>
      </c>
      <c r="AV530" t="s">
        <v>55</v>
      </c>
    </row>
    <row r="531" spans="1:48" x14ac:dyDescent="0.2">
      <c r="A531">
        <v>1</v>
      </c>
      <c r="B531">
        <v>1314551</v>
      </c>
      <c r="C531">
        <v>3</v>
      </c>
      <c r="D531">
        <v>49</v>
      </c>
      <c r="E531">
        <v>24009</v>
      </c>
      <c r="F531">
        <v>39</v>
      </c>
      <c r="G531">
        <v>2</v>
      </c>
      <c r="H531">
        <v>2.4009001606999998E+19</v>
      </c>
      <c r="I531">
        <v>253</v>
      </c>
      <c r="J531">
        <v>43899</v>
      </c>
      <c r="L531">
        <v>55.933329999999998</v>
      </c>
      <c r="M531">
        <v>55.866669999999999</v>
      </c>
      <c r="N531">
        <v>41</v>
      </c>
      <c r="O531">
        <v>3168</v>
      </c>
      <c r="P531">
        <v>-163.41667000000001</v>
      </c>
      <c r="Q531">
        <v>-163.36667</v>
      </c>
      <c r="T531">
        <v>509</v>
      </c>
      <c r="U531">
        <v>1</v>
      </c>
      <c r="V531" t="s">
        <v>176</v>
      </c>
      <c r="X531">
        <v>6</v>
      </c>
      <c r="Y531" t="s">
        <v>48</v>
      </c>
      <c r="AA531">
        <v>201</v>
      </c>
      <c r="AB531">
        <v>25310</v>
      </c>
      <c r="AC531" t="s">
        <v>49</v>
      </c>
      <c r="AE531" t="s">
        <v>49</v>
      </c>
      <c r="AP531" t="s">
        <v>50</v>
      </c>
      <c r="AQ531" t="s">
        <v>177</v>
      </c>
      <c r="AS531">
        <v>0.43</v>
      </c>
      <c r="AU531">
        <v>2020</v>
      </c>
      <c r="AV531" t="s">
        <v>55</v>
      </c>
    </row>
    <row r="532" spans="1:48" x14ac:dyDescent="0.2">
      <c r="A532">
        <v>1</v>
      </c>
      <c r="B532">
        <v>1260951</v>
      </c>
      <c r="C532">
        <v>2</v>
      </c>
      <c r="D532">
        <v>40</v>
      </c>
      <c r="E532">
        <v>24009</v>
      </c>
      <c r="F532">
        <v>30</v>
      </c>
      <c r="G532">
        <v>2</v>
      </c>
      <c r="H532">
        <v>2.4009001606999998E+19</v>
      </c>
      <c r="I532">
        <v>83</v>
      </c>
      <c r="J532">
        <v>43868</v>
      </c>
      <c r="L532">
        <v>55.9</v>
      </c>
      <c r="M532">
        <v>55.866669999999999</v>
      </c>
      <c r="N532">
        <v>43</v>
      </c>
      <c r="O532">
        <v>1097</v>
      </c>
      <c r="P532">
        <v>-162.66667000000001</v>
      </c>
      <c r="Q532">
        <v>-162.68333000000001</v>
      </c>
      <c r="T532">
        <v>516</v>
      </c>
      <c r="U532">
        <v>1</v>
      </c>
      <c r="V532" t="s">
        <v>176</v>
      </c>
      <c r="X532">
        <v>5</v>
      </c>
      <c r="Y532" t="s">
        <v>48</v>
      </c>
      <c r="AA532">
        <v>201</v>
      </c>
      <c r="AB532">
        <v>8307</v>
      </c>
      <c r="AC532" t="s">
        <v>49</v>
      </c>
      <c r="AE532" t="s">
        <v>49</v>
      </c>
      <c r="AP532" t="s">
        <v>50</v>
      </c>
      <c r="AQ532" t="s">
        <v>177</v>
      </c>
      <c r="AS532">
        <v>0.65</v>
      </c>
      <c r="AU532">
        <v>2020</v>
      </c>
      <c r="AV532" t="s">
        <v>55</v>
      </c>
    </row>
    <row r="533" spans="1:48" x14ac:dyDescent="0.2">
      <c r="A533">
        <v>1</v>
      </c>
      <c r="B533">
        <v>1314556</v>
      </c>
      <c r="C533">
        <v>3</v>
      </c>
      <c r="D533">
        <v>45</v>
      </c>
      <c r="E533">
        <v>24009</v>
      </c>
      <c r="F533">
        <v>33</v>
      </c>
      <c r="G533">
        <v>2</v>
      </c>
      <c r="H533">
        <v>2.4009001606999998E+19</v>
      </c>
      <c r="I533">
        <v>238</v>
      </c>
      <c r="J533">
        <v>43896</v>
      </c>
      <c r="L533">
        <v>56</v>
      </c>
      <c r="M533">
        <v>55.994999999999997</v>
      </c>
      <c r="N533">
        <v>48</v>
      </c>
      <c r="O533">
        <v>2980</v>
      </c>
      <c r="P533">
        <v>-162.90333000000001</v>
      </c>
      <c r="Q533">
        <v>-162.93333000000001</v>
      </c>
      <c r="R533" t="s">
        <v>66</v>
      </c>
      <c r="S533" t="s">
        <v>67</v>
      </c>
      <c r="T533">
        <v>516</v>
      </c>
      <c r="U533">
        <v>1</v>
      </c>
      <c r="V533" t="s">
        <v>176</v>
      </c>
      <c r="X533">
        <v>6</v>
      </c>
      <c r="Y533" t="s">
        <v>58</v>
      </c>
      <c r="AA533">
        <v>201</v>
      </c>
      <c r="AB533">
        <v>23810</v>
      </c>
      <c r="AC533" t="s">
        <v>49</v>
      </c>
      <c r="AE533" t="s">
        <v>49</v>
      </c>
      <c r="AI533" t="s">
        <v>49</v>
      </c>
      <c r="AP533" t="s">
        <v>50</v>
      </c>
      <c r="AQ533" t="s">
        <v>177</v>
      </c>
      <c r="AS533">
        <v>0.72</v>
      </c>
      <c r="AU533">
        <v>2020</v>
      </c>
      <c r="AV533" t="s">
        <v>55</v>
      </c>
    </row>
    <row r="534" spans="1:48" x14ac:dyDescent="0.2">
      <c r="A534">
        <v>1</v>
      </c>
      <c r="B534">
        <v>1315460</v>
      </c>
      <c r="C534">
        <v>5</v>
      </c>
      <c r="D534">
        <v>60</v>
      </c>
      <c r="E534">
        <v>24225</v>
      </c>
      <c r="F534">
        <v>32</v>
      </c>
      <c r="G534">
        <v>2</v>
      </c>
      <c r="H534">
        <v>2.4225001292000002E+19</v>
      </c>
      <c r="I534">
        <v>52</v>
      </c>
      <c r="J534">
        <v>43964</v>
      </c>
      <c r="L534">
        <v>56.301110000000001</v>
      </c>
      <c r="M534">
        <v>56.29139</v>
      </c>
      <c r="N534">
        <v>45</v>
      </c>
      <c r="O534">
        <v>669</v>
      </c>
      <c r="P534">
        <v>-169.88278</v>
      </c>
      <c r="Q534">
        <v>-169.93611000000001</v>
      </c>
      <c r="T534">
        <v>517</v>
      </c>
      <c r="U534">
        <v>1</v>
      </c>
      <c r="V534" t="s">
        <v>178</v>
      </c>
      <c r="X534">
        <v>6</v>
      </c>
      <c r="Y534" t="s">
        <v>48</v>
      </c>
      <c r="AA534">
        <v>201</v>
      </c>
      <c r="AB534">
        <v>34</v>
      </c>
      <c r="AC534" t="s">
        <v>49</v>
      </c>
      <c r="AE534" t="s">
        <v>49</v>
      </c>
      <c r="AP534" t="s">
        <v>50</v>
      </c>
      <c r="AQ534" t="s">
        <v>179</v>
      </c>
      <c r="AS534">
        <v>0.6</v>
      </c>
      <c r="AU534">
        <v>2020</v>
      </c>
      <c r="AV534" t="s">
        <v>55</v>
      </c>
    </row>
    <row r="535" spans="1:48" x14ac:dyDescent="0.2">
      <c r="A535">
        <v>1</v>
      </c>
      <c r="B535">
        <v>1260985</v>
      </c>
      <c r="C535">
        <v>1</v>
      </c>
      <c r="D535">
        <v>44</v>
      </c>
      <c r="E535">
        <v>24009</v>
      </c>
      <c r="F535">
        <v>34</v>
      </c>
      <c r="G535">
        <v>2</v>
      </c>
      <c r="H535">
        <v>2.4009001606999998E+19</v>
      </c>
      <c r="I535">
        <v>48</v>
      </c>
      <c r="J535">
        <v>43861</v>
      </c>
      <c r="L535">
        <v>55.366669999999999</v>
      </c>
      <c r="M535">
        <v>55.266669999999998</v>
      </c>
      <c r="N535">
        <v>47</v>
      </c>
      <c r="O535">
        <v>626</v>
      </c>
      <c r="P535">
        <v>-163.9</v>
      </c>
      <c r="Q535">
        <v>-163.88333</v>
      </c>
      <c r="T535">
        <v>509</v>
      </c>
      <c r="U535">
        <v>1</v>
      </c>
      <c r="V535" t="s">
        <v>176</v>
      </c>
      <c r="X535">
        <v>6</v>
      </c>
      <c r="Y535" t="s">
        <v>48</v>
      </c>
      <c r="AA535">
        <v>201</v>
      </c>
      <c r="AB535">
        <v>4810</v>
      </c>
      <c r="AC535" t="s">
        <v>49</v>
      </c>
      <c r="AE535" t="s">
        <v>49</v>
      </c>
      <c r="AP535" t="s">
        <v>50</v>
      </c>
      <c r="AQ535" t="s">
        <v>177</v>
      </c>
      <c r="AS535">
        <v>0.81</v>
      </c>
      <c r="AU535">
        <v>2020</v>
      </c>
      <c r="AV535" t="s">
        <v>55</v>
      </c>
    </row>
    <row r="536" spans="1:48" x14ac:dyDescent="0.2">
      <c r="A536">
        <v>1</v>
      </c>
      <c r="B536">
        <v>1250792</v>
      </c>
      <c r="C536">
        <v>3</v>
      </c>
      <c r="D536">
        <v>40</v>
      </c>
      <c r="E536">
        <v>23922</v>
      </c>
      <c r="F536">
        <v>28</v>
      </c>
      <c r="G536">
        <v>2</v>
      </c>
      <c r="H536">
        <v>2.3922003441999999E+19</v>
      </c>
      <c r="I536">
        <v>115</v>
      </c>
      <c r="J536">
        <v>43891</v>
      </c>
      <c r="L536">
        <v>55.398330000000001</v>
      </c>
      <c r="M536">
        <v>55.38167</v>
      </c>
      <c r="N536">
        <v>44</v>
      </c>
      <c r="O536">
        <v>1769</v>
      </c>
      <c r="P536">
        <v>-163.76667</v>
      </c>
      <c r="Q536">
        <v>-163.81666999999999</v>
      </c>
      <c r="T536">
        <v>509</v>
      </c>
      <c r="U536">
        <v>1</v>
      </c>
      <c r="V536" t="s">
        <v>174</v>
      </c>
      <c r="X536">
        <v>6</v>
      </c>
      <c r="Y536" t="s">
        <v>48</v>
      </c>
      <c r="AA536">
        <v>201</v>
      </c>
      <c r="AB536">
        <v>11502</v>
      </c>
      <c r="AC536" t="s">
        <v>49</v>
      </c>
      <c r="AE536" t="s">
        <v>49</v>
      </c>
      <c r="AP536" t="s">
        <v>50</v>
      </c>
      <c r="AQ536" t="s">
        <v>175</v>
      </c>
      <c r="AS536">
        <v>0.56000000000000005</v>
      </c>
      <c r="AU536">
        <v>2020</v>
      </c>
      <c r="AV536" t="s">
        <v>55</v>
      </c>
    </row>
    <row r="537" spans="1:48" x14ac:dyDescent="0.2">
      <c r="A537">
        <v>1</v>
      </c>
      <c r="B537">
        <v>1335243</v>
      </c>
      <c r="C537">
        <v>2</v>
      </c>
      <c r="D537">
        <v>53</v>
      </c>
      <c r="E537">
        <v>24025</v>
      </c>
      <c r="F537">
        <v>43</v>
      </c>
      <c r="G537">
        <v>2</v>
      </c>
      <c r="H537">
        <v>2.4025003793999999E+19</v>
      </c>
      <c r="I537">
        <v>94</v>
      </c>
      <c r="J537">
        <v>43878</v>
      </c>
      <c r="L537">
        <v>56.313330000000001</v>
      </c>
      <c r="M537">
        <v>56.284999999999997</v>
      </c>
      <c r="N537">
        <v>45</v>
      </c>
      <c r="O537">
        <v>1459</v>
      </c>
      <c r="P537">
        <v>-166.38333</v>
      </c>
      <c r="Q537">
        <v>-166.28166999999999</v>
      </c>
      <c r="T537">
        <v>517</v>
      </c>
      <c r="U537">
        <v>1</v>
      </c>
      <c r="V537" t="s">
        <v>106</v>
      </c>
      <c r="X537">
        <v>6</v>
      </c>
      <c r="Y537" t="s">
        <v>48</v>
      </c>
      <c r="AA537">
        <v>201</v>
      </c>
      <c r="AB537">
        <v>9409</v>
      </c>
      <c r="AC537" t="s">
        <v>49</v>
      </c>
      <c r="AE537" t="s">
        <v>49</v>
      </c>
      <c r="AP537" t="s">
        <v>50</v>
      </c>
      <c r="AQ537" t="s">
        <v>107</v>
      </c>
      <c r="AS537">
        <v>0.57999999999999996</v>
      </c>
      <c r="AU537">
        <v>2020</v>
      </c>
      <c r="AV537" t="s">
        <v>55</v>
      </c>
    </row>
    <row r="538" spans="1:48" x14ac:dyDescent="0.2">
      <c r="A538">
        <v>1</v>
      </c>
      <c r="B538">
        <v>1275572</v>
      </c>
      <c r="C538">
        <v>3</v>
      </c>
      <c r="D538">
        <v>60</v>
      </c>
      <c r="E538">
        <v>23922</v>
      </c>
      <c r="F538">
        <v>42</v>
      </c>
      <c r="G538">
        <v>2</v>
      </c>
      <c r="H538">
        <v>2.3922003441999999E+19</v>
      </c>
      <c r="I538">
        <v>151</v>
      </c>
      <c r="J538">
        <v>43902</v>
      </c>
      <c r="L538">
        <v>56.401670000000003</v>
      </c>
      <c r="M538">
        <v>56.416670000000003</v>
      </c>
      <c r="N538">
        <v>50</v>
      </c>
      <c r="O538">
        <v>2345</v>
      </c>
      <c r="P538">
        <v>-167.38499999999999</v>
      </c>
      <c r="Q538">
        <v>-167.43666999999999</v>
      </c>
      <c r="R538" t="s">
        <v>66</v>
      </c>
      <c r="S538" t="s">
        <v>67</v>
      </c>
      <c r="T538">
        <v>517</v>
      </c>
      <c r="U538">
        <v>1</v>
      </c>
      <c r="V538" t="s">
        <v>174</v>
      </c>
      <c r="X538">
        <v>6</v>
      </c>
      <c r="Y538" t="s">
        <v>58</v>
      </c>
      <c r="AA538">
        <v>201</v>
      </c>
      <c r="AB538">
        <v>151010</v>
      </c>
      <c r="AC538" t="s">
        <v>49</v>
      </c>
      <c r="AE538" t="s">
        <v>49</v>
      </c>
      <c r="AI538" t="s">
        <v>49</v>
      </c>
      <c r="AP538" t="s">
        <v>50</v>
      </c>
      <c r="AQ538" t="s">
        <v>175</v>
      </c>
      <c r="AS538">
        <v>0.84</v>
      </c>
      <c r="AU538">
        <v>2020</v>
      </c>
      <c r="AV538" t="s">
        <v>55</v>
      </c>
    </row>
    <row r="539" spans="1:48" x14ac:dyDescent="0.2">
      <c r="A539">
        <v>1</v>
      </c>
      <c r="B539">
        <v>1335256</v>
      </c>
      <c r="C539">
        <v>2</v>
      </c>
      <c r="D539">
        <v>44</v>
      </c>
      <c r="E539">
        <v>24025</v>
      </c>
      <c r="F539">
        <v>34</v>
      </c>
      <c r="G539">
        <v>2</v>
      </c>
      <c r="H539">
        <v>2.4025003793999999E+19</v>
      </c>
      <c r="I539">
        <v>64</v>
      </c>
      <c r="J539">
        <v>43869</v>
      </c>
      <c r="L539">
        <v>56.226669999999999</v>
      </c>
      <c r="M539">
        <v>56.23</v>
      </c>
      <c r="N539">
        <v>42</v>
      </c>
      <c r="O539">
        <v>1018</v>
      </c>
      <c r="P539">
        <v>-163.32333</v>
      </c>
      <c r="Q539">
        <v>-163.25166999999999</v>
      </c>
      <c r="T539">
        <v>509</v>
      </c>
      <c r="U539">
        <v>1</v>
      </c>
      <c r="V539" t="s">
        <v>106</v>
      </c>
      <c r="X539">
        <v>6</v>
      </c>
      <c r="Y539" t="s">
        <v>48</v>
      </c>
      <c r="AA539">
        <v>201</v>
      </c>
      <c r="AB539">
        <v>6409</v>
      </c>
      <c r="AC539" t="s">
        <v>49</v>
      </c>
      <c r="AE539" t="s">
        <v>49</v>
      </c>
      <c r="AP539" t="s">
        <v>50</v>
      </c>
      <c r="AQ539" t="s">
        <v>107</v>
      </c>
      <c r="AS539">
        <v>0.57999999999999996</v>
      </c>
      <c r="AU539">
        <v>2020</v>
      </c>
      <c r="AV539" t="s">
        <v>55</v>
      </c>
    </row>
    <row r="540" spans="1:48" x14ac:dyDescent="0.2">
      <c r="A540">
        <v>1</v>
      </c>
      <c r="B540">
        <v>1378812</v>
      </c>
      <c r="C540">
        <v>3</v>
      </c>
      <c r="D540">
        <v>57</v>
      </c>
      <c r="E540">
        <v>24009</v>
      </c>
      <c r="F540">
        <v>47</v>
      </c>
      <c r="G540">
        <v>2</v>
      </c>
      <c r="H540">
        <v>2.4009001606999998E+19</v>
      </c>
      <c r="I540">
        <v>308</v>
      </c>
      <c r="J540">
        <v>43911</v>
      </c>
      <c r="L540">
        <v>56.85</v>
      </c>
      <c r="M540">
        <v>56.933329999999998</v>
      </c>
      <c r="N540">
        <v>55</v>
      </c>
      <c r="O540">
        <v>4062</v>
      </c>
      <c r="P540">
        <v>-170.88333</v>
      </c>
      <c r="Q540">
        <v>-171.03333000000001</v>
      </c>
      <c r="R540" t="s">
        <v>92</v>
      </c>
      <c r="S540" t="s">
        <v>93</v>
      </c>
      <c r="T540">
        <v>521</v>
      </c>
      <c r="U540">
        <v>1</v>
      </c>
      <c r="V540" t="s">
        <v>176</v>
      </c>
      <c r="X540">
        <v>6</v>
      </c>
      <c r="Y540" t="s">
        <v>58</v>
      </c>
      <c r="AA540">
        <v>201</v>
      </c>
      <c r="AB540">
        <v>30809</v>
      </c>
      <c r="AC540" t="s">
        <v>49</v>
      </c>
      <c r="AE540" t="s">
        <v>49</v>
      </c>
      <c r="AI540" t="s">
        <v>49</v>
      </c>
      <c r="AP540" t="s">
        <v>50</v>
      </c>
      <c r="AQ540" t="s">
        <v>177</v>
      </c>
      <c r="AS540">
        <v>1.05</v>
      </c>
      <c r="AU540">
        <v>2020</v>
      </c>
      <c r="AV540" t="s">
        <v>55</v>
      </c>
    </row>
    <row r="541" spans="1:48" x14ac:dyDescent="0.2">
      <c r="A541">
        <v>1</v>
      </c>
      <c r="B541">
        <v>1376513</v>
      </c>
      <c r="C541">
        <v>1</v>
      </c>
      <c r="D541">
        <v>35</v>
      </c>
      <c r="E541">
        <v>24024</v>
      </c>
      <c r="F541">
        <v>35</v>
      </c>
      <c r="G541">
        <v>1</v>
      </c>
      <c r="H541">
        <v>2.4024034017000002E+19</v>
      </c>
      <c r="I541">
        <v>54</v>
      </c>
      <c r="J541">
        <v>43861</v>
      </c>
      <c r="L541">
        <v>57.125</v>
      </c>
      <c r="M541">
        <v>57.133330000000001</v>
      </c>
      <c r="N541">
        <v>60</v>
      </c>
      <c r="O541">
        <v>859</v>
      </c>
      <c r="P541">
        <v>-166.85</v>
      </c>
      <c r="Q541">
        <v>-166.54499999999999</v>
      </c>
      <c r="R541" t="s">
        <v>66</v>
      </c>
      <c r="S541" t="s">
        <v>67</v>
      </c>
      <c r="T541">
        <v>513</v>
      </c>
      <c r="U541">
        <v>1</v>
      </c>
      <c r="V541" t="s">
        <v>130</v>
      </c>
      <c r="X541">
        <v>6</v>
      </c>
      <c r="Y541" t="s">
        <v>58</v>
      </c>
      <c r="AA541">
        <v>201</v>
      </c>
      <c r="AB541">
        <v>549</v>
      </c>
      <c r="AC541" t="s">
        <v>49</v>
      </c>
      <c r="AE541" t="s">
        <v>49</v>
      </c>
      <c r="AI541" t="s">
        <v>49</v>
      </c>
      <c r="AP541" t="s">
        <v>50</v>
      </c>
      <c r="AQ541" t="s">
        <v>131</v>
      </c>
      <c r="AS541">
        <v>1.69</v>
      </c>
      <c r="AU541">
        <v>2020</v>
      </c>
      <c r="AV541" t="s">
        <v>55</v>
      </c>
    </row>
    <row r="542" spans="1:48" x14ac:dyDescent="0.2">
      <c r="A542">
        <v>1</v>
      </c>
      <c r="B542">
        <v>1378836</v>
      </c>
      <c r="C542">
        <v>3</v>
      </c>
      <c r="D542">
        <v>57</v>
      </c>
      <c r="E542">
        <v>24009</v>
      </c>
      <c r="F542">
        <v>47</v>
      </c>
      <c r="G542">
        <v>2</v>
      </c>
      <c r="H542">
        <v>2.4009001606999998E+19</v>
      </c>
      <c r="I542">
        <v>313</v>
      </c>
      <c r="J542">
        <v>43912</v>
      </c>
      <c r="L542">
        <v>56.983330000000002</v>
      </c>
      <c r="M542">
        <v>56.966670000000001</v>
      </c>
      <c r="N542">
        <v>50</v>
      </c>
      <c r="O542">
        <v>4141</v>
      </c>
      <c r="P542">
        <v>-170.85</v>
      </c>
      <c r="Q542">
        <v>-171.26667</v>
      </c>
      <c r="R542" t="s">
        <v>66</v>
      </c>
      <c r="S542" t="s">
        <v>67</v>
      </c>
      <c r="T542">
        <v>521</v>
      </c>
      <c r="U542">
        <v>1</v>
      </c>
      <c r="V542" t="s">
        <v>176</v>
      </c>
      <c r="X542">
        <v>6</v>
      </c>
      <c r="Y542" t="s">
        <v>58</v>
      </c>
      <c r="AA542">
        <v>201</v>
      </c>
      <c r="AB542">
        <v>31309</v>
      </c>
      <c r="AC542" t="s">
        <v>49</v>
      </c>
      <c r="AE542" t="s">
        <v>49</v>
      </c>
      <c r="AI542" t="s">
        <v>49</v>
      </c>
      <c r="AP542" t="s">
        <v>50</v>
      </c>
      <c r="AQ542" t="s">
        <v>177</v>
      </c>
      <c r="AS542">
        <v>0.88</v>
      </c>
      <c r="AU542">
        <v>2020</v>
      </c>
      <c r="AV542" t="s">
        <v>55</v>
      </c>
    </row>
    <row r="543" spans="1:48" x14ac:dyDescent="0.2">
      <c r="A543">
        <v>1</v>
      </c>
      <c r="B543">
        <v>1286734</v>
      </c>
      <c r="C543">
        <v>2</v>
      </c>
      <c r="E543">
        <v>24080</v>
      </c>
      <c r="G543">
        <v>2</v>
      </c>
      <c r="I543">
        <v>54</v>
      </c>
      <c r="J543">
        <v>43865</v>
      </c>
      <c r="N543">
        <v>46</v>
      </c>
      <c r="O543">
        <v>842</v>
      </c>
      <c r="T543">
        <v>509</v>
      </c>
      <c r="V543" t="s">
        <v>61</v>
      </c>
      <c r="W543">
        <v>2.4080005305999999E+19</v>
      </c>
      <c r="X543">
        <v>6</v>
      </c>
      <c r="Y543" t="s">
        <v>48</v>
      </c>
      <c r="AA543">
        <v>201</v>
      </c>
      <c r="AB543">
        <v>167</v>
      </c>
      <c r="AC543" t="s">
        <v>49</v>
      </c>
      <c r="AE543" t="s">
        <v>49</v>
      </c>
      <c r="AP543" t="s">
        <v>62</v>
      </c>
      <c r="AQ543" t="s">
        <v>63</v>
      </c>
      <c r="AS543">
        <v>0.7</v>
      </c>
      <c r="AU543">
        <v>2020</v>
      </c>
      <c r="AV543" t="s">
        <v>55</v>
      </c>
    </row>
    <row r="544" spans="1:48" x14ac:dyDescent="0.2">
      <c r="A544">
        <v>1</v>
      </c>
      <c r="B544">
        <v>1286771</v>
      </c>
      <c r="C544">
        <v>2</v>
      </c>
      <c r="E544">
        <v>24080</v>
      </c>
      <c r="G544">
        <v>2</v>
      </c>
      <c r="I544">
        <v>200</v>
      </c>
      <c r="J544">
        <v>43890</v>
      </c>
      <c r="N544">
        <v>49</v>
      </c>
      <c r="O544">
        <v>2430</v>
      </c>
      <c r="T544">
        <v>509</v>
      </c>
      <c r="V544" t="s">
        <v>61</v>
      </c>
      <c r="W544">
        <v>2.4080005305999999E+19</v>
      </c>
      <c r="X544">
        <v>6</v>
      </c>
      <c r="Y544" t="s">
        <v>48</v>
      </c>
      <c r="AA544">
        <v>201</v>
      </c>
      <c r="AB544">
        <v>459</v>
      </c>
      <c r="AC544" t="s">
        <v>49</v>
      </c>
      <c r="AE544" t="s">
        <v>49</v>
      </c>
      <c r="AP544" t="s">
        <v>62</v>
      </c>
      <c r="AQ544" t="s">
        <v>63</v>
      </c>
      <c r="AS544">
        <v>0.75</v>
      </c>
      <c r="AU544">
        <v>2020</v>
      </c>
      <c r="AV544" t="s">
        <v>55</v>
      </c>
    </row>
    <row r="545" spans="1:48" x14ac:dyDescent="0.2">
      <c r="A545">
        <v>1</v>
      </c>
      <c r="B545">
        <v>1286718</v>
      </c>
      <c r="C545">
        <v>2</v>
      </c>
      <c r="E545">
        <v>24080</v>
      </c>
      <c r="G545">
        <v>2</v>
      </c>
      <c r="I545">
        <v>71</v>
      </c>
      <c r="J545">
        <v>43868</v>
      </c>
      <c r="N545">
        <v>45</v>
      </c>
      <c r="O545">
        <v>1099</v>
      </c>
      <c r="T545">
        <v>509</v>
      </c>
      <c r="V545" t="s">
        <v>61</v>
      </c>
      <c r="W545">
        <v>2.4080005305999999E+19</v>
      </c>
      <c r="X545">
        <v>6</v>
      </c>
      <c r="Y545" t="s">
        <v>48</v>
      </c>
      <c r="AA545">
        <v>201</v>
      </c>
      <c r="AB545">
        <v>227</v>
      </c>
      <c r="AC545" t="s">
        <v>49</v>
      </c>
      <c r="AE545" t="s">
        <v>49</v>
      </c>
      <c r="AP545" t="s">
        <v>62</v>
      </c>
      <c r="AQ545" t="s">
        <v>63</v>
      </c>
      <c r="AS545">
        <v>0.7</v>
      </c>
      <c r="AU545">
        <v>2020</v>
      </c>
      <c r="AV545" t="s">
        <v>55</v>
      </c>
    </row>
    <row r="546" spans="1:48" x14ac:dyDescent="0.2">
      <c r="A546">
        <v>1</v>
      </c>
      <c r="B546">
        <v>1286767</v>
      </c>
      <c r="C546">
        <v>2</v>
      </c>
      <c r="E546">
        <v>24080</v>
      </c>
      <c r="G546">
        <v>2</v>
      </c>
      <c r="I546">
        <v>106</v>
      </c>
      <c r="J546">
        <v>43874</v>
      </c>
      <c r="N546">
        <v>44</v>
      </c>
      <c r="O546">
        <v>1434</v>
      </c>
      <c r="T546">
        <v>509</v>
      </c>
      <c r="V546" t="s">
        <v>61</v>
      </c>
      <c r="W546">
        <v>2.4080005305999999E+19</v>
      </c>
      <c r="X546">
        <v>6</v>
      </c>
      <c r="Y546" t="s">
        <v>48</v>
      </c>
      <c r="AA546">
        <v>201</v>
      </c>
      <c r="AB546">
        <v>286</v>
      </c>
      <c r="AC546" t="s">
        <v>49</v>
      </c>
      <c r="AE546" t="s">
        <v>49</v>
      </c>
      <c r="AP546" t="s">
        <v>62</v>
      </c>
      <c r="AQ546" t="s">
        <v>63</v>
      </c>
      <c r="AS546">
        <v>0.55000000000000004</v>
      </c>
      <c r="AU546">
        <v>2020</v>
      </c>
      <c r="AV546" t="s">
        <v>55</v>
      </c>
    </row>
    <row r="547" spans="1:48" x14ac:dyDescent="0.2">
      <c r="A547">
        <v>1</v>
      </c>
      <c r="B547">
        <v>1368141</v>
      </c>
      <c r="C547">
        <v>3</v>
      </c>
      <c r="E547">
        <v>24080</v>
      </c>
      <c r="G547">
        <v>2</v>
      </c>
      <c r="I547">
        <v>249</v>
      </c>
      <c r="J547">
        <v>43900</v>
      </c>
      <c r="N547">
        <v>46</v>
      </c>
      <c r="O547">
        <v>3051</v>
      </c>
      <c r="T547">
        <v>509</v>
      </c>
      <c r="V547" t="s">
        <v>61</v>
      </c>
      <c r="W547">
        <v>2.4080005305999999E+19</v>
      </c>
      <c r="X547">
        <v>6</v>
      </c>
      <c r="Y547" t="s">
        <v>48</v>
      </c>
      <c r="AA547">
        <v>201</v>
      </c>
      <c r="AB547">
        <v>594</v>
      </c>
      <c r="AC547" t="s">
        <v>49</v>
      </c>
      <c r="AE547" t="s">
        <v>49</v>
      </c>
      <c r="AP547" t="s">
        <v>62</v>
      </c>
      <c r="AQ547" t="s">
        <v>63</v>
      </c>
      <c r="AS547">
        <v>0.55000000000000004</v>
      </c>
      <c r="AU547">
        <v>2020</v>
      </c>
      <c r="AV547" t="s">
        <v>55</v>
      </c>
    </row>
    <row r="548" spans="1:48" x14ac:dyDescent="0.2">
      <c r="A548">
        <v>1</v>
      </c>
      <c r="B548">
        <v>1336829</v>
      </c>
      <c r="C548">
        <v>4</v>
      </c>
      <c r="E548">
        <v>24080</v>
      </c>
      <c r="G548">
        <v>2</v>
      </c>
      <c r="I548">
        <v>378</v>
      </c>
      <c r="J548">
        <v>43930</v>
      </c>
      <c r="N548">
        <v>50</v>
      </c>
      <c r="O548">
        <v>4863</v>
      </c>
      <c r="R548" t="s">
        <v>64</v>
      </c>
      <c r="S548" t="s">
        <v>65</v>
      </c>
      <c r="T548">
        <v>509</v>
      </c>
      <c r="V548" t="s">
        <v>61</v>
      </c>
      <c r="W548">
        <v>2.4080005305999999E+19</v>
      </c>
      <c r="X548">
        <v>6</v>
      </c>
      <c r="Y548" t="s">
        <v>58</v>
      </c>
      <c r="AA548">
        <v>201</v>
      </c>
      <c r="AB548">
        <v>1100</v>
      </c>
      <c r="AC548" t="s">
        <v>49</v>
      </c>
      <c r="AE548" t="s">
        <v>49</v>
      </c>
      <c r="AI548" t="s">
        <v>49</v>
      </c>
      <c r="AP548" t="s">
        <v>62</v>
      </c>
      <c r="AQ548" t="s">
        <v>63</v>
      </c>
      <c r="AS548">
        <v>0.7</v>
      </c>
      <c r="AU548">
        <v>2020</v>
      </c>
      <c r="AV548" t="s">
        <v>55</v>
      </c>
    </row>
    <row r="549" spans="1:48" x14ac:dyDescent="0.2">
      <c r="A549">
        <v>1</v>
      </c>
      <c r="B549">
        <v>1336831</v>
      </c>
      <c r="C549">
        <v>4</v>
      </c>
      <c r="E549">
        <v>24080</v>
      </c>
      <c r="G549">
        <v>2</v>
      </c>
      <c r="I549">
        <v>390</v>
      </c>
      <c r="J549">
        <v>43932</v>
      </c>
      <c r="N549">
        <v>55</v>
      </c>
      <c r="O549">
        <v>5090</v>
      </c>
      <c r="R549" t="s">
        <v>66</v>
      </c>
      <c r="S549" t="s">
        <v>67</v>
      </c>
      <c r="T549">
        <v>509</v>
      </c>
      <c r="V549" t="s">
        <v>61</v>
      </c>
      <c r="W549">
        <v>2.4080005305999999E+19</v>
      </c>
      <c r="X549">
        <v>6</v>
      </c>
      <c r="Y549" t="s">
        <v>58</v>
      </c>
      <c r="AA549">
        <v>201</v>
      </c>
      <c r="AB549">
        <v>1163</v>
      </c>
      <c r="AC549" t="s">
        <v>49</v>
      </c>
      <c r="AE549" t="s">
        <v>49</v>
      </c>
      <c r="AI549" t="s">
        <v>49</v>
      </c>
      <c r="AP549" t="s">
        <v>62</v>
      </c>
      <c r="AQ549" t="s">
        <v>63</v>
      </c>
      <c r="AS549">
        <v>1.05</v>
      </c>
      <c r="AU549">
        <v>2020</v>
      </c>
      <c r="AV549" t="s">
        <v>55</v>
      </c>
    </row>
    <row r="550" spans="1:48" x14ac:dyDescent="0.2">
      <c r="A550">
        <v>1</v>
      </c>
      <c r="B550">
        <v>1336810</v>
      </c>
      <c r="C550">
        <v>4</v>
      </c>
      <c r="E550">
        <v>24080</v>
      </c>
      <c r="G550">
        <v>2</v>
      </c>
      <c r="I550">
        <v>406</v>
      </c>
      <c r="J550">
        <v>43938</v>
      </c>
      <c r="N550">
        <v>44</v>
      </c>
      <c r="O550">
        <v>5354</v>
      </c>
      <c r="T550">
        <v>509</v>
      </c>
      <c r="V550" t="s">
        <v>61</v>
      </c>
      <c r="W550">
        <v>2.4080005305999999E+19</v>
      </c>
      <c r="X550">
        <v>6</v>
      </c>
      <c r="Y550" t="s">
        <v>48</v>
      </c>
      <c r="AA550">
        <v>201</v>
      </c>
      <c r="AB550">
        <v>1266</v>
      </c>
      <c r="AC550" t="s">
        <v>49</v>
      </c>
      <c r="AE550" t="s">
        <v>49</v>
      </c>
      <c r="AP550" t="s">
        <v>62</v>
      </c>
      <c r="AQ550" t="s">
        <v>63</v>
      </c>
      <c r="AS550">
        <v>0.6</v>
      </c>
      <c r="AU550">
        <v>2020</v>
      </c>
      <c r="AV550" t="s">
        <v>55</v>
      </c>
    </row>
    <row r="551" spans="1:48" x14ac:dyDescent="0.2">
      <c r="A551">
        <v>1</v>
      </c>
      <c r="B551">
        <v>1368117</v>
      </c>
      <c r="C551">
        <v>4</v>
      </c>
      <c r="E551">
        <v>24080</v>
      </c>
      <c r="G551">
        <v>2</v>
      </c>
      <c r="I551">
        <v>357</v>
      </c>
      <c r="J551">
        <v>43924</v>
      </c>
      <c r="N551">
        <v>50</v>
      </c>
      <c r="O551">
        <v>4607</v>
      </c>
      <c r="R551" t="s">
        <v>66</v>
      </c>
      <c r="S551" t="s">
        <v>67</v>
      </c>
      <c r="T551">
        <v>517</v>
      </c>
      <c r="V551" t="s">
        <v>61</v>
      </c>
      <c r="W551">
        <v>2.4080005305999999E+19</v>
      </c>
      <c r="X551">
        <v>6</v>
      </c>
      <c r="Y551" t="s">
        <v>58</v>
      </c>
      <c r="AA551">
        <v>201</v>
      </c>
      <c r="AB551">
        <v>1014</v>
      </c>
      <c r="AC551" t="s">
        <v>49</v>
      </c>
      <c r="AE551" t="s">
        <v>49</v>
      </c>
      <c r="AI551" t="s">
        <v>49</v>
      </c>
      <c r="AP551" t="s">
        <v>62</v>
      </c>
      <c r="AQ551" t="s">
        <v>63</v>
      </c>
      <c r="AS551">
        <v>0.8</v>
      </c>
      <c r="AU551">
        <v>2020</v>
      </c>
      <c r="AV551" t="s">
        <v>55</v>
      </c>
    </row>
    <row r="552" spans="1:48" x14ac:dyDescent="0.2">
      <c r="A552">
        <v>1</v>
      </c>
      <c r="B552">
        <v>655242</v>
      </c>
      <c r="C552">
        <v>5</v>
      </c>
      <c r="E552">
        <v>24080</v>
      </c>
      <c r="G552">
        <v>2</v>
      </c>
      <c r="I552">
        <v>445</v>
      </c>
      <c r="J552">
        <v>43959</v>
      </c>
      <c r="N552">
        <v>45</v>
      </c>
      <c r="O552">
        <v>6148</v>
      </c>
      <c r="T552">
        <v>521</v>
      </c>
      <c r="V552" t="s">
        <v>61</v>
      </c>
      <c r="W552">
        <v>2.4080005305999999E+19</v>
      </c>
      <c r="X552">
        <v>6</v>
      </c>
      <c r="Y552" t="s">
        <v>48</v>
      </c>
      <c r="AA552">
        <v>201</v>
      </c>
      <c r="AB552">
        <v>1431</v>
      </c>
      <c r="AC552" t="s">
        <v>49</v>
      </c>
      <c r="AE552" t="s">
        <v>49</v>
      </c>
      <c r="AP552" t="s">
        <v>62</v>
      </c>
      <c r="AQ552" t="s">
        <v>63</v>
      </c>
      <c r="AS552">
        <v>0.55000000000000004</v>
      </c>
      <c r="AU552">
        <v>2020</v>
      </c>
      <c r="AV552" t="s">
        <v>55</v>
      </c>
    </row>
    <row r="553" spans="1:48" x14ac:dyDescent="0.2">
      <c r="A553">
        <v>1</v>
      </c>
      <c r="B553">
        <v>1378321</v>
      </c>
      <c r="C553">
        <v>4</v>
      </c>
      <c r="E553">
        <v>24080</v>
      </c>
      <c r="G553">
        <v>2</v>
      </c>
      <c r="I553">
        <v>427</v>
      </c>
      <c r="J553">
        <v>43951</v>
      </c>
      <c r="N553">
        <v>43</v>
      </c>
      <c r="O553">
        <v>5822</v>
      </c>
      <c r="T553">
        <v>521</v>
      </c>
      <c r="V553" t="s">
        <v>61</v>
      </c>
      <c r="W553">
        <v>2.4080005305999999E+19</v>
      </c>
      <c r="X553">
        <v>6</v>
      </c>
      <c r="Y553" t="s">
        <v>48</v>
      </c>
      <c r="AA553">
        <v>201</v>
      </c>
      <c r="AB553">
        <v>1376</v>
      </c>
      <c r="AC553" t="s">
        <v>49</v>
      </c>
      <c r="AE553" t="s">
        <v>49</v>
      </c>
      <c r="AP553" t="s">
        <v>62</v>
      </c>
      <c r="AQ553" t="s">
        <v>63</v>
      </c>
      <c r="AS553">
        <v>0.45</v>
      </c>
      <c r="AU553">
        <v>2020</v>
      </c>
      <c r="AV553" t="s">
        <v>55</v>
      </c>
    </row>
    <row r="554" spans="1:48" x14ac:dyDescent="0.2">
      <c r="A554">
        <v>1</v>
      </c>
      <c r="B554">
        <v>1367934</v>
      </c>
      <c r="C554">
        <v>2</v>
      </c>
      <c r="D554">
        <v>56</v>
      </c>
      <c r="E554">
        <v>24072</v>
      </c>
      <c r="F554">
        <v>40</v>
      </c>
      <c r="G554">
        <v>2</v>
      </c>
      <c r="H554">
        <v>2.4072003670999998E+19</v>
      </c>
      <c r="I554">
        <v>32</v>
      </c>
      <c r="J554">
        <v>43862</v>
      </c>
      <c r="L554">
        <v>55.241669999999999</v>
      </c>
      <c r="M554">
        <v>55.29833</v>
      </c>
      <c r="N554">
        <v>48</v>
      </c>
      <c r="O554">
        <v>408</v>
      </c>
      <c r="P554">
        <v>-164.66667000000001</v>
      </c>
      <c r="Q554">
        <v>-164.71833000000001</v>
      </c>
      <c r="R554" t="s">
        <v>66</v>
      </c>
      <c r="S554" t="s">
        <v>67</v>
      </c>
      <c r="T554">
        <v>509</v>
      </c>
      <c r="U554">
        <v>1</v>
      </c>
      <c r="V554" t="s">
        <v>116</v>
      </c>
      <c r="X554">
        <v>6</v>
      </c>
      <c r="Y554" t="s">
        <v>58</v>
      </c>
      <c r="AA554">
        <v>201</v>
      </c>
      <c r="AB554">
        <v>73</v>
      </c>
      <c r="AC554" t="s">
        <v>49</v>
      </c>
      <c r="AE554" t="s">
        <v>49</v>
      </c>
      <c r="AI554" t="s">
        <v>49</v>
      </c>
      <c r="AP554" t="s">
        <v>50</v>
      </c>
      <c r="AQ554" t="s">
        <v>117</v>
      </c>
      <c r="AS554">
        <v>0.72</v>
      </c>
      <c r="AU554">
        <v>2020</v>
      </c>
      <c r="AV554" t="s">
        <v>55</v>
      </c>
    </row>
    <row r="555" spans="1:48" x14ac:dyDescent="0.2">
      <c r="A555">
        <v>1</v>
      </c>
      <c r="B555">
        <v>1318995</v>
      </c>
      <c r="C555">
        <v>1</v>
      </c>
      <c r="D555">
        <v>48</v>
      </c>
      <c r="E555">
        <v>24072</v>
      </c>
      <c r="F555">
        <v>28</v>
      </c>
      <c r="G555">
        <v>2</v>
      </c>
      <c r="H555">
        <v>2.4072003670999998E+19</v>
      </c>
      <c r="I555">
        <v>2</v>
      </c>
      <c r="J555">
        <v>43851</v>
      </c>
      <c r="L555">
        <v>55.308329999999998</v>
      </c>
      <c r="M555">
        <v>55.331670000000003</v>
      </c>
      <c r="N555">
        <v>46</v>
      </c>
      <c r="O555">
        <v>25</v>
      </c>
      <c r="P555">
        <v>-164.17167000000001</v>
      </c>
      <c r="Q555">
        <v>-164.13167000000001</v>
      </c>
      <c r="T555">
        <v>509</v>
      </c>
      <c r="U555">
        <v>1</v>
      </c>
      <c r="V555" t="s">
        <v>116</v>
      </c>
      <c r="X555">
        <v>6</v>
      </c>
      <c r="Y555" t="s">
        <v>48</v>
      </c>
      <c r="AA555">
        <v>201</v>
      </c>
      <c r="AB555">
        <v>5</v>
      </c>
      <c r="AC555" t="s">
        <v>49</v>
      </c>
      <c r="AE555" t="s">
        <v>49</v>
      </c>
      <c r="AP555" t="s">
        <v>50</v>
      </c>
      <c r="AQ555" t="s">
        <v>117</v>
      </c>
      <c r="AS555">
        <v>0.75</v>
      </c>
      <c r="AU555">
        <v>2020</v>
      </c>
      <c r="AV555" t="s">
        <v>55</v>
      </c>
    </row>
    <row r="556" spans="1:48" x14ac:dyDescent="0.2">
      <c r="A556">
        <v>1</v>
      </c>
      <c r="B556">
        <v>1325987</v>
      </c>
      <c r="C556">
        <v>2</v>
      </c>
      <c r="D556">
        <v>42</v>
      </c>
      <c r="E556">
        <v>24028</v>
      </c>
      <c r="F556">
        <v>35</v>
      </c>
      <c r="G556">
        <v>2</v>
      </c>
      <c r="H556">
        <v>2.4028003395999998E+19</v>
      </c>
      <c r="I556">
        <v>125</v>
      </c>
      <c r="J556">
        <v>43890</v>
      </c>
      <c r="L556">
        <v>55.408329999999999</v>
      </c>
      <c r="M556">
        <v>55.438330000000001</v>
      </c>
      <c r="N556">
        <v>45</v>
      </c>
      <c r="O556">
        <v>1996</v>
      </c>
      <c r="P556">
        <v>-163.74332999999999</v>
      </c>
      <c r="Q556">
        <v>-163.69499999999999</v>
      </c>
      <c r="T556">
        <v>509</v>
      </c>
      <c r="U556">
        <v>1</v>
      </c>
      <c r="V556" t="s">
        <v>72</v>
      </c>
      <c r="X556">
        <v>6</v>
      </c>
      <c r="Y556" t="s">
        <v>48</v>
      </c>
      <c r="AA556">
        <v>201</v>
      </c>
      <c r="AB556">
        <v>12502</v>
      </c>
      <c r="AC556" t="s">
        <v>49</v>
      </c>
      <c r="AE556" t="s">
        <v>49</v>
      </c>
      <c r="AP556" t="s">
        <v>50</v>
      </c>
      <c r="AQ556" t="s">
        <v>73</v>
      </c>
      <c r="AS556">
        <v>0.66</v>
      </c>
      <c r="AU556">
        <v>2020</v>
      </c>
      <c r="AV556" t="s">
        <v>55</v>
      </c>
    </row>
    <row r="557" spans="1:48" x14ac:dyDescent="0.2">
      <c r="A557">
        <v>1</v>
      </c>
      <c r="B557">
        <v>1325948</v>
      </c>
      <c r="C557">
        <v>1</v>
      </c>
      <c r="D557">
        <v>37</v>
      </c>
      <c r="E557">
        <v>24028</v>
      </c>
      <c r="F557">
        <v>27</v>
      </c>
      <c r="G557">
        <v>2</v>
      </c>
      <c r="H557">
        <v>2.4028003395999998E+19</v>
      </c>
      <c r="I557">
        <v>28</v>
      </c>
      <c r="J557">
        <v>43857</v>
      </c>
      <c r="L557">
        <v>55.06</v>
      </c>
      <c r="M557">
        <v>55</v>
      </c>
      <c r="N557">
        <v>51</v>
      </c>
      <c r="O557">
        <v>472</v>
      </c>
      <c r="P557">
        <v>-164.65666999999999</v>
      </c>
      <c r="Q557">
        <v>-164.73</v>
      </c>
      <c r="R557" t="s">
        <v>64</v>
      </c>
      <c r="S557" t="s">
        <v>65</v>
      </c>
      <c r="T557">
        <v>509</v>
      </c>
      <c r="U557">
        <v>1</v>
      </c>
      <c r="V557" t="s">
        <v>72</v>
      </c>
      <c r="X557">
        <v>6</v>
      </c>
      <c r="Y557" t="s">
        <v>58</v>
      </c>
      <c r="AA557">
        <v>201</v>
      </c>
      <c r="AB557">
        <v>28</v>
      </c>
      <c r="AC557" t="s">
        <v>49</v>
      </c>
      <c r="AE557" t="s">
        <v>49</v>
      </c>
      <c r="AI557" t="s">
        <v>49</v>
      </c>
      <c r="AP557" t="s">
        <v>50</v>
      </c>
      <c r="AQ557" t="s">
        <v>73</v>
      </c>
      <c r="AS557">
        <v>1</v>
      </c>
      <c r="AU557">
        <v>2020</v>
      </c>
      <c r="AV557" t="s">
        <v>55</v>
      </c>
    </row>
    <row r="558" spans="1:48" x14ac:dyDescent="0.2">
      <c r="A558">
        <v>1</v>
      </c>
      <c r="B558">
        <v>659908</v>
      </c>
      <c r="C558">
        <v>3</v>
      </c>
      <c r="D558">
        <v>59</v>
      </c>
      <c r="E558">
        <v>24028</v>
      </c>
      <c r="F558">
        <v>50</v>
      </c>
      <c r="G558">
        <v>2</v>
      </c>
      <c r="H558">
        <v>2.4028003395999998E+19</v>
      </c>
      <c r="I558">
        <v>155</v>
      </c>
      <c r="J558">
        <v>43900</v>
      </c>
      <c r="L558">
        <v>56.376669999999997</v>
      </c>
      <c r="M558">
        <v>56.446669999999997</v>
      </c>
      <c r="N558">
        <v>49</v>
      </c>
      <c r="O558">
        <v>2515</v>
      </c>
      <c r="P558">
        <v>-170.25667000000001</v>
      </c>
      <c r="Q558">
        <v>-170.30167</v>
      </c>
      <c r="R558" t="s">
        <v>66</v>
      </c>
      <c r="S558" t="s">
        <v>67</v>
      </c>
      <c r="T558">
        <v>521</v>
      </c>
      <c r="U558">
        <v>1</v>
      </c>
      <c r="V558" t="s">
        <v>72</v>
      </c>
      <c r="X558">
        <v>6</v>
      </c>
      <c r="Y558" t="s">
        <v>58</v>
      </c>
      <c r="AA558">
        <v>201</v>
      </c>
      <c r="AB558">
        <v>15501</v>
      </c>
      <c r="AC558" t="s">
        <v>49</v>
      </c>
      <c r="AE558" t="s">
        <v>49</v>
      </c>
      <c r="AI558" t="s">
        <v>49</v>
      </c>
      <c r="AP558" t="s">
        <v>50</v>
      </c>
      <c r="AQ558" t="s">
        <v>73</v>
      </c>
      <c r="AS558">
        <v>0.78</v>
      </c>
      <c r="AU558">
        <v>2020</v>
      </c>
      <c r="AV558" t="s">
        <v>55</v>
      </c>
    </row>
    <row r="559" spans="1:48" x14ac:dyDescent="0.2">
      <c r="A559">
        <v>1</v>
      </c>
      <c r="B559">
        <v>1336057</v>
      </c>
      <c r="C559">
        <v>2</v>
      </c>
      <c r="D559">
        <v>56</v>
      </c>
      <c r="E559">
        <v>24104</v>
      </c>
      <c r="F559">
        <v>46</v>
      </c>
      <c r="G559">
        <v>2</v>
      </c>
      <c r="H559">
        <v>2.4104004110999998E+19</v>
      </c>
      <c r="I559">
        <v>101</v>
      </c>
      <c r="J559">
        <v>43871</v>
      </c>
      <c r="L559">
        <v>55.395000000000003</v>
      </c>
      <c r="M559">
        <v>55.333329999999997</v>
      </c>
      <c r="N559">
        <v>47</v>
      </c>
      <c r="O559">
        <v>1311</v>
      </c>
      <c r="P559">
        <v>-164.59666999999999</v>
      </c>
      <c r="Q559">
        <v>-164.61667</v>
      </c>
      <c r="T559">
        <v>509</v>
      </c>
      <c r="U559">
        <v>1</v>
      </c>
      <c r="V559" t="s">
        <v>74</v>
      </c>
      <c r="X559">
        <v>6</v>
      </c>
      <c r="Y559" t="s">
        <v>48</v>
      </c>
      <c r="AA559">
        <v>201</v>
      </c>
      <c r="AB559">
        <v>1336057</v>
      </c>
      <c r="AC559" t="s">
        <v>49</v>
      </c>
      <c r="AE559" t="s">
        <v>49</v>
      </c>
      <c r="AP559" t="s">
        <v>50</v>
      </c>
      <c r="AQ559" t="s">
        <v>75</v>
      </c>
      <c r="AS559">
        <v>0.71</v>
      </c>
      <c r="AU559">
        <v>2020</v>
      </c>
      <c r="AV559" t="s">
        <v>55</v>
      </c>
    </row>
    <row r="560" spans="1:48" x14ac:dyDescent="0.2">
      <c r="A560">
        <v>1</v>
      </c>
      <c r="B560">
        <v>1282775</v>
      </c>
      <c r="C560">
        <v>3</v>
      </c>
      <c r="D560">
        <v>42</v>
      </c>
      <c r="E560">
        <v>24104</v>
      </c>
      <c r="F560">
        <v>30</v>
      </c>
      <c r="G560">
        <v>2</v>
      </c>
      <c r="H560">
        <v>2.4104004110999998E+19</v>
      </c>
      <c r="I560">
        <v>381</v>
      </c>
      <c r="J560">
        <v>43917</v>
      </c>
      <c r="L560">
        <v>55.41</v>
      </c>
      <c r="M560">
        <v>55.378329999999998</v>
      </c>
      <c r="N560">
        <v>52</v>
      </c>
      <c r="O560">
        <v>5050</v>
      </c>
      <c r="P560">
        <v>-163.845</v>
      </c>
      <c r="Q560">
        <v>-163.89832999999999</v>
      </c>
      <c r="R560" t="s">
        <v>92</v>
      </c>
      <c r="S560" t="s">
        <v>93</v>
      </c>
      <c r="T560">
        <v>509</v>
      </c>
      <c r="U560">
        <v>1</v>
      </c>
      <c r="V560" t="s">
        <v>74</v>
      </c>
      <c r="X560">
        <v>6</v>
      </c>
      <c r="Y560" t="s">
        <v>58</v>
      </c>
      <c r="AA560">
        <v>201</v>
      </c>
      <c r="AB560">
        <v>1282775</v>
      </c>
      <c r="AC560" t="s">
        <v>49</v>
      </c>
      <c r="AE560" t="s">
        <v>49</v>
      </c>
      <c r="AI560" t="s">
        <v>49</v>
      </c>
      <c r="AP560" t="s">
        <v>50</v>
      </c>
      <c r="AQ560" t="s">
        <v>75</v>
      </c>
      <c r="AS560">
        <v>0.87</v>
      </c>
      <c r="AU560">
        <v>2020</v>
      </c>
      <c r="AV560" t="s">
        <v>55</v>
      </c>
    </row>
    <row r="561" spans="1:48" x14ac:dyDescent="0.2">
      <c r="A561">
        <v>1</v>
      </c>
      <c r="B561">
        <v>1257252</v>
      </c>
      <c r="C561">
        <v>2</v>
      </c>
      <c r="D561">
        <v>62</v>
      </c>
      <c r="E561">
        <v>24097</v>
      </c>
      <c r="F561">
        <v>43</v>
      </c>
      <c r="G561">
        <v>2</v>
      </c>
      <c r="H561">
        <v>2.4097004620000002E+19</v>
      </c>
      <c r="I561">
        <v>32</v>
      </c>
      <c r="J561">
        <v>43882</v>
      </c>
      <c r="L561">
        <v>56.463059999999999</v>
      </c>
      <c r="M561">
        <v>56.45917</v>
      </c>
      <c r="N561">
        <v>47</v>
      </c>
      <c r="O561">
        <v>245</v>
      </c>
      <c r="P561">
        <v>-167.78889000000001</v>
      </c>
      <c r="Q561">
        <v>-167.755</v>
      </c>
      <c r="T561">
        <v>517</v>
      </c>
      <c r="U561">
        <v>1</v>
      </c>
      <c r="V561" t="s">
        <v>76</v>
      </c>
      <c r="X561">
        <v>6</v>
      </c>
      <c r="Y561" t="s">
        <v>48</v>
      </c>
      <c r="AA561">
        <v>201</v>
      </c>
      <c r="AB561">
        <v>32</v>
      </c>
      <c r="AC561" t="s">
        <v>49</v>
      </c>
      <c r="AE561" t="s">
        <v>49</v>
      </c>
      <c r="AP561" t="s">
        <v>50</v>
      </c>
      <c r="AQ561" t="s">
        <v>77</v>
      </c>
      <c r="AS561">
        <v>0.7</v>
      </c>
      <c r="AU561">
        <v>2020</v>
      </c>
      <c r="AV561" t="s">
        <v>55</v>
      </c>
    </row>
    <row r="562" spans="1:48" x14ac:dyDescent="0.2">
      <c r="A562">
        <v>1</v>
      </c>
      <c r="B562">
        <v>1379401</v>
      </c>
      <c r="C562">
        <v>1</v>
      </c>
      <c r="E562">
        <v>24115</v>
      </c>
      <c r="G562">
        <v>2</v>
      </c>
      <c r="I562">
        <v>2</v>
      </c>
      <c r="J562">
        <v>43858</v>
      </c>
      <c r="N562">
        <v>45</v>
      </c>
      <c r="O562">
        <v>39</v>
      </c>
      <c r="R562" t="s">
        <v>66</v>
      </c>
      <c r="S562" t="s">
        <v>67</v>
      </c>
      <c r="T562">
        <v>509</v>
      </c>
      <c r="V562" t="s">
        <v>213</v>
      </c>
      <c r="W562">
        <v>2.4115005358000001E+19</v>
      </c>
      <c r="X562">
        <v>6</v>
      </c>
      <c r="Y562" t="s">
        <v>58</v>
      </c>
      <c r="AA562">
        <v>201</v>
      </c>
      <c r="AB562">
        <v>1379401</v>
      </c>
      <c r="AC562" t="s">
        <v>49</v>
      </c>
      <c r="AE562" t="s">
        <v>49</v>
      </c>
      <c r="AI562" t="s">
        <v>49</v>
      </c>
      <c r="AP562" t="s">
        <v>62</v>
      </c>
      <c r="AQ562" t="s">
        <v>214</v>
      </c>
      <c r="AS562">
        <v>0.68</v>
      </c>
      <c r="AU562">
        <v>2020</v>
      </c>
      <c r="AV562" t="s">
        <v>55</v>
      </c>
    </row>
    <row r="563" spans="1:48" x14ac:dyDescent="0.2">
      <c r="A563">
        <v>1</v>
      </c>
      <c r="B563">
        <v>1369942</v>
      </c>
      <c r="C563">
        <v>1</v>
      </c>
      <c r="D563">
        <v>50</v>
      </c>
      <c r="E563">
        <v>23898</v>
      </c>
      <c r="F563">
        <v>40</v>
      </c>
      <c r="G563">
        <v>2</v>
      </c>
      <c r="H563">
        <v>2.3898001649999999E+19</v>
      </c>
      <c r="I563">
        <v>7</v>
      </c>
      <c r="J563">
        <v>43855</v>
      </c>
      <c r="L563">
        <v>55.366669999999999</v>
      </c>
      <c r="M563">
        <v>55.366669999999999</v>
      </c>
      <c r="N563">
        <v>51</v>
      </c>
      <c r="O563">
        <v>12</v>
      </c>
      <c r="P563">
        <v>-164.11667</v>
      </c>
      <c r="Q563">
        <v>-164.15</v>
      </c>
      <c r="R563" t="s">
        <v>59</v>
      </c>
      <c r="S563" t="s">
        <v>60</v>
      </c>
      <c r="T563">
        <v>509</v>
      </c>
      <c r="U563">
        <v>1</v>
      </c>
      <c r="V563" t="s">
        <v>102</v>
      </c>
      <c r="X563">
        <v>6</v>
      </c>
      <c r="Y563" t="s">
        <v>58</v>
      </c>
      <c r="AA563">
        <v>201</v>
      </c>
      <c r="AB563">
        <v>1369942</v>
      </c>
      <c r="AC563" t="s">
        <v>49</v>
      </c>
      <c r="AE563" t="s">
        <v>49</v>
      </c>
      <c r="AI563" t="s">
        <v>49</v>
      </c>
      <c r="AP563" t="s">
        <v>50</v>
      </c>
      <c r="AQ563" t="s">
        <v>103</v>
      </c>
      <c r="AS563">
        <v>0.96</v>
      </c>
      <c r="AU563">
        <v>2020</v>
      </c>
      <c r="AV563" t="s">
        <v>55</v>
      </c>
    </row>
    <row r="564" spans="1:48" x14ac:dyDescent="0.2">
      <c r="A564">
        <v>1</v>
      </c>
      <c r="B564">
        <v>1366207</v>
      </c>
      <c r="C564">
        <v>2</v>
      </c>
      <c r="D564">
        <v>43</v>
      </c>
      <c r="E564">
        <v>24114</v>
      </c>
      <c r="F564">
        <v>33</v>
      </c>
      <c r="G564">
        <v>2</v>
      </c>
      <c r="H564">
        <v>2.4114000515000001E+19</v>
      </c>
      <c r="I564">
        <v>27</v>
      </c>
      <c r="J564">
        <v>43889</v>
      </c>
      <c r="L564">
        <v>56.233330000000002</v>
      </c>
      <c r="M564">
        <v>56.283329999999999</v>
      </c>
      <c r="N564">
        <v>45</v>
      </c>
      <c r="O564">
        <v>209</v>
      </c>
      <c r="P564">
        <v>-162.66667000000001</v>
      </c>
      <c r="Q564">
        <v>-162.53333000000001</v>
      </c>
      <c r="R564" t="s">
        <v>59</v>
      </c>
      <c r="S564" t="s">
        <v>60</v>
      </c>
      <c r="T564">
        <v>516</v>
      </c>
      <c r="U564">
        <v>1</v>
      </c>
      <c r="V564" t="s">
        <v>90</v>
      </c>
      <c r="X564">
        <v>6</v>
      </c>
      <c r="Y564" t="s">
        <v>58</v>
      </c>
      <c r="AA564">
        <v>201</v>
      </c>
      <c r="AB564">
        <v>29</v>
      </c>
      <c r="AC564" t="s">
        <v>49</v>
      </c>
      <c r="AE564" t="s">
        <v>49</v>
      </c>
      <c r="AI564" t="s">
        <v>49</v>
      </c>
      <c r="AP564" t="s">
        <v>50</v>
      </c>
      <c r="AQ564" t="s">
        <v>91</v>
      </c>
      <c r="AS564">
        <v>0.65</v>
      </c>
      <c r="AU564">
        <v>2020</v>
      </c>
      <c r="AV564" t="s">
        <v>55</v>
      </c>
    </row>
    <row r="565" spans="1:48" x14ac:dyDescent="0.2">
      <c r="A565">
        <v>1</v>
      </c>
      <c r="B565">
        <v>1366274</v>
      </c>
      <c r="C565">
        <v>2</v>
      </c>
      <c r="D565">
        <v>60</v>
      </c>
      <c r="E565">
        <v>24114</v>
      </c>
      <c r="F565">
        <v>50</v>
      </c>
      <c r="G565">
        <v>2</v>
      </c>
      <c r="H565">
        <v>2.4114000515000001E+19</v>
      </c>
      <c r="I565">
        <v>17</v>
      </c>
      <c r="J565">
        <v>43875</v>
      </c>
      <c r="L565">
        <v>56.25</v>
      </c>
      <c r="M565">
        <v>56.3</v>
      </c>
      <c r="N565">
        <v>46</v>
      </c>
      <c r="O565">
        <v>52</v>
      </c>
      <c r="P565">
        <v>-166.33332999999999</v>
      </c>
      <c r="Q565">
        <v>-166.65</v>
      </c>
      <c r="R565" t="s">
        <v>59</v>
      </c>
      <c r="S565" t="s">
        <v>60</v>
      </c>
      <c r="T565">
        <v>517</v>
      </c>
      <c r="U565">
        <v>1</v>
      </c>
      <c r="V565" t="s">
        <v>90</v>
      </c>
      <c r="X565">
        <v>6</v>
      </c>
      <c r="Y565" t="s">
        <v>58</v>
      </c>
      <c r="AA565">
        <v>201</v>
      </c>
      <c r="AB565">
        <v>9</v>
      </c>
      <c r="AC565" t="s">
        <v>49</v>
      </c>
      <c r="AE565" t="s">
        <v>49</v>
      </c>
      <c r="AI565" t="s">
        <v>49</v>
      </c>
      <c r="AP565" t="s">
        <v>50</v>
      </c>
      <c r="AQ565" t="s">
        <v>91</v>
      </c>
      <c r="AS565">
        <v>0.7</v>
      </c>
      <c r="AU565">
        <v>2020</v>
      </c>
      <c r="AV565" t="s">
        <v>55</v>
      </c>
    </row>
    <row r="566" spans="1:48" x14ac:dyDescent="0.2">
      <c r="A566">
        <v>1</v>
      </c>
      <c r="B566">
        <v>1336023</v>
      </c>
      <c r="C566">
        <v>2</v>
      </c>
      <c r="D566">
        <v>57</v>
      </c>
      <c r="E566">
        <v>24104</v>
      </c>
      <c r="F566">
        <v>47</v>
      </c>
      <c r="G566">
        <v>2</v>
      </c>
      <c r="H566">
        <v>2.4104004110999998E+19</v>
      </c>
      <c r="I566">
        <v>106</v>
      </c>
      <c r="J566">
        <v>43872</v>
      </c>
      <c r="L566">
        <v>55.35</v>
      </c>
      <c r="M566">
        <v>55.45</v>
      </c>
      <c r="N566">
        <v>30</v>
      </c>
      <c r="O566">
        <v>1383</v>
      </c>
      <c r="P566">
        <v>-164.88333</v>
      </c>
      <c r="Q566">
        <v>-164.7</v>
      </c>
      <c r="R566" t="s">
        <v>56</v>
      </c>
      <c r="S566" t="s">
        <v>57</v>
      </c>
      <c r="T566">
        <v>509</v>
      </c>
      <c r="U566">
        <v>1</v>
      </c>
      <c r="V566" t="s">
        <v>74</v>
      </c>
      <c r="X566">
        <v>6</v>
      </c>
      <c r="Y566" t="s">
        <v>58</v>
      </c>
      <c r="AA566">
        <v>201</v>
      </c>
      <c r="AB566">
        <v>1336023</v>
      </c>
      <c r="AC566" t="s">
        <v>49</v>
      </c>
      <c r="AE566" t="s">
        <v>49</v>
      </c>
      <c r="AI566" t="s">
        <v>49</v>
      </c>
      <c r="AP566" t="s">
        <v>50</v>
      </c>
      <c r="AQ566" t="s">
        <v>75</v>
      </c>
      <c r="AS566">
        <v>0.17</v>
      </c>
      <c r="AU566">
        <v>2020</v>
      </c>
      <c r="AV566" t="s">
        <v>55</v>
      </c>
    </row>
    <row r="567" spans="1:48" x14ac:dyDescent="0.2">
      <c r="A567">
        <v>1</v>
      </c>
      <c r="B567">
        <v>1197246</v>
      </c>
      <c r="C567">
        <v>1</v>
      </c>
      <c r="D567">
        <v>53</v>
      </c>
      <c r="E567">
        <v>24004</v>
      </c>
      <c r="F567">
        <v>40</v>
      </c>
      <c r="G567">
        <v>2</v>
      </c>
      <c r="H567">
        <v>2.4004004054999998E+19</v>
      </c>
      <c r="I567">
        <v>9</v>
      </c>
      <c r="J567">
        <v>43853</v>
      </c>
      <c r="L567">
        <v>55.233330000000002</v>
      </c>
      <c r="M567">
        <v>55.266669999999998</v>
      </c>
      <c r="N567">
        <v>48</v>
      </c>
      <c r="O567">
        <v>135</v>
      </c>
      <c r="P567">
        <v>-164.73333</v>
      </c>
      <c r="Q567">
        <v>-164.63333</v>
      </c>
      <c r="R567" t="s">
        <v>59</v>
      </c>
      <c r="S567" t="s">
        <v>60</v>
      </c>
      <c r="T567">
        <v>509</v>
      </c>
      <c r="U567">
        <v>1</v>
      </c>
      <c r="V567" t="s">
        <v>168</v>
      </c>
      <c r="X567">
        <v>6</v>
      </c>
      <c r="Y567" t="s">
        <v>58</v>
      </c>
      <c r="AA567">
        <v>201</v>
      </c>
      <c r="AB567">
        <v>902</v>
      </c>
      <c r="AC567" t="s">
        <v>49</v>
      </c>
      <c r="AE567" t="s">
        <v>49</v>
      </c>
      <c r="AI567" t="s">
        <v>49</v>
      </c>
      <c r="AP567" t="s">
        <v>50</v>
      </c>
      <c r="AQ567" t="s">
        <v>169</v>
      </c>
      <c r="AS567">
        <v>0.76</v>
      </c>
      <c r="AU567">
        <v>2020</v>
      </c>
      <c r="AV567" t="s">
        <v>55</v>
      </c>
    </row>
    <row r="568" spans="1:48" x14ac:dyDescent="0.2">
      <c r="A568">
        <v>1</v>
      </c>
      <c r="B568">
        <v>1113779</v>
      </c>
      <c r="C568">
        <v>1</v>
      </c>
      <c r="D568">
        <v>51</v>
      </c>
      <c r="E568">
        <v>24004</v>
      </c>
      <c r="F568">
        <v>31</v>
      </c>
      <c r="G568">
        <v>2</v>
      </c>
      <c r="H568">
        <v>2.4004004054999998E+19</v>
      </c>
      <c r="I568">
        <v>24</v>
      </c>
      <c r="J568">
        <v>43857</v>
      </c>
      <c r="L568">
        <v>55.516669999999998</v>
      </c>
      <c r="M568">
        <v>55.583329999999997</v>
      </c>
      <c r="N568">
        <v>48</v>
      </c>
      <c r="O568">
        <v>360</v>
      </c>
      <c r="P568">
        <v>-164.65</v>
      </c>
      <c r="Q568">
        <v>-164.61667</v>
      </c>
      <c r="R568" t="s">
        <v>59</v>
      </c>
      <c r="S568" t="s">
        <v>60</v>
      </c>
      <c r="T568">
        <v>509</v>
      </c>
      <c r="U568">
        <v>1</v>
      </c>
      <c r="V568" t="s">
        <v>168</v>
      </c>
      <c r="X568">
        <v>6</v>
      </c>
      <c r="Y568" t="s">
        <v>58</v>
      </c>
      <c r="AA568">
        <v>201</v>
      </c>
      <c r="AB568">
        <v>2410</v>
      </c>
      <c r="AC568" t="s">
        <v>49</v>
      </c>
      <c r="AE568" t="s">
        <v>49</v>
      </c>
      <c r="AI568" t="s">
        <v>49</v>
      </c>
      <c r="AP568" t="s">
        <v>50</v>
      </c>
      <c r="AQ568" t="s">
        <v>169</v>
      </c>
      <c r="AS568">
        <v>0.78</v>
      </c>
      <c r="AU568">
        <v>2020</v>
      </c>
      <c r="AV568" t="s">
        <v>55</v>
      </c>
    </row>
    <row r="569" spans="1:48" x14ac:dyDescent="0.2">
      <c r="A569">
        <v>1</v>
      </c>
      <c r="B569">
        <v>1364894</v>
      </c>
      <c r="C569">
        <v>3</v>
      </c>
      <c r="D569">
        <v>60</v>
      </c>
      <c r="E569">
        <v>24036</v>
      </c>
      <c r="F569">
        <v>49</v>
      </c>
      <c r="G569">
        <v>2</v>
      </c>
      <c r="H569">
        <v>2.4036003260999999E+19</v>
      </c>
      <c r="I569">
        <v>162</v>
      </c>
      <c r="J569">
        <v>43915</v>
      </c>
      <c r="L569">
        <v>56.753329999999998</v>
      </c>
      <c r="M569">
        <v>56.703330000000001</v>
      </c>
      <c r="N569">
        <v>49</v>
      </c>
      <c r="O569">
        <v>2504</v>
      </c>
      <c r="P569">
        <v>-171.19333</v>
      </c>
      <c r="Q569">
        <v>-170.97166999999999</v>
      </c>
      <c r="R569" t="s">
        <v>66</v>
      </c>
      <c r="S569" t="s">
        <v>67</v>
      </c>
      <c r="T569">
        <v>521</v>
      </c>
      <c r="U569">
        <v>1</v>
      </c>
      <c r="V569" t="s">
        <v>110</v>
      </c>
      <c r="X569">
        <v>6</v>
      </c>
      <c r="Y569" t="s">
        <v>58</v>
      </c>
      <c r="AA569">
        <v>201</v>
      </c>
      <c r="AB569">
        <v>16210</v>
      </c>
      <c r="AC569" t="s">
        <v>49</v>
      </c>
      <c r="AE569" t="s">
        <v>49</v>
      </c>
      <c r="AI569" t="s">
        <v>49</v>
      </c>
      <c r="AP569" t="s">
        <v>50</v>
      </c>
      <c r="AQ569" t="s">
        <v>111</v>
      </c>
      <c r="AS569">
        <v>0.65</v>
      </c>
      <c r="AU569">
        <v>2020</v>
      </c>
      <c r="AV569" t="s">
        <v>55</v>
      </c>
    </row>
    <row r="570" spans="1:48" x14ac:dyDescent="0.2">
      <c r="A570">
        <v>1</v>
      </c>
      <c r="B570">
        <v>1329741</v>
      </c>
      <c r="C570">
        <v>2</v>
      </c>
      <c r="D570">
        <v>36</v>
      </c>
      <c r="E570">
        <v>24088</v>
      </c>
      <c r="F570">
        <v>24</v>
      </c>
      <c r="G570">
        <v>2</v>
      </c>
      <c r="H570">
        <v>2.4088002889000002E+19</v>
      </c>
      <c r="I570">
        <v>10</v>
      </c>
      <c r="J570">
        <v>43870</v>
      </c>
      <c r="L570">
        <v>55.28</v>
      </c>
      <c r="M570">
        <v>55.203330000000001</v>
      </c>
      <c r="N570">
        <v>51</v>
      </c>
      <c r="O570">
        <v>81</v>
      </c>
      <c r="P570">
        <v>-164.05332999999999</v>
      </c>
      <c r="Q570">
        <v>-164.17167000000001</v>
      </c>
      <c r="T570">
        <v>509</v>
      </c>
      <c r="U570">
        <v>1</v>
      </c>
      <c r="V570" t="s">
        <v>108</v>
      </c>
      <c r="X570">
        <v>6</v>
      </c>
      <c r="Y570" t="s">
        <v>48</v>
      </c>
      <c r="AA570">
        <v>201</v>
      </c>
      <c r="AB570">
        <v>20</v>
      </c>
      <c r="AC570" t="s">
        <v>49</v>
      </c>
      <c r="AE570" t="s">
        <v>49</v>
      </c>
      <c r="AP570" t="s">
        <v>50</v>
      </c>
      <c r="AQ570" t="s">
        <v>109</v>
      </c>
      <c r="AS570">
        <v>0.85</v>
      </c>
      <c r="AU570">
        <v>2020</v>
      </c>
      <c r="AV570" t="s">
        <v>55</v>
      </c>
    </row>
    <row r="571" spans="1:48" x14ac:dyDescent="0.2">
      <c r="A571">
        <v>1</v>
      </c>
      <c r="B571">
        <v>1370308</v>
      </c>
      <c r="C571">
        <v>3</v>
      </c>
      <c r="E571">
        <v>23939</v>
      </c>
      <c r="G571">
        <v>2</v>
      </c>
      <c r="I571">
        <v>95</v>
      </c>
      <c r="J571">
        <v>43893</v>
      </c>
      <c r="N571">
        <v>48</v>
      </c>
      <c r="O571">
        <v>436</v>
      </c>
      <c r="R571" t="s">
        <v>66</v>
      </c>
      <c r="S571" t="s">
        <v>67</v>
      </c>
      <c r="T571">
        <v>517</v>
      </c>
      <c r="V571" t="s">
        <v>122</v>
      </c>
      <c r="W571">
        <v>2.3939005310000001E+19</v>
      </c>
      <c r="X571">
        <v>6</v>
      </c>
      <c r="Y571" t="s">
        <v>58</v>
      </c>
      <c r="AA571">
        <v>201</v>
      </c>
      <c r="AB571">
        <v>1370308</v>
      </c>
      <c r="AC571" t="s">
        <v>49</v>
      </c>
      <c r="AE571" t="s">
        <v>49</v>
      </c>
      <c r="AI571" t="s">
        <v>49</v>
      </c>
      <c r="AP571" t="s">
        <v>62</v>
      </c>
      <c r="AQ571" t="s">
        <v>123</v>
      </c>
      <c r="AS571">
        <v>0.84</v>
      </c>
      <c r="AU571">
        <v>2020</v>
      </c>
      <c r="AV571" t="s">
        <v>55</v>
      </c>
    </row>
    <row r="572" spans="1:48" x14ac:dyDescent="0.2">
      <c r="A572">
        <v>1</v>
      </c>
      <c r="B572">
        <v>1365888</v>
      </c>
      <c r="C572">
        <v>3</v>
      </c>
      <c r="E572">
        <v>23939</v>
      </c>
      <c r="G572">
        <v>2</v>
      </c>
      <c r="I572">
        <v>161</v>
      </c>
      <c r="J572">
        <v>43918</v>
      </c>
      <c r="N572">
        <v>48</v>
      </c>
      <c r="O572">
        <v>914</v>
      </c>
      <c r="T572">
        <v>517</v>
      </c>
      <c r="V572" t="s">
        <v>122</v>
      </c>
      <c r="W572">
        <v>2.3939005310000001E+19</v>
      </c>
      <c r="X572">
        <v>6</v>
      </c>
      <c r="Y572" t="s">
        <v>48</v>
      </c>
      <c r="AA572">
        <v>201</v>
      </c>
      <c r="AB572">
        <v>1365888</v>
      </c>
      <c r="AC572" t="s">
        <v>49</v>
      </c>
      <c r="AE572" t="s">
        <v>49</v>
      </c>
      <c r="AP572" t="s">
        <v>62</v>
      </c>
      <c r="AQ572" t="s">
        <v>123</v>
      </c>
      <c r="AS572">
        <v>0.64</v>
      </c>
      <c r="AU572">
        <v>2020</v>
      </c>
      <c r="AV572" t="s">
        <v>55</v>
      </c>
    </row>
    <row r="573" spans="1:48" x14ac:dyDescent="0.2">
      <c r="A573">
        <v>1</v>
      </c>
      <c r="B573">
        <v>1336047</v>
      </c>
      <c r="C573">
        <v>3</v>
      </c>
      <c r="D573">
        <v>58</v>
      </c>
      <c r="E573">
        <v>24104</v>
      </c>
      <c r="F573">
        <v>48</v>
      </c>
      <c r="G573">
        <v>2</v>
      </c>
      <c r="H573">
        <v>2.4104004110999998E+19</v>
      </c>
      <c r="I573">
        <v>236</v>
      </c>
      <c r="J573">
        <v>43895</v>
      </c>
      <c r="L573">
        <v>56.50667</v>
      </c>
      <c r="M573">
        <v>56.518329999999999</v>
      </c>
      <c r="N573">
        <v>42</v>
      </c>
      <c r="O573">
        <v>3094</v>
      </c>
      <c r="P573">
        <v>-167.97</v>
      </c>
      <c r="Q573">
        <v>-167.98832999999999</v>
      </c>
      <c r="T573">
        <v>513</v>
      </c>
      <c r="U573">
        <v>1</v>
      </c>
      <c r="V573" t="s">
        <v>74</v>
      </c>
      <c r="X573">
        <v>6</v>
      </c>
      <c r="Y573" t="s">
        <v>48</v>
      </c>
      <c r="AA573">
        <v>201</v>
      </c>
      <c r="AB573">
        <v>1336047</v>
      </c>
      <c r="AC573" t="s">
        <v>49</v>
      </c>
      <c r="AE573" t="s">
        <v>49</v>
      </c>
      <c r="AP573" t="s">
        <v>50</v>
      </c>
      <c r="AQ573" t="s">
        <v>75</v>
      </c>
      <c r="AS573">
        <v>0.47</v>
      </c>
      <c r="AU573">
        <v>2020</v>
      </c>
      <c r="AV573" t="s">
        <v>55</v>
      </c>
    </row>
    <row r="574" spans="1:48" x14ac:dyDescent="0.2">
      <c r="A574">
        <v>1</v>
      </c>
      <c r="B574">
        <v>1336032</v>
      </c>
      <c r="C574">
        <v>2</v>
      </c>
      <c r="D574">
        <v>58</v>
      </c>
      <c r="E574">
        <v>24104</v>
      </c>
      <c r="F574">
        <v>48</v>
      </c>
      <c r="G574">
        <v>2</v>
      </c>
      <c r="H574">
        <v>2.4104004110999998E+19</v>
      </c>
      <c r="I574">
        <v>186</v>
      </c>
      <c r="J574">
        <v>43888</v>
      </c>
      <c r="L574">
        <v>56.51</v>
      </c>
      <c r="M574">
        <v>56.528329999999997</v>
      </c>
      <c r="N574">
        <v>44</v>
      </c>
      <c r="O574">
        <v>2474</v>
      </c>
      <c r="P574">
        <v>-167.96167</v>
      </c>
      <c r="Q574">
        <v>-168.03333000000001</v>
      </c>
      <c r="T574">
        <v>513</v>
      </c>
      <c r="U574">
        <v>1</v>
      </c>
      <c r="V574" t="s">
        <v>74</v>
      </c>
      <c r="X574">
        <v>6</v>
      </c>
      <c r="Y574" t="s">
        <v>48</v>
      </c>
      <c r="AA574">
        <v>201</v>
      </c>
      <c r="AB574">
        <v>1336032</v>
      </c>
      <c r="AC574" t="s">
        <v>49</v>
      </c>
      <c r="AE574" t="s">
        <v>49</v>
      </c>
      <c r="AP574" t="s">
        <v>50</v>
      </c>
      <c r="AQ574" t="s">
        <v>75</v>
      </c>
      <c r="AS574">
        <v>0.59</v>
      </c>
      <c r="AU574">
        <v>2020</v>
      </c>
      <c r="AV574" t="s">
        <v>55</v>
      </c>
    </row>
    <row r="575" spans="1:48" x14ac:dyDescent="0.2">
      <c r="A575">
        <v>1</v>
      </c>
      <c r="B575">
        <v>1365857</v>
      </c>
      <c r="C575">
        <v>3</v>
      </c>
      <c r="E575">
        <v>23939</v>
      </c>
      <c r="G575">
        <v>2</v>
      </c>
      <c r="I575">
        <v>106</v>
      </c>
      <c r="J575">
        <v>43898</v>
      </c>
      <c r="N575">
        <v>44</v>
      </c>
      <c r="O575">
        <v>483</v>
      </c>
      <c r="T575">
        <v>509</v>
      </c>
      <c r="V575" t="s">
        <v>122</v>
      </c>
      <c r="W575">
        <v>2.3939005310000001E+19</v>
      </c>
      <c r="X575">
        <v>6</v>
      </c>
      <c r="Y575" t="s">
        <v>48</v>
      </c>
      <c r="AA575">
        <v>201</v>
      </c>
      <c r="AB575">
        <v>1365857</v>
      </c>
      <c r="AC575" t="s">
        <v>49</v>
      </c>
      <c r="AE575" t="s">
        <v>49</v>
      </c>
      <c r="AP575" t="s">
        <v>62</v>
      </c>
      <c r="AQ575" t="s">
        <v>123</v>
      </c>
      <c r="AS575">
        <v>0.52</v>
      </c>
      <c r="AU575">
        <v>2020</v>
      </c>
      <c r="AV575" t="s">
        <v>55</v>
      </c>
    </row>
    <row r="576" spans="1:48" x14ac:dyDescent="0.2">
      <c r="A576">
        <v>1</v>
      </c>
      <c r="B576">
        <v>1319886</v>
      </c>
      <c r="C576">
        <v>3</v>
      </c>
      <c r="D576">
        <v>60</v>
      </c>
      <c r="E576">
        <v>24105</v>
      </c>
      <c r="F576">
        <v>50</v>
      </c>
      <c r="G576">
        <v>2</v>
      </c>
      <c r="H576">
        <v>2.4105003395999998E+19</v>
      </c>
      <c r="I576">
        <v>209</v>
      </c>
      <c r="J576">
        <v>43918</v>
      </c>
      <c r="L576">
        <v>56.42333</v>
      </c>
      <c r="M576">
        <v>56.463329999999999</v>
      </c>
      <c r="N576">
        <v>45</v>
      </c>
      <c r="O576">
        <v>32</v>
      </c>
      <c r="P576">
        <v>-170.36667</v>
      </c>
      <c r="Q576">
        <v>-170.38333</v>
      </c>
      <c r="T576">
        <v>521</v>
      </c>
      <c r="U576">
        <v>1</v>
      </c>
      <c r="V576" t="s">
        <v>72</v>
      </c>
      <c r="X576">
        <v>6</v>
      </c>
      <c r="Y576" t="s">
        <v>48</v>
      </c>
      <c r="AA576">
        <v>201</v>
      </c>
      <c r="AB576">
        <v>20902</v>
      </c>
      <c r="AC576" t="s">
        <v>49</v>
      </c>
      <c r="AE576" t="s">
        <v>49</v>
      </c>
      <c r="AP576" t="s">
        <v>50</v>
      </c>
      <c r="AQ576" t="s">
        <v>73</v>
      </c>
      <c r="AS576">
        <v>0.52</v>
      </c>
      <c r="AU576">
        <v>2020</v>
      </c>
      <c r="AV576" t="s">
        <v>55</v>
      </c>
    </row>
    <row r="577" spans="1:48" x14ac:dyDescent="0.2">
      <c r="A577">
        <v>1</v>
      </c>
      <c r="B577">
        <v>1376154</v>
      </c>
      <c r="C577">
        <v>3</v>
      </c>
      <c r="D577">
        <v>41</v>
      </c>
      <c r="E577">
        <v>24131</v>
      </c>
      <c r="F577">
        <v>33</v>
      </c>
      <c r="G577">
        <v>2</v>
      </c>
      <c r="H577">
        <v>2.4131000900999999E+19</v>
      </c>
      <c r="I577">
        <v>11</v>
      </c>
      <c r="J577">
        <v>43898</v>
      </c>
      <c r="L577">
        <v>55.533329999999999</v>
      </c>
      <c r="M577">
        <v>55.55</v>
      </c>
      <c r="N577">
        <v>47</v>
      </c>
      <c r="O577">
        <v>124</v>
      </c>
      <c r="P577">
        <v>-163.6</v>
      </c>
      <c r="Q577">
        <v>-163.5</v>
      </c>
      <c r="T577">
        <v>509</v>
      </c>
      <c r="U577">
        <v>1</v>
      </c>
      <c r="V577" t="s">
        <v>243</v>
      </c>
      <c r="X577">
        <v>6</v>
      </c>
      <c r="Y577" t="s">
        <v>48</v>
      </c>
      <c r="AA577">
        <v>201</v>
      </c>
      <c r="AB577">
        <v>1102</v>
      </c>
      <c r="AC577" t="s">
        <v>49</v>
      </c>
      <c r="AE577" t="s">
        <v>49</v>
      </c>
      <c r="AP577" t="s">
        <v>50</v>
      </c>
      <c r="AQ577" t="s">
        <v>244</v>
      </c>
      <c r="AS577">
        <v>0.65</v>
      </c>
      <c r="AU577">
        <v>2020</v>
      </c>
      <c r="AV577" t="s">
        <v>55</v>
      </c>
    </row>
    <row r="578" spans="1:48" x14ac:dyDescent="0.2">
      <c r="A578">
        <v>1</v>
      </c>
      <c r="B578">
        <v>1330101</v>
      </c>
      <c r="C578">
        <v>3</v>
      </c>
      <c r="E578">
        <v>23968</v>
      </c>
      <c r="G578">
        <v>2</v>
      </c>
      <c r="I578">
        <v>91</v>
      </c>
      <c r="J578">
        <v>43916</v>
      </c>
      <c r="N578">
        <v>51</v>
      </c>
      <c r="O578">
        <v>531</v>
      </c>
      <c r="R578" t="s">
        <v>64</v>
      </c>
      <c r="S578" t="s">
        <v>65</v>
      </c>
      <c r="T578">
        <v>509</v>
      </c>
      <c r="V578" t="s">
        <v>126</v>
      </c>
      <c r="W578">
        <v>2.3968004078000001E+19</v>
      </c>
      <c r="X578">
        <v>6</v>
      </c>
      <c r="Y578" t="s">
        <v>58</v>
      </c>
      <c r="AA578">
        <v>201</v>
      </c>
      <c r="AB578">
        <v>102</v>
      </c>
      <c r="AC578" t="s">
        <v>49</v>
      </c>
      <c r="AE578" t="s">
        <v>49</v>
      </c>
      <c r="AI578" t="s">
        <v>49</v>
      </c>
      <c r="AP578" t="s">
        <v>62</v>
      </c>
      <c r="AQ578" t="s">
        <v>127</v>
      </c>
      <c r="AS578">
        <v>0.94</v>
      </c>
      <c r="AU578">
        <v>2020</v>
      </c>
      <c r="AV578" t="s">
        <v>55</v>
      </c>
    </row>
    <row r="579" spans="1:48" x14ac:dyDescent="0.2">
      <c r="A579">
        <v>1</v>
      </c>
      <c r="B579">
        <v>1370890</v>
      </c>
      <c r="C579">
        <v>3</v>
      </c>
      <c r="D579">
        <v>71</v>
      </c>
      <c r="E579">
        <v>23946</v>
      </c>
      <c r="F579">
        <v>56</v>
      </c>
      <c r="G579">
        <v>2</v>
      </c>
      <c r="H579">
        <v>2.3946001998000001E+19</v>
      </c>
      <c r="I579">
        <v>39</v>
      </c>
      <c r="J579">
        <v>43920</v>
      </c>
      <c r="L579">
        <v>56.293329999999997</v>
      </c>
      <c r="M579">
        <v>56.34</v>
      </c>
      <c r="N579">
        <v>47</v>
      </c>
      <c r="O579">
        <v>488</v>
      </c>
      <c r="P579">
        <v>-168.68666999999999</v>
      </c>
      <c r="Q579">
        <v>-168.92</v>
      </c>
      <c r="T579">
        <v>517</v>
      </c>
      <c r="U579">
        <v>1</v>
      </c>
      <c r="V579" t="s">
        <v>47</v>
      </c>
      <c r="X579">
        <v>6</v>
      </c>
      <c r="Y579" t="s">
        <v>48</v>
      </c>
      <c r="AA579">
        <v>201</v>
      </c>
      <c r="AB579">
        <v>90</v>
      </c>
      <c r="AC579" t="s">
        <v>49</v>
      </c>
      <c r="AE579" t="s">
        <v>49</v>
      </c>
      <c r="AP579" t="s">
        <v>50</v>
      </c>
      <c r="AQ579" t="s">
        <v>51</v>
      </c>
      <c r="AS579">
        <v>0.89</v>
      </c>
      <c r="AU579">
        <v>2020</v>
      </c>
      <c r="AV579" t="s">
        <v>55</v>
      </c>
    </row>
    <row r="580" spans="1:48" x14ac:dyDescent="0.2">
      <c r="A580">
        <v>1</v>
      </c>
      <c r="B580">
        <v>1368525</v>
      </c>
      <c r="C580">
        <v>2</v>
      </c>
      <c r="D580">
        <v>45</v>
      </c>
      <c r="E580">
        <v>24051</v>
      </c>
      <c r="F580">
        <v>34</v>
      </c>
      <c r="G580">
        <v>2</v>
      </c>
      <c r="H580">
        <v>2.4051003009999999E+19</v>
      </c>
      <c r="I580">
        <v>11</v>
      </c>
      <c r="J580">
        <v>43888</v>
      </c>
      <c r="L580">
        <v>55.278060000000004</v>
      </c>
      <c r="M580">
        <v>55.246940000000002</v>
      </c>
      <c r="N580">
        <v>45</v>
      </c>
      <c r="O580">
        <v>165</v>
      </c>
      <c r="P580">
        <v>-164.18444</v>
      </c>
      <c r="Q580">
        <v>-164.25693999999999</v>
      </c>
      <c r="R580" t="s">
        <v>56</v>
      </c>
      <c r="S580" t="s">
        <v>57</v>
      </c>
      <c r="T580">
        <v>509</v>
      </c>
      <c r="U580">
        <v>1</v>
      </c>
      <c r="V580" t="s">
        <v>132</v>
      </c>
      <c r="X580">
        <v>6</v>
      </c>
      <c r="Y580" t="s">
        <v>58</v>
      </c>
      <c r="AA580">
        <v>201</v>
      </c>
      <c r="AB580">
        <v>15</v>
      </c>
      <c r="AC580" t="s">
        <v>49</v>
      </c>
      <c r="AE580" t="s">
        <v>49</v>
      </c>
      <c r="AI580" t="s">
        <v>49</v>
      </c>
      <c r="AP580" t="s">
        <v>50</v>
      </c>
      <c r="AQ580" t="s">
        <v>133</v>
      </c>
      <c r="AS580">
        <v>0.54</v>
      </c>
      <c r="AU580">
        <v>2020</v>
      </c>
      <c r="AV580" t="s">
        <v>55</v>
      </c>
    </row>
    <row r="581" spans="1:48" x14ac:dyDescent="0.2">
      <c r="A581">
        <v>1</v>
      </c>
      <c r="B581">
        <v>1330147</v>
      </c>
      <c r="C581">
        <v>4</v>
      </c>
      <c r="E581">
        <v>23968</v>
      </c>
      <c r="G581">
        <v>2</v>
      </c>
      <c r="I581">
        <v>115</v>
      </c>
      <c r="J581">
        <v>43929</v>
      </c>
      <c r="N581">
        <v>51</v>
      </c>
      <c r="O581">
        <v>816</v>
      </c>
      <c r="R581" t="s">
        <v>64</v>
      </c>
      <c r="S581" t="s">
        <v>65</v>
      </c>
      <c r="T581">
        <v>509</v>
      </c>
      <c r="V581" t="s">
        <v>126</v>
      </c>
      <c r="W581">
        <v>2.3968004078000001E+19</v>
      </c>
      <c r="X581">
        <v>6</v>
      </c>
      <c r="Y581" t="s">
        <v>58</v>
      </c>
      <c r="AA581">
        <v>201</v>
      </c>
      <c r="AB581">
        <v>145</v>
      </c>
      <c r="AC581" t="s">
        <v>49</v>
      </c>
      <c r="AE581" t="s">
        <v>49</v>
      </c>
      <c r="AI581" t="s">
        <v>49</v>
      </c>
      <c r="AP581" t="s">
        <v>62</v>
      </c>
      <c r="AQ581" t="s">
        <v>127</v>
      </c>
      <c r="AS581">
        <v>1.04</v>
      </c>
      <c r="AU581">
        <v>2020</v>
      </c>
      <c r="AV581" t="s">
        <v>55</v>
      </c>
    </row>
    <row r="582" spans="1:48" x14ac:dyDescent="0.2">
      <c r="A582">
        <v>1</v>
      </c>
      <c r="B582">
        <v>1336072</v>
      </c>
      <c r="C582">
        <v>2</v>
      </c>
      <c r="D582">
        <v>65</v>
      </c>
      <c r="E582">
        <v>24104</v>
      </c>
      <c r="F582">
        <v>55</v>
      </c>
      <c r="G582">
        <v>2</v>
      </c>
      <c r="H582">
        <v>2.4104004110999998E+19</v>
      </c>
      <c r="I582">
        <v>156</v>
      </c>
      <c r="J582">
        <v>43884</v>
      </c>
      <c r="L582">
        <v>56.491669999999999</v>
      </c>
      <c r="M582">
        <v>56.486669999999997</v>
      </c>
      <c r="N582">
        <v>44</v>
      </c>
      <c r="O582">
        <v>2032</v>
      </c>
      <c r="P582">
        <v>-168.2</v>
      </c>
      <c r="Q582">
        <v>-168.005</v>
      </c>
      <c r="R582" t="s">
        <v>59</v>
      </c>
      <c r="S582" t="s">
        <v>60</v>
      </c>
      <c r="T582">
        <v>517</v>
      </c>
      <c r="U582">
        <v>1</v>
      </c>
      <c r="V582" t="s">
        <v>74</v>
      </c>
      <c r="X582">
        <v>6</v>
      </c>
      <c r="Y582" t="s">
        <v>58</v>
      </c>
      <c r="AA582">
        <v>201</v>
      </c>
      <c r="AB582">
        <v>1336072</v>
      </c>
      <c r="AC582" t="s">
        <v>49</v>
      </c>
      <c r="AE582" t="s">
        <v>49</v>
      </c>
      <c r="AI582" t="s">
        <v>49</v>
      </c>
      <c r="AP582" t="s">
        <v>50</v>
      </c>
      <c r="AQ582" t="s">
        <v>75</v>
      </c>
      <c r="AS582">
        <v>0.55000000000000004</v>
      </c>
      <c r="AU582">
        <v>2020</v>
      </c>
      <c r="AV582" t="s">
        <v>55</v>
      </c>
    </row>
    <row r="583" spans="1:48" x14ac:dyDescent="0.2">
      <c r="A583">
        <v>1</v>
      </c>
      <c r="B583">
        <v>1336060</v>
      </c>
      <c r="C583">
        <v>3</v>
      </c>
      <c r="D583">
        <v>67</v>
      </c>
      <c r="E583">
        <v>24104</v>
      </c>
      <c r="F583">
        <v>57</v>
      </c>
      <c r="G583">
        <v>2</v>
      </c>
      <c r="H583">
        <v>2.4104004110999998E+19</v>
      </c>
      <c r="I583">
        <v>231</v>
      </c>
      <c r="J583">
        <v>43894</v>
      </c>
      <c r="L583">
        <v>56.43</v>
      </c>
      <c r="M583">
        <v>56.503329999999998</v>
      </c>
      <c r="N583">
        <v>49</v>
      </c>
      <c r="O583">
        <v>3032</v>
      </c>
      <c r="P583">
        <v>-167.70332999999999</v>
      </c>
      <c r="Q583">
        <v>-167.845</v>
      </c>
      <c r="T583">
        <v>517</v>
      </c>
      <c r="U583">
        <v>1</v>
      </c>
      <c r="V583" t="s">
        <v>74</v>
      </c>
      <c r="X583">
        <v>6</v>
      </c>
      <c r="Y583" t="s">
        <v>48</v>
      </c>
      <c r="AA583">
        <v>201</v>
      </c>
      <c r="AB583">
        <v>1336060</v>
      </c>
      <c r="AC583" t="s">
        <v>49</v>
      </c>
      <c r="AE583" t="s">
        <v>49</v>
      </c>
      <c r="AP583" t="s">
        <v>50</v>
      </c>
      <c r="AQ583" t="s">
        <v>75</v>
      </c>
      <c r="AS583">
        <v>0.77</v>
      </c>
      <c r="AU583">
        <v>2020</v>
      </c>
      <c r="AV583" t="s">
        <v>55</v>
      </c>
    </row>
    <row r="584" spans="1:48" x14ac:dyDescent="0.2">
      <c r="A584">
        <v>1</v>
      </c>
      <c r="B584">
        <v>1324746</v>
      </c>
      <c r="C584">
        <v>1</v>
      </c>
      <c r="D584">
        <v>57</v>
      </c>
      <c r="E584">
        <v>23933</v>
      </c>
      <c r="F584">
        <v>41</v>
      </c>
      <c r="G584">
        <v>2</v>
      </c>
      <c r="H584">
        <v>2.3933003244999999E+19</v>
      </c>
      <c r="I584">
        <v>10</v>
      </c>
      <c r="J584">
        <v>43853</v>
      </c>
      <c r="L584">
        <v>55.21</v>
      </c>
      <c r="M584">
        <v>55.198329999999999</v>
      </c>
      <c r="N584">
        <v>48</v>
      </c>
      <c r="O584">
        <v>164</v>
      </c>
      <c r="P584">
        <v>-164.8</v>
      </c>
      <c r="Q584">
        <v>-164.83833000000001</v>
      </c>
      <c r="R584" t="s">
        <v>64</v>
      </c>
      <c r="S584" t="s">
        <v>65</v>
      </c>
      <c r="T584">
        <v>509</v>
      </c>
      <c r="U584">
        <v>1</v>
      </c>
      <c r="V584" t="s">
        <v>138</v>
      </c>
      <c r="X584">
        <v>6</v>
      </c>
      <c r="Y584" t="s">
        <v>58</v>
      </c>
      <c r="AA584">
        <v>201</v>
      </c>
      <c r="AB584">
        <v>22</v>
      </c>
      <c r="AC584" t="s">
        <v>49</v>
      </c>
      <c r="AE584" t="s">
        <v>49</v>
      </c>
      <c r="AI584" t="s">
        <v>49</v>
      </c>
      <c r="AP584" t="s">
        <v>50</v>
      </c>
      <c r="AQ584" t="s">
        <v>139</v>
      </c>
      <c r="AS584">
        <v>0.86</v>
      </c>
      <c r="AU584">
        <v>2020</v>
      </c>
      <c r="AV584" t="s">
        <v>55</v>
      </c>
    </row>
    <row r="585" spans="1:48" x14ac:dyDescent="0.2">
      <c r="A585">
        <v>1</v>
      </c>
      <c r="B585">
        <v>625236</v>
      </c>
      <c r="C585">
        <v>1</v>
      </c>
      <c r="D585">
        <v>54</v>
      </c>
      <c r="E585">
        <v>23959</v>
      </c>
      <c r="F585">
        <v>40</v>
      </c>
      <c r="G585">
        <v>2</v>
      </c>
      <c r="H585">
        <v>2.3959003870000001E+19</v>
      </c>
      <c r="I585">
        <v>23</v>
      </c>
      <c r="J585">
        <v>43858</v>
      </c>
      <c r="L585">
        <v>55.546669999999999</v>
      </c>
      <c r="M585">
        <v>55.696669999999997</v>
      </c>
      <c r="N585">
        <v>44</v>
      </c>
      <c r="O585">
        <v>340</v>
      </c>
      <c r="P585">
        <v>-165.065</v>
      </c>
      <c r="Q585">
        <v>-165.06666999999999</v>
      </c>
      <c r="T585">
        <v>517</v>
      </c>
      <c r="U585">
        <v>1</v>
      </c>
      <c r="V585" t="s">
        <v>144</v>
      </c>
      <c r="X585">
        <v>6</v>
      </c>
      <c r="Y585" t="s">
        <v>48</v>
      </c>
      <c r="AA585">
        <v>201</v>
      </c>
      <c r="AB585">
        <v>22</v>
      </c>
      <c r="AC585" t="s">
        <v>49</v>
      </c>
      <c r="AE585" t="s">
        <v>49</v>
      </c>
      <c r="AP585" t="s">
        <v>50</v>
      </c>
      <c r="AQ585" t="s">
        <v>145</v>
      </c>
      <c r="AS585">
        <v>0.52</v>
      </c>
      <c r="AU585">
        <v>2020</v>
      </c>
      <c r="AV585" t="s">
        <v>55</v>
      </c>
    </row>
    <row r="586" spans="1:48" x14ac:dyDescent="0.2">
      <c r="A586">
        <v>1</v>
      </c>
      <c r="B586">
        <v>1290364</v>
      </c>
      <c r="C586">
        <v>2</v>
      </c>
      <c r="D586">
        <v>58</v>
      </c>
      <c r="E586">
        <v>23959</v>
      </c>
      <c r="F586">
        <v>44</v>
      </c>
      <c r="G586">
        <v>2</v>
      </c>
      <c r="H586">
        <v>2.3959003870000001E+19</v>
      </c>
      <c r="I586">
        <v>63</v>
      </c>
      <c r="J586">
        <v>43875</v>
      </c>
      <c r="L586">
        <v>55.895000000000003</v>
      </c>
      <c r="M586">
        <v>55.833329999999997</v>
      </c>
      <c r="N586">
        <v>40</v>
      </c>
      <c r="O586">
        <v>982</v>
      </c>
      <c r="P586">
        <v>-165.77500000000001</v>
      </c>
      <c r="Q586">
        <v>-165.54333</v>
      </c>
      <c r="T586">
        <v>517</v>
      </c>
      <c r="U586">
        <v>1</v>
      </c>
      <c r="V586" t="s">
        <v>144</v>
      </c>
      <c r="X586">
        <v>6</v>
      </c>
      <c r="Y586" t="s">
        <v>48</v>
      </c>
      <c r="AA586">
        <v>201</v>
      </c>
      <c r="AB586">
        <v>92</v>
      </c>
      <c r="AC586" t="s">
        <v>49</v>
      </c>
      <c r="AE586" t="s">
        <v>49</v>
      </c>
      <c r="AP586" t="s">
        <v>50</v>
      </c>
      <c r="AQ586" t="s">
        <v>145</v>
      </c>
      <c r="AS586">
        <v>0.56999999999999995</v>
      </c>
      <c r="AU586">
        <v>2020</v>
      </c>
      <c r="AV586" t="s">
        <v>55</v>
      </c>
    </row>
    <row r="587" spans="1:48" x14ac:dyDescent="0.2">
      <c r="A587">
        <v>1</v>
      </c>
      <c r="B587">
        <v>1329645</v>
      </c>
      <c r="C587">
        <v>3</v>
      </c>
      <c r="D587">
        <v>39</v>
      </c>
      <c r="E587">
        <v>23959</v>
      </c>
      <c r="F587">
        <v>33</v>
      </c>
      <c r="G587">
        <v>2</v>
      </c>
      <c r="H587">
        <v>2.3959003870000001E+19</v>
      </c>
      <c r="I587">
        <v>118</v>
      </c>
      <c r="J587">
        <v>43892</v>
      </c>
      <c r="L587">
        <v>55.39</v>
      </c>
      <c r="M587">
        <v>55.371670000000002</v>
      </c>
      <c r="N587">
        <v>45</v>
      </c>
      <c r="O587">
        <v>1838</v>
      </c>
      <c r="P587">
        <v>-163.77167</v>
      </c>
      <c r="Q587">
        <v>-163.81166999999999</v>
      </c>
      <c r="R587" t="s">
        <v>66</v>
      </c>
      <c r="S587" t="s">
        <v>67</v>
      </c>
      <c r="T587">
        <v>509</v>
      </c>
      <c r="U587">
        <v>1</v>
      </c>
      <c r="V587" t="s">
        <v>144</v>
      </c>
      <c r="X587">
        <v>6</v>
      </c>
      <c r="Y587" t="s">
        <v>58</v>
      </c>
      <c r="AA587">
        <v>201</v>
      </c>
      <c r="AB587">
        <v>209</v>
      </c>
      <c r="AC587" t="s">
        <v>49</v>
      </c>
      <c r="AE587" t="s">
        <v>49</v>
      </c>
      <c r="AI587" t="s">
        <v>49</v>
      </c>
      <c r="AP587" t="s">
        <v>50</v>
      </c>
      <c r="AQ587" t="s">
        <v>145</v>
      </c>
      <c r="AS587">
        <v>0.68</v>
      </c>
      <c r="AU587">
        <v>2020</v>
      </c>
      <c r="AV587" t="s">
        <v>55</v>
      </c>
    </row>
    <row r="588" spans="1:48" x14ac:dyDescent="0.2">
      <c r="A588">
        <v>1</v>
      </c>
      <c r="B588">
        <v>1328451</v>
      </c>
      <c r="C588">
        <v>3</v>
      </c>
      <c r="D588">
        <v>52</v>
      </c>
      <c r="E588">
        <v>24019</v>
      </c>
      <c r="F588">
        <v>42</v>
      </c>
      <c r="G588">
        <v>2</v>
      </c>
      <c r="H588">
        <v>2.4019003356999999E+19</v>
      </c>
      <c r="I588">
        <v>199</v>
      </c>
      <c r="J588">
        <v>43911</v>
      </c>
      <c r="L588">
        <v>55.283329999999999</v>
      </c>
      <c r="M588">
        <v>55.383330000000001</v>
      </c>
      <c r="N588">
        <v>47</v>
      </c>
      <c r="O588">
        <v>2753</v>
      </c>
      <c r="P588">
        <v>-164.41667000000001</v>
      </c>
      <c r="Q588">
        <v>-164.15</v>
      </c>
      <c r="R588" t="s">
        <v>64</v>
      </c>
      <c r="S588" t="s">
        <v>65</v>
      </c>
      <c r="T588">
        <v>509</v>
      </c>
      <c r="U588">
        <v>1</v>
      </c>
      <c r="V588" t="s">
        <v>98</v>
      </c>
      <c r="X588">
        <v>6</v>
      </c>
      <c r="Y588" t="s">
        <v>58</v>
      </c>
      <c r="AA588">
        <v>201</v>
      </c>
      <c r="AB588">
        <v>19911</v>
      </c>
      <c r="AC588" t="s">
        <v>49</v>
      </c>
      <c r="AE588" t="s">
        <v>49</v>
      </c>
      <c r="AI588" t="s">
        <v>49</v>
      </c>
      <c r="AP588" t="s">
        <v>50</v>
      </c>
      <c r="AQ588" t="s">
        <v>99</v>
      </c>
      <c r="AS588">
        <v>0.65</v>
      </c>
      <c r="AU588">
        <v>2020</v>
      </c>
      <c r="AV588" t="s">
        <v>55</v>
      </c>
    </row>
    <row r="589" spans="1:48" x14ac:dyDescent="0.2">
      <c r="A589">
        <v>1</v>
      </c>
      <c r="B589">
        <v>1376924</v>
      </c>
      <c r="C589">
        <v>3</v>
      </c>
      <c r="D589">
        <v>53</v>
      </c>
      <c r="E589">
        <v>24096</v>
      </c>
      <c r="F589">
        <v>39</v>
      </c>
      <c r="G589">
        <v>2</v>
      </c>
      <c r="H589">
        <v>2.4096000425000002E+19</v>
      </c>
      <c r="I589">
        <v>32</v>
      </c>
      <c r="J589">
        <v>43897</v>
      </c>
      <c r="L589">
        <v>56.358330000000002</v>
      </c>
      <c r="M589">
        <v>56.291670000000003</v>
      </c>
      <c r="N589">
        <v>43</v>
      </c>
      <c r="O589">
        <v>363</v>
      </c>
      <c r="P589">
        <v>-166.30667</v>
      </c>
      <c r="Q589">
        <v>-166.31666999999999</v>
      </c>
      <c r="T589">
        <v>517</v>
      </c>
      <c r="U589">
        <v>1</v>
      </c>
      <c r="V589" t="s">
        <v>136</v>
      </c>
      <c r="X589">
        <v>6</v>
      </c>
      <c r="Y589" t="s">
        <v>48</v>
      </c>
      <c r="AA589">
        <v>201</v>
      </c>
      <c r="AB589">
        <v>40</v>
      </c>
      <c r="AC589" t="s">
        <v>49</v>
      </c>
      <c r="AE589" t="s">
        <v>49</v>
      </c>
      <c r="AP589" t="s">
        <v>50</v>
      </c>
      <c r="AQ589" t="s">
        <v>137</v>
      </c>
      <c r="AS589">
        <v>0.5</v>
      </c>
      <c r="AU589">
        <v>2020</v>
      </c>
      <c r="AV589" t="s">
        <v>55</v>
      </c>
    </row>
    <row r="590" spans="1:48" x14ac:dyDescent="0.2">
      <c r="A590">
        <v>1</v>
      </c>
      <c r="B590">
        <v>1376949</v>
      </c>
      <c r="C590">
        <v>3</v>
      </c>
      <c r="D590">
        <v>64</v>
      </c>
      <c r="E590">
        <v>24096</v>
      </c>
      <c r="F590">
        <v>50</v>
      </c>
      <c r="G590">
        <v>2</v>
      </c>
      <c r="H590">
        <v>2.4096000425000002E+19</v>
      </c>
      <c r="I590">
        <v>43</v>
      </c>
      <c r="J590">
        <v>43911</v>
      </c>
      <c r="L590">
        <v>56.384999999999998</v>
      </c>
      <c r="M590">
        <v>56.384999999999998</v>
      </c>
      <c r="N590">
        <v>43</v>
      </c>
      <c r="O590">
        <v>479</v>
      </c>
      <c r="P590">
        <v>-169.07667000000001</v>
      </c>
      <c r="Q590">
        <v>-169.16166999999999</v>
      </c>
      <c r="R590" t="s">
        <v>64</v>
      </c>
      <c r="S590" t="s">
        <v>65</v>
      </c>
      <c r="T590">
        <v>517</v>
      </c>
      <c r="U590">
        <v>1</v>
      </c>
      <c r="V590" t="s">
        <v>136</v>
      </c>
      <c r="X590">
        <v>6</v>
      </c>
      <c r="Y590" t="s">
        <v>58</v>
      </c>
      <c r="AA590">
        <v>201</v>
      </c>
      <c r="AB590">
        <v>58</v>
      </c>
      <c r="AC590" t="s">
        <v>49</v>
      </c>
      <c r="AE590" t="s">
        <v>49</v>
      </c>
      <c r="AI590" t="s">
        <v>49</v>
      </c>
      <c r="AP590" t="s">
        <v>50</v>
      </c>
      <c r="AQ590" t="s">
        <v>137</v>
      </c>
      <c r="AS590">
        <v>0.5</v>
      </c>
      <c r="AU590">
        <v>2020</v>
      </c>
      <c r="AV590" t="s">
        <v>55</v>
      </c>
    </row>
    <row r="591" spans="1:48" x14ac:dyDescent="0.2">
      <c r="A591">
        <v>1</v>
      </c>
      <c r="B591">
        <v>1373829</v>
      </c>
      <c r="C591">
        <v>1</v>
      </c>
      <c r="D591">
        <v>50</v>
      </c>
      <c r="E591">
        <v>24079</v>
      </c>
      <c r="F591">
        <v>32</v>
      </c>
      <c r="G591">
        <v>2</v>
      </c>
      <c r="H591">
        <v>2.4079002809999999E+19</v>
      </c>
      <c r="I591">
        <v>3</v>
      </c>
      <c r="J591">
        <v>43851</v>
      </c>
      <c r="L591">
        <v>55.276670000000003</v>
      </c>
      <c r="M591">
        <v>55.246670000000002</v>
      </c>
      <c r="N591">
        <v>49</v>
      </c>
      <c r="O591">
        <v>29</v>
      </c>
      <c r="P591">
        <v>-164.26667</v>
      </c>
      <c r="Q591">
        <v>-164.37</v>
      </c>
      <c r="T591">
        <v>509</v>
      </c>
      <c r="U591">
        <v>1</v>
      </c>
      <c r="V591" t="s">
        <v>68</v>
      </c>
      <c r="X591">
        <v>6</v>
      </c>
      <c r="Y591" t="s">
        <v>48</v>
      </c>
      <c r="AA591">
        <v>201</v>
      </c>
      <c r="AB591">
        <v>9</v>
      </c>
      <c r="AC591" t="s">
        <v>49</v>
      </c>
      <c r="AE591" t="s">
        <v>49</v>
      </c>
      <c r="AP591" t="s">
        <v>50</v>
      </c>
      <c r="AQ591" t="s">
        <v>69</v>
      </c>
      <c r="AS591">
        <v>0.9</v>
      </c>
      <c r="AU591">
        <v>2020</v>
      </c>
      <c r="AV591" t="s">
        <v>55</v>
      </c>
    </row>
    <row r="592" spans="1:48" x14ac:dyDescent="0.2">
      <c r="A592">
        <v>1</v>
      </c>
      <c r="B592">
        <v>1373810</v>
      </c>
      <c r="C592">
        <v>2</v>
      </c>
      <c r="D592">
        <v>58</v>
      </c>
      <c r="E592">
        <v>24079</v>
      </c>
      <c r="F592">
        <v>46</v>
      </c>
      <c r="G592">
        <v>2</v>
      </c>
      <c r="H592">
        <v>2.4079002809999999E+19</v>
      </c>
      <c r="I592">
        <v>18</v>
      </c>
      <c r="J592">
        <v>43879</v>
      </c>
      <c r="L592">
        <v>56.461669999999998</v>
      </c>
      <c r="M592">
        <v>56.328330000000001</v>
      </c>
      <c r="N592">
        <v>41</v>
      </c>
      <c r="O592">
        <v>218</v>
      </c>
      <c r="P592">
        <v>-166.84</v>
      </c>
      <c r="Q592">
        <v>-166.55</v>
      </c>
      <c r="R592" t="s">
        <v>59</v>
      </c>
      <c r="S592" t="s">
        <v>60</v>
      </c>
      <c r="T592">
        <v>517</v>
      </c>
      <c r="U592">
        <v>1</v>
      </c>
      <c r="V592" t="s">
        <v>68</v>
      </c>
      <c r="X592">
        <v>6</v>
      </c>
      <c r="Y592" t="s">
        <v>58</v>
      </c>
      <c r="AA592">
        <v>201</v>
      </c>
      <c r="AB592">
        <v>50</v>
      </c>
      <c r="AC592" t="s">
        <v>49</v>
      </c>
      <c r="AE592" t="s">
        <v>49</v>
      </c>
      <c r="AI592" t="s">
        <v>49</v>
      </c>
      <c r="AP592" t="s">
        <v>50</v>
      </c>
      <c r="AQ592" t="s">
        <v>69</v>
      </c>
      <c r="AS592">
        <v>0.6</v>
      </c>
      <c r="AU592">
        <v>2020</v>
      </c>
      <c r="AV592" t="s">
        <v>55</v>
      </c>
    </row>
    <row r="593" spans="1:48" x14ac:dyDescent="0.2">
      <c r="A593">
        <v>1</v>
      </c>
      <c r="B593">
        <v>1328415</v>
      </c>
      <c r="C593">
        <v>2</v>
      </c>
      <c r="D593">
        <v>45</v>
      </c>
      <c r="E593">
        <v>24019</v>
      </c>
      <c r="F593">
        <v>32</v>
      </c>
      <c r="G593">
        <v>2</v>
      </c>
      <c r="H593">
        <v>2.4019003356999999E+19</v>
      </c>
      <c r="I593">
        <v>94</v>
      </c>
      <c r="J593">
        <v>43886</v>
      </c>
      <c r="L593">
        <v>55.783329999999999</v>
      </c>
      <c r="M593">
        <v>55.716670000000001</v>
      </c>
      <c r="N593">
        <v>42</v>
      </c>
      <c r="O593">
        <v>1309</v>
      </c>
      <c r="P593">
        <v>-162.96666999999999</v>
      </c>
      <c r="Q593">
        <v>-163.16667000000001</v>
      </c>
      <c r="T593">
        <v>516</v>
      </c>
      <c r="U593">
        <v>1</v>
      </c>
      <c r="V593" t="s">
        <v>98</v>
      </c>
      <c r="X593">
        <v>6</v>
      </c>
      <c r="Y593" t="s">
        <v>48</v>
      </c>
      <c r="AA593">
        <v>201</v>
      </c>
      <c r="AB593">
        <v>9409</v>
      </c>
      <c r="AC593" t="s">
        <v>49</v>
      </c>
      <c r="AE593" t="s">
        <v>49</v>
      </c>
      <c r="AP593" t="s">
        <v>50</v>
      </c>
      <c r="AQ593" t="s">
        <v>99</v>
      </c>
      <c r="AS593">
        <v>0.47</v>
      </c>
      <c r="AU593">
        <v>2020</v>
      </c>
      <c r="AV593" t="s">
        <v>55</v>
      </c>
    </row>
    <row r="594" spans="1:48" x14ac:dyDescent="0.2">
      <c r="A594">
        <v>1</v>
      </c>
      <c r="B594">
        <v>1328440</v>
      </c>
      <c r="C594">
        <v>2</v>
      </c>
      <c r="D594">
        <v>46</v>
      </c>
      <c r="E594">
        <v>24019</v>
      </c>
      <c r="F594">
        <v>36</v>
      </c>
      <c r="G594">
        <v>2</v>
      </c>
      <c r="H594">
        <v>2.4019003356999999E+19</v>
      </c>
      <c r="I594">
        <v>39</v>
      </c>
      <c r="J594">
        <v>43867</v>
      </c>
      <c r="L594">
        <v>55.9</v>
      </c>
      <c r="M594">
        <v>55.883330000000001</v>
      </c>
      <c r="N594">
        <v>46</v>
      </c>
      <c r="O594">
        <v>518</v>
      </c>
      <c r="P594">
        <v>-162.96666999999999</v>
      </c>
      <c r="Q594">
        <v>-162.93333000000001</v>
      </c>
      <c r="T594">
        <v>516</v>
      </c>
      <c r="U594">
        <v>1</v>
      </c>
      <c r="V594" t="s">
        <v>98</v>
      </c>
      <c r="X594">
        <v>6</v>
      </c>
      <c r="Y594" t="s">
        <v>48</v>
      </c>
      <c r="AA594">
        <v>201</v>
      </c>
      <c r="AB594">
        <v>3910</v>
      </c>
      <c r="AC594" t="s">
        <v>49</v>
      </c>
      <c r="AE594" t="s">
        <v>49</v>
      </c>
      <c r="AP594" t="s">
        <v>50</v>
      </c>
      <c r="AQ594" t="s">
        <v>99</v>
      </c>
      <c r="AS594">
        <v>0.73</v>
      </c>
      <c r="AU594">
        <v>2020</v>
      </c>
      <c r="AV594" t="s">
        <v>55</v>
      </c>
    </row>
    <row r="595" spans="1:48" x14ac:dyDescent="0.2">
      <c r="A595">
        <v>1</v>
      </c>
      <c r="B595">
        <v>1328420</v>
      </c>
      <c r="C595">
        <v>3</v>
      </c>
      <c r="D595">
        <v>55</v>
      </c>
      <c r="E595">
        <v>24019</v>
      </c>
      <c r="F595">
        <v>44</v>
      </c>
      <c r="G595">
        <v>2</v>
      </c>
      <c r="H595">
        <v>2.4019003356999999E+19</v>
      </c>
      <c r="I595">
        <v>129</v>
      </c>
      <c r="J595">
        <v>43896</v>
      </c>
      <c r="L595">
        <v>56.075000000000003</v>
      </c>
      <c r="M595">
        <v>56.108330000000002</v>
      </c>
      <c r="N595">
        <v>47</v>
      </c>
      <c r="O595">
        <v>1768</v>
      </c>
      <c r="P595">
        <v>-165.77332999999999</v>
      </c>
      <c r="Q595">
        <v>-165.77667</v>
      </c>
      <c r="R595" t="s">
        <v>59</v>
      </c>
      <c r="S595" t="s">
        <v>60</v>
      </c>
      <c r="T595">
        <v>517</v>
      </c>
      <c r="U595">
        <v>1</v>
      </c>
      <c r="V595" t="s">
        <v>98</v>
      </c>
      <c r="X595">
        <v>6</v>
      </c>
      <c r="Y595" t="s">
        <v>58</v>
      </c>
      <c r="AA595">
        <v>201</v>
      </c>
      <c r="AB595">
        <v>12909</v>
      </c>
      <c r="AC595" t="s">
        <v>49</v>
      </c>
      <c r="AE595" t="s">
        <v>49</v>
      </c>
      <c r="AI595" t="s">
        <v>49</v>
      </c>
      <c r="AP595" t="s">
        <v>50</v>
      </c>
      <c r="AQ595" t="s">
        <v>99</v>
      </c>
      <c r="AS595">
        <v>0.67</v>
      </c>
      <c r="AU595">
        <v>2020</v>
      </c>
      <c r="AV595" t="s">
        <v>55</v>
      </c>
    </row>
    <row r="596" spans="1:48" x14ac:dyDescent="0.2">
      <c r="A596">
        <v>1</v>
      </c>
      <c r="B596">
        <v>1364419</v>
      </c>
      <c r="C596">
        <v>1</v>
      </c>
      <c r="D596">
        <v>48</v>
      </c>
      <c r="E596">
        <v>24056</v>
      </c>
      <c r="F596">
        <v>34</v>
      </c>
      <c r="G596">
        <v>2</v>
      </c>
      <c r="H596">
        <v>2.4056002046999998E+19</v>
      </c>
      <c r="I596">
        <v>7</v>
      </c>
      <c r="J596">
        <v>43861</v>
      </c>
      <c r="L596">
        <v>55.18</v>
      </c>
      <c r="M596">
        <v>55.316670000000002</v>
      </c>
      <c r="N596">
        <v>43</v>
      </c>
      <c r="O596">
        <v>85</v>
      </c>
      <c r="P596">
        <v>-164.47166999999999</v>
      </c>
      <c r="Q596">
        <v>-164.18833000000001</v>
      </c>
      <c r="T596">
        <v>509</v>
      </c>
      <c r="U596">
        <v>1</v>
      </c>
      <c r="V596" t="s">
        <v>207</v>
      </c>
      <c r="X596">
        <v>6</v>
      </c>
      <c r="Y596" t="s">
        <v>48</v>
      </c>
      <c r="AA596">
        <v>201</v>
      </c>
      <c r="AB596">
        <v>22</v>
      </c>
      <c r="AC596" t="s">
        <v>49</v>
      </c>
      <c r="AE596" t="s">
        <v>49</v>
      </c>
      <c r="AP596" t="s">
        <v>50</v>
      </c>
      <c r="AQ596" t="s">
        <v>208</v>
      </c>
      <c r="AS596">
        <v>1.2</v>
      </c>
      <c r="AU596">
        <v>2020</v>
      </c>
      <c r="AV596" t="s">
        <v>55</v>
      </c>
    </row>
    <row r="597" spans="1:48" x14ac:dyDescent="0.2">
      <c r="A597">
        <v>1</v>
      </c>
      <c r="B597">
        <v>1364446</v>
      </c>
      <c r="C597">
        <v>2</v>
      </c>
      <c r="D597">
        <v>56</v>
      </c>
      <c r="E597">
        <v>24056</v>
      </c>
      <c r="F597">
        <v>42</v>
      </c>
      <c r="G597">
        <v>2</v>
      </c>
      <c r="H597">
        <v>2.4056002046999998E+19</v>
      </c>
      <c r="I597">
        <v>22</v>
      </c>
      <c r="J597">
        <v>43875</v>
      </c>
      <c r="L597">
        <v>56.29</v>
      </c>
      <c r="M597">
        <v>56.398330000000001</v>
      </c>
      <c r="N597">
        <v>49</v>
      </c>
      <c r="O597">
        <v>267</v>
      </c>
      <c r="P597">
        <v>-166.32832999999999</v>
      </c>
      <c r="Q597">
        <v>-166.64500000000001</v>
      </c>
      <c r="T597">
        <v>517</v>
      </c>
      <c r="U597">
        <v>1</v>
      </c>
      <c r="V597" t="s">
        <v>207</v>
      </c>
      <c r="X597">
        <v>6</v>
      </c>
      <c r="Y597" t="s">
        <v>48</v>
      </c>
      <c r="AA597">
        <v>201</v>
      </c>
      <c r="AB597">
        <v>58</v>
      </c>
      <c r="AC597" t="s">
        <v>49</v>
      </c>
      <c r="AE597" t="s">
        <v>49</v>
      </c>
      <c r="AP597" t="s">
        <v>50</v>
      </c>
      <c r="AQ597" t="s">
        <v>208</v>
      </c>
      <c r="AS597">
        <v>1</v>
      </c>
      <c r="AU597">
        <v>2020</v>
      </c>
      <c r="AV597" t="s">
        <v>55</v>
      </c>
    </row>
    <row r="598" spans="1:48" x14ac:dyDescent="0.2">
      <c r="A598">
        <v>1</v>
      </c>
      <c r="B598">
        <v>1377165</v>
      </c>
      <c r="C598">
        <v>3</v>
      </c>
      <c r="D598">
        <v>62</v>
      </c>
      <c r="E598">
        <v>24074</v>
      </c>
      <c r="F598">
        <v>52</v>
      </c>
      <c r="G598">
        <v>2</v>
      </c>
      <c r="H598">
        <v>2.4074001116000002E+19</v>
      </c>
      <c r="I598">
        <v>28</v>
      </c>
      <c r="J598">
        <v>43914</v>
      </c>
      <c r="L598">
        <v>56.414999999999999</v>
      </c>
      <c r="M598">
        <v>56.418329999999997</v>
      </c>
      <c r="N598">
        <v>49</v>
      </c>
      <c r="O598">
        <v>273</v>
      </c>
      <c r="P598">
        <v>-169.37</v>
      </c>
      <c r="Q598">
        <v>-169.40666999999999</v>
      </c>
      <c r="T598">
        <v>517</v>
      </c>
      <c r="U598">
        <v>1</v>
      </c>
      <c r="V598" t="s">
        <v>148</v>
      </c>
      <c r="X598">
        <v>6</v>
      </c>
      <c r="Y598" t="s">
        <v>48</v>
      </c>
      <c r="AA598">
        <v>201</v>
      </c>
      <c r="AB598">
        <v>1377165</v>
      </c>
      <c r="AC598" t="s">
        <v>49</v>
      </c>
      <c r="AE598" t="s">
        <v>49</v>
      </c>
      <c r="AP598" t="s">
        <v>50</v>
      </c>
      <c r="AQ598" t="s">
        <v>149</v>
      </c>
      <c r="AS598">
        <v>0.65</v>
      </c>
      <c r="AU598">
        <v>2020</v>
      </c>
      <c r="AV598" t="s">
        <v>55</v>
      </c>
    </row>
    <row r="599" spans="1:48" x14ac:dyDescent="0.2">
      <c r="A599">
        <v>1</v>
      </c>
      <c r="B599">
        <v>1365564</v>
      </c>
      <c r="C599">
        <v>3</v>
      </c>
      <c r="D599">
        <v>25</v>
      </c>
      <c r="E599">
        <v>23928</v>
      </c>
      <c r="F599">
        <v>15</v>
      </c>
      <c r="G599">
        <v>2</v>
      </c>
      <c r="H599">
        <v>2.3928002769999999E+19</v>
      </c>
      <c r="I599">
        <v>31</v>
      </c>
      <c r="J599">
        <v>43895</v>
      </c>
      <c r="L599">
        <v>55.6</v>
      </c>
      <c r="M599">
        <v>55.6</v>
      </c>
      <c r="N599">
        <v>46</v>
      </c>
      <c r="O599">
        <v>354</v>
      </c>
      <c r="P599">
        <v>-162.93333000000001</v>
      </c>
      <c r="Q599">
        <v>-162.91667000000001</v>
      </c>
      <c r="T599">
        <v>516</v>
      </c>
      <c r="U599">
        <v>1</v>
      </c>
      <c r="V599" t="s">
        <v>88</v>
      </c>
      <c r="X599">
        <v>6</v>
      </c>
      <c r="Y599" t="s">
        <v>48</v>
      </c>
      <c r="AA599">
        <v>201</v>
      </c>
      <c r="AB599">
        <v>610</v>
      </c>
      <c r="AC599" t="s">
        <v>49</v>
      </c>
      <c r="AE599" t="s">
        <v>49</v>
      </c>
      <c r="AP599" t="s">
        <v>50</v>
      </c>
      <c r="AQ599" t="s">
        <v>89</v>
      </c>
      <c r="AS599">
        <v>0.7</v>
      </c>
      <c r="AU599">
        <v>2020</v>
      </c>
      <c r="AV599" t="s">
        <v>55</v>
      </c>
    </row>
    <row r="600" spans="1:48" x14ac:dyDescent="0.2">
      <c r="A600">
        <v>1</v>
      </c>
      <c r="B600">
        <v>1364253</v>
      </c>
      <c r="C600">
        <v>3</v>
      </c>
      <c r="D600">
        <v>46</v>
      </c>
      <c r="E600">
        <v>24108</v>
      </c>
      <c r="F600">
        <v>33</v>
      </c>
      <c r="G600">
        <v>2</v>
      </c>
      <c r="H600">
        <v>2.4108001652000199E+19</v>
      </c>
      <c r="I600">
        <v>42</v>
      </c>
      <c r="J600">
        <v>43909</v>
      </c>
      <c r="L600">
        <v>56</v>
      </c>
      <c r="M600">
        <v>55.983330000000002</v>
      </c>
      <c r="N600">
        <v>43</v>
      </c>
      <c r="O600">
        <v>12522462</v>
      </c>
      <c r="P600">
        <v>-163.18333000000001</v>
      </c>
      <c r="Q600">
        <v>-163.23333</v>
      </c>
      <c r="T600">
        <v>509</v>
      </c>
      <c r="U600">
        <v>1</v>
      </c>
      <c r="V600" t="s">
        <v>150</v>
      </c>
      <c r="X600">
        <v>6</v>
      </c>
      <c r="Y600" t="s">
        <v>48</v>
      </c>
      <c r="AA600">
        <v>201</v>
      </c>
      <c r="AB600">
        <v>4208</v>
      </c>
      <c r="AC600" t="s">
        <v>49</v>
      </c>
      <c r="AE600" t="s">
        <v>49</v>
      </c>
      <c r="AP600" t="s">
        <v>50</v>
      </c>
      <c r="AQ600" t="s">
        <v>151</v>
      </c>
      <c r="AS600">
        <v>0.5</v>
      </c>
      <c r="AU600">
        <v>2020</v>
      </c>
      <c r="AV600" t="s">
        <v>55</v>
      </c>
    </row>
    <row r="601" spans="1:48" x14ac:dyDescent="0.2">
      <c r="A601">
        <v>1</v>
      </c>
      <c r="B601">
        <v>1330832</v>
      </c>
      <c r="C601">
        <v>2</v>
      </c>
      <c r="D601">
        <v>73</v>
      </c>
      <c r="E601">
        <v>24044</v>
      </c>
      <c r="F601">
        <v>62</v>
      </c>
      <c r="G601">
        <v>2</v>
      </c>
      <c r="H601">
        <v>2.4044003896E+19</v>
      </c>
      <c r="I601">
        <v>92</v>
      </c>
      <c r="J601">
        <v>43885</v>
      </c>
      <c r="L601">
        <v>56.375</v>
      </c>
      <c r="M601">
        <v>56.386670000000002</v>
      </c>
      <c r="N601">
        <v>47</v>
      </c>
      <c r="O601">
        <v>1205</v>
      </c>
      <c r="P601">
        <v>-168.40833000000001</v>
      </c>
      <c r="Q601">
        <v>-168.31166999999999</v>
      </c>
      <c r="T601">
        <v>517</v>
      </c>
      <c r="U601">
        <v>1</v>
      </c>
      <c r="V601" t="s">
        <v>154</v>
      </c>
      <c r="X601">
        <v>6</v>
      </c>
      <c r="Y601" t="s">
        <v>48</v>
      </c>
      <c r="AA601">
        <v>201</v>
      </c>
      <c r="AB601">
        <v>1330832</v>
      </c>
      <c r="AC601" t="s">
        <v>49</v>
      </c>
      <c r="AE601" t="s">
        <v>49</v>
      </c>
      <c r="AP601" t="s">
        <v>50</v>
      </c>
      <c r="AQ601" t="s">
        <v>155</v>
      </c>
      <c r="AS601">
        <v>0.74</v>
      </c>
      <c r="AU601">
        <v>2020</v>
      </c>
      <c r="AV601" t="s">
        <v>55</v>
      </c>
    </row>
    <row r="602" spans="1:48" x14ac:dyDescent="0.2">
      <c r="A602">
        <v>1</v>
      </c>
      <c r="B602">
        <v>1317364</v>
      </c>
      <c r="C602">
        <v>2</v>
      </c>
      <c r="D602">
        <v>41</v>
      </c>
      <c r="E602">
        <v>24081</v>
      </c>
      <c r="F602">
        <v>31</v>
      </c>
      <c r="G602">
        <v>2</v>
      </c>
      <c r="H602">
        <v>2.4081003011000001E+19</v>
      </c>
      <c r="I602">
        <v>18</v>
      </c>
      <c r="J602">
        <v>43884</v>
      </c>
      <c r="L602">
        <v>55.563890000000001</v>
      </c>
      <c r="M602">
        <v>55.567779999999999</v>
      </c>
      <c r="N602">
        <v>44</v>
      </c>
      <c r="O602">
        <v>276</v>
      </c>
      <c r="P602">
        <v>-163.62556000000001</v>
      </c>
      <c r="Q602">
        <v>-163.59</v>
      </c>
      <c r="T602">
        <v>509</v>
      </c>
      <c r="U602">
        <v>1</v>
      </c>
      <c r="V602" t="s">
        <v>158</v>
      </c>
      <c r="X602">
        <v>6</v>
      </c>
      <c r="Y602" t="s">
        <v>48</v>
      </c>
      <c r="AA602">
        <v>201</v>
      </c>
      <c r="AB602">
        <v>18</v>
      </c>
      <c r="AC602" t="s">
        <v>49</v>
      </c>
      <c r="AE602" t="s">
        <v>49</v>
      </c>
      <c r="AP602" t="s">
        <v>50</v>
      </c>
      <c r="AQ602" t="s">
        <v>159</v>
      </c>
      <c r="AS602">
        <v>0.55000000000000004</v>
      </c>
      <c r="AU602">
        <v>2020</v>
      </c>
      <c r="AV602" t="s">
        <v>55</v>
      </c>
    </row>
    <row r="603" spans="1:48" x14ac:dyDescent="0.2">
      <c r="A603">
        <v>1</v>
      </c>
      <c r="B603">
        <v>1374391</v>
      </c>
      <c r="C603">
        <v>3</v>
      </c>
      <c r="D603">
        <v>33</v>
      </c>
      <c r="E603">
        <v>24065</v>
      </c>
      <c r="F603">
        <v>22</v>
      </c>
      <c r="G603">
        <v>2</v>
      </c>
      <c r="H603">
        <v>2.4065004193999999E+19</v>
      </c>
      <c r="I603">
        <v>45</v>
      </c>
      <c r="J603">
        <v>43909</v>
      </c>
      <c r="L603">
        <v>55.25</v>
      </c>
      <c r="M603">
        <v>55.216670000000001</v>
      </c>
      <c r="N603">
        <v>50</v>
      </c>
      <c r="O603">
        <v>462</v>
      </c>
      <c r="P603">
        <v>-164.01667</v>
      </c>
      <c r="Q603">
        <v>-164.08332999999999</v>
      </c>
      <c r="T603">
        <v>509</v>
      </c>
      <c r="U603">
        <v>1</v>
      </c>
      <c r="V603" t="s">
        <v>86</v>
      </c>
      <c r="X603">
        <v>6</v>
      </c>
      <c r="Y603" t="s">
        <v>48</v>
      </c>
      <c r="AA603">
        <v>201</v>
      </c>
      <c r="AB603">
        <v>4503</v>
      </c>
      <c r="AC603" t="s">
        <v>49</v>
      </c>
      <c r="AE603" t="s">
        <v>49</v>
      </c>
      <c r="AP603" t="s">
        <v>50</v>
      </c>
      <c r="AQ603" t="s">
        <v>87</v>
      </c>
      <c r="AS603">
        <v>0.85</v>
      </c>
      <c r="AU603">
        <v>2020</v>
      </c>
      <c r="AV603" t="s">
        <v>55</v>
      </c>
    </row>
    <row r="604" spans="1:48" x14ac:dyDescent="0.2">
      <c r="A604">
        <v>1</v>
      </c>
      <c r="B604">
        <v>1250358</v>
      </c>
      <c r="C604">
        <v>4</v>
      </c>
      <c r="D604">
        <v>40</v>
      </c>
      <c r="E604">
        <v>24142</v>
      </c>
      <c r="F604">
        <v>30</v>
      </c>
      <c r="G604">
        <v>2</v>
      </c>
      <c r="H604">
        <v>2.4142000512E+19</v>
      </c>
      <c r="I604">
        <v>50</v>
      </c>
      <c r="J604">
        <v>43927</v>
      </c>
      <c r="L604">
        <v>55.3</v>
      </c>
      <c r="M604">
        <v>55.25</v>
      </c>
      <c r="N604">
        <v>44</v>
      </c>
      <c r="O604">
        <v>173</v>
      </c>
      <c r="P604">
        <v>-163.96666999999999</v>
      </c>
      <c r="Q604">
        <v>-164.21666999999999</v>
      </c>
      <c r="T604">
        <v>509</v>
      </c>
      <c r="U604">
        <v>5</v>
      </c>
      <c r="V604" t="s">
        <v>152</v>
      </c>
      <c r="X604">
        <v>6</v>
      </c>
      <c r="Y604" t="s">
        <v>48</v>
      </c>
      <c r="AA604">
        <v>201</v>
      </c>
      <c r="AB604">
        <v>5002</v>
      </c>
      <c r="AC604" t="s">
        <v>49</v>
      </c>
      <c r="AE604" t="s">
        <v>49</v>
      </c>
      <c r="AP604" t="s">
        <v>50</v>
      </c>
      <c r="AQ604" t="s">
        <v>153</v>
      </c>
      <c r="AS604">
        <v>0.5</v>
      </c>
      <c r="AU604">
        <v>2020</v>
      </c>
      <c r="AV604" t="s">
        <v>55</v>
      </c>
    </row>
    <row r="605" spans="1:48" x14ac:dyDescent="0.2">
      <c r="A605">
        <v>1</v>
      </c>
      <c r="B605">
        <v>1374310</v>
      </c>
      <c r="C605">
        <v>3</v>
      </c>
      <c r="D605">
        <v>74</v>
      </c>
      <c r="E605">
        <v>24065</v>
      </c>
      <c r="F605">
        <v>60</v>
      </c>
      <c r="G605">
        <v>2</v>
      </c>
      <c r="H605">
        <v>2.4065004193999999E+19</v>
      </c>
      <c r="I605">
        <v>55</v>
      </c>
      <c r="J605">
        <v>43920</v>
      </c>
      <c r="L605">
        <v>56.266669999999998</v>
      </c>
      <c r="M605">
        <v>56.266669999999998</v>
      </c>
      <c r="N605">
        <v>51</v>
      </c>
      <c r="O605">
        <v>560</v>
      </c>
      <c r="P605">
        <v>-168.88333</v>
      </c>
      <c r="Q605">
        <v>-168.96666999999999</v>
      </c>
      <c r="T605">
        <v>517</v>
      </c>
      <c r="U605">
        <v>1</v>
      </c>
      <c r="V605" t="s">
        <v>86</v>
      </c>
      <c r="X605">
        <v>6</v>
      </c>
      <c r="Y605" t="s">
        <v>48</v>
      </c>
      <c r="AA605">
        <v>201</v>
      </c>
      <c r="AB605">
        <v>5501</v>
      </c>
      <c r="AC605" t="s">
        <v>49</v>
      </c>
      <c r="AE605" t="s">
        <v>49</v>
      </c>
      <c r="AP605" t="s">
        <v>50</v>
      </c>
      <c r="AQ605" t="s">
        <v>87</v>
      </c>
      <c r="AS605">
        <v>0.9</v>
      </c>
      <c r="AU605">
        <v>2020</v>
      </c>
      <c r="AV605" t="s">
        <v>55</v>
      </c>
    </row>
    <row r="606" spans="1:48" x14ac:dyDescent="0.2">
      <c r="A606">
        <v>1</v>
      </c>
      <c r="B606">
        <v>1374342</v>
      </c>
      <c r="C606">
        <v>2</v>
      </c>
      <c r="D606">
        <v>64</v>
      </c>
      <c r="E606">
        <v>24065</v>
      </c>
      <c r="F606">
        <v>52</v>
      </c>
      <c r="G606">
        <v>2</v>
      </c>
      <c r="H606">
        <v>2.4065004193999999E+19</v>
      </c>
      <c r="I606">
        <v>30</v>
      </c>
      <c r="J606">
        <v>43888</v>
      </c>
      <c r="L606">
        <v>56.35</v>
      </c>
      <c r="M606">
        <v>56.45</v>
      </c>
      <c r="N606">
        <v>48</v>
      </c>
      <c r="O606">
        <v>296</v>
      </c>
      <c r="P606">
        <v>-170.2</v>
      </c>
      <c r="Q606">
        <v>-170.35</v>
      </c>
      <c r="T606">
        <v>521</v>
      </c>
      <c r="U606">
        <v>1</v>
      </c>
      <c r="V606" t="s">
        <v>86</v>
      </c>
      <c r="X606">
        <v>6</v>
      </c>
      <c r="Y606" t="s">
        <v>48</v>
      </c>
      <c r="AA606">
        <v>201</v>
      </c>
      <c r="AB606">
        <v>3009</v>
      </c>
      <c r="AC606" t="s">
        <v>49</v>
      </c>
      <c r="AE606" t="s">
        <v>49</v>
      </c>
      <c r="AP606" t="s">
        <v>50</v>
      </c>
      <c r="AQ606" t="s">
        <v>87</v>
      </c>
      <c r="AS606">
        <v>0.85</v>
      </c>
      <c r="AU606">
        <v>2020</v>
      </c>
      <c r="AV606" t="s">
        <v>55</v>
      </c>
    </row>
    <row r="607" spans="1:48" x14ac:dyDescent="0.2">
      <c r="A607">
        <v>1</v>
      </c>
      <c r="B607">
        <v>1206870</v>
      </c>
      <c r="C607">
        <v>2</v>
      </c>
      <c r="D607">
        <v>40</v>
      </c>
      <c r="E607">
        <v>24061</v>
      </c>
      <c r="F607">
        <v>30</v>
      </c>
      <c r="G607">
        <v>2</v>
      </c>
      <c r="H607">
        <v>2.4061001166999998E+19</v>
      </c>
      <c r="I607">
        <v>9</v>
      </c>
      <c r="J607">
        <v>43864</v>
      </c>
      <c r="L607">
        <v>55.301670000000001</v>
      </c>
      <c r="M607">
        <v>55.348329999999997</v>
      </c>
      <c r="N607">
        <v>45</v>
      </c>
      <c r="O607">
        <v>97</v>
      </c>
      <c r="P607">
        <v>-164.10667000000001</v>
      </c>
      <c r="Q607">
        <v>-163.86667</v>
      </c>
      <c r="T607">
        <v>509</v>
      </c>
      <c r="U607">
        <v>1</v>
      </c>
      <c r="V607" t="s">
        <v>100</v>
      </c>
      <c r="X607">
        <v>6</v>
      </c>
      <c r="Y607" t="s">
        <v>48</v>
      </c>
      <c r="AA607">
        <v>201</v>
      </c>
      <c r="AB607">
        <v>910</v>
      </c>
      <c r="AC607" t="s">
        <v>49</v>
      </c>
      <c r="AE607" t="s">
        <v>49</v>
      </c>
      <c r="AP607" t="s">
        <v>50</v>
      </c>
      <c r="AQ607" t="s">
        <v>101</v>
      </c>
      <c r="AS607">
        <v>0.65</v>
      </c>
      <c r="AU607">
        <v>2020</v>
      </c>
      <c r="AV607" t="s">
        <v>55</v>
      </c>
    </row>
    <row r="608" spans="1:48" x14ac:dyDescent="0.2">
      <c r="A608">
        <v>1</v>
      </c>
      <c r="B608">
        <v>1330802</v>
      </c>
      <c r="C608">
        <v>4</v>
      </c>
      <c r="D608">
        <v>63</v>
      </c>
      <c r="E608">
        <v>24044</v>
      </c>
      <c r="F608">
        <v>50</v>
      </c>
      <c r="G608">
        <v>2</v>
      </c>
      <c r="H608">
        <v>2.4044003896E+19</v>
      </c>
      <c r="I608">
        <v>182</v>
      </c>
      <c r="J608">
        <v>43922</v>
      </c>
      <c r="L608">
        <v>56.578330000000001</v>
      </c>
      <c r="M608">
        <v>56.566670000000002</v>
      </c>
      <c r="N608">
        <v>45</v>
      </c>
      <c r="O608">
        <v>2602</v>
      </c>
      <c r="P608">
        <v>-170.96167</v>
      </c>
      <c r="Q608">
        <v>-171.21167</v>
      </c>
      <c r="T608">
        <v>521</v>
      </c>
      <c r="U608">
        <v>1</v>
      </c>
      <c r="V608" t="s">
        <v>154</v>
      </c>
      <c r="X608">
        <v>6</v>
      </c>
      <c r="Y608" t="s">
        <v>48</v>
      </c>
      <c r="AA608">
        <v>201</v>
      </c>
      <c r="AB608">
        <v>1330802</v>
      </c>
      <c r="AC608" t="s">
        <v>49</v>
      </c>
      <c r="AE608" t="s">
        <v>49</v>
      </c>
      <c r="AP608" t="s">
        <v>50</v>
      </c>
      <c r="AQ608" t="s">
        <v>155</v>
      </c>
      <c r="AS608">
        <v>0.59</v>
      </c>
      <c r="AU608">
        <v>2020</v>
      </c>
      <c r="AV608" t="s">
        <v>55</v>
      </c>
    </row>
    <row r="609" spans="1:48" x14ac:dyDescent="0.2">
      <c r="A609">
        <v>1</v>
      </c>
      <c r="B609">
        <v>682532</v>
      </c>
      <c r="C609">
        <v>4</v>
      </c>
      <c r="E609">
        <v>24073</v>
      </c>
      <c r="G609">
        <v>2</v>
      </c>
      <c r="I609">
        <v>9</v>
      </c>
      <c r="J609">
        <v>43923</v>
      </c>
      <c r="N609">
        <v>53</v>
      </c>
      <c r="O609">
        <v>296</v>
      </c>
      <c r="T609">
        <v>509</v>
      </c>
      <c r="V609" t="s">
        <v>213</v>
      </c>
      <c r="W609">
        <v>2.4073005358000001E+19</v>
      </c>
      <c r="X609">
        <v>6</v>
      </c>
      <c r="Y609" t="s">
        <v>48</v>
      </c>
      <c r="AA609">
        <v>201</v>
      </c>
      <c r="AB609">
        <v>83</v>
      </c>
      <c r="AC609" t="s">
        <v>49</v>
      </c>
      <c r="AE609" t="s">
        <v>49</v>
      </c>
      <c r="AP609" t="s">
        <v>62</v>
      </c>
      <c r="AQ609" t="s">
        <v>214</v>
      </c>
      <c r="AS609">
        <v>0.95</v>
      </c>
      <c r="AU609">
        <v>2020</v>
      </c>
      <c r="AV609" t="s">
        <v>55</v>
      </c>
    </row>
    <row r="610" spans="1:48" x14ac:dyDescent="0.2">
      <c r="A610">
        <v>1</v>
      </c>
      <c r="B610">
        <v>1275646</v>
      </c>
      <c r="C610">
        <v>2</v>
      </c>
      <c r="D610">
        <v>42</v>
      </c>
      <c r="E610">
        <v>24029</v>
      </c>
      <c r="F610">
        <v>32</v>
      </c>
      <c r="G610">
        <v>2</v>
      </c>
      <c r="H610">
        <v>2.4029004062999998E+19</v>
      </c>
      <c r="I610">
        <v>108</v>
      </c>
      <c r="J610">
        <v>43890</v>
      </c>
      <c r="L610">
        <v>56.336669999999998</v>
      </c>
      <c r="M610">
        <v>56.424999999999997</v>
      </c>
      <c r="N610">
        <v>42</v>
      </c>
      <c r="O610">
        <v>1684</v>
      </c>
      <c r="P610">
        <v>-162.94166999999999</v>
      </c>
      <c r="Q610">
        <v>-162.90167</v>
      </c>
      <c r="T610">
        <v>516</v>
      </c>
      <c r="U610">
        <v>1</v>
      </c>
      <c r="V610" t="s">
        <v>78</v>
      </c>
      <c r="X610">
        <v>6</v>
      </c>
      <c r="Y610" t="s">
        <v>48</v>
      </c>
      <c r="AA610">
        <v>201</v>
      </c>
      <c r="AB610">
        <v>10801</v>
      </c>
      <c r="AC610" t="s">
        <v>49</v>
      </c>
      <c r="AE610" t="s">
        <v>49</v>
      </c>
      <c r="AP610" t="s">
        <v>50</v>
      </c>
      <c r="AQ610" t="s">
        <v>79</v>
      </c>
      <c r="AS610">
        <v>0.47</v>
      </c>
      <c r="AU610">
        <v>2020</v>
      </c>
      <c r="AV610" t="s">
        <v>55</v>
      </c>
    </row>
    <row r="611" spans="1:48" x14ac:dyDescent="0.2">
      <c r="A611">
        <v>1</v>
      </c>
      <c r="B611">
        <v>1360823</v>
      </c>
      <c r="C611">
        <v>2</v>
      </c>
      <c r="D611">
        <v>42</v>
      </c>
      <c r="E611">
        <v>24084</v>
      </c>
      <c r="F611">
        <v>33</v>
      </c>
      <c r="G611">
        <v>2</v>
      </c>
      <c r="H611">
        <v>2.4084000411000001E+19</v>
      </c>
      <c r="I611">
        <v>13</v>
      </c>
      <c r="J611">
        <v>43866</v>
      </c>
      <c r="L611">
        <v>55.625</v>
      </c>
      <c r="M611">
        <v>55.513330000000003</v>
      </c>
      <c r="N611">
        <v>44</v>
      </c>
      <c r="O611">
        <v>196</v>
      </c>
      <c r="P611">
        <v>-163.41499999999999</v>
      </c>
      <c r="Q611">
        <v>-163.55332999999999</v>
      </c>
      <c r="T611">
        <v>509</v>
      </c>
      <c r="U611">
        <v>1</v>
      </c>
      <c r="V611" t="s">
        <v>191</v>
      </c>
      <c r="X611">
        <v>9</v>
      </c>
      <c r="Y611" t="s">
        <v>48</v>
      </c>
      <c r="AA611">
        <v>201</v>
      </c>
      <c r="AB611">
        <v>3</v>
      </c>
      <c r="AC611" t="s">
        <v>49</v>
      </c>
      <c r="AE611" t="s">
        <v>49</v>
      </c>
      <c r="AP611" t="s">
        <v>50</v>
      </c>
      <c r="AQ611" t="s">
        <v>192</v>
      </c>
      <c r="AS611">
        <v>0.65</v>
      </c>
      <c r="AU611">
        <v>2020</v>
      </c>
      <c r="AV611" t="s">
        <v>55</v>
      </c>
    </row>
    <row r="612" spans="1:48" x14ac:dyDescent="0.2">
      <c r="A612">
        <v>1</v>
      </c>
      <c r="B612">
        <v>1371201</v>
      </c>
      <c r="C612">
        <v>2</v>
      </c>
      <c r="D612">
        <v>57</v>
      </c>
      <c r="E612">
        <v>24016</v>
      </c>
      <c r="F612">
        <v>45</v>
      </c>
      <c r="G612">
        <v>2</v>
      </c>
      <c r="H612">
        <v>2.4016002942999998E+19</v>
      </c>
      <c r="I612">
        <v>74</v>
      </c>
      <c r="J612">
        <v>43888</v>
      </c>
      <c r="L612">
        <v>56.4</v>
      </c>
      <c r="M612">
        <v>56.466670000000001</v>
      </c>
      <c r="N612">
        <v>49</v>
      </c>
      <c r="O612">
        <v>1085</v>
      </c>
      <c r="P612">
        <v>-168.7</v>
      </c>
      <c r="Q612">
        <v>-168.65</v>
      </c>
      <c r="T612">
        <v>517</v>
      </c>
      <c r="U612">
        <v>1</v>
      </c>
      <c r="V612" t="s">
        <v>124</v>
      </c>
      <c r="X612">
        <v>6</v>
      </c>
      <c r="Y612" t="s">
        <v>48</v>
      </c>
      <c r="AA612">
        <v>201</v>
      </c>
      <c r="AB612">
        <v>1371201</v>
      </c>
      <c r="AC612" t="s">
        <v>49</v>
      </c>
      <c r="AE612" t="s">
        <v>49</v>
      </c>
      <c r="AP612" t="s">
        <v>50</v>
      </c>
      <c r="AQ612" t="s">
        <v>125</v>
      </c>
      <c r="AS612">
        <v>0.78</v>
      </c>
      <c r="AU612">
        <v>2020</v>
      </c>
      <c r="AV612" t="s">
        <v>55</v>
      </c>
    </row>
    <row r="613" spans="1:48" x14ac:dyDescent="0.2">
      <c r="A613">
        <v>1</v>
      </c>
      <c r="B613">
        <v>1330880</v>
      </c>
      <c r="C613">
        <v>3</v>
      </c>
      <c r="D613">
        <v>41</v>
      </c>
      <c r="E613">
        <v>24044</v>
      </c>
      <c r="F613">
        <v>31</v>
      </c>
      <c r="G613">
        <v>2</v>
      </c>
      <c r="H613">
        <v>2.4044003896E+19</v>
      </c>
      <c r="I613">
        <v>117</v>
      </c>
      <c r="J613">
        <v>43895</v>
      </c>
      <c r="L613">
        <v>55.693330000000003</v>
      </c>
      <c r="M613">
        <v>55.663330000000002</v>
      </c>
      <c r="N613">
        <v>49</v>
      </c>
      <c r="O613">
        <v>1565</v>
      </c>
      <c r="P613">
        <v>-163.25</v>
      </c>
      <c r="Q613">
        <v>-163.35</v>
      </c>
      <c r="R613" t="s">
        <v>59</v>
      </c>
      <c r="S613" t="s">
        <v>60</v>
      </c>
      <c r="T613">
        <v>509</v>
      </c>
      <c r="U613">
        <v>1</v>
      </c>
      <c r="V613" t="s">
        <v>154</v>
      </c>
      <c r="X613">
        <v>6</v>
      </c>
      <c r="Y613" t="s">
        <v>58</v>
      </c>
      <c r="AA613">
        <v>201</v>
      </c>
      <c r="AB613">
        <v>1330880</v>
      </c>
      <c r="AC613" t="s">
        <v>49</v>
      </c>
      <c r="AE613" t="s">
        <v>49</v>
      </c>
      <c r="AI613" t="s">
        <v>49</v>
      </c>
      <c r="AP613" t="s">
        <v>50</v>
      </c>
      <c r="AQ613" t="s">
        <v>155</v>
      </c>
      <c r="AS613">
        <v>0.92</v>
      </c>
      <c r="AU613">
        <v>2020</v>
      </c>
      <c r="AV613" t="s">
        <v>55</v>
      </c>
    </row>
    <row r="614" spans="1:48" x14ac:dyDescent="0.2">
      <c r="A614">
        <v>1</v>
      </c>
      <c r="B614">
        <v>1366074</v>
      </c>
      <c r="C614">
        <v>2</v>
      </c>
      <c r="D614">
        <v>43</v>
      </c>
      <c r="E614">
        <v>24044</v>
      </c>
      <c r="F614">
        <v>36</v>
      </c>
      <c r="G614">
        <v>2</v>
      </c>
      <c r="H614">
        <v>2.4044003896E+19</v>
      </c>
      <c r="I614">
        <v>42</v>
      </c>
      <c r="J614">
        <v>43867</v>
      </c>
      <c r="L614">
        <v>55.79</v>
      </c>
      <c r="M614">
        <v>55.784999999999997</v>
      </c>
      <c r="N614">
        <v>47</v>
      </c>
      <c r="O614">
        <v>568</v>
      </c>
      <c r="P614">
        <v>-163.27332999999999</v>
      </c>
      <c r="Q614">
        <v>-163.12</v>
      </c>
      <c r="T614">
        <v>509</v>
      </c>
      <c r="U614">
        <v>1</v>
      </c>
      <c r="V614" t="s">
        <v>154</v>
      </c>
      <c r="X614">
        <v>6</v>
      </c>
      <c r="Y614" t="s">
        <v>48</v>
      </c>
      <c r="AA614">
        <v>201</v>
      </c>
      <c r="AB614">
        <v>1366074</v>
      </c>
      <c r="AC614" t="s">
        <v>49</v>
      </c>
      <c r="AE614" t="s">
        <v>49</v>
      </c>
      <c r="AP614" t="s">
        <v>50</v>
      </c>
      <c r="AQ614" t="s">
        <v>155</v>
      </c>
      <c r="AS614">
        <v>0.68</v>
      </c>
      <c r="AU614">
        <v>2020</v>
      </c>
      <c r="AV614" t="s">
        <v>55</v>
      </c>
    </row>
    <row r="615" spans="1:48" x14ac:dyDescent="0.2">
      <c r="A615">
        <v>1</v>
      </c>
      <c r="B615">
        <v>1371268</v>
      </c>
      <c r="C615">
        <v>4</v>
      </c>
      <c r="D615">
        <v>63</v>
      </c>
      <c r="E615">
        <v>24016</v>
      </c>
      <c r="F615">
        <v>53</v>
      </c>
      <c r="G615">
        <v>2</v>
      </c>
      <c r="H615">
        <v>2.4016002942999998E+19</v>
      </c>
      <c r="I615">
        <v>169</v>
      </c>
      <c r="J615">
        <v>43922</v>
      </c>
      <c r="L615">
        <v>56.816670000000002</v>
      </c>
      <c r="M615">
        <v>56.883330000000001</v>
      </c>
      <c r="N615">
        <v>47</v>
      </c>
      <c r="O615">
        <v>2437</v>
      </c>
      <c r="P615">
        <v>-172.18333000000001</v>
      </c>
      <c r="Q615">
        <v>-172.08332999999999</v>
      </c>
      <c r="R615" t="s">
        <v>92</v>
      </c>
      <c r="S615" t="s">
        <v>93</v>
      </c>
      <c r="T615">
        <v>521</v>
      </c>
      <c r="U615">
        <v>1</v>
      </c>
      <c r="V615" t="s">
        <v>124</v>
      </c>
      <c r="X615">
        <v>6</v>
      </c>
      <c r="Y615" t="s">
        <v>58</v>
      </c>
      <c r="AA615">
        <v>201</v>
      </c>
      <c r="AB615">
        <v>1371268</v>
      </c>
      <c r="AC615" t="s">
        <v>49</v>
      </c>
      <c r="AE615" t="s">
        <v>49</v>
      </c>
      <c r="AI615" t="s">
        <v>49</v>
      </c>
      <c r="AP615" t="s">
        <v>50</v>
      </c>
      <c r="AQ615" t="s">
        <v>125</v>
      </c>
      <c r="AS615">
        <v>0.56999999999999995</v>
      </c>
      <c r="AU615">
        <v>2020</v>
      </c>
      <c r="AV615" t="s">
        <v>55</v>
      </c>
    </row>
    <row r="616" spans="1:48" x14ac:dyDescent="0.2">
      <c r="A616">
        <v>1</v>
      </c>
      <c r="B616">
        <v>1275659</v>
      </c>
      <c r="C616">
        <v>4</v>
      </c>
      <c r="D616">
        <v>44</v>
      </c>
      <c r="E616">
        <v>24070</v>
      </c>
      <c r="F616">
        <v>32</v>
      </c>
      <c r="G616">
        <v>2</v>
      </c>
      <c r="H616">
        <v>2.4070000249000002E+19</v>
      </c>
      <c r="I616">
        <v>55</v>
      </c>
      <c r="J616">
        <v>43930</v>
      </c>
      <c r="L616">
        <v>55.318330000000003</v>
      </c>
      <c r="M616">
        <v>55.27</v>
      </c>
      <c r="N616">
        <v>46</v>
      </c>
      <c r="O616">
        <v>119</v>
      </c>
      <c r="P616">
        <v>-164.08500000000001</v>
      </c>
      <c r="Q616">
        <v>-164.185</v>
      </c>
      <c r="T616">
        <v>509</v>
      </c>
      <c r="U616">
        <v>1</v>
      </c>
      <c r="V616" t="s">
        <v>193</v>
      </c>
      <c r="X616">
        <v>6</v>
      </c>
      <c r="Y616" t="s">
        <v>48</v>
      </c>
      <c r="AA616">
        <v>201</v>
      </c>
      <c r="AB616">
        <v>5502</v>
      </c>
      <c r="AC616" t="s">
        <v>49</v>
      </c>
      <c r="AE616" t="s">
        <v>49</v>
      </c>
      <c r="AP616" t="s">
        <v>50</v>
      </c>
      <c r="AQ616" t="s">
        <v>194</v>
      </c>
      <c r="AS616">
        <v>0.6</v>
      </c>
      <c r="AU616">
        <v>2020</v>
      </c>
      <c r="AV616" t="s">
        <v>55</v>
      </c>
    </row>
    <row r="617" spans="1:48" x14ac:dyDescent="0.2">
      <c r="A617">
        <v>1</v>
      </c>
      <c r="B617">
        <v>1371260</v>
      </c>
      <c r="C617">
        <v>3</v>
      </c>
      <c r="D617">
        <v>57</v>
      </c>
      <c r="E617">
        <v>24016</v>
      </c>
      <c r="F617">
        <v>45</v>
      </c>
      <c r="G617">
        <v>2</v>
      </c>
      <c r="H617">
        <v>2.4016002942999998E+19</v>
      </c>
      <c r="I617">
        <v>124</v>
      </c>
      <c r="J617">
        <v>43905</v>
      </c>
      <c r="L617">
        <v>56.933329999999998</v>
      </c>
      <c r="M617">
        <v>57.016669999999998</v>
      </c>
      <c r="N617">
        <v>31</v>
      </c>
      <c r="O617">
        <v>1798</v>
      </c>
      <c r="P617">
        <v>-171.7</v>
      </c>
      <c r="Q617">
        <v>-171.56666999999999</v>
      </c>
      <c r="R617" t="s">
        <v>56</v>
      </c>
      <c r="S617" t="s">
        <v>57</v>
      </c>
      <c r="T617">
        <v>521</v>
      </c>
      <c r="U617">
        <v>1</v>
      </c>
      <c r="V617" t="s">
        <v>124</v>
      </c>
      <c r="X617">
        <v>6</v>
      </c>
      <c r="Y617" t="s">
        <v>58</v>
      </c>
      <c r="AA617">
        <v>201</v>
      </c>
      <c r="AB617">
        <v>12402</v>
      </c>
      <c r="AC617" t="s">
        <v>49</v>
      </c>
      <c r="AE617" t="s">
        <v>49</v>
      </c>
      <c r="AI617" t="s">
        <v>49</v>
      </c>
      <c r="AP617" t="s">
        <v>50</v>
      </c>
      <c r="AQ617" t="s">
        <v>125</v>
      </c>
      <c r="AS617">
        <v>0.17</v>
      </c>
      <c r="AU617">
        <v>2020</v>
      </c>
      <c r="AV617" t="s">
        <v>55</v>
      </c>
    </row>
    <row r="618" spans="1:48" x14ac:dyDescent="0.2">
      <c r="A618">
        <v>1</v>
      </c>
      <c r="B618">
        <v>1281504</v>
      </c>
      <c r="C618">
        <v>3</v>
      </c>
      <c r="D618">
        <v>71</v>
      </c>
      <c r="E618">
        <v>24047</v>
      </c>
      <c r="F618">
        <v>52</v>
      </c>
      <c r="G618">
        <v>2</v>
      </c>
      <c r="H618">
        <v>2.4047000433999999E+19</v>
      </c>
      <c r="I618">
        <v>42</v>
      </c>
      <c r="J618">
        <v>43920</v>
      </c>
      <c r="L618">
        <v>56.288330000000002</v>
      </c>
      <c r="M618">
        <v>56.276670000000003</v>
      </c>
      <c r="N618">
        <v>48</v>
      </c>
      <c r="O618">
        <v>699</v>
      </c>
      <c r="P618">
        <v>-168.76167000000001</v>
      </c>
      <c r="Q618">
        <v>-168.91499999999999</v>
      </c>
      <c r="R618" t="s">
        <v>92</v>
      </c>
      <c r="S618" t="s">
        <v>93</v>
      </c>
      <c r="T618">
        <v>517</v>
      </c>
      <c r="U618">
        <v>1</v>
      </c>
      <c r="V618" t="s">
        <v>217</v>
      </c>
      <c r="X618">
        <v>6</v>
      </c>
      <c r="Y618" t="s">
        <v>58</v>
      </c>
      <c r="AA618">
        <v>201</v>
      </c>
      <c r="AB618">
        <v>4210</v>
      </c>
      <c r="AC618" t="s">
        <v>49</v>
      </c>
      <c r="AE618" t="s">
        <v>49</v>
      </c>
      <c r="AI618" t="s">
        <v>49</v>
      </c>
      <c r="AP618" t="s">
        <v>50</v>
      </c>
      <c r="AQ618" t="s">
        <v>218</v>
      </c>
      <c r="AS618">
        <v>0.55000000000000004</v>
      </c>
      <c r="AU618">
        <v>2020</v>
      </c>
      <c r="AV618" t="s">
        <v>55</v>
      </c>
    </row>
    <row r="619" spans="1:48" x14ac:dyDescent="0.2">
      <c r="A619">
        <v>1</v>
      </c>
      <c r="B619">
        <v>1371244</v>
      </c>
      <c r="C619">
        <v>2</v>
      </c>
      <c r="D619">
        <v>57</v>
      </c>
      <c r="E619">
        <v>24016</v>
      </c>
      <c r="F619">
        <v>45</v>
      </c>
      <c r="G619">
        <v>2</v>
      </c>
      <c r="H619">
        <v>2.4016002942999998E+19</v>
      </c>
      <c r="I619">
        <v>29</v>
      </c>
      <c r="J619">
        <v>43872</v>
      </c>
      <c r="L619">
        <v>55.45</v>
      </c>
      <c r="M619">
        <v>55.316670000000002</v>
      </c>
      <c r="N619">
        <v>50</v>
      </c>
      <c r="O619">
        <v>417</v>
      </c>
      <c r="P619">
        <v>-164.95</v>
      </c>
      <c r="Q619">
        <v>-164.93333000000001</v>
      </c>
      <c r="T619">
        <v>509</v>
      </c>
      <c r="U619">
        <v>1</v>
      </c>
      <c r="V619" t="s">
        <v>124</v>
      </c>
      <c r="X619">
        <v>6</v>
      </c>
      <c r="Y619" t="s">
        <v>48</v>
      </c>
      <c r="AA619">
        <v>201</v>
      </c>
      <c r="AB619">
        <v>1371244</v>
      </c>
      <c r="AC619" t="s">
        <v>49</v>
      </c>
      <c r="AE619" t="s">
        <v>49</v>
      </c>
      <c r="AP619" t="s">
        <v>50</v>
      </c>
      <c r="AQ619" t="s">
        <v>125</v>
      </c>
      <c r="AS619">
        <v>0.83</v>
      </c>
      <c r="AU619">
        <v>2020</v>
      </c>
      <c r="AV619" t="s">
        <v>55</v>
      </c>
    </row>
    <row r="620" spans="1:48" x14ac:dyDescent="0.2">
      <c r="A620">
        <v>1</v>
      </c>
      <c r="B620">
        <v>1317313</v>
      </c>
      <c r="C620">
        <v>3</v>
      </c>
      <c r="D620">
        <v>41</v>
      </c>
      <c r="E620">
        <v>24081</v>
      </c>
      <c r="F620">
        <v>31</v>
      </c>
      <c r="G620">
        <v>2</v>
      </c>
      <c r="H620">
        <v>2.4081003011000001E+19</v>
      </c>
      <c r="I620">
        <v>28</v>
      </c>
      <c r="J620">
        <v>43900</v>
      </c>
      <c r="L620">
        <v>55.387219999999999</v>
      </c>
      <c r="M620">
        <v>55.434440000000002</v>
      </c>
      <c r="N620">
        <v>45</v>
      </c>
      <c r="O620">
        <v>372</v>
      </c>
      <c r="P620">
        <v>-163.82221999999999</v>
      </c>
      <c r="Q620">
        <v>-163.71472</v>
      </c>
      <c r="T620">
        <v>509</v>
      </c>
      <c r="U620">
        <v>1</v>
      </c>
      <c r="V620" t="s">
        <v>158</v>
      </c>
      <c r="X620">
        <v>6</v>
      </c>
      <c r="Y620" t="s">
        <v>48</v>
      </c>
      <c r="AA620">
        <v>201</v>
      </c>
      <c r="AB620">
        <v>39</v>
      </c>
      <c r="AC620" t="s">
        <v>49</v>
      </c>
      <c r="AE620" t="s">
        <v>49</v>
      </c>
      <c r="AP620" t="s">
        <v>50</v>
      </c>
      <c r="AQ620" t="s">
        <v>159</v>
      </c>
      <c r="AS620">
        <v>0.6</v>
      </c>
      <c r="AU620">
        <v>2020</v>
      </c>
      <c r="AV620" t="s">
        <v>55</v>
      </c>
    </row>
    <row r="621" spans="1:48" x14ac:dyDescent="0.2">
      <c r="A621">
        <v>1</v>
      </c>
      <c r="B621">
        <v>1335793</v>
      </c>
      <c r="C621">
        <v>3</v>
      </c>
      <c r="D621">
        <v>67</v>
      </c>
      <c r="E621">
        <v>24100</v>
      </c>
      <c r="F621">
        <v>53</v>
      </c>
      <c r="G621">
        <v>2</v>
      </c>
      <c r="H621">
        <v>2.4100034278999998E+19</v>
      </c>
      <c r="I621">
        <v>43</v>
      </c>
      <c r="J621">
        <v>43911</v>
      </c>
      <c r="L621">
        <v>56.4</v>
      </c>
      <c r="M621">
        <v>56.3</v>
      </c>
      <c r="N621">
        <v>43</v>
      </c>
      <c r="O621">
        <v>545</v>
      </c>
      <c r="P621">
        <v>-169.06666999999999</v>
      </c>
      <c r="Q621">
        <v>-168.68333000000001</v>
      </c>
      <c r="R621" t="s">
        <v>66</v>
      </c>
      <c r="S621" t="s">
        <v>67</v>
      </c>
      <c r="T621">
        <v>517</v>
      </c>
      <c r="U621">
        <v>1</v>
      </c>
      <c r="V621" t="s">
        <v>160</v>
      </c>
      <c r="X621">
        <v>6</v>
      </c>
      <c r="Y621" t="s">
        <v>58</v>
      </c>
      <c r="AA621">
        <v>201</v>
      </c>
      <c r="AB621">
        <v>83</v>
      </c>
      <c r="AC621" t="s">
        <v>49</v>
      </c>
      <c r="AE621" t="s">
        <v>49</v>
      </c>
      <c r="AI621" t="s">
        <v>49</v>
      </c>
      <c r="AP621" t="s">
        <v>50</v>
      </c>
      <c r="AQ621" t="s">
        <v>161</v>
      </c>
      <c r="AS621">
        <v>0.55000000000000004</v>
      </c>
      <c r="AU621">
        <v>2020</v>
      </c>
      <c r="AV621" t="s">
        <v>55</v>
      </c>
    </row>
    <row r="622" spans="1:48" x14ac:dyDescent="0.2">
      <c r="A622">
        <v>1</v>
      </c>
      <c r="B622">
        <v>1255987</v>
      </c>
      <c r="C622">
        <v>3</v>
      </c>
      <c r="D622">
        <v>40</v>
      </c>
      <c r="E622">
        <v>24128</v>
      </c>
      <c r="F622">
        <v>28</v>
      </c>
      <c r="G622">
        <v>2</v>
      </c>
      <c r="H622">
        <v>2.4128001641000002E+19</v>
      </c>
      <c r="I622">
        <v>42</v>
      </c>
      <c r="J622">
        <v>43908</v>
      </c>
      <c r="L622">
        <v>55.3</v>
      </c>
      <c r="M622">
        <v>55.366669999999999</v>
      </c>
      <c r="N622">
        <v>51</v>
      </c>
      <c r="O622">
        <v>102</v>
      </c>
      <c r="P622">
        <v>-163.98333</v>
      </c>
      <c r="Q622">
        <v>-163.81666999999999</v>
      </c>
      <c r="T622">
        <v>509</v>
      </c>
      <c r="U622">
        <v>1</v>
      </c>
      <c r="V622" t="s">
        <v>84</v>
      </c>
      <c r="X622">
        <v>6</v>
      </c>
      <c r="Y622" t="s">
        <v>48</v>
      </c>
      <c r="AA622">
        <v>201</v>
      </c>
      <c r="AB622">
        <v>1255987</v>
      </c>
      <c r="AC622" t="s">
        <v>49</v>
      </c>
      <c r="AE622" t="s">
        <v>49</v>
      </c>
      <c r="AP622" t="s">
        <v>50</v>
      </c>
      <c r="AQ622" t="s">
        <v>85</v>
      </c>
      <c r="AS622">
        <v>0.98</v>
      </c>
      <c r="AU622">
        <v>2020</v>
      </c>
      <c r="AV622" t="s">
        <v>55</v>
      </c>
    </row>
    <row r="623" spans="1:48" x14ac:dyDescent="0.2">
      <c r="A623">
        <v>1</v>
      </c>
      <c r="B623">
        <v>1315342</v>
      </c>
      <c r="C623">
        <v>1</v>
      </c>
      <c r="D623">
        <v>53</v>
      </c>
      <c r="E623">
        <v>24046</v>
      </c>
      <c r="F623">
        <v>36</v>
      </c>
      <c r="G623">
        <v>2</v>
      </c>
      <c r="H623">
        <v>2.4046003681000002E+19</v>
      </c>
      <c r="I623">
        <v>29</v>
      </c>
      <c r="J623">
        <v>43858</v>
      </c>
      <c r="L623">
        <v>55.52167</v>
      </c>
      <c r="M623">
        <v>55.658329999999999</v>
      </c>
      <c r="N623">
        <v>48</v>
      </c>
      <c r="O623">
        <v>428</v>
      </c>
      <c r="P623">
        <v>-164.95500000000001</v>
      </c>
      <c r="Q623">
        <v>-164.86832999999999</v>
      </c>
      <c r="T623">
        <v>509</v>
      </c>
      <c r="U623">
        <v>1</v>
      </c>
      <c r="V623" t="s">
        <v>164</v>
      </c>
      <c r="X623">
        <v>6</v>
      </c>
      <c r="Y623" t="s">
        <v>48</v>
      </c>
      <c r="AA623">
        <v>201</v>
      </c>
      <c r="AB623">
        <v>2901</v>
      </c>
      <c r="AC623" t="s">
        <v>49</v>
      </c>
      <c r="AE623" t="s">
        <v>49</v>
      </c>
      <c r="AP623" t="s">
        <v>50</v>
      </c>
      <c r="AQ623" t="s">
        <v>165</v>
      </c>
      <c r="AS623">
        <v>0.74</v>
      </c>
      <c r="AU623">
        <v>2020</v>
      </c>
      <c r="AV623" t="s">
        <v>55</v>
      </c>
    </row>
    <row r="624" spans="1:48" x14ac:dyDescent="0.2">
      <c r="A624">
        <v>1</v>
      </c>
      <c r="B624">
        <v>1378625</v>
      </c>
      <c r="C624">
        <v>2</v>
      </c>
      <c r="D624">
        <v>44</v>
      </c>
      <c r="E624">
        <v>24094</v>
      </c>
      <c r="F624">
        <v>28</v>
      </c>
      <c r="G624">
        <v>2</v>
      </c>
      <c r="H624">
        <v>2.4094000532999999E+19</v>
      </c>
      <c r="I624">
        <v>15</v>
      </c>
      <c r="J624">
        <v>43880</v>
      </c>
      <c r="L624">
        <v>55.843890000000002</v>
      </c>
      <c r="M624">
        <v>55.8125</v>
      </c>
      <c r="N624">
        <v>47</v>
      </c>
      <c r="O624">
        <v>201</v>
      </c>
      <c r="P624">
        <v>-162.95944</v>
      </c>
      <c r="Q624">
        <v>-162.99806000000001</v>
      </c>
      <c r="T624">
        <v>516</v>
      </c>
      <c r="U624">
        <v>1</v>
      </c>
      <c r="V624" t="s">
        <v>156</v>
      </c>
      <c r="X624">
        <v>6</v>
      </c>
      <c r="Y624" t="s">
        <v>48</v>
      </c>
      <c r="AA624">
        <v>201</v>
      </c>
      <c r="AB624">
        <v>102</v>
      </c>
      <c r="AC624" t="s">
        <v>49</v>
      </c>
      <c r="AE624" t="s">
        <v>49</v>
      </c>
      <c r="AP624" t="s">
        <v>50</v>
      </c>
      <c r="AQ624" t="s">
        <v>157</v>
      </c>
      <c r="AS624">
        <v>0.7</v>
      </c>
      <c r="AU624">
        <v>2020</v>
      </c>
      <c r="AV624" t="s">
        <v>55</v>
      </c>
    </row>
    <row r="625" spans="1:48" x14ac:dyDescent="0.2">
      <c r="A625">
        <v>1</v>
      </c>
      <c r="B625">
        <v>1315332</v>
      </c>
      <c r="C625">
        <v>2</v>
      </c>
      <c r="D625">
        <v>43</v>
      </c>
      <c r="E625">
        <v>24046</v>
      </c>
      <c r="F625">
        <v>30</v>
      </c>
      <c r="G625">
        <v>2</v>
      </c>
      <c r="H625">
        <v>2.4046003681000002E+19</v>
      </c>
      <c r="I625">
        <v>54</v>
      </c>
      <c r="J625">
        <v>43867</v>
      </c>
      <c r="L625">
        <v>56.403329999999997</v>
      </c>
      <c r="M625">
        <v>56.384999999999998</v>
      </c>
      <c r="N625">
        <v>46</v>
      </c>
      <c r="O625">
        <v>771</v>
      </c>
      <c r="P625">
        <v>-164.48667</v>
      </c>
      <c r="Q625">
        <v>-164.51333</v>
      </c>
      <c r="T625">
        <v>509</v>
      </c>
      <c r="U625">
        <v>1</v>
      </c>
      <c r="V625" t="s">
        <v>164</v>
      </c>
      <c r="X625">
        <v>6</v>
      </c>
      <c r="Y625" t="s">
        <v>48</v>
      </c>
      <c r="AA625">
        <v>201</v>
      </c>
      <c r="AB625">
        <v>5411</v>
      </c>
      <c r="AC625" t="s">
        <v>49</v>
      </c>
      <c r="AE625" t="s">
        <v>49</v>
      </c>
      <c r="AP625" t="s">
        <v>50</v>
      </c>
      <c r="AQ625" t="s">
        <v>165</v>
      </c>
      <c r="AS625">
        <v>0.77</v>
      </c>
      <c r="AU625">
        <v>2020</v>
      </c>
      <c r="AV625" t="s">
        <v>55</v>
      </c>
    </row>
    <row r="626" spans="1:48" x14ac:dyDescent="0.2">
      <c r="A626">
        <v>1</v>
      </c>
      <c r="B626">
        <v>1315355</v>
      </c>
      <c r="C626">
        <v>2</v>
      </c>
      <c r="D626">
        <v>44</v>
      </c>
      <c r="E626">
        <v>24046</v>
      </c>
      <c r="F626">
        <v>30</v>
      </c>
      <c r="G626">
        <v>2</v>
      </c>
      <c r="H626">
        <v>2.4046003681000002E+19</v>
      </c>
      <c r="I626">
        <v>109</v>
      </c>
      <c r="J626">
        <v>43888</v>
      </c>
      <c r="L626">
        <v>56.005000000000003</v>
      </c>
      <c r="M626">
        <v>56.024999999999999</v>
      </c>
      <c r="N626">
        <v>47</v>
      </c>
      <c r="O626">
        <v>1629</v>
      </c>
      <c r="P626">
        <v>-162.97833</v>
      </c>
      <c r="Q626">
        <v>-163.14167</v>
      </c>
      <c r="R626" t="s">
        <v>92</v>
      </c>
      <c r="S626" t="s">
        <v>93</v>
      </c>
      <c r="T626">
        <v>516</v>
      </c>
      <c r="U626">
        <v>1</v>
      </c>
      <c r="V626" t="s">
        <v>164</v>
      </c>
      <c r="X626">
        <v>6</v>
      </c>
      <c r="Y626" t="s">
        <v>58</v>
      </c>
      <c r="AA626">
        <v>201</v>
      </c>
      <c r="AB626">
        <v>109011</v>
      </c>
      <c r="AC626" t="s">
        <v>49</v>
      </c>
      <c r="AE626" t="s">
        <v>49</v>
      </c>
      <c r="AI626" t="s">
        <v>49</v>
      </c>
      <c r="AP626" t="s">
        <v>50</v>
      </c>
      <c r="AQ626" t="s">
        <v>165</v>
      </c>
      <c r="AS626">
        <v>0.64</v>
      </c>
      <c r="AU626">
        <v>2020</v>
      </c>
      <c r="AV626" t="s">
        <v>55</v>
      </c>
    </row>
    <row r="627" spans="1:48" x14ac:dyDescent="0.2">
      <c r="A627">
        <v>1</v>
      </c>
      <c r="B627">
        <v>1366532</v>
      </c>
      <c r="C627">
        <v>4</v>
      </c>
      <c r="D627">
        <v>55</v>
      </c>
      <c r="E627">
        <v>23924</v>
      </c>
      <c r="F627">
        <v>35</v>
      </c>
      <c r="G627">
        <v>2</v>
      </c>
      <c r="H627">
        <v>2.3924004132999999E+19</v>
      </c>
      <c r="I627">
        <v>8</v>
      </c>
      <c r="J627">
        <v>43941</v>
      </c>
      <c r="L627">
        <v>56.95167</v>
      </c>
      <c r="M627">
        <v>56.543329999999997</v>
      </c>
      <c r="N627">
        <v>49</v>
      </c>
      <c r="O627">
        <v>94</v>
      </c>
      <c r="P627">
        <v>-170.73832999999999</v>
      </c>
      <c r="Q627">
        <v>-170.09166999999999</v>
      </c>
      <c r="R627" t="s">
        <v>64</v>
      </c>
      <c r="S627" t="s">
        <v>65</v>
      </c>
      <c r="T627">
        <v>521</v>
      </c>
      <c r="U627">
        <v>1</v>
      </c>
      <c r="V627" t="s">
        <v>146</v>
      </c>
      <c r="X627">
        <v>6</v>
      </c>
      <c r="Y627" t="s">
        <v>58</v>
      </c>
      <c r="AA627">
        <v>201</v>
      </c>
      <c r="AB627">
        <v>802</v>
      </c>
      <c r="AC627" t="s">
        <v>49</v>
      </c>
      <c r="AE627" t="s">
        <v>49</v>
      </c>
      <c r="AI627" t="s">
        <v>49</v>
      </c>
      <c r="AP627" t="s">
        <v>50</v>
      </c>
      <c r="AQ627" t="s">
        <v>147</v>
      </c>
      <c r="AS627">
        <v>0.6</v>
      </c>
      <c r="AU627">
        <v>2020</v>
      </c>
      <c r="AV627" t="s">
        <v>55</v>
      </c>
    </row>
    <row r="628" spans="1:48" x14ac:dyDescent="0.2">
      <c r="A628">
        <v>1</v>
      </c>
      <c r="B628">
        <v>1362595</v>
      </c>
      <c r="C628">
        <v>3</v>
      </c>
      <c r="D628">
        <v>60</v>
      </c>
      <c r="E628">
        <v>24002</v>
      </c>
      <c r="F628">
        <v>50</v>
      </c>
      <c r="G628">
        <v>2</v>
      </c>
      <c r="H628">
        <v>2.4002003414000001E+19</v>
      </c>
      <c r="I628">
        <v>163</v>
      </c>
      <c r="J628">
        <v>43903</v>
      </c>
      <c r="L628">
        <v>56.723329999999997</v>
      </c>
      <c r="M628">
        <v>56.75667</v>
      </c>
      <c r="N628">
        <v>47</v>
      </c>
      <c r="O628">
        <v>2075</v>
      </c>
      <c r="P628">
        <v>-171.00166999999999</v>
      </c>
      <c r="Q628">
        <v>-171.05</v>
      </c>
      <c r="T628">
        <v>521</v>
      </c>
      <c r="U628">
        <v>1</v>
      </c>
      <c r="V628" t="s">
        <v>162</v>
      </c>
      <c r="X628">
        <v>6</v>
      </c>
      <c r="Y628" t="s">
        <v>48</v>
      </c>
      <c r="AA628">
        <v>201</v>
      </c>
      <c r="AB628">
        <v>16301</v>
      </c>
      <c r="AC628" t="s">
        <v>49</v>
      </c>
      <c r="AE628" t="s">
        <v>49</v>
      </c>
      <c r="AP628" t="s">
        <v>50</v>
      </c>
      <c r="AQ628" t="s">
        <v>163</v>
      </c>
      <c r="AS628">
        <v>0.6</v>
      </c>
      <c r="AU628">
        <v>2020</v>
      </c>
      <c r="AV628" t="s">
        <v>55</v>
      </c>
    </row>
    <row r="629" spans="1:48" x14ac:dyDescent="0.2">
      <c r="A629">
        <v>1</v>
      </c>
      <c r="B629">
        <v>1051263</v>
      </c>
      <c r="C629">
        <v>2</v>
      </c>
      <c r="D629">
        <v>62</v>
      </c>
      <c r="E629">
        <v>24004</v>
      </c>
      <c r="F629">
        <v>48</v>
      </c>
      <c r="G629">
        <v>2</v>
      </c>
      <c r="H629">
        <v>2.4004004054999998E+19</v>
      </c>
      <c r="I629">
        <v>84</v>
      </c>
      <c r="J629">
        <v>43880</v>
      </c>
      <c r="L629">
        <v>56.35</v>
      </c>
      <c r="M629">
        <v>56.333329999999997</v>
      </c>
      <c r="N629">
        <v>55</v>
      </c>
      <c r="O629">
        <v>1336</v>
      </c>
      <c r="P629">
        <v>-167.18333000000001</v>
      </c>
      <c r="Q629">
        <v>-167.28333000000001</v>
      </c>
      <c r="R629" t="s">
        <v>59</v>
      </c>
      <c r="S629" t="s">
        <v>60</v>
      </c>
      <c r="T629">
        <v>517</v>
      </c>
      <c r="U629">
        <v>1</v>
      </c>
      <c r="V629" t="s">
        <v>168</v>
      </c>
      <c r="X629">
        <v>6</v>
      </c>
      <c r="Y629" t="s">
        <v>58</v>
      </c>
      <c r="AA629">
        <v>201</v>
      </c>
      <c r="AB629">
        <v>8401</v>
      </c>
      <c r="AC629" t="s">
        <v>49</v>
      </c>
      <c r="AE629" t="s">
        <v>49</v>
      </c>
      <c r="AI629" t="s">
        <v>49</v>
      </c>
      <c r="AP629" t="s">
        <v>50</v>
      </c>
      <c r="AQ629" t="s">
        <v>169</v>
      </c>
      <c r="AS629">
        <v>1.1200000000000001</v>
      </c>
      <c r="AU629">
        <v>2020</v>
      </c>
      <c r="AV629" t="s">
        <v>55</v>
      </c>
    </row>
    <row r="630" spans="1:48" x14ac:dyDescent="0.2">
      <c r="A630">
        <v>1</v>
      </c>
      <c r="B630">
        <v>1367968</v>
      </c>
      <c r="C630">
        <v>3</v>
      </c>
      <c r="D630">
        <v>59</v>
      </c>
      <c r="E630">
        <v>24072</v>
      </c>
      <c r="F630">
        <v>39</v>
      </c>
      <c r="G630">
        <v>2</v>
      </c>
      <c r="H630">
        <v>2.4072003670999998E+19</v>
      </c>
      <c r="I630">
        <v>153</v>
      </c>
      <c r="J630">
        <v>43905</v>
      </c>
      <c r="L630">
        <v>56.556669999999997</v>
      </c>
      <c r="M630">
        <v>56.546669999999999</v>
      </c>
      <c r="N630">
        <v>44</v>
      </c>
      <c r="O630">
        <v>2066</v>
      </c>
      <c r="P630">
        <v>-168.26</v>
      </c>
      <c r="Q630">
        <v>-168.20500000000001</v>
      </c>
      <c r="R630" t="s">
        <v>66</v>
      </c>
      <c r="S630" t="s">
        <v>67</v>
      </c>
      <c r="T630">
        <v>513</v>
      </c>
      <c r="U630">
        <v>1</v>
      </c>
      <c r="V630" t="s">
        <v>116</v>
      </c>
      <c r="X630">
        <v>6</v>
      </c>
      <c r="Y630" t="s">
        <v>58</v>
      </c>
      <c r="AA630">
        <v>201</v>
      </c>
      <c r="AB630">
        <v>341</v>
      </c>
      <c r="AC630" t="s">
        <v>49</v>
      </c>
      <c r="AE630" t="s">
        <v>49</v>
      </c>
      <c r="AI630" t="s">
        <v>49</v>
      </c>
      <c r="AP630" t="s">
        <v>50</v>
      </c>
      <c r="AQ630" t="s">
        <v>117</v>
      </c>
      <c r="AS630">
        <v>0.56000000000000005</v>
      </c>
      <c r="AU630">
        <v>2020</v>
      </c>
      <c r="AV630" t="s">
        <v>55</v>
      </c>
    </row>
    <row r="631" spans="1:48" x14ac:dyDescent="0.2">
      <c r="A631">
        <v>1</v>
      </c>
      <c r="B631">
        <v>1367993</v>
      </c>
      <c r="C631">
        <v>3</v>
      </c>
      <c r="D631">
        <v>54</v>
      </c>
      <c r="E631">
        <v>24072</v>
      </c>
      <c r="F631">
        <v>42</v>
      </c>
      <c r="G631">
        <v>2</v>
      </c>
      <c r="H631">
        <v>2.4072003670999998E+19</v>
      </c>
      <c r="I631">
        <v>142</v>
      </c>
      <c r="J631">
        <v>43900</v>
      </c>
      <c r="L631">
        <v>56.568330000000003</v>
      </c>
      <c r="M631">
        <v>56.6</v>
      </c>
      <c r="N631">
        <v>45</v>
      </c>
      <c r="O631">
        <v>1909</v>
      </c>
      <c r="P631">
        <v>-167.12</v>
      </c>
      <c r="Q631">
        <v>-167.14</v>
      </c>
      <c r="T631">
        <v>513</v>
      </c>
      <c r="U631">
        <v>1</v>
      </c>
      <c r="V631" t="s">
        <v>116</v>
      </c>
      <c r="X631">
        <v>6</v>
      </c>
      <c r="Y631" t="s">
        <v>48</v>
      </c>
      <c r="AA631">
        <v>201</v>
      </c>
      <c r="AB631">
        <v>308</v>
      </c>
      <c r="AC631" t="s">
        <v>49</v>
      </c>
      <c r="AE631" t="s">
        <v>49</v>
      </c>
      <c r="AP631" t="s">
        <v>50</v>
      </c>
      <c r="AQ631" t="s">
        <v>117</v>
      </c>
      <c r="AS631">
        <v>0.63</v>
      </c>
      <c r="AU631">
        <v>2020</v>
      </c>
      <c r="AV631" t="s">
        <v>55</v>
      </c>
    </row>
    <row r="632" spans="1:48" x14ac:dyDescent="0.2">
      <c r="A632">
        <v>1</v>
      </c>
      <c r="B632">
        <v>1314576</v>
      </c>
      <c r="C632">
        <v>2</v>
      </c>
      <c r="D632">
        <v>43</v>
      </c>
      <c r="E632">
        <v>24009</v>
      </c>
      <c r="F632">
        <v>33</v>
      </c>
      <c r="G632">
        <v>2</v>
      </c>
      <c r="H632">
        <v>2.4009001606999998E+19</v>
      </c>
      <c r="I632">
        <v>98</v>
      </c>
      <c r="J632">
        <v>43871</v>
      </c>
      <c r="L632">
        <v>55.283329999999999</v>
      </c>
      <c r="M632">
        <v>55.3</v>
      </c>
      <c r="N632">
        <v>46</v>
      </c>
      <c r="O632">
        <v>1257</v>
      </c>
      <c r="P632">
        <v>-164.05</v>
      </c>
      <c r="Q632">
        <v>-164.08332999999999</v>
      </c>
      <c r="T632">
        <v>509</v>
      </c>
      <c r="U632">
        <v>1</v>
      </c>
      <c r="V632" t="s">
        <v>176</v>
      </c>
      <c r="X632">
        <v>6</v>
      </c>
      <c r="Y632" t="s">
        <v>48</v>
      </c>
      <c r="AA632">
        <v>201</v>
      </c>
      <c r="AB632">
        <v>9808</v>
      </c>
      <c r="AC632" t="s">
        <v>49</v>
      </c>
      <c r="AE632" t="s">
        <v>49</v>
      </c>
      <c r="AP632" t="s">
        <v>50</v>
      </c>
      <c r="AQ632" t="s">
        <v>177</v>
      </c>
      <c r="AS632">
        <v>0.66</v>
      </c>
      <c r="AU632">
        <v>2020</v>
      </c>
      <c r="AV632" t="s">
        <v>55</v>
      </c>
    </row>
    <row r="633" spans="1:48" x14ac:dyDescent="0.2">
      <c r="A633">
        <v>1</v>
      </c>
      <c r="B633">
        <v>1314568</v>
      </c>
      <c r="C633">
        <v>1</v>
      </c>
      <c r="D633">
        <v>39</v>
      </c>
      <c r="E633">
        <v>24009</v>
      </c>
      <c r="F633">
        <v>29</v>
      </c>
      <c r="G633">
        <v>2</v>
      </c>
      <c r="H633">
        <v>2.4009001606999998E+19</v>
      </c>
      <c r="I633">
        <v>33</v>
      </c>
      <c r="J633">
        <v>43855</v>
      </c>
      <c r="L633">
        <v>55.266669999999998</v>
      </c>
      <c r="M633">
        <v>55.333329999999997</v>
      </c>
      <c r="N633">
        <v>45</v>
      </c>
      <c r="O633">
        <v>456</v>
      </c>
      <c r="P633">
        <v>-164.08332999999999</v>
      </c>
      <c r="Q633">
        <v>-163.98333</v>
      </c>
      <c r="T633">
        <v>509</v>
      </c>
      <c r="U633">
        <v>2</v>
      </c>
      <c r="V633" t="s">
        <v>176</v>
      </c>
      <c r="X633">
        <v>6</v>
      </c>
      <c r="Y633" t="s">
        <v>58</v>
      </c>
      <c r="AA633">
        <v>201</v>
      </c>
      <c r="AB633">
        <v>3301</v>
      </c>
      <c r="AC633" t="s">
        <v>49</v>
      </c>
      <c r="AE633" t="s">
        <v>49</v>
      </c>
      <c r="AP633" t="s">
        <v>50</v>
      </c>
      <c r="AQ633" t="s">
        <v>177</v>
      </c>
      <c r="AS633">
        <v>0.72</v>
      </c>
      <c r="AU633">
        <v>2020</v>
      </c>
      <c r="AV633" t="s">
        <v>55</v>
      </c>
    </row>
    <row r="634" spans="1:48" x14ac:dyDescent="0.2">
      <c r="A634">
        <v>1</v>
      </c>
      <c r="B634">
        <v>1314524</v>
      </c>
      <c r="C634">
        <v>1</v>
      </c>
      <c r="D634">
        <v>56</v>
      </c>
      <c r="E634">
        <v>24009</v>
      </c>
      <c r="F634">
        <v>46</v>
      </c>
      <c r="G634">
        <v>2</v>
      </c>
      <c r="H634">
        <v>2.4009001606999998E+19</v>
      </c>
      <c r="I634">
        <v>23</v>
      </c>
      <c r="J634">
        <v>43853</v>
      </c>
      <c r="L634">
        <v>55.3</v>
      </c>
      <c r="M634">
        <v>55.35</v>
      </c>
      <c r="N634">
        <v>47</v>
      </c>
      <c r="O634">
        <v>283</v>
      </c>
      <c r="P634">
        <v>-164.73333</v>
      </c>
      <c r="Q634">
        <v>-164.71666999999999</v>
      </c>
      <c r="R634" t="s">
        <v>66</v>
      </c>
      <c r="S634" t="s">
        <v>67</v>
      </c>
      <c r="T634">
        <v>509</v>
      </c>
      <c r="U634">
        <v>1</v>
      </c>
      <c r="V634" t="s">
        <v>176</v>
      </c>
      <c r="X634">
        <v>6</v>
      </c>
      <c r="Y634" t="s">
        <v>58</v>
      </c>
      <c r="AA634">
        <v>201</v>
      </c>
      <c r="AB634">
        <v>2310</v>
      </c>
      <c r="AC634" t="s">
        <v>49</v>
      </c>
      <c r="AE634" t="s">
        <v>49</v>
      </c>
      <c r="AI634" t="s">
        <v>49</v>
      </c>
      <c r="AP634" t="s">
        <v>50</v>
      </c>
      <c r="AQ634" t="s">
        <v>177</v>
      </c>
      <c r="AS634">
        <v>0.72</v>
      </c>
      <c r="AU634">
        <v>2020</v>
      </c>
      <c r="AV634" t="s">
        <v>55</v>
      </c>
    </row>
    <row r="635" spans="1:48" x14ac:dyDescent="0.2">
      <c r="A635">
        <v>1</v>
      </c>
      <c r="B635">
        <v>1314570</v>
      </c>
      <c r="C635">
        <v>3</v>
      </c>
      <c r="D635">
        <v>58</v>
      </c>
      <c r="E635">
        <v>24009</v>
      </c>
      <c r="F635">
        <v>48</v>
      </c>
      <c r="G635">
        <v>2</v>
      </c>
      <c r="H635">
        <v>2.4009001606999998E+19</v>
      </c>
      <c r="I635">
        <v>278</v>
      </c>
      <c r="J635">
        <v>43904</v>
      </c>
      <c r="L635">
        <v>56.898330000000001</v>
      </c>
      <c r="M635">
        <v>56.835000000000001</v>
      </c>
      <c r="N635">
        <v>51</v>
      </c>
      <c r="O635">
        <v>3582</v>
      </c>
      <c r="P635">
        <v>-171.00333000000001</v>
      </c>
      <c r="Q635">
        <v>-170.89167</v>
      </c>
      <c r="R635" t="s">
        <v>66</v>
      </c>
      <c r="S635" t="s">
        <v>67</v>
      </c>
      <c r="T635">
        <v>521</v>
      </c>
      <c r="U635">
        <v>1</v>
      </c>
      <c r="V635" t="s">
        <v>176</v>
      </c>
      <c r="X635">
        <v>6</v>
      </c>
      <c r="Y635" t="s">
        <v>58</v>
      </c>
      <c r="AA635">
        <v>201</v>
      </c>
      <c r="AB635">
        <v>27810</v>
      </c>
      <c r="AC635" t="s">
        <v>49</v>
      </c>
      <c r="AE635" t="s">
        <v>49</v>
      </c>
      <c r="AI635" t="s">
        <v>49</v>
      </c>
      <c r="AP635" t="s">
        <v>50</v>
      </c>
      <c r="AQ635" t="s">
        <v>177</v>
      </c>
      <c r="AS635">
        <v>0.87</v>
      </c>
      <c r="AU635">
        <v>2020</v>
      </c>
      <c r="AV635" t="s">
        <v>55</v>
      </c>
    </row>
    <row r="636" spans="1:48" x14ac:dyDescent="0.2">
      <c r="A636">
        <v>1</v>
      </c>
      <c r="B636">
        <v>1275518</v>
      </c>
      <c r="C636">
        <v>3</v>
      </c>
      <c r="D636">
        <v>59</v>
      </c>
      <c r="E636">
        <v>23922</v>
      </c>
      <c r="F636">
        <v>47</v>
      </c>
      <c r="G636">
        <v>2</v>
      </c>
      <c r="H636">
        <v>2.3922003441999999E+19</v>
      </c>
      <c r="I636">
        <v>181</v>
      </c>
      <c r="J636">
        <v>43912</v>
      </c>
      <c r="L636">
        <v>56.641669999999998</v>
      </c>
      <c r="M636">
        <v>56.606670000000001</v>
      </c>
      <c r="N636">
        <v>35</v>
      </c>
      <c r="O636">
        <v>2815</v>
      </c>
      <c r="P636">
        <v>-170.62166999999999</v>
      </c>
      <c r="Q636">
        <v>-170.405</v>
      </c>
      <c r="T636">
        <v>521</v>
      </c>
      <c r="U636">
        <v>1</v>
      </c>
      <c r="V636" t="s">
        <v>174</v>
      </c>
      <c r="X636">
        <v>6</v>
      </c>
      <c r="Y636" t="s">
        <v>48</v>
      </c>
      <c r="AA636">
        <v>201</v>
      </c>
      <c r="AB636">
        <v>181010</v>
      </c>
      <c r="AC636" t="s">
        <v>49</v>
      </c>
      <c r="AE636" t="s">
        <v>49</v>
      </c>
      <c r="AP636" t="s">
        <v>50</v>
      </c>
      <c r="AQ636" t="s">
        <v>175</v>
      </c>
      <c r="AS636">
        <v>0.28000000000000003</v>
      </c>
      <c r="AU636">
        <v>2020</v>
      </c>
      <c r="AV636" t="s">
        <v>55</v>
      </c>
    </row>
    <row r="637" spans="1:48" x14ac:dyDescent="0.2">
      <c r="A637">
        <v>1</v>
      </c>
      <c r="B637">
        <v>1314527</v>
      </c>
      <c r="C637">
        <v>2</v>
      </c>
      <c r="D637">
        <v>53</v>
      </c>
      <c r="E637">
        <v>24009</v>
      </c>
      <c r="F637">
        <v>43</v>
      </c>
      <c r="G637">
        <v>2</v>
      </c>
      <c r="H637">
        <v>2.4009001606999998E+19</v>
      </c>
      <c r="I637">
        <v>153</v>
      </c>
      <c r="J637">
        <v>43881</v>
      </c>
      <c r="L637">
        <v>55.466670000000001</v>
      </c>
      <c r="M637">
        <v>55.433329999999998</v>
      </c>
      <c r="N637">
        <v>44</v>
      </c>
      <c r="O637">
        <v>1935</v>
      </c>
      <c r="P637">
        <v>-164.26667</v>
      </c>
      <c r="Q637">
        <v>-164.25</v>
      </c>
      <c r="R637" t="s">
        <v>66</v>
      </c>
      <c r="S637" t="s">
        <v>67</v>
      </c>
      <c r="T637">
        <v>509</v>
      </c>
      <c r="U637">
        <v>1</v>
      </c>
      <c r="V637" t="s">
        <v>176</v>
      </c>
      <c r="X637">
        <v>6</v>
      </c>
      <c r="Y637" t="s">
        <v>58</v>
      </c>
      <c r="AA637">
        <v>201</v>
      </c>
      <c r="AB637">
        <v>15310</v>
      </c>
      <c r="AC637" t="s">
        <v>49</v>
      </c>
      <c r="AE637" t="s">
        <v>49</v>
      </c>
      <c r="AI637" t="s">
        <v>49</v>
      </c>
      <c r="AP637" t="s">
        <v>50</v>
      </c>
      <c r="AQ637" t="s">
        <v>177</v>
      </c>
      <c r="AS637">
        <v>0.59</v>
      </c>
      <c r="AU637">
        <v>2020</v>
      </c>
      <c r="AV637" t="s">
        <v>55</v>
      </c>
    </row>
    <row r="638" spans="1:48" x14ac:dyDescent="0.2">
      <c r="A638">
        <v>1</v>
      </c>
      <c r="B638">
        <v>1251362</v>
      </c>
      <c r="C638">
        <v>2</v>
      </c>
      <c r="D638">
        <v>39</v>
      </c>
      <c r="E638">
        <v>24113</v>
      </c>
      <c r="F638">
        <v>24</v>
      </c>
      <c r="G638">
        <v>2</v>
      </c>
      <c r="H638">
        <v>2.41130038E+19</v>
      </c>
      <c r="I638">
        <v>32</v>
      </c>
      <c r="J638">
        <v>43883</v>
      </c>
      <c r="L638">
        <v>55.211669999999998</v>
      </c>
      <c r="M638">
        <v>55.19</v>
      </c>
      <c r="N638">
        <v>47</v>
      </c>
      <c r="O638">
        <v>57</v>
      </c>
      <c r="P638">
        <v>-164.25333000000001</v>
      </c>
      <c r="Q638">
        <v>-164.29</v>
      </c>
      <c r="R638" t="s">
        <v>66</v>
      </c>
      <c r="S638" t="s">
        <v>67</v>
      </c>
      <c r="T638">
        <v>509</v>
      </c>
      <c r="U638">
        <v>1</v>
      </c>
      <c r="V638" t="s">
        <v>82</v>
      </c>
      <c r="X638">
        <v>6</v>
      </c>
      <c r="Y638" t="s">
        <v>58</v>
      </c>
      <c r="AA638">
        <v>201</v>
      </c>
      <c r="AB638">
        <v>3201</v>
      </c>
      <c r="AC638" t="s">
        <v>49</v>
      </c>
      <c r="AE638" t="s">
        <v>49</v>
      </c>
      <c r="AI638" t="s">
        <v>49</v>
      </c>
      <c r="AP638" t="s">
        <v>50</v>
      </c>
      <c r="AQ638" t="s">
        <v>83</v>
      </c>
      <c r="AS638">
        <v>0.7</v>
      </c>
      <c r="AU638">
        <v>2020</v>
      </c>
      <c r="AV638" t="s">
        <v>55</v>
      </c>
    </row>
    <row r="639" spans="1:48" x14ac:dyDescent="0.2">
      <c r="A639">
        <v>1</v>
      </c>
      <c r="B639">
        <v>1286705</v>
      </c>
      <c r="C639">
        <v>2</v>
      </c>
      <c r="E639">
        <v>24080</v>
      </c>
      <c r="G639">
        <v>2</v>
      </c>
      <c r="I639">
        <v>39</v>
      </c>
      <c r="J639">
        <v>43862</v>
      </c>
      <c r="N639">
        <v>47</v>
      </c>
      <c r="O639">
        <v>506</v>
      </c>
      <c r="R639" t="s">
        <v>66</v>
      </c>
      <c r="S639" t="s">
        <v>67</v>
      </c>
      <c r="T639">
        <v>509</v>
      </c>
      <c r="V639" t="s">
        <v>61</v>
      </c>
      <c r="W639">
        <v>2.4080005305999999E+19</v>
      </c>
      <c r="X639">
        <v>6</v>
      </c>
      <c r="Y639" t="s">
        <v>58</v>
      </c>
      <c r="AA639">
        <v>201</v>
      </c>
      <c r="AB639">
        <v>78</v>
      </c>
      <c r="AC639" t="s">
        <v>49</v>
      </c>
      <c r="AE639" t="s">
        <v>49</v>
      </c>
      <c r="AI639" t="s">
        <v>49</v>
      </c>
      <c r="AP639" t="s">
        <v>62</v>
      </c>
      <c r="AQ639" t="s">
        <v>63</v>
      </c>
      <c r="AS639">
        <v>0.7</v>
      </c>
      <c r="AU639">
        <v>2020</v>
      </c>
      <c r="AV639" t="s">
        <v>55</v>
      </c>
    </row>
    <row r="640" spans="1:48" x14ac:dyDescent="0.2">
      <c r="A640">
        <v>1</v>
      </c>
      <c r="B640">
        <v>1286712</v>
      </c>
      <c r="C640">
        <v>2</v>
      </c>
      <c r="E640">
        <v>24080</v>
      </c>
      <c r="G640">
        <v>2</v>
      </c>
      <c r="I640">
        <v>169</v>
      </c>
      <c r="J640">
        <v>43885</v>
      </c>
      <c r="N640">
        <v>39</v>
      </c>
      <c r="O640">
        <v>2022</v>
      </c>
      <c r="T640">
        <v>509</v>
      </c>
      <c r="V640" t="s">
        <v>61</v>
      </c>
      <c r="W640">
        <v>2.4080005305999999E+19</v>
      </c>
      <c r="X640">
        <v>6</v>
      </c>
      <c r="Y640" t="s">
        <v>48</v>
      </c>
      <c r="AA640">
        <v>201</v>
      </c>
      <c r="AB640">
        <v>390</v>
      </c>
      <c r="AC640" t="s">
        <v>49</v>
      </c>
      <c r="AE640" t="s">
        <v>49</v>
      </c>
      <c r="AP640" t="s">
        <v>62</v>
      </c>
      <c r="AQ640" t="s">
        <v>63</v>
      </c>
      <c r="AS640">
        <v>0.45</v>
      </c>
      <c r="AU640">
        <v>2020</v>
      </c>
      <c r="AV640" t="s">
        <v>55</v>
      </c>
    </row>
    <row r="641" spans="1:48" x14ac:dyDescent="0.2">
      <c r="A641">
        <v>1</v>
      </c>
      <c r="B641">
        <v>1286789</v>
      </c>
      <c r="C641">
        <v>3</v>
      </c>
      <c r="E641">
        <v>24080</v>
      </c>
      <c r="G641">
        <v>2</v>
      </c>
      <c r="I641">
        <v>208</v>
      </c>
      <c r="J641">
        <v>43893</v>
      </c>
      <c r="N641">
        <v>50</v>
      </c>
      <c r="O641">
        <v>2529</v>
      </c>
      <c r="R641" t="s">
        <v>66</v>
      </c>
      <c r="S641" t="s">
        <v>67</v>
      </c>
      <c r="T641">
        <v>509</v>
      </c>
      <c r="V641" t="s">
        <v>61</v>
      </c>
      <c r="W641">
        <v>2.4080005305999999E+19</v>
      </c>
      <c r="X641">
        <v>6</v>
      </c>
      <c r="Y641" t="s">
        <v>58</v>
      </c>
      <c r="AA641">
        <v>201</v>
      </c>
      <c r="AB641">
        <v>481</v>
      </c>
      <c r="AC641" t="s">
        <v>49</v>
      </c>
      <c r="AE641" t="s">
        <v>49</v>
      </c>
      <c r="AI641" t="s">
        <v>49</v>
      </c>
      <c r="AP641" t="s">
        <v>62</v>
      </c>
      <c r="AQ641" t="s">
        <v>63</v>
      </c>
      <c r="AS641">
        <v>0.8</v>
      </c>
      <c r="AU641">
        <v>2020</v>
      </c>
      <c r="AV641" t="s">
        <v>55</v>
      </c>
    </row>
    <row r="642" spans="1:48" x14ac:dyDescent="0.2">
      <c r="A642">
        <v>1</v>
      </c>
      <c r="B642">
        <v>1368137</v>
      </c>
      <c r="C642">
        <v>3</v>
      </c>
      <c r="E642">
        <v>24080</v>
      </c>
      <c r="G642">
        <v>2</v>
      </c>
      <c r="I642">
        <v>233</v>
      </c>
      <c r="J642">
        <v>43898</v>
      </c>
      <c r="N642">
        <v>49</v>
      </c>
      <c r="O642">
        <v>2863</v>
      </c>
      <c r="R642" t="s">
        <v>66</v>
      </c>
      <c r="S642" t="s">
        <v>67</v>
      </c>
      <c r="T642">
        <v>509</v>
      </c>
      <c r="V642" t="s">
        <v>61</v>
      </c>
      <c r="W642">
        <v>2.4080005305999999E+19</v>
      </c>
      <c r="X642">
        <v>6</v>
      </c>
      <c r="Y642" t="s">
        <v>58</v>
      </c>
      <c r="AA642">
        <v>201</v>
      </c>
      <c r="AB642">
        <v>553</v>
      </c>
      <c r="AC642" t="s">
        <v>49</v>
      </c>
      <c r="AE642" t="s">
        <v>49</v>
      </c>
      <c r="AI642" t="s">
        <v>49</v>
      </c>
      <c r="AP642" t="s">
        <v>62</v>
      </c>
      <c r="AQ642" t="s">
        <v>63</v>
      </c>
      <c r="AS642">
        <v>0.85</v>
      </c>
      <c r="AU642">
        <v>2020</v>
      </c>
      <c r="AV642" t="s">
        <v>55</v>
      </c>
    </row>
    <row r="643" spans="1:48" x14ac:dyDescent="0.2">
      <c r="A643">
        <v>1</v>
      </c>
      <c r="B643">
        <v>1368125</v>
      </c>
      <c r="C643">
        <v>3</v>
      </c>
      <c r="E643">
        <v>24080</v>
      </c>
      <c r="G643">
        <v>2</v>
      </c>
      <c r="I643">
        <v>304</v>
      </c>
      <c r="J643">
        <v>43913</v>
      </c>
      <c r="N643">
        <v>43</v>
      </c>
      <c r="O643">
        <v>3821</v>
      </c>
      <c r="T643">
        <v>509</v>
      </c>
      <c r="V643" t="s">
        <v>61</v>
      </c>
      <c r="W643">
        <v>2.4080005305999999E+19</v>
      </c>
      <c r="X643">
        <v>6</v>
      </c>
      <c r="Y643" t="s">
        <v>48</v>
      </c>
      <c r="AA643">
        <v>201</v>
      </c>
      <c r="AB643">
        <v>754</v>
      </c>
      <c r="AC643" t="s">
        <v>49</v>
      </c>
      <c r="AE643" t="s">
        <v>49</v>
      </c>
      <c r="AP643" t="s">
        <v>62</v>
      </c>
      <c r="AQ643" t="s">
        <v>63</v>
      </c>
      <c r="AS643">
        <v>0.55000000000000004</v>
      </c>
      <c r="AU643">
        <v>2020</v>
      </c>
      <c r="AV643" t="s">
        <v>55</v>
      </c>
    </row>
    <row r="644" spans="1:48" x14ac:dyDescent="0.2">
      <c r="A644">
        <v>1</v>
      </c>
      <c r="B644">
        <v>1336811</v>
      </c>
      <c r="C644">
        <v>4</v>
      </c>
      <c r="E644">
        <v>24080</v>
      </c>
      <c r="G644">
        <v>2</v>
      </c>
      <c r="I644">
        <v>379</v>
      </c>
      <c r="J644">
        <v>43930</v>
      </c>
      <c r="N644">
        <v>53</v>
      </c>
      <c r="O644">
        <v>4888</v>
      </c>
      <c r="R644" t="s">
        <v>92</v>
      </c>
      <c r="S644" t="s">
        <v>93</v>
      </c>
      <c r="T644">
        <v>509</v>
      </c>
      <c r="V644" t="s">
        <v>61</v>
      </c>
      <c r="W644">
        <v>2.4080005305999999E+19</v>
      </c>
      <c r="X644">
        <v>6</v>
      </c>
      <c r="Y644" t="s">
        <v>58</v>
      </c>
      <c r="AA644">
        <v>201</v>
      </c>
      <c r="AB644">
        <v>1108</v>
      </c>
      <c r="AC644" t="s">
        <v>49</v>
      </c>
      <c r="AE644" t="s">
        <v>49</v>
      </c>
      <c r="AI644" t="s">
        <v>49</v>
      </c>
      <c r="AP644" t="s">
        <v>62</v>
      </c>
      <c r="AQ644" t="s">
        <v>63</v>
      </c>
      <c r="AS644">
        <v>0.9</v>
      </c>
      <c r="AU644">
        <v>2020</v>
      </c>
      <c r="AV644" t="s">
        <v>55</v>
      </c>
    </row>
    <row r="645" spans="1:48" x14ac:dyDescent="0.2">
      <c r="A645">
        <v>1</v>
      </c>
      <c r="B645">
        <v>1336822</v>
      </c>
      <c r="C645">
        <v>4</v>
      </c>
      <c r="E645">
        <v>24080</v>
      </c>
      <c r="G645">
        <v>2</v>
      </c>
      <c r="I645">
        <v>363</v>
      </c>
      <c r="J645">
        <v>43925</v>
      </c>
      <c r="N645">
        <v>42</v>
      </c>
      <c r="O645">
        <v>4709</v>
      </c>
      <c r="T645">
        <v>509</v>
      </c>
      <c r="V645" t="s">
        <v>61</v>
      </c>
      <c r="W645">
        <v>2.4080005305999999E+19</v>
      </c>
      <c r="X645">
        <v>6</v>
      </c>
      <c r="Y645" t="s">
        <v>48</v>
      </c>
      <c r="AA645">
        <v>201</v>
      </c>
      <c r="AB645">
        <v>1048</v>
      </c>
      <c r="AC645" t="s">
        <v>49</v>
      </c>
      <c r="AE645" t="s">
        <v>49</v>
      </c>
      <c r="AP645" t="s">
        <v>62</v>
      </c>
      <c r="AQ645" t="s">
        <v>63</v>
      </c>
      <c r="AS645">
        <v>0.5</v>
      </c>
      <c r="AU645">
        <v>2020</v>
      </c>
      <c r="AV645" t="s">
        <v>55</v>
      </c>
    </row>
    <row r="646" spans="1:48" x14ac:dyDescent="0.2">
      <c r="A646">
        <v>1</v>
      </c>
      <c r="B646">
        <v>1336852</v>
      </c>
      <c r="C646">
        <v>4</v>
      </c>
      <c r="E646">
        <v>24080</v>
      </c>
      <c r="G646">
        <v>2</v>
      </c>
      <c r="I646">
        <v>378</v>
      </c>
      <c r="J646">
        <v>43930</v>
      </c>
      <c r="N646">
        <v>53</v>
      </c>
      <c r="O646">
        <v>4857</v>
      </c>
      <c r="T646">
        <v>509</v>
      </c>
      <c r="V646" t="s">
        <v>61</v>
      </c>
      <c r="W646">
        <v>2.4080005305999999E+19</v>
      </c>
      <c r="X646">
        <v>6</v>
      </c>
      <c r="Y646" t="s">
        <v>48</v>
      </c>
      <c r="AA646">
        <v>201</v>
      </c>
      <c r="AB646">
        <v>1101</v>
      </c>
      <c r="AC646" t="s">
        <v>49</v>
      </c>
      <c r="AE646" t="s">
        <v>49</v>
      </c>
      <c r="AP646" t="s">
        <v>62</v>
      </c>
      <c r="AQ646" t="s">
        <v>63</v>
      </c>
      <c r="AS646">
        <v>1.1000000000000001</v>
      </c>
      <c r="AU646">
        <v>2020</v>
      </c>
      <c r="AV646" t="s">
        <v>55</v>
      </c>
    </row>
    <row r="647" spans="1:48" x14ac:dyDescent="0.2">
      <c r="A647">
        <v>1</v>
      </c>
      <c r="B647">
        <v>1336899</v>
      </c>
      <c r="C647">
        <v>4</v>
      </c>
      <c r="E647">
        <v>24080</v>
      </c>
      <c r="G647">
        <v>2</v>
      </c>
      <c r="I647">
        <v>404</v>
      </c>
      <c r="J647">
        <v>43938</v>
      </c>
      <c r="N647">
        <v>49</v>
      </c>
      <c r="O647">
        <v>5346</v>
      </c>
      <c r="R647" t="s">
        <v>92</v>
      </c>
      <c r="S647" t="s">
        <v>93</v>
      </c>
      <c r="T647">
        <v>509</v>
      </c>
      <c r="V647" t="s">
        <v>61</v>
      </c>
      <c r="W647">
        <v>2.4080005305999999E+19</v>
      </c>
      <c r="X647">
        <v>6</v>
      </c>
      <c r="Y647" t="s">
        <v>58</v>
      </c>
      <c r="AA647">
        <v>201</v>
      </c>
      <c r="AB647">
        <v>1249</v>
      </c>
      <c r="AC647" t="s">
        <v>49</v>
      </c>
      <c r="AE647" t="s">
        <v>49</v>
      </c>
      <c r="AI647" t="s">
        <v>49</v>
      </c>
      <c r="AP647" t="s">
        <v>62</v>
      </c>
      <c r="AQ647" t="s">
        <v>63</v>
      </c>
      <c r="AS647">
        <v>0.65</v>
      </c>
      <c r="AU647">
        <v>2020</v>
      </c>
      <c r="AV647" t="s">
        <v>55</v>
      </c>
    </row>
    <row r="648" spans="1:48" x14ac:dyDescent="0.2">
      <c r="A648">
        <v>1</v>
      </c>
      <c r="B648">
        <v>659957</v>
      </c>
      <c r="C648">
        <v>2</v>
      </c>
      <c r="D648">
        <v>52</v>
      </c>
      <c r="E648">
        <v>24028</v>
      </c>
      <c r="F648">
        <v>42</v>
      </c>
      <c r="G648">
        <v>2</v>
      </c>
      <c r="H648">
        <v>2.4028003395999998E+19</v>
      </c>
      <c r="I648">
        <v>80</v>
      </c>
      <c r="J648">
        <v>43875</v>
      </c>
      <c r="L648">
        <v>55.753329999999998</v>
      </c>
      <c r="M648">
        <v>55.831670000000003</v>
      </c>
      <c r="N648">
        <v>47</v>
      </c>
      <c r="O648">
        <v>1327</v>
      </c>
      <c r="P648">
        <v>-165.14832999999999</v>
      </c>
      <c r="Q648">
        <v>-165.14332999999999</v>
      </c>
      <c r="T648">
        <v>517</v>
      </c>
      <c r="U648">
        <v>1</v>
      </c>
      <c r="V648" t="s">
        <v>72</v>
      </c>
      <c r="X648">
        <v>6</v>
      </c>
      <c r="Y648" t="s">
        <v>48</v>
      </c>
      <c r="AA648">
        <v>201</v>
      </c>
      <c r="AB648">
        <v>8002</v>
      </c>
      <c r="AC648" t="s">
        <v>49</v>
      </c>
      <c r="AE648" t="s">
        <v>49</v>
      </c>
      <c r="AP648" t="s">
        <v>50</v>
      </c>
      <c r="AQ648" t="s">
        <v>73</v>
      </c>
      <c r="AS648">
        <v>0.86</v>
      </c>
      <c r="AU648">
        <v>2020</v>
      </c>
      <c r="AV648" t="s">
        <v>55</v>
      </c>
    </row>
    <row r="649" spans="1:48" x14ac:dyDescent="0.2">
      <c r="A649">
        <v>1</v>
      </c>
      <c r="B649">
        <v>654942</v>
      </c>
      <c r="C649">
        <v>3</v>
      </c>
      <c r="D649">
        <v>59</v>
      </c>
      <c r="E649">
        <v>24028</v>
      </c>
      <c r="F649">
        <v>50</v>
      </c>
      <c r="G649">
        <v>2</v>
      </c>
      <c r="H649">
        <v>2.4028003395999998E+19</v>
      </c>
      <c r="I649">
        <v>165</v>
      </c>
      <c r="J649">
        <v>43902</v>
      </c>
      <c r="L649">
        <v>56.63167</v>
      </c>
      <c r="M649">
        <v>56.553330000000003</v>
      </c>
      <c r="N649">
        <v>46</v>
      </c>
      <c r="O649">
        <v>2698</v>
      </c>
      <c r="P649">
        <v>-170.80167</v>
      </c>
      <c r="Q649">
        <v>-170.45500000000001</v>
      </c>
      <c r="T649">
        <v>521</v>
      </c>
      <c r="U649">
        <v>1</v>
      </c>
      <c r="V649" t="s">
        <v>72</v>
      </c>
      <c r="X649">
        <v>6</v>
      </c>
      <c r="Y649" t="s">
        <v>48</v>
      </c>
      <c r="AA649">
        <v>201</v>
      </c>
      <c r="AB649">
        <v>16502</v>
      </c>
      <c r="AC649" t="s">
        <v>49</v>
      </c>
      <c r="AE649" t="s">
        <v>49</v>
      </c>
      <c r="AP649" t="s">
        <v>50</v>
      </c>
      <c r="AQ649" t="s">
        <v>73</v>
      </c>
      <c r="AS649">
        <v>0.76</v>
      </c>
      <c r="AU649">
        <v>2020</v>
      </c>
      <c r="AV649" t="s">
        <v>55</v>
      </c>
    </row>
    <row r="650" spans="1:48" x14ac:dyDescent="0.2">
      <c r="A650">
        <v>1</v>
      </c>
      <c r="B650">
        <v>1376473</v>
      </c>
      <c r="C650">
        <v>3</v>
      </c>
      <c r="D650">
        <v>39</v>
      </c>
      <c r="E650">
        <v>24040</v>
      </c>
      <c r="F650">
        <v>39</v>
      </c>
      <c r="G650">
        <v>1</v>
      </c>
      <c r="H650">
        <v>2.4040002134000001E+19</v>
      </c>
      <c r="I650">
        <v>145</v>
      </c>
      <c r="J650">
        <v>43913</v>
      </c>
      <c r="L650">
        <v>57.066670000000002</v>
      </c>
      <c r="M650">
        <v>57.078330000000001</v>
      </c>
      <c r="N650">
        <v>56</v>
      </c>
      <c r="O650">
        <v>4359</v>
      </c>
      <c r="P650">
        <v>-167.40333000000001</v>
      </c>
      <c r="Q650">
        <v>-167.50667000000001</v>
      </c>
      <c r="T650">
        <v>513</v>
      </c>
      <c r="U650">
        <v>1</v>
      </c>
      <c r="V650" t="s">
        <v>189</v>
      </c>
      <c r="X650">
        <v>6</v>
      </c>
      <c r="Y650" t="s">
        <v>48</v>
      </c>
      <c r="AA650">
        <v>201</v>
      </c>
      <c r="AB650">
        <v>14502</v>
      </c>
      <c r="AC650" t="s">
        <v>49</v>
      </c>
      <c r="AE650" t="s">
        <v>49</v>
      </c>
      <c r="AP650" t="s">
        <v>50</v>
      </c>
      <c r="AQ650" t="s">
        <v>190</v>
      </c>
      <c r="AS650">
        <v>0.93</v>
      </c>
      <c r="AU650">
        <v>2020</v>
      </c>
      <c r="AV650" t="s">
        <v>55</v>
      </c>
    </row>
    <row r="651" spans="1:48" x14ac:dyDescent="0.2">
      <c r="A651">
        <v>1</v>
      </c>
      <c r="B651">
        <v>1282724</v>
      </c>
      <c r="C651">
        <v>3</v>
      </c>
      <c r="D651">
        <v>49</v>
      </c>
      <c r="E651">
        <v>24104</v>
      </c>
      <c r="F651">
        <v>39</v>
      </c>
      <c r="G651">
        <v>2</v>
      </c>
      <c r="H651">
        <v>2.4104004110999998E+19</v>
      </c>
      <c r="I651">
        <v>276</v>
      </c>
      <c r="J651">
        <v>43906</v>
      </c>
      <c r="L651">
        <v>55.266669999999998</v>
      </c>
      <c r="M651">
        <v>55.283329999999999</v>
      </c>
      <c r="N651">
        <v>48</v>
      </c>
      <c r="O651">
        <v>3625</v>
      </c>
      <c r="P651">
        <v>-164.05</v>
      </c>
      <c r="Q651">
        <v>-164.01333</v>
      </c>
      <c r="R651" t="s">
        <v>64</v>
      </c>
      <c r="S651" t="s">
        <v>65</v>
      </c>
      <c r="T651">
        <v>509</v>
      </c>
      <c r="U651">
        <v>1</v>
      </c>
      <c r="V651" t="s">
        <v>74</v>
      </c>
      <c r="X651">
        <v>6</v>
      </c>
      <c r="Y651" t="s">
        <v>58</v>
      </c>
      <c r="AA651">
        <v>201</v>
      </c>
      <c r="AB651">
        <v>1282724</v>
      </c>
      <c r="AC651" t="s">
        <v>49</v>
      </c>
      <c r="AE651" t="s">
        <v>49</v>
      </c>
      <c r="AI651" t="s">
        <v>49</v>
      </c>
      <c r="AP651" t="s">
        <v>50</v>
      </c>
      <c r="AQ651" t="s">
        <v>75</v>
      </c>
      <c r="AS651">
        <v>0.79</v>
      </c>
      <c r="AU651">
        <v>2020</v>
      </c>
      <c r="AV651" t="s">
        <v>55</v>
      </c>
    </row>
    <row r="652" spans="1:48" x14ac:dyDescent="0.2">
      <c r="A652">
        <v>1</v>
      </c>
      <c r="B652">
        <v>1228399</v>
      </c>
      <c r="C652">
        <v>2</v>
      </c>
      <c r="D652">
        <v>58</v>
      </c>
      <c r="E652">
        <v>24097</v>
      </c>
      <c r="F652">
        <v>43</v>
      </c>
      <c r="G652">
        <v>2</v>
      </c>
      <c r="H652">
        <v>2.4097004620000002E+19</v>
      </c>
      <c r="I652">
        <v>24</v>
      </c>
      <c r="J652">
        <v>43875</v>
      </c>
      <c r="L652">
        <v>56.20111</v>
      </c>
      <c r="M652">
        <v>56.372500000000002</v>
      </c>
      <c r="N652">
        <v>50</v>
      </c>
      <c r="O652">
        <v>140</v>
      </c>
      <c r="P652">
        <v>-166.40056000000001</v>
      </c>
      <c r="Q652">
        <v>-166.72694000000001</v>
      </c>
      <c r="T652">
        <v>517</v>
      </c>
      <c r="U652">
        <v>1</v>
      </c>
      <c r="V652" t="s">
        <v>76</v>
      </c>
      <c r="X652">
        <v>6</v>
      </c>
      <c r="Y652" t="s">
        <v>48</v>
      </c>
      <c r="AA652">
        <v>201</v>
      </c>
      <c r="AB652">
        <v>23</v>
      </c>
      <c r="AC652" t="s">
        <v>49</v>
      </c>
      <c r="AE652" t="s">
        <v>49</v>
      </c>
      <c r="AP652" t="s">
        <v>50</v>
      </c>
      <c r="AQ652" t="s">
        <v>77</v>
      </c>
      <c r="AS652">
        <v>1</v>
      </c>
      <c r="AU652">
        <v>2020</v>
      </c>
      <c r="AV652" t="s">
        <v>55</v>
      </c>
    </row>
    <row r="653" spans="1:48" x14ac:dyDescent="0.2">
      <c r="A653">
        <v>1</v>
      </c>
      <c r="B653">
        <v>1194847</v>
      </c>
      <c r="C653">
        <v>3</v>
      </c>
      <c r="D653">
        <v>68</v>
      </c>
      <c r="E653">
        <v>24097</v>
      </c>
      <c r="F653">
        <v>48</v>
      </c>
      <c r="G653">
        <v>2</v>
      </c>
      <c r="H653">
        <v>2.4097004620000002E+19</v>
      </c>
      <c r="I653">
        <v>65</v>
      </c>
      <c r="J653">
        <v>43919</v>
      </c>
      <c r="L653">
        <v>56.363889999999998</v>
      </c>
      <c r="M653">
        <v>56.29139</v>
      </c>
      <c r="N653">
        <v>45</v>
      </c>
      <c r="O653">
        <v>632</v>
      </c>
      <c r="P653">
        <v>-168.81528</v>
      </c>
      <c r="Q653">
        <v>-168.86972</v>
      </c>
      <c r="T653">
        <v>517</v>
      </c>
      <c r="U653">
        <v>1</v>
      </c>
      <c r="V653" t="s">
        <v>76</v>
      </c>
      <c r="X653">
        <v>6</v>
      </c>
      <c r="Y653" t="s">
        <v>48</v>
      </c>
      <c r="AA653">
        <v>201</v>
      </c>
      <c r="AB653">
        <v>86</v>
      </c>
      <c r="AC653" t="s">
        <v>49</v>
      </c>
      <c r="AE653" t="s">
        <v>49</v>
      </c>
      <c r="AP653" t="s">
        <v>50</v>
      </c>
      <c r="AQ653" t="s">
        <v>77</v>
      </c>
      <c r="AS653">
        <v>0.6</v>
      </c>
      <c r="AU653">
        <v>2020</v>
      </c>
      <c r="AV653" t="s">
        <v>55</v>
      </c>
    </row>
    <row r="654" spans="1:48" x14ac:dyDescent="0.2">
      <c r="A654">
        <v>1</v>
      </c>
      <c r="B654">
        <v>1366212</v>
      </c>
      <c r="C654">
        <v>2</v>
      </c>
      <c r="D654">
        <v>56</v>
      </c>
      <c r="E654">
        <v>24114</v>
      </c>
      <c r="F654">
        <v>46</v>
      </c>
      <c r="G654">
        <v>2</v>
      </c>
      <c r="H654">
        <v>2.4114000515000001E+19</v>
      </c>
      <c r="I654">
        <v>22</v>
      </c>
      <c r="J654">
        <v>43880</v>
      </c>
      <c r="L654">
        <v>56.5</v>
      </c>
      <c r="M654">
        <v>56.566670000000002</v>
      </c>
      <c r="N654">
        <v>41</v>
      </c>
      <c r="O654">
        <v>122</v>
      </c>
      <c r="P654">
        <v>-167.03333000000001</v>
      </c>
      <c r="Q654">
        <v>-167.08332999999999</v>
      </c>
      <c r="T654">
        <v>513</v>
      </c>
      <c r="U654">
        <v>1</v>
      </c>
      <c r="V654" t="s">
        <v>90</v>
      </c>
      <c r="X654">
        <v>6</v>
      </c>
      <c r="Y654" t="s">
        <v>48</v>
      </c>
      <c r="AA654">
        <v>201</v>
      </c>
      <c r="AB654">
        <v>19</v>
      </c>
      <c r="AC654" t="s">
        <v>49</v>
      </c>
      <c r="AE654" t="s">
        <v>49</v>
      </c>
      <c r="AP654" t="s">
        <v>50</v>
      </c>
      <c r="AQ654" t="s">
        <v>91</v>
      </c>
      <c r="AS654">
        <v>0.5</v>
      </c>
      <c r="AU654">
        <v>2020</v>
      </c>
      <c r="AV654" t="s">
        <v>55</v>
      </c>
    </row>
    <row r="655" spans="1:48" x14ac:dyDescent="0.2">
      <c r="A655">
        <v>1</v>
      </c>
      <c r="B655">
        <v>1339011</v>
      </c>
      <c r="C655">
        <v>2</v>
      </c>
      <c r="D655">
        <v>46</v>
      </c>
      <c r="E655">
        <v>24093</v>
      </c>
      <c r="F655">
        <v>36</v>
      </c>
      <c r="G655">
        <v>2</v>
      </c>
      <c r="H655">
        <v>2.4093003678999998E+19</v>
      </c>
      <c r="I655">
        <v>9</v>
      </c>
      <c r="J655">
        <v>43867</v>
      </c>
      <c r="L655">
        <v>55.284999999999997</v>
      </c>
      <c r="M655">
        <v>55.316670000000002</v>
      </c>
      <c r="N655">
        <v>44</v>
      </c>
      <c r="O655">
        <v>91</v>
      </c>
      <c r="P655">
        <v>-164.155</v>
      </c>
      <c r="Q655">
        <v>-164.11667</v>
      </c>
      <c r="T655">
        <v>509</v>
      </c>
      <c r="U655">
        <v>1</v>
      </c>
      <c r="V655" t="s">
        <v>96</v>
      </c>
      <c r="X655">
        <v>6</v>
      </c>
      <c r="Y655" t="s">
        <v>48</v>
      </c>
      <c r="AA655">
        <v>201</v>
      </c>
      <c r="AB655">
        <v>20</v>
      </c>
      <c r="AC655" t="s">
        <v>49</v>
      </c>
      <c r="AE655" t="s">
        <v>49</v>
      </c>
      <c r="AP655" t="s">
        <v>50</v>
      </c>
      <c r="AQ655" t="s">
        <v>97</v>
      </c>
      <c r="AS655">
        <v>0.75</v>
      </c>
      <c r="AU655">
        <v>2020</v>
      </c>
      <c r="AV655" t="s">
        <v>55</v>
      </c>
    </row>
    <row r="656" spans="1:48" x14ac:dyDescent="0.2">
      <c r="A656">
        <v>1</v>
      </c>
      <c r="B656">
        <v>1233368</v>
      </c>
      <c r="C656">
        <v>3</v>
      </c>
      <c r="E656">
        <v>23974</v>
      </c>
      <c r="G656">
        <v>2</v>
      </c>
      <c r="I656">
        <v>17</v>
      </c>
      <c r="J656">
        <v>43891</v>
      </c>
      <c r="N656">
        <v>47</v>
      </c>
      <c r="O656">
        <v>80</v>
      </c>
      <c r="R656" t="s">
        <v>66</v>
      </c>
      <c r="S656" t="s">
        <v>67</v>
      </c>
      <c r="T656">
        <v>516</v>
      </c>
      <c r="V656" t="s">
        <v>213</v>
      </c>
      <c r="W656">
        <v>2.3974005358000001E+19</v>
      </c>
      <c r="X656">
        <v>6</v>
      </c>
      <c r="Y656" t="s">
        <v>58</v>
      </c>
      <c r="AA656">
        <v>201</v>
      </c>
      <c r="AB656">
        <v>1233368</v>
      </c>
      <c r="AC656" t="s">
        <v>49</v>
      </c>
      <c r="AE656" t="s">
        <v>49</v>
      </c>
      <c r="AI656" t="s">
        <v>49</v>
      </c>
      <c r="AP656" t="s">
        <v>62</v>
      </c>
      <c r="AQ656" t="s">
        <v>214</v>
      </c>
      <c r="AS656">
        <v>0.76</v>
      </c>
      <c r="AU656">
        <v>2020</v>
      </c>
      <c r="AV656" t="s">
        <v>55</v>
      </c>
    </row>
    <row r="657" spans="1:48" x14ac:dyDescent="0.2">
      <c r="A657">
        <v>1</v>
      </c>
      <c r="B657">
        <v>1377462</v>
      </c>
      <c r="C657">
        <v>3</v>
      </c>
      <c r="D657">
        <v>47</v>
      </c>
      <c r="E657">
        <v>24102</v>
      </c>
      <c r="F657">
        <v>37</v>
      </c>
      <c r="G657">
        <v>2</v>
      </c>
      <c r="H657">
        <v>2.4102001292000002E+19</v>
      </c>
      <c r="I657">
        <v>37</v>
      </c>
      <c r="J657">
        <v>43913</v>
      </c>
      <c r="L657">
        <v>55.337499999999999</v>
      </c>
      <c r="M657">
        <v>55.380560000000003</v>
      </c>
      <c r="N657">
        <v>51</v>
      </c>
      <c r="O657">
        <v>447</v>
      </c>
      <c r="P657">
        <v>-163.97416999999999</v>
      </c>
      <c r="Q657">
        <v>-163.97056000000001</v>
      </c>
      <c r="R657" t="s">
        <v>66</v>
      </c>
      <c r="S657" t="s">
        <v>67</v>
      </c>
      <c r="T657">
        <v>509</v>
      </c>
      <c r="U657">
        <v>1</v>
      </c>
      <c r="V657" t="s">
        <v>178</v>
      </c>
      <c r="X657">
        <v>6</v>
      </c>
      <c r="Y657" t="s">
        <v>58</v>
      </c>
      <c r="AA657">
        <v>201</v>
      </c>
      <c r="AB657">
        <v>38</v>
      </c>
      <c r="AC657" t="s">
        <v>49</v>
      </c>
      <c r="AE657" t="s">
        <v>49</v>
      </c>
      <c r="AI657" t="s">
        <v>49</v>
      </c>
      <c r="AP657" t="s">
        <v>50</v>
      </c>
      <c r="AQ657" t="s">
        <v>179</v>
      </c>
      <c r="AS657">
        <v>1.35</v>
      </c>
      <c r="AU657">
        <v>2020</v>
      </c>
      <c r="AV657" t="s">
        <v>55</v>
      </c>
    </row>
    <row r="658" spans="1:48" x14ac:dyDescent="0.2">
      <c r="A658">
        <v>1</v>
      </c>
      <c r="B658">
        <v>1220557</v>
      </c>
      <c r="C658">
        <v>1</v>
      </c>
      <c r="D658">
        <v>47</v>
      </c>
      <c r="E658">
        <v>24036</v>
      </c>
      <c r="F658">
        <v>35</v>
      </c>
      <c r="G658">
        <v>2</v>
      </c>
      <c r="H658">
        <v>2.4036003260999999E+19</v>
      </c>
      <c r="I658">
        <v>32</v>
      </c>
      <c r="J658">
        <v>43860</v>
      </c>
      <c r="L658">
        <v>55.333329999999997</v>
      </c>
      <c r="M658">
        <v>55.4</v>
      </c>
      <c r="N658">
        <v>52</v>
      </c>
      <c r="O658">
        <v>494</v>
      </c>
      <c r="P658">
        <v>-164.19166999999999</v>
      </c>
      <c r="Q658">
        <v>-164.03833</v>
      </c>
      <c r="R658" t="s">
        <v>66</v>
      </c>
      <c r="S658" t="s">
        <v>67</v>
      </c>
      <c r="T658">
        <v>509</v>
      </c>
      <c r="U658">
        <v>1</v>
      </c>
      <c r="V658" t="s">
        <v>110</v>
      </c>
      <c r="X658">
        <v>6</v>
      </c>
      <c r="Y658" t="s">
        <v>58</v>
      </c>
      <c r="AA658">
        <v>201</v>
      </c>
      <c r="AB658">
        <v>3209</v>
      </c>
      <c r="AC658" t="s">
        <v>49</v>
      </c>
      <c r="AE658" t="s">
        <v>49</v>
      </c>
      <c r="AI658" t="s">
        <v>49</v>
      </c>
      <c r="AP658" t="s">
        <v>50</v>
      </c>
      <c r="AQ658" t="s">
        <v>111</v>
      </c>
      <c r="AS658">
        <v>0.96</v>
      </c>
      <c r="AU658">
        <v>2020</v>
      </c>
      <c r="AV658" t="s">
        <v>55</v>
      </c>
    </row>
    <row r="659" spans="1:48" x14ac:dyDescent="0.2">
      <c r="A659">
        <v>1</v>
      </c>
      <c r="B659">
        <v>1369243</v>
      </c>
      <c r="C659">
        <v>3</v>
      </c>
      <c r="D659">
        <v>39</v>
      </c>
      <c r="E659">
        <v>23991</v>
      </c>
      <c r="F659">
        <v>39</v>
      </c>
      <c r="G659">
        <v>1</v>
      </c>
      <c r="H659">
        <v>2.3991002732999999E+19</v>
      </c>
      <c r="I659">
        <v>3098</v>
      </c>
      <c r="J659">
        <v>43912</v>
      </c>
      <c r="L659">
        <v>57.215000000000003</v>
      </c>
      <c r="M659">
        <v>57.185000000000002</v>
      </c>
      <c r="N659">
        <v>48</v>
      </c>
      <c r="O659">
        <v>7039</v>
      </c>
      <c r="P659">
        <v>-167.37</v>
      </c>
      <c r="Q659">
        <v>-167.35</v>
      </c>
      <c r="T659">
        <v>513</v>
      </c>
      <c r="U659">
        <v>1</v>
      </c>
      <c r="V659" t="s">
        <v>203</v>
      </c>
      <c r="X659">
        <v>6</v>
      </c>
      <c r="Y659" t="s">
        <v>58</v>
      </c>
      <c r="AA659">
        <v>201</v>
      </c>
      <c r="AB659">
        <v>309802</v>
      </c>
      <c r="AC659" t="s">
        <v>49</v>
      </c>
      <c r="AE659" t="s">
        <v>49</v>
      </c>
      <c r="AP659" t="s">
        <v>50</v>
      </c>
      <c r="AQ659" t="s">
        <v>204</v>
      </c>
      <c r="AS659">
        <v>0.56000000000000005</v>
      </c>
      <c r="AU659">
        <v>2020</v>
      </c>
      <c r="AV659" t="s">
        <v>55</v>
      </c>
    </row>
    <row r="660" spans="1:48" x14ac:dyDescent="0.2">
      <c r="A660">
        <v>1</v>
      </c>
      <c r="B660">
        <v>1220554</v>
      </c>
      <c r="C660">
        <v>1</v>
      </c>
      <c r="D660">
        <v>49</v>
      </c>
      <c r="E660">
        <v>24036</v>
      </c>
      <c r="F660">
        <v>38</v>
      </c>
      <c r="G660">
        <v>2</v>
      </c>
      <c r="H660">
        <v>2.4036003260999999E+19</v>
      </c>
      <c r="I660">
        <v>22</v>
      </c>
      <c r="J660">
        <v>43857</v>
      </c>
      <c r="L660">
        <v>54.911670000000001</v>
      </c>
      <c r="M660">
        <v>54.976669999999999</v>
      </c>
      <c r="N660">
        <v>48</v>
      </c>
      <c r="O660">
        <v>330</v>
      </c>
      <c r="P660">
        <v>-165.05167</v>
      </c>
      <c r="Q660">
        <v>-164.95832999999999</v>
      </c>
      <c r="T660">
        <v>517</v>
      </c>
      <c r="U660">
        <v>1</v>
      </c>
      <c r="V660" t="s">
        <v>110</v>
      </c>
      <c r="X660">
        <v>6</v>
      </c>
      <c r="Y660" t="s">
        <v>48</v>
      </c>
      <c r="AA660">
        <v>201</v>
      </c>
      <c r="AB660">
        <v>2210</v>
      </c>
      <c r="AC660" t="s">
        <v>49</v>
      </c>
      <c r="AE660" t="s">
        <v>49</v>
      </c>
      <c r="AP660" t="s">
        <v>50</v>
      </c>
      <c r="AQ660" t="s">
        <v>111</v>
      </c>
      <c r="AS660">
        <v>0.77</v>
      </c>
      <c r="AU660">
        <v>2020</v>
      </c>
      <c r="AV660" t="s">
        <v>55</v>
      </c>
    </row>
    <row r="661" spans="1:48" x14ac:dyDescent="0.2">
      <c r="A661">
        <v>1</v>
      </c>
      <c r="B661">
        <v>1365863</v>
      </c>
      <c r="C661">
        <v>3</v>
      </c>
      <c r="E661">
        <v>23939</v>
      </c>
      <c r="G661">
        <v>2</v>
      </c>
      <c r="I661">
        <v>163</v>
      </c>
      <c r="J661">
        <v>43919</v>
      </c>
      <c r="N661">
        <v>55</v>
      </c>
      <c r="O661">
        <v>946</v>
      </c>
      <c r="T661">
        <v>517</v>
      </c>
      <c r="V661" t="s">
        <v>122</v>
      </c>
      <c r="W661">
        <v>2.3939005310000001E+19</v>
      </c>
      <c r="X661">
        <v>6</v>
      </c>
      <c r="Y661" t="s">
        <v>48</v>
      </c>
      <c r="AA661">
        <v>201</v>
      </c>
      <c r="AB661">
        <v>1365863</v>
      </c>
      <c r="AC661" t="s">
        <v>49</v>
      </c>
      <c r="AE661" t="s">
        <v>49</v>
      </c>
      <c r="AP661" t="s">
        <v>62</v>
      </c>
      <c r="AQ661" t="s">
        <v>123</v>
      </c>
      <c r="AS661">
        <v>1.06</v>
      </c>
      <c r="AU661">
        <v>2020</v>
      </c>
      <c r="AV661" t="s">
        <v>55</v>
      </c>
    </row>
    <row r="662" spans="1:48" x14ac:dyDescent="0.2">
      <c r="A662">
        <v>1</v>
      </c>
      <c r="B662">
        <v>1327990</v>
      </c>
      <c r="C662">
        <v>2</v>
      </c>
      <c r="D662">
        <v>24</v>
      </c>
      <c r="E662">
        <v>24000</v>
      </c>
      <c r="F662">
        <v>24</v>
      </c>
      <c r="G662">
        <v>1</v>
      </c>
      <c r="H662">
        <v>2.4000002110000001E+19</v>
      </c>
      <c r="I662">
        <v>60</v>
      </c>
      <c r="J662">
        <v>43871</v>
      </c>
      <c r="L662">
        <v>55.033329999999999</v>
      </c>
      <c r="M662">
        <v>55.083329999999997</v>
      </c>
      <c r="N662">
        <v>53</v>
      </c>
      <c r="O662">
        <v>1718</v>
      </c>
      <c r="P662">
        <v>-164.38333</v>
      </c>
      <c r="Q662">
        <v>-164.18333000000001</v>
      </c>
      <c r="R662" t="s">
        <v>66</v>
      </c>
      <c r="S662" t="s">
        <v>67</v>
      </c>
      <c r="T662">
        <v>509</v>
      </c>
      <c r="U662">
        <v>1</v>
      </c>
      <c r="V662" t="s">
        <v>195</v>
      </c>
      <c r="X662">
        <v>6</v>
      </c>
      <c r="Y662" t="s">
        <v>58</v>
      </c>
      <c r="AA662">
        <v>201</v>
      </c>
      <c r="AB662">
        <v>6001</v>
      </c>
      <c r="AC662" t="s">
        <v>49</v>
      </c>
      <c r="AE662" t="s">
        <v>49</v>
      </c>
      <c r="AI662" t="s">
        <v>49</v>
      </c>
      <c r="AP662" t="s">
        <v>50</v>
      </c>
      <c r="AQ662" t="s">
        <v>196</v>
      </c>
      <c r="AS662">
        <v>1.1599999999999999</v>
      </c>
      <c r="AU662">
        <v>2020</v>
      </c>
      <c r="AV662" t="s">
        <v>55</v>
      </c>
    </row>
    <row r="663" spans="1:48" x14ac:dyDescent="0.2">
      <c r="A663">
        <v>1</v>
      </c>
      <c r="B663">
        <v>1336022</v>
      </c>
      <c r="C663">
        <v>1</v>
      </c>
      <c r="D663">
        <v>53</v>
      </c>
      <c r="E663">
        <v>24104</v>
      </c>
      <c r="F663">
        <v>43</v>
      </c>
      <c r="G663">
        <v>2</v>
      </c>
      <c r="H663">
        <v>2.4104004110999998E+19</v>
      </c>
      <c r="I663">
        <v>21</v>
      </c>
      <c r="J663">
        <v>43857</v>
      </c>
      <c r="L663">
        <v>55.693330000000003</v>
      </c>
      <c r="M663">
        <v>55.516669999999998</v>
      </c>
      <c r="N663">
        <v>49</v>
      </c>
      <c r="O663">
        <v>269</v>
      </c>
      <c r="P663">
        <v>-164.55500000000001</v>
      </c>
      <c r="Q663">
        <v>-164.48832999999999</v>
      </c>
      <c r="R663" t="s">
        <v>59</v>
      </c>
      <c r="S663" t="s">
        <v>60</v>
      </c>
      <c r="T663">
        <v>509</v>
      </c>
      <c r="U663">
        <v>1</v>
      </c>
      <c r="V663" t="s">
        <v>74</v>
      </c>
      <c r="X663">
        <v>6</v>
      </c>
      <c r="Y663" t="s">
        <v>58</v>
      </c>
      <c r="AA663">
        <v>201</v>
      </c>
      <c r="AB663">
        <v>1336022</v>
      </c>
      <c r="AC663" t="s">
        <v>49</v>
      </c>
      <c r="AE663" t="s">
        <v>49</v>
      </c>
      <c r="AI663" t="s">
        <v>49</v>
      </c>
      <c r="AP663" t="s">
        <v>50</v>
      </c>
      <c r="AQ663" t="s">
        <v>75</v>
      </c>
      <c r="AS663">
        <v>0.86</v>
      </c>
      <c r="AU663">
        <v>2020</v>
      </c>
      <c r="AV663" t="s">
        <v>55</v>
      </c>
    </row>
    <row r="664" spans="1:48" x14ac:dyDescent="0.2">
      <c r="A664">
        <v>1</v>
      </c>
      <c r="B664">
        <v>1336018</v>
      </c>
      <c r="C664">
        <v>2</v>
      </c>
      <c r="D664">
        <v>42</v>
      </c>
      <c r="E664">
        <v>24104</v>
      </c>
      <c r="F664">
        <v>32</v>
      </c>
      <c r="G664">
        <v>2</v>
      </c>
      <c r="H664">
        <v>2.4104004110999998E+19</v>
      </c>
      <c r="I664">
        <v>71</v>
      </c>
      <c r="J664">
        <v>43866</v>
      </c>
      <c r="L664">
        <v>55.6</v>
      </c>
      <c r="M664">
        <v>55.65</v>
      </c>
      <c r="N664">
        <v>49</v>
      </c>
      <c r="O664">
        <v>918</v>
      </c>
      <c r="P664">
        <v>-163.48333</v>
      </c>
      <c r="Q664">
        <v>-163.38333</v>
      </c>
      <c r="T664">
        <v>509</v>
      </c>
      <c r="U664">
        <v>1</v>
      </c>
      <c r="V664" t="s">
        <v>74</v>
      </c>
      <c r="X664">
        <v>6</v>
      </c>
      <c r="Y664" t="s">
        <v>48</v>
      </c>
      <c r="AA664">
        <v>201</v>
      </c>
      <c r="AB664">
        <v>1336018</v>
      </c>
      <c r="AC664" t="s">
        <v>49</v>
      </c>
      <c r="AE664" t="s">
        <v>49</v>
      </c>
      <c r="AP664" t="s">
        <v>50</v>
      </c>
      <c r="AQ664" t="s">
        <v>75</v>
      </c>
      <c r="AS664">
        <v>0.79</v>
      </c>
      <c r="AU664">
        <v>2020</v>
      </c>
      <c r="AV664" t="s">
        <v>55</v>
      </c>
    </row>
    <row r="665" spans="1:48" x14ac:dyDescent="0.2">
      <c r="A665">
        <v>1</v>
      </c>
      <c r="B665">
        <v>1282789</v>
      </c>
      <c r="C665">
        <v>3</v>
      </c>
      <c r="D665">
        <v>49</v>
      </c>
      <c r="E665">
        <v>24104</v>
      </c>
      <c r="F665">
        <v>39</v>
      </c>
      <c r="G665">
        <v>2</v>
      </c>
      <c r="H665">
        <v>2.4104004110999998E+19</v>
      </c>
      <c r="I665">
        <v>321</v>
      </c>
      <c r="J665">
        <v>43910</v>
      </c>
      <c r="L665">
        <v>55.736669999999997</v>
      </c>
      <c r="M665">
        <v>55.773330000000001</v>
      </c>
      <c r="N665">
        <v>44</v>
      </c>
      <c r="O665">
        <v>4195</v>
      </c>
      <c r="P665">
        <v>-163.87</v>
      </c>
      <c r="Q665">
        <v>-163.71167</v>
      </c>
      <c r="R665" t="s">
        <v>64</v>
      </c>
      <c r="S665" t="s">
        <v>65</v>
      </c>
      <c r="T665">
        <v>509</v>
      </c>
      <c r="U665">
        <v>1</v>
      </c>
      <c r="V665" t="s">
        <v>74</v>
      </c>
      <c r="X665">
        <v>6</v>
      </c>
      <c r="Y665" t="s">
        <v>58</v>
      </c>
      <c r="AA665">
        <v>201</v>
      </c>
      <c r="AB665">
        <v>1282789</v>
      </c>
      <c r="AC665" t="s">
        <v>49</v>
      </c>
      <c r="AE665" t="s">
        <v>49</v>
      </c>
      <c r="AI665" t="s">
        <v>49</v>
      </c>
      <c r="AP665" t="s">
        <v>50</v>
      </c>
      <c r="AQ665" t="s">
        <v>75</v>
      </c>
      <c r="AS665">
        <v>0.54</v>
      </c>
      <c r="AU665">
        <v>2020</v>
      </c>
      <c r="AV665" t="s">
        <v>55</v>
      </c>
    </row>
    <row r="666" spans="1:48" x14ac:dyDescent="0.2">
      <c r="A666">
        <v>1</v>
      </c>
      <c r="B666">
        <v>689574</v>
      </c>
      <c r="C666">
        <v>3</v>
      </c>
      <c r="D666">
        <v>48</v>
      </c>
      <c r="E666">
        <v>24125</v>
      </c>
      <c r="F666">
        <v>35</v>
      </c>
      <c r="G666">
        <v>2</v>
      </c>
      <c r="H666">
        <v>2.4125001222000001E+19</v>
      </c>
      <c r="I666">
        <v>47</v>
      </c>
      <c r="J666">
        <v>43909</v>
      </c>
      <c r="L666">
        <v>56.003059999999998</v>
      </c>
      <c r="M666">
        <v>55.971670000000003</v>
      </c>
      <c r="N666">
        <v>50</v>
      </c>
      <c r="O666">
        <v>304</v>
      </c>
      <c r="P666">
        <v>-163.34333000000001</v>
      </c>
      <c r="Q666">
        <v>-163.32167000000001</v>
      </c>
      <c r="T666">
        <v>509</v>
      </c>
      <c r="U666">
        <v>1</v>
      </c>
      <c r="V666" t="s">
        <v>118</v>
      </c>
      <c r="X666">
        <v>6</v>
      </c>
      <c r="Y666" t="s">
        <v>48</v>
      </c>
      <c r="AA666">
        <v>201</v>
      </c>
      <c r="AB666">
        <v>4709</v>
      </c>
      <c r="AC666" t="s">
        <v>49</v>
      </c>
      <c r="AE666" t="s">
        <v>49</v>
      </c>
      <c r="AP666" t="s">
        <v>50</v>
      </c>
      <c r="AQ666" t="s">
        <v>119</v>
      </c>
      <c r="AS666">
        <v>0.8</v>
      </c>
      <c r="AU666">
        <v>2020</v>
      </c>
      <c r="AV666" t="s">
        <v>55</v>
      </c>
    </row>
    <row r="667" spans="1:48" x14ac:dyDescent="0.2">
      <c r="A667">
        <v>1</v>
      </c>
      <c r="B667">
        <v>1379071</v>
      </c>
      <c r="C667">
        <v>3</v>
      </c>
      <c r="D667">
        <v>46</v>
      </c>
      <c r="E667">
        <v>24106</v>
      </c>
      <c r="F667">
        <v>45</v>
      </c>
      <c r="G667">
        <v>2</v>
      </c>
      <c r="H667">
        <v>2.4106000515999998E+19</v>
      </c>
      <c r="I667">
        <v>35</v>
      </c>
      <c r="J667">
        <v>43909</v>
      </c>
      <c r="L667">
        <v>56.016669999999998</v>
      </c>
      <c r="M667">
        <v>55.833329999999997</v>
      </c>
      <c r="N667">
        <v>49</v>
      </c>
      <c r="O667">
        <v>457</v>
      </c>
      <c r="P667">
        <v>-163.28333000000001</v>
      </c>
      <c r="Q667">
        <v>-163.4</v>
      </c>
      <c r="R667" t="s">
        <v>66</v>
      </c>
      <c r="S667" t="s">
        <v>67</v>
      </c>
      <c r="T667">
        <v>509</v>
      </c>
      <c r="U667">
        <v>1</v>
      </c>
      <c r="V667" t="s">
        <v>120</v>
      </c>
      <c r="X667">
        <v>6</v>
      </c>
      <c r="Y667" t="s">
        <v>58</v>
      </c>
      <c r="AA667">
        <v>201</v>
      </c>
      <c r="AB667">
        <v>3510</v>
      </c>
      <c r="AC667" t="s">
        <v>49</v>
      </c>
      <c r="AE667" t="s">
        <v>49</v>
      </c>
      <c r="AI667" t="s">
        <v>49</v>
      </c>
      <c r="AP667" t="s">
        <v>50</v>
      </c>
      <c r="AQ667" t="s">
        <v>121</v>
      </c>
      <c r="AS667">
        <v>0.9</v>
      </c>
      <c r="AU667">
        <v>2020</v>
      </c>
      <c r="AV667" t="s">
        <v>55</v>
      </c>
    </row>
    <row r="668" spans="1:48" x14ac:dyDescent="0.2">
      <c r="A668">
        <v>1</v>
      </c>
      <c r="B668">
        <v>1365806</v>
      </c>
      <c r="C668">
        <v>3</v>
      </c>
      <c r="E668">
        <v>23939</v>
      </c>
      <c r="G668">
        <v>2</v>
      </c>
      <c r="I668">
        <v>117</v>
      </c>
      <c r="J668">
        <v>43903</v>
      </c>
      <c r="N668">
        <v>44</v>
      </c>
      <c r="O668">
        <v>552</v>
      </c>
      <c r="T668">
        <v>509</v>
      </c>
      <c r="V668" t="s">
        <v>122</v>
      </c>
      <c r="W668">
        <v>2.3939005310000001E+19</v>
      </c>
      <c r="X668">
        <v>6</v>
      </c>
      <c r="Y668" t="s">
        <v>48</v>
      </c>
      <c r="AA668">
        <v>201</v>
      </c>
      <c r="AB668">
        <v>1365806</v>
      </c>
      <c r="AC668" t="s">
        <v>49</v>
      </c>
      <c r="AE668" t="s">
        <v>49</v>
      </c>
      <c r="AP668" t="s">
        <v>62</v>
      </c>
      <c r="AQ668" t="s">
        <v>123</v>
      </c>
      <c r="AS668">
        <v>0.54</v>
      </c>
      <c r="AU668">
        <v>2020</v>
      </c>
      <c r="AV668" t="s">
        <v>55</v>
      </c>
    </row>
    <row r="669" spans="1:48" x14ac:dyDescent="0.2">
      <c r="A669">
        <v>1</v>
      </c>
      <c r="B669">
        <v>1376250</v>
      </c>
      <c r="C669">
        <v>3</v>
      </c>
      <c r="D669">
        <v>45</v>
      </c>
      <c r="E669">
        <v>24110</v>
      </c>
      <c r="F669">
        <v>45</v>
      </c>
      <c r="G669">
        <v>2</v>
      </c>
      <c r="H669">
        <v>2.4110000422000001E+19</v>
      </c>
      <c r="I669">
        <v>33</v>
      </c>
      <c r="J669">
        <v>43914</v>
      </c>
      <c r="L669">
        <v>55.165280000000003</v>
      </c>
      <c r="M669">
        <v>55.164999999999999</v>
      </c>
      <c r="N669">
        <v>46</v>
      </c>
      <c r="O669">
        <v>413</v>
      </c>
      <c r="P669">
        <v>-164.47389000000001</v>
      </c>
      <c r="Q669">
        <v>-164.30417</v>
      </c>
      <c r="T669">
        <v>509</v>
      </c>
      <c r="U669">
        <v>1</v>
      </c>
      <c r="V669" t="s">
        <v>180</v>
      </c>
      <c r="X669">
        <v>6</v>
      </c>
      <c r="Y669" t="s">
        <v>48</v>
      </c>
      <c r="AA669">
        <v>201</v>
      </c>
      <c r="AB669">
        <v>52</v>
      </c>
      <c r="AC669" t="s">
        <v>49</v>
      </c>
      <c r="AE669" t="s">
        <v>49</v>
      </c>
      <c r="AP669" t="s">
        <v>50</v>
      </c>
      <c r="AQ669" t="s">
        <v>181</v>
      </c>
      <c r="AS669">
        <v>0.7</v>
      </c>
      <c r="AU669">
        <v>2020</v>
      </c>
      <c r="AV669" t="s">
        <v>55</v>
      </c>
    </row>
    <row r="670" spans="1:48" x14ac:dyDescent="0.2">
      <c r="A670">
        <v>1</v>
      </c>
      <c r="B670">
        <v>659941</v>
      </c>
      <c r="C670">
        <v>3</v>
      </c>
      <c r="D670">
        <v>60</v>
      </c>
      <c r="E670">
        <v>24105</v>
      </c>
      <c r="F670">
        <v>50</v>
      </c>
      <c r="G670">
        <v>2</v>
      </c>
      <c r="H670">
        <v>2.4105003395999998E+19</v>
      </c>
      <c r="I670">
        <v>209</v>
      </c>
      <c r="J670">
        <v>43918</v>
      </c>
      <c r="L670">
        <v>56.42333</v>
      </c>
      <c r="M670">
        <v>56.463329999999999</v>
      </c>
      <c r="N670">
        <v>55</v>
      </c>
      <c r="O670">
        <v>35</v>
      </c>
      <c r="P670">
        <v>-170.36667</v>
      </c>
      <c r="Q670">
        <v>-170.38333</v>
      </c>
      <c r="T670">
        <v>521</v>
      </c>
      <c r="U670">
        <v>1</v>
      </c>
      <c r="V670" t="s">
        <v>72</v>
      </c>
      <c r="X670">
        <v>6</v>
      </c>
      <c r="Y670" t="s">
        <v>48</v>
      </c>
      <c r="AA670">
        <v>201</v>
      </c>
      <c r="AB670">
        <v>20901</v>
      </c>
      <c r="AC670" t="s">
        <v>49</v>
      </c>
      <c r="AE670" t="s">
        <v>49</v>
      </c>
      <c r="AP670" t="s">
        <v>50</v>
      </c>
      <c r="AQ670" t="s">
        <v>73</v>
      </c>
      <c r="AS670">
        <v>1.02</v>
      </c>
      <c r="AU670">
        <v>2020</v>
      </c>
      <c r="AV670" t="s">
        <v>55</v>
      </c>
    </row>
    <row r="671" spans="1:48" x14ac:dyDescent="0.2">
      <c r="A671">
        <v>1</v>
      </c>
      <c r="B671">
        <v>1282715</v>
      </c>
      <c r="C671">
        <v>3</v>
      </c>
      <c r="D671">
        <v>63</v>
      </c>
      <c r="E671">
        <v>24104</v>
      </c>
      <c r="F671">
        <v>48</v>
      </c>
      <c r="G671">
        <v>2</v>
      </c>
      <c r="H671">
        <v>2.4104004110999998E+19</v>
      </c>
      <c r="I671">
        <v>246</v>
      </c>
      <c r="J671">
        <v>43896</v>
      </c>
      <c r="L671">
        <v>56.518329999999999</v>
      </c>
      <c r="M671">
        <v>56.546669999999999</v>
      </c>
      <c r="N671">
        <v>43</v>
      </c>
      <c r="O671">
        <v>3221</v>
      </c>
      <c r="P671">
        <v>-167.99167</v>
      </c>
      <c r="Q671">
        <v>-168.05833000000001</v>
      </c>
      <c r="T671">
        <v>513</v>
      </c>
      <c r="U671">
        <v>1</v>
      </c>
      <c r="V671" t="s">
        <v>74</v>
      </c>
      <c r="X671">
        <v>6</v>
      </c>
      <c r="Y671" t="s">
        <v>48</v>
      </c>
      <c r="AA671">
        <v>201</v>
      </c>
      <c r="AB671">
        <v>1282715</v>
      </c>
      <c r="AC671" t="s">
        <v>49</v>
      </c>
      <c r="AE671" t="s">
        <v>49</v>
      </c>
      <c r="AP671" t="s">
        <v>50</v>
      </c>
      <c r="AQ671" t="s">
        <v>75</v>
      </c>
      <c r="AS671">
        <v>0.49</v>
      </c>
      <c r="AU671">
        <v>2020</v>
      </c>
      <c r="AV671" t="s">
        <v>55</v>
      </c>
    </row>
    <row r="672" spans="1:48" x14ac:dyDescent="0.2">
      <c r="A672">
        <v>1</v>
      </c>
      <c r="B672">
        <v>1335212</v>
      </c>
      <c r="C672">
        <v>3</v>
      </c>
      <c r="D672">
        <v>60</v>
      </c>
      <c r="E672">
        <v>24052</v>
      </c>
      <c r="F672">
        <v>48</v>
      </c>
      <c r="G672">
        <v>2</v>
      </c>
      <c r="H672">
        <v>2.4052003793999999E+19</v>
      </c>
      <c r="I672">
        <v>209</v>
      </c>
      <c r="J672">
        <v>43908</v>
      </c>
      <c r="L672">
        <v>56.738329999999998</v>
      </c>
      <c r="M672">
        <v>56.588329999999999</v>
      </c>
      <c r="N672">
        <v>47</v>
      </c>
      <c r="O672">
        <v>393</v>
      </c>
      <c r="P672">
        <v>-170.60833</v>
      </c>
      <c r="Q672">
        <v>-170.48832999999999</v>
      </c>
      <c r="R672" t="s">
        <v>66</v>
      </c>
      <c r="S672" t="s">
        <v>67</v>
      </c>
      <c r="T672">
        <v>521</v>
      </c>
      <c r="U672">
        <v>1</v>
      </c>
      <c r="V672" t="s">
        <v>106</v>
      </c>
      <c r="X672">
        <v>6</v>
      </c>
      <c r="Y672" t="s">
        <v>58</v>
      </c>
      <c r="AA672">
        <v>201</v>
      </c>
      <c r="AB672">
        <v>20902</v>
      </c>
      <c r="AC672" t="s">
        <v>49</v>
      </c>
      <c r="AE672" t="s">
        <v>49</v>
      </c>
      <c r="AI672" t="s">
        <v>49</v>
      </c>
      <c r="AP672" t="s">
        <v>50</v>
      </c>
      <c r="AQ672" t="s">
        <v>107</v>
      </c>
      <c r="AS672">
        <v>0.62</v>
      </c>
      <c r="AU672">
        <v>2020</v>
      </c>
      <c r="AV672" t="s">
        <v>55</v>
      </c>
    </row>
    <row r="673" spans="1:48" x14ac:dyDescent="0.2">
      <c r="A673">
        <v>1</v>
      </c>
      <c r="B673">
        <v>1328500</v>
      </c>
      <c r="C673">
        <v>4</v>
      </c>
      <c r="D673">
        <v>67</v>
      </c>
      <c r="E673">
        <v>24019</v>
      </c>
      <c r="F673">
        <v>55</v>
      </c>
      <c r="G673">
        <v>2</v>
      </c>
      <c r="H673">
        <v>2.4019003356999999E+19</v>
      </c>
      <c r="I673">
        <v>239</v>
      </c>
      <c r="J673">
        <v>43922</v>
      </c>
      <c r="L673">
        <v>56.783329999999999</v>
      </c>
      <c r="M673">
        <v>57</v>
      </c>
      <c r="N673">
        <v>38</v>
      </c>
      <c r="O673">
        <v>3351</v>
      </c>
      <c r="P673">
        <v>-171.86667</v>
      </c>
      <c r="Q673">
        <v>-172.36667</v>
      </c>
      <c r="T673">
        <v>521</v>
      </c>
      <c r="U673">
        <v>1</v>
      </c>
      <c r="V673" t="s">
        <v>98</v>
      </c>
      <c r="X673">
        <v>6</v>
      </c>
      <c r="Y673" t="s">
        <v>48</v>
      </c>
      <c r="AA673">
        <v>201</v>
      </c>
      <c r="AB673">
        <v>23901</v>
      </c>
      <c r="AC673" t="s">
        <v>49</v>
      </c>
      <c r="AE673" t="s">
        <v>49</v>
      </c>
      <c r="AP673" t="s">
        <v>50</v>
      </c>
      <c r="AQ673" t="s">
        <v>99</v>
      </c>
      <c r="AS673">
        <v>0.35</v>
      </c>
      <c r="AU673">
        <v>2020</v>
      </c>
      <c r="AV673" t="s">
        <v>55</v>
      </c>
    </row>
    <row r="674" spans="1:48" x14ac:dyDescent="0.2">
      <c r="A674">
        <v>1</v>
      </c>
      <c r="B674">
        <v>1330186</v>
      </c>
      <c r="C674">
        <v>3</v>
      </c>
      <c r="E674">
        <v>23968</v>
      </c>
      <c r="G674">
        <v>2</v>
      </c>
      <c r="I674">
        <v>71</v>
      </c>
      <c r="J674">
        <v>43904</v>
      </c>
      <c r="N674">
        <v>44</v>
      </c>
      <c r="O674">
        <v>290</v>
      </c>
      <c r="T674">
        <v>517</v>
      </c>
      <c r="V674" t="s">
        <v>126</v>
      </c>
      <c r="W674">
        <v>2.3968004078000001E+19</v>
      </c>
      <c r="X674">
        <v>6</v>
      </c>
      <c r="Y674" t="s">
        <v>48</v>
      </c>
      <c r="AA674">
        <v>201</v>
      </c>
      <c r="AB674">
        <v>55</v>
      </c>
      <c r="AC674" t="s">
        <v>49</v>
      </c>
      <c r="AE674" t="s">
        <v>49</v>
      </c>
      <c r="AP674" t="s">
        <v>62</v>
      </c>
      <c r="AQ674" t="s">
        <v>127</v>
      </c>
      <c r="AS674">
        <v>0.57999999999999996</v>
      </c>
      <c r="AU674">
        <v>2020</v>
      </c>
      <c r="AV674" t="s">
        <v>55</v>
      </c>
    </row>
    <row r="675" spans="1:48" x14ac:dyDescent="0.2">
      <c r="A675">
        <v>1</v>
      </c>
      <c r="B675">
        <v>1330152</v>
      </c>
      <c r="C675">
        <v>4</v>
      </c>
      <c r="E675">
        <v>23968</v>
      </c>
      <c r="G675">
        <v>2</v>
      </c>
      <c r="I675">
        <v>119</v>
      </c>
      <c r="J675">
        <v>43935</v>
      </c>
      <c r="N675">
        <v>48</v>
      </c>
      <c r="O675">
        <v>899</v>
      </c>
      <c r="T675">
        <v>517</v>
      </c>
      <c r="V675" t="s">
        <v>126</v>
      </c>
      <c r="W675">
        <v>2.3968004078000001E+19</v>
      </c>
      <c r="X675">
        <v>6</v>
      </c>
      <c r="Y675" t="s">
        <v>48</v>
      </c>
      <c r="AA675">
        <v>201</v>
      </c>
      <c r="AB675">
        <v>191</v>
      </c>
      <c r="AC675" t="s">
        <v>49</v>
      </c>
      <c r="AE675" t="s">
        <v>49</v>
      </c>
      <c r="AP675" t="s">
        <v>62</v>
      </c>
      <c r="AQ675" t="s">
        <v>127</v>
      </c>
      <c r="AS675">
        <v>0.7</v>
      </c>
      <c r="AU675">
        <v>2020</v>
      </c>
      <c r="AV675" t="s">
        <v>55</v>
      </c>
    </row>
    <row r="676" spans="1:48" x14ac:dyDescent="0.2">
      <c r="A676">
        <v>1</v>
      </c>
      <c r="B676">
        <v>1330122</v>
      </c>
      <c r="C676">
        <v>1</v>
      </c>
      <c r="E676">
        <v>23968</v>
      </c>
      <c r="G676">
        <v>2</v>
      </c>
      <c r="I676">
        <v>5</v>
      </c>
      <c r="J676">
        <v>43856</v>
      </c>
      <c r="N676">
        <v>49</v>
      </c>
      <c r="O676">
        <v>18</v>
      </c>
      <c r="R676" t="s">
        <v>59</v>
      </c>
      <c r="S676" t="s">
        <v>60</v>
      </c>
      <c r="T676">
        <v>509</v>
      </c>
      <c r="V676" t="s">
        <v>126</v>
      </c>
      <c r="W676">
        <v>2.3968004078000001E+19</v>
      </c>
      <c r="X676">
        <v>6</v>
      </c>
      <c r="Y676" t="s">
        <v>58</v>
      </c>
      <c r="AA676">
        <v>201</v>
      </c>
      <c r="AB676">
        <v>10</v>
      </c>
      <c r="AC676" t="s">
        <v>49</v>
      </c>
      <c r="AE676" t="s">
        <v>49</v>
      </c>
      <c r="AI676" t="s">
        <v>49</v>
      </c>
      <c r="AP676" t="s">
        <v>62</v>
      </c>
      <c r="AQ676" t="s">
        <v>127</v>
      </c>
      <c r="AS676">
        <v>0.86</v>
      </c>
      <c r="AU676">
        <v>2020</v>
      </c>
      <c r="AV676" t="s">
        <v>55</v>
      </c>
    </row>
    <row r="677" spans="1:48" x14ac:dyDescent="0.2">
      <c r="A677">
        <v>1</v>
      </c>
      <c r="B677">
        <v>1336100</v>
      </c>
      <c r="C677">
        <v>2</v>
      </c>
      <c r="D677">
        <v>75</v>
      </c>
      <c r="E677">
        <v>24104</v>
      </c>
      <c r="F677">
        <v>65</v>
      </c>
      <c r="G677">
        <v>2</v>
      </c>
      <c r="H677">
        <v>2.4104004110999998E+19</v>
      </c>
      <c r="I677">
        <v>166</v>
      </c>
      <c r="J677">
        <v>43886</v>
      </c>
      <c r="L677">
        <v>56.361669999999997</v>
      </c>
      <c r="M677">
        <v>56.39</v>
      </c>
      <c r="N677">
        <v>44</v>
      </c>
      <c r="O677">
        <v>2171</v>
      </c>
      <c r="P677">
        <v>-168.29167000000001</v>
      </c>
      <c r="Q677">
        <v>-168.17832999999999</v>
      </c>
      <c r="R677" t="s">
        <v>59</v>
      </c>
      <c r="S677" t="s">
        <v>60</v>
      </c>
      <c r="T677">
        <v>517</v>
      </c>
      <c r="U677">
        <v>1</v>
      </c>
      <c r="V677" t="s">
        <v>74</v>
      </c>
      <c r="X677">
        <v>6</v>
      </c>
      <c r="Y677" t="s">
        <v>58</v>
      </c>
      <c r="AA677">
        <v>201</v>
      </c>
      <c r="AB677">
        <v>1336100</v>
      </c>
      <c r="AC677" t="s">
        <v>49</v>
      </c>
      <c r="AE677" t="s">
        <v>49</v>
      </c>
      <c r="AI677" t="s">
        <v>49</v>
      </c>
      <c r="AP677" t="s">
        <v>50</v>
      </c>
      <c r="AQ677" t="s">
        <v>75</v>
      </c>
      <c r="AS677">
        <v>0.61</v>
      </c>
      <c r="AU677">
        <v>2020</v>
      </c>
      <c r="AV677" t="s">
        <v>55</v>
      </c>
    </row>
    <row r="678" spans="1:48" x14ac:dyDescent="0.2">
      <c r="A678">
        <v>1</v>
      </c>
      <c r="B678">
        <v>1336086</v>
      </c>
      <c r="C678">
        <v>3</v>
      </c>
      <c r="D678">
        <v>61</v>
      </c>
      <c r="E678">
        <v>24104</v>
      </c>
      <c r="F678">
        <v>51</v>
      </c>
      <c r="G678">
        <v>2</v>
      </c>
      <c r="H678">
        <v>2.4104004110999998E+19</v>
      </c>
      <c r="I678">
        <v>211</v>
      </c>
      <c r="J678">
        <v>43892</v>
      </c>
      <c r="L678">
        <v>56.468330000000002</v>
      </c>
      <c r="M678">
        <v>56.408329999999999</v>
      </c>
      <c r="N678">
        <v>48</v>
      </c>
      <c r="O678">
        <v>2794</v>
      </c>
      <c r="P678">
        <v>-167.42667</v>
      </c>
      <c r="Q678">
        <v>-167.42</v>
      </c>
      <c r="T678">
        <v>517</v>
      </c>
      <c r="U678">
        <v>1</v>
      </c>
      <c r="V678" t="s">
        <v>74</v>
      </c>
      <c r="X678">
        <v>6</v>
      </c>
      <c r="Y678" t="s">
        <v>48</v>
      </c>
      <c r="AA678">
        <v>201</v>
      </c>
      <c r="AB678">
        <v>1336086</v>
      </c>
      <c r="AC678" t="s">
        <v>49</v>
      </c>
      <c r="AE678" t="s">
        <v>49</v>
      </c>
      <c r="AP678" t="s">
        <v>50</v>
      </c>
      <c r="AQ678" t="s">
        <v>75</v>
      </c>
      <c r="AS678">
        <v>0.74</v>
      </c>
      <c r="AU678">
        <v>2020</v>
      </c>
      <c r="AV678" t="s">
        <v>55</v>
      </c>
    </row>
    <row r="679" spans="1:48" x14ac:dyDescent="0.2">
      <c r="A679">
        <v>1</v>
      </c>
      <c r="B679">
        <v>1329634</v>
      </c>
      <c r="C679">
        <v>2</v>
      </c>
      <c r="D679">
        <v>51</v>
      </c>
      <c r="E679">
        <v>23959</v>
      </c>
      <c r="F679">
        <v>40</v>
      </c>
      <c r="G679">
        <v>2</v>
      </c>
      <c r="H679">
        <v>2.3959003870000001E+19</v>
      </c>
      <c r="I679">
        <v>53</v>
      </c>
      <c r="J679">
        <v>43873</v>
      </c>
      <c r="L679">
        <v>55.601669999999999</v>
      </c>
      <c r="M679">
        <v>55.563330000000001</v>
      </c>
      <c r="N679">
        <v>51</v>
      </c>
      <c r="O679">
        <v>824</v>
      </c>
      <c r="P679">
        <v>-164.45332999999999</v>
      </c>
      <c r="Q679">
        <v>-164.60167000000001</v>
      </c>
      <c r="T679">
        <v>509</v>
      </c>
      <c r="U679">
        <v>1</v>
      </c>
      <c r="V679" t="s">
        <v>144</v>
      </c>
      <c r="X679">
        <v>6</v>
      </c>
      <c r="Y679" t="s">
        <v>48</v>
      </c>
      <c r="AA679">
        <v>201</v>
      </c>
      <c r="AB679">
        <v>74</v>
      </c>
      <c r="AC679" t="s">
        <v>49</v>
      </c>
      <c r="AE679" t="s">
        <v>49</v>
      </c>
      <c r="AP679" t="s">
        <v>50</v>
      </c>
      <c r="AQ679" t="s">
        <v>145</v>
      </c>
      <c r="AS679">
        <v>1.02</v>
      </c>
      <c r="AU679">
        <v>2020</v>
      </c>
      <c r="AV679" t="s">
        <v>55</v>
      </c>
    </row>
    <row r="680" spans="1:48" x14ac:dyDescent="0.2">
      <c r="A680">
        <v>1</v>
      </c>
      <c r="B680">
        <v>1373820</v>
      </c>
      <c r="C680">
        <v>3</v>
      </c>
      <c r="D680">
        <v>47</v>
      </c>
      <c r="E680">
        <v>23959</v>
      </c>
      <c r="F680">
        <v>39</v>
      </c>
      <c r="G680">
        <v>2</v>
      </c>
      <c r="H680">
        <v>2.3959003870000001E+19</v>
      </c>
      <c r="I680">
        <v>168</v>
      </c>
      <c r="J680">
        <v>43911</v>
      </c>
      <c r="L680">
        <v>55.156669999999998</v>
      </c>
      <c r="M680">
        <v>55.141669999999998</v>
      </c>
      <c r="N680">
        <v>43</v>
      </c>
      <c r="O680">
        <v>2589</v>
      </c>
      <c r="P680">
        <v>-164.54167000000001</v>
      </c>
      <c r="Q680">
        <v>-164.565</v>
      </c>
      <c r="T680">
        <v>509</v>
      </c>
      <c r="U680">
        <v>1</v>
      </c>
      <c r="V680" t="s">
        <v>144</v>
      </c>
      <c r="X680">
        <v>6</v>
      </c>
      <c r="Y680" t="s">
        <v>48</v>
      </c>
      <c r="AA680">
        <v>201</v>
      </c>
      <c r="AB680">
        <v>314</v>
      </c>
      <c r="AC680" t="s">
        <v>49</v>
      </c>
      <c r="AE680" t="s">
        <v>49</v>
      </c>
      <c r="AP680" t="s">
        <v>50</v>
      </c>
      <c r="AQ680" t="s">
        <v>145</v>
      </c>
      <c r="AS680">
        <v>0.62</v>
      </c>
      <c r="AU680">
        <v>2020</v>
      </c>
      <c r="AV680" t="s">
        <v>55</v>
      </c>
    </row>
    <row r="681" spans="1:48" x14ac:dyDescent="0.2">
      <c r="A681">
        <v>1</v>
      </c>
      <c r="B681">
        <v>1367719</v>
      </c>
      <c r="C681">
        <v>3</v>
      </c>
      <c r="D681">
        <v>38</v>
      </c>
      <c r="E681">
        <v>24003</v>
      </c>
      <c r="F681">
        <v>38</v>
      </c>
      <c r="G681">
        <v>1</v>
      </c>
      <c r="H681">
        <v>2.4003003819000001E+19</v>
      </c>
      <c r="I681">
        <v>219</v>
      </c>
      <c r="J681">
        <v>43914</v>
      </c>
      <c r="L681">
        <v>57.481670000000001</v>
      </c>
      <c r="M681">
        <v>57.32667</v>
      </c>
      <c r="N681">
        <v>50</v>
      </c>
      <c r="O681">
        <v>3918</v>
      </c>
      <c r="P681">
        <v>-167.685</v>
      </c>
      <c r="Q681">
        <v>-167.43333000000001</v>
      </c>
      <c r="R681" t="s">
        <v>66</v>
      </c>
      <c r="S681" t="s">
        <v>67</v>
      </c>
      <c r="T681">
        <v>513</v>
      </c>
      <c r="U681">
        <v>1</v>
      </c>
      <c r="V681" t="s">
        <v>142</v>
      </c>
      <c r="X681">
        <v>6</v>
      </c>
      <c r="Y681" t="s">
        <v>58</v>
      </c>
      <c r="AA681">
        <v>201</v>
      </c>
      <c r="AB681">
        <v>21909</v>
      </c>
      <c r="AC681" t="s">
        <v>49</v>
      </c>
      <c r="AE681" t="s">
        <v>49</v>
      </c>
      <c r="AI681" t="s">
        <v>49</v>
      </c>
      <c r="AP681" t="s">
        <v>50</v>
      </c>
      <c r="AQ681" t="s">
        <v>143</v>
      </c>
      <c r="AS681">
        <v>0.78</v>
      </c>
      <c r="AU681">
        <v>2020</v>
      </c>
      <c r="AV681" t="s">
        <v>55</v>
      </c>
    </row>
    <row r="682" spans="1:48" x14ac:dyDescent="0.2">
      <c r="A682">
        <v>1</v>
      </c>
      <c r="B682">
        <v>1367730</v>
      </c>
      <c r="C682">
        <v>2</v>
      </c>
      <c r="D682">
        <v>37</v>
      </c>
      <c r="E682">
        <v>24003</v>
      </c>
      <c r="F682">
        <v>37</v>
      </c>
      <c r="G682">
        <v>1</v>
      </c>
      <c r="H682">
        <v>2.4003003819000001E+19</v>
      </c>
      <c r="I682">
        <v>88</v>
      </c>
      <c r="J682">
        <v>43875</v>
      </c>
      <c r="L682">
        <v>57.466670000000001</v>
      </c>
      <c r="M682">
        <v>57.366669999999999</v>
      </c>
      <c r="N682">
        <v>51</v>
      </c>
      <c r="O682">
        <v>1392</v>
      </c>
      <c r="P682">
        <v>-167.36667</v>
      </c>
      <c r="Q682">
        <v>-167.15</v>
      </c>
      <c r="R682" t="s">
        <v>59</v>
      </c>
      <c r="S682" t="s">
        <v>60</v>
      </c>
      <c r="T682">
        <v>513</v>
      </c>
      <c r="U682">
        <v>1</v>
      </c>
      <c r="V682" t="s">
        <v>142</v>
      </c>
      <c r="X682">
        <v>6</v>
      </c>
      <c r="Y682" t="s">
        <v>58</v>
      </c>
      <c r="AA682">
        <v>201</v>
      </c>
      <c r="AB682">
        <v>8809</v>
      </c>
      <c r="AC682" t="s">
        <v>49</v>
      </c>
      <c r="AE682" t="s">
        <v>49</v>
      </c>
      <c r="AI682" t="s">
        <v>49</v>
      </c>
      <c r="AP682" t="s">
        <v>50</v>
      </c>
      <c r="AQ682" t="s">
        <v>143</v>
      </c>
      <c r="AS682">
        <v>0.92</v>
      </c>
      <c r="AU682">
        <v>2020</v>
      </c>
      <c r="AV682" t="s">
        <v>55</v>
      </c>
    </row>
    <row r="683" spans="1:48" x14ac:dyDescent="0.2">
      <c r="A683">
        <v>1</v>
      </c>
      <c r="B683">
        <v>1329660</v>
      </c>
      <c r="C683">
        <v>1</v>
      </c>
      <c r="D683">
        <v>62</v>
      </c>
      <c r="E683">
        <v>23959</v>
      </c>
      <c r="F683">
        <v>42</v>
      </c>
      <c r="G683">
        <v>2</v>
      </c>
      <c r="H683">
        <v>2.3959003870000001E+19</v>
      </c>
      <c r="I683">
        <v>8</v>
      </c>
      <c r="J683">
        <v>43855</v>
      </c>
      <c r="L683">
        <v>55.168329999999997</v>
      </c>
      <c r="M683">
        <v>55.193330000000003</v>
      </c>
      <c r="N683">
        <v>49</v>
      </c>
      <c r="O683">
        <v>92</v>
      </c>
      <c r="P683">
        <v>-165.59666999999999</v>
      </c>
      <c r="Q683">
        <v>-165.44333</v>
      </c>
      <c r="T683">
        <v>517</v>
      </c>
      <c r="U683">
        <v>1</v>
      </c>
      <c r="V683" t="s">
        <v>144</v>
      </c>
      <c r="X683">
        <v>6</v>
      </c>
      <c r="Y683" t="s">
        <v>48</v>
      </c>
      <c r="AA683">
        <v>201</v>
      </c>
      <c r="AB683">
        <v>4</v>
      </c>
      <c r="AC683" t="s">
        <v>49</v>
      </c>
      <c r="AE683" t="s">
        <v>49</v>
      </c>
      <c r="AP683" t="s">
        <v>50</v>
      </c>
      <c r="AQ683" t="s">
        <v>145</v>
      </c>
      <c r="AS683">
        <v>0.86</v>
      </c>
      <c r="AU683">
        <v>2020</v>
      </c>
      <c r="AV683" t="s">
        <v>55</v>
      </c>
    </row>
    <row r="684" spans="1:48" x14ac:dyDescent="0.2">
      <c r="A684">
        <v>1</v>
      </c>
      <c r="B684">
        <v>1324741</v>
      </c>
      <c r="C684">
        <v>2</v>
      </c>
      <c r="D684">
        <v>56</v>
      </c>
      <c r="E684">
        <v>23933</v>
      </c>
      <c r="F684">
        <v>36</v>
      </c>
      <c r="G684">
        <v>2</v>
      </c>
      <c r="H684">
        <v>2.3933003244999999E+19</v>
      </c>
      <c r="I684">
        <v>70</v>
      </c>
      <c r="J684">
        <v>43874</v>
      </c>
      <c r="L684">
        <v>55.76</v>
      </c>
      <c r="M684">
        <v>55.74</v>
      </c>
      <c r="N684">
        <v>47</v>
      </c>
      <c r="O684">
        <v>1003</v>
      </c>
      <c r="P684">
        <v>-164.96666999999999</v>
      </c>
      <c r="Q684">
        <v>-164.92167000000001</v>
      </c>
      <c r="R684" t="s">
        <v>64</v>
      </c>
      <c r="S684" t="s">
        <v>65</v>
      </c>
      <c r="T684">
        <v>509</v>
      </c>
      <c r="U684">
        <v>1</v>
      </c>
      <c r="V684" t="s">
        <v>138</v>
      </c>
      <c r="X684">
        <v>6</v>
      </c>
      <c r="Y684" t="s">
        <v>58</v>
      </c>
      <c r="AA684">
        <v>201</v>
      </c>
      <c r="AB684">
        <v>153</v>
      </c>
      <c r="AC684" t="s">
        <v>49</v>
      </c>
      <c r="AE684" t="s">
        <v>49</v>
      </c>
      <c r="AI684" t="s">
        <v>49</v>
      </c>
      <c r="AP684" t="s">
        <v>50</v>
      </c>
      <c r="AQ684" t="s">
        <v>139</v>
      </c>
      <c r="AS684">
        <v>0.66</v>
      </c>
      <c r="AU684">
        <v>2020</v>
      </c>
      <c r="AV684" t="s">
        <v>55</v>
      </c>
    </row>
    <row r="685" spans="1:48" x14ac:dyDescent="0.2">
      <c r="A685">
        <v>1</v>
      </c>
      <c r="B685">
        <v>1366536</v>
      </c>
      <c r="C685">
        <v>5</v>
      </c>
      <c r="D685">
        <v>45</v>
      </c>
      <c r="E685">
        <v>23924</v>
      </c>
      <c r="F685">
        <v>30</v>
      </c>
      <c r="G685">
        <v>2</v>
      </c>
      <c r="H685">
        <v>2.3924003996000002E+19</v>
      </c>
      <c r="I685">
        <v>48</v>
      </c>
      <c r="J685">
        <v>43961</v>
      </c>
      <c r="L685">
        <v>57.099440000000001</v>
      </c>
      <c r="M685">
        <v>57.171939999999999</v>
      </c>
      <c r="N685">
        <v>46</v>
      </c>
      <c r="O685">
        <v>110</v>
      </c>
      <c r="P685">
        <v>-170.75056000000001</v>
      </c>
      <c r="Q685">
        <v>-170.91556</v>
      </c>
      <c r="T685">
        <v>521</v>
      </c>
      <c r="U685">
        <v>1</v>
      </c>
      <c r="V685" t="s">
        <v>237</v>
      </c>
      <c r="X685">
        <v>6</v>
      </c>
      <c r="Y685" t="s">
        <v>48</v>
      </c>
      <c r="AA685">
        <v>201</v>
      </c>
      <c r="AB685">
        <v>4802</v>
      </c>
      <c r="AC685" t="s">
        <v>49</v>
      </c>
      <c r="AE685" t="s">
        <v>49</v>
      </c>
      <c r="AP685" t="s">
        <v>50</v>
      </c>
      <c r="AQ685" t="s">
        <v>238</v>
      </c>
      <c r="AS685">
        <v>0.6</v>
      </c>
      <c r="AU685">
        <v>2020</v>
      </c>
      <c r="AV685" t="s">
        <v>55</v>
      </c>
    </row>
    <row r="686" spans="1:48" x14ac:dyDescent="0.2">
      <c r="A686">
        <v>1</v>
      </c>
      <c r="B686">
        <v>1329653</v>
      </c>
      <c r="C686">
        <v>1</v>
      </c>
      <c r="D686">
        <v>49</v>
      </c>
      <c r="E686">
        <v>23959</v>
      </c>
      <c r="F686">
        <v>30</v>
      </c>
      <c r="G686">
        <v>2</v>
      </c>
      <c r="H686">
        <v>2.3959003870000001E+19</v>
      </c>
      <c r="I686">
        <v>28</v>
      </c>
      <c r="J686">
        <v>43860</v>
      </c>
      <c r="L686">
        <v>55.206670000000003</v>
      </c>
      <c r="M686">
        <v>55.31</v>
      </c>
      <c r="N686">
        <v>48</v>
      </c>
      <c r="O686">
        <v>431</v>
      </c>
      <c r="P686">
        <v>-164.38667000000001</v>
      </c>
      <c r="Q686">
        <v>-164.29499999999999</v>
      </c>
      <c r="T686">
        <v>509</v>
      </c>
      <c r="U686">
        <v>1</v>
      </c>
      <c r="V686" t="s">
        <v>144</v>
      </c>
      <c r="X686">
        <v>6</v>
      </c>
      <c r="Y686" t="s">
        <v>48</v>
      </c>
      <c r="AA686">
        <v>201</v>
      </c>
      <c r="AB686">
        <v>33</v>
      </c>
      <c r="AC686" t="s">
        <v>49</v>
      </c>
      <c r="AE686" t="s">
        <v>49</v>
      </c>
      <c r="AP686" t="s">
        <v>50</v>
      </c>
      <c r="AQ686" t="s">
        <v>145</v>
      </c>
      <c r="AS686">
        <v>0.94</v>
      </c>
      <c r="AU686">
        <v>2020</v>
      </c>
      <c r="AV686" t="s">
        <v>55</v>
      </c>
    </row>
    <row r="687" spans="1:48" x14ac:dyDescent="0.2">
      <c r="A687">
        <v>1</v>
      </c>
      <c r="B687">
        <v>1329650</v>
      </c>
      <c r="C687">
        <v>1</v>
      </c>
      <c r="D687">
        <v>57</v>
      </c>
      <c r="E687">
        <v>23959</v>
      </c>
      <c r="F687">
        <v>40</v>
      </c>
      <c r="G687">
        <v>2</v>
      </c>
      <c r="H687">
        <v>2.3959003870000001E+19</v>
      </c>
      <c r="I687">
        <v>3</v>
      </c>
      <c r="J687">
        <v>43853</v>
      </c>
      <c r="L687">
        <v>55.363329999999998</v>
      </c>
      <c r="M687">
        <v>55.331670000000003</v>
      </c>
      <c r="N687">
        <v>47</v>
      </c>
      <c r="O687">
        <v>4</v>
      </c>
      <c r="P687">
        <v>-164.99666999999999</v>
      </c>
      <c r="Q687">
        <v>-165.00333000000001</v>
      </c>
      <c r="T687">
        <v>509</v>
      </c>
      <c r="U687">
        <v>1</v>
      </c>
      <c r="V687" t="s">
        <v>144</v>
      </c>
      <c r="X687">
        <v>6</v>
      </c>
      <c r="Y687" t="s">
        <v>48</v>
      </c>
      <c r="AA687">
        <v>201</v>
      </c>
      <c r="AB687">
        <v>2</v>
      </c>
      <c r="AC687" t="s">
        <v>49</v>
      </c>
      <c r="AE687" t="s">
        <v>49</v>
      </c>
      <c r="AP687" t="s">
        <v>50</v>
      </c>
      <c r="AQ687" t="s">
        <v>145</v>
      </c>
      <c r="AS687">
        <v>0.76</v>
      </c>
      <c r="AU687">
        <v>2020</v>
      </c>
      <c r="AV687" t="s">
        <v>55</v>
      </c>
    </row>
    <row r="688" spans="1:48" x14ac:dyDescent="0.2">
      <c r="A688">
        <v>1</v>
      </c>
      <c r="B688">
        <v>1328419</v>
      </c>
      <c r="C688">
        <v>3</v>
      </c>
      <c r="D688">
        <v>55</v>
      </c>
      <c r="E688">
        <v>24019</v>
      </c>
      <c r="F688">
        <v>40</v>
      </c>
      <c r="G688">
        <v>2</v>
      </c>
      <c r="H688">
        <v>2.4019003356999999E+19</v>
      </c>
      <c r="I688">
        <v>229</v>
      </c>
      <c r="J688">
        <v>43920</v>
      </c>
      <c r="L688">
        <v>56.766669999999998</v>
      </c>
      <c r="M688">
        <v>56.833329999999997</v>
      </c>
      <c r="N688">
        <v>45</v>
      </c>
      <c r="O688">
        <v>3150</v>
      </c>
      <c r="P688">
        <v>-170.25</v>
      </c>
      <c r="Q688">
        <v>-170.41667000000001</v>
      </c>
      <c r="T688">
        <v>521</v>
      </c>
      <c r="U688">
        <v>1</v>
      </c>
      <c r="V688" t="s">
        <v>98</v>
      </c>
      <c r="X688">
        <v>6</v>
      </c>
      <c r="Y688" t="s">
        <v>48</v>
      </c>
      <c r="AA688">
        <v>201</v>
      </c>
      <c r="AB688">
        <v>22902</v>
      </c>
      <c r="AC688" t="s">
        <v>49</v>
      </c>
      <c r="AE688" t="s">
        <v>49</v>
      </c>
      <c r="AP688" t="s">
        <v>50</v>
      </c>
      <c r="AQ688" t="s">
        <v>99</v>
      </c>
      <c r="AS688">
        <v>0.5</v>
      </c>
      <c r="AU688">
        <v>2020</v>
      </c>
      <c r="AV688" t="s">
        <v>55</v>
      </c>
    </row>
    <row r="689" spans="1:48" x14ac:dyDescent="0.2">
      <c r="A689">
        <v>1</v>
      </c>
      <c r="B689">
        <v>1364422</v>
      </c>
      <c r="C689">
        <v>3</v>
      </c>
      <c r="D689">
        <v>35</v>
      </c>
      <c r="E689">
        <v>24056</v>
      </c>
      <c r="F689">
        <v>23</v>
      </c>
      <c r="G689">
        <v>2</v>
      </c>
      <c r="H689">
        <v>2.4056002046999998E+19</v>
      </c>
      <c r="I689">
        <v>42</v>
      </c>
      <c r="J689">
        <v>43906</v>
      </c>
      <c r="L689">
        <v>55.253329999999998</v>
      </c>
      <c r="M689">
        <v>55.203330000000001</v>
      </c>
      <c r="N689">
        <v>52</v>
      </c>
      <c r="O689">
        <v>521</v>
      </c>
      <c r="P689">
        <v>-164.08</v>
      </c>
      <c r="Q689">
        <v>-164.21</v>
      </c>
      <c r="T689">
        <v>509</v>
      </c>
      <c r="U689">
        <v>1</v>
      </c>
      <c r="V689" t="s">
        <v>207</v>
      </c>
      <c r="X689">
        <v>6</v>
      </c>
      <c r="Y689" t="s">
        <v>48</v>
      </c>
      <c r="AA689">
        <v>201</v>
      </c>
      <c r="AB689">
        <v>106</v>
      </c>
      <c r="AC689" t="s">
        <v>49</v>
      </c>
      <c r="AE689" t="s">
        <v>49</v>
      </c>
      <c r="AP689" t="s">
        <v>50</v>
      </c>
      <c r="AQ689" t="s">
        <v>208</v>
      </c>
      <c r="AS689">
        <v>0.9</v>
      </c>
      <c r="AU689">
        <v>2020</v>
      </c>
      <c r="AV689" t="s">
        <v>55</v>
      </c>
    </row>
    <row r="690" spans="1:48" x14ac:dyDescent="0.2">
      <c r="A690">
        <v>1</v>
      </c>
      <c r="B690">
        <v>1377118</v>
      </c>
      <c r="C690">
        <v>1</v>
      </c>
      <c r="D690">
        <v>57</v>
      </c>
      <c r="E690">
        <v>24074</v>
      </c>
      <c r="F690">
        <v>55</v>
      </c>
      <c r="G690">
        <v>2</v>
      </c>
      <c r="H690">
        <v>2.4074001116000002E+19</v>
      </c>
      <c r="I690">
        <v>3</v>
      </c>
      <c r="J690">
        <v>43853</v>
      </c>
      <c r="L690">
        <v>55.336669999999998</v>
      </c>
      <c r="M690">
        <v>55.241669999999999</v>
      </c>
      <c r="N690">
        <v>50</v>
      </c>
      <c r="O690">
        <v>31</v>
      </c>
      <c r="P690">
        <v>-164.71</v>
      </c>
      <c r="Q690">
        <v>-164.79832999999999</v>
      </c>
      <c r="T690">
        <v>509</v>
      </c>
      <c r="U690">
        <v>1</v>
      </c>
      <c r="V690" t="s">
        <v>148</v>
      </c>
      <c r="X690">
        <v>6</v>
      </c>
      <c r="Y690" t="s">
        <v>48</v>
      </c>
      <c r="AA690">
        <v>201</v>
      </c>
      <c r="AB690">
        <v>1377118</v>
      </c>
      <c r="AC690" t="s">
        <v>49</v>
      </c>
      <c r="AE690" t="s">
        <v>49</v>
      </c>
      <c r="AP690" t="s">
        <v>50</v>
      </c>
      <c r="AQ690" t="s">
        <v>149</v>
      </c>
      <c r="AS690">
        <v>0.85</v>
      </c>
      <c r="AU690">
        <v>2020</v>
      </c>
      <c r="AV690" t="s">
        <v>55</v>
      </c>
    </row>
    <row r="691" spans="1:48" x14ac:dyDescent="0.2">
      <c r="A691">
        <v>1</v>
      </c>
      <c r="B691">
        <v>1328464</v>
      </c>
      <c r="C691">
        <v>3</v>
      </c>
      <c r="D691">
        <v>49</v>
      </c>
      <c r="E691">
        <v>24019</v>
      </c>
      <c r="F691">
        <v>37</v>
      </c>
      <c r="G691">
        <v>2</v>
      </c>
      <c r="H691">
        <v>2.4019003356999999E+19</v>
      </c>
      <c r="I691">
        <v>214</v>
      </c>
      <c r="J691">
        <v>43914</v>
      </c>
      <c r="L691">
        <v>55.25</v>
      </c>
      <c r="M691">
        <v>55.25</v>
      </c>
      <c r="N691">
        <v>40</v>
      </c>
      <c r="O691">
        <v>2950</v>
      </c>
      <c r="P691">
        <v>-164.11667</v>
      </c>
      <c r="Q691">
        <v>-164.28333000000001</v>
      </c>
      <c r="T691">
        <v>509</v>
      </c>
      <c r="U691">
        <v>1</v>
      </c>
      <c r="V691" t="s">
        <v>98</v>
      </c>
      <c r="X691">
        <v>6</v>
      </c>
      <c r="Y691" t="s">
        <v>48</v>
      </c>
      <c r="AA691">
        <v>201</v>
      </c>
      <c r="AB691">
        <v>21402</v>
      </c>
      <c r="AC691" t="s">
        <v>49</v>
      </c>
      <c r="AE691" t="s">
        <v>49</v>
      </c>
      <c r="AP691" t="s">
        <v>50</v>
      </c>
      <c r="AQ691" t="s">
        <v>99</v>
      </c>
      <c r="AS691">
        <v>0.45</v>
      </c>
      <c r="AU691">
        <v>2020</v>
      </c>
      <c r="AV691" t="s">
        <v>55</v>
      </c>
    </row>
    <row r="692" spans="1:48" x14ac:dyDescent="0.2">
      <c r="A692">
        <v>1</v>
      </c>
      <c r="B692">
        <v>1341652</v>
      </c>
      <c r="C692">
        <v>4</v>
      </c>
      <c r="D692">
        <v>44</v>
      </c>
      <c r="E692">
        <v>24156</v>
      </c>
      <c r="F692">
        <v>26</v>
      </c>
      <c r="G692">
        <v>2</v>
      </c>
      <c r="H692">
        <v>2.4156000822999998E+19</v>
      </c>
      <c r="I692">
        <v>27</v>
      </c>
      <c r="J692">
        <v>43929</v>
      </c>
      <c r="L692">
        <v>55.466670000000001</v>
      </c>
      <c r="M692">
        <v>55.466670000000001</v>
      </c>
      <c r="N692">
        <v>47</v>
      </c>
      <c r="O692">
        <v>214</v>
      </c>
      <c r="P692">
        <v>-163.81666999999999</v>
      </c>
      <c r="Q692">
        <v>-163.73333</v>
      </c>
      <c r="R692" t="s">
        <v>56</v>
      </c>
      <c r="S692" t="s">
        <v>57</v>
      </c>
      <c r="T692">
        <v>509</v>
      </c>
      <c r="U692">
        <v>1</v>
      </c>
      <c r="V692" t="s">
        <v>209</v>
      </c>
      <c r="X692">
        <v>6</v>
      </c>
      <c r="Y692" t="s">
        <v>58</v>
      </c>
      <c r="AA692">
        <v>201</v>
      </c>
      <c r="AB692">
        <v>31</v>
      </c>
      <c r="AC692" t="s">
        <v>49</v>
      </c>
      <c r="AE692" t="s">
        <v>49</v>
      </c>
      <c r="AI692" t="s">
        <v>49</v>
      </c>
      <c r="AP692" t="s">
        <v>50</v>
      </c>
      <c r="AQ692" t="s">
        <v>210</v>
      </c>
      <c r="AS692">
        <v>0.7</v>
      </c>
      <c r="AU692">
        <v>2020</v>
      </c>
      <c r="AV692" t="s">
        <v>55</v>
      </c>
    </row>
    <row r="693" spans="1:48" x14ac:dyDescent="0.2">
      <c r="A693">
        <v>1</v>
      </c>
      <c r="B693">
        <v>1236828</v>
      </c>
      <c r="C693">
        <v>3</v>
      </c>
      <c r="D693">
        <v>38</v>
      </c>
      <c r="E693">
        <v>24142</v>
      </c>
      <c r="F693">
        <v>28</v>
      </c>
      <c r="G693">
        <v>2</v>
      </c>
      <c r="H693">
        <v>2.4142000512E+19</v>
      </c>
      <c r="I693">
        <v>40</v>
      </c>
      <c r="J693">
        <v>43914</v>
      </c>
      <c r="L693">
        <v>55.266669999999998</v>
      </c>
      <c r="M693">
        <v>55.283329999999999</v>
      </c>
      <c r="N693">
        <v>46</v>
      </c>
      <c r="O693">
        <v>93</v>
      </c>
      <c r="P693">
        <v>-164.05</v>
      </c>
      <c r="Q693">
        <v>-163.96666999999999</v>
      </c>
      <c r="R693" t="s">
        <v>66</v>
      </c>
      <c r="S693" t="s">
        <v>67</v>
      </c>
      <c r="T693">
        <v>509</v>
      </c>
      <c r="U693">
        <v>1</v>
      </c>
      <c r="V693" t="s">
        <v>152</v>
      </c>
      <c r="X693">
        <v>6</v>
      </c>
      <c r="Y693" t="s">
        <v>58</v>
      </c>
      <c r="AA693">
        <v>201</v>
      </c>
      <c r="AB693">
        <v>4001</v>
      </c>
      <c r="AC693" t="s">
        <v>49</v>
      </c>
      <c r="AE693" t="s">
        <v>49</v>
      </c>
      <c r="AI693" t="s">
        <v>49</v>
      </c>
      <c r="AP693" t="s">
        <v>50</v>
      </c>
      <c r="AQ693" t="s">
        <v>153</v>
      </c>
      <c r="AS693">
        <v>0.55000000000000004</v>
      </c>
      <c r="AU693">
        <v>2020</v>
      </c>
      <c r="AV693" t="s">
        <v>55</v>
      </c>
    </row>
    <row r="694" spans="1:48" x14ac:dyDescent="0.2">
      <c r="A694">
        <v>1</v>
      </c>
      <c r="B694">
        <v>1330850</v>
      </c>
      <c r="C694">
        <v>2</v>
      </c>
      <c r="D694">
        <v>61</v>
      </c>
      <c r="E694">
        <v>24044</v>
      </c>
      <c r="F694">
        <v>55</v>
      </c>
      <c r="G694">
        <v>2</v>
      </c>
      <c r="H694">
        <v>2.4044003896E+19</v>
      </c>
      <c r="I694">
        <v>87</v>
      </c>
      <c r="J694">
        <v>43883</v>
      </c>
      <c r="L694">
        <v>56.494999999999997</v>
      </c>
      <c r="M694">
        <v>56.484999999999999</v>
      </c>
      <c r="N694">
        <v>39</v>
      </c>
      <c r="O694">
        <v>1121</v>
      </c>
      <c r="P694">
        <v>-168.005</v>
      </c>
      <c r="Q694">
        <v>-167.965</v>
      </c>
      <c r="T694">
        <v>517</v>
      </c>
      <c r="U694">
        <v>1</v>
      </c>
      <c r="V694" t="s">
        <v>154</v>
      </c>
      <c r="X694">
        <v>6</v>
      </c>
      <c r="Y694" t="s">
        <v>48</v>
      </c>
      <c r="AA694">
        <v>201</v>
      </c>
      <c r="AB694">
        <v>1330850</v>
      </c>
      <c r="AC694" t="s">
        <v>49</v>
      </c>
      <c r="AE694" t="s">
        <v>49</v>
      </c>
      <c r="AP694" t="s">
        <v>50</v>
      </c>
      <c r="AQ694" t="s">
        <v>155</v>
      </c>
      <c r="AS694">
        <v>0.42</v>
      </c>
      <c r="AU694">
        <v>2020</v>
      </c>
      <c r="AV694" t="s">
        <v>55</v>
      </c>
    </row>
    <row r="695" spans="1:48" x14ac:dyDescent="0.2">
      <c r="A695">
        <v>1</v>
      </c>
      <c r="B695">
        <v>1330873</v>
      </c>
      <c r="C695">
        <v>3</v>
      </c>
      <c r="D695">
        <v>63</v>
      </c>
      <c r="E695">
        <v>24044</v>
      </c>
      <c r="F695">
        <v>53</v>
      </c>
      <c r="G695">
        <v>2</v>
      </c>
      <c r="H695">
        <v>2.4044003896E+19</v>
      </c>
      <c r="I695">
        <v>157</v>
      </c>
      <c r="J695">
        <v>43910</v>
      </c>
      <c r="L695">
        <v>56.628329999999998</v>
      </c>
      <c r="M695">
        <v>56.593330000000002</v>
      </c>
      <c r="N695">
        <v>52</v>
      </c>
      <c r="O695">
        <v>2186</v>
      </c>
      <c r="P695">
        <v>-171.14500000000001</v>
      </c>
      <c r="Q695">
        <v>-171.15666999999999</v>
      </c>
      <c r="T695">
        <v>521</v>
      </c>
      <c r="U695">
        <v>1</v>
      </c>
      <c r="V695" t="s">
        <v>154</v>
      </c>
      <c r="X695">
        <v>6</v>
      </c>
      <c r="Y695" t="s">
        <v>48</v>
      </c>
      <c r="AA695">
        <v>201</v>
      </c>
      <c r="AB695">
        <v>1330873</v>
      </c>
      <c r="AC695" t="s">
        <v>49</v>
      </c>
      <c r="AE695" t="s">
        <v>49</v>
      </c>
      <c r="AP695" t="s">
        <v>50</v>
      </c>
      <c r="AQ695" t="s">
        <v>155</v>
      </c>
      <c r="AS695">
        <v>0.86</v>
      </c>
      <c r="AU695">
        <v>2020</v>
      </c>
      <c r="AV695" t="s">
        <v>55</v>
      </c>
    </row>
    <row r="696" spans="1:48" x14ac:dyDescent="0.2">
      <c r="A696">
        <v>1</v>
      </c>
      <c r="B696">
        <v>1341629</v>
      </c>
      <c r="C696">
        <v>4</v>
      </c>
      <c r="D696">
        <v>49</v>
      </c>
      <c r="E696">
        <v>24156</v>
      </c>
      <c r="F696">
        <v>29</v>
      </c>
      <c r="G696">
        <v>2</v>
      </c>
      <c r="H696">
        <v>2.4156000822999998E+19</v>
      </c>
      <c r="I696">
        <v>33</v>
      </c>
      <c r="J696">
        <v>43932</v>
      </c>
      <c r="L696">
        <v>55.15</v>
      </c>
      <c r="M696">
        <v>55.133330000000001</v>
      </c>
      <c r="N696">
        <v>51</v>
      </c>
      <c r="O696">
        <v>278</v>
      </c>
      <c r="P696">
        <v>-164.5</v>
      </c>
      <c r="Q696">
        <v>-164.58332999999999</v>
      </c>
      <c r="T696">
        <v>509</v>
      </c>
      <c r="U696">
        <v>1</v>
      </c>
      <c r="V696" t="s">
        <v>209</v>
      </c>
      <c r="X696">
        <v>6</v>
      </c>
      <c r="Y696" t="s">
        <v>58</v>
      </c>
      <c r="AA696">
        <v>201</v>
      </c>
      <c r="AB696">
        <v>40</v>
      </c>
      <c r="AC696" t="s">
        <v>49</v>
      </c>
      <c r="AE696" t="s">
        <v>49</v>
      </c>
      <c r="AP696" t="s">
        <v>50</v>
      </c>
      <c r="AQ696" t="s">
        <v>210</v>
      </c>
      <c r="AS696">
        <v>0.95</v>
      </c>
      <c r="AU696">
        <v>2020</v>
      </c>
      <c r="AV696" t="s">
        <v>55</v>
      </c>
    </row>
    <row r="697" spans="1:48" x14ac:dyDescent="0.2">
      <c r="A697">
        <v>1</v>
      </c>
      <c r="B697">
        <v>1371278</v>
      </c>
      <c r="C697">
        <v>2</v>
      </c>
      <c r="D697">
        <v>64</v>
      </c>
      <c r="E697">
        <v>24016</v>
      </c>
      <c r="F697">
        <v>52</v>
      </c>
      <c r="G697">
        <v>2</v>
      </c>
      <c r="H697">
        <v>2.4016002942999998E+19</v>
      </c>
      <c r="I697">
        <v>59</v>
      </c>
      <c r="J697">
        <v>43884</v>
      </c>
      <c r="L697">
        <v>56.45</v>
      </c>
      <c r="M697">
        <v>56.483330000000002</v>
      </c>
      <c r="N697">
        <v>44</v>
      </c>
      <c r="O697">
        <v>848</v>
      </c>
      <c r="P697">
        <v>-168.43333000000001</v>
      </c>
      <c r="Q697">
        <v>-168.48333</v>
      </c>
      <c r="T697">
        <v>517</v>
      </c>
      <c r="U697">
        <v>1</v>
      </c>
      <c r="V697" t="s">
        <v>124</v>
      </c>
      <c r="X697">
        <v>6</v>
      </c>
      <c r="Y697" t="s">
        <v>48</v>
      </c>
      <c r="AA697">
        <v>201</v>
      </c>
      <c r="AB697">
        <v>1371278</v>
      </c>
      <c r="AC697" t="s">
        <v>49</v>
      </c>
      <c r="AE697" t="s">
        <v>49</v>
      </c>
      <c r="AP697" t="s">
        <v>50</v>
      </c>
      <c r="AQ697" t="s">
        <v>125</v>
      </c>
      <c r="AS697">
        <v>0.61</v>
      </c>
      <c r="AU697">
        <v>2020</v>
      </c>
      <c r="AV697" t="s">
        <v>55</v>
      </c>
    </row>
    <row r="698" spans="1:48" x14ac:dyDescent="0.2">
      <c r="A698">
        <v>1</v>
      </c>
      <c r="B698">
        <v>1324883</v>
      </c>
      <c r="C698">
        <v>2</v>
      </c>
      <c r="D698">
        <v>44</v>
      </c>
      <c r="E698">
        <v>24029</v>
      </c>
      <c r="F698">
        <v>30</v>
      </c>
      <c r="G698">
        <v>2</v>
      </c>
      <c r="H698">
        <v>2.4029004062999998E+19</v>
      </c>
      <c r="I698">
        <v>93</v>
      </c>
      <c r="J698">
        <v>43886</v>
      </c>
      <c r="L698">
        <v>55.421669999999999</v>
      </c>
      <c r="M698">
        <v>55.398330000000001</v>
      </c>
      <c r="N698">
        <v>43</v>
      </c>
      <c r="O698">
        <v>1463</v>
      </c>
      <c r="P698">
        <v>-163.745</v>
      </c>
      <c r="Q698">
        <v>-163.85167000000001</v>
      </c>
      <c r="T698">
        <v>509</v>
      </c>
      <c r="U698">
        <v>1</v>
      </c>
      <c r="V698" t="s">
        <v>78</v>
      </c>
      <c r="X698">
        <v>6</v>
      </c>
      <c r="Y698" t="s">
        <v>48</v>
      </c>
      <c r="AA698">
        <v>201</v>
      </c>
      <c r="AB698">
        <v>9303</v>
      </c>
      <c r="AC698" t="s">
        <v>49</v>
      </c>
      <c r="AE698" t="s">
        <v>49</v>
      </c>
      <c r="AP698" t="s">
        <v>50</v>
      </c>
      <c r="AQ698" t="s">
        <v>79</v>
      </c>
      <c r="AS698">
        <v>0.49</v>
      </c>
      <c r="AU698">
        <v>2020</v>
      </c>
      <c r="AV698" t="s">
        <v>55</v>
      </c>
    </row>
    <row r="699" spans="1:48" x14ac:dyDescent="0.2">
      <c r="A699">
        <v>1</v>
      </c>
      <c r="B699">
        <v>1371297</v>
      </c>
      <c r="C699">
        <v>4</v>
      </c>
      <c r="D699">
        <v>59</v>
      </c>
      <c r="E699">
        <v>24016</v>
      </c>
      <c r="F699">
        <v>49</v>
      </c>
      <c r="G699">
        <v>2</v>
      </c>
      <c r="H699">
        <v>2.4016002942999998E+19</v>
      </c>
      <c r="I699">
        <v>174</v>
      </c>
      <c r="J699">
        <v>43923</v>
      </c>
      <c r="L699">
        <v>56.716670000000001</v>
      </c>
      <c r="M699">
        <v>56.633330000000001</v>
      </c>
      <c r="N699">
        <v>53</v>
      </c>
      <c r="O699">
        <v>2570</v>
      </c>
      <c r="P699">
        <v>-170.75</v>
      </c>
      <c r="Q699">
        <v>-170.66667000000001</v>
      </c>
      <c r="R699" t="s">
        <v>59</v>
      </c>
      <c r="S699" t="s">
        <v>60</v>
      </c>
      <c r="T699">
        <v>521</v>
      </c>
      <c r="U699">
        <v>1</v>
      </c>
      <c r="V699" t="s">
        <v>124</v>
      </c>
      <c r="X699">
        <v>6</v>
      </c>
      <c r="Y699" t="s">
        <v>58</v>
      </c>
      <c r="AA699">
        <v>201</v>
      </c>
      <c r="AB699">
        <v>1371297</v>
      </c>
      <c r="AC699" t="s">
        <v>49</v>
      </c>
      <c r="AE699" t="s">
        <v>49</v>
      </c>
      <c r="AI699" t="s">
        <v>49</v>
      </c>
      <c r="AP699" t="s">
        <v>50</v>
      </c>
      <c r="AQ699" t="s">
        <v>125</v>
      </c>
      <c r="AS699">
        <v>0.96</v>
      </c>
      <c r="AU699">
        <v>2020</v>
      </c>
      <c r="AV699" t="s">
        <v>55</v>
      </c>
    </row>
    <row r="700" spans="1:48" x14ac:dyDescent="0.2">
      <c r="A700">
        <v>1</v>
      </c>
      <c r="B700">
        <v>1330894</v>
      </c>
      <c r="C700">
        <v>2</v>
      </c>
      <c r="D700">
        <v>56</v>
      </c>
      <c r="E700">
        <v>24044</v>
      </c>
      <c r="F700">
        <v>46</v>
      </c>
      <c r="G700">
        <v>2</v>
      </c>
      <c r="H700">
        <v>2.4044003896E+19</v>
      </c>
      <c r="I700">
        <v>82</v>
      </c>
      <c r="J700">
        <v>43881</v>
      </c>
      <c r="L700">
        <v>56.598329999999997</v>
      </c>
      <c r="M700">
        <v>56.625</v>
      </c>
      <c r="N700">
        <v>51</v>
      </c>
      <c r="O700">
        <v>1077</v>
      </c>
      <c r="P700">
        <v>-167.71833000000001</v>
      </c>
      <c r="Q700">
        <v>-167.73500000000001</v>
      </c>
      <c r="T700">
        <v>513</v>
      </c>
      <c r="U700">
        <v>1</v>
      </c>
      <c r="V700" t="s">
        <v>154</v>
      </c>
      <c r="X700">
        <v>6</v>
      </c>
      <c r="Y700" t="s">
        <v>48</v>
      </c>
      <c r="AA700">
        <v>201</v>
      </c>
      <c r="AB700">
        <v>1330894</v>
      </c>
      <c r="AC700" t="s">
        <v>49</v>
      </c>
      <c r="AE700" t="s">
        <v>49</v>
      </c>
      <c r="AP700" t="s">
        <v>50</v>
      </c>
      <c r="AQ700" t="s">
        <v>155</v>
      </c>
      <c r="AS700">
        <v>0.94</v>
      </c>
      <c r="AU700">
        <v>2020</v>
      </c>
      <c r="AV700" t="s">
        <v>55</v>
      </c>
    </row>
    <row r="701" spans="1:48" x14ac:dyDescent="0.2">
      <c r="A701">
        <v>1</v>
      </c>
      <c r="B701">
        <v>1330895</v>
      </c>
      <c r="C701">
        <v>2</v>
      </c>
      <c r="D701">
        <v>56</v>
      </c>
      <c r="E701">
        <v>24044</v>
      </c>
      <c r="F701">
        <v>46</v>
      </c>
      <c r="G701">
        <v>2</v>
      </c>
      <c r="H701">
        <v>2.4044003896E+19</v>
      </c>
      <c r="I701">
        <v>82</v>
      </c>
      <c r="J701">
        <v>43881</v>
      </c>
      <c r="L701">
        <v>56.598329999999997</v>
      </c>
      <c r="M701">
        <v>56.625</v>
      </c>
      <c r="N701">
        <v>43</v>
      </c>
      <c r="O701">
        <v>1080</v>
      </c>
      <c r="P701">
        <v>-167.71833000000001</v>
      </c>
      <c r="Q701">
        <v>-167.73500000000001</v>
      </c>
      <c r="R701" t="s">
        <v>64</v>
      </c>
      <c r="S701" t="s">
        <v>65</v>
      </c>
      <c r="T701">
        <v>513</v>
      </c>
      <c r="U701">
        <v>1</v>
      </c>
      <c r="V701" t="s">
        <v>154</v>
      </c>
      <c r="X701">
        <v>6</v>
      </c>
      <c r="Y701" t="s">
        <v>58</v>
      </c>
      <c r="AA701">
        <v>201</v>
      </c>
      <c r="AB701">
        <v>1330895</v>
      </c>
      <c r="AC701" t="s">
        <v>49</v>
      </c>
      <c r="AE701" t="s">
        <v>49</v>
      </c>
      <c r="AI701" t="s">
        <v>49</v>
      </c>
      <c r="AP701" t="s">
        <v>50</v>
      </c>
      <c r="AQ701" t="s">
        <v>155</v>
      </c>
      <c r="AS701">
        <v>0.57999999999999996</v>
      </c>
      <c r="AU701">
        <v>2020</v>
      </c>
      <c r="AV701" t="s">
        <v>55</v>
      </c>
    </row>
    <row r="702" spans="1:48" x14ac:dyDescent="0.2">
      <c r="A702">
        <v>1</v>
      </c>
      <c r="B702">
        <v>1289749</v>
      </c>
      <c r="C702">
        <v>1</v>
      </c>
      <c r="D702">
        <v>56</v>
      </c>
      <c r="E702">
        <v>24044</v>
      </c>
      <c r="F702">
        <v>40</v>
      </c>
      <c r="G702">
        <v>2</v>
      </c>
      <c r="H702">
        <v>2.4044003896E+19</v>
      </c>
      <c r="I702">
        <v>12</v>
      </c>
      <c r="J702">
        <v>43854</v>
      </c>
      <c r="L702">
        <v>55.266669999999998</v>
      </c>
      <c r="M702">
        <v>55.20167</v>
      </c>
      <c r="N702">
        <v>48</v>
      </c>
      <c r="O702">
        <v>167</v>
      </c>
      <c r="P702">
        <v>-165.08667</v>
      </c>
      <c r="Q702">
        <v>-165.065</v>
      </c>
      <c r="T702">
        <v>517</v>
      </c>
      <c r="U702">
        <v>1</v>
      </c>
      <c r="V702" t="s">
        <v>154</v>
      </c>
      <c r="X702">
        <v>6</v>
      </c>
      <c r="Y702" t="s">
        <v>48</v>
      </c>
      <c r="AA702">
        <v>201</v>
      </c>
      <c r="AB702">
        <v>1289749</v>
      </c>
      <c r="AC702" t="s">
        <v>49</v>
      </c>
      <c r="AE702" t="s">
        <v>49</v>
      </c>
      <c r="AP702" t="s">
        <v>50</v>
      </c>
      <c r="AQ702" t="s">
        <v>155</v>
      </c>
      <c r="AS702">
        <v>0.82</v>
      </c>
      <c r="AU702">
        <v>2020</v>
      </c>
      <c r="AV702" t="s">
        <v>55</v>
      </c>
    </row>
    <row r="703" spans="1:48" x14ac:dyDescent="0.2">
      <c r="A703">
        <v>1</v>
      </c>
      <c r="B703">
        <v>1330857</v>
      </c>
      <c r="C703">
        <v>1</v>
      </c>
      <c r="D703">
        <v>65</v>
      </c>
      <c r="E703">
        <v>24044</v>
      </c>
      <c r="F703">
        <v>45</v>
      </c>
      <c r="G703">
        <v>2</v>
      </c>
      <c r="H703">
        <v>2.4044003896E+19</v>
      </c>
      <c r="I703">
        <v>17</v>
      </c>
      <c r="J703">
        <v>43855</v>
      </c>
      <c r="L703">
        <v>55.358330000000002</v>
      </c>
      <c r="M703">
        <v>55.361669999999997</v>
      </c>
      <c r="N703">
        <v>52</v>
      </c>
      <c r="O703">
        <v>316</v>
      </c>
      <c r="P703">
        <v>-165.755</v>
      </c>
      <c r="Q703">
        <v>-165.755</v>
      </c>
      <c r="R703" t="s">
        <v>59</v>
      </c>
      <c r="S703" t="s">
        <v>60</v>
      </c>
      <c r="T703">
        <v>517</v>
      </c>
      <c r="U703">
        <v>5</v>
      </c>
      <c r="V703" t="s">
        <v>154</v>
      </c>
      <c r="X703">
        <v>6</v>
      </c>
      <c r="Y703" t="s">
        <v>58</v>
      </c>
      <c r="AA703">
        <v>201</v>
      </c>
      <c r="AB703">
        <v>1330857</v>
      </c>
      <c r="AC703" t="s">
        <v>49</v>
      </c>
      <c r="AE703" t="s">
        <v>49</v>
      </c>
      <c r="AI703" t="s">
        <v>49</v>
      </c>
      <c r="AP703" t="s">
        <v>50</v>
      </c>
      <c r="AQ703" t="s">
        <v>155</v>
      </c>
      <c r="AS703">
        <v>1.1499999999999999</v>
      </c>
      <c r="AU703">
        <v>2020</v>
      </c>
      <c r="AV703" t="s">
        <v>55</v>
      </c>
    </row>
    <row r="704" spans="1:48" x14ac:dyDescent="0.2">
      <c r="A704">
        <v>1</v>
      </c>
      <c r="B704">
        <v>1371281</v>
      </c>
      <c r="C704">
        <v>3</v>
      </c>
      <c r="D704">
        <v>55</v>
      </c>
      <c r="E704">
        <v>24016</v>
      </c>
      <c r="F704">
        <v>43</v>
      </c>
      <c r="G704">
        <v>2</v>
      </c>
      <c r="H704">
        <v>2.4016002942999998E+19</v>
      </c>
      <c r="I704">
        <v>134</v>
      </c>
      <c r="J704">
        <v>43908</v>
      </c>
      <c r="L704">
        <v>57.366669999999999</v>
      </c>
      <c r="M704">
        <v>57.416670000000003</v>
      </c>
      <c r="N704">
        <v>49</v>
      </c>
      <c r="O704">
        <v>1919</v>
      </c>
      <c r="P704">
        <v>-171.7</v>
      </c>
      <c r="Q704">
        <v>-171.75</v>
      </c>
      <c r="T704">
        <v>521</v>
      </c>
      <c r="U704">
        <v>1</v>
      </c>
      <c r="V704" t="s">
        <v>124</v>
      </c>
      <c r="X704">
        <v>6</v>
      </c>
      <c r="Y704" t="s">
        <v>48</v>
      </c>
      <c r="AA704">
        <v>201</v>
      </c>
      <c r="AB704">
        <v>1371281</v>
      </c>
      <c r="AC704" t="s">
        <v>49</v>
      </c>
      <c r="AE704" t="s">
        <v>49</v>
      </c>
      <c r="AP704" t="s">
        <v>50</v>
      </c>
      <c r="AQ704" t="s">
        <v>125</v>
      </c>
      <c r="AS704">
        <v>0.72</v>
      </c>
      <c r="AU704">
        <v>2020</v>
      </c>
      <c r="AV704" t="s">
        <v>55</v>
      </c>
    </row>
    <row r="705" spans="1:48" x14ac:dyDescent="0.2">
      <c r="A705">
        <v>1</v>
      </c>
      <c r="B705">
        <v>1315348</v>
      </c>
      <c r="C705">
        <v>3</v>
      </c>
      <c r="D705">
        <v>61</v>
      </c>
      <c r="E705">
        <v>24046</v>
      </c>
      <c r="F705">
        <v>50</v>
      </c>
      <c r="G705">
        <v>2</v>
      </c>
      <c r="H705">
        <v>2.4046003681000002E+19</v>
      </c>
      <c r="I705">
        <v>200</v>
      </c>
      <c r="J705">
        <v>43918</v>
      </c>
      <c r="L705">
        <v>56.691670000000002</v>
      </c>
      <c r="M705">
        <v>56.833329999999997</v>
      </c>
      <c r="N705">
        <v>37</v>
      </c>
      <c r="O705">
        <v>3119</v>
      </c>
      <c r="P705">
        <v>-171.67</v>
      </c>
      <c r="Q705">
        <v>-171.83167</v>
      </c>
      <c r="T705">
        <v>521</v>
      </c>
      <c r="U705">
        <v>1</v>
      </c>
      <c r="V705" t="s">
        <v>164</v>
      </c>
      <c r="X705">
        <v>6</v>
      </c>
      <c r="Y705" t="s">
        <v>48</v>
      </c>
      <c r="AA705">
        <v>201</v>
      </c>
      <c r="AB705">
        <v>20001</v>
      </c>
      <c r="AC705" t="s">
        <v>49</v>
      </c>
      <c r="AE705" t="s">
        <v>49</v>
      </c>
      <c r="AP705" t="s">
        <v>50</v>
      </c>
      <c r="AQ705" t="s">
        <v>165</v>
      </c>
      <c r="AS705">
        <v>0.38</v>
      </c>
      <c r="AU705">
        <v>2020</v>
      </c>
      <c r="AV705" t="s">
        <v>55</v>
      </c>
    </row>
    <row r="706" spans="1:48" x14ac:dyDescent="0.2">
      <c r="A706">
        <v>1</v>
      </c>
      <c r="B706">
        <v>1330019</v>
      </c>
      <c r="C706">
        <v>2</v>
      </c>
      <c r="D706">
        <v>62</v>
      </c>
      <c r="E706">
        <v>24132</v>
      </c>
      <c r="F706">
        <v>52</v>
      </c>
      <c r="G706">
        <v>2</v>
      </c>
      <c r="H706">
        <v>2.4132000134000001E+19</v>
      </c>
      <c r="I706">
        <v>24</v>
      </c>
      <c r="J706">
        <v>43888</v>
      </c>
      <c r="L706">
        <v>56.5</v>
      </c>
      <c r="M706">
        <v>56.5</v>
      </c>
      <c r="N706">
        <v>51</v>
      </c>
      <c r="O706">
        <v>50</v>
      </c>
      <c r="P706">
        <v>-167.93333000000001</v>
      </c>
      <c r="Q706">
        <v>-168.01667</v>
      </c>
      <c r="R706" t="s">
        <v>59</v>
      </c>
      <c r="S706" t="s">
        <v>60</v>
      </c>
      <c r="T706">
        <v>513</v>
      </c>
      <c r="U706">
        <v>1</v>
      </c>
      <c r="V706" t="s">
        <v>185</v>
      </c>
      <c r="X706">
        <v>6</v>
      </c>
      <c r="Y706" t="s">
        <v>58</v>
      </c>
      <c r="AA706">
        <v>201</v>
      </c>
      <c r="AB706">
        <v>241</v>
      </c>
      <c r="AC706" t="s">
        <v>49</v>
      </c>
      <c r="AE706" t="s">
        <v>49</v>
      </c>
      <c r="AI706" t="s">
        <v>49</v>
      </c>
      <c r="AP706" t="s">
        <v>50</v>
      </c>
      <c r="AQ706" t="s">
        <v>186</v>
      </c>
      <c r="AS706">
        <v>0.9</v>
      </c>
      <c r="AU706">
        <v>2020</v>
      </c>
      <c r="AV706" t="s">
        <v>55</v>
      </c>
    </row>
    <row r="707" spans="1:48" x14ac:dyDescent="0.2">
      <c r="A707">
        <v>1</v>
      </c>
      <c r="B707">
        <v>1265970</v>
      </c>
      <c r="C707">
        <v>3</v>
      </c>
      <c r="D707">
        <v>44</v>
      </c>
      <c r="E707">
        <v>24126</v>
      </c>
      <c r="F707">
        <v>36</v>
      </c>
      <c r="G707">
        <v>2</v>
      </c>
      <c r="H707">
        <v>2.4126000585999999E+19</v>
      </c>
      <c r="I707">
        <v>30</v>
      </c>
      <c r="J707">
        <v>43899</v>
      </c>
      <c r="L707">
        <v>55.53528</v>
      </c>
      <c r="M707">
        <v>55.595829999999999</v>
      </c>
      <c r="N707">
        <v>42</v>
      </c>
      <c r="O707">
        <v>121</v>
      </c>
      <c r="P707">
        <v>-163.71943999999999</v>
      </c>
      <c r="Q707">
        <v>-163.58638999999999</v>
      </c>
      <c r="T707">
        <v>509</v>
      </c>
      <c r="U707">
        <v>1</v>
      </c>
      <c r="V707" t="s">
        <v>172</v>
      </c>
      <c r="X707">
        <v>6</v>
      </c>
      <c r="Y707" t="s">
        <v>48</v>
      </c>
      <c r="AA707">
        <v>201</v>
      </c>
      <c r="AB707">
        <v>8</v>
      </c>
      <c r="AC707" t="s">
        <v>49</v>
      </c>
      <c r="AE707" t="s">
        <v>49</v>
      </c>
      <c r="AP707" t="s">
        <v>50</v>
      </c>
      <c r="AQ707" t="s">
        <v>173</v>
      </c>
      <c r="AS707">
        <v>0.55000000000000004</v>
      </c>
      <c r="AU707">
        <v>2020</v>
      </c>
      <c r="AV707" t="s">
        <v>55</v>
      </c>
    </row>
    <row r="708" spans="1:48" x14ac:dyDescent="0.2">
      <c r="A708">
        <v>1</v>
      </c>
      <c r="B708">
        <v>1362572</v>
      </c>
      <c r="C708">
        <v>1</v>
      </c>
      <c r="D708">
        <v>49</v>
      </c>
      <c r="E708">
        <v>24002</v>
      </c>
      <c r="F708">
        <v>35</v>
      </c>
      <c r="G708">
        <v>2</v>
      </c>
      <c r="H708">
        <v>2.4002003414000001E+19</v>
      </c>
      <c r="I708">
        <v>18</v>
      </c>
      <c r="J708">
        <v>43856</v>
      </c>
      <c r="L708">
        <v>55.148330000000001</v>
      </c>
      <c r="M708">
        <v>55.178330000000003</v>
      </c>
      <c r="N708">
        <v>51</v>
      </c>
      <c r="O708">
        <v>277</v>
      </c>
      <c r="P708">
        <v>-164.595</v>
      </c>
      <c r="Q708">
        <v>-164.50833</v>
      </c>
      <c r="R708" t="s">
        <v>66</v>
      </c>
      <c r="S708" t="s">
        <v>67</v>
      </c>
      <c r="T708">
        <v>509</v>
      </c>
      <c r="U708">
        <v>1</v>
      </c>
      <c r="V708" t="s">
        <v>162</v>
      </c>
      <c r="X708">
        <v>6</v>
      </c>
      <c r="Y708" t="s">
        <v>58</v>
      </c>
      <c r="AA708">
        <v>201</v>
      </c>
      <c r="AB708">
        <v>1801</v>
      </c>
      <c r="AC708" t="s">
        <v>49</v>
      </c>
      <c r="AE708" t="s">
        <v>49</v>
      </c>
      <c r="AI708" t="s">
        <v>49</v>
      </c>
      <c r="AP708" t="s">
        <v>50</v>
      </c>
      <c r="AQ708" t="s">
        <v>163</v>
      </c>
      <c r="AS708">
        <v>0.94</v>
      </c>
      <c r="AU708">
        <v>2020</v>
      </c>
      <c r="AV708" t="s">
        <v>55</v>
      </c>
    </row>
    <row r="709" spans="1:48" x14ac:dyDescent="0.2">
      <c r="A709">
        <v>1</v>
      </c>
      <c r="B709">
        <v>1315346</v>
      </c>
      <c r="C709">
        <v>3</v>
      </c>
      <c r="D709">
        <v>54</v>
      </c>
      <c r="E709">
        <v>24046</v>
      </c>
      <c r="F709">
        <v>42</v>
      </c>
      <c r="G709">
        <v>2</v>
      </c>
      <c r="H709">
        <v>2.4046003681000002E+19</v>
      </c>
      <c r="I709">
        <v>170</v>
      </c>
      <c r="J709">
        <v>43907</v>
      </c>
      <c r="L709">
        <v>57.073329999999999</v>
      </c>
      <c r="M709">
        <v>57.03</v>
      </c>
      <c r="N709">
        <v>50</v>
      </c>
      <c r="O709">
        <v>2594</v>
      </c>
      <c r="P709">
        <v>-171.435</v>
      </c>
      <c r="Q709">
        <v>-171.41499999999999</v>
      </c>
      <c r="R709" t="s">
        <v>64</v>
      </c>
      <c r="S709" t="s">
        <v>65</v>
      </c>
      <c r="T709">
        <v>521</v>
      </c>
      <c r="U709">
        <v>1</v>
      </c>
      <c r="V709" t="s">
        <v>164</v>
      </c>
      <c r="X709">
        <v>6</v>
      </c>
      <c r="Y709" t="s">
        <v>58</v>
      </c>
      <c r="AA709">
        <v>201</v>
      </c>
      <c r="AB709">
        <v>17007</v>
      </c>
      <c r="AC709" t="s">
        <v>49</v>
      </c>
      <c r="AE709" t="s">
        <v>49</v>
      </c>
      <c r="AI709" t="s">
        <v>49</v>
      </c>
      <c r="AP709" t="s">
        <v>50</v>
      </c>
      <c r="AQ709" t="s">
        <v>165</v>
      </c>
      <c r="AS709">
        <v>0.79</v>
      </c>
      <c r="AU709">
        <v>2020</v>
      </c>
      <c r="AV709" t="s">
        <v>55</v>
      </c>
    </row>
    <row r="710" spans="1:48" x14ac:dyDescent="0.2">
      <c r="A710">
        <v>1</v>
      </c>
      <c r="B710">
        <v>1362507</v>
      </c>
      <c r="C710">
        <v>1</v>
      </c>
      <c r="D710">
        <v>50</v>
      </c>
      <c r="E710">
        <v>24002</v>
      </c>
      <c r="F710">
        <v>30</v>
      </c>
      <c r="G710">
        <v>2</v>
      </c>
      <c r="H710">
        <v>2.4002003414000001E+19</v>
      </c>
      <c r="I710">
        <v>3</v>
      </c>
      <c r="J710">
        <v>43851</v>
      </c>
      <c r="L710">
        <v>55.305</v>
      </c>
      <c r="M710">
        <v>55.39</v>
      </c>
      <c r="N710">
        <v>47</v>
      </c>
      <c r="O710">
        <v>326</v>
      </c>
      <c r="P710">
        <v>-164.2</v>
      </c>
      <c r="Q710">
        <v>-164.09166999999999</v>
      </c>
      <c r="R710" t="s">
        <v>66</v>
      </c>
      <c r="S710" t="s">
        <v>67</v>
      </c>
      <c r="T710">
        <v>509</v>
      </c>
      <c r="U710">
        <v>1</v>
      </c>
      <c r="V710" t="s">
        <v>162</v>
      </c>
      <c r="X710">
        <v>6</v>
      </c>
      <c r="Y710" t="s">
        <v>58</v>
      </c>
      <c r="AA710">
        <v>201</v>
      </c>
      <c r="AB710">
        <v>309</v>
      </c>
      <c r="AC710" t="s">
        <v>49</v>
      </c>
      <c r="AE710" t="s">
        <v>49</v>
      </c>
      <c r="AI710" t="s">
        <v>49</v>
      </c>
      <c r="AP710" t="s">
        <v>50</v>
      </c>
      <c r="AQ710" t="s">
        <v>163</v>
      </c>
      <c r="AS710">
        <v>0.88</v>
      </c>
      <c r="AU710">
        <v>2020</v>
      </c>
      <c r="AV710" t="s">
        <v>55</v>
      </c>
    </row>
    <row r="711" spans="1:48" x14ac:dyDescent="0.2">
      <c r="A711">
        <v>1</v>
      </c>
      <c r="B711">
        <v>1324153</v>
      </c>
      <c r="C711">
        <v>2</v>
      </c>
      <c r="D711">
        <v>41</v>
      </c>
      <c r="E711">
        <v>24046</v>
      </c>
      <c r="F711">
        <v>30</v>
      </c>
      <c r="G711">
        <v>2</v>
      </c>
      <c r="H711">
        <v>2.4046003681000002E+19</v>
      </c>
      <c r="I711">
        <v>104</v>
      </c>
      <c r="J711">
        <v>43887</v>
      </c>
      <c r="L711">
        <v>55.428330000000003</v>
      </c>
      <c r="M711">
        <v>55.446669999999997</v>
      </c>
      <c r="N711">
        <v>45</v>
      </c>
      <c r="O711">
        <v>1562</v>
      </c>
      <c r="P711">
        <v>-163.78166999999999</v>
      </c>
      <c r="Q711">
        <v>-163.75</v>
      </c>
      <c r="T711">
        <v>509</v>
      </c>
      <c r="U711">
        <v>1</v>
      </c>
      <c r="V711" t="s">
        <v>164</v>
      </c>
      <c r="X711">
        <v>6</v>
      </c>
      <c r="Y711" t="s">
        <v>48</v>
      </c>
      <c r="AA711">
        <v>201</v>
      </c>
      <c r="AB711">
        <v>10410</v>
      </c>
      <c r="AC711" t="s">
        <v>49</v>
      </c>
      <c r="AE711" t="s">
        <v>49</v>
      </c>
      <c r="AP711" t="s">
        <v>50</v>
      </c>
      <c r="AQ711" t="s">
        <v>165</v>
      </c>
      <c r="AS711">
        <v>0.67</v>
      </c>
      <c r="AU711">
        <v>2020</v>
      </c>
      <c r="AV711" t="s">
        <v>55</v>
      </c>
    </row>
    <row r="712" spans="1:48" x14ac:dyDescent="0.2">
      <c r="A712">
        <v>1</v>
      </c>
      <c r="B712">
        <v>738138</v>
      </c>
      <c r="C712">
        <v>4</v>
      </c>
      <c r="D712">
        <v>38</v>
      </c>
      <c r="E712">
        <v>24002</v>
      </c>
      <c r="F712">
        <v>26</v>
      </c>
      <c r="G712">
        <v>2</v>
      </c>
      <c r="H712">
        <v>2.4002001622999998E+19</v>
      </c>
      <c r="I712">
        <v>45</v>
      </c>
      <c r="J712">
        <v>43925</v>
      </c>
      <c r="L712">
        <v>55.408329999999999</v>
      </c>
      <c r="M712">
        <v>55.333329999999997</v>
      </c>
      <c r="N712">
        <v>46</v>
      </c>
      <c r="O712">
        <v>186</v>
      </c>
      <c r="P712">
        <v>-163.76499999999999</v>
      </c>
      <c r="Q712">
        <v>-163.97333</v>
      </c>
      <c r="R712" t="s">
        <v>64</v>
      </c>
      <c r="S712" t="s">
        <v>65</v>
      </c>
      <c r="T712">
        <v>509</v>
      </c>
      <c r="U712">
        <v>1</v>
      </c>
      <c r="V712" t="s">
        <v>140</v>
      </c>
      <c r="X712">
        <v>6</v>
      </c>
      <c r="Y712" t="s">
        <v>58</v>
      </c>
      <c r="AA712">
        <v>201</v>
      </c>
      <c r="AB712">
        <v>4501</v>
      </c>
      <c r="AC712" t="s">
        <v>49</v>
      </c>
      <c r="AE712" t="s">
        <v>49</v>
      </c>
      <c r="AI712" t="s">
        <v>49</v>
      </c>
      <c r="AP712" t="s">
        <v>50</v>
      </c>
      <c r="AQ712" t="s">
        <v>141</v>
      </c>
      <c r="AS712">
        <v>0.76</v>
      </c>
      <c r="AU712">
        <v>2020</v>
      </c>
      <c r="AV712" t="s">
        <v>55</v>
      </c>
    </row>
    <row r="713" spans="1:48" x14ac:dyDescent="0.2">
      <c r="A713">
        <v>1</v>
      </c>
      <c r="B713">
        <v>1314613</v>
      </c>
      <c r="C713">
        <v>3</v>
      </c>
      <c r="D713">
        <v>41</v>
      </c>
      <c r="E713">
        <v>24060</v>
      </c>
      <c r="F713">
        <v>34</v>
      </c>
      <c r="G713">
        <v>2</v>
      </c>
      <c r="H713">
        <v>2.4060000236000002E+19</v>
      </c>
      <c r="I713">
        <v>24</v>
      </c>
      <c r="J713">
        <v>43897</v>
      </c>
      <c r="L713">
        <v>55.55444</v>
      </c>
      <c r="M713">
        <v>55.59</v>
      </c>
      <c r="N713">
        <v>51</v>
      </c>
      <c r="O713">
        <v>440</v>
      </c>
      <c r="P713">
        <v>-163.59388999999999</v>
      </c>
      <c r="Q713">
        <v>-163.49</v>
      </c>
      <c r="R713" t="s">
        <v>66</v>
      </c>
      <c r="S713" t="s">
        <v>67</v>
      </c>
      <c r="T713">
        <v>509</v>
      </c>
      <c r="U713">
        <v>1</v>
      </c>
      <c r="V713" t="s">
        <v>166</v>
      </c>
      <c r="X713">
        <v>6</v>
      </c>
      <c r="Y713" t="s">
        <v>58</v>
      </c>
      <c r="AA713">
        <v>201</v>
      </c>
      <c r="AB713">
        <v>2410</v>
      </c>
      <c r="AC713" t="s">
        <v>49</v>
      </c>
      <c r="AE713" t="s">
        <v>49</v>
      </c>
      <c r="AI713" t="s">
        <v>49</v>
      </c>
      <c r="AP713" t="s">
        <v>50</v>
      </c>
      <c r="AQ713" t="s">
        <v>167</v>
      </c>
      <c r="AS713">
        <v>0.9</v>
      </c>
      <c r="AU713">
        <v>2020</v>
      </c>
      <c r="AV713" t="s">
        <v>55</v>
      </c>
    </row>
    <row r="714" spans="1:48" x14ac:dyDescent="0.2">
      <c r="A714">
        <v>1</v>
      </c>
      <c r="B714">
        <v>1144182</v>
      </c>
      <c r="C714">
        <v>2</v>
      </c>
      <c r="D714">
        <v>43</v>
      </c>
      <c r="E714">
        <v>24060</v>
      </c>
      <c r="F714">
        <v>35</v>
      </c>
      <c r="G714">
        <v>2</v>
      </c>
      <c r="H714">
        <v>2.4060000236000002E+19</v>
      </c>
      <c r="I714">
        <v>18</v>
      </c>
      <c r="J714">
        <v>43881</v>
      </c>
      <c r="L714">
        <v>55.806109999999997</v>
      </c>
      <c r="M714">
        <v>55.763060000000003</v>
      </c>
      <c r="N714">
        <v>48</v>
      </c>
      <c r="O714">
        <v>353</v>
      </c>
      <c r="P714">
        <v>-162.95667</v>
      </c>
      <c r="Q714">
        <v>-163.04056</v>
      </c>
      <c r="R714" t="s">
        <v>66</v>
      </c>
      <c r="S714" t="s">
        <v>67</v>
      </c>
      <c r="T714">
        <v>516</v>
      </c>
      <c r="U714">
        <v>1</v>
      </c>
      <c r="V714" t="s">
        <v>166</v>
      </c>
      <c r="X714">
        <v>6</v>
      </c>
      <c r="Y714" t="s">
        <v>58</v>
      </c>
      <c r="AA714">
        <v>201</v>
      </c>
      <c r="AB714">
        <v>1806</v>
      </c>
      <c r="AC714" t="s">
        <v>49</v>
      </c>
      <c r="AE714" t="s">
        <v>49</v>
      </c>
      <c r="AI714" t="s">
        <v>49</v>
      </c>
      <c r="AP714" t="s">
        <v>50</v>
      </c>
      <c r="AQ714" t="s">
        <v>167</v>
      </c>
      <c r="AS714">
        <v>0.7</v>
      </c>
      <c r="AU714">
        <v>2020</v>
      </c>
      <c r="AV714" t="s">
        <v>55</v>
      </c>
    </row>
    <row r="715" spans="1:48" x14ac:dyDescent="0.2">
      <c r="A715">
        <v>1</v>
      </c>
      <c r="B715">
        <v>738137</v>
      </c>
      <c r="C715">
        <v>4</v>
      </c>
      <c r="D715">
        <v>42</v>
      </c>
      <c r="E715">
        <v>24002</v>
      </c>
      <c r="F715">
        <v>29</v>
      </c>
      <c r="G715">
        <v>2</v>
      </c>
      <c r="H715">
        <v>2.4002001622999998E+19</v>
      </c>
      <c r="I715">
        <v>50</v>
      </c>
      <c r="J715">
        <v>43928</v>
      </c>
      <c r="L715">
        <v>55.414999999999999</v>
      </c>
      <c r="M715">
        <v>55.405000000000001</v>
      </c>
      <c r="N715">
        <v>52</v>
      </c>
      <c r="O715">
        <v>259</v>
      </c>
      <c r="P715">
        <v>-163.72999999999999</v>
      </c>
      <c r="Q715">
        <v>-163.73667</v>
      </c>
      <c r="T715">
        <v>509</v>
      </c>
      <c r="U715">
        <v>1</v>
      </c>
      <c r="V715" t="s">
        <v>140</v>
      </c>
      <c r="X715">
        <v>6</v>
      </c>
      <c r="Y715" t="s">
        <v>48</v>
      </c>
      <c r="AA715">
        <v>201</v>
      </c>
      <c r="AB715">
        <v>5002</v>
      </c>
      <c r="AC715" t="s">
        <v>49</v>
      </c>
      <c r="AE715" t="s">
        <v>49</v>
      </c>
      <c r="AP715" t="s">
        <v>50</v>
      </c>
      <c r="AQ715" t="s">
        <v>141</v>
      </c>
      <c r="AS715">
        <v>1.06</v>
      </c>
      <c r="AU715">
        <v>2020</v>
      </c>
      <c r="AV715" t="s">
        <v>55</v>
      </c>
    </row>
    <row r="716" spans="1:48" x14ac:dyDescent="0.2">
      <c r="A716">
        <v>1</v>
      </c>
      <c r="B716">
        <v>1286591</v>
      </c>
      <c r="C716">
        <v>2</v>
      </c>
      <c r="D716">
        <v>40</v>
      </c>
      <c r="E716">
        <v>24095</v>
      </c>
      <c r="F716">
        <v>30</v>
      </c>
      <c r="G716">
        <v>2</v>
      </c>
      <c r="H716">
        <v>2.4095003001999999E+19</v>
      </c>
      <c r="I716">
        <v>14</v>
      </c>
      <c r="J716">
        <v>43889</v>
      </c>
      <c r="L716">
        <v>55.441940000000002</v>
      </c>
      <c r="M716">
        <v>55.47139</v>
      </c>
      <c r="N716">
        <v>44</v>
      </c>
      <c r="O716">
        <v>242</v>
      </c>
      <c r="P716">
        <v>-163.68693999999999</v>
      </c>
      <c r="Q716">
        <v>-163.62721999999999</v>
      </c>
      <c r="T716">
        <v>509</v>
      </c>
      <c r="U716">
        <v>1</v>
      </c>
      <c r="V716" t="s">
        <v>80</v>
      </c>
      <c r="X716">
        <v>6</v>
      </c>
      <c r="Y716" t="s">
        <v>48</v>
      </c>
      <c r="AA716">
        <v>201</v>
      </c>
      <c r="AB716">
        <v>8</v>
      </c>
      <c r="AC716" t="s">
        <v>49</v>
      </c>
      <c r="AE716" t="s">
        <v>49</v>
      </c>
      <c r="AP716" t="s">
        <v>50</v>
      </c>
      <c r="AQ716" t="s">
        <v>81</v>
      </c>
      <c r="AS716">
        <v>0.6</v>
      </c>
      <c r="AU716">
        <v>2020</v>
      </c>
      <c r="AV716" t="s">
        <v>55</v>
      </c>
    </row>
    <row r="717" spans="1:48" x14ac:dyDescent="0.2">
      <c r="A717">
        <v>1</v>
      </c>
      <c r="B717">
        <v>730089</v>
      </c>
      <c r="C717">
        <v>2</v>
      </c>
      <c r="D717">
        <v>27</v>
      </c>
      <c r="E717">
        <v>24035</v>
      </c>
      <c r="F717">
        <v>27</v>
      </c>
      <c r="G717">
        <v>1</v>
      </c>
      <c r="H717">
        <v>2.4035003366999998E+19</v>
      </c>
      <c r="I717">
        <v>31</v>
      </c>
      <c r="J717">
        <v>43862</v>
      </c>
      <c r="L717">
        <v>55.28</v>
      </c>
      <c r="M717">
        <v>55.215000000000003</v>
      </c>
      <c r="N717">
        <v>53</v>
      </c>
      <c r="O717">
        <v>926</v>
      </c>
      <c r="P717">
        <v>-163.49833000000001</v>
      </c>
      <c r="Q717">
        <v>-163.86332999999999</v>
      </c>
      <c r="R717" t="s">
        <v>92</v>
      </c>
      <c r="S717" t="s">
        <v>93</v>
      </c>
      <c r="T717">
        <v>509</v>
      </c>
      <c r="U717">
        <v>1</v>
      </c>
      <c r="V717" t="s">
        <v>221</v>
      </c>
      <c r="X717">
        <v>6</v>
      </c>
      <c r="Y717" t="s">
        <v>58</v>
      </c>
      <c r="AA717">
        <v>201</v>
      </c>
      <c r="AB717">
        <v>3101</v>
      </c>
      <c r="AC717" t="s">
        <v>49</v>
      </c>
      <c r="AE717" t="s">
        <v>49</v>
      </c>
      <c r="AI717" t="s">
        <v>49</v>
      </c>
      <c r="AP717" t="s">
        <v>50</v>
      </c>
      <c r="AQ717" t="s">
        <v>222</v>
      </c>
      <c r="AS717">
        <v>0.83</v>
      </c>
      <c r="AU717">
        <v>2020</v>
      </c>
      <c r="AV717" t="s">
        <v>55</v>
      </c>
    </row>
    <row r="718" spans="1:48" x14ac:dyDescent="0.2">
      <c r="A718">
        <v>1</v>
      </c>
      <c r="B718">
        <v>730069</v>
      </c>
      <c r="C718">
        <v>2</v>
      </c>
      <c r="D718">
        <v>40</v>
      </c>
      <c r="E718">
        <v>24035</v>
      </c>
      <c r="F718">
        <v>40</v>
      </c>
      <c r="G718">
        <v>1</v>
      </c>
      <c r="H718">
        <v>2.4035003366999998E+19</v>
      </c>
      <c r="I718">
        <v>84</v>
      </c>
      <c r="J718">
        <v>43879</v>
      </c>
      <c r="L718">
        <v>55.966670000000001</v>
      </c>
      <c r="M718">
        <v>55.895000000000003</v>
      </c>
      <c r="N718">
        <v>52</v>
      </c>
      <c r="O718">
        <v>2365</v>
      </c>
      <c r="P718">
        <v>-162.60167000000001</v>
      </c>
      <c r="Q718">
        <v>-162.44833</v>
      </c>
      <c r="T718">
        <v>516</v>
      </c>
      <c r="U718">
        <v>1</v>
      </c>
      <c r="V718" t="s">
        <v>221</v>
      </c>
      <c r="X718">
        <v>6</v>
      </c>
      <c r="Y718" t="s">
        <v>48</v>
      </c>
      <c r="AA718">
        <v>201</v>
      </c>
      <c r="AB718">
        <v>8409</v>
      </c>
      <c r="AC718" t="s">
        <v>49</v>
      </c>
      <c r="AE718" t="s">
        <v>49</v>
      </c>
      <c r="AP718" t="s">
        <v>50</v>
      </c>
      <c r="AQ718" t="s">
        <v>222</v>
      </c>
      <c r="AS718">
        <v>0.82</v>
      </c>
      <c r="AU718">
        <v>2020</v>
      </c>
      <c r="AV718" t="s">
        <v>55</v>
      </c>
    </row>
    <row r="719" spans="1:48" x14ac:dyDescent="0.2">
      <c r="A719">
        <v>1</v>
      </c>
      <c r="B719">
        <v>1315328</v>
      </c>
      <c r="C719">
        <v>3</v>
      </c>
      <c r="D719">
        <v>63</v>
      </c>
      <c r="E719">
        <v>24046</v>
      </c>
      <c r="F719">
        <v>47</v>
      </c>
      <c r="G719">
        <v>2</v>
      </c>
      <c r="H719">
        <v>2.4046003681000002E+19</v>
      </c>
      <c r="I719">
        <v>205</v>
      </c>
      <c r="J719">
        <v>43919</v>
      </c>
      <c r="L719">
        <v>56.59</v>
      </c>
      <c r="M719">
        <v>56.484999999999999</v>
      </c>
      <c r="N719">
        <v>36</v>
      </c>
      <c r="O719">
        <v>3204</v>
      </c>
      <c r="P719">
        <v>-171.31833</v>
      </c>
      <c r="Q719">
        <v>-170.93167</v>
      </c>
      <c r="T719">
        <v>521</v>
      </c>
      <c r="U719">
        <v>1</v>
      </c>
      <c r="V719" t="s">
        <v>164</v>
      </c>
      <c r="X719">
        <v>6</v>
      </c>
      <c r="Y719" t="s">
        <v>48</v>
      </c>
      <c r="AA719">
        <v>201</v>
      </c>
      <c r="AB719">
        <v>20509</v>
      </c>
      <c r="AC719" t="s">
        <v>49</v>
      </c>
      <c r="AE719" t="s">
        <v>49</v>
      </c>
      <c r="AP719" t="s">
        <v>50</v>
      </c>
      <c r="AQ719" t="s">
        <v>165</v>
      </c>
      <c r="AS719">
        <v>0.3</v>
      </c>
      <c r="AU719">
        <v>2020</v>
      </c>
      <c r="AV719" t="s">
        <v>55</v>
      </c>
    </row>
    <row r="720" spans="1:48" x14ac:dyDescent="0.2">
      <c r="A720">
        <v>1</v>
      </c>
      <c r="B720">
        <v>1064834</v>
      </c>
      <c r="C720">
        <v>2</v>
      </c>
      <c r="D720">
        <v>65</v>
      </c>
      <c r="E720">
        <v>24004</v>
      </c>
      <c r="F720">
        <v>43</v>
      </c>
      <c r="G720">
        <v>2</v>
      </c>
      <c r="H720">
        <v>2.4004004054999998E+19</v>
      </c>
      <c r="I720">
        <v>89</v>
      </c>
      <c r="J720">
        <v>43882</v>
      </c>
      <c r="L720">
        <v>56.333329999999997</v>
      </c>
      <c r="M720">
        <v>56.3</v>
      </c>
      <c r="N720">
        <v>36</v>
      </c>
      <c r="O720">
        <v>1411</v>
      </c>
      <c r="P720">
        <v>-167.58332999999999</v>
      </c>
      <c r="Q720">
        <v>-167.48333</v>
      </c>
      <c r="R720" t="s">
        <v>56</v>
      </c>
      <c r="S720" t="s">
        <v>57</v>
      </c>
      <c r="T720">
        <v>517</v>
      </c>
      <c r="U720">
        <v>1</v>
      </c>
      <c r="V720" t="s">
        <v>168</v>
      </c>
      <c r="X720">
        <v>6</v>
      </c>
      <c r="Y720" t="s">
        <v>58</v>
      </c>
      <c r="AA720">
        <v>201</v>
      </c>
      <c r="AB720">
        <v>8909</v>
      </c>
      <c r="AC720" t="s">
        <v>49</v>
      </c>
      <c r="AE720" t="s">
        <v>49</v>
      </c>
      <c r="AI720" t="s">
        <v>49</v>
      </c>
      <c r="AP720" t="s">
        <v>50</v>
      </c>
      <c r="AQ720" t="s">
        <v>169</v>
      </c>
      <c r="AS720">
        <v>0.34</v>
      </c>
      <c r="AU720">
        <v>2020</v>
      </c>
      <c r="AV720" t="s">
        <v>55</v>
      </c>
    </row>
    <row r="721" spans="1:48" x14ac:dyDescent="0.2">
      <c r="A721">
        <v>1</v>
      </c>
      <c r="B721">
        <v>1197283</v>
      </c>
      <c r="C721">
        <v>2</v>
      </c>
      <c r="D721">
        <v>49</v>
      </c>
      <c r="E721">
        <v>24004</v>
      </c>
      <c r="F721">
        <v>31</v>
      </c>
      <c r="G721">
        <v>2</v>
      </c>
      <c r="H721">
        <v>2.4004004054999998E+19</v>
      </c>
      <c r="I721">
        <v>74</v>
      </c>
      <c r="J721">
        <v>43877</v>
      </c>
      <c r="L721">
        <v>56.35</v>
      </c>
      <c r="M721">
        <v>56.316670000000002</v>
      </c>
      <c r="N721">
        <v>40</v>
      </c>
      <c r="O721">
        <v>1168</v>
      </c>
      <c r="P721">
        <v>-166.1</v>
      </c>
      <c r="Q721">
        <v>-165.81666999999999</v>
      </c>
      <c r="T721">
        <v>517</v>
      </c>
      <c r="U721">
        <v>1</v>
      </c>
      <c r="V721" t="s">
        <v>168</v>
      </c>
      <c r="X721">
        <v>6</v>
      </c>
      <c r="Y721" t="s">
        <v>48</v>
      </c>
      <c r="AA721">
        <v>201</v>
      </c>
      <c r="AB721">
        <v>7402</v>
      </c>
      <c r="AC721" t="s">
        <v>49</v>
      </c>
      <c r="AE721" t="s">
        <v>49</v>
      </c>
      <c r="AP721" t="s">
        <v>50</v>
      </c>
      <c r="AQ721" t="s">
        <v>169</v>
      </c>
      <c r="AS721">
        <v>0.47</v>
      </c>
      <c r="AU721">
        <v>2020</v>
      </c>
      <c r="AV721" t="s">
        <v>55</v>
      </c>
    </row>
    <row r="722" spans="1:48" x14ac:dyDescent="0.2">
      <c r="A722">
        <v>1</v>
      </c>
      <c r="B722">
        <v>1286847</v>
      </c>
      <c r="C722">
        <v>2</v>
      </c>
      <c r="D722">
        <v>38</v>
      </c>
      <c r="E722">
        <v>24041</v>
      </c>
      <c r="F722">
        <v>38</v>
      </c>
      <c r="G722">
        <v>1</v>
      </c>
      <c r="H722">
        <v>2.4041000660999999E+19</v>
      </c>
      <c r="I722">
        <v>81</v>
      </c>
      <c r="J722">
        <v>43878</v>
      </c>
      <c r="L722">
        <v>57.361669999999997</v>
      </c>
      <c r="M722">
        <v>57.366669999999999</v>
      </c>
      <c r="N722">
        <v>52</v>
      </c>
      <c r="O722">
        <v>1298</v>
      </c>
      <c r="P722">
        <v>-167.79</v>
      </c>
      <c r="Q722">
        <v>-167.68833000000001</v>
      </c>
      <c r="R722" t="s">
        <v>59</v>
      </c>
      <c r="S722" t="s">
        <v>60</v>
      </c>
      <c r="T722">
        <v>513</v>
      </c>
      <c r="U722">
        <v>1</v>
      </c>
      <c r="V722" t="s">
        <v>205</v>
      </c>
      <c r="X722">
        <v>6</v>
      </c>
      <c r="Y722" t="s">
        <v>58</v>
      </c>
      <c r="AA722">
        <v>201</v>
      </c>
      <c r="AB722">
        <v>8106</v>
      </c>
      <c r="AC722" t="s">
        <v>49</v>
      </c>
      <c r="AE722" t="s">
        <v>49</v>
      </c>
      <c r="AI722" t="s">
        <v>49</v>
      </c>
      <c r="AP722" t="s">
        <v>50</v>
      </c>
      <c r="AQ722" t="s">
        <v>206</v>
      </c>
      <c r="AS722">
        <v>1.1200000000000001</v>
      </c>
      <c r="AU722">
        <v>2020</v>
      </c>
      <c r="AV722" t="s">
        <v>55</v>
      </c>
    </row>
    <row r="723" spans="1:48" x14ac:dyDescent="0.2">
      <c r="A723">
        <v>1</v>
      </c>
      <c r="B723">
        <v>1367976</v>
      </c>
      <c r="C723">
        <v>2</v>
      </c>
      <c r="D723">
        <v>48</v>
      </c>
      <c r="E723">
        <v>24072</v>
      </c>
      <c r="F723">
        <v>38</v>
      </c>
      <c r="G723">
        <v>2</v>
      </c>
      <c r="H723">
        <v>2.4072003670999998E+19</v>
      </c>
      <c r="I723">
        <v>92</v>
      </c>
      <c r="J723">
        <v>43884</v>
      </c>
      <c r="L723">
        <v>55.476669999999999</v>
      </c>
      <c r="M723">
        <v>55.44</v>
      </c>
      <c r="N723">
        <v>42</v>
      </c>
      <c r="O723">
        <v>1143</v>
      </c>
      <c r="P723">
        <v>-163.905</v>
      </c>
      <c r="Q723">
        <v>-163.98832999999999</v>
      </c>
      <c r="T723">
        <v>509</v>
      </c>
      <c r="U723">
        <v>1</v>
      </c>
      <c r="V723" t="s">
        <v>116</v>
      </c>
      <c r="X723">
        <v>6</v>
      </c>
      <c r="Y723" t="s">
        <v>48</v>
      </c>
      <c r="AA723">
        <v>201</v>
      </c>
      <c r="AB723">
        <v>215</v>
      </c>
      <c r="AC723" t="s">
        <v>49</v>
      </c>
      <c r="AE723" t="s">
        <v>49</v>
      </c>
      <c r="AP723" t="s">
        <v>50</v>
      </c>
      <c r="AQ723" t="s">
        <v>117</v>
      </c>
      <c r="AS723">
        <v>0.52</v>
      </c>
      <c r="AU723">
        <v>2020</v>
      </c>
      <c r="AV723" t="s">
        <v>55</v>
      </c>
    </row>
    <row r="724" spans="1:48" x14ac:dyDescent="0.2">
      <c r="A724">
        <v>1</v>
      </c>
      <c r="B724">
        <v>1367911</v>
      </c>
      <c r="C724">
        <v>1</v>
      </c>
      <c r="D724">
        <v>61</v>
      </c>
      <c r="E724">
        <v>24072</v>
      </c>
      <c r="F724">
        <v>45</v>
      </c>
      <c r="G724">
        <v>2</v>
      </c>
      <c r="H724">
        <v>2.4072003670999998E+19</v>
      </c>
      <c r="I724">
        <v>12</v>
      </c>
      <c r="J724">
        <v>43854</v>
      </c>
      <c r="L724">
        <v>55.193330000000003</v>
      </c>
      <c r="M724">
        <v>55.13167</v>
      </c>
      <c r="N724">
        <v>47</v>
      </c>
      <c r="O724">
        <v>155</v>
      </c>
      <c r="P724">
        <v>-165.22667000000001</v>
      </c>
      <c r="Q724">
        <v>-165.11500000000001</v>
      </c>
      <c r="T724">
        <v>517</v>
      </c>
      <c r="U724">
        <v>1</v>
      </c>
      <c r="V724" t="s">
        <v>116</v>
      </c>
      <c r="X724">
        <v>6</v>
      </c>
      <c r="Y724" t="s">
        <v>48</v>
      </c>
      <c r="AA724">
        <v>201</v>
      </c>
      <c r="AB724">
        <v>29</v>
      </c>
      <c r="AC724" t="s">
        <v>49</v>
      </c>
      <c r="AE724" t="s">
        <v>49</v>
      </c>
      <c r="AP724" t="s">
        <v>50</v>
      </c>
      <c r="AQ724" t="s">
        <v>117</v>
      </c>
      <c r="AS724">
        <v>0.9</v>
      </c>
      <c r="AU724">
        <v>2020</v>
      </c>
      <c r="AV724" t="s">
        <v>55</v>
      </c>
    </row>
    <row r="725" spans="1:48" x14ac:dyDescent="0.2">
      <c r="A725">
        <v>1</v>
      </c>
      <c r="B725">
        <v>1314529</v>
      </c>
      <c r="C725">
        <v>3</v>
      </c>
      <c r="D725">
        <v>40</v>
      </c>
      <c r="E725">
        <v>24009</v>
      </c>
      <c r="F725">
        <v>30</v>
      </c>
      <c r="G725">
        <v>2</v>
      </c>
      <c r="H725">
        <v>2.4009001606999998E+19</v>
      </c>
      <c r="I725">
        <v>218</v>
      </c>
      <c r="J725">
        <v>43894</v>
      </c>
      <c r="L725">
        <v>56.016669999999998</v>
      </c>
      <c r="M725">
        <v>56.183329999999998</v>
      </c>
      <c r="N725">
        <v>45</v>
      </c>
      <c r="O725">
        <v>2711</v>
      </c>
      <c r="P725">
        <v>-162.85</v>
      </c>
      <c r="Q725">
        <v>-162.61667</v>
      </c>
      <c r="T725">
        <v>516</v>
      </c>
      <c r="U725">
        <v>1</v>
      </c>
      <c r="V725" t="s">
        <v>176</v>
      </c>
      <c r="X725">
        <v>6</v>
      </c>
      <c r="Y725" t="s">
        <v>48</v>
      </c>
      <c r="AA725">
        <v>201</v>
      </c>
      <c r="AB725">
        <v>21809</v>
      </c>
      <c r="AC725" t="s">
        <v>49</v>
      </c>
      <c r="AE725" t="s">
        <v>49</v>
      </c>
      <c r="AP725" t="s">
        <v>50</v>
      </c>
      <c r="AQ725" t="s">
        <v>177</v>
      </c>
      <c r="AS725">
        <v>0.57999999999999996</v>
      </c>
      <c r="AU725">
        <v>2020</v>
      </c>
      <c r="AV725" t="s">
        <v>55</v>
      </c>
    </row>
    <row r="726" spans="1:48" x14ac:dyDescent="0.2">
      <c r="A726">
        <v>1</v>
      </c>
      <c r="B726">
        <v>1289907</v>
      </c>
      <c r="C726">
        <v>5</v>
      </c>
      <c r="D726">
        <v>60</v>
      </c>
      <c r="E726">
        <v>24225</v>
      </c>
      <c r="F726">
        <v>32</v>
      </c>
      <c r="G726">
        <v>2</v>
      </c>
      <c r="H726">
        <v>2.4225001292000002E+19</v>
      </c>
      <c r="I726">
        <v>52</v>
      </c>
      <c r="J726">
        <v>43964</v>
      </c>
      <c r="L726">
        <v>56.301110000000001</v>
      </c>
      <c r="M726">
        <v>56.29139</v>
      </c>
      <c r="N726">
        <v>27</v>
      </c>
      <c r="O726">
        <v>673</v>
      </c>
      <c r="P726">
        <v>-169.88278</v>
      </c>
      <c r="Q726">
        <v>-169.93611000000001</v>
      </c>
      <c r="R726" t="s">
        <v>64</v>
      </c>
      <c r="S726" t="s">
        <v>65</v>
      </c>
      <c r="T726">
        <v>517</v>
      </c>
      <c r="U726">
        <v>1</v>
      </c>
      <c r="V726" t="s">
        <v>178</v>
      </c>
      <c r="X726">
        <v>6</v>
      </c>
      <c r="Y726" t="s">
        <v>58</v>
      </c>
      <c r="AA726">
        <v>201</v>
      </c>
      <c r="AB726">
        <v>33</v>
      </c>
      <c r="AC726" t="s">
        <v>49</v>
      </c>
      <c r="AE726" t="s">
        <v>49</v>
      </c>
      <c r="AI726" t="s">
        <v>49</v>
      </c>
      <c r="AP726" t="s">
        <v>50</v>
      </c>
      <c r="AQ726" t="s">
        <v>179</v>
      </c>
      <c r="AS726">
        <v>0.15</v>
      </c>
      <c r="AU726">
        <v>2020</v>
      </c>
      <c r="AV726" t="s">
        <v>55</v>
      </c>
    </row>
    <row r="727" spans="1:48" x14ac:dyDescent="0.2">
      <c r="A727">
        <v>1</v>
      </c>
      <c r="B727">
        <v>1230593</v>
      </c>
      <c r="C727">
        <v>5</v>
      </c>
      <c r="D727">
        <v>47</v>
      </c>
      <c r="E727">
        <v>24225</v>
      </c>
      <c r="F727">
        <v>29</v>
      </c>
      <c r="G727">
        <v>2</v>
      </c>
      <c r="H727">
        <v>2.4225001292000002E+19</v>
      </c>
      <c r="I727">
        <v>42</v>
      </c>
      <c r="J727">
        <v>43954</v>
      </c>
      <c r="L727">
        <v>57.130560000000003</v>
      </c>
      <c r="M727">
        <v>56.990279999999998</v>
      </c>
      <c r="N727">
        <v>64</v>
      </c>
      <c r="O727">
        <v>525</v>
      </c>
      <c r="P727">
        <v>-170.90693999999999</v>
      </c>
      <c r="Q727">
        <v>-170.63556</v>
      </c>
      <c r="R727" t="s">
        <v>92</v>
      </c>
      <c r="S727" t="s">
        <v>93</v>
      </c>
      <c r="T727">
        <v>521</v>
      </c>
      <c r="U727">
        <v>1</v>
      </c>
      <c r="V727" t="s">
        <v>178</v>
      </c>
      <c r="X727">
        <v>6</v>
      </c>
      <c r="Y727" t="s">
        <v>58</v>
      </c>
      <c r="AA727">
        <v>201</v>
      </c>
      <c r="AB727">
        <v>10</v>
      </c>
      <c r="AC727" t="s">
        <v>49</v>
      </c>
      <c r="AE727" t="s">
        <v>49</v>
      </c>
      <c r="AI727" t="s">
        <v>49</v>
      </c>
      <c r="AP727" t="s">
        <v>50</v>
      </c>
      <c r="AQ727" t="s">
        <v>179</v>
      </c>
      <c r="AS727">
        <v>1.45</v>
      </c>
      <c r="AU727">
        <v>2020</v>
      </c>
      <c r="AV727" t="s">
        <v>55</v>
      </c>
    </row>
    <row r="728" spans="1:48" x14ac:dyDescent="0.2">
      <c r="A728">
        <v>1</v>
      </c>
      <c r="B728">
        <v>1335275</v>
      </c>
      <c r="C728">
        <v>1</v>
      </c>
      <c r="D728">
        <v>56</v>
      </c>
      <c r="E728">
        <v>24025</v>
      </c>
      <c r="F728">
        <v>40</v>
      </c>
      <c r="G728">
        <v>2</v>
      </c>
      <c r="H728">
        <v>2.4025003793999999E+19</v>
      </c>
      <c r="I728">
        <v>9</v>
      </c>
      <c r="J728">
        <v>43853</v>
      </c>
      <c r="L728">
        <v>55.348329999999997</v>
      </c>
      <c r="M728">
        <v>55.261670000000002</v>
      </c>
      <c r="N728">
        <v>45</v>
      </c>
      <c r="O728">
        <v>141</v>
      </c>
      <c r="P728">
        <v>-164.77833000000001</v>
      </c>
      <c r="Q728">
        <v>-164.74</v>
      </c>
      <c r="T728">
        <v>509</v>
      </c>
      <c r="U728">
        <v>1</v>
      </c>
      <c r="V728" t="s">
        <v>106</v>
      </c>
      <c r="X728">
        <v>6</v>
      </c>
      <c r="Y728" t="s">
        <v>48</v>
      </c>
      <c r="AA728">
        <v>201</v>
      </c>
      <c r="AB728">
        <v>909</v>
      </c>
      <c r="AC728" t="s">
        <v>49</v>
      </c>
      <c r="AE728" t="s">
        <v>49</v>
      </c>
      <c r="AP728" t="s">
        <v>50</v>
      </c>
      <c r="AQ728" t="s">
        <v>107</v>
      </c>
      <c r="AS728">
        <v>0.68</v>
      </c>
      <c r="AU728">
        <v>2020</v>
      </c>
      <c r="AV728" t="s">
        <v>55</v>
      </c>
    </row>
    <row r="729" spans="1:48" x14ac:dyDescent="0.2">
      <c r="A729">
        <v>1</v>
      </c>
      <c r="B729">
        <v>1335241</v>
      </c>
      <c r="C729">
        <v>1</v>
      </c>
      <c r="D729">
        <v>51</v>
      </c>
      <c r="E729">
        <v>24025</v>
      </c>
      <c r="F729">
        <v>34</v>
      </c>
      <c r="G729">
        <v>2</v>
      </c>
      <c r="H729">
        <v>2.4025003793999999E+19</v>
      </c>
      <c r="I729">
        <v>19</v>
      </c>
      <c r="J729">
        <v>43856</v>
      </c>
      <c r="L729">
        <v>55.34</v>
      </c>
      <c r="M729">
        <v>55.321669999999997</v>
      </c>
      <c r="N729">
        <v>52</v>
      </c>
      <c r="O729">
        <v>290</v>
      </c>
      <c r="P729">
        <v>-164.48167000000001</v>
      </c>
      <c r="Q729">
        <v>-164.41333</v>
      </c>
      <c r="T729">
        <v>509</v>
      </c>
      <c r="U729">
        <v>1</v>
      </c>
      <c r="V729" t="s">
        <v>106</v>
      </c>
      <c r="X729">
        <v>6</v>
      </c>
      <c r="Y729" t="s">
        <v>48</v>
      </c>
      <c r="AA729">
        <v>201</v>
      </c>
      <c r="AB729">
        <v>1909</v>
      </c>
      <c r="AC729" t="s">
        <v>49</v>
      </c>
      <c r="AE729" t="s">
        <v>49</v>
      </c>
      <c r="AP729" t="s">
        <v>50</v>
      </c>
      <c r="AQ729" t="s">
        <v>107</v>
      </c>
      <c r="AS729">
        <v>0.7</v>
      </c>
      <c r="AU729">
        <v>2020</v>
      </c>
      <c r="AV729" t="s">
        <v>55</v>
      </c>
    </row>
    <row r="730" spans="1:48" x14ac:dyDescent="0.2">
      <c r="A730">
        <v>1</v>
      </c>
      <c r="B730">
        <v>1275605</v>
      </c>
      <c r="C730">
        <v>3</v>
      </c>
      <c r="D730">
        <v>40</v>
      </c>
      <c r="E730">
        <v>23922</v>
      </c>
      <c r="F730">
        <v>28</v>
      </c>
      <c r="G730">
        <v>2</v>
      </c>
      <c r="H730">
        <v>2.3922003441999999E+19</v>
      </c>
      <c r="I730">
        <v>115</v>
      </c>
      <c r="J730">
        <v>43891</v>
      </c>
      <c r="L730">
        <v>55.398330000000001</v>
      </c>
      <c r="M730">
        <v>55.38167</v>
      </c>
      <c r="N730">
        <v>46</v>
      </c>
      <c r="O730">
        <v>1771</v>
      </c>
      <c r="P730">
        <v>-163.76667</v>
      </c>
      <c r="Q730">
        <v>-163.81666999999999</v>
      </c>
      <c r="T730">
        <v>509</v>
      </c>
      <c r="U730">
        <v>1</v>
      </c>
      <c r="V730" t="s">
        <v>174</v>
      </c>
      <c r="X730">
        <v>6</v>
      </c>
      <c r="Y730" t="s">
        <v>48</v>
      </c>
      <c r="AA730">
        <v>201</v>
      </c>
      <c r="AB730">
        <v>11501</v>
      </c>
      <c r="AC730" t="s">
        <v>49</v>
      </c>
      <c r="AE730" t="s">
        <v>49</v>
      </c>
      <c r="AP730" t="s">
        <v>50</v>
      </c>
      <c r="AQ730" t="s">
        <v>175</v>
      </c>
      <c r="AS730">
        <v>0.67</v>
      </c>
      <c r="AU730">
        <v>2020</v>
      </c>
      <c r="AV730" t="s">
        <v>55</v>
      </c>
    </row>
    <row r="731" spans="1:48" x14ac:dyDescent="0.2">
      <c r="A731">
        <v>1</v>
      </c>
      <c r="B731">
        <v>1335279</v>
      </c>
      <c r="C731">
        <v>2</v>
      </c>
      <c r="D731">
        <v>92</v>
      </c>
      <c r="E731">
        <v>24025</v>
      </c>
      <c r="F731">
        <v>61</v>
      </c>
      <c r="G731">
        <v>2</v>
      </c>
      <c r="H731">
        <v>2.4025003793999999E+19</v>
      </c>
      <c r="I731">
        <v>129</v>
      </c>
      <c r="J731">
        <v>43886</v>
      </c>
      <c r="L731">
        <v>56.273330000000001</v>
      </c>
      <c r="M731">
        <v>56.306669999999997</v>
      </c>
      <c r="N731">
        <v>36</v>
      </c>
      <c r="O731">
        <v>1937</v>
      </c>
      <c r="P731">
        <v>-168.6</v>
      </c>
      <c r="Q731">
        <v>-168.58500000000001</v>
      </c>
      <c r="R731" t="s">
        <v>56</v>
      </c>
      <c r="S731" t="s">
        <v>57</v>
      </c>
      <c r="T731">
        <v>517</v>
      </c>
      <c r="U731">
        <v>1</v>
      </c>
      <c r="V731" t="s">
        <v>106</v>
      </c>
      <c r="X731">
        <v>6</v>
      </c>
      <c r="Y731" t="s">
        <v>58</v>
      </c>
      <c r="AA731">
        <v>201</v>
      </c>
      <c r="AB731">
        <v>12909</v>
      </c>
      <c r="AC731" t="s">
        <v>49</v>
      </c>
      <c r="AE731" t="s">
        <v>49</v>
      </c>
      <c r="AI731" t="s">
        <v>49</v>
      </c>
      <c r="AP731" t="s">
        <v>50</v>
      </c>
      <c r="AQ731" t="s">
        <v>107</v>
      </c>
      <c r="AS731">
        <v>0.32</v>
      </c>
      <c r="AU731">
        <v>2020</v>
      </c>
      <c r="AV731" t="s">
        <v>55</v>
      </c>
    </row>
    <row r="732" spans="1:48" x14ac:dyDescent="0.2">
      <c r="A732">
        <v>1</v>
      </c>
      <c r="B732">
        <v>1378835</v>
      </c>
      <c r="C732">
        <v>3</v>
      </c>
      <c r="D732">
        <v>63</v>
      </c>
      <c r="E732">
        <v>24009</v>
      </c>
      <c r="F732">
        <v>53</v>
      </c>
      <c r="G732">
        <v>2</v>
      </c>
      <c r="H732">
        <v>2.4009001606999998E+19</v>
      </c>
      <c r="I732">
        <v>298</v>
      </c>
      <c r="J732">
        <v>43909</v>
      </c>
      <c r="L732">
        <v>56.65</v>
      </c>
      <c r="M732">
        <v>56.75</v>
      </c>
      <c r="N732">
        <v>54</v>
      </c>
      <c r="O732">
        <v>3914</v>
      </c>
      <c r="P732">
        <v>-170.95</v>
      </c>
      <c r="Q732">
        <v>-170.75</v>
      </c>
      <c r="R732" t="s">
        <v>66</v>
      </c>
      <c r="S732" t="s">
        <v>67</v>
      </c>
      <c r="T732">
        <v>521</v>
      </c>
      <c r="U732">
        <v>1</v>
      </c>
      <c r="V732" t="s">
        <v>176</v>
      </c>
      <c r="X732">
        <v>6</v>
      </c>
      <c r="Y732" t="s">
        <v>58</v>
      </c>
      <c r="AA732">
        <v>201</v>
      </c>
      <c r="AB732">
        <v>29809</v>
      </c>
      <c r="AC732" t="s">
        <v>49</v>
      </c>
      <c r="AE732" t="s">
        <v>49</v>
      </c>
      <c r="AI732" t="s">
        <v>49</v>
      </c>
      <c r="AP732" t="s">
        <v>50</v>
      </c>
      <c r="AQ732" t="s">
        <v>177</v>
      </c>
      <c r="AS732">
        <v>1.07</v>
      </c>
      <c r="AU732">
        <v>2020</v>
      </c>
      <c r="AV732" t="s">
        <v>55</v>
      </c>
    </row>
    <row r="733" spans="1:48" x14ac:dyDescent="0.2">
      <c r="A733">
        <v>1</v>
      </c>
      <c r="B733">
        <v>1275544</v>
      </c>
      <c r="C733">
        <v>3</v>
      </c>
      <c r="D733">
        <v>60</v>
      </c>
      <c r="E733">
        <v>23922</v>
      </c>
      <c r="F733">
        <v>43</v>
      </c>
      <c r="G733">
        <v>2</v>
      </c>
      <c r="H733">
        <v>2.3922003441999999E+19</v>
      </c>
      <c r="I733">
        <v>156</v>
      </c>
      <c r="J733">
        <v>43903</v>
      </c>
      <c r="L733">
        <v>56.428330000000003</v>
      </c>
      <c r="M733">
        <v>56.448329999999999</v>
      </c>
      <c r="N733">
        <v>44</v>
      </c>
      <c r="O733">
        <v>2417</v>
      </c>
      <c r="P733">
        <v>-167.48</v>
      </c>
      <c r="Q733">
        <v>-167.54499999999999</v>
      </c>
      <c r="T733">
        <v>517</v>
      </c>
      <c r="U733">
        <v>1</v>
      </c>
      <c r="V733" t="s">
        <v>174</v>
      </c>
      <c r="X733">
        <v>6</v>
      </c>
      <c r="Y733" t="s">
        <v>48</v>
      </c>
      <c r="AA733">
        <v>201</v>
      </c>
      <c r="AB733">
        <v>15609</v>
      </c>
      <c r="AC733" t="s">
        <v>49</v>
      </c>
      <c r="AE733" t="s">
        <v>49</v>
      </c>
      <c r="AP733" t="s">
        <v>50</v>
      </c>
      <c r="AQ733" t="s">
        <v>175</v>
      </c>
      <c r="AS733">
        <v>0.62</v>
      </c>
      <c r="AU733">
        <v>2020</v>
      </c>
      <c r="AV733" t="s">
        <v>55</v>
      </c>
    </row>
    <row r="734" spans="1:48" x14ac:dyDescent="0.2">
      <c r="A734">
        <v>1</v>
      </c>
      <c r="B734">
        <v>1314549</v>
      </c>
      <c r="C734">
        <v>2</v>
      </c>
      <c r="D734">
        <v>42</v>
      </c>
      <c r="E734">
        <v>24009</v>
      </c>
      <c r="F734">
        <v>32</v>
      </c>
      <c r="G734">
        <v>2</v>
      </c>
      <c r="H734">
        <v>2.4009001606999998E+19</v>
      </c>
      <c r="I734">
        <v>173</v>
      </c>
      <c r="J734">
        <v>43885</v>
      </c>
      <c r="L734">
        <v>55.366669999999999</v>
      </c>
      <c r="M734">
        <v>55.366669999999999</v>
      </c>
      <c r="N734">
        <v>50</v>
      </c>
      <c r="O734">
        <v>2203</v>
      </c>
      <c r="P734">
        <v>-163.85</v>
      </c>
      <c r="Q734">
        <v>-163.86667</v>
      </c>
      <c r="T734">
        <v>509</v>
      </c>
      <c r="U734">
        <v>1</v>
      </c>
      <c r="V734" t="s">
        <v>176</v>
      </c>
      <c r="X734">
        <v>6</v>
      </c>
      <c r="Y734" t="s">
        <v>48</v>
      </c>
      <c r="AA734">
        <v>201</v>
      </c>
      <c r="AB734">
        <v>17309</v>
      </c>
      <c r="AC734" t="s">
        <v>49</v>
      </c>
      <c r="AE734" t="s">
        <v>49</v>
      </c>
      <c r="AP734" t="s">
        <v>50</v>
      </c>
      <c r="AQ734" t="s">
        <v>177</v>
      </c>
      <c r="AS734">
        <v>0.88</v>
      </c>
      <c r="AU734">
        <v>2020</v>
      </c>
      <c r="AV734" t="s">
        <v>55</v>
      </c>
    </row>
    <row r="735" spans="1:48" x14ac:dyDescent="0.2">
      <c r="A735">
        <v>1</v>
      </c>
      <c r="B735">
        <v>1260901</v>
      </c>
      <c r="C735">
        <v>1</v>
      </c>
      <c r="D735">
        <v>50</v>
      </c>
      <c r="E735">
        <v>24009</v>
      </c>
      <c r="F735">
        <v>40</v>
      </c>
      <c r="G735">
        <v>2</v>
      </c>
      <c r="H735">
        <v>2.4009001606999998E+19</v>
      </c>
      <c r="I735">
        <v>8</v>
      </c>
      <c r="J735">
        <v>43851</v>
      </c>
      <c r="L735">
        <v>55.316670000000002</v>
      </c>
      <c r="M735">
        <v>55.416670000000003</v>
      </c>
      <c r="N735">
        <v>47</v>
      </c>
      <c r="O735">
        <v>72</v>
      </c>
      <c r="P735">
        <v>-164.18333000000001</v>
      </c>
      <c r="Q735">
        <v>-164.01667</v>
      </c>
      <c r="T735">
        <v>509</v>
      </c>
      <c r="U735">
        <v>1</v>
      </c>
      <c r="V735" t="s">
        <v>176</v>
      </c>
      <c r="X735">
        <v>6</v>
      </c>
      <c r="Y735" t="s">
        <v>48</v>
      </c>
      <c r="AA735">
        <v>201</v>
      </c>
      <c r="AB735">
        <v>809</v>
      </c>
      <c r="AC735" t="s">
        <v>49</v>
      </c>
      <c r="AE735" t="s">
        <v>49</v>
      </c>
      <c r="AP735" t="s">
        <v>50</v>
      </c>
      <c r="AQ735" t="s">
        <v>177</v>
      </c>
      <c r="AS735">
        <v>0.76</v>
      </c>
      <c r="AU735">
        <v>2020</v>
      </c>
      <c r="AV735" t="s">
        <v>55</v>
      </c>
    </row>
    <row r="736" spans="1:48" x14ac:dyDescent="0.2">
      <c r="A736">
        <v>1</v>
      </c>
      <c r="B736">
        <v>1259216</v>
      </c>
      <c r="C736">
        <v>2</v>
      </c>
      <c r="D736">
        <v>47</v>
      </c>
      <c r="E736">
        <v>23922</v>
      </c>
      <c r="F736">
        <v>35</v>
      </c>
      <c r="G736">
        <v>2</v>
      </c>
      <c r="H736">
        <v>2.3922003441999999E+19</v>
      </c>
      <c r="I736">
        <v>50</v>
      </c>
      <c r="J736">
        <v>43865</v>
      </c>
      <c r="L736">
        <v>56.02</v>
      </c>
      <c r="M736">
        <v>56.024999999999999</v>
      </c>
      <c r="N736">
        <v>46</v>
      </c>
      <c r="O736">
        <v>804</v>
      </c>
      <c r="P736">
        <v>-164.52500000000001</v>
      </c>
      <c r="Q736">
        <v>-164.51832999999999</v>
      </c>
      <c r="T736">
        <v>509</v>
      </c>
      <c r="U736">
        <v>1</v>
      </c>
      <c r="V736" t="s">
        <v>174</v>
      </c>
      <c r="X736">
        <v>6</v>
      </c>
      <c r="Y736" t="s">
        <v>48</v>
      </c>
      <c r="AA736">
        <v>201</v>
      </c>
      <c r="AB736">
        <v>5009</v>
      </c>
      <c r="AC736" t="s">
        <v>49</v>
      </c>
      <c r="AE736" t="s">
        <v>49</v>
      </c>
      <c r="AP736" t="s">
        <v>50</v>
      </c>
      <c r="AQ736" t="s">
        <v>175</v>
      </c>
      <c r="AS736">
        <v>0.67</v>
      </c>
      <c r="AU736">
        <v>2020</v>
      </c>
      <c r="AV736" t="s">
        <v>55</v>
      </c>
    </row>
    <row r="737" spans="1:48" x14ac:dyDescent="0.2">
      <c r="A737">
        <v>1</v>
      </c>
      <c r="B737">
        <v>1335269</v>
      </c>
      <c r="C737">
        <v>2</v>
      </c>
      <c r="D737">
        <v>54</v>
      </c>
      <c r="E737">
        <v>24025</v>
      </c>
      <c r="F737">
        <v>43</v>
      </c>
      <c r="G737">
        <v>2</v>
      </c>
      <c r="H737">
        <v>2.4025003793999999E+19</v>
      </c>
      <c r="I737">
        <v>99</v>
      </c>
      <c r="J737">
        <v>43879</v>
      </c>
      <c r="L737">
        <v>56.44</v>
      </c>
      <c r="M737">
        <v>56.486669999999997</v>
      </c>
      <c r="N737">
        <v>44</v>
      </c>
      <c r="O737">
        <v>1534</v>
      </c>
      <c r="P737">
        <v>-166.96833000000001</v>
      </c>
      <c r="Q737">
        <v>-166.66</v>
      </c>
      <c r="T737">
        <v>517</v>
      </c>
      <c r="U737">
        <v>1</v>
      </c>
      <c r="V737" t="s">
        <v>106</v>
      </c>
      <c r="X737">
        <v>6</v>
      </c>
      <c r="Y737" t="s">
        <v>48</v>
      </c>
      <c r="AA737">
        <v>201</v>
      </c>
      <c r="AB737">
        <v>9910</v>
      </c>
      <c r="AC737" t="s">
        <v>49</v>
      </c>
      <c r="AE737" t="s">
        <v>49</v>
      </c>
      <c r="AP737" t="s">
        <v>50</v>
      </c>
      <c r="AQ737" t="s">
        <v>107</v>
      </c>
      <c r="AS737">
        <v>0.6</v>
      </c>
      <c r="AU737">
        <v>2020</v>
      </c>
      <c r="AV737" t="s">
        <v>55</v>
      </c>
    </row>
    <row r="738" spans="1:48" x14ac:dyDescent="0.2">
      <c r="A738">
        <v>1</v>
      </c>
      <c r="B738">
        <v>1275525</v>
      </c>
      <c r="C738">
        <v>3</v>
      </c>
      <c r="D738">
        <v>53</v>
      </c>
      <c r="E738">
        <v>23922</v>
      </c>
      <c r="F738">
        <v>42</v>
      </c>
      <c r="G738">
        <v>2</v>
      </c>
      <c r="H738">
        <v>2.3922003441999999E+19</v>
      </c>
      <c r="I738">
        <v>171</v>
      </c>
      <c r="J738">
        <v>43907</v>
      </c>
      <c r="L738">
        <v>56.741669999999999</v>
      </c>
      <c r="M738">
        <v>56.791670000000003</v>
      </c>
      <c r="N738">
        <v>41</v>
      </c>
      <c r="O738">
        <v>2655</v>
      </c>
      <c r="P738">
        <v>-170.35</v>
      </c>
      <c r="Q738">
        <v>-170.49167</v>
      </c>
      <c r="R738" t="s">
        <v>59</v>
      </c>
      <c r="S738" t="s">
        <v>60</v>
      </c>
      <c r="T738">
        <v>521</v>
      </c>
      <c r="U738">
        <v>1</v>
      </c>
      <c r="V738" t="s">
        <v>174</v>
      </c>
      <c r="X738">
        <v>6</v>
      </c>
      <c r="Y738" t="s">
        <v>58</v>
      </c>
      <c r="AA738">
        <v>201</v>
      </c>
      <c r="AB738">
        <v>17101</v>
      </c>
      <c r="AC738" t="s">
        <v>49</v>
      </c>
      <c r="AE738" t="s">
        <v>49</v>
      </c>
      <c r="AI738" t="s">
        <v>49</v>
      </c>
      <c r="AP738" t="s">
        <v>50</v>
      </c>
      <c r="AQ738" t="s">
        <v>175</v>
      </c>
      <c r="AS738">
        <v>0.44</v>
      </c>
      <c r="AU738">
        <v>2020</v>
      </c>
      <c r="AV738" t="s">
        <v>55</v>
      </c>
    </row>
    <row r="739" spans="1:48" x14ac:dyDescent="0.2">
      <c r="A739">
        <v>1</v>
      </c>
      <c r="B739">
        <v>1286720</v>
      </c>
      <c r="C739">
        <v>1</v>
      </c>
      <c r="E739">
        <v>24080</v>
      </c>
      <c r="G739">
        <v>2</v>
      </c>
      <c r="I739">
        <v>6</v>
      </c>
      <c r="J739">
        <v>43853</v>
      </c>
      <c r="N739">
        <v>50</v>
      </c>
      <c r="O739">
        <v>24</v>
      </c>
      <c r="T739">
        <v>509</v>
      </c>
      <c r="V739" t="s">
        <v>61</v>
      </c>
      <c r="W739">
        <v>2.4080005305999999E+19</v>
      </c>
      <c r="X739">
        <v>6</v>
      </c>
      <c r="Y739" t="s">
        <v>48</v>
      </c>
      <c r="AA739">
        <v>201</v>
      </c>
      <c r="AB739">
        <v>1</v>
      </c>
      <c r="AC739" t="s">
        <v>49</v>
      </c>
      <c r="AE739" t="s">
        <v>49</v>
      </c>
      <c r="AP739" t="s">
        <v>62</v>
      </c>
      <c r="AQ739" t="s">
        <v>63</v>
      </c>
      <c r="AS739">
        <v>1</v>
      </c>
      <c r="AU739">
        <v>2020</v>
      </c>
      <c r="AV739" t="s">
        <v>55</v>
      </c>
    </row>
    <row r="740" spans="1:48" x14ac:dyDescent="0.2">
      <c r="A740">
        <v>1</v>
      </c>
      <c r="B740">
        <v>1286798</v>
      </c>
      <c r="C740">
        <v>1</v>
      </c>
      <c r="E740">
        <v>24080</v>
      </c>
      <c r="G740">
        <v>2</v>
      </c>
      <c r="I740">
        <v>28</v>
      </c>
      <c r="J740">
        <v>43858</v>
      </c>
      <c r="N740">
        <v>48</v>
      </c>
      <c r="O740">
        <v>314</v>
      </c>
      <c r="R740" t="s">
        <v>66</v>
      </c>
      <c r="S740" t="s">
        <v>67</v>
      </c>
      <c r="T740">
        <v>509</v>
      </c>
      <c r="V740" t="s">
        <v>61</v>
      </c>
      <c r="W740">
        <v>2.4080005305999999E+19</v>
      </c>
      <c r="X740">
        <v>6</v>
      </c>
      <c r="Y740" t="s">
        <v>58</v>
      </c>
      <c r="AA740">
        <v>201</v>
      </c>
      <c r="AB740">
        <v>43</v>
      </c>
      <c r="AC740" t="s">
        <v>49</v>
      </c>
      <c r="AE740" t="s">
        <v>49</v>
      </c>
      <c r="AI740" t="s">
        <v>49</v>
      </c>
      <c r="AP740" t="s">
        <v>62</v>
      </c>
      <c r="AQ740" t="s">
        <v>63</v>
      </c>
      <c r="AS740">
        <v>1</v>
      </c>
      <c r="AU740">
        <v>2020</v>
      </c>
      <c r="AV740" t="s">
        <v>55</v>
      </c>
    </row>
    <row r="741" spans="1:48" x14ac:dyDescent="0.2">
      <c r="A741">
        <v>1</v>
      </c>
      <c r="B741">
        <v>1286757</v>
      </c>
      <c r="C741">
        <v>2</v>
      </c>
      <c r="E741">
        <v>24080</v>
      </c>
      <c r="G741">
        <v>2</v>
      </c>
      <c r="I741">
        <v>49</v>
      </c>
      <c r="J741">
        <v>43864</v>
      </c>
      <c r="N741">
        <v>43</v>
      </c>
      <c r="O741">
        <v>741</v>
      </c>
      <c r="T741">
        <v>509</v>
      </c>
      <c r="V741" t="s">
        <v>61</v>
      </c>
      <c r="W741">
        <v>2.4080005305999999E+19</v>
      </c>
      <c r="X741">
        <v>6</v>
      </c>
      <c r="Y741" t="s">
        <v>48</v>
      </c>
      <c r="AA741">
        <v>201</v>
      </c>
      <c r="AB741">
        <v>145</v>
      </c>
      <c r="AC741" t="s">
        <v>49</v>
      </c>
      <c r="AE741" t="s">
        <v>49</v>
      </c>
      <c r="AP741" t="s">
        <v>62</v>
      </c>
      <c r="AQ741" t="s">
        <v>63</v>
      </c>
      <c r="AS741">
        <v>0.6</v>
      </c>
      <c r="AU741">
        <v>2020</v>
      </c>
      <c r="AV741" t="s">
        <v>55</v>
      </c>
    </row>
    <row r="742" spans="1:48" x14ac:dyDescent="0.2">
      <c r="A742">
        <v>1</v>
      </c>
      <c r="B742">
        <v>1286761</v>
      </c>
      <c r="C742">
        <v>2</v>
      </c>
      <c r="E742">
        <v>24080</v>
      </c>
      <c r="G742">
        <v>2</v>
      </c>
      <c r="I742">
        <v>96</v>
      </c>
      <c r="J742">
        <v>43872</v>
      </c>
      <c r="N742">
        <v>44</v>
      </c>
      <c r="O742">
        <v>1381</v>
      </c>
      <c r="T742">
        <v>509</v>
      </c>
      <c r="V742" t="s">
        <v>61</v>
      </c>
      <c r="W742">
        <v>2.4080005305999999E+19</v>
      </c>
      <c r="X742">
        <v>6</v>
      </c>
      <c r="Y742" t="s">
        <v>48</v>
      </c>
      <c r="AA742">
        <v>201</v>
      </c>
      <c r="AB742">
        <v>9274</v>
      </c>
      <c r="AC742" t="s">
        <v>49</v>
      </c>
      <c r="AE742" t="s">
        <v>49</v>
      </c>
      <c r="AP742" t="s">
        <v>62</v>
      </c>
      <c r="AQ742" t="s">
        <v>63</v>
      </c>
      <c r="AS742">
        <v>0.55000000000000004</v>
      </c>
      <c r="AU742">
        <v>2020</v>
      </c>
      <c r="AV742" t="s">
        <v>55</v>
      </c>
    </row>
    <row r="743" spans="1:48" x14ac:dyDescent="0.2">
      <c r="A743">
        <v>1</v>
      </c>
      <c r="B743">
        <v>1368130</v>
      </c>
      <c r="C743">
        <v>3</v>
      </c>
      <c r="E743">
        <v>24080</v>
      </c>
      <c r="G743">
        <v>2</v>
      </c>
      <c r="I743">
        <v>251</v>
      </c>
      <c r="J743">
        <v>43900</v>
      </c>
      <c r="N743">
        <v>49</v>
      </c>
      <c r="O743">
        <v>3080</v>
      </c>
      <c r="T743">
        <v>509</v>
      </c>
      <c r="V743" t="s">
        <v>61</v>
      </c>
      <c r="W743">
        <v>2.4080005305999999E+19</v>
      </c>
      <c r="X743">
        <v>6</v>
      </c>
      <c r="Y743" t="s">
        <v>48</v>
      </c>
      <c r="AA743">
        <v>201</v>
      </c>
      <c r="AB743">
        <v>605</v>
      </c>
      <c r="AC743" t="s">
        <v>49</v>
      </c>
      <c r="AE743" t="s">
        <v>49</v>
      </c>
      <c r="AP743" t="s">
        <v>62</v>
      </c>
      <c r="AQ743" t="s">
        <v>63</v>
      </c>
      <c r="AS743">
        <v>0.9</v>
      </c>
      <c r="AU743">
        <v>2020</v>
      </c>
      <c r="AV743" t="s">
        <v>55</v>
      </c>
    </row>
    <row r="744" spans="1:48" x14ac:dyDescent="0.2">
      <c r="A744">
        <v>1</v>
      </c>
      <c r="B744">
        <v>872630</v>
      </c>
      <c r="C744">
        <v>3</v>
      </c>
      <c r="E744">
        <v>24080</v>
      </c>
      <c r="G744">
        <v>2</v>
      </c>
      <c r="I744">
        <v>289</v>
      </c>
      <c r="J744">
        <v>43909</v>
      </c>
      <c r="N744">
        <v>57</v>
      </c>
      <c r="O744">
        <v>3674</v>
      </c>
      <c r="R744" t="s">
        <v>66</v>
      </c>
      <c r="S744" t="s">
        <v>67</v>
      </c>
      <c r="T744">
        <v>509</v>
      </c>
      <c r="V744" t="s">
        <v>61</v>
      </c>
      <c r="W744">
        <v>2.4080005305999999E+19</v>
      </c>
      <c r="X744">
        <v>6</v>
      </c>
      <c r="Y744" t="s">
        <v>58</v>
      </c>
      <c r="AA744">
        <v>201</v>
      </c>
      <c r="AB744">
        <v>694</v>
      </c>
      <c r="AC744" t="s">
        <v>49</v>
      </c>
      <c r="AE744" t="s">
        <v>49</v>
      </c>
      <c r="AI744" t="s">
        <v>49</v>
      </c>
      <c r="AP744" t="s">
        <v>62</v>
      </c>
      <c r="AQ744" t="s">
        <v>63</v>
      </c>
      <c r="AS744">
        <v>1.35</v>
      </c>
      <c r="AU744">
        <v>2020</v>
      </c>
      <c r="AV744" t="s">
        <v>55</v>
      </c>
    </row>
    <row r="745" spans="1:48" x14ac:dyDescent="0.2">
      <c r="A745">
        <v>1</v>
      </c>
      <c r="B745">
        <v>1368146</v>
      </c>
      <c r="C745">
        <v>3</v>
      </c>
      <c r="E745">
        <v>24080</v>
      </c>
      <c r="G745">
        <v>2</v>
      </c>
      <c r="I745">
        <v>279</v>
      </c>
      <c r="J745">
        <v>43907</v>
      </c>
      <c r="N745">
        <v>53</v>
      </c>
      <c r="O745">
        <v>3523</v>
      </c>
      <c r="R745" t="s">
        <v>66</v>
      </c>
      <c r="S745" t="s">
        <v>67</v>
      </c>
      <c r="T745">
        <v>509</v>
      </c>
      <c r="V745" t="s">
        <v>61</v>
      </c>
      <c r="W745">
        <v>2.4080005305999999E+19</v>
      </c>
      <c r="X745">
        <v>6</v>
      </c>
      <c r="Y745" t="s">
        <v>58</v>
      </c>
      <c r="AA745">
        <v>201</v>
      </c>
      <c r="AB745">
        <v>666</v>
      </c>
      <c r="AC745" t="s">
        <v>49</v>
      </c>
      <c r="AE745" t="s">
        <v>49</v>
      </c>
      <c r="AI745" t="s">
        <v>49</v>
      </c>
      <c r="AP745" t="s">
        <v>62</v>
      </c>
      <c r="AQ745" t="s">
        <v>63</v>
      </c>
      <c r="AS745">
        <v>1.05</v>
      </c>
      <c r="AU745">
        <v>2020</v>
      </c>
      <c r="AV745" t="s">
        <v>55</v>
      </c>
    </row>
    <row r="746" spans="1:48" x14ac:dyDescent="0.2">
      <c r="A746">
        <v>1</v>
      </c>
      <c r="B746">
        <v>1368116</v>
      </c>
      <c r="C746">
        <v>3</v>
      </c>
      <c r="E746">
        <v>24080</v>
      </c>
      <c r="G746">
        <v>2</v>
      </c>
      <c r="I746">
        <v>280</v>
      </c>
      <c r="J746">
        <v>43907</v>
      </c>
      <c r="N746">
        <v>47</v>
      </c>
      <c r="O746">
        <v>3579</v>
      </c>
      <c r="R746" t="s">
        <v>92</v>
      </c>
      <c r="S746" t="s">
        <v>93</v>
      </c>
      <c r="T746">
        <v>509</v>
      </c>
      <c r="V746" t="s">
        <v>61</v>
      </c>
      <c r="W746">
        <v>2.4080005305999999E+19</v>
      </c>
      <c r="X746">
        <v>6</v>
      </c>
      <c r="Y746" t="s">
        <v>58</v>
      </c>
      <c r="AA746">
        <v>201</v>
      </c>
      <c r="AB746">
        <v>673</v>
      </c>
      <c r="AC746" t="s">
        <v>49</v>
      </c>
      <c r="AE746" t="s">
        <v>49</v>
      </c>
      <c r="AI746" t="s">
        <v>49</v>
      </c>
      <c r="AP746" t="s">
        <v>62</v>
      </c>
      <c r="AQ746" t="s">
        <v>63</v>
      </c>
      <c r="AS746">
        <v>0.6</v>
      </c>
      <c r="AU746">
        <v>2020</v>
      </c>
      <c r="AV746" t="s">
        <v>55</v>
      </c>
    </row>
    <row r="747" spans="1:48" x14ac:dyDescent="0.2">
      <c r="A747">
        <v>1</v>
      </c>
      <c r="B747">
        <v>1336861</v>
      </c>
      <c r="C747">
        <v>4</v>
      </c>
      <c r="E747">
        <v>24080</v>
      </c>
      <c r="G747">
        <v>2</v>
      </c>
      <c r="I747">
        <v>382</v>
      </c>
      <c r="J747">
        <v>43930</v>
      </c>
      <c r="N747">
        <v>46</v>
      </c>
      <c r="O747">
        <v>4901</v>
      </c>
      <c r="R747" t="s">
        <v>66</v>
      </c>
      <c r="S747" t="s">
        <v>67</v>
      </c>
      <c r="T747">
        <v>509</v>
      </c>
      <c r="V747" t="s">
        <v>61</v>
      </c>
      <c r="W747">
        <v>2.4080005305999999E+19</v>
      </c>
      <c r="X747">
        <v>6</v>
      </c>
      <c r="Y747" t="s">
        <v>58</v>
      </c>
      <c r="AA747">
        <v>201</v>
      </c>
      <c r="AB747">
        <v>1130</v>
      </c>
      <c r="AC747" t="s">
        <v>49</v>
      </c>
      <c r="AE747" t="s">
        <v>49</v>
      </c>
      <c r="AI747" t="s">
        <v>49</v>
      </c>
      <c r="AP747" t="s">
        <v>62</v>
      </c>
      <c r="AQ747" t="s">
        <v>63</v>
      </c>
      <c r="AS747">
        <v>0.55000000000000004</v>
      </c>
      <c r="AU747">
        <v>2020</v>
      </c>
      <c r="AV747" t="s">
        <v>55</v>
      </c>
    </row>
    <row r="748" spans="1:48" x14ac:dyDescent="0.2">
      <c r="A748">
        <v>1</v>
      </c>
      <c r="B748">
        <v>1368162</v>
      </c>
      <c r="C748">
        <v>4</v>
      </c>
      <c r="E748">
        <v>24080</v>
      </c>
      <c r="G748">
        <v>2</v>
      </c>
      <c r="I748">
        <v>348</v>
      </c>
      <c r="J748">
        <v>43922</v>
      </c>
      <c r="N748">
        <v>51</v>
      </c>
      <c r="O748">
        <v>4557</v>
      </c>
      <c r="T748">
        <v>509</v>
      </c>
      <c r="V748" t="s">
        <v>61</v>
      </c>
      <c r="W748">
        <v>2.4080005305999999E+19</v>
      </c>
      <c r="X748">
        <v>6</v>
      </c>
      <c r="Y748" t="s">
        <v>48</v>
      </c>
      <c r="AA748">
        <v>201</v>
      </c>
      <c r="AB748">
        <v>994</v>
      </c>
      <c r="AC748" t="s">
        <v>49</v>
      </c>
      <c r="AE748" t="s">
        <v>49</v>
      </c>
      <c r="AP748" t="s">
        <v>62</v>
      </c>
      <c r="AQ748" t="s">
        <v>63</v>
      </c>
      <c r="AS748">
        <v>0.95</v>
      </c>
      <c r="AU748">
        <v>2020</v>
      </c>
      <c r="AV748" t="s">
        <v>55</v>
      </c>
    </row>
    <row r="749" spans="1:48" x14ac:dyDescent="0.2">
      <c r="A749">
        <v>1</v>
      </c>
      <c r="B749">
        <v>1368133</v>
      </c>
      <c r="C749">
        <v>4</v>
      </c>
      <c r="E749">
        <v>24080</v>
      </c>
      <c r="G749">
        <v>2</v>
      </c>
      <c r="I749">
        <v>358</v>
      </c>
      <c r="J749">
        <v>43924</v>
      </c>
      <c r="N749">
        <v>54</v>
      </c>
      <c r="O749">
        <v>4643</v>
      </c>
      <c r="R749" t="s">
        <v>66</v>
      </c>
      <c r="S749" t="s">
        <v>67</v>
      </c>
      <c r="T749">
        <v>509</v>
      </c>
      <c r="V749" t="s">
        <v>61</v>
      </c>
      <c r="W749">
        <v>2.4080005305999999E+19</v>
      </c>
      <c r="X749">
        <v>6</v>
      </c>
      <c r="Y749" t="s">
        <v>58</v>
      </c>
      <c r="AA749">
        <v>201</v>
      </c>
      <c r="AB749">
        <v>1024</v>
      </c>
      <c r="AC749" t="s">
        <v>49</v>
      </c>
      <c r="AE749" t="s">
        <v>49</v>
      </c>
      <c r="AI749" t="s">
        <v>49</v>
      </c>
      <c r="AP749" t="s">
        <v>62</v>
      </c>
      <c r="AQ749" t="s">
        <v>63</v>
      </c>
      <c r="AS749">
        <v>1.4</v>
      </c>
      <c r="AU749">
        <v>2020</v>
      </c>
      <c r="AV749" t="s">
        <v>55</v>
      </c>
    </row>
    <row r="750" spans="1:48" x14ac:dyDescent="0.2">
      <c r="A750">
        <v>1</v>
      </c>
      <c r="B750">
        <v>1368112</v>
      </c>
      <c r="C750">
        <v>4</v>
      </c>
      <c r="E750">
        <v>24080</v>
      </c>
      <c r="G750">
        <v>2</v>
      </c>
      <c r="I750">
        <v>344</v>
      </c>
      <c r="J750">
        <v>43922</v>
      </c>
      <c r="N750">
        <v>58</v>
      </c>
      <c r="O750">
        <v>4438</v>
      </c>
      <c r="T750">
        <v>517</v>
      </c>
      <c r="V750" t="s">
        <v>61</v>
      </c>
      <c r="W750">
        <v>2.4080005305999999E+19</v>
      </c>
      <c r="X750">
        <v>6</v>
      </c>
      <c r="Y750" t="s">
        <v>48</v>
      </c>
      <c r="AA750">
        <v>201</v>
      </c>
      <c r="AB750">
        <v>959</v>
      </c>
      <c r="AC750" t="s">
        <v>49</v>
      </c>
      <c r="AE750" t="s">
        <v>49</v>
      </c>
      <c r="AP750" t="s">
        <v>62</v>
      </c>
      <c r="AQ750" t="s">
        <v>63</v>
      </c>
      <c r="AS750">
        <v>1.4</v>
      </c>
      <c r="AU750">
        <v>2020</v>
      </c>
      <c r="AV750" t="s">
        <v>55</v>
      </c>
    </row>
    <row r="751" spans="1:48" x14ac:dyDescent="0.2">
      <c r="A751">
        <v>1</v>
      </c>
      <c r="B751">
        <v>1336886</v>
      </c>
      <c r="C751">
        <v>4</v>
      </c>
      <c r="E751">
        <v>24080</v>
      </c>
      <c r="G751">
        <v>2</v>
      </c>
      <c r="I751">
        <v>425</v>
      </c>
      <c r="J751">
        <v>43950</v>
      </c>
      <c r="N751">
        <v>45</v>
      </c>
      <c r="O751">
        <v>5784</v>
      </c>
      <c r="T751">
        <v>521</v>
      </c>
      <c r="V751" t="s">
        <v>61</v>
      </c>
      <c r="W751">
        <v>2.4080005305999999E+19</v>
      </c>
      <c r="X751">
        <v>6</v>
      </c>
      <c r="Y751" t="s">
        <v>48</v>
      </c>
      <c r="AA751">
        <v>201</v>
      </c>
      <c r="AB751">
        <v>1353</v>
      </c>
      <c r="AC751" t="s">
        <v>49</v>
      </c>
      <c r="AE751" t="s">
        <v>49</v>
      </c>
      <c r="AP751" t="s">
        <v>62</v>
      </c>
      <c r="AQ751" t="s">
        <v>63</v>
      </c>
      <c r="AS751">
        <v>0.55000000000000004</v>
      </c>
      <c r="AU751">
        <v>2020</v>
      </c>
      <c r="AV751" t="s">
        <v>55</v>
      </c>
    </row>
    <row r="752" spans="1:48" x14ac:dyDescent="0.2">
      <c r="A752">
        <v>1</v>
      </c>
      <c r="B752">
        <v>1336881</v>
      </c>
      <c r="C752">
        <v>4</v>
      </c>
      <c r="E752">
        <v>24080</v>
      </c>
      <c r="G752">
        <v>2</v>
      </c>
      <c r="I752">
        <v>415</v>
      </c>
      <c r="J752">
        <v>43943</v>
      </c>
      <c r="N752">
        <v>45</v>
      </c>
      <c r="O752">
        <v>5503</v>
      </c>
      <c r="R752" t="s">
        <v>66</v>
      </c>
      <c r="S752" t="s">
        <v>67</v>
      </c>
      <c r="T752">
        <v>521</v>
      </c>
      <c r="V752" t="s">
        <v>61</v>
      </c>
      <c r="W752">
        <v>2.4080005305999999E+19</v>
      </c>
      <c r="X752">
        <v>6</v>
      </c>
      <c r="Y752" t="s">
        <v>58</v>
      </c>
      <c r="AA752">
        <v>201</v>
      </c>
      <c r="AB752">
        <v>1295</v>
      </c>
      <c r="AC752" t="s">
        <v>49</v>
      </c>
      <c r="AE752" t="s">
        <v>49</v>
      </c>
      <c r="AI752" t="s">
        <v>49</v>
      </c>
      <c r="AP752" t="s">
        <v>62</v>
      </c>
      <c r="AQ752" t="s">
        <v>63</v>
      </c>
      <c r="AS752">
        <v>1</v>
      </c>
      <c r="AU752">
        <v>2020</v>
      </c>
      <c r="AV752" t="s">
        <v>55</v>
      </c>
    </row>
    <row r="753" spans="1:48" x14ac:dyDescent="0.2">
      <c r="A753">
        <v>1</v>
      </c>
      <c r="B753">
        <v>654945</v>
      </c>
      <c r="C753">
        <v>2</v>
      </c>
      <c r="D753">
        <v>48</v>
      </c>
      <c r="E753">
        <v>24028</v>
      </c>
      <c r="F753">
        <v>38</v>
      </c>
      <c r="G753">
        <v>2</v>
      </c>
      <c r="H753">
        <v>2.4028003395999998E+19</v>
      </c>
      <c r="I753">
        <v>49</v>
      </c>
      <c r="J753">
        <v>43864</v>
      </c>
      <c r="L753">
        <v>55.92333</v>
      </c>
      <c r="M753">
        <v>55.901670000000003</v>
      </c>
      <c r="N753">
        <v>41</v>
      </c>
      <c r="O753">
        <v>896</v>
      </c>
      <c r="P753">
        <v>-164.31666999999999</v>
      </c>
      <c r="Q753">
        <v>-164.15833000000001</v>
      </c>
      <c r="R753" t="s">
        <v>64</v>
      </c>
      <c r="S753" t="s">
        <v>65</v>
      </c>
      <c r="T753">
        <v>509</v>
      </c>
      <c r="U753">
        <v>1</v>
      </c>
      <c r="V753" t="s">
        <v>72</v>
      </c>
      <c r="X753">
        <v>6</v>
      </c>
      <c r="Y753" t="s">
        <v>58</v>
      </c>
      <c r="AA753">
        <v>201</v>
      </c>
      <c r="AB753">
        <v>4901</v>
      </c>
      <c r="AC753" t="s">
        <v>49</v>
      </c>
      <c r="AE753" t="s">
        <v>49</v>
      </c>
      <c r="AI753" t="s">
        <v>49</v>
      </c>
      <c r="AP753" t="s">
        <v>50</v>
      </c>
      <c r="AQ753" t="s">
        <v>73</v>
      </c>
      <c r="AS753">
        <v>0.51</v>
      </c>
      <c r="AU753">
        <v>2020</v>
      </c>
      <c r="AV753" t="s">
        <v>55</v>
      </c>
    </row>
    <row r="754" spans="1:48" x14ac:dyDescent="0.2">
      <c r="A754">
        <v>1</v>
      </c>
      <c r="B754">
        <v>1325939</v>
      </c>
      <c r="C754">
        <v>2</v>
      </c>
      <c r="D754">
        <v>46</v>
      </c>
      <c r="E754">
        <v>24028</v>
      </c>
      <c r="F754">
        <v>35</v>
      </c>
      <c r="G754">
        <v>2</v>
      </c>
      <c r="H754">
        <v>2.4028003395999998E+19</v>
      </c>
      <c r="I754">
        <v>59</v>
      </c>
      <c r="J754">
        <v>43867</v>
      </c>
      <c r="L754">
        <v>56.331670000000003</v>
      </c>
      <c r="M754">
        <v>56.305</v>
      </c>
      <c r="N754">
        <v>46</v>
      </c>
      <c r="O754">
        <v>1032</v>
      </c>
      <c r="P754">
        <v>-164.91166999999999</v>
      </c>
      <c r="Q754">
        <v>-164.72333</v>
      </c>
      <c r="T754">
        <v>509</v>
      </c>
      <c r="U754">
        <v>2</v>
      </c>
      <c r="V754" t="s">
        <v>72</v>
      </c>
      <c r="X754">
        <v>6</v>
      </c>
      <c r="Y754" t="s">
        <v>48</v>
      </c>
      <c r="AA754">
        <v>201</v>
      </c>
      <c r="AB754">
        <v>5901</v>
      </c>
      <c r="AC754" t="s">
        <v>49</v>
      </c>
      <c r="AE754" t="s">
        <v>49</v>
      </c>
      <c r="AP754" t="s">
        <v>50</v>
      </c>
      <c r="AQ754" t="s">
        <v>73</v>
      </c>
      <c r="AS754">
        <v>0.65</v>
      </c>
      <c r="AU754">
        <v>2020</v>
      </c>
      <c r="AV754" t="s">
        <v>55</v>
      </c>
    </row>
    <row r="755" spans="1:48" x14ac:dyDescent="0.2">
      <c r="A755">
        <v>1</v>
      </c>
      <c r="B755">
        <v>1282713</v>
      </c>
      <c r="C755">
        <v>3</v>
      </c>
      <c r="D755">
        <v>47</v>
      </c>
      <c r="E755">
        <v>24104</v>
      </c>
      <c r="F755">
        <v>37</v>
      </c>
      <c r="G755">
        <v>2</v>
      </c>
      <c r="H755">
        <v>2.4104004110999998E+19</v>
      </c>
      <c r="I755">
        <v>361</v>
      </c>
      <c r="J755">
        <v>43915</v>
      </c>
      <c r="L755">
        <v>55.261670000000002</v>
      </c>
      <c r="M755">
        <v>55.236669999999997</v>
      </c>
      <c r="N755">
        <v>50</v>
      </c>
      <c r="O755">
        <v>4783</v>
      </c>
      <c r="P755">
        <v>-164.23667</v>
      </c>
      <c r="Q755">
        <v>-164.35833</v>
      </c>
      <c r="T755">
        <v>509</v>
      </c>
      <c r="U755">
        <v>1</v>
      </c>
      <c r="V755" t="s">
        <v>74</v>
      </c>
      <c r="X755">
        <v>6</v>
      </c>
      <c r="Y755" t="s">
        <v>48</v>
      </c>
      <c r="AA755">
        <v>201</v>
      </c>
      <c r="AB755">
        <v>1282713</v>
      </c>
      <c r="AC755" t="s">
        <v>49</v>
      </c>
      <c r="AE755" t="s">
        <v>49</v>
      </c>
      <c r="AP755" t="s">
        <v>50</v>
      </c>
      <c r="AQ755" t="s">
        <v>75</v>
      </c>
      <c r="AS755">
        <v>0.62</v>
      </c>
      <c r="AU755">
        <v>2020</v>
      </c>
      <c r="AV755" t="s">
        <v>55</v>
      </c>
    </row>
    <row r="756" spans="1:48" x14ac:dyDescent="0.2">
      <c r="A756">
        <v>1</v>
      </c>
      <c r="B756">
        <v>1336076</v>
      </c>
      <c r="C756">
        <v>2</v>
      </c>
      <c r="D756">
        <v>47</v>
      </c>
      <c r="E756">
        <v>24104</v>
      </c>
      <c r="F756">
        <v>37</v>
      </c>
      <c r="G756">
        <v>2</v>
      </c>
      <c r="H756">
        <v>2.4104004110999998E+19</v>
      </c>
      <c r="I756">
        <v>96</v>
      </c>
      <c r="J756">
        <v>43871</v>
      </c>
      <c r="L756">
        <v>55.32</v>
      </c>
      <c r="M756">
        <v>55.251669999999997</v>
      </c>
      <c r="N756">
        <v>48</v>
      </c>
      <c r="O756">
        <v>1252</v>
      </c>
      <c r="P756">
        <v>-164.60333</v>
      </c>
      <c r="Q756">
        <v>-164.29499999999999</v>
      </c>
      <c r="T756">
        <v>509</v>
      </c>
      <c r="U756">
        <v>1</v>
      </c>
      <c r="V756" t="s">
        <v>74</v>
      </c>
      <c r="X756">
        <v>6</v>
      </c>
      <c r="Y756" t="s">
        <v>48</v>
      </c>
      <c r="AA756">
        <v>201</v>
      </c>
      <c r="AB756">
        <v>1336076</v>
      </c>
      <c r="AC756" t="s">
        <v>49</v>
      </c>
      <c r="AE756" t="s">
        <v>49</v>
      </c>
      <c r="AP756" t="s">
        <v>50</v>
      </c>
      <c r="AQ756" t="s">
        <v>75</v>
      </c>
      <c r="AS756">
        <v>0.61</v>
      </c>
      <c r="AU756">
        <v>2020</v>
      </c>
      <c r="AV756" t="s">
        <v>55</v>
      </c>
    </row>
    <row r="757" spans="1:48" x14ac:dyDescent="0.2">
      <c r="A757">
        <v>1</v>
      </c>
      <c r="B757">
        <v>1257215</v>
      </c>
      <c r="C757">
        <v>3</v>
      </c>
      <c r="D757">
        <v>68</v>
      </c>
      <c r="E757">
        <v>24097</v>
      </c>
      <c r="F757">
        <v>48</v>
      </c>
      <c r="G757">
        <v>2</v>
      </c>
      <c r="H757">
        <v>2.4097004620000002E+19</v>
      </c>
      <c r="I757">
        <v>65</v>
      </c>
      <c r="J757">
        <v>43919</v>
      </c>
      <c r="L757">
        <v>56.363889999999998</v>
      </c>
      <c r="M757">
        <v>56.29139</v>
      </c>
      <c r="N757">
        <v>48</v>
      </c>
      <c r="O757">
        <v>635</v>
      </c>
      <c r="P757">
        <v>-168.81528</v>
      </c>
      <c r="Q757">
        <v>-168.86972</v>
      </c>
      <c r="T757">
        <v>517</v>
      </c>
      <c r="U757">
        <v>1</v>
      </c>
      <c r="V757" t="s">
        <v>76</v>
      </c>
      <c r="X757">
        <v>6</v>
      </c>
      <c r="Y757" t="s">
        <v>48</v>
      </c>
      <c r="AA757">
        <v>201</v>
      </c>
      <c r="AB757">
        <v>87</v>
      </c>
      <c r="AC757" t="s">
        <v>49</v>
      </c>
      <c r="AE757" t="s">
        <v>49</v>
      </c>
      <c r="AP757" t="s">
        <v>50</v>
      </c>
      <c r="AQ757" t="s">
        <v>77</v>
      </c>
      <c r="AS757">
        <v>0.7</v>
      </c>
      <c r="AU757">
        <v>2020</v>
      </c>
      <c r="AV757" t="s">
        <v>55</v>
      </c>
    </row>
    <row r="758" spans="1:48" x14ac:dyDescent="0.2">
      <c r="A758">
        <v>1</v>
      </c>
      <c r="B758">
        <v>1273806</v>
      </c>
      <c r="C758">
        <v>5</v>
      </c>
      <c r="D758">
        <v>45</v>
      </c>
      <c r="E758">
        <v>24115</v>
      </c>
      <c r="F758">
        <v>45</v>
      </c>
      <c r="G758">
        <v>1</v>
      </c>
      <c r="H758">
        <v>2.4115034969000002E+19</v>
      </c>
      <c r="I758">
        <v>270</v>
      </c>
      <c r="J758">
        <v>43964</v>
      </c>
      <c r="L758">
        <v>54.465000000000003</v>
      </c>
      <c r="M758">
        <v>54.466670000000001</v>
      </c>
      <c r="N758">
        <v>46</v>
      </c>
      <c r="O758">
        <v>8123</v>
      </c>
      <c r="P758">
        <v>-165.54167000000001</v>
      </c>
      <c r="Q758">
        <v>-165.46666999999999</v>
      </c>
      <c r="R758" t="s">
        <v>56</v>
      </c>
      <c r="S758" t="s">
        <v>57</v>
      </c>
      <c r="T758">
        <v>519</v>
      </c>
      <c r="U758">
        <v>1</v>
      </c>
      <c r="V758" t="s">
        <v>241</v>
      </c>
      <c r="X758">
        <v>6</v>
      </c>
      <c r="Y758" t="s">
        <v>58</v>
      </c>
      <c r="AA758">
        <v>201</v>
      </c>
      <c r="AB758">
        <v>1273806</v>
      </c>
      <c r="AC758" t="s">
        <v>49</v>
      </c>
      <c r="AE758" t="s">
        <v>49</v>
      </c>
      <c r="AI758" t="s">
        <v>49</v>
      </c>
      <c r="AP758" t="s">
        <v>50</v>
      </c>
      <c r="AQ758" t="s">
        <v>242</v>
      </c>
      <c r="AS758">
        <v>0.7</v>
      </c>
      <c r="AU758">
        <v>2020</v>
      </c>
      <c r="AV758" t="s">
        <v>55</v>
      </c>
    </row>
    <row r="759" spans="1:48" x14ac:dyDescent="0.2">
      <c r="A759">
        <v>1</v>
      </c>
      <c r="B759">
        <v>1366201</v>
      </c>
      <c r="C759">
        <v>3</v>
      </c>
      <c r="D759">
        <v>68</v>
      </c>
      <c r="E759">
        <v>24114</v>
      </c>
      <c r="F759">
        <v>58</v>
      </c>
      <c r="G759">
        <v>2</v>
      </c>
      <c r="H759">
        <v>2.4114000515000001E+19</v>
      </c>
      <c r="I759">
        <v>49</v>
      </c>
      <c r="J759">
        <v>43918</v>
      </c>
      <c r="L759">
        <v>56.35</v>
      </c>
      <c r="M759">
        <v>56.35</v>
      </c>
      <c r="N759">
        <v>55</v>
      </c>
      <c r="O759">
        <v>471</v>
      </c>
      <c r="P759">
        <v>-168.9</v>
      </c>
      <c r="Q759">
        <v>-168.98333</v>
      </c>
      <c r="T759">
        <v>517</v>
      </c>
      <c r="U759">
        <v>1</v>
      </c>
      <c r="V759" t="s">
        <v>90</v>
      </c>
      <c r="X759">
        <v>6</v>
      </c>
      <c r="Y759" t="s">
        <v>48</v>
      </c>
      <c r="AA759">
        <v>201</v>
      </c>
      <c r="AB759">
        <v>69</v>
      </c>
      <c r="AC759" t="s">
        <v>49</v>
      </c>
      <c r="AE759" t="s">
        <v>49</v>
      </c>
      <c r="AP759" t="s">
        <v>50</v>
      </c>
      <c r="AQ759" t="s">
        <v>91</v>
      </c>
      <c r="AS759">
        <v>1.1000000000000001</v>
      </c>
      <c r="AU759">
        <v>2020</v>
      </c>
      <c r="AV759" t="s">
        <v>55</v>
      </c>
    </row>
    <row r="760" spans="1:48" x14ac:dyDescent="0.2">
      <c r="A760">
        <v>1</v>
      </c>
      <c r="B760">
        <v>1289373</v>
      </c>
      <c r="C760">
        <v>2</v>
      </c>
      <c r="D760">
        <v>44</v>
      </c>
      <c r="E760">
        <v>24118</v>
      </c>
      <c r="F760">
        <v>34</v>
      </c>
      <c r="G760">
        <v>2</v>
      </c>
      <c r="H760">
        <v>2.4118001094000001E+19</v>
      </c>
      <c r="I760">
        <v>22</v>
      </c>
      <c r="J760">
        <v>43884</v>
      </c>
      <c r="L760">
        <v>55.398330000000001</v>
      </c>
      <c r="M760">
        <v>55.386670000000002</v>
      </c>
      <c r="N760">
        <v>45</v>
      </c>
      <c r="O760">
        <v>156</v>
      </c>
      <c r="P760">
        <v>-163.85833</v>
      </c>
      <c r="Q760">
        <v>-163.91</v>
      </c>
      <c r="T760">
        <v>509</v>
      </c>
      <c r="U760">
        <v>1</v>
      </c>
      <c r="V760" t="s">
        <v>94</v>
      </c>
      <c r="X760">
        <v>6</v>
      </c>
      <c r="Y760" t="s">
        <v>48</v>
      </c>
      <c r="AA760">
        <v>201</v>
      </c>
      <c r="AB760">
        <v>18</v>
      </c>
      <c r="AC760" t="s">
        <v>49</v>
      </c>
      <c r="AE760" t="s">
        <v>49</v>
      </c>
      <c r="AP760" t="s">
        <v>50</v>
      </c>
      <c r="AQ760" t="s">
        <v>95</v>
      </c>
      <c r="AS760">
        <v>0.5</v>
      </c>
      <c r="AU760">
        <v>2020</v>
      </c>
      <c r="AV760" t="s">
        <v>55</v>
      </c>
    </row>
    <row r="761" spans="1:48" x14ac:dyDescent="0.2">
      <c r="A761">
        <v>1</v>
      </c>
      <c r="B761">
        <v>390989</v>
      </c>
      <c r="C761">
        <v>2</v>
      </c>
      <c r="E761">
        <v>23974</v>
      </c>
      <c r="G761">
        <v>2</v>
      </c>
      <c r="I761">
        <v>16</v>
      </c>
      <c r="J761">
        <v>43886</v>
      </c>
      <c r="N761">
        <v>46</v>
      </c>
      <c r="O761">
        <v>39</v>
      </c>
      <c r="T761">
        <v>509</v>
      </c>
      <c r="V761" t="s">
        <v>213</v>
      </c>
      <c r="W761">
        <v>2.3974005358000001E+19</v>
      </c>
      <c r="X761">
        <v>6</v>
      </c>
      <c r="Y761" t="s">
        <v>48</v>
      </c>
      <c r="AA761">
        <v>201</v>
      </c>
      <c r="AB761">
        <v>390989</v>
      </c>
      <c r="AC761" t="s">
        <v>49</v>
      </c>
      <c r="AE761" t="s">
        <v>49</v>
      </c>
      <c r="AP761" t="s">
        <v>62</v>
      </c>
      <c r="AQ761" t="s">
        <v>214</v>
      </c>
      <c r="AS761">
        <v>0.75</v>
      </c>
      <c r="AU761">
        <v>2020</v>
      </c>
      <c r="AV761" t="s">
        <v>55</v>
      </c>
    </row>
    <row r="762" spans="1:48" x14ac:dyDescent="0.2">
      <c r="A762">
        <v>1</v>
      </c>
      <c r="B762">
        <v>1233305</v>
      </c>
      <c r="C762">
        <v>3</v>
      </c>
      <c r="E762">
        <v>23974</v>
      </c>
      <c r="G762">
        <v>2</v>
      </c>
      <c r="I762">
        <v>17</v>
      </c>
      <c r="J762">
        <v>43891</v>
      </c>
      <c r="N762">
        <v>44</v>
      </c>
      <c r="O762">
        <v>77</v>
      </c>
      <c r="R762" t="s">
        <v>64</v>
      </c>
      <c r="S762" t="s">
        <v>65</v>
      </c>
      <c r="T762">
        <v>516</v>
      </c>
      <c r="V762" t="s">
        <v>213</v>
      </c>
      <c r="W762">
        <v>2.3974005358000001E+19</v>
      </c>
      <c r="X762">
        <v>6</v>
      </c>
      <c r="Y762" t="s">
        <v>58</v>
      </c>
      <c r="AA762">
        <v>201</v>
      </c>
      <c r="AB762">
        <v>1233305</v>
      </c>
      <c r="AC762" t="s">
        <v>49</v>
      </c>
      <c r="AE762" t="s">
        <v>49</v>
      </c>
      <c r="AI762" t="s">
        <v>49</v>
      </c>
      <c r="AP762" t="s">
        <v>62</v>
      </c>
      <c r="AQ762" t="s">
        <v>214</v>
      </c>
      <c r="AS762">
        <v>0.6</v>
      </c>
      <c r="AU762">
        <v>2020</v>
      </c>
      <c r="AV762" t="s">
        <v>55</v>
      </c>
    </row>
    <row r="763" spans="1:48" x14ac:dyDescent="0.2">
      <c r="A763">
        <v>1</v>
      </c>
      <c r="B763">
        <v>1377461</v>
      </c>
      <c r="C763">
        <v>3</v>
      </c>
      <c r="D763">
        <v>46</v>
      </c>
      <c r="E763">
        <v>24102</v>
      </c>
      <c r="F763">
        <v>36</v>
      </c>
      <c r="G763">
        <v>2</v>
      </c>
      <c r="H763">
        <v>2.4102001292000002E+19</v>
      </c>
      <c r="I763">
        <v>27</v>
      </c>
      <c r="J763">
        <v>43892</v>
      </c>
      <c r="L763">
        <v>55.535829999999997</v>
      </c>
      <c r="M763">
        <v>55.423609999999996</v>
      </c>
      <c r="N763">
        <v>45</v>
      </c>
      <c r="O763">
        <v>317</v>
      </c>
      <c r="P763">
        <v>-163.76750000000001</v>
      </c>
      <c r="Q763">
        <v>-163.85889</v>
      </c>
      <c r="R763" t="s">
        <v>66</v>
      </c>
      <c r="S763" t="s">
        <v>67</v>
      </c>
      <c r="T763">
        <v>509</v>
      </c>
      <c r="U763">
        <v>1</v>
      </c>
      <c r="V763" t="s">
        <v>178</v>
      </c>
      <c r="X763">
        <v>6</v>
      </c>
      <c r="Y763" t="s">
        <v>58</v>
      </c>
      <c r="AA763">
        <v>201</v>
      </c>
      <c r="AB763">
        <v>20</v>
      </c>
      <c r="AC763" t="s">
        <v>49</v>
      </c>
      <c r="AE763" t="s">
        <v>49</v>
      </c>
      <c r="AI763" t="s">
        <v>49</v>
      </c>
      <c r="AP763" t="s">
        <v>50</v>
      </c>
      <c r="AQ763" t="s">
        <v>179</v>
      </c>
      <c r="AS763">
        <v>0.71</v>
      </c>
      <c r="AU763">
        <v>2020</v>
      </c>
      <c r="AV763" t="s">
        <v>55</v>
      </c>
    </row>
    <row r="764" spans="1:48" x14ac:dyDescent="0.2">
      <c r="A764">
        <v>1</v>
      </c>
      <c r="B764">
        <v>1220513</v>
      </c>
      <c r="C764">
        <v>1</v>
      </c>
      <c r="D764">
        <v>55</v>
      </c>
      <c r="E764">
        <v>24036</v>
      </c>
      <c r="F764">
        <v>44</v>
      </c>
      <c r="G764">
        <v>2</v>
      </c>
      <c r="H764">
        <v>2.4036003260999999E+19</v>
      </c>
      <c r="I764">
        <v>12</v>
      </c>
      <c r="J764">
        <v>43853</v>
      </c>
      <c r="L764">
        <v>55.371670000000002</v>
      </c>
      <c r="M764">
        <v>55.441670000000002</v>
      </c>
      <c r="N764">
        <v>47</v>
      </c>
      <c r="O764">
        <v>172</v>
      </c>
      <c r="P764">
        <v>-164.88833</v>
      </c>
      <c r="Q764">
        <v>-164.90167</v>
      </c>
      <c r="R764" t="s">
        <v>66</v>
      </c>
      <c r="S764" t="s">
        <v>67</v>
      </c>
      <c r="T764">
        <v>509</v>
      </c>
      <c r="U764">
        <v>1</v>
      </c>
      <c r="V764" t="s">
        <v>110</v>
      </c>
      <c r="X764">
        <v>6</v>
      </c>
      <c r="Y764" t="s">
        <v>58</v>
      </c>
      <c r="AA764">
        <v>201</v>
      </c>
      <c r="AB764">
        <v>1209</v>
      </c>
      <c r="AC764" t="s">
        <v>49</v>
      </c>
      <c r="AE764" t="s">
        <v>49</v>
      </c>
      <c r="AI764" t="s">
        <v>49</v>
      </c>
      <c r="AP764" t="s">
        <v>50</v>
      </c>
      <c r="AQ764" t="s">
        <v>111</v>
      </c>
      <c r="AS764">
        <v>0.69</v>
      </c>
      <c r="AU764">
        <v>2020</v>
      </c>
      <c r="AV764" t="s">
        <v>55</v>
      </c>
    </row>
    <row r="765" spans="1:48" x14ac:dyDescent="0.2">
      <c r="A765">
        <v>1</v>
      </c>
      <c r="B765">
        <v>1369300</v>
      </c>
      <c r="C765">
        <v>3</v>
      </c>
      <c r="D765">
        <v>51</v>
      </c>
      <c r="E765">
        <v>23991</v>
      </c>
      <c r="F765">
        <v>51</v>
      </c>
      <c r="G765">
        <v>1</v>
      </c>
      <c r="H765">
        <v>2.3991002732999999E+19</v>
      </c>
      <c r="I765">
        <v>80</v>
      </c>
      <c r="J765">
        <v>43907</v>
      </c>
      <c r="L765">
        <v>57.64667</v>
      </c>
      <c r="M765">
        <v>57.52167</v>
      </c>
      <c r="N765">
        <v>52</v>
      </c>
      <c r="O765">
        <v>6224</v>
      </c>
      <c r="P765">
        <v>-171.25</v>
      </c>
      <c r="Q765">
        <v>-171.19667000000001</v>
      </c>
      <c r="R765" t="s">
        <v>64</v>
      </c>
      <c r="S765" t="s">
        <v>65</v>
      </c>
      <c r="T765">
        <v>521</v>
      </c>
      <c r="U765">
        <v>1</v>
      </c>
      <c r="V765" t="s">
        <v>203</v>
      </c>
      <c r="X765">
        <v>6</v>
      </c>
      <c r="Y765" t="s">
        <v>58</v>
      </c>
      <c r="AA765">
        <v>201</v>
      </c>
      <c r="AB765">
        <v>8001</v>
      </c>
      <c r="AC765" t="s">
        <v>49</v>
      </c>
      <c r="AE765" t="s">
        <v>49</v>
      </c>
      <c r="AI765" t="s">
        <v>49</v>
      </c>
      <c r="AP765" t="s">
        <v>50</v>
      </c>
      <c r="AQ765" t="s">
        <v>204</v>
      </c>
      <c r="AS765">
        <v>0.86</v>
      </c>
      <c r="AU765">
        <v>2020</v>
      </c>
      <c r="AV765" t="s">
        <v>55</v>
      </c>
    </row>
    <row r="766" spans="1:48" x14ac:dyDescent="0.2">
      <c r="A766">
        <v>1</v>
      </c>
      <c r="B766">
        <v>1222829</v>
      </c>
      <c r="C766">
        <v>2</v>
      </c>
      <c r="D766">
        <v>59</v>
      </c>
      <c r="E766">
        <v>24088</v>
      </c>
      <c r="F766">
        <v>41</v>
      </c>
      <c r="G766">
        <v>2</v>
      </c>
      <c r="H766">
        <v>2.4088002889000002E+19</v>
      </c>
      <c r="I766">
        <v>16</v>
      </c>
      <c r="J766">
        <v>43876</v>
      </c>
      <c r="L766">
        <v>56.443330000000003</v>
      </c>
      <c r="M766">
        <v>56.311669999999999</v>
      </c>
      <c r="N766">
        <v>47</v>
      </c>
      <c r="O766">
        <v>143</v>
      </c>
      <c r="P766">
        <v>-167.14500000000001</v>
      </c>
      <c r="Q766">
        <v>-166.75333000000001</v>
      </c>
      <c r="T766">
        <v>517</v>
      </c>
      <c r="U766">
        <v>1</v>
      </c>
      <c r="V766" t="s">
        <v>108</v>
      </c>
      <c r="X766">
        <v>6</v>
      </c>
      <c r="Y766" t="s">
        <v>48</v>
      </c>
      <c r="AA766">
        <v>201</v>
      </c>
      <c r="AB766">
        <v>30</v>
      </c>
      <c r="AC766" t="s">
        <v>49</v>
      </c>
      <c r="AE766" t="s">
        <v>49</v>
      </c>
      <c r="AP766" t="s">
        <v>50</v>
      </c>
      <c r="AQ766" t="s">
        <v>109</v>
      </c>
      <c r="AS766">
        <v>0.75</v>
      </c>
      <c r="AU766">
        <v>2020</v>
      </c>
      <c r="AV766" t="s">
        <v>55</v>
      </c>
    </row>
    <row r="767" spans="1:48" x14ac:dyDescent="0.2">
      <c r="A767">
        <v>1</v>
      </c>
      <c r="B767">
        <v>1370337</v>
      </c>
      <c r="C767">
        <v>2</v>
      </c>
      <c r="E767">
        <v>23939</v>
      </c>
      <c r="G767">
        <v>2</v>
      </c>
      <c r="I767">
        <v>78</v>
      </c>
      <c r="J767">
        <v>43884</v>
      </c>
      <c r="N767">
        <v>44</v>
      </c>
      <c r="O767">
        <v>327</v>
      </c>
      <c r="R767" t="s">
        <v>66</v>
      </c>
      <c r="S767" t="s">
        <v>67</v>
      </c>
      <c r="T767">
        <v>517</v>
      </c>
      <c r="V767" t="s">
        <v>122</v>
      </c>
      <c r="W767">
        <v>2.3939005310000001E+19</v>
      </c>
      <c r="X767">
        <v>6</v>
      </c>
      <c r="Y767" t="s">
        <v>58</v>
      </c>
      <c r="AA767">
        <v>201</v>
      </c>
      <c r="AB767">
        <v>1370337</v>
      </c>
      <c r="AC767" t="s">
        <v>49</v>
      </c>
      <c r="AE767" t="s">
        <v>49</v>
      </c>
      <c r="AI767" t="s">
        <v>49</v>
      </c>
      <c r="AP767" t="s">
        <v>62</v>
      </c>
      <c r="AQ767" t="s">
        <v>123</v>
      </c>
      <c r="AS767">
        <v>0.62</v>
      </c>
      <c r="AU767">
        <v>2020</v>
      </c>
      <c r="AV767" t="s">
        <v>55</v>
      </c>
    </row>
    <row r="768" spans="1:48" x14ac:dyDescent="0.2">
      <c r="A768">
        <v>1</v>
      </c>
      <c r="B768">
        <v>1314148</v>
      </c>
      <c r="C768">
        <v>3</v>
      </c>
      <c r="D768">
        <v>43</v>
      </c>
      <c r="E768">
        <v>24077</v>
      </c>
      <c r="F768">
        <v>40</v>
      </c>
      <c r="G768">
        <v>2</v>
      </c>
      <c r="H768">
        <v>2.4077002811000001E+19</v>
      </c>
      <c r="I768">
        <v>12</v>
      </c>
      <c r="J768">
        <v>43895</v>
      </c>
      <c r="L768">
        <v>55.434440000000002</v>
      </c>
      <c r="M768">
        <v>55.492780000000003</v>
      </c>
      <c r="N768">
        <v>45</v>
      </c>
      <c r="O768">
        <v>152</v>
      </c>
      <c r="P768">
        <v>-163.74861000000001</v>
      </c>
      <c r="Q768">
        <v>-163.69499999999999</v>
      </c>
      <c r="R768" t="s">
        <v>59</v>
      </c>
      <c r="S768" t="s">
        <v>60</v>
      </c>
      <c r="T768">
        <v>509</v>
      </c>
      <c r="U768">
        <v>1</v>
      </c>
      <c r="V768" t="s">
        <v>233</v>
      </c>
      <c r="X768">
        <v>6</v>
      </c>
      <c r="Y768" t="s">
        <v>58</v>
      </c>
      <c r="AA768">
        <v>201</v>
      </c>
      <c r="AB768">
        <v>1201</v>
      </c>
      <c r="AC768" t="s">
        <v>49</v>
      </c>
      <c r="AE768" t="s">
        <v>49</v>
      </c>
      <c r="AI768" t="s">
        <v>49</v>
      </c>
      <c r="AP768" t="s">
        <v>50</v>
      </c>
      <c r="AQ768" t="s">
        <v>234</v>
      </c>
      <c r="AS768">
        <v>0.6</v>
      </c>
      <c r="AU768">
        <v>2020</v>
      </c>
      <c r="AV768" t="s">
        <v>55</v>
      </c>
    </row>
    <row r="769" spans="1:48" x14ac:dyDescent="0.2">
      <c r="A769">
        <v>1</v>
      </c>
      <c r="B769">
        <v>1336038</v>
      </c>
      <c r="C769">
        <v>2</v>
      </c>
      <c r="D769">
        <v>44</v>
      </c>
      <c r="E769">
        <v>24104</v>
      </c>
      <c r="F769">
        <v>34</v>
      </c>
      <c r="G769">
        <v>2</v>
      </c>
      <c r="H769">
        <v>2.4104004110999998E+19</v>
      </c>
      <c r="I769">
        <v>91</v>
      </c>
      <c r="J769">
        <v>43870</v>
      </c>
      <c r="L769">
        <v>55.61</v>
      </c>
      <c r="M769">
        <v>55.61833</v>
      </c>
      <c r="N769">
        <v>47</v>
      </c>
      <c r="O769">
        <v>1186</v>
      </c>
      <c r="P769">
        <v>-163.50833</v>
      </c>
      <c r="Q769">
        <v>-163.44999999999999</v>
      </c>
      <c r="R769" t="s">
        <v>92</v>
      </c>
      <c r="S769" t="s">
        <v>93</v>
      </c>
      <c r="T769">
        <v>509</v>
      </c>
      <c r="U769">
        <v>1</v>
      </c>
      <c r="V769" t="s">
        <v>74</v>
      </c>
      <c r="X769">
        <v>6</v>
      </c>
      <c r="Y769" t="s">
        <v>58</v>
      </c>
      <c r="AA769">
        <v>201</v>
      </c>
      <c r="AB769">
        <v>1336038</v>
      </c>
      <c r="AC769" t="s">
        <v>49</v>
      </c>
      <c r="AE769" t="s">
        <v>49</v>
      </c>
      <c r="AI769" t="s">
        <v>49</v>
      </c>
      <c r="AP769" t="s">
        <v>50</v>
      </c>
      <c r="AQ769" t="s">
        <v>75</v>
      </c>
      <c r="AS769">
        <v>0.51</v>
      </c>
      <c r="AU769">
        <v>2020</v>
      </c>
      <c r="AV769" t="s">
        <v>55</v>
      </c>
    </row>
    <row r="770" spans="1:48" x14ac:dyDescent="0.2">
      <c r="A770">
        <v>1</v>
      </c>
      <c r="B770">
        <v>1246046</v>
      </c>
      <c r="C770">
        <v>2</v>
      </c>
      <c r="D770">
        <v>48</v>
      </c>
      <c r="E770">
        <v>24125</v>
      </c>
      <c r="F770">
        <v>36</v>
      </c>
      <c r="G770">
        <v>2</v>
      </c>
      <c r="H770">
        <v>2.4125001222000001E+19</v>
      </c>
      <c r="I770">
        <v>32</v>
      </c>
      <c r="J770">
        <v>43885</v>
      </c>
      <c r="L770">
        <v>55.536940000000001</v>
      </c>
      <c r="M770">
        <v>55.488059999999997</v>
      </c>
      <c r="N770">
        <v>50</v>
      </c>
      <c r="O770">
        <v>55</v>
      </c>
      <c r="P770">
        <v>-163.78833</v>
      </c>
      <c r="Q770">
        <v>-163.91694000000001</v>
      </c>
      <c r="R770" t="s">
        <v>66</v>
      </c>
      <c r="S770" t="s">
        <v>67</v>
      </c>
      <c r="T770">
        <v>509</v>
      </c>
      <c r="U770">
        <v>1</v>
      </c>
      <c r="V770" t="s">
        <v>118</v>
      </c>
      <c r="X770">
        <v>6</v>
      </c>
      <c r="Y770" t="s">
        <v>58</v>
      </c>
      <c r="AA770">
        <v>201</v>
      </c>
      <c r="AB770">
        <v>3210</v>
      </c>
      <c r="AC770" t="s">
        <v>49</v>
      </c>
      <c r="AE770" t="s">
        <v>49</v>
      </c>
      <c r="AI770" t="s">
        <v>49</v>
      </c>
      <c r="AP770" t="s">
        <v>50</v>
      </c>
      <c r="AQ770" t="s">
        <v>119</v>
      </c>
      <c r="AS770">
        <v>1</v>
      </c>
      <c r="AU770">
        <v>2020</v>
      </c>
      <c r="AV770" t="s">
        <v>55</v>
      </c>
    </row>
    <row r="771" spans="1:48" x14ac:dyDescent="0.2">
      <c r="A771">
        <v>1</v>
      </c>
      <c r="B771">
        <v>1379018</v>
      </c>
      <c r="C771">
        <v>3</v>
      </c>
      <c r="D771">
        <v>48</v>
      </c>
      <c r="E771">
        <v>24106</v>
      </c>
      <c r="F771">
        <v>47</v>
      </c>
      <c r="G771">
        <v>2</v>
      </c>
      <c r="H771">
        <v>2.4106000515999998E+19</v>
      </c>
      <c r="I771">
        <v>40</v>
      </c>
      <c r="J771">
        <v>43915</v>
      </c>
      <c r="L771">
        <v>55.266669999999998</v>
      </c>
      <c r="M771">
        <v>55.3</v>
      </c>
      <c r="N771">
        <v>44</v>
      </c>
      <c r="O771">
        <v>490</v>
      </c>
      <c r="P771">
        <v>-164.28333000000001</v>
      </c>
      <c r="Q771">
        <v>-164.2</v>
      </c>
      <c r="T771">
        <v>509</v>
      </c>
      <c r="U771">
        <v>1</v>
      </c>
      <c r="V771" t="s">
        <v>120</v>
      </c>
      <c r="X771">
        <v>6</v>
      </c>
      <c r="Y771" t="s">
        <v>48</v>
      </c>
      <c r="AA771">
        <v>201</v>
      </c>
      <c r="AB771">
        <v>4006</v>
      </c>
      <c r="AC771" t="s">
        <v>49</v>
      </c>
      <c r="AE771" t="s">
        <v>49</v>
      </c>
      <c r="AP771" t="s">
        <v>50</v>
      </c>
      <c r="AQ771" t="s">
        <v>121</v>
      </c>
      <c r="AS771">
        <v>0.7</v>
      </c>
      <c r="AU771">
        <v>2020</v>
      </c>
      <c r="AV771" t="s">
        <v>55</v>
      </c>
    </row>
    <row r="772" spans="1:48" x14ac:dyDescent="0.2">
      <c r="A772">
        <v>1</v>
      </c>
      <c r="B772">
        <v>1336101</v>
      </c>
      <c r="C772">
        <v>3</v>
      </c>
      <c r="D772">
        <v>55</v>
      </c>
      <c r="E772">
        <v>23934</v>
      </c>
      <c r="F772">
        <v>40</v>
      </c>
      <c r="G772">
        <v>2</v>
      </c>
      <c r="H772">
        <v>2.3934000208E+19</v>
      </c>
      <c r="I772">
        <v>39</v>
      </c>
      <c r="J772">
        <v>43897</v>
      </c>
      <c r="L772">
        <v>56.357219999999998</v>
      </c>
      <c r="M772">
        <v>56.46472</v>
      </c>
      <c r="N772">
        <v>46</v>
      </c>
      <c r="O772">
        <v>566</v>
      </c>
      <c r="P772">
        <v>-166.36528000000001</v>
      </c>
      <c r="Q772">
        <v>-166.33417</v>
      </c>
      <c r="R772" t="s">
        <v>64</v>
      </c>
      <c r="S772" t="s">
        <v>65</v>
      </c>
      <c r="T772">
        <v>517</v>
      </c>
      <c r="U772">
        <v>1</v>
      </c>
      <c r="V772" t="s">
        <v>197</v>
      </c>
      <c r="X772">
        <v>6</v>
      </c>
      <c r="Y772" t="s">
        <v>58</v>
      </c>
      <c r="AA772">
        <v>201</v>
      </c>
      <c r="AB772">
        <v>57</v>
      </c>
      <c r="AC772" t="s">
        <v>49</v>
      </c>
      <c r="AE772" t="s">
        <v>49</v>
      </c>
      <c r="AI772" t="s">
        <v>49</v>
      </c>
      <c r="AP772" t="s">
        <v>50</v>
      </c>
      <c r="AQ772" t="s">
        <v>198</v>
      </c>
      <c r="AS772">
        <v>0.7</v>
      </c>
      <c r="AU772">
        <v>2020</v>
      </c>
      <c r="AV772" t="s">
        <v>55</v>
      </c>
    </row>
    <row r="773" spans="1:48" x14ac:dyDescent="0.2">
      <c r="A773">
        <v>1</v>
      </c>
      <c r="B773">
        <v>1368216</v>
      </c>
      <c r="C773">
        <v>3</v>
      </c>
      <c r="D773">
        <v>44</v>
      </c>
      <c r="E773">
        <v>23927</v>
      </c>
      <c r="F773">
        <v>34</v>
      </c>
      <c r="G773">
        <v>2</v>
      </c>
      <c r="H773">
        <v>2.3927003404000002E+19</v>
      </c>
      <c r="I773">
        <v>47</v>
      </c>
      <c r="J773">
        <v>43899</v>
      </c>
      <c r="L773">
        <v>55.52</v>
      </c>
      <c r="M773">
        <v>55.411670000000001</v>
      </c>
      <c r="N773">
        <v>46</v>
      </c>
      <c r="O773">
        <v>121</v>
      </c>
      <c r="P773">
        <v>-163.70332999999999</v>
      </c>
      <c r="Q773">
        <v>-163.77833000000001</v>
      </c>
      <c r="R773" t="s">
        <v>64</v>
      </c>
      <c r="S773" t="s">
        <v>65</v>
      </c>
      <c r="T773">
        <v>509</v>
      </c>
      <c r="U773">
        <v>1</v>
      </c>
      <c r="V773" t="s">
        <v>201</v>
      </c>
      <c r="X773">
        <v>6</v>
      </c>
      <c r="Y773" t="s">
        <v>58</v>
      </c>
      <c r="AA773">
        <v>201</v>
      </c>
      <c r="AB773">
        <v>11</v>
      </c>
      <c r="AC773" t="s">
        <v>49</v>
      </c>
      <c r="AE773" t="s">
        <v>49</v>
      </c>
      <c r="AI773" t="s">
        <v>49</v>
      </c>
      <c r="AP773" t="s">
        <v>50</v>
      </c>
      <c r="AQ773" t="s">
        <v>202</v>
      </c>
      <c r="AS773">
        <v>0.6</v>
      </c>
      <c r="AU773">
        <v>2020</v>
      </c>
      <c r="AV773" t="s">
        <v>55</v>
      </c>
    </row>
    <row r="774" spans="1:48" x14ac:dyDescent="0.2">
      <c r="A774">
        <v>1</v>
      </c>
      <c r="B774">
        <v>1368233</v>
      </c>
      <c r="C774">
        <v>2</v>
      </c>
      <c r="D774">
        <v>40</v>
      </c>
      <c r="E774">
        <v>23927</v>
      </c>
      <c r="F774">
        <v>30</v>
      </c>
      <c r="G774">
        <v>2</v>
      </c>
      <c r="H774">
        <v>2.3927003404000002E+19</v>
      </c>
      <c r="I774">
        <v>44</v>
      </c>
      <c r="J774">
        <v>43889</v>
      </c>
      <c r="L774">
        <v>55.484999999999999</v>
      </c>
      <c r="M774">
        <v>55.49333</v>
      </c>
      <c r="N774">
        <v>45</v>
      </c>
      <c r="O774">
        <v>45</v>
      </c>
      <c r="P774">
        <v>-163.68666999999999</v>
      </c>
      <c r="Q774">
        <v>-163.595</v>
      </c>
      <c r="T774">
        <v>509</v>
      </c>
      <c r="U774">
        <v>1</v>
      </c>
      <c r="V774" t="s">
        <v>201</v>
      </c>
      <c r="X774">
        <v>6</v>
      </c>
      <c r="Y774" t="s">
        <v>48</v>
      </c>
      <c r="AA774">
        <v>201</v>
      </c>
      <c r="AB774">
        <v>10</v>
      </c>
      <c r="AC774" t="s">
        <v>49</v>
      </c>
      <c r="AE774" t="s">
        <v>49</v>
      </c>
      <c r="AP774" t="s">
        <v>50</v>
      </c>
      <c r="AQ774" t="s">
        <v>202</v>
      </c>
      <c r="AS774">
        <v>0.65</v>
      </c>
      <c r="AU774">
        <v>2020</v>
      </c>
      <c r="AV774" t="s">
        <v>55</v>
      </c>
    </row>
    <row r="775" spans="1:48" x14ac:dyDescent="0.2">
      <c r="A775">
        <v>1</v>
      </c>
      <c r="B775">
        <v>1142979</v>
      </c>
      <c r="C775">
        <v>2</v>
      </c>
      <c r="D775">
        <v>56</v>
      </c>
      <c r="E775">
        <v>24107</v>
      </c>
      <c r="F775">
        <v>46</v>
      </c>
      <c r="G775">
        <v>2</v>
      </c>
      <c r="H775">
        <v>2.4107000515000001E+19</v>
      </c>
      <c r="I775">
        <v>11</v>
      </c>
      <c r="J775">
        <v>43867</v>
      </c>
      <c r="L775">
        <v>55.016669999999998</v>
      </c>
      <c r="M775">
        <v>55.016669999999998</v>
      </c>
      <c r="N775">
        <v>46</v>
      </c>
      <c r="O775">
        <v>111</v>
      </c>
      <c r="P775">
        <v>-164.9</v>
      </c>
      <c r="Q775">
        <v>-164.88333</v>
      </c>
      <c r="T775">
        <v>509</v>
      </c>
      <c r="U775">
        <v>1</v>
      </c>
      <c r="V775" t="s">
        <v>90</v>
      </c>
      <c r="X775">
        <v>6</v>
      </c>
      <c r="Y775" t="s">
        <v>48</v>
      </c>
      <c r="AA775">
        <v>201</v>
      </c>
      <c r="AB775">
        <v>19</v>
      </c>
      <c r="AC775" t="s">
        <v>49</v>
      </c>
      <c r="AE775" t="s">
        <v>49</v>
      </c>
      <c r="AP775" t="s">
        <v>50</v>
      </c>
      <c r="AQ775" t="s">
        <v>91</v>
      </c>
      <c r="AS775">
        <v>0.75</v>
      </c>
      <c r="AU775">
        <v>2020</v>
      </c>
      <c r="AV775" t="s">
        <v>55</v>
      </c>
    </row>
    <row r="776" spans="1:48" x14ac:dyDescent="0.2">
      <c r="A776">
        <v>1</v>
      </c>
      <c r="B776">
        <v>1368518</v>
      </c>
      <c r="C776">
        <v>3</v>
      </c>
      <c r="D776">
        <v>41</v>
      </c>
      <c r="E776">
        <v>24051</v>
      </c>
      <c r="F776">
        <v>31</v>
      </c>
      <c r="G776">
        <v>2</v>
      </c>
      <c r="H776">
        <v>2.4051003009999999E+19</v>
      </c>
      <c r="I776">
        <v>31</v>
      </c>
      <c r="J776">
        <v>43919</v>
      </c>
      <c r="L776">
        <v>55.394170000000003</v>
      </c>
      <c r="M776">
        <v>55.325560000000003</v>
      </c>
      <c r="N776">
        <v>40</v>
      </c>
      <c r="O776">
        <v>436</v>
      </c>
      <c r="P776">
        <v>-163.77638999999999</v>
      </c>
      <c r="Q776">
        <v>-163.90693999999999</v>
      </c>
      <c r="R776" t="s">
        <v>92</v>
      </c>
      <c r="S776" t="s">
        <v>93</v>
      </c>
      <c r="T776">
        <v>509</v>
      </c>
      <c r="U776">
        <v>1</v>
      </c>
      <c r="V776" t="s">
        <v>132</v>
      </c>
      <c r="X776">
        <v>6</v>
      </c>
      <c r="Y776" t="s">
        <v>58</v>
      </c>
      <c r="AA776">
        <v>201</v>
      </c>
      <c r="AB776">
        <v>56</v>
      </c>
      <c r="AC776" t="s">
        <v>49</v>
      </c>
      <c r="AE776" t="s">
        <v>49</v>
      </c>
      <c r="AI776" t="s">
        <v>49</v>
      </c>
      <c r="AP776" t="s">
        <v>50</v>
      </c>
      <c r="AQ776" t="s">
        <v>133</v>
      </c>
      <c r="AS776">
        <v>0.41</v>
      </c>
      <c r="AU776">
        <v>2020</v>
      </c>
      <c r="AV776" t="s">
        <v>55</v>
      </c>
    </row>
    <row r="777" spans="1:48" x14ac:dyDescent="0.2">
      <c r="A777">
        <v>1</v>
      </c>
      <c r="B777">
        <v>1329314</v>
      </c>
      <c r="C777">
        <v>2</v>
      </c>
      <c r="D777">
        <v>42</v>
      </c>
      <c r="E777">
        <v>24053</v>
      </c>
      <c r="F777">
        <v>30</v>
      </c>
      <c r="G777">
        <v>2</v>
      </c>
      <c r="H777">
        <v>2.4053001228000002E+19</v>
      </c>
      <c r="I777">
        <v>5</v>
      </c>
      <c r="J777">
        <v>43864</v>
      </c>
      <c r="L777">
        <v>55.366669999999999</v>
      </c>
      <c r="M777">
        <v>55.383330000000001</v>
      </c>
      <c r="N777">
        <v>51</v>
      </c>
      <c r="O777">
        <v>61</v>
      </c>
      <c r="P777">
        <v>-163.80000000000001</v>
      </c>
      <c r="Q777">
        <v>-163.76667</v>
      </c>
      <c r="T777">
        <v>509</v>
      </c>
      <c r="U777">
        <v>1</v>
      </c>
      <c r="V777" t="s">
        <v>128</v>
      </c>
      <c r="X777">
        <v>6</v>
      </c>
      <c r="Y777" t="s">
        <v>48</v>
      </c>
      <c r="AA777">
        <v>201</v>
      </c>
      <c r="AB777">
        <v>10</v>
      </c>
      <c r="AC777" t="s">
        <v>49</v>
      </c>
      <c r="AE777" t="s">
        <v>49</v>
      </c>
      <c r="AP777" t="s">
        <v>50</v>
      </c>
      <c r="AQ777" t="s">
        <v>129</v>
      </c>
      <c r="AS777">
        <v>0.8</v>
      </c>
      <c r="AU777">
        <v>2020</v>
      </c>
      <c r="AV777" t="s">
        <v>55</v>
      </c>
    </row>
    <row r="778" spans="1:48" x14ac:dyDescent="0.2">
      <c r="A778">
        <v>1</v>
      </c>
      <c r="B778">
        <v>1336094</v>
      </c>
      <c r="C778">
        <v>2</v>
      </c>
      <c r="D778">
        <v>74</v>
      </c>
      <c r="E778">
        <v>24104</v>
      </c>
      <c r="F778">
        <v>52</v>
      </c>
      <c r="G778">
        <v>2</v>
      </c>
      <c r="H778">
        <v>2.4104004110999998E+19</v>
      </c>
      <c r="I778">
        <v>161</v>
      </c>
      <c r="J778">
        <v>43885</v>
      </c>
      <c r="L778">
        <v>56.38167</v>
      </c>
      <c r="M778">
        <v>56.393329999999999</v>
      </c>
      <c r="N778">
        <v>46</v>
      </c>
      <c r="O778">
        <v>2096</v>
      </c>
      <c r="P778">
        <v>-168.45332999999999</v>
      </c>
      <c r="Q778">
        <v>-168.44833</v>
      </c>
      <c r="T778">
        <v>517</v>
      </c>
      <c r="U778">
        <v>1</v>
      </c>
      <c r="V778" t="s">
        <v>74</v>
      </c>
      <c r="X778">
        <v>6</v>
      </c>
      <c r="Y778" t="s">
        <v>48</v>
      </c>
      <c r="AA778">
        <v>201</v>
      </c>
      <c r="AB778">
        <v>1336094</v>
      </c>
      <c r="AC778" t="s">
        <v>49</v>
      </c>
      <c r="AE778" t="s">
        <v>49</v>
      </c>
      <c r="AP778" t="s">
        <v>50</v>
      </c>
      <c r="AQ778" t="s">
        <v>75</v>
      </c>
      <c r="AS778">
        <v>0.69</v>
      </c>
      <c r="AU778">
        <v>2020</v>
      </c>
      <c r="AV778" t="s">
        <v>55</v>
      </c>
    </row>
    <row r="779" spans="1:48" x14ac:dyDescent="0.2">
      <c r="A779">
        <v>1</v>
      </c>
      <c r="B779">
        <v>1282723</v>
      </c>
      <c r="C779">
        <v>3</v>
      </c>
      <c r="D779">
        <v>57</v>
      </c>
      <c r="E779">
        <v>24104</v>
      </c>
      <c r="F779">
        <v>47</v>
      </c>
      <c r="G779">
        <v>2</v>
      </c>
      <c r="H779">
        <v>2.4104004110999998E+19</v>
      </c>
      <c r="I779">
        <v>256</v>
      </c>
      <c r="J779">
        <v>43897</v>
      </c>
      <c r="L779">
        <v>56.433329999999998</v>
      </c>
      <c r="M779">
        <v>56.461669999999998</v>
      </c>
      <c r="N779">
        <v>49</v>
      </c>
      <c r="O779">
        <v>3366</v>
      </c>
      <c r="P779">
        <v>-166.46666999999999</v>
      </c>
      <c r="Q779">
        <v>-166.44166999999999</v>
      </c>
      <c r="T779">
        <v>517</v>
      </c>
      <c r="U779">
        <v>1</v>
      </c>
      <c r="V779" t="s">
        <v>74</v>
      </c>
      <c r="X779">
        <v>6</v>
      </c>
      <c r="Y779" t="s">
        <v>48</v>
      </c>
      <c r="AA779">
        <v>201</v>
      </c>
      <c r="AB779">
        <v>1282723</v>
      </c>
      <c r="AC779" t="s">
        <v>49</v>
      </c>
      <c r="AE779" t="s">
        <v>49</v>
      </c>
      <c r="AP779" t="s">
        <v>50</v>
      </c>
      <c r="AQ779" t="s">
        <v>75</v>
      </c>
      <c r="AS779">
        <v>0.83</v>
      </c>
      <c r="AU779">
        <v>2020</v>
      </c>
      <c r="AV779" t="s">
        <v>55</v>
      </c>
    </row>
    <row r="780" spans="1:48" x14ac:dyDescent="0.2">
      <c r="A780">
        <v>1</v>
      </c>
      <c r="B780">
        <v>1336055</v>
      </c>
      <c r="C780">
        <v>3</v>
      </c>
      <c r="D780">
        <v>61</v>
      </c>
      <c r="E780">
        <v>24104</v>
      </c>
      <c r="F780">
        <v>51</v>
      </c>
      <c r="G780">
        <v>2</v>
      </c>
      <c r="H780">
        <v>2.4104004110999998E+19</v>
      </c>
      <c r="I780">
        <v>211</v>
      </c>
      <c r="J780">
        <v>43892</v>
      </c>
      <c r="L780">
        <v>56.468330000000002</v>
      </c>
      <c r="M780">
        <v>56.408329999999999</v>
      </c>
      <c r="N780">
        <v>55</v>
      </c>
      <c r="O780">
        <v>2797</v>
      </c>
      <c r="P780">
        <v>-167.42667</v>
      </c>
      <c r="Q780">
        <v>-167.42</v>
      </c>
      <c r="T780">
        <v>517</v>
      </c>
      <c r="U780">
        <v>1</v>
      </c>
      <c r="V780" t="s">
        <v>74</v>
      </c>
      <c r="X780">
        <v>6</v>
      </c>
      <c r="Y780" t="s">
        <v>48</v>
      </c>
      <c r="AA780">
        <v>201</v>
      </c>
      <c r="AB780">
        <v>1336055</v>
      </c>
      <c r="AC780" t="s">
        <v>49</v>
      </c>
      <c r="AE780" t="s">
        <v>49</v>
      </c>
      <c r="AP780" t="s">
        <v>50</v>
      </c>
      <c r="AQ780" t="s">
        <v>75</v>
      </c>
      <c r="AS780">
        <v>1.29</v>
      </c>
      <c r="AU780">
        <v>2020</v>
      </c>
      <c r="AV780" t="s">
        <v>55</v>
      </c>
    </row>
    <row r="781" spans="1:48" x14ac:dyDescent="0.2">
      <c r="A781">
        <v>1</v>
      </c>
      <c r="B781">
        <v>1336098</v>
      </c>
      <c r="C781">
        <v>2</v>
      </c>
      <c r="D781">
        <v>65</v>
      </c>
      <c r="E781">
        <v>24104</v>
      </c>
      <c r="F781">
        <v>55</v>
      </c>
      <c r="G781">
        <v>2</v>
      </c>
      <c r="H781">
        <v>2.4104004110999998E+19</v>
      </c>
      <c r="I781">
        <v>141</v>
      </c>
      <c r="J781">
        <v>43882</v>
      </c>
      <c r="L781">
        <v>56.438330000000001</v>
      </c>
      <c r="M781">
        <v>56.42333</v>
      </c>
      <c r="N781">
        <v>44</v>
      </c>
      <c r="O781">
        <v>1814</v>
      </c>
      <c r="P781">
        <v>-167.72333</v>
      </c>
      <c r="Q781">
        <v>-167.67332999999999</v>
      </c>
      <c r="T781">
        <v>517</v>
      </c>
      <c r="U781">
        <v>1</v>
      </c>
      <c r="V781" t="s">
        <v>74</v>
      </c>
      <c r="X781">
        <v>6</v>
      </c>
      <c r="Y781" t="s">
        <v>48</v>
      </c>
      <c r="AA781">
        <v>201</v>
      </c>
      <c r="AB781">
        <v>1336098</v>
      </c>
      <c r="AC781" t="s">
        <v>49</v>
      </c>
      <c r="AE781" t="s">
        <v>49</v>
      </c>
      <c r="AP781" t="s">
        <v>50</v>
      </c>
      <c r="AQ781" t="s">
        <v>75</v>
      </c>
      <c r="AS781">
        <v>0.67</v>
      </c>
      <c r="AU781">
        <v>2020</v>
      </c>
      <c r="AV781" t="s">
        <v>55</v>
      </c>
    </row>
    <row r="782" spans="1:48" x14ac:dyDescent="0.2">
      <c r="A782">
        <v>1</v>
      </c>
      <c r="B782">
        <v>1282703</v>
      </c>
      <c r="C782">
        <v>3</v>
      </c>
      <c r="D782">
        <v>52</v>
      </c>
      <c r="E782">
        <v>24104</v>
      </c>
      <c r="F782">
        <v>42</v>
      </c>
      <c r="G782">
        <v>2</v>
      </c>
      <c r="H782">
        <v>2.4104004110999998E+19</v>
      </c>
      <c r="I782">
        <v>271</v>
      </c>
      <c r="J782">
        <v>43899</v>
      </c>
      <c r="L782">
        <v>56.428330000000003</v>
      </c>
      <c r="M782">
        <v>56.483330000000002</v>
      </c>
      <c r="N782">
        <v>46</v>
      </c>
      <c r="O782">
        <v>3556</v>
      </c>
      <c r="P782">
        <v>-166.58833000000001</v>
      </c>
      <c r="Q782">
        <v>-166.65</v>
      </c>
      <c r="T782">
        <v>517</v>
      </c>
      <c r="U782">
        <v>1</v>
      </c>
      <c r="V782" t="s">
        <v>74</v>
      </c>
      <c r="X782">
        <v>6</v>
      </c>
      <c r="Y782" t="s">
        <v>48</v>
      </c>
      <c r="AA782">
        <v>201</v>
      </c>
      <c r="AB782">
        <v>1282703</v>
      </c>
      <c r="AC782" t="s">
        <v>49</v>
      </c>
      <c r="AE782" t="s">
        <v>49</v>
      </c>
      <c r="AP782" t="s">
        <v>50</v>
      </c>
      <c r="AQ782" t="s">
        <v>75</v>
      </c>
      <c r="AS782">
        <v>0.56999999999999995</v>
      </c>
      <c r="AU782">
        <v>2020</v>
      </c>
      <c r="AV782" t="s">
        <v>55</v>
      </c>
    </row>
    <row r="783" spans="1:48" x14ac:dyDescent="0.2">
      <c r="A783">
        <v>1</v>
      </c>
      <c r="B783">
        <v>1329601</v>
      </c>
      <c r="C783">
        <v>1</v>
      </c>
      <c r="D783">
        <v>47</v>
      </c>
      <c r="E783">
        <v>23959</v>
      </c>
      <c r="F783">
        <v>30</v>
      </c>
      <c r="G783">
        <v>2</v>
      </c>
      <c r="H783">
        <v>2.3959003870000001E+19</v>
      </c>
      <c r="I783">
        <v>13</v>
      </c>
      <c r="J783">
        <v>43856</v>
      </c>
      <c r="L783">
        <v>55.09</v>
      </c>
      <c r="M783">
        <v>55.063330000000001</v>
      </c>
      <c r="N783">
        <v>45</v>
      </c>
      <c r="O783">
        <v>151</v>
      </c>
      <c r="P783">
        <v>-164.73500000000001</v>
      </c>
      <c r="Q783">
        <v>-164.78333000000001</v>
      </c>
      <c r="T783">
        <v>509</v>
      </c>
      <c r="U783">
        <v>1</v>
      </c>
      <c r="V783" t="s">
        <v>144</v>
      </c>
      <c r="X783">
        <v>6</v>
      </c>
      <c r="Y783" t="s">
        <v>48</v>
      </c>
      <c r="AA783">
        <v>201</v>
      </c>
      <c r="AB783">
        <v>6</v>
      </c>
      <c r="AC783" t="s">
        <v>49</v>
      </c>
      <c r="AE783" t="s">
        <v>49</v>
      </c>
      <c r="AP783" t="s">
        <v>50</v>
      </c>
      <c r="AQ783" t="s">
        <v>145</v>
      </c>
      <c r="AS783">
        <v>0.61</v>
      </c>
      <c r="AU783">
        <v>2020</v>
      </c>
      <c r="AV783" t="s">
        <v>55</v>
      </c>
    </row>
    <row r="784" spans="1:48" x14ac:dyDescent="0.2">
      <c r="A784">
        <v>1</v>
      </c>
      <c r="B784">
        <v>1324727</v>
      </c>
      <c r="C784">
        <v>2</v>
      </c>
      <c r="D784">
        <v>55</v>
      </c>
      <c r="E784">
        <v>23933</v>
      </c>
      <c r="F784">
        <v>39</v>
      </c>
      <c r="G784">
        <v>2</v>
      </c>
      <c r="H784">
        <v>2.3933003244999999E+19</v>
      </c>
      <c r="I784">
        <v>60</v>
      </c>
      <c r="J784">
        <v>43871</v>
      </c>
      <c r="L784">
        <v>55.335000000000001</v>
      </c>
      <c r="M784">
        <v>55.24</v>
      </c>
      <c r="N784">
        <v>50</v>
      </c>
      <c r="O784">
        <v>842</v>
      </c>
      <c r="P784">
        <v>-164.63499999999999</v>
      </c>
      <c r="Q784">
        <v>-164.67667</v>
      </c>
      <c r="T784">
        <v>509</v>
      </c>
      <c r="U784">
        <v>1</v>
      </c>
      <c r="V784" t="s">
        <v>138</v>
      </c>
      <c r="X784">
        <v>6</v>
      </c>
      <c r="Y784" t="s">
        <v>48</v>
      </c>
      <c r="AA784">
        <v>201</v>
      </c>
      <c r="AB784">
        <v>119</v>
      </c>
      <c r="AC784" t="s">
        <v>49</v>
      </c>
      <c r="AE784" t="s">
        <v>49</v>
      </c>
      <c r="AP784" t="s">
        <v>50</v>
      </c>
      <c r="AQ784" t="s">
        <v>139</v>
      </c>
      <c r="AS784">
        <v>0.72</v>
      </c>
      <c r="AU784">
        <v>2020</v>
      </c>
      <c r="AV784" t="s">
        <v>55</v>
      </c>
    </row>
    <row r="785" spans="1:48" x14ac:dyDescent="0.2">
      <c r="A785">
        <v>1</v>
      </c>
      <c r="B785">
        <v>1326342</v>
      </c>
      <c r="C785">
        <v>3</v>
      </c>
      <c r="D785">
        <v>67</v>
      </c>
      <c r="E785">
        <v>23992</v>
      </c>
      <c r="F785">
        <v>33</v>
      </c>
      <c r="G785">
        <v>2</v>
      </c>
      <c r="H785">
        <v>2.3992000511000199E+19</v>
      </c>
      <c r="I785">
        <v>31</v>
      </c>
      <c r="J785">
        <v>43920</v>
      </c>
      <c r="L785">
        <v>56.38</v>
      </c>
      <c r="M785">
        <v>56.4</v>
      </c>
      <c r="N785">
        <v>50</v>
      </c>
      <c r="O785">
        <v>12524385</v>
      </c>
      <c r="P785">
        <v>-168.92500000000001</v>
      </c>
      <c r="Q785">
        <v>-169.04832999999999</v>
      </c>
      <c r="T785">
        <v>517</v>
      </c>
      <c r="U785">
        <v>5</v>
      </c>
      <c r="V785" t="s">
        <v>245</v>
      </c>
      <c r="X785">
        <v>6</v>
      </c>
      <c r="Y785" t="s">
        <v>58</v>
      </c>
      <c r="AA785">
        <v>201</v>
      </c>
      <c r="AB785">
        <v>9</v>
      </c>
      <c r="AC785" t="s">
        <v>49</v>
      </c>
      <c r="AE785" t="s">
        <v>49</v>
      </c>
      <c r="AP785" t="s">
        <v>50</v>
      </c>
      <c r="AQ785" t="s">
        <v>246</v>
      </c>
      <c r="AS785">
        <v>0.75</v>
      </c>
      <c r="AU785">
        <v>2020</v>
      </c>
      <c r="AV785" t="s">
        <v>55</v>
      </c>
    </row>
    <row r="786" spans="1:48" x14ac:dyDescent="0.2">
      <c r="A786">
        <v>1</v>
      </c>
      <c r="B786">
        <v>1367729</v>
      </c>
      <c r="C786">
        <v>2</v>
      </c>
      <c r="D786">
        <v>38</v>
      </c>
      <c r="E786">
        <v>24003</v>
      </c>
      <c r="F786">
        <v>38</v>
      </c>
      <c r="G786">
        <v>1</v>
      </c>
      <c r="H786">
        <v>2.4003003819000001E+19</v>
      </c>
      <c r="I786">
        <v>138</v>
      </c>
      <c r="J786">
        <v>43889</v>
      </c>
      <c r="L786">
        <v>57.4</v>
      </c>
      <c r="M786">
        <v>57.231670000000001</v>
      </c>
      <c r="N786">
        <v>52</v>
      </c>
      <c r="O786">
        <v>2383</v>
      </c>
      <c r="P786">
        <v>-167.33833000000001</v>
      </c>
      <c r="Q786">
        <v>-167.07167000000001</v>
      </c>
      <c r="T786">
        <v>513</v>
      </c>
      <c r="U786">
        <v>1</v>
      </c>
      <c r="V786" t="s">
        <v>142</v>
      </c>
      <c r="X786">
        <v>6</v>
      </c>
      <c r="Y786" t="s">
        <v>48</v>
      </c>
      <c r="AA786">
        <v>201</v>
      </c>
      <c r="AB786">
        <v>13810</v>
      </c>
      <c r="AC786" t="s">
        <v>49</v>
      </c>
      <c r="AE786" t="s">
        <v>49</v>
      </c>
      <c r="AP786" t="s">
        <v>50</v>
      </c>
      <c r="AQ786" t="s">
        <v>143</v>
      </c>
      <c r="AS786">
        <v>0.86</v>
      </c>
      <c r="AU786">
        <v>2020</v>
      </c>
      <c r="AV786" t="s">
        <v>55</v>
      </c>
    </row>
    <row r="787" spans="1:48" x14ac:dyDescent="0.2">
      <c r="A787">
        <v>1</v>
      </c>
      <c r="B787">
        <v>1324748</v>
      </c>
      <c r="C787">
        <v>2</v>
      </c>
      <c r="D787">
        <v>42</v>
      </c>
      <c r="E787">
        <v>23933</v>
      </c>
      <c r="F787">
        <v>28</v>
      </c>
      <c r="G787">
        <v>2</v>
      </c>
      <c r="H787">
        <v>2.3933003244999999E+19</v>
      </c>
      <c r="I787">
        <v>105</v>
      </c>
      <c r="J787">
        <v>43887</v>
      </c>
      <c r="L787">
        <v>55.386670000000002</v>
      </c>
      <c r="M787">
        <v>55.371670000000002</v>
      </c>
      <c r="N787">
        <v>42</v>
      </c>
      <c r="O787">
        <v>1545</v>
      </c>
      <c r="P787">
        <v>-163.82499999999999</v>
      </c>
      <c r="Q787">
        <v>-163.84166999999999</v>
      </c>
      <c r="T787">
        <v>509</v>
      </c>
      <c r="U787">
        <v>1</v>
      </c>
      <c r="V787" t="s">
        <v>138</v>
      </c>
      <c r="X787">
        <v>6</v>
      </c>
      <c r="Y787" t="s">
        <v>48</v>
      </c>
      <c r="AA787">
        <v>201</v>
      </c>
      <c r="AB787">
        <v>233</v>
      </c>
      <c r="AC787" t="s">
        <v>49</v>
      </c>
      <c r="AE787" t="s">
        <v>49</v>
      </c>
      <c r="AP787" t="s">
        <v>50</v>
      </c>
      <c r="AQ787" t="s">
        <v>139</v>
      </c>
      <c r="AS787">
        <v>0.48</v>
      </c>
      <c r="AU787">
        <v>2020</v>
      </c>
      <c r="AV787" t="s">
        <v>55</v>
      </c>
    </row>
    <row r="788" spans="1:48" x14ac:dyDescent="0.2">
      <c r="A788">
        <v>1</v>
      </c>
      <c r="B788">
        <v>1246614</v>
      </c>
      <c r="C788">
        <v>3</v>
      </c>
      <c r="D788">
        <v>37</v>
      </c>
      <c r="E788">
        <v>24129</v>
      </c>
      <c r="F788">
        <v>37</v>
      </c>
      <c r="G788">
        <v>1</v>
      </c>
      <c r="H788">
        <v>2.4129002110000001E+19</v>
      </c>
      <c r="I788">
        <v>211</v>
      </c>
      <c r="J788">
        <v>43920</v>
      </c>
      <c r="L788">
        <v>57.433329999999998</v>
      </c>
      <c r="M788">
        <v>57.316670000000002</v>
      </c>
      <c r="N788">
        <v>63</v>
      </c>
      <c r="O788">
        <v>2903</v>
      </c>
      <c r="P788">
        <v>-166.95</v>
      </c>
      <c r="Q788">
        <v>-166.58332999999999</v>
      </c>
      <c r="R788" t="s">
        <v>66</v>
      </c>
      <c r="S788" t="s">
        <v>67</v>
      </c>
      <c r="T788">
        <v>513</v>
      </c>
      <c r="U788">
        <v>1</v>
      </c>
      <c r="V788" t="s">
        <v>195</v>
      </c>
      <c r="X788">
        <v>6</v>
      </c>
      <c r="Y788" t="s">
        <v>58</v>
      </c>
      <c r="AA788">
        <v>201</v>
      </c>
      <c r="AB788">
        <v>122</v>
      </c>
      <c r="AC788" t="s">
        <v>49</v>
      </c>
      <c r="AE788" t="s">
        <v>49</v>
      </c>
      <c r="AI788" t="s">
        <v>49</v>
      </c>
      <c r="AP788" t="s">
        <v>50</v>
      </c>
      <c r="AQ788" t="s">
        <v>196</v>
      </c>
      <c r="AS788">
        <v>1.46</v>
      </c>
      <c r="AU788">
        <v>2020</v>
      </c>
      <c r="AV788" t="s">
        <v>55</v>
      </c>
    </row>
    <row r="789" spans="1:48" x14ac:dyDescent="0.2">
      <c r="A789">
        <v>1</v>
      </c>
      <c r="B789">
        <v>1376947</v>
      </c>
      <c r="C789">
        <v>2</v>
      </c>
      <c r="D789">
        <v>44</v>
      </c>
      <c r="E789">
        <v>24096</v>
      </c>
      <c r="F789">
        <v>30</v>
      </c>
      <c r="G789">
        <v>2</v>
      </c>
      <c r="H789">
        <v>2.4096000425000002E+19</v>
      </c>
      <c r="I789">
        <v>27</v>
      </c>
      <c r="J789">
        <v>43888</v>
      </c>
      <c r="L789">
        <v>56.03</v>
      </c>
      <c r="M789">
        <v>56.00667</v>
      </c>
      <c r="N789">
        <v>47</v>
      </c>
      <c r="O789">
        <v>289</v>
      </c>
      <c r="P789">
        <v>-162.85667000000001</v>
      </c>
      <c r="Q789">
        <v>-163.125</v>
      </c>
      <c r="T789">
        <v>516</v>
      </c>
      <c r="U789">
        <v>2</v>
      </c>
      <c r="V789" t="s">
        <v>136</v>
      </c>
      <c r="X789">
        <v>6</v>
      </c>
      <c r="Y789" t="s">
        <v>48</v>
      </c>
      <c r="AA789">
        <v>201</v>
      </c>
      <c r="AB789">
        <v>34</v>
      </c>
      <c r="AC789" t="s">
        <v>49</v>
      </c>
      <c r="AE789" t="s">
        <v>49</v>
      </c>
      <c r="AP789" t="s">
        <v>50</v>
      </c>
      <c r="AQ789" t="s">
        <v>137</v>
      </c>
      <c r="AS789">
        <v>0.7</v>
      </c>
      <c r="AU789">
        <v>2020</v>
      </c>
      <c r="AV789" t="s">
        <v>55</v>
      </c>
    </row>
    <row r="790" spans="1:48" x14ac:dyDescent="0.2">
      <c r="A790">
        <v>1</v>
      </c>
      <c r="B790">
        <v>1328428</v>
      </c>
      <c r="C790">
        <v>2</v>
      </c>
      <c r="D790">
        <v>55</v>
      </c>
      <c r="E790">
        <v>24019</v>
      </c>
      <c r="F790">
        <v>45</v>
      </c>
      <c r="G790">
        <v>2</v>
      </c>
      <c r="H790">
        <v>2.4019003356999999E+19</v>
      </c>
      <c r="I790">
        <v>49</v>
      </c>
      <c r="J790">
        <v>43873</v>
      </c>
      <c r="L790">
        <v>55.566670000000002</v>
      </c>
      <c r="M790">
        <v>55.566670000000002</v>
      </c>
      <c r="N790">
        <v>51</v>
      </c>
      <c r="O790">
        <v>672</v>
      </c>
      <c r="P790">
        <v>-164.6</v>
      </c>
      <c r="Q790">
        <v>-164.65</v>
      </c>
      <c r="R790" t="s">
        <v>59</v>
      </c>
      <c r="S790" t="s">
        <v>60</v>
      </c>
      <c r="T790">
        <v>509</v>
      </c>
      <c r="U790">
        <v>1</v>
      </c>
      <c r="V790" t="s">
        <v>98</v>
      </c>
      <c r="X790">
        <v>6</v>
      </c>
      <c r="Y790" t="s">
        <v>58</v>
      </c>
      <c r="AA790">
        <v>201</v>
      </c>
      <c r="AB790">
        <v>4914</v>
      </c>
      <c r="AC790" t="s">
        <v>49</v>
      </c>
      <c r="AE790" t="s">
        <v>49</v>
      </c>
      <c r="AI790" t="s">
        <v>49</v>
      </c>
      <c r="AP790" t="s">
        <v>50</v>
      </c>
      <c r="AQ790" t="s">
        <v>99</v>
      </c>
      <c r="AS790">
        <v>0.87</v>
      </c>
      <c r="AU790">
        <v>2020</v>
      </c>
      <c r="AV790" t="s">
        <v>55</v>
      </c>
    </row>
    <row r="791" spans="1:48" x14ac:dyDescent="0.2">
      <c r="A791">
        <v>1</v>
      </c>
      <c r="B791">
        <v>1328421</v>
      </c>
      <c r="C791">
        <v>3</v>
      </c>
      <c r="D791">
        <v>52</v>
      </c>
      <c r="E791">
        <v>24019</v>
      </c>
      <c r="F791">
        <v>40</v>
      </c>
      <c r="G791">
        <v>2</v>
      </c>
      <c r="H791">
        <v>2.4019003356999999E+19</v>
      </c>
      <c r="I791">
        <v>144</v>
      </c>
      <c r="J791">
        <v>43899</v>
      </c>
      <c r="L791">
        <v>56.533329999999999</v>
      </c>
      <c r="M791">
        <v>56.6</v>
      </c>
      <c r="N791">
        <v>46</v>
      </c>
      <c r="O791">
        <v>1944</v>
      </c>
      <c r="P791">
        <v>-166.55</v>
      </c>
      <c r="Q791">
        <v>-166.46666999999999</v>
      </c>
      <c r="T791">
        <v>513</v>
      </c>
      <c r="U791">
        <v>1</v>
      </c>
      <c r="V791" t="s">
        <v>98</v>
      </c>
      <c r="X791">
        <v>6</v>
      </c>
      <c r="Y791" t="s">
        <v>48</v>
      </c>
      <c r="AA791">
        <v>201</v>
      </c>
      <c r="AB791">
        <v>14401</v>
      </c>
      <c r="AC791" t="s">
        <v>49</v>
      </c>
      <c r="AE791" t="s">
        <v>49</v>
      </c>
      <c r="AP791" t="s">
        <v>50</v>
      </c>
      <c r="AQ791" t="s">
        <v>99</v>
      </c>
      <c r="AS791">
        <v>0.66</v>
      </c>
      <c r="AU791">
        <v>2020</v>
      </c>
      <c r="AV791" t="s">
        <v>55</v>
      </c>
    </row>
    <row r="792" spans="1:48" x14ac:dyDescent="0.2">
      <c r="A792">
        <v>1</v>
      </c>
      <c r="B792">
        <v>1328422</v>
      </c>
      <c r="C792">
        <v>2</v>
      </c>
      <c r="D792">
        <v>42</v>
      </c>
      <c r="E792">
        <v>24019</v>
      </c>
      <c r="F792">
        <v>32</v>
      </c>
      <c r="G792">
        <v>2</v>
      </c>
      <c r="H792">
        <v>2.4019003356999999E+19</v>
      </c>
      <c r="I792">
        <v>99</v>
      </c>
      <c r="J792">
        <v>43887</v>
      </c>
      <c r="L792">
        <v>55.766669999999998</v>
      </c>
      <c r="M792">
        <v>55.7</v>
      </c>
      <c r="N792">
        <v>43</v>
      </c>
      <c r="O792">
        <v>1380</v>
      </c>
      <c r="P792">
        <v>-162.96666999999999</v>
      </c>
      <c r="Q792">
        <v>-163.16667000000001</v>
      </c>
      <c r="T792">
        <v>516</v>
      </c>
      <c r="U792">
        <v>1</v>
      </c>
      <c r="V792" t="s">
        <v>98</v>
      </c>
      <c r="X792">
        <v>6</v>
      </c>
      <c r="Y792" t="s">
        <v>48</v>
      </c>
      <c r="AA792">
        <v>201</v>
      </c>
      <c r="AB792">
        <v>9909</v>
      </c>
      <c r="AC792" t="s">
        <v>49</v>
      </c>
      <c r="AE792" t="s">
        <v>49</v>
      </c>
      <c r="AP792" t="s">
        <v>50</v>
      </c>
      <c r="AQ792" t="s">
        <v>99</v>
      </c>
      <c r="AS792">
        <v>0.53</v>
      </c>
      <c r="AU792">
        <v>2020</v>
      </c>
      <c r="AV792" t="s">
        <v>55</v>
      </c>
    </row>
    <row r="793" spans="1:48" x14ac:dyDescent="0.2">
      <c r="A793">
        <v>1</v>
      </c>
      <c r="B793">
        <v>1328432</v>
      </c>
      <c r="C793">
        <v>2</v>
      </c>
      <c r="D793">
        <v>52</v>
      </c>
      <c r="E793">
        <v>24019</v>
      </c>
      <c r="F793">
        <v>42</v>
      </c>
      <c r="G793">
        <v>2</v>
      </c>
      <c r="H793">
        <v>2.4019003356999999E+19</v>
      </c>
      <c r="I793">
        <v>59</v>
      </c>
      <c r="J793">
        <v>43875</v>
      </c>
      <c r="L793">
        <v>56.05</v>
      </c>
      <c r="M793">
        <v>56.033329999999999</v>
      </c>
      <c r="N793">
        <v>45</v>
      </c>
      <c r="O793">
        <v>797</v>
      </c>
      <c r="P793">
        <v>-165.46666999999999</v>
      </c>
      <c r="Q793">
        <v>-165.66667000000001</v>
      </c>
      <c r="T793">
        <v>517</v>
      </c>
      <c r="U793">
        <v>1</v>
      </c>
      <c r="V793" t="s">
        <v>98</v>
      </c>
      <c r="X793">
        <v>6</v>
      </c>
      <c r="Y793" t="s">
        <v>48</v>
      </c>
      <c r="AA793">
        <v>201</v>
      </c>
      <c r="AB793">
        <v>5908</v>
      </c>
      <c r="AC793" t="s">
        <v>49</v>
      </c>
      <c r="AE793" t="s">
        <v>49</v>
      </c>
      <c r="AP793" t="s">
        <v>50</v>
      </c>
      <c r="AQ793" t="s">
        <v>99</v>
      </c>
      <c r="AS793">
        <v>0.6</v>
      </c>
      <c r="AU793">
        <v>2020</v>
      </c>
      <c r="AV793" t="s">
        <v>55</v>
      </c>
    </row>
    <row r="794" spans="1:48" x14ac:dyDescent="0.2">
      <c r="A794">
        <v>1</v>
      </c>
      <c r="B794">
        <v>1364233</v>
      </c>
      <c r="C794">
        <v>1</v>
      </c>
      <c r="D794">
        <v>74</v>
      </c>
      <c r="E794">
        <v>24108</v>
      </c>
      <c r="F794">
        <v>34</v>
      </c>
      <c r="G794">
        <v>2</v>
      </c>
      <c r="H794">
        <v>2.4108001651999998E+19</v>
      </c>
      <c r="I794">
        <v>7</v>
      </c>
      <c r="J794">
        <v>43861</v>
      </c>
      <c r="L794">
        <v>55.25</v>
      </c>
      <c r="M794">
        <v>55.133330000000001</v>
      </c>
      <c r="N794">
        <v>39</v>
      </c>
      <c r="O794">
        <v>96</v>
      </c>
      <c r="P794">
        <v>-164.28333000000001</v>
      </c>
      <c r="Q794">
        <v>-164.5</v>
      </c>
      <c r="R794" t="s">
        <v>56</v>
      </c>
      <c r="S794" t="s">
        <v>57</v>
      </c>
      <c r="T794">
        <v>509</v>
      </c>
      <c r="U794">
        <v>1</v>
      </c>
      <c r="V794" t="s">
        <v>150</v>
      </c>
      <c r="X794">
        <v>6</v>
      </c>
      <c r="Y794" t="s">
        <v>58</v>
      </c>
      <c r="AA794">
        <v>201</v>
      </c>
      <c r="AB794">
        <v>709</v>
      </c>
      <c r="AC794" t="s">
        <v>49</v>
      </c>
      <c r="AE794" t="s">
        <v>49</v>
      </c>
      <c r="AI794" t="s">
        <v>49</v>
      </c>
      <c r="AP794" t="s">
        <v>50</v>
      </c>
      <c r="AQ794" t="s">
        <v>151</v>
      </c>
      <c r="AS794">
        <v>0.45</v>
      </c>
      <c r="AU794">
        <v>2020</v>
      </c>
      <c r="AV794" t="s">
        <v>55</v>
      </c>
    </row>
    <row r="795" spans="1:48" x14ac:dyDescent="0.2">
      <c r="A795">
        <v>1</v>
      </c>
      <c r="B795">
        <v>1364248</v>
      </c>
      <c r="C795">
        <v>1</v>
      </c>
      <c r="D795">
        <v>48</v>
      </c>
      <c r="E795">
        <v>24108</v>
      </c>
      <c r="F795">
        <v>35</v>
      </c>
      <c r="G795">
        <v>2</v>
      </c>
      <c r="H795">
        <v>2.4108001651999998E+19</v>
      </c>
      <c r="I795">
        <v>2</v>
      </c>
      <c r="J795">
        <v>43850</v>
      </c>
      <c r="L795">
        <v>55.283329999999999</v>
      </c>
      <c r="M795">
        <v>55.233330000000002</v>
      </c>
      <c r="N795">
        <v>45</v>
      </c>
      <c r="O795">
        <v>20</v>
      </c>
      <c r="P795">
        <v>-164.16667000000001</v>
      </c>
      <c r="Q795">
        <v>-164.3</v>
      </c>
      <c r="T795">
        <v>509</v>
      </c>
      <c r="U795">
        <v>1</v>
      </c>
      <c r="V795" t="s">
        <v>150</v>
      </c>
      <c r="X795">
        <v>9</v>
      </c>
      <c r="Y795" t="s">
        <v>48</v>
      </c>
      <c r="AA795">
        <v>201</v>
      </c>
      <c r="AB795">
        <v>209</v>
      </c>
      <c r="AC795" t="s">
        <v>49</v>
      </c>
      <c r="AE795" t="s">
        <v>49</v>
      </c>
      <c r="AP795" t="s">
        <v>50</v>
      </c>
      <c r="AQ795" t="s">
        <v>151</v>
      </c>
      <c r="AS795">
        <v>0.65</v>
      </c>
      <c r="AU795">
        <v>2020</v>
      </c>
      <c r="AV795" t="s">
        <v>55</v>
      </c>
    </row>
    <row r="796" spans="1:48" x14ac:dyDescent="0.2">
      <c r="A796">
        <v>1</v>
      </c>
      <c r="B796">
        <v>1328424</v>
      </c>
      <c r="C796">
        <v>3</v>
      </c>
      <c r="D796">
        <v>44</v>
      </c>
      <c r="E796">
        <v>24019</v>
      </c>
      <c r="F796">
        <v>33</v>
      </c>
      <c r="G796">
        <v>2</v>
      </c>
      <c r="H796">
        <v>2.4019003356999999E+19</v>
      </c>
      <c r="I796">
        <v>209</v>
      </c>
      <c r="J796">
        <v>43913</v>
      </c>
      <c r="L796">
        <v>55.283329999999999</v>
      </c>
      <c r="M796">
        <v>55.3</v>
      </c>
      <c r="N796">
        <v>52</v>
      </c>
      <c r="O796">
        <v>2890</v>
      </c>
      <c r="P796">
        <v>-164.1</v>
      </c>
      <c r="Q796">
        <v>-164.01667</v>
      </c>
      <c r="T796">
        <v>509</v>
      </c>
      <c r="U796">
        <v>1</v>
      </c>
      <c r="V796" t="s">
        <v>98</v>
      </c>
      <c r="X796">
        <v>6</v>
      </c>
      <c r="Y796" t="s">
        <v>48</v>
      </c>
      <c r="AA796">
        <v>201</v>
      </c>
      <c r="AB796">
        <v>20910</v>
      </c>
      <c r="AC796" t="s">
        <v>49</v>
      </c>
      <c r="AE796" t="s">
        <v>49</v>
      </c>
      <c r="AP796" t="s">
        <v>50</v>
      </c>
      <c r="AQ796" t="s">
        <v>99</v>
      </c>
      <c r="AS796">
        <v>1.07</v>
      </c>
      <c r="AU796">
        <v>2020</v>
      </c>
      <c r="AV796" t="s">
        <v>55</v>
      </c>
    </row>
    <row r="797" spans="1:48" x14ac:dyDescent="0.2">
      <c r="A797">
        <v>1</v>
      </c>
      <c r="B797">
        <v>1341626</v>
      </c>
      <c r="C797">
        <v>3</v>
      </c>
      <c r="D797">
        <v>33</v>
      </c>
      <c r="E797">
        <v>24156</v>
      </c>
      <c r="F797">
        <v>20</v>
      </c>
      <c r="G797">
        <v>2</v>
      </c>
      <c r="H797">
        <v>2.4156000822999998E+19</v>
      </c>
      <c r="I797">
        <v>17</v>
      </c>
      <c r="J797">
        <v>43920</v>
      </c>
      <c r="L797">
        <v>55.216670000000001</v>
      </c>
      <c r="M797">
        <v>55.216670000000001</v>
      </c>
      <c r="N797">
        <v>48</v>
      </c>
      <c r="O797">
        <v>100</v>
      </c>
      <c r="P797">
        <v>-164.11667</v>
      </c>
      <c r="Q797">
        <v>-164.1</v>
      </c>
      <c r="T797">
        <v>509</v>
      </c>
      <c r="U797">
        <v>1</v>
      </c>
      <c r="V797" t="s">
        <v>209</v>
      </c>
      <c r="X797">
        <v>6</v>
      </c>
      <c r="Y797" t="s">
        <v>48</v>
      </c>
      <c r="AA797">
        <v>201</v>
      </c>
      <c r="AB797">
        <v>13</v>
      </c>
      <c r="AC797" t="s">
        <v>49</v>
      </c>
      <c r="AE797" t="s">
        <v>49</v>
      </c>
      <c r="AP797" t="s">
        <v>50</v>
      </c>
      <c r="AQ797" t="s">
        <v>210</v>
      </c>
      <c r="AS797">
        <v>0.9</v>
      </c>
      <c r="AU797">
        <v>2020</v>
      </c>
      <c r="AV797" t="s">
        <v>55</v>
      </c>
    </row>
    <row r="798" spans="1:48" x14ac:dyDescent="0.2">
      <c r="A798">
        <v>1</v>
      </c>
      <c r="B798">
        <v>1374306</v>
      </c>
      <c r="C798">
        <v>2</v>
      </c>
      <c r="D798">
        <v>46</v>
      </c>
      <c r="E798">
        <v>24065</v>
      </c>
      <c r="F798">
        <v>37</v>
      </c>
      <c r="G798">
        <v>2</v>
      </c>
      <c r="H798">
        <v>2.4065004193999999E+19</v>
      </c>
      <c r="I798">
        <v>15</v>
      </c>
      <c r="J798">
        <v>43870</v>
      </c>
      <c r="L798">
        <v>55.25</v>
      </c>
      <c r="M798">
        <v>55.25</v>
      </c>
      <c r="N798">
        <v>48</v>
      </c>
      <c r="O798">
        <v>112</v>
      </c>
      <c r="P798">
        <v>-164.13333</v>
      </c>
      <c r="Q798">
        <v>-164.21666999999999</v>
      </c>
      <c r="T798">
        <v>509</v>
      </c>
      <c r="U798">
        <v>1</v>
      </c>
      <c r="V798" t="s">
        <v>86</v>
      </c>
      <c r="X798">
        <v>6</v>
      </c>
      <c r="Y798" t="s">
        <v>48</v>
      </c>
      <c r="AA798">
        <v>201</v>
      </c>
      <c r="AB798">
        <v>1507</v>
      </c>
      <c r="AC798" t="s">
        <v>49</v>
      </c>
      <c r="AE798" t="s">
        <v>49</v>
      </c>
      <c r="AP798" t="s">
        <v>50</v>
      </c>
      <c r="AQ798" t="s">
        <v>87</v>
      </c>
      <c r="AS798">
        <v>0.85</v>
      </c>
      <c r="AU798">
        <v>2020</v>
      </c>
      <c r="AV798" t="s">
        <v>55</v>
      </c>
    </row>
    <row r="799" spans="1:48" x14ac:dyDescent="0.2">
      <c r="A799">
        <v>1</v>
      </c>
      <c r="B799">
        <v>1313929</v>
      </c>
      <c r="C799">
        <v>2</v>
      </c>
      <c r="D799">
        <v>41</v>
      </c>
      <c r="E799">
        <v>24061</v>
      </c>
      <c r="F799">
        <v>31</v>
      </c>
      <c r="G799">
        <v>2</v>
      </c>
      <c r="H799">
        <v>2.4061001166999998E+19</v>
      </c>
      <c r="I799">
        <v>23</v>
      </c>
      <c r="J799">
        <v>43887</v>
      </c>
      <c r="L799">
        <v>55.284999999999997</v>
      </c>
      <c r="M799">
        <v>55.261670000000002</v>
      </c>
      <c r="N799">
        <v>54</v>
      </c>
      <c r="O799">
        <v>271</v>
      </c>
      <c r="P799">
        <v>-164.09833</v>
      </c>
      <c r="Q799">
        <v>-164.16667000000001</v>
      </c>
      <c r="T799">
        <v>509</v>
      </c>
      <c r="U799">
        <v>1</v>
      </c>
      <c r="V799" t="s">
        <v>100</v>
      </c>
      <c r="X799">
        <v>6</v>
      </c>
      <c r="Y799" t="s">
        <v>48</v>
      </c>
      <c r="AA799">
        <v>201</v>
      </c>
      <c r="AB799">
        <v>2312</v>
      </c>
      <c r="AC799" t="s">
        <v>49</v>
      </c>
      <c r="AE799" t="s">
        <v>49</v>
      </c>
      <c r="AP799" t="s">
        <v>50</v>
      </c>
      <c r="AQ799" t="s">
        <v>101</v>
      </c>
      <c r="AS799">
        <v>1.1499999999999999</v>
      </c>
      <c r="AU799">
        <v>2020</v>
      </c>
      <c r="AV799" t="s">
        <v>55</v>
      </c>
    </row>
    <row r="800" spans="1:48" x14ac:dyDescent="0.2">
      <c r="A800">
        <v>1</v>
      </c>
      <c r="B800">
        <v>1371204</v>
      </c>
      <c r="C800">
        <v>2</v>
      </c>
      <c r="D800">
        <v>50</v>
      </c>
      <c r="E800">
        <v>24016</v>
      </c>
      <c r="F800">
        <v>39</v>
      </c>
      <c r="G800">
        <v>2</v>
      </c>
      <c r="H800">
        <v>2.4016002942999998E+19</v>
      </c>
      <c r="I800">
        <v>9</v>
      </c>
      <c r="J800">
        <v>43866</v>
      </c>
      <c r="L800">
        <v>55.983330000000002</v>
      </c>
      <c r="M800">
        <v>56.016669999999998</v>
      </c>
      <c r="N800">
        <v>46</v>
      </c>
      <c r="O800">
        <v>124</v>
      </c>
      <c r="P800">
        <v>-164.83332999999999</v>
      </c>
      <c r="Q800">
        <v>-164.88333</v>
      </c>
      <c r="R800" t="s">
        <v>59</v>
      </c>
      <c r="S800" t="s">
        <v>60</v>
      </c>
      <c r="T800">
        <v>509</v>
      </c>
      <c r="U800">
        <v>1</v>
      </c>
      <c r="V800" t="s">
        <v>124</v>
      </c>
      <c r="X800">
        <v>6</v>
      </c>
      <c r="Y800" t="s">
        <v>58</v>
      </c>
      <c r="AA800">
        <v>201</v>
      </c>
      <c r="AB800">
        <v>1371204</v>
      </c>
      <c r="AC800" t="s">
        <v>49</v>
      </c>
      <c r="AE800" t="s">
        <v>49</v>
      </c>
      <c r="AI800" t="s">
        <v>49</v>
      </c>
      <c r="AP800" t="s">
        <v>50</v>
      </c>
      <c r="AQ800" t="s">
        <v>125</v>
      </c>
      <c r="AS800">
        <v>0.66</v>
      </c>
      <c r="AU800">
        <v>2020</v>
      </c>
      <c r="AV800" t="s">
        <v>55</v>
      </c>
    </row>
    <row r="801" spans="1:48" x14ac:dyDescent="0.2">
      <c r="A801">
        <v>1</v>
      </c>
      <c r="B801">
        <v>390994</v>
      </c>
      <c r="C801">
        <v>3</v>
      </c>
      <c r="E801">
        <v>24073</v>
      </c>
      <c r="G801">
        <v>2</v>
      </c>
      <c r="I801">
        <v>2</v>
      </c>
      <c r="J801">
        <v>43899</v>
      </c>
      <c r="N801">
        <v>49</v>
      </c>
      <c r="O801">
        <v>119</v>
      </c>
      <c r="T801">
        <v>516</v>
      </c>
      <c r="V801" t="s">
        <v>213</v>
      </c>
      <c r="W801">
        <v>2.4073005358000001E+19</v>
      </c>
      <c r="X801">
        <v>6</v>
      </c>
      <c r="Y801" t="s">
        <v>48</v>
      </c>
      <c r="AA801">
        <v>201</v>
      </c>
      <c r="AB801">
        <v>9</v>
      </c>
      <c r="AC801" t="s">
        <v>49</v>
      </c>
      <c r="AE801" t="s">
        <v>49</v>
      </c>
      <c r="AP801" t="s">
        <v>62</v>
      </c>
      <c r="AQ801" t="s">
        <v>214</v>
      </c>
      <c r="AS801">
        <v>0.8</v>
      </c>
      <c r="AU801">
        <v>2020</v>
      </c>
      <c r="AV801" t="s">
        <v>55</v>
      </c>
    </row>
    <row r="802" spans="1:48" x14ac:dyDescent="0.2">
      <c r="A802">
        <v>1</v>
      </c>
      <c r="B802">
        <v>1330808</v>
      </c>
      <c r="C802">
        <v>3</v>
      </c>
      <c r="D802">
        <v>54</v>
      </c>
      <c r="E802">
        <v>24044</v>
      </c>
      <c r="F802">
        <v>49</v>
      </c>
      <c r="G802">
        <v>2</v>
      </c>
      <c r="H802">
        <v>2.4044003896E+19</v>
      </c>
      <c r="I802">
        <v>147</v>
      </c>
      <c r="J802">
        <v>43907</v>
      </c>
      <c r="L802">
        <v>57.13</v>
      </c>
      <c r="M802">
        <v>57.091670000000001</v>
      </c>
      <c r="N802">
        <v>43</v>
      </c>
      <c r="O802">
        <v>2016</v>
      </c>
      <c r="P802">
        <v>-171.38833</v>
      </c>
      <c r="Q802">
        <v>-171.36500000000001</v>
      </c>
      <c r="T802">
        <v>521</v>
      </c>
      <c r="U802">
        <v>1</v>
      </c>
      <c r="V802" t="s">
        <v>154</v>
      </c>
      <c r="X802">
        <v>6</v>
      </c>
      <c r="Y802" t="s">
        <v>48</v>
      </c>
      <c r="AA802">
        <v>201</v>
      </c>
      <c r="AB802">
        <v>1330808</v>
      </c>
      <c r="AC802" t="s">
        <v>49</v>
      </c>
      <c r="AE802" t="s">
        <v>49</v>
      </c>
      <c r="AP802" t="s">
        <v>50</v>
      </c>
      <c r="AQ802" t="s">
        <v>155</v>
      </c>
      <c r="AS802">
        <v>0.54</v>
      </c>
      <c r="AU802">
        <v>2020</v>
      </c>
      <c r="AV802" t="s">
        <v>55</v>
      </c>
    </row>
    <row r="803" spans="1:48" x14ac:dyDescent="0.2">
      <c r="A803">
        <v>1</v>
      </c>
      <c r="B803">
        <v>1360815</v>
      </c>
      <c r="C803">
        <v>3</v>
      </c>
      <c r="D803">
        <v>45</v>
      </c>
      <c r="E803">
        <v>24084</v>
      </c>
      <c r="F803">
        <v>45</v>
      </c>
      <c r="G803">
        <v>2</v>
      </c>
      <c r="H803">
        <v>2.4084003996000002E+19</v>
      </c>
      <c r="I803">
        <v>24</v>
      </c>
      <c r="J803">
        <v>43899</v>
      </c>
      <c r="L803">
        <v>55.533329999999999</v>
      </c>
      <c r="M803">
        <v>55.483330000000002</v>
      </c>
      <c r="N803">
        <v>50</v>
      </c>
      <c r="O803">
        <v>19</v>
      </c>
      <c r="P803">
        <v>-163.65</v>
      </c>
      <c r="Q803">
        <v>-163.73333</v>
      </c>
      <c r="T803">
        <v>509</v>
      </c>
      <c r="U803">
        <v>1</v>
      </c>
      <c r="V803" t="s">
        <v>237</v>
      </c>
      <c r="X803">
        <v>6</v>
      </c>
      <c r="Y803" t="s">
        <v>48</v>
      </c>
      <c r="AA803">
        <v>201</v>
      </c>
      <c r="AB803">
        <v>17</v>
      </c>
      <c r="AC803" t="s">
        <v>49</v>
      </c>
      <c r="AE803" t="s">
        <v>49</v>
      </c>
      <c r="AP803" t="s">
        <v>50</v>
      </c>
      <c r="AQ803" t="s">
        <v>238</v>
      </c>
      <c r="AS803">
        <v>0.8</v>
      </c>
      <c r="AU803">
        <v>2020</v>
      </c>
      <c r="AV803" t="s">
        <v>55</v>
      </c>
    </row>
    <row r="804" spans="1:48" x14ac:dyDescent="0.2">
      <c r="A804">
        <v>1</v>
      </c>
      <c r="B804">
        <v>1330835</v>
      </c>
      <c r="C804">
        <v>2</v>
      </c>
      <c r="D804">
        <v>50</v>
      </c>
      <c r="E804">
        <v>24044</v>
      </c>
      <c r="F804">
        <v>40</v>
      </c>
      <c r="G804">
        <v>2</v>
      </c>
      <c r="H804">
        <v>2.4044003896E+19</v>
      </c>
      <c r="I804">
        <v>57</v>
      </c>
      <c r="J804">
        <v>43872</v>
      </c>
      <c r="L804">
        <v>55.448329999999999</v>
      </c>
      <c r="M804">
        <v>55.446669999999997</v>
      </c>
      <c r="N804">
        <v>47</v>
      </c>
      <c r="O804">
        <v>740</v>
      </c>
      <c r="P804">
        <v>-164.19833</v>
      </c>
      <c r="Q804">
        <v>-164.28166999999999</v>
      </c>
      <c r="T804">
        <v>509</v>
      </c>
      <c r="U804">
        <v>1</v>
      </c>
      <c r="V804" t="s">
        <v>154</v>
      </c>
      <c r="X804">
        <v>6</v>
      </c>
      <c r="Y804" t="s">
        <v>48</v>
      </c>
      <c r="AA804">
        <v>201</v>
      </c>
      <c r="AB804">
        <v>1330835</v>
      </c>
      <c r="AC804" t="s">
        <v>49</v>
      </c>
      <c r="AE804" t="s">
        <v>49</v>
      </c>
      <c r="AP804" t="s">
        <v>50</v>
      </c>
      <c r="AQ804" t="s">
        <v>155</v>
      </c>
      <c r="AS804">
        <v>0.72</v>
      </c>
      <c r="AU804">
        <v>2020</v>
      </c>
      <c r="AV804" t="s">
        <v>55</v>
      </c>
    </row>
    <row r="805" spans="1:48" x14ac:dyDescent="0.2">
      <c r="A805">
        <v>1</v>
      </c>
      <c r="B805">
        <v>1366049</v>
      </c>
      <c r="C805">
        <v>1</v>
      </c>
      <c r="D805">
        <v>41</v>
      </c>
      <c r="E805">
        <v>24029</v>
      </c>
      <c r="F805">
        <v>31</v>
      </c>
      <c r="G805">
        <v>2</v>
      </c>
      <c r="H805">
        <v>2.4029004062999998E+19</v>
      </c>
      <c r="I805">
        <v>3</v>
      </c>
      <c r="J805">
        <v>43851</v>
      </c>
      <c r="L805">
        <v>55.216670000000001</v>
      </c>
      <c r="M805">
        <v>55.401670000000003</v>
      </c>
      <c r="N805">
        <v>44</v>
      </c>
      <c r="O805">
        <v>25</v>
      </c>
      <c r="P805">
        <v>-164.24332999999999</v>
      </c>
      <c r="Q805">
        <v>-163.91333</v>
      </c>
      <c r="R805" t="s">
        <v>59</v>
      </c>
      <c r="S805" t="s">
        <v>60</v>
      </c>
      <c r="T805">
        <v>509</v>
      </c>
      <c r="U805">
        <v>1</v>
      </c>
      <c r="V805" t="s">
        <v>78</v>
      </c>
      <c r="X805">
        <v>6</v>
      </c>
      <c r="Y805" t="s">
        <v>58</v>
      </c>
      <c r="AA805">
        <v>201</v>
      </c>
      <c r="AB805">
        <v>308</v>
      </c>
      <c r="AC805" t="s">
        <v>49</v>
      </c>
      <c r="AE805" t="s">
        <v>49</v>
      </c>
      <c r="AI805" t="s">
        <v>49</v>
      </c>
      <c r="AP805" t="s">
        <v>50</v>
      </c>
      <c r="AQ805" t="s">
        <v>79</v>
      </c>
      <c r="AS805">
        <v>0.68</v>
      </c>
      <c r="AU805">
        <v>2020</v>
      </c>
      <c r="AV805" t="s">
        <v>55</v>
      </c>
    </row>
    <row r="806" spans="1:48" x14ac:dyDescent="0.2">
      <c r="A806">
        <v>1</v>
      </c>
      <c r="B806">
        <v>1366680</v>
      </c>
      <c r="C806">
        <v>4</v>
      </c>
      <c r="D806">
        <v>56</v>
      </c>
      <c r="E806">
        <v>23987</v>
      </c>
      <c r="F806">
        <v>38</v>
      </c>
      <c r="G806">
        <v>2</v>
      </c>
      <c r="H806">
        <v>2.3987001318000001E+19</v>
      </c>
      <c r="I806">
        <v>45</v>
      </c>
      <c r="J806">
        <v>43935</v>
      </c>
      <c r="L806">
        <v>56.664999999999999</v>
      </c>
      <c r="M806">
        <v>56.823329999999999</v>
      </c>
      <c r="N806">
        <v>45</v>
      </c>
      <c r="O806">
        <v>159</v>
      </c>
      <c r="P806">
        <v>-170.21833000000001</v>
      </c>
      <c r="Q806">
        <v>-170.315</v>
      </c>
      <c r="T806">
        <v>521</v>
      </c>
      <c r="U806">
        <v>1</v>
      </c>
      <c r="V806" t="s">
        <v>215</v>
      </c>
      <c r="X806">
        <v>6</v>
      </c>
      <c r="Y806" t="s">
        <v>48</v>
      </c>
      <c r="AA806">
        <v>201</v>
      </c>
      <c r="AB806">
        <v>1366680</v>
      </c>
      <c r="AC806" t="s">
        <v>49</v>
      </c>
      <c r="AE806" t="s">
        <v>49</v>
      </c>
      <c r="AP806" t="s">
        <v>50</v>
      </c>
      <c r="AQ806" t="s">
        <v>216</v>
      </c>
      <c r="AS806">
        <v>0.5</v>
      </c>
      <c r="AU806">
        <v>2020</v>
      </c>
      <c r="AV806" t="s">
        <v>55</v>
      </c>
    </row>
    <row r="807" spans="1:48" x14ac:dyDescent="0.2">
      <c r="A807">
        <v>1</v>
      </c>
      <c r="B807">
        <v>1193438</v>
      </c>
      <c r="C807">
        <v>2</v>
      </c>
      <c r="D807">
        <v>67</v>
      </c>
      <c r="E807">
        <v>24029</v>
      </c>
      <c r="F807">
        <v>51</v>
      </c>
      <c r="G807">
        <v>2</v>
      </c>
      <c r="H807">
        <v>2.4029004062999998E+19</v>
      </c>
      <c r="I807">
        <v>88</v>
      </c>
      <c r="J807">
        <v>43882</v>
      </c>
      <c r="L807">
        <v>56.306669999999997</v>
      </c>
      <c r="M807">
        <v>56.25</v>
      </c>
      <c r="N807">
        <v>51</v>
      </c>
      <c r="O807">
        <v>1385</v>
      </c>
      <c r="P807">
        <v>-167.54</v>
      </c>
      <c r="Q807">
        <v>-167.45332999999999</v>
      </c>
      <c r="T807">
        <v>517</v>
      </c>
      <c r="U807">
        <v>1</v>
      </c>
      <c r="V807" t="s">
        <v>78</v>
      </c>
      <c r="X807">
        <v>6</v>
      </c>
      <c r="Y807" t="s">
        <v>48</v>
      </c>
      <c r="AA807">
        <v>201</v>
      </c>
      <c r="AB807">
        <v>8715</v>
      </c>
      <c r="AC807" t="s">
        <v>49</v>
      </c>
      <c r="AE807" t="s">
        <v>49</v>
      </c>
      <c r="AP807" t="s">
        <v>50</v>
      </c>
      <c r="AQ807" t="s">
        <v>79</v>
      </c>
      <c r="AS807">
        <v>0.98</v>
      </c>
      <c r="AU807">
        <v>2020</v>
      </c>
      <c r="AV807" t="s">
        <v>55</v>
      </c>
    </row>
    <row r="808" spans="1:48" x14ac:dyDescent="0.2">
      <c r="A808">
        <v>1</v>
      </c>
      <c r="B808">
        <v>1281542</v>
      </c>
      <c r="C808">
        <v>3</v>
      </c>
      <c r="D808">
        <v>35</v>
      </c>
      <c r="E808">
        <v>24047</v>
      </c>
      <c r="F808">
        <v>26</v>
      </c>
      <c r="G808">
        <v>2</v>
      </c>
      <c r="H808">
        <v>2.4047000433999999E+19</v>
      </c>
      <c r="I808">
        <v>37</v>
      </c>
      <c r="J808">
        <v>43913</v>
      </c>
      <c r="L808">
        <v>55.26</v>
      </c>
      <c r="M808">
        <v>55.331670000000003</v>
      </c>
      <c r="N808">
        <v>50</v>
      </c>
      <c r="O808">
        <v>632</v>
      </c>
      <c r="P808">
        <v>-164.11167</v>
      </c>
      <c r="Q808">
        <v>-163.92667</v>
      </c>
      <c r="R808" t="s">
        <v>66</v>
      </c>
      <c r="S808" t="s">
        <v>67</v>
      </c>
      <c r="T808">
        <v>509</v>
      </c>
      <c r="U808">
        <v>1</v>
      </c>
      <c r="V808" t="s">
        <v>217</v>
      </c>
      <c r="X808">
        <v>6</v>
      </c>
      <c r="Y808" t="s">
        <v>58</v>
      </c>
      <c r="AA808">
        <v>201</v>
      </c>
      <c r="AB808">
        <v>3709</v>
      </c>
      <c r="AC808" t="s">
        <v>49</v>
      </c>
      <c r="AE808" t="s">
        <v>49</v>
      </c>
      <c r="AI808" t="s">
        <v>49</v>
      </c>
      <c r="AP808" t="s">
        <v>50</v>
      </c>
      <c r="AQ808" t="s">
        <v>218</v>
      </c>
      <c r="AS808">
        <v>0.85</v>
      </c>
      <c r="AU808">
        <v>2020</v>
      </c>
      <c r="AV808" t="s">
        <v>55</v>
      </c>
    </row>
    <row r="809" spans="1:48" x14ac:dyDescent="0.2">
      <c r="A809">
        <v>1</v>
      </c>
      <c r="B809">
        <v>1281574</v>
      </c>
      <c r="C809">
        <v>3</v>
      </c>
      <c r="D809">
        <v>42</v>
      </c>
      <c r="E809">
        <v>24047</v>
      </c>
      <c r="F809">
        <v>35</v>
      </c>
      <c r="G809">
        <v>2</v>
      </c>
      <c r="H809">
        <v>2.4047000433999999E+19</v>
      </c>
      <c r="I809">
        <v>27</v>
      </c>
      <c r="J809">
        <v>43895</v>
      </c>
      <c r="L809">
        <v>55.82667</v>
      </c>
      <c r="M809">
        <v>55.681669999999997</v>
      </c>
      <c r="N809">
        <v>38</v>
      </c>
      <c r="O809">
        <v>475</v>
      </c>
      <c r="P809">
        <v>-162.85833</v>
      </c>
      <c r="Q809">
        <v>-162.98167000000001</v>
      </c>
      <c r="T809">
        <v>516</v>
      </c>
      <c r="U809">
        <v>1</v>
      </c>
      <c r="V809" t="s">
        <v>217</v>
      </c>
      <c r="X809">
        <v>6</v>
      </c>
      <c r="Y809" t="s">
        <v>48</v>
      </c>
      <c r="AA809">
        <v>201</v>
      </c>
      <c r="AB809">
        <v>2711</v>
      </c>
      <c r="AC809" t="s">
        <v>49</v>
      </c>
      <c r="AE809" t="s">
        <v>49</v>
      </c>
      <c r="AP809" t="s">
        <v>50</v>
      </c>
      <c r="AQ809" t="s">
        <v>218</v>
      </c>
      <c r="AS809">
        <v>0.45</v>
      </c>
      <c r="AU809">
        <v>2020</v>
      </c>
      <c r="AV809" t="s">
        <v>55</v>
      </c>
    </row>
    <row r="810" spans="1:48" x14ac:dyDescent="0.2">
      <c r="A810">
        <v>1</v>
      </c>
      <c r="B810">
        <v>1362538</v>
      </c>
      <c r="C810">
        <v>2</v>
      </c>
      <c r="D810">
        <v>53</v>
      </c>
      <c r="E810">
        <v>24002</v>
      </c>
      <c r="F810">
        <v>41</v>
      </c>
      <c r="G810">
        <v>2</v>
      </c>
      <c r="H810">
        <v>2.4002003414000001E+19</v>
      </c>
      <c r="I810">
        <v>68</v>
      </c>
      <c r="J810">
        <v>43873</v>
      </c>
      <c r="L810">
        <v>55.508330000000001</v>
      </c>
      <c r="M810">
        <v>55.47833</v>
      </c>
      <c r="N810">
        <v>50</v>
      </c>
      <c r="O810">
        <v>800</v>
      </c>
      <c r="P810">
        <v>-164.27</v>
      </c>
      <c r="Q810">
        <v>-164.51832999999999</v>
      </c>
      <c r="R810" t="s">
        <v>66</v>
      </c>
      <c r="S810" t="s">
        <v>67</v>
      </c>
      <c r="T810">
        <v>509</v>
      </c>
      <c r="U810">
        <v>1</v>
      </c>
      <c r="V810" t="s">
        <v>162</v>
      </c>
      <c r="X810">
        <v>6</v>
      </c>
      <c r="Y810" t="s">
        <v>58</v>
      </c>
      <c r="AA810">
        <v>201</v>
      </c>
      <c r="AB810">
        <v>6801</v>
      </c>
      <c r="AC810" t="s">
        <v>49</v>
      </c>
      <c r="AE810" t="s">
        <v>49</v>
      </c>
      <c r="AI810" t="s">
        <v>49</v>
      </c>
      <c r="AP810" t="s">
        <v>50</v>
      </c>
      <c r="AQ810" t="s">
        <v>163</v>
      </c>
      <c r="AS810">
        <v>0.84</v>
      </c>
      <c r="AU810">
        <v>2020</v>
      </c>
      <c r="AV810" t="s">
        <v>55</v>
      </c>
    </row>
    <row r="811" spans="1:48" x14ac:dyDescent="0.2">
      <c r="A811">
        <v>1</v>
      </c>
      <c r="B811">
        <v>1362588</v>
      </c>
      <c r="C811">
        <v>2</v>
      </c>
      <c r="D811">
        <v>53</v>
      </c>
      <c r="E811">
        <v>24002</v>
      </c>
      <c r="F811">
        <v>41</v>
      </c>
      <c r="G811">
        <v>2</v>
      </c>
      <c r="H811">
        <v>2.4002003414000001E+19</v>
      </c>
      <c r="I811">
        <v>68</v>
      </c>
      <c r="J811">
        <v>43873</v>
      </c>
      <c r="L811">
        <v>55.508330000000001</v>
      </c>
      <c r="M811">
        <v>55.47833</v>
      </c>
      <c r="N811">
        <v>47</v>
      </c>
      <c r="O811">
        <v>802</v>
      </c>
      <c r="P811">
        <v>-164.27</v>
      </c>
      <c r="Q811">
        <v>-164.51832999999999</v>
      </c>
      <c r="T811">
        <v>509</v>
      </c>
      <c r="U811">
        <v>1</v>
      </c>
      <c r="V811" t="s">
        <v>162</v>
      </c>
      <c r="X811">
        <v>6</v>
      </c>
      <c r="Y811" t="s">
        <v>48</v>
      </c>
      <c r="AA811">
        <v>201</v>
      </c>
      <c r="AB811">
        <v>6802</v>
      </c>
      <c r="AC811" t="s">
        <v>49</v>
      </c>
      <c r="AE811" t="s">
        <v>49</v>
      </c>
      <c r="AP811" t="s">
        <v>50</v>
      </c>
      <c r="AQ811" t="s">
        <v>163</v>
      </c>
      <c r="AS811">
        <v>0.68</v>
      </c>
      <c r="AU811">
        <v>2020</v>
      </c>
      <c r="AV811" t="s">
        <v>55</v>
      </c>
    </row>
    <row r="812" spans="1:48" x14ac:dyDescent="0.2">
      <c r="A812">
        <v>1</v>
      </c>
      <c r="B812">
        <v>1362600</v>
      </c>
      <c r="C812">
        <v>3</v>
      </c>
      <c r="D812">
        <v>42</v>
      </c>
      <c r="E812">
        <v>24002</v>
      </c>
      <c r="F812">
        <v>30</v>
      </c>
      <c r="G812">
        <v>2</v>
      </c>
      <c r="H812">
        <v>2.4002003414000001E+19</v>
      </c>
      <c r="I812">
        <v>143</v>
      </c>
      <c r="J812">
        <v>43896</v>
      </c>
      <c r="L812">
        <v>55.648330000000001</v>
      </c>
      <c r="M812">
        <v>55.678330000000003</v>
      </c>
      <c r="N812">
        <v>45</v>
      </c>
      <c r="O812">
        <v>1797</v>
      </c>
      <c r="P812">
        <v>-163.37166999999999</v>
      </c>
      <c r="Q812">
        <v>-163.44667000000001</v>
      </c>
      <c r="T812">
        <v>509</v>
      </c>
      <c r="U812">
        <v>1</v>
      </c>
      <c r="V812" t="s">
        <v>162</v>
      </c>
      <c r="X812">
        <v>6</v>
      </c>
      <c r="Y812" t="s">
        <v>48</v>
      </c>
      <c r="AA812">
        <v>201</v>
      </c>
      <c r="AB812">
        <v>14301</v>
      </c>
      <c r="AC812" t="s">
        <v>49</v>
      </c>
      <c r="AE812" t="s">
        <v>49</v>
      </c>
      <c r="AP812" t="s">
        <v>50</v>
      </c>
      <c r="AQ812" t="s">
        <v>163</v>
      </c>
      <c r="AS812">
        <v>0.48</v>
      </c>
      <c r="AU812">
        <v>2020</v>
      </c>
      <c r="AV812" t="s">
        <v>55</v>
      </c>
    </row>
    <row r="813" spans="1:48" x14ac:dyDescent="0.2">
      <c r="A813">
        <v>1</v>
      </c>
      <c r="B813">
        <v>1331874</v>
      </c>
      <c r="C813">
        <v>2</v>
      </c>
      <c r="D813">
        <v>46</v>
      </c>
      <c r="E813">
        <v>24046</v>
      </c>
      <c r="F813">
        <v>35</v>
      </c>
      <c r="G813">
        <v>2</v>
      </c>
      <c r="H813">
        <v>2.4046003681000002E+19</v>
      </c>
      <c r="I813">
        <v>49</v>
      </c>
      <c r="J813">
        <v>43866</v>
      </c>
      <c r="L813">
        <v>56.16</v>
      </c>
      <c r="M813">
        <v>56.17</v>
      </c>
      <c r="N813">
        <v>49</v>
      </c>
      <c r="O813">
        <v>717</v>
      </c>
      <c r="P813">
        <v>-164.46167</v>
      </c>
      <c r="Q813">
        <v>-164.60333</v>
      </c>
      <c r="R813" t="s">
        <v>64</v>
      </c>
      <c r="S813" t="s">
        <v>65</v>
      </c>
      <c r="T813">
        <v>509</v>
      </c>
      <c r="U813">
        <v>1</v>
      </c>
      <c r="V813" t="s">
        <v>164</v>
      </c>
      <c r="X813">
        <v>6</v>
      </c>
      <c r="Y813" t="s">
        <v>58</v>
      </c>
      <c r="AA813">
        <v>201</v>
      </c>
      <c r="AB813">
        <v>4902</v>
      </c>
      <c r="AC813" t="s">
        <v>49</v>
      </c>
      <c r="AE813" t="s">
        <v>49</v>
      </c>
      <c r="AI813" t="s">
        <v>49</v>
      </c>
      <c r="AP813" t="s">
        <v>50</v>
      </c>
      <c r="AQ813" t="s">
        <v>165</v>
      </c>
      <c r="AS813">
        <v>0.86</v>
      </c>
      <c r="AU813">
        <v>2020</v>
      </c>
      <c r="AV813" t="s">
        <v>55</v>
      </c>
    </row>
    <row r="814" spans="1:48" x14ac:dyDescent="0.2">
      <c r="A814">
        <v>1</v>
      </c>
      <c r="B814">
        <v>1315335</v>
      </c>
      <c r="C814">
        <v>2</v>
      </c>
      <c r="D814">
        <v>44</v>
      </c>
      <c r="E814">
        <v>24046</v>
      </c>
      <c r="F814">
        <v>30</v>
      </c>
      <c r="G814">
        <v>2</v>
      </c>
      <c r="H814">
        <v>2.4046003681000002E+19</v>
      </c>
      <c r="I814">
        <v>109</v>
      </c>
      <c r="J814">
        <v>43888</v>
      </c>
      <c r="L814">
        <v>56.005000000000003</v>
      </c>
      <c r="M814">
        <v>56.024999999999999</v>
      </c>
      <c r="N814">
        <v>45</v>
      </c>
      <c r="O814">
        <v>1627</v>
      </c>
      <c r="P814">
        <v>-162.97833</v>
      </c>
      <c r="Q814">
        <v>-163.14167</v>
      </c>
      <c r="R814" t="s">
        <v>64</v>
      </c>
      <c r="S814" t="s">
        <v>65</v>
      </c>
      <c r="T814">
        <v>516</v>
      </c>
      <c r="U814">
        <v>1</v>
      </c>
      <c r="V814" t="s">
        <v>164</v>
      </c>
      <c r="X814">
        <v>6</v>
      </c>
      <c r="Y814" t="s">
        <v>58</v>
      </c>
      <c r="AA814">
        <v>201</v>
      </c>
      <c r="AB814">
        <v>109021</v>
      </c>
      <c r="AC814" t="s">
        <v>49</v>
      </c>
      <c r="AE814" t="s">
        <v>49</v>
      </c>
      <c r="AI814" t="s">
        <v>49</v>
      </c>
      <c r="AP814" t="s">
        <v>50</v>
      </c>
      <c r="AQ814" t="s">
        <v>165</v>
      </c>
      <c r="AS814">
        <v>0.56000000000000005</v>
      </c>
      <c r="AU814">
        <v>2020</v>
      </c>
      <c r="AV814" t="s">
        <v>55</v>
      </c>
    </row>
    <row r="815" spans="1:48" x14ac:dyDescent="0.2">
      <c r="A815">
        <v>1</v>
      </c>
      <c r="B815">
        <v>1362581</v>
      </c>
      <c r="C815">
        <v>2</v>
      </c>
      <c r="D815">
        <v>64</v>
      </c>
      <c r="E815">
        <v>24002</v>
      </c>
      <c r="F815">
        <v>54</v>
      </c>
      <c r="G815">
        <v>2</v>
      </c>
      <c r="H815">
        <v>2.4002003414000001E+19</v>
      </c>
      <c r="I815">
        <v>103</v>
      </c>
      <c r="J815">
        <v>43883</v>
      </c>
      <c r="L815">
        <v>56.466670000000001</v>
      </c>
      <c r="M815">
        <v>56.47833</v>
      </c>
      <c r="N815">
        <v>44</v>
      </c>
      <c r="O815">
        <v>1286</v>
      </c>
      <c r="P815">
        <v>-168.29333</v>
      </c>
      <c r="Q815">
        <v>-168.32832999999999</v>
      </c>
      <c r="T815">
        <v>517</v>
      </c>
      <c r="U815">
        <v>1</v>
      </c>
      <c r="V815" t="s">
        <v>162</v>
      </c>
      <c r="X815">
        <v>6</v>
      </c>
      <c r="Y815" t="s">
        <v>48</v>
      </c>
      <c r="AA815">
        <v>201</v>
      </c>
      <c r="AB815">
        <v>10302</v>
      </c>
      <c r="AC815" t="s">
        <v>49</v>
      </c>
      <c r="AE815" t="s">
        <v>49</v>
      </c>
      <c r="AP815" t="s">
        <v>50</v>
      </c>
      <c r="AQ815" t="s">
        <v>163</v>
      </c>
      <c r="AS815">
        <v>0.56000000000000005</v>
      </c>
      <c r="AU815">
        <v>2020</v>
      </c>
      <c r="AV815" t="s">
        <v>55</v>
      </c>
    </row>
    <row r="816" spans="1:48" x14ac:dyDescent="0.2">
      <c r="A816">
        <v>1</v>
      </c>
      <c r="B816">
        <v>1366529</v>
      </c>
      <c r="C816">
        <v>4</v>
      </c>
      <c r="D816">
        <v>55</v>
      </c>
      <c r="E816">
        <v>23924</v>
      </c>
      <c r="F816">
        <v>35</v>
      </c>
      <c r="G816">
        <v>2</v>
      </c>
      <c r="H816">
        <v>2.3924004132999999E+19</v>
      </c>
      <c r="I816">
        <v>8</v>
      </c>
      <c r="J816">
        <v>43941</v>
      </c>
      <c r="L816">
        <v>56.95167</v>
      </c>
      <c r="M816">
        <v>56.543329999999997</v>
      </c>
      <c r="N816">
        <v>47</v>
      </c>
      <c r="O816">
        <v>84</v>
      </c>
      <c r="P816">
        <v>-170.73832999999999</v>
      </c>
      <c r="Q816">
        <v>-170.09166999999999</v>
      </c>
      <c r="T816">
        <v>521</v>
      </c>
      <c r="U816">
        <v>1</v>
      </c>
      <c r="V816" t="s">
        <v>146</v>
      </c>
      <c r="X816">
        <v>6</v>
      </c>
      <c r="Y816" t="s">
        <v>48</v>
      </c>
      <c r="AA816">
        <v>201</v>
      </c>
      <c r="AB816">
        <v>801</v>
      </c>
      <c r="AC816" t="s">
        <v>49</v>
      </c>
      <c r="AE816" t="s">
        <v>49</v>
      </c>
      <c r="AP816" t="s">
        <v>50</v>
      </c>
      <c r="AQ816" t="s">
        <v>147</v>
      </c>
      <c r="AS816">
        <v>0.65</v>
      </c>
      <c r="AU816">
        <v>2020</v>
      </c>
      <c r="AV816" t="s">
        <v>55</v>
      </c>
    </row>
    <row r="817" spans="1:48" x14ac:dyDescent="0.2">
      <c r="A817">
        <v>1</v>
      </c>
      <c r="B817">
        <v>1163770</v>
      </c>
      <c r="C817">
        <v>2</v>
      </c>
      <c r="D817">
        <v>53</v>
      </c>
      <c r="E817">
        <v>24004</v>
      </c>
      <c r="F817">
        <v>36</v>
      </c>
      <c r="G817">
        <v>2</v>
      </c>
      <c r="H817">
        <v>2.4004004054999998E+19</v>
      </c>
      <c r="I817">
        <v>79</v>
      </c>
      <c r="J817">
        <v>43879</v>
      </c>
      <c r="L817">
        <v>56.416670000000003</v>
      </c>
      <c r="M817">
        <v>56.45</v>
      </c>
      <c r="N817">
        <v>48</v>
      </c>
      <c r="O817">
        <v>1253</v>
      </c>
      <c r="P817">
        <v>-166.55</v>
      </c>
      <c r="Q817">
        <v>-166.71666999999999</v>
      </c>
      <c r="T817">
        <v>517</v>
      </c>
      <c r="U817">
        <v>1</v>
      </c>
      <c r="V817" t="s">
        <v>168</v>
      </c>
      <c r="X817">
        <v>6</v>
      </c>
      <c r="Y817" t="s">
        <v>58</v>
      </c>
      <c r="AA817">
        <v>201</v>
      </c>
      <c r="AB817">
        <v>7910</v>
      </c>
      <c r="AC817" t="s">
        <v>49</v>
      </c>
      <c r="AE817" t="s">
        <v>49</v>
      </c>
      <c r="AP817" t="s">
        <v>50</v>
      </c>
      <c r="AQ817" t="s">
        <v>169</v>
      </c>
      <c r="AS817">
        <v>0.67</v>
      </c>
      <c r="AU817">
        <v>2020</v>
      </c>
      <c r="AV817" t="s">
        <v>55</v>
      </c>
    </row>
    <row r="818" spans="1:48" x14ac:dyDescent="0.2">
      <c r="A818">
        <v>1</v>
      </c>
      <c r="B818">
        <v>1209639</v>
      </c>
      <c r="C818">
        <v>3</v>
      </c>
      <c r="D818">
        <v>56</v>
      </c>
      <c r="E818">
        <v>24004</v>
      </c>
      <c r="F818">
        <v>42</v>
      </c>
      <c r="G818">
        <v>2</v>
      </c>
      <c r="H818">
        <v>2.4004004054999998E+19</v>
      </c>
      <c r="I818">
        <v>130</v>
      </c>
      <c r="J818">
        <v>43899</v>
      </c>
      <c r="L818">
        <v>56.383330000000001</v>
      </c>
      <c r="M818">
        <v>56.35</v>
      </c>
      <c r="N818">
        <v>41</v>
      </c>
      <c r="O818">
        <v>2013</v>
      </c>
      <c r="P818">
        <v>-170.1</v>
      </c>
      <c r="Q818">
        <v>-170.11667</v>
      </c>
      <c r="T818">
        <v>521</v>
      </c>
      <c r="U818">
        <v>1</v>
      </c>
      <c r="V818" t="s">
        <v>168</v>
      </c>
      <c r="X818">
        <v>6</v>
      </c>
      <c r="Y818" t="s">
        <v>48</v>
      </c>
      <c r="AA818">
        <v>201</v>
      </c>
      <c r="AB818">
        <v>1310</v>
      </c>
      <c r="AC818" t="s">
        <v>49</v>
      </c>
      <c r="AE818" t="s">
        <v>49</v>
      </c>
      <c r="AP818" t="s">
        <v>50</v>
      </c>
      <c r="AQ818" t="s">
        <v>169</v>
      </c>
      <c r="AS818">
        <v>0.5</v>
      </c>
      <c r="AU818">
        <v>2020</v>
      </c>
      <c r="AV818" t="s">
        <v>55</v>
      </c>
    </row>
    <row r="819" spans="1:48" x14ac:dyDescent="0.2">
      <c r="A819">
        <v>1</v>
      </c>
      <c r="B819">
        <v>1139127</v>
      </c>
      <c r="C819">
        <v>2</v>
      </c>
      <c r="D819">
        <v>50</v>
      </c>
      <c r="E819">
        <v>24004</v>
      </c>
      <c r="F819">
        <v>39</v>
      </c>
      <c r="G819">
        <v>2</v>
      </c>
      <c r="H819">
        <v>2.4004004054999998E+19</v>
      </c>
      <c r="I819">
        <v>69</v>
      </c>
      <c r="J819">
        <v>43876</v>
      </c>
      <c r="L819">
        <v>56.116669999999999</v>
      </c>
      <c r="M819">
        <v>56.083329999999997</v>
      </c>
      <c r="N819">
        <v>50</v>
      </c>
      <c r="O819">
        <v>1089</v>
      </c>
      <c r="P819">
        <v>-165.5</v>
      </c>
      <c r="Q819">
        <v>-165.63333</v>
      </c>
      <c r="T819">
        <v>517</v>
      </c>
      <c r="U819">
        <v>1</v>
      </c>
      <c r="V819" t="s">
        <v>168</v>
      </c>
      <c r="X819">
        <v>6</v>
      </c>
      <c r="Y819" t="s">
        <v>48</v>
      </c>
      <c r="AA819">
        <v>201</v>
      </c>
      <c r="AB819">
        <v>6910</v>
      </c>
      <c r="AC819" t="s">
        <v>49</v>
      </c>
      <c r="AE819" t="s">
        <v>49</v>
      </c>
      <c r="AP819" t="s">
        <v>50</v>
      </c>
      <c r="AQ819" t="s">
        <v>169</v>
      </c>
      <c r="AS819">
        <v>0.8</v>
      </c>
      <c r="AU819">
        <v>2020</v>
      </c>
      <c r="AV819" t="s">
        <v>55</v>
      </c>
    </row>
    <row r="820" spans="1:48" x14ac:dyDescent="0.2">
      <c r="A820">
        <v>1</v>
      </c>
      <c r="B820">
        <v>1340129</v>
      </c>
      <c r="C820">
        <v>5</v>
      </c>
      <c r="D820">
        <v>65</v>
      </c>
      <c r="E820">
        <v>24186</v>
      </c>
      <c r="F820">
        <v>50</v>
      </c>
      <c r="G820">
        <v>2</v>
      </c>
      <c r="H820">
        <v>2.4186002769999999E+19</v>
      </c>
      <c r="I820">
        <v>56</v>
      </c>
      <c r="J820">
        <v>43964</v>
      </c>
      <c r="L820">
        <v>56.283329999999999</v>
      </c>
      <c r="M820">
        <v>56.333329999999997</v>
      </c>
      <c r="N820">
        <v>42</v>
      </c>
      <c r="O820">
        <v>180</v>
      </c>
      <c r="P820">
        <v>-170.08332999999999</v>
      </c>
      <c r="Q820">
        <v>-170.11667</v>
      </c>
      <c r="T820">
        <v>521</v>
      </c>
      <c r="U820">
        <v>1</v>
      </c>
      <c r="V820" t="s">
        <v>88</v>
      </c>
      <c r="X820">
        <v>6</v>
      </c>
      <c r="Y820" t="s">
        <v>58</v>
      </c>
      <c r="AA820">
        <v>201</v>
      </c>
      <c r="AB820">
        <v>57</v>
      </c>
      <c r="AC820" t="s">
        <v>49</v>
      </c>
      <c r="AE820" t="s">
        <v>49</v>
      </c>
      <c r="AP820" t="s">
        <v>50</v>
      </c>
      <c r="AQ820" t="s">
        <v>89</v>
      </c>
      <c r="AS820">
        <v>0.5</v>
      </c>
      <c r="AU820">
        <v>2020</v>
      </c>
      <c r="AV820" t="s">
        <v>55</v>
      </c>
    </row>
    <row r="821" spans="1:48" x14ac:dyDescent="0.2">
      <c r="A821">
        <v>1</v>
      </c>
      <c r="B821">
        <v>1314561</v>
      </c>
      <c r="C821">
        <v>1</v>
      </c>
      <c r="D821">
        <v>52</v>
      </c>
      <c r="E821">
        <v>24009</v>
      </c>
      <c r="F821">
        <v>42</v>
      </c>
      <c r="G821">
        <v>2</v>
      </c>
      <c r="H821">
        <v>2.4009001606999998E+19</v>
      </c>
      <c r="I821">
        <v>18</v>
      </c>
      <c r="J821">
        <v>43852</v>
      </c>
      <c r="L821">
        <v>55.5</v>
      </c>
      <c r="M821">
        <v>55.483330000000002</v>
      </c>
      <c r="N821">
        <v>45</v>
      </c>
      <c r="O821">
        <v>209</v>
      </c>
      <c r="P821">
        <v>-164.08332999999999</v>
      </c>
      <c r="Q821">
        <v>-164.11667</v>
      </c>
      <c r="T821">
        <v>509</v>
      </c>
      <c r="U821">
        <v>1</v>
      </c>
      <c r="V821" t="s">
        <v>176</v>
      </c>
      <c r="X821">
        <v>6</v>
      </c>
      <c r="Y821" t="s">
        <v>48</v>
      </c>
      <c r="AA821">
        <v>201</v>
      </c>
      <c r="AB821">
        <v>1811</v>
      </c>
      <c r="AC821" t="s">
        <v>49</v>
      </c>
      <c r="AE821" t="s">
        <v>49</v>
      </c>
      <c r="AP821" t="s">
        <v>50</v>
      </c>
      <c r="AQ821" t="s">
        <v>177</v>
      </c>
      <c r="AS821">
        <v>0.64</v>
      </c>
      <c r="AU821">
        <v>2020</v>
      </c>
      <c r="AV821" t="s">
        <v>55</v>
      </c>
    </row>
    <row r="822" spans="1:48" x14ac:dyDescent="0.2">
      <c r="A822">
        <v>1</v>
      </c>
      <c r="B822">
        <v>1314585</v>
      </c>
      <c r="C822">
        <v>2</v>
      </c>
      <c r="D822">
        <v>40</v>
      </c>
      <c r="E822">
        <v>24009</v>
      </c>
      <c r="F822">
        <v>30</v>
      </c>
      <c r="G822">
        <v>2</v>
      </c>
      <c r="H822">
        <v>2.4009001606999998E+19</v>
      </c>
      <c r="I822">
        <v>83</v>
      </c>
      <c r="J822">
        <v>43868</v>
      </c>
      <c r="L822">
        <v>55.9</v>
      </c>
      <c r="M822">
        <v>55.866669999999999</v>
      </c>
      <c r="N822">
        <v>40</v>
      </c>
      <c r="O822">
        <v>1094</v>
      </c>
      <c r="P822">
        <v>-162.66667000000001</v>
      </c>
      <c r="Q822">
        <v>-162.68333000000001</v>
      </c>
      <c r="T822">
        <v>516</v>
      </c>
      <c r="U822">
        <v>1</v>
      </c>
      <c r="V822" t="s">
        <v>176</v>
      </c>
      <c r="X822">
        <v>5</v>
      </c>
      <c r="Y822" t="s">
        <v>48</v>
      </c>
      <c r="AA822">
        <v>201</v>
      </c>
      <c r="AB822">
        <v>8303</v>
      </c>
      <c r="AC822" t="s">
        <v>49</v>
      </c>
      <c r="AE822" t="s">
        <v>49</v>
      </c>
      <c r="AP822" t="s">
        <v>50</v>
      </c>
      <c r="AQ822" t="s">
        <v>177</v>
      </c>
      <c r="AS822">
        <v>0.49</v>
      </c>
      <c r="AU822">
        <v>2020</v>
      </c>
      <c r="AV822" t="s">
        <v>55</v>
      </c>
    </row>
    <row r="823" spans="1:48" x14ac:dyDescent="0.2">
      <c r="A823">
        <v>1</v>
      </c>
      <c r="B823">
        <v>1314510</v>
      </c>
      <c r="C823">
        <v>3</v>
      </c>
      <c r="D823">
        <v>45</v>
      </c>
      <c r="E823">
        <v>24009</v>
      </c>
      <c r="F823">
        <v>35</v>
      </c>
      <c r="G823">
        <v>2</v>
      </c>
      <c r="H823">
        <v>2.4009001606999998E+19</v>
      </c>
      <c r="I823">
        <v>243</v>
      </c>
      <c r="J823">
        <v>43897</v>
      </c>
      <c r="L823">
        <v>56.133330000000001</v>
      </c>
      <c r="M823">
        <v>56.1</v>
      </c>
      <c r="N823">
        <v>53</v>
      </c>
      <c r="O823">
        <v>3050</v>
      </c>
      <c r="P823">
        <v>-162.98333</v>
      </c>
      <c r="Q823">
        <v>-162.96666999999999</v>
      </c>
      <c r="R823" t="s">
        <v>66</v>
      </c>
      <c r="S823" t="s">
        <v>67</v>
      </c>
      <c r="T823">
        <v>516</v>
      </c>
      <c r="U823">
        <v>1</v>
      </c>
      <c r="V823" t="s">
        <v>176</v>
      </c>
      <c r="X823">
        <v>6</v>
      </c>
      <c r="Y823" t="s">
        <v>58</v>
      </c>
      <c r="AA823">
        <v>201</v>
      </c>
      <c r="AB823">
        <v>24310</v>
      </c>
      <c r="AC823" t="s">
        <v>49</v>
      </c>
      <c r="AE823" t="s">
        <v>49</v>
      </c>
      <c r="AI823" t="s">
        <v>49</v>
      </c>
      <c r="AP823" t="s">
        <v>50</v>
      </c>
      <c r="AQ823" t="s">
        <v>177</v>
      </c>
      <c r="AS823">
        <v>1.03</v>
      </c>
      <c r="AU823">
        <v>2020</v>
      </c>
      <c r="AV823" t="s">
        <v>55</v>
      </c>
    </row>
    <row r="824" spans="1:48" x14ac:dyDescent="0.2">
      <c r="A824">
        <v>1</v>
      </c>
      <c r="B824">
        <v>1260941</v>
      </c>
      <c r="C824">
        <v>3</v>
      </c>
      <c r="D824">
        <v>63</v>
      </c>
      <c r="E824">
        <v>24009</v>
      </c>
      <c r="F824">
        <v>53</v>
      </c>
      <c r="G824">
        <v>2</v>
      </c>
      <c r="H824">
        <v>2.4009001606999998E+19</v>
      </c>
      <c r="I824">
        <v>258</v>
      </c>
      <c r="J824">
        <v>43902</v>
      </c>
      <c r="L824">
        <v>56.291670000000003</v>
      </c>
      <c r="M824">
        <v>56.231670000000001</v>
      </c>
      <c r="N824">
        <v>54</v>
      </c>
      <c r="O824">
        <v>3257</v>
      </c>
      <c r="P824">
        <v>-170.23</v>
      </c>
      <c r="Q824">
        <v>-170.04</v>
      </c>
      <c r="T824">
        <v>521</v>
      </c>
      <c r="U824">
        <v>1</v>
      </c>
      <c r="V824" t="s">
        <v>176</v>
      </c>
      <c r="X824">
        <v>6</v>
      </c>
      <c r="Y824" t="s">
        <v>58</v>
      </c>
      <c r="AA824">
        <v>201</v>
      </c>
      <c r="AB824">
        <v>25810</v>
      </c>
      <c r="AC824" t="s">
        <v>49</v>
      </c>
      <c r="AE824" t="s">
        <v>49</v>
      </c>
      <c r="AP824" t="s">
        <v>50</v>
      </c>
      <c r="AQ824" t="s">
        <v>177</v>
      </c>
      <c r="AS824">
        <v>1.04</v>
      </c>
      <c r="AU824">
        <v>2020</v>
      </c>
      <c r="AV824" t="s">
        <v>55</v>
      </c>
    </row>
    <row r="825" spans="1:48" x14ac:dyDescent="0.2">
      <c r="A825">
        <v>1</v>
      </c>
      <c r="B825">
        <v>1198039</v>
      </c>
      <c r="C825">
        <v>1</v>
      </c>
      <c r="D825">
        <v>52</v>
      </c>
      <c r="E825">
        <v>23922</v>
      </c>
      <c r="F825">
        <v>36</v>
      </c>
      <c r="G825">
        <v>2</v>
      </c>
      <c r="H825">
        <v>2.3922003441999999E+19</v>
      </c>
      <c r="I825">
        <v>25</v>
      </c>
      <c r="J825">
        <v>43856</v>
      </c>
      <c r="L825">
        <v>55.416670000000003</v>
      </c>
      <c r="M825">
        <v>55.341670000000001</v>
      </c>
      <c r="N825">
        <v>52</v>
      </c>
      <c r="O825">
        <v>355</v>
      </c>
      <c r="P825">
        <v>-164.37666999999999</v>
      </c>
      <c r="Q825">
        <v>-164.44166999999999</v>
      </c>
      <c r="R825" t="s">
        <v>64</v>
      </c>
      <c r="S825" t="s">
        <v>65</v>
      </c>
      <c r="T825">
        <v>509</v>
      </c>
      <c r="U825">
        <v>1</v>
      </c>
      <c r="V825" t="s">
        <v>174</v>
      </c>
      <c r="X825">
        <v>6</v>
      </c>
      <c r="Y825" t="s">
        <v>58</v>
      </c>
      <c r="AA825">
        <v>201</v>
      </c>
      <c r="AB825">
        <v>2502</v>
      </c>
      <c r="AC825" t="s">
        <v>49</v>
      </c>
      <c r="AE825" t="s">
        <v>49</v>
      </c>
      <c r="AI825" t="s">
        <v>49</v>
      </c>
      <c r="AP825" t="s">
        <v>50</v>
      </c>
      <c r="AQ825" t="s">
        <v>175</v>
      </c>
      <c r="AS825">
        <v>0.97</v>
      </c>
      <c r="AU825">
        <v>2020</v>
      </c>
      <c r="AV825" t="s">
        <v>55</v>
      </c>
    </row>
    <row r="826" spans="1:48" x14ac:dyDescent="0.2">
      <c r="A826">
        <v>1</v>
      </c>
      <c r="B826">
        <v>1259294</v>
      </c>
      <c r="C826">
        <v>1</v>
      </c>
      <c r="D826">
        <v>52</v>
      </c>
      <c r="E826">
        <v>23922</v>
      </c>
      <c r="F826">
        <v>36</v>
      </c>
      <c r="G826">
        <v>2</v>
      </c>
      <c r="H826">
        <v>2.3922003441999999E+19</v>
      </c>
      <c r="I826">
        <v>25</v>
      </c>
      <c r="J826">
        <v>43856</v>
      </c>
      <c r="L826">
        <v>55.416670000000003</v>
      </c>
      <c r="M826">
        <v>55.341670000000001</v>
      </c>
      <c r="N826">
        <v>46</v>
      </c>
      <c r="O826">
        <v>359</v>
      </c>
      <c r="P826">
        <v>-164.37666999999999</v>
      </c>
      <c r="Q826">
        <v>-164.44166999999999</v>
      </c>
      <c r="T826">
        <v>509</v>
      </c>
      <c r="U826">
        <v>1</v>
      </c>
      <c r="V826" t="s">
        <v>174</v>
      </c>
      <c r="X826">
        <v>6</v>
      </c>
      <c r="Y826" t="s">
        <v>48</v>
      </c>
      <c r="AA826">
        <v>201</v>
      </c>
      <c r="AB826">
        <v>2501</v>
      </c>
      <c r="AC826" t="s">
        <v>49</v>
      </c>
      <c r="AE826" t="s">
        <v>49</v>
      </c>
      <c r="AP826" t="s">
        <v>50</v>
      </c>
      <c r="AQ826" t="s">
        <v>175</v>
      </c>
      <c r="AS826">
        <v>0.66</v>
      </c>
      <c r="AU826">
        <v>2020</v>
      </c>
      <c r="AV826" t="s">
        <v>55</v>
      </c>
    </row>
    <row r="827" spans="1:48" x14ac:dyDescent="0.2">
      <c r="A827">
        <v>1</v>
      </c>
      <c r="B827">
        <v>1335255</v>
      </c>
      <c r="C827">
        <v>1</v>
      </c>
      <c r="D827">
        <v>51</v>
      </c>
      <c r="E827">
        <v>24025</v>
      </c>
      <c r="F827">
        <v>40</v>
      </c>
      <c r="G827">
        <v>2</v>
      </c>
      <c r="H827">
        <v>2.4025003793999999E+19</v>
      </c>
      <c r="I827">
        <v>4</v>
      </c>
      <c r="J827">
        <v>43852</v>
      </c>
      <c r="L827">
        <v>55.274999999999999</v>
      </c>
      <c r="M827">
        <v>55.38167</v>
      </c>
      <c r="N827">
        <v>45</v>
      </c>
      <c r="O827">
        <v>48</v>
      </c>
      <c r="P827">
        <v>-164.42</v>
      </c>
      <c r="Q827">
        <v>-164.22667000000001</v>
      </c>
      <c r="R827" t="s">
        <v>66</v>
      </c>
      <c r="S827" t="s">
        <v>67</v>
      </c>
      <c r="T827">
        <v>509</v>
      </c>
      <c r="U827">
        <v>1</v>
      </c>
      <c r="V827" t="s">
        <v>106</v>
      </c>
      <c r="X827">
        <v>6</v>
      </c>
      <c r="Y827" t="s">
        <v>58</v>
      </c>
      <c r="AA827">
        <v>201</v>
      </c>
      <c r="AB827">
        <v>410</v>
      </c>
      <c r="AC827" t="s">
        <v>49</v>
      </c>
      <c r="AE827" t="s">
        <v>49</v>
      </c>
      <c r="AI827" t="s">
        <v>49</v>
      </c>
      <c r="AP827" t="s">
        <v>50</v>
      </c>
      <c r="AQ827" t="s">
        <v>107</v>
      </c>
      <c r="AS827">
        <v>0.64</v>
      </c>
      <c r="AU827">
        <v>2020</v>
      </c>
      <c r="AV827" t="s">
        <v>55</v>
      </c>
    </row>
    <row r="828" spans="1:48" x14ac:dyDescent="0.2">
      <c r="A828">
        <v>1</v>
      </c>
      <c r="B828">
        <v>1314597</v>
      </c>
      <c r="C828">
        <v>2</v>
      </c>
      <c r="D828">
        <v>49</v>
      </c>
      <c r="E828">
        <v>24009</v>
      </c>
      <c r="F828">
        <v>39</v>
      </c>
      <c r="G828">
        <v>2</v>
      </c>
      <c r="H828">
        <v>2.4009001606999998E+19</v>
      </c>
      <c r="I828">
        <v>143</v>
      </c>
      <c r="J828">
        <v>43879</v>
      </c>
      <c r="L828">
        <v>55.333329999999997</v>
      </c>
      <c r="M828">
        <v>55.333329999999997</v>
      </c>
      <c r="N828">
        <v>42</v>
      </c>
      <c r="O828">
        <v>1819</v>
      </c>
      <c r="P828">
        <v>-164.3</v>
      </c>
      <c r="Q828">
        <v>-164.15</v>
      </c>
      <c r="T828">
        <v>509</v>
      </c>
      <c r="U828">
        <v>2</v>
      </c>
      <c r="V828" t="s">
        <v>176</v>
      </c>
      <c r="X828">
        <v>6</v>
      </c>
      <c r="Y828" t="s">
        <v>48</v>
      </c>
      <c r="AA828">
        <v>201</v>
      </c>
      <c r="AB828">
        <v>14307</v>
      </c>
      <c r="AC828" t="s">
        <v>49</v>
      </c>
      <c r="AE828" t="s">
        <v>49</v>
      </c>
      <c r="AP828" t="s">
        <v>50</v>
      </c>
      <c r="AQ828" t="s">
        <v>177</v>
      </c>
      <c r="AS828">
        <v>0.54</v>
      </c>
      <c r="AU828">
        <v>2020</v>
      </c>
      <c r="AV828" t="s">
        <v>55</v>
      </c>
    </row>
    <row r="829" spans="1:48" x14ac:dyDescent="0.2">
      <c r="A829">
        <v>1</v>
      </c>
      <c r="B829">
        <v>1314578</v>
      </c>
      <c r="C829">
        <v>2</v>
      </c>
      <c r="D829">
        <v>49</v>
      </c>
      <c r="E829">
        <v>24009</v>
      </c>
      <c r="F829">
        <v>39</v>
      </c>
      <c r="G829">
        <v>2</v>
      </c>
      <c r="H829">
        <v>2.4009001606999998E+19</v>
      </c>
      <c r="I829">
        <v>143</v>
      </c>
      <c r="J829">
        <v>43879</v>
      </c>
      <c r="L829">
        <v>55.333329999999997</v>
      </c>
      <c r="M829">
        <v>55.333329999999997</v>
      </c>
      <c r="N829">
        <v>52</v>
      </c>
      <c r="O829">
        <v>1824</v>
      </c>
      <c r="P829">
        <v>-164.3</v>
      </c>
      <c r="Q829">
        <v>-164.15</v>
      </c>
      <c r="T829">
        <v>509</v>
      </c>
      <c r="U829">
        <v>2</v>
      </c>
      <c r="V829" t="s">
        <v>176</v>
      </c>
      <c r="X829">
        <v>6</v>
      </c>
      <c r="Y829" t="s">
        <v>48</v>
      </c>
      <c r="AA829">
        <v>201</v>
      </c>
      <c r="AB829">
        <v>14309</v>
      </c>
      <c r="AC829" t="s">
        <v>49</v>
      </c>
      <c r="AE829" t="s">
        <v>49</v>
      </c>
      <c r="AP829" t="s">
        <v>50</v>
      </c>
      <c r="AQ829" t="s">
        <v>177</v>
      </c>
      <c r="AS829">
        <v>0.95</v>
      </c>
      <c r="AU829">
        <v>2020</v>
      </c>
      <c r="AV829" t="s">
        <v>55</v>
      </c>
    </row>
    <row r="830" spans="1:48" x14ac:dyDescent="0.2">
      <c r="A830">
        <v>1</v>
      </c>
      <c r="B830">
        <v>1319494</v>
      </c>
      <c r="C830">
        <v>1</v>
      </c>
      <c r="D830">
        <v>55</v>
      </c>
      <c r="E830">
        <v>23922</v>
      </c>
      <c r="F830">
        <v>43</v>
      </c>
      <c r="G830">
        <v>2</v>
      </c>
      <c r="H830">
        <v>2.3922003441999999E+19</v>
      </c>
      <c r="I830">
        <v>14</v>
      </c>
      <c r="J830">
        <v>43853</v>
      </c>
      <c r="L830">
        <v>55.42</v>
      </c>
      <c r="M830">
        <v>55.426670000000001</v>
      </c>
      <c r="N830">
        <v>52</v>
      </c>
      <c r="O830">
        <v>197</v>
      </c>
      <c r="P830">
        <v>-164.99332999999999</v>
      </c>
      <c r="Q830">
        <v>-164.83</v>
      </c>
      <c r="R830" t="s">
        <v>64</v>
      </c>
      <c r="S830" t="s">
        <v>65</v>
      </c>
      <c r="T830">
        <v>509</v>
      </c>
      <c r="U830">
        <v>1</v>
      </c>
      <c r="V830" t="s">
        <v>174</v>
      </c>
      <c r="X830">
        <v>6</v>
      </c>
      <c r="Y830" t="s">
        <v>58</v>
      </c>
      <c r="AA830">
        <v>201</v>
      </c>
      <c r="AB830">
        <v>1410</v>
      </c>
      <c r="AC830" t="s">
        <v>49</v>
      </c>
      <c r="AE830" t="s">
        <v>49</v>
      </c>
      <c r="AI830" t="s">
        <v>49</v>
      </c>
      <c r="AP830" t="s">
        <v>50</v>
      </c>
      <c r="AQ830" t="s">
        <v>175</v>
      </c>
      <c r="AS830">
        <v>1</v>
      </c>
      <c r="AU830">
        <v>2020</v>
      </c>
      <c r="AV830" t="s">
        <v>55</v>
      </c>
    </row>
    <row r="831" spans="1:48" x14ac:dyDescent="0.2">
      <c r="A831">
        <v>1</v>
      </c>
      <c r="B831">
        <v>1250701</v>
      </c>
      <c r="C831">
        <v>3</v>
      </c>
      <c r="D831">
        <v>49</v>
      </c>
      <c r="E831">
        <v>23922</v>
      </c>
      <c r="F831">
        <v>34</v>
      </c>
      <c r="G831">
        <v>2</v>
      </c>
      <c r="H831">
        <v>2.3922003441999999E+19</v>
      </c>
      <c r="I831">
        <v>120</v>
      </c>
      <c r="J831">
        <v>43892</v>
      </c>
      <c r="L831">
        <v>55.621670000000002</v>
      </c>
      <c r="M831">
        <v>55.611669999999997</v>
      </c>
      <c r="N831">
        <v>47</v>
      </c>
      <c r="O831">
        <v>1847</v>
      </c>
      <c r="P831">
        <v>-164.065</v>
      </c>
      <c r="Q831">
        <v>-163.96167</v>
      </c>
      <c r="T831">
        <v>509</v>
      </c>
      <c r="U831">
        <v>1</v>
      </c>
      <c r="V831" t="s">
        <v>174</v>
      </c>
      <c r="X831">
        <v>6</v>
      </c>
      <c r="Y831" t="s">
        <v>48</v>
      </c>
      <c r="AA831">
        <v>201</v>
      </c>
      <c r="AB831">
        <v>12009</v>
      </c>
      <c r="AC831" t="s">
        <v>49</v>
      </c>
      <c r="AE831" t="s">
        <v>49</v>
      </c>
      <c r="AP831" t="s">
        <v>50</v>
      </c>
      <c r="AQ831" t="s">
        <v>175</v>
      </c>
      <c r="AS831">
        <v>0.62</v>
      </c>
      <c r="AU831">
        <v>2020</v>
      </c>
      <c r="AV831" t="s">
        <v>55</v>
      </c>
    </row>
    <row r="832" spans="1:48" x14ac:dyDescent="0.2">
      <c r="A832">
        <v>1</v>
      </c>
      <c r="B832">
        <v>1314094</v>
      </c>
      <c r="C832">
        <v>3</v>
      </c>
      <c r="D832">
        <v>60</v>
      </c>
      <c r="E832">
        <v>23922</v>
      </c>
      <c r="F832">
        <v>49</v>
      </c>
      <c r="G832">
        <v>2</v>
      </c>
      <c r="H832">
        <v>2.3922003441999999E+19</v>
      </c>
      <c r="I832">
        <v>145</v>
      </c>
      <c r="J832">
        <v>43901</v>
      </c>
      <c r="L832">
        <v>56.273330000000001</v>
      </c>
      <c r="M832">
        <v>56.244999999999997</v>
      </c>
      <c r="N832">
        <v>47</v>
      </c>
      <c r="O832">
        <v>2217</v>
      </c>
      <c r="P832">
        <v>-170.30500000000001</v>
      </c>
      <c r="Q832">
        <v>-170.14667</v>
      </c>
      <c r="T832">
        <v>521</v>
      </c>
      <c r="U832">
        <v>1</v>
      </c>
      <c r="V832" t="s">
        <v>174</v>
      </c>
      <c r="X832">
        <v>6</v>
      </c>
      <c r="Y832" t="s">
        <v>48</v>
      </c>
      <c r="AA832">
        <v>201</v>
      </c>
      <c r="AB832">
        <v>14502</v>
      </c>
      <c r="AC832" t="s">
        <v>49</v>
      </c>
      <c r="AE832" t="s">
        <v>49</v>
      </c>
      <c r="AP832" t="s">
        <v>50</v>
      </c>
      <c r="AQ832" t="s">
        <v>175</v>
      </c>
      <c r="AS832">
        <v>0.61</v>
      </c>
      <c r="AU832">
        <v>2020</v>
      </c>
      <c r="AV832" t="s">
        <v>55</v>
      </c>
    </row>
    <row r="833" spans="1:48" x14ac:dyDescent="0.2">
      <c r="A833">
        <v>1</v>
      </c>
      <c r="B833">
        <v>1339053</v>
      </c>
      <c r="C833">
        <v>2</v>
      </c>
      <c r="D833">
        <v>49</v>
      </c>
      <c r="E833">
        <v>23922</v>
      </c>
      <c r="F833">
        <v>37</v>
      </c>
      <c r="G833">
        <v>2</v>
      </c>
      <c r="H833">
        <v>2.3922003441999999E+19</v>
      </c>
      <c r="I833">
        <v>70</v>
      </c>
      <c r="J833">
        <v>43873</v>
      </c>
      <c r="L833">
        <v>55.678330000000003</v>
      </c>
      <c r="M833">
        <v>55.643329999999999</v>
      </c>
      <c r="N833">
        <v>45</v>
      </c>
      <c r="O833">
        <v>1070</v>
      </c>
      <c r="P833">
        <v>-164.58667</v>
      </c>
      <c r="Q833">
        <v>-164.56333000000001</v>
      </c>
      <c r="T833">
        <v>509</v>
      </c>
      <c r="U833">
        <v>1</v>
      </c>
      <c r="V833" t="s">
        <v>174</v>
      </c>
      <c r="X833">
        <v>6</v>
      </c>
      <c r="Y833" t="s">
        <v>48</v>
      </c>
      <c r="AA833">
        <v>201</v>
      </c>
      <c r="AB833">
        <v>7009</v>
      </c>
      <c r="AC833" t="s">
        <v>49</v>
      </c>
      <c r="AE833" t="s">
        <v>49</v>
      </c>
      <c r="AP833" t="s">
        <v>50</v>
      </c>
      <c r="AQ833" t="s">
        <v>175</v>
      </c>
      <c r="AS833">
        <v>0.6</v>
      </c>
      <c r="AU833">
        <v>2020</v>
      </c>
      <c r="AV833" t="s">
        <v>55</v>
      </c>
    </row>
    <row r="834" spans="1:48" x14ac:dyDescent="0.2">
      <c r="A834">
        <v>1</v>
      </c>
      <c r="B834">
        <v>1335227</v>
      </c>
      <c r="C834">
        <v>2</v>
      </c>
      <c r="D834">
        <v>51</v>
      </c>
      <c r="E834">
        <v>24025</v>
      </c>
      <c r="F834">
        <v>36</v>
      </c>
      <c r="G834">
        <v>2</v>
      </c>
      <c r="H834">
        <v>2.4025003793999999E+19</v>
      </c>
      <c r="I834">
        <v>44</v>
      </c>
      <c r="J834">
        <v>43865</v>
      </c>
      <c r="L834">
        <v>55.86833</v>
      </c>
      <c r="M834">
        <v>55.79</v>
      </c>
      <c r="N834">
        <v>52</v>
      </c>
      <c r="O834">
        <v>736</v>
      </c>
      <c r="P834">
        <v>-164.43</v>
      </c>
      <c r="Q834">
        <v>-164.79</v>
      </c>
      <c r="R834" t="s">
        <v>66</v>
      </c>
      <c r="S834" t="s">
        <v>67</v>
      </c>
      <c r="T834">
        <v>509</v>
      </c>
      <c r="U834">
        <v>1</v>
      </c>
      <c r="V834" t="s">
        <v>106</v>
      </c>
      <c r="X834">
        <v>6</v>
      </c>
      <c r="Y834" t="s">
        <v>58</v>
      </c>
      <c r="AA834">
        <v>201</v>
      </c>
      <c r="AB834">
        <v>4409</v>
      </c>
      <c r="AC834" t="s">
        <v>49</v>
      </c>
      <c r="AE834" t="s">
        <v>49</v>
      </c>
      <c r="AI834" t="s">
        <v>49</v>
      </c>
      <c r="AP834" t="s">
        <v>50</v>
      </c>
      <c r="AQ834" t="s">
        <v>107</v>
      </c>
      <c r="AS834">
        <v>1.04</v>
      </c>
      <c r="AU834">
        <v>2020</v>
      </c>
      <c r="AV834" t="s">
        <v>55</v>
      </c>
    </row>
    <row r="835" spans="1:48" x14ac:dyDescent="0.2">
      <c r="A835">
        <v>1</v>
      </c>
      <c r="B835">
        <v>1335254</v>
      </c>
      <c r="C835">
        <v>3</v>
      </c>
      <c r="D835">
        <v>43</v>
      </c>
      <c r="E835">
        <v>24025</v>
      </c>
      <c r="F835">
        <v>32</v>
      </c>
      <c r="G835">
        <v>2</v>
      </c>
      <c r="H835">
        <v>2.4025003793999999E+19</v>
      </c>
      <c r="I835">
        <v>149</v>
      </c>
      <c r="J835">
        <v>43893</v>
      </c>
      <c r="L835">
        <v>55.928330000000003</v>
      </c>
      <c r="M835">
        <v>55.79</v>
      </c>
      <c r="N835">
        <v>59</v>
      </c>
      <c r="O835">
        <v>2202</v>
      </c>
      <c r="P835">
        <v>-163.25833</v>
      </c>
      <c r="Q835">
        <v>-163.10499999999999</v>
      </c>
      <c r="R835" t="s">
        <v>66</v>
      </c>
      <c r="S835" t="s">
        <v>67</v>
      </c>
      <c r="T835">
        <v>509</v>
      </c>
      <c r="U835">
        <v>1</v>
      </c>
      <c r="V835" t="s">
        <v>106</v>
      </c>
      <c r="X835">
        <v>6</v>
      </c>
      <c r="Y835" t="s">
        <v>58</v>
      </c>
      <c r="AA835">
        <v>201</v>
      </c>
      <c r="AB835">
        <v>14909</v>
      </c>
      <c r="AC835" t="s">
        <v>49</v>
      </c>
      <c r="AE835" t="s">
        <v>49</v>
      </c>
      <c r="AI835" t="s">
        <v>49</v>
      </c>
      <c r="AP835" t="s">
        <v>50</v>
      </c>
      <c r="AQ835" t="s">
        <v>107</v>
      </c>
      <c r="AS835">
        <v>1.42</v>
      </c>
      <c r="AU835">
        <v>2020</v>
      </c>
      <c r="AV835" t="s">
        <v>55</v>
      </c>
    </row>
    <row r="836" spans="1:48" x14ac:dyDescent="0.2">
      <c r="A836">
        <v>1</v>
      </c>
      <c r="B836">
        <v>1314569</v>
      </c>
      <c r="C836">
        <v>1</v>
      </c>
      <c r="D836">
        <v>40</v>
      </c>
      <c r="E836">
        <v>24009</v>
      </c>
      <c r="F836">
        <v>30</v>
      </c>
      <c r="G836">
        <v>2</v>
      </c>
      <c r="H836">
        <v>2.4009001606999998E+19</v>
      </c>
      <c r="I836">
        <v>43</v>
      </c>
      <c r="J836">
        <v>43860</v>
      </c>
      <c r="L836">
        <v>55.383330000000001</v>
      </c>
      <c r="M836">
        <v>55.366669999999999</v>
      </c>
      <c r="N836">
        <v>46</v>
      </c>
      <c r="O836">
        <v>573</v>
      </c>
      <c r="P836">
        <v>-163.80000000000001</v>
      </c>
      <c r="Q836">
        <v>-163.83332999999999</v>
      </c>
      <c r="T836">
        <v>509</v>
      </c>
      <c r="U836">
        <v>1</v>
      </c>
      <c r="V836" t="s">
        <v>176</v>
      </c>
      <c r="X836">
        <v>6</v>
      </c>
      <c r="Y836" t="s">
        <v>48</v>
      </c>
      <c r="AA836">
        <v>201</v>
      </c>
      <c r="AB836">
        <v>4310</v>
      </c>
      <c r="AC836" t="s">
        <v>49</v>
      </c>
      <c r="AE836" t="s">
        <v>49</v>
      </c>
      <c r="AP836" t="s">
        <v>50</v>
      </c>
      <c r="AQ836" t="s">
        <v>177</v>
      </c>
      <c r="AS836">
        <v>0.74</v>
      </c>
      <c r="AU836">
        <v>2020</v>
      </c>
      <c r="AV836" t="s">
        <v>55</v>
      </c>
    </row>
    <row r="837" spans="1:48" x14ac:dyDescent="0.2">
      <c r="A837">
        <v>1</v>
      </c>
      <c r="B837">
        <v>1250799</v>
      </c>
      <c r="C837">
        <v>2</v>
      </c>
      <c r="D837">
        <v>45</v>
      </c>
      <c r="E837">
        <v>23922</v>
      </c>
      <c r="F837">
        <v>34</v>
      </c>
      <c r="G837">
        <v>2</v>
      </c>
      <c r="H837">
        <v>2.3922003441999999E+19</v>
      </c>
      <c r="I837">
        <v>54</v>
      </c>
      <c r="J837">
        <v>43866</v>
      </c>
      <c r="L837">
        <v>56.301670000000001</v>
      </c>
      <c r="M837">
        <v>56.278329999999997</v>
      </c>
      <c r="N837">
        <v>59</v>
      </c>
      <c r="O837">
        <v>857</v>
      </c>
      <c r="P837">
        <v>-164.875</v>
      </c>
      <c r="Q837">
        <v>-164.52332999999999</v>
      </c>
      <c r="T837">
        <v>509</v>
      </c>
      <c r="U837">
        <v>1</v>
      </c>
      <c r="V837" t="s">
        <v>174</v>
      </c>
      <c r="X837">
        <v>6</v>
      </c>
      <c r="Y837" t="s">
        <v>48</v>
      </c>
      <c r="AA837">
        <v>201</v>
      </c>
      <c r="AB837">
        <v>5402</v>
      </c>
      <c r="AC837" t="s">
        <v>49</v>
      </c>
      <c r="AE837" t="s">
        <v>49</v>
      </c>
      <c r="AP837" t="s">
        <v>50</v>
      </c>
      <c r="AQ837" t="s">
        <v>175</v>
      </c>
      <c r="AS837">
        <v>1.56</v>
      </c>
      <c r="AU837">
        <v>2020</v>
      </c>
      <c r="AV837" t="s">
        <v>55</v>
      </c>
    </row>
    <row r="838" spans="1:48" x14ac:dyDescent="0.2">
      <c r="A838">
        <v>1</v>
      </c>
      <c r="B838">
        <v>1335225</v>
      </c>
      <c r="C838">
        <v>2</v>
      </c>
      <c r="D838">
        <v>46</v>
      </c>
      <c r="E838">
        <v>24025</v>
      </c>
      <c r="F838">
        <v>36</v>
      </c>
      <c r="G838">
        <v>2</v>
      </c>
      <c r="H838">
        <v>2.4025003793999999E+19</v>
      </c>
      <c r="I838">
        <v>59</v>
      </c>
      <c r="J838">
        <v>43868</v>
      </c>
      <c r="L838">
        <v>55.95778</v>
      </c>
      <c r="M838">
        <v>55.953330000000001</v>
      </c>
      <c r="N838">
        <v>44</v>
      </c>
      <c r="O838">
        <v>942</v>
      </c>
      <c r="P838">
        <v>-163.53833</v>
      </c>
      <c r="Q838">
        <v>-163.47833</v>
      </c>
      <c r="R838" t="s">
        <v>66</v>
      </c>
      <c r="S838" t="s">
        <v>67</v>
      </c>
      <c r="T838">
        <v>509</v>
      </c>
      <c r="U838">
        <v>1</v>
      </c>
      <c r="V838" t="s">
        <v>106</v>
      </c>
      <c r="X838">
        <v>6</v>
      </c>
      <c r="Y838" t="s">
        <v>58</v>
      </c>
      <c r="AA838">
        <v>201</v>
      </c>
      <c r="AB838">
        <v>5909</v>
      </c>
      <c r="AC838" t="s">
        <v>49</v>
      </c>
      <c r="AE838" t="s">
        <v>49</v>
      </c>
      <c r="AI838" t="s">
        <v>49</v>
      </c>
      <c r="AP838" t="s">
        <v>50</v>
      </c>
      <c r="AQ838" t="s">
        <v>107</v>
      </c>
      <c r="AS838">
        <v>0.66</v>
      </c>
      <c r="AU838">
        <v>2020</v>
      </c>
      <c r="AV838" t="s">
        <v>55</v>
      </c>
    </row>
    <row r="839" spans="1:48" x14ac:dyDescent="0.2">
      <c r="A839">
        <v>1</v>
      </c>
      <c r="B839">
        <v>1314583</v>
      </c>
      <c r="C839">
        <v>2</v>
      </c>
      <c r="D839">
        <v>43</v>
      </c>
      <c r="E839">
        <v>24009</v>
      </c>
      <c r="F839">
        <v>33</v>
      </c>
      <c r="G839">
        <v>2</v>
      </c>
      <c r="H839">
        <v>2.4009001606999998E+19</v>
      </c>
      <c r="I839">
        <v>128</v>
      </c>
      <c r="J839">
        <v>43875</v>
      </c>
      <c r="L839">
        <v>55.35</v>
      </c>
      <c r="M839">
        <v>55.416670000000003</v>
      </c>
      <c r="N839">
        <v>43</v>
      </c>
      <c r="O839">
        <v>1636</v>
      </c>
      <c r="P839">
        <v>-163.86667</v>
      </c>
      <c r="Q839">
        <v>-163.73333</v>
      </c>
      <c r="T839">
        <v>509</v>
      </c>
      <c r="U839">
        <v>1</v>
      </c>
      <c r="V839" t="s">
        <v>176</v>
      </c>
      <c r="X839">
        <v>6</v>
      </c>
      <c r="Y839" t="s">
        <v>48</v>
      </c>
      <c r="AA839">
        <v>201</v>
      </c>
      <c r="AB839">
        <v>12803</v>
      </c>
      <c r="AC839" t="s">
        <v>49</v>
      </c>
      <c r="AE839" t="s">
        <v>49</v>
      </c>
      <c r="AP839" t="s">
        <v>50</v>
      </c>
      <c r="AQ839" t="s">
        <v>177</v>
      </c>
      <c r="AS839">
        <v>0.56000000000000005</v>
      </c>
      <c r="AU839">
        <v>2020</v>
      </c>
      <c r="AV839" t="s">
        <v>55</v>
      </c>
    </row>
    <row r="840" spans="1:48" x14ac:dyDescent="0.2">
      <c r="A840">
        <v>1</v>
      </c>
      <c r="B840">
        <v>1314501</v>
      </c>
      <c r="C840">
        <v>2</v>
      </c>
      <c r="D840">
        <v>43</v>
      </c>
      <c r="E840">
        <v>24009</v>
      </c>
      <c r="F840">
        <v>33</v>
      </c>
      <c r="G840">
        <v>2</v>
      </c>
      <c r="H840">
        <v>2.4009001606999998E+19</v>
      </c>
      <c r="I840">
        <v>128</v>
      </c>
      <c r="J840">
        <v>43875</v>
      </c>
      <c r="L840">
        <v>55.35</v>
      </c>
      <c r="M840">
        <v>55.416670000000003</v>
      </c>
      <c r="N840">
        <v>44</v>
      </c>
      <c r="O840">
        <v>1637</v>
      </c>
      <c r="P840">
        <v>-163.86667</v>
      </c>
      <c r="Q840">
        <v>-163.73333</v>
      </c>
      <c r="T840">
        <v>509</v>
      </c>
      <c r="U840">
        <v>1</v>
      </c>
      <c r="V840" t="s">
        <v>176</v>
      </c>
      <c r="X840">
        <v>6</v>
      </c>
      <c r="Y840" t="s">
        <v>48</v>
      </c>
      <c r="AA840">
        <v>201</v>
      </c>
      <c r="AB840">
        <v>12805</v>
      </c>
      <c r="AC840" t="s">
        <v>49</v>
      </c>
      <c r="AE840" t="s">
        <v>49</v>
      </c>
      <c r="AP840" t="s">
        <v>50</v>
      </c>
      <c r="AQ840" t="s">
        <v>177</v>
      </c>
      <c r="AS840">
        <v>0.5</v>
      </c>
      <c r="AU840">
        <v>2020</v>
      </c>
      <c r="AV840" t="s">
        <v>55</v>
      </c>
    </row>
    <row r="841" spans="1:48" x14ac:dyDescent="0.2">
      <c r="A841">
        <v>1</v>
      </c>
      <c r="B841">
        <v>1378900</v>
      </c>
      <c r="C841">
        <v>3</v>
      </c>
      <c r="D841">
        <v>57</v>
      </c>
      <c r="E841">
        <v>24009</v>
      </c>
      <c r="F841">
        <v>47</v>
      </c>
      <c r="G841">
        <v>2</v>
      </c>
      <c r="H841">
        <v>2.4009001606999998E+19</v>
      </c>
      <c r="I841">
        <v>308</v>
      </c>
      <c r="J841">
        <v>43911</v>
      </c>
      <c r="L841">
        <v>56.85</v>
      </c>
      <c r="M841">
        <v>56.933329999999998</v>
      </c>
      <c r="N841">
        <v>37</v>
      </c>
      <c r="O841">
        <v>4056</v>
      </c>
      <c r="P841">
        <v>-170.88333</v>
      </c>
      <c r="Q841">
        <v>-171.03333000000001</v>
      </c>
      <c r="R841" t="s">
        <v>59</v>
      </c>
      <c r="S841" t="s">
        <v>60</v>
      </c>
      <c r="T841">
        <v>521</v>
      </c>
      <c r="U841">
        <v>1</v>
      </c>
      <c r="V841" t="s">
        <v>176</v>
      </c>
      <c r="X841">
        <v>6</v>
      </c>
      <c r="Y841" t="s">
        <v>58</v>
      </c>
      <c r="AA841">
        <v>201</v>
      </c>
      <c r="AB841">
        <v>30810</v>
      </c>
      <c r="AC841" t="s">
        <v>49</v>
      </c>
      <c r="AE841" t="s">
        <v>49</v>
      </c>
      <c r="AI841" t="s">
        <v>49</v>
      </c>
      <c r="AP841" t="s">
        <v>50</v>
      </c>
      <c r="AQ841" t="s">
        <v>177</v>
      </c>
      <c r="AS841">
        <v>0.33</v>
      </c>
      <c r="AU841">
        <v>2020</v>
      </c>
      <c r="AV841" t="s">
        <v>55</v>
      </c>
    </row>
    <row r="842" spans="1:48" x14ac:dyDescent="0.2">
      <c r="A842">
        <v>1</v>
      </c>
      <c r="B842">
        <v>1369999</v>
      </c>
      <c r="C842">
        <v>5</v>
      </c>
      <c r="D842">
        <v>44</v>
      </c>
      <c r="E842">
        <v>24201</v>
      </c>
      <c r="F842">
        <v>44</v>
      </c>
      <c r="G842">
        <v>2</v>
      </c>
      <c r="H842">
        <v>2.4201000422000001E+19</v>
      </c>
      <c r="I842">
        <v>42</v>
      </c>
      <c r="J842">
        <v>43958</v>
      </c>
      <c r="L842">
        <v>57.085279999999997</v>
      </c>
      <c r="M842">
        <v>56.96528</v>
      </c>
      <c r="N842">
        <v>50</v>
      </c>
      <c r="O842">
        <v>108</v>
      </c>
      <c r="P842">
        <v>-170.71943999999999</v>
      </c>
      <c r="Q842">
        <v>-170.67139</v>
      </c>
      <c r="R842" t="s">
        <v>59</v>
      </c>
      <c r="S842" t="s">
        <v>60</v>
      </c>
      <c r="T842">
        <v>521</v>
      </c>
      <c r="U842">
        <v>1</v>
      </c>
      <c r="V842" t="s">
        <v>180</v>
      </c>
      <c r="X842">
        <v>6</v>
      </c>
      <c r="Y842" t="s">
        <v>58</v>
      </c>
      <c r="AA842">
        <v>201</v>
      </c>
      <c r="AB842">
        <v>3</v>
      </c>
      <c r="AC842" t="s">
        <v>49</v>
      </c>
      <c r="AE842" t="s">
        <v>49</v>
      </c>
      <c r="AI842" t="s">
        <v>49</v>
      </c>
      <c r="AP842" t="s">
        <v>50</v>
      </c>
      <c r="AQ842" t="s">
        <v>181</v>
      </c>
      <c r="AS842">
        <v>0.95</v>
      </c>
      <c r="AU842">
        <v>2020</v>
      </c>
      <c r="AV842" t="s">
        <v>55</v>
      </c>
    </row>
    <row r="843" spans="1:48" x14ac:dyDescent="0.2">
      <c r="A843">
        <v>1</v>
      </c>
      <c r="B843">
        <v>1328997</v>
      </c>
      <c r="C843">
        <v>3</v>
      </c>
      <c r="D843">
        <v>61</v>
      </c>
      <c r="E843">
        <v>23922</v>
      </c>
      <c r="F843">
        <v>51</v>
      </c>
      <c r="G843">
        <v>2</v>
      </c>
      <c r="H843">
        <v>2.3922003441999999E+19</v>
      </c>
      <c r="I843">
        <v>196</v>
      </c>
      <c r="J843">
        <v>43916</v>
      </c>
      <c r="L843">
        <v>56.773330000000001</v>
      </c>
      <c r="M843">
        <v>56.75</v>
      </c>
      <c r="N843">
        <v>45</v>
      </c>
      <c r="O843">
        <v>3038</v>
      </c>
      <c r="P843">
        <v>-171.47833</v>
      </c>
      <c r="Q843">
        <v>-171.42832999999999</v>
      </c>
      <c r="T843">
        <v>521</v>
      </c>
      <c r="U843">
        <v>1</v>
      </c>
      <c r="V843" t="s">
        <v>174</v>
      </c>
      <c r="X843">
        <v>6</v>
      </c>
      <c r="Y843" t="s">
        <v>48</v>
      </c>
      <c r="AA843">
        <v>201</v>
      </c>
      <c r="AB843">
        <v>196010</v>
      </c>
      <c r="AC843" t="s">
        <v>49</v>
      </c>
      <c r="AE843" t="s">
        <v>49</v>
      </c>
      <c r="AP843" t="s">
        <v>50</v>
      </c>
      <c r="AQ843" t="s">
        <v>175</v>
      </c>
      <c r="AS843">
        <v>0.63</v>
      </c>
      <c r="AU843">
        <v>2020</v>
      </c>
      <c r="AV843" t="s">
        <v>55</v>
      </c>
    </row>
    <row r="844" spans="1:48" x14ac:dyDescent="0.2">
      <c r="A844">
        <v>1</v>
      </c>
      <c r="B844">
        <v>1335248</v>
      </c>
      <c r="C844">
        <v>2</v>
      </c>
      <c r="D844">
        <v>41</v>
      </c>
      <c r="E844">
        <v>24025</v>
      </c>
      <c r="F844">
        <v>31</v>
      </c>
      <c r="G844">
        <v>2</v>
      </c>
      <c r="H844">
        <v>2.4025003793999999E+19</v>
      </c>
      <c r="I844">
        <v>74</v>
      </c>
      <c r="J844">
        <v>43871</v>
      </c>
      <c r="L844">
        <v>56.55</v>
      </c>
      <c r="M844">
        <v>56.583329999999997</v>
      </c>
      <c r="N844">
        <v>50</v>
      </c>
      <c r="O844">
        <v>1155</v>
      </c>
      <c r="P844">
        <v>-163.47639000000001</v>
      </c>
      <c r="Q844">
        <v>-163.26832999999999</v>
      </c>
      <c r="R844" t="s">
        <v>59</v>
      </c>
      <c r="S844" t="s">
        <v>60</v>
      </c>
      <c r="T844">
        <v>509</v>
      </c>
      <c r="U844">
        <v>1</v>
      </c>
      <c r="V844" t="s">
        <v>106</v>
      </c>
      <c r="X844">
        <v>6</v>
      </c>
      <c r="Y844" t="s">
        <v>58</v>
      </c>
      <c r="AA844">
        <v>201</v>
      </c>
      <c r="AB844">
        <v>7410</v>
      </c>
      <c r="AC844" t="s">
        <v>49</v>
      </c>
      <c r="AE844" t="s">
        <v>49</v>
      </c>
      <c r="AI844" t="s">
        <v>49</v>
      </c>
      <c r="AP844" t="s">
        <v>50</v>
      </c>
      <c r="AQ844" t="s">
        <v>107</v>
      </c>
      <c r="AS844">
        <v>0.88</v>
      </c>
      <c r="AU844">
        <v>2020</v>
      </c>
      <c r="AV844" t="s">
        <v>55</v>
      </c>
    </row>
    <row r="845" spans="1:48" x14ac:dyDescent="0.2">
      <c r="A845">
        <v>1</v>
      </c>
      <c r="B845">
        <v>1275515</v>
      </c>
      <c r="C845">
        <v>3</v>
      </c>
      <c r="D845">
        <v>50</v>
      </c>
      <c r="E845">
        <v>23922</v>
      </c>
      <c r="F845">
        <v>39</v>
      </c>
      <c r="G845">
        <v>2</v>
      </c>
      <c r="H845">
        <v>2.3922003441999999E+19</v>
      </c>
      <c r="I845">
        <v>135</v>
      </c>
      <c r="J845">
        <v>43896</v>
      </c>
      <c r="L845">
        <v>56.04</v>
      </c>
      <c r="M845">
        <v>56.041670000000003</v>
      </c>
      <c r="N845">
        <v>44</v>
      </c>
      <c r="O845">
        <v>2046</v>
      </c>
      <c r="P845">
        <v>-165.65</v>
      </c>
      <c r="Q845">
        <v>-165.56666999999999</v>
      </c>
      <c r="T845">
        <v>517</v>
      </c>
      <c r="U845">
        <v>2</v>
      </c>
      <c r="V845" t="s">
        <v>174</v>
      </c>
      <c r="X845">
        <v>6</v>
      </c>
      <c r="Y845" t="s">
        <v>48</v>
      </c>
      <c r="AA845">
        <v>201</v>
      </c>
      <c r="AB845">
        <v>13502</v>
      </c>
      <c r="AC845" t="s">
        <v>49</v>
      </c>
      <c r="AE845" t="s">
        <v>49</v>
      </c>
      <c r="AP845" t="s">
        <v>50</v>
      </c>
      <c r="AQ845" t="s">
        <v>175</v>
      </c>
      <c r="AS845">
        <v>0.57999999999999996</v>
      </c>
      <c r="AU845">
        <v>2020</v>
      </c>
      <c r="AV845" t="s">
        <v>55</v>
      </c>
    </row>
    <row r="846" spans="1:48" x14ac:dyDescent="0.2">
      <c r="A846">
        <v>1</v>
      </c>
      <c r="B846">
        <v>1319480</v>
      </c>
      <c r="C846">
        <v>2</v>
      </c>
      <c r="D846">
        <v>50</v>
      </c>
      <c r="E846">
        <v>23922</v>
      </c>
      <c r="F846">
        <v>38</v>
      </c>
      <c r="G846">
        <v>2</v>
      </c>
      <c r="H846">
        <v>2.3922003441999999E+19</v>
      </c>
      <c r="I846">
        <v>80</v>
      </c>
      <c r="J846">
        <v>43876</v>
      </c>
      <c r="L846">
        <v>56.166670000000003</v>
      </c>
      <c r="M846">
        <v>56.09</v>
      </c>
      <c r="N846">
        <v>46</v>
      </c>
      <c r="O846">
        <v>1229</v>
      </c>
      <c r="P846">
        <v>-165.58667</v>
      </c>
      <c r="Q846">
        <v>-165.63333</v>
      </c>
      <c r="T846">
        <v>517</v>
      </c>
      <c r="U846">
        <v>1</v>
      </c>
      <c r="V846" t="s">
        <v>174</v>
      </c>
      <c r="X846">
        <v>6</v>
      </c>
      <c r="Y846" t="s">
        <v>48</v>
      </c>
      <c r="AA846">
        <v>201</v>
      </c>
      <c r="AB846">
        <v>80010</v>
      </c>
      <c r="AC846" t="s">
        <v>49</v>
      </c>
      <c r="AE846" t="s">
        <v>49</v>
      </c>
      <c r="AP846" t="s">
        <v>50</v>
      </c>
      <c r="AQ846" t="s">
        <v>175</v>
      </c>
      <c r="AS846">
        <v>0.66</v>
      </c>
      <c r="AU846">
        <v>2020</v>
      </c>
      <c r="AV846" t="s">
        <v>55</v>
      </c>
    </row>
    <row r="847" spans="1:48" x14ac:dyDescent="0.2">
      <c r="A847">
        <v>1</v>
      </c>
      <c r="B847">
        <v>1366703</v>
      </c>
      <c r="C847">
        <v>5</v>
      </c>
      <c r="D847">
        <v>130</v>
      </c>
      <c r="E847">
        <v>24151</v>
      </c>
      <c r="F847">
        <v>130</v>
      </c>
      <c r="G847">
        <v>1</v>
      </c>
      <c r="H847">
        <v>2.4151001609999999E+19</v>
      </c>
      <c r="I847">
        <v>309</v>
      </c>
      <c r="J847">
        <v>43971</v>
      </c>
      <c r="L847">
        <v>60.16</v>
      </c>
      <c r="M847">
        <v>60.281669999999998</v>
      </c>
      <c r="N847">
        <v>53</v>
      </c>
      <c r="O847">
        <v>2758</v>
      </c>
      <c r="P847">
        <v>-178.67832999999999</v>
      </c>
      <c r="Q847">
        <v>-178.54832999999999</v>
      </c>
      <c r="R847" t="s">
        <v>64</v>
      </c>
      <c r="S847" t="s">
        <v>65</v>
      </c>
      <c r="T847">
        <v>524</v>
      </c>
      <c r="U847">
        <v>1</v>
      </c>
      <c r="V847" t="s">
        <v>229</v>
      </c>
      <c r="X847">
        <v>6</v>
      </c>
      <c r="Y847" t="s">
        <v>58</v>
      </c>
      <c r="AA847">
        <v>201</v>
      </c>
      <c r="AB847">
        <v>108</v>
      </c>
      <c r="AC847" t="s">
        <v>49</v>
      </c>
      <c r="AE847" t="s">
        <v>49</v>
      </c>
      <c r="AI847" t="s">
        <v>49</v>
      </c>
      <c r="AP847" t="s">
        <v>50</v>
      </c>
      <c r="AQ847" t="s">
        <v>230</v>
      </c>
      <c r="AS847">
        <v>0.8</v>
      </c>
      <c r="AU847">
        <v>2020</v>
      </c>
      <c r="AV847" t="s">
        <v>55</v>
      </c>
    </row>
    <row r="848" spans="1:48" x14ac:dyDescent="0.2">
      <c r="A848">
        <v>1</v>
      </c>
      <c r="B848">
        <v>1286786</v>
      </c>
      <c r="C848">
        <v>1</v>
      </c>
      <c r="E848">
        <v>24080</v>
      </c>
      <c r="G848">
        <v>2</v>
      </c>
      <c r="I848">
        <v>6</v>
      </c>
      <c r="J848">
        <v>43853</v>
      </c>
      <c r="N848">
        <v>45</v>
      </c>
      <c r="O848">
        <v>20</v>
      </c>
      <c r="T848">
        <v>509</v>
      </c>
      <c r="V848" t="s">
        <v>61</v>
      </c>
      <c r="W848">
        <v>2.4080005305999999E+19</v>
      </c>
      <c r="X848">
        <v>6</v>
      </c>
      <c r="Y848" t="s">
        <v>48</v>
      </c>
      <c r="AA848">
        <v>201</v>
      </c>
      <c r="AB848">
        <v>2</v>
      </c>
      <c r="AC848" t="s">
        <v>49</v>
      </c>
      <c r="AE848" t="s">
        <v>49</v>
      </c>
      <c r="AP848" t="s">
        <v>62</v>
      </c>
      <c r="AQ848" t="s">
        <v>63</v>
      </c>
      <c r="AS848">
        <v>0.6</v>
      </c>
      <c r="AU848">
        <v>2020</v>
      </c>
      <c r="AV848" t="s">
        <v>55</v>
      </c>
    </row>
    <row r="849" spans="1:48" x14ac:dyDescent="0.2">
      <c r="A849">
        <v>1</v>
      </c>
      <c r="B849">
        <v>950430</v>
      </c>
      <c r="C849">
        <v>3</v>
      </c>
      <c r="E849">
        <v>24080</v>
      </c>
      <c r="G849">
        <v>2</v>
      </c>
      <c r="I849">
        <v>217</v>
      </c>
      <c r="J849">
        <v>43895</v>
      </c>
      <c r="N849">
        <v>43</v>
      </c>
      <c r="O849">
        <v>2591</v>
      </c>
      <c r="T849">
        <v>509</v>
      </c>
      <c r="V849" t="s">
        <v>61</v>
      </c>
      <c r="W849">
        <v>2.4080005305999999E+19</v>
      </c>
      <c r="X849">
        <v>6</v>
      </c>
      <c r="Y849" t="s">
        <v>48</v>
      </c>
      <c r="AA849">
        <v>201</v>
      </c>
      <c r="AB849">
        <v>501</v>
      </c>
      <c r="AC849" t="s">
        <v>49</v>
      </c>
      <c r="AE849" t="s">
        <v>49</v>
      </c>
      <c r="AP849" t="s">
        <v>62</v>
      </c>
      <c r="AQ849" t="s">
        <v>63</v>
      </c>
      <c r="AS849">
        <v>0.55000000000000004</v>
      </c>
      <c r="AU849">
        <v>2020</v>
      </c>
      <c r="AV849" t="s">
        <v>55</v>
      </c>
    </row>
    <row r="850" spans="1:48" x14ac:dyDescent="0.2">
      <c r="A850">
        <v>1</v>
      </c>
      <c r="B850">
        <v>1368165</v>
      </c>
      <c r="C850">
        <v>3</v>
      </c>
      <c r="E850">
        <v>24080</v>
      </c>
      <c r="G850">
        <v>2</v>
      </c>
      <c r="I850">
        <v>219</v>
      </c>
      <c r="J850">
        <v>43895</v>
      </c>
      <c r="N850">
        <v>53</v>
      </c>
      <c r="O850">
        <v>2688</v>
      </c>
      <c r="R850" t="s">
        <v>66</v>
      </c>
      <c r="S850" t="s">
        <v>67</v>
      </c>
      <c r="T850">
        <v>509</v>
      </c>
      <c r="V850" t="s">
        <v>61</v>
      </c>
      <c r="W850">
        <v>2.4080005305999999E+19</v>
      </c>
      <c r="X850">
        <v>6</v>
      </c>
      <c r="Y850" t="s">
        <v>58</v>
      </c>
      <c r="AA850">
        <v>201</v>
      </c>
      <c r="AB850">
        <v>9513</v>
      </c>
      <c r="AC850" t="s">
        <v>49</v>
      </c>
      <c r="AE850" t="s">
        <v>49</v>
      </c>
      <c r="AI850" t="s">
        <v>49</v>
      </c>
      <c r="AP850" t="s">
        <v>62</v>
      </c>
      <c r="AQ850" t="s">
        <v>63</v>
      </c>
      <c r="AS850">
        <v>0.95</v>
      </c>
      <c r="AU850">
        <v>2020</v>
      </c>
      <c r="AV850" t="s">
        <v>55</v>
      </c>
    </row>
    <row r="851" spans="1:48" x14ac:dyDescent="0.2">
      <c r="A851">
        <v>1</v>
      </c>
      <c r="B851">
        <v>1368197</v>
      </c>
      <c r="C851">
        <v>3</v>
      </c>
      <c r="E851">
        <v>24080</v>
      </c>
      <c r="G851">
        <v>2</v>
      </c>
      <c r="I851">
        <v>313</v>
      </c>
      <c r="J851">
        <v>43915</v>
      </c>
      <c r="N851">
        <v>48</v>
      </c>
      <c r="O851">
        <v>3984</v>
      </c>
      <c r="T851">
        <v>509</v>
      </c>
      <c r="V851" t="s">
        <v>61</v>
      </c>
      <c r="W851">
        <v>2.4080005305999999E+19</v>
      </c>
      <c r="X851">
        <v>6</v>
      </c>
      <c r="Y851" t="s">
        <v>48</v>
      </c>
      <c r="AA851">
        <v>201</v>
      </c>
      <c r="AB851">
        <v>801</v>
      </c>
      <c r="AC851" t="s">
        <v>49</v>
      </c>
      <c r="AE851" t="s">
        <v>49</v>
      </c>
      <c r="AP851" t="s">
        <v>62</v>
      </c>
      <c r="AQ851" t="s">
        <v>63</v>
      </c>
      <c r="AS851">
        <v>0.7</v>
      </c>
      <c r="AU851">
        <v>2020</v>
      </c>
      <c r="AV851" t="s">
        <v>55</v>
      </c>
    </row>
    <row r="852" spans="1:48" x14ac:dyDescent="0.2">
      <c r="A852">
        <v>1</v>
      </c>
      <c r="B852">
        <v>1368123</v>
      </c>
      <c r="C852">
        <v>3</v>
      </c>
      <c r="E852">
        <v>24080</v>
      </c>
      <c r="G852">
        <v>2</v>
      </c>
      <c r="I852">
        <v>273</v>
      </c>
      <c r="J852">
        <v>43905</v>
      </c>
      <c r="N852">
        <v>49</v>
      </c>
      <c r="O852">
        <v>3358</v>
      </c>
      <c r="T852">
        <v>509</v>
      </c>
      <c r="V852" t="s">
        <v>61</v>
      </c>
      <c r="W852">
        <v>2.4080005305999999E+19</v>
      </c>
      <c r="X852">
        <v>6</v>
      </c>
      <c r="Y852" t="s">
        <v>48</v>
      </c>
      <c r="AA852">
        <v>201</v>
      </c>
      <c r="AB852">
        <v>646</v>
      </c>
      <c r="AC852" t="s">
        <v>49</v>
      </c>
      <c r="AE852" t="s">
        <v>49</v>
      </c>
      <c r="AP852" t="s">
        <v>62</v>
      </c>
      <c r="AQ852" t="s">
        <v>63</v>
      </c>
      <c r="AS852">
        <v>0.55000000000000004</v>
      </c>
      <c r="AU852">
        <v>2020</v>
      </c>
      <c r="AV852" t="s">
        <v>55</v>
      </c>
    </row>
    <row r="853" spans="1:48" x14ac:dyDescent="0.2">
      <c r="A853">
        <v>1</v>
      </c>
      <c r="B853">
        <v>1368179</v>
      </c>
      <c r="C853">
        <v>3</v>
      </c>
      <c r="E853">
        <v>24080</v>
      </c>
      <c r="G853">
        <v>2</v>
      </c>
      <c r="I853">
        <v>326</v>
      </c>
      <c r="J853">
        <v>43918</v>
      </c>
      <c r="N853">
        <v>52</v>
      </c>
      <c r="O853">
        <v>4149</v>
      </c>
      <c r="R853" t="s">
        <v>66</v>
      </c>
      <c r="S853" t="s">
        <v>67</v>
      </c>
      <c r="T853">
        <v>509</v>
      </c>
      <c r="V853" t="s">
        <v>61</v>
      </c>
      <c r="W853">
        <v>2.4080005305999999E+19</v>
      </c>
      <c r="X853">
        <v>6</v>
      </c>
      <c r="Y853" t="s">
        <v>58</v>
      </c>
      <c r="AA853">
        <v>201</v>
      </c>
      <c r="AB853">
        <v>848</v>
      </c>
      <c r="AC853" t="s">
        <v>49</v>
      </c>
      <c r="AE853" t="s">
        <v>49</v>
      </c>
      <c r="AI853" t="s">
        <v>49</v>
      </c>
      <c r="AP853" t="s">
        <v>62</v>
      </c>
      <c r="AQ853" t="s">
        <v>63</v>
      </c>
      <c r="AS853">
        <v>1.05</v>
      </c>
      <c r="AU853">
        <v>2020</v>
      </c>
      <c r="AV853" t="s">
        <v>55</v>
      </c>
    </row>
    <row r="854" spans="1:48" x14ac:dyDescent="0.2">
      <c r="A854">
        <v>1</v>
      </c>
      <c r="B854">
        <v>1368158</v>
      </c>
      <c r="C854">
        <v>3</v>
      </c>
      <c r="E854">
        <v>24080</v>
      </c>
      <c r="G854">
        <v>2</v>
      </c>
      <c r="I854">
        <v>327</v>
      </c>
      <c r="J854">
        <v>43918</v>
      </c>
      <c r="N854">
        <v>46</v>
      </c>
      <c r="O854">
        <v>4166</v>
      </c>
      <c r="T854">
        <v>509</v>
      </c>
      <c r="V854" t="s">
        <v>61</v>
      </c>
      <c r="W854">
        <v>2.4080005305999999E+19</v>
      </c>
      <c r="X854">
        <v>6</v>
      </c>
      <c r="Y854" t="s">
        <v>48</v>
      </c>
      <c r="AA854">
        <v>201</v>
      </c>
      <c r="AB854">
        <v>858</v>
      </c>
      <c r="AC854" t="s">
        <v>49</v>
      </c>
      <c r="AE854" t="s">
        <v>49</v>
      </c>
      <c r="AP854" t="s">
        <v>62</v>
      </c>
      <c r="AQ854" t="s">
        <v>63</v>
      </c>
      <c r="AS854">
        <v>0.65</v>
      </c>
      <c r="AU854">
        <v>2020</v>
      </c>
      <c r="AV854" t="s">
        <v>55</v>
      </c>
    </row>
    <row r="855" spans="1:48" x14ac:dyDescent="0.2">
      <c r="A855">
        <v>1</v>
      </c>
      <c r="B855">
        <v>1368168</v>
      </c>
      <c r="C855">
        <v>3</v>
      </c>
      <c r="E855">
        <v>24080</v>
      </c>
      <c r="G855">
        <v>2</v>
      </c>
      <c r="I855">
        <v>327</v>
      </c>
      <c r="J855">
        <v>43918</v>
      </c>
      <c r="N855">
        <v>48</v>
      </c>
      <c r="O855">
        <v>4178</v>
      </c>
      <c r="R855" t="s">
        <v>66</v>
      </c>
      <c r="S855" t="s">
        <v>67</v>
      </c>
      <c r="T855">
        <v>509</v>
      </c>
      <c r="V855" t="s">
        <v>61</v>
      </c>
      <c r="W855">
        <v>2.4080005305999999E+19</v>
      </c>
      <c r="X855">
        <v>6</v>
      </c>
      <c r="Y855" t="s">
        <v>58</v>
      </c>
      <c r="AA855">
        <v>201</v>
      </c>
      <c r="AB855">
        <v>859</v>
      </c>
      <c r="AC855" t="s">
        <v>49</v>
      </c>
      <c r="AE855" t="s">
        <v>49</v>
      </c>
      <c r="AI855" t="s">
        <v>49</v>
      </c>
      <c r="AP855" t="s">
        <v>62</v>
      </c>
      <c r="AQ855" t="s">
        <v>63</v>
      </c>
      <c r="AS855">
        <v>0.7</v>
      </c>
      <c r="AU855">
        <v>2020</v>
      </c>
      <c r="AV855" t="s">
        <v>55</v>
      </c>
    </row>
    <row r="856" spans="1:48" x14ac:dyDescent="0.2">
      <c r="A856">
        <v>1</v>
      </c>
      <c r="B856">
        <v>1336809</v>
      </c>
      <c r="C856">
        <v>4</v>
      </c>
      <c r="E856">
        <v>24080</v>
      </c>
      <c r="G856">
        <v>2</v>
      </c>
      <c r="I856">
        <v>373</v>
      </c>
      <c r="J856">
        <v>43928</v>
      </c>
      <c r="N856">
        <v>55</v>
      </c>
      <c r="O856">
        <v>4836</v>
      </c>
      <c r="R856" t="s">
        <v>66</v>
      </c>
      <c r="S856" t="s">
        <v>67</v>
      </c>
      <c r="T856">
        <v>509</v>
      </c>
      <c r="V856" t="s">
        <v>61</v>
      </c>
      <c r="W856">
        <v>2.4080005305999999E+19</v>
      </c>
      <c r="X856">
        <v>6</v>
      </c>
      <c r="Y856" t="s">
        <v>58</v>
      </c>
      <c r="AA856">
        <v>201</v>
      </c>
      <c r="AB856">
        <v>1090</v>
      </c>
      <c r="AC856" t="s">
        <v>49</v>
      </c>
      <c r="AE856" t="s">
        <v>49</v>
      </c>
      <c r="AI856" t="s">
        <v>49</v>
      </c>
      <c r="AP856" t="s">
        <v>62</v>
      </c>
      <c r="AQ856" t="s">
        <v>63</v>
      </c>
      <c r="AS856">
        <v>0.95</v>
      </c>
      <c r="AU856">
        <v>2020</v>
      </c>
      <c r="AV856" t="s">
        <v>55</v>
      </c>
    </row>
    <row r="857" spans="1:48" x14ac:dyDescent="0.2">
      <c r="A857">
        <v>1</v>
      </c>
      <c r="B857">
        <v>1336878</v>
      </c>
      <c r="C857">
        <v>4</v>
      </c>
      <c r="E857">
        <v>24080</v>
      </c>
      <c r="G857">
        <v>2</v>
      </c>
      <c r="I857">
        <v>403</v>
      </c>
      <c r="J857">
        <v>43938</v>
      </c>
      <c r="N857">
        <v>52</v>
      </c>
      <c r="O857">
        <v>5325</v>
      </c>
      <c r="R857" t="s">
        <v>66</v>
      </c>
      <c r="S857" t="s">
        <v>67</v>
      </c>
      <c r="T857">
        <v>509</v>
      </c>
      <c r="V857" t="s">
        <v>61</v>
      </c>
      <c r="W857">
        <v>2.4080005305999999E+19</v>
      </c>
      <c r="X857">
        <v>6</v>
      </c>
      <c r="Y857" t="s">
        <v>58</v>
      </c>
      <c r="AA857">
        <v>201</v>
      </c>
      <c r="AB857">
        <v>1240</v>
      </c>
      <c r="AC857" t="s">
        <v>49</v>
      </c>
      <c r="AE857" t="s">
        <v>49</v>
      </c>
      <c r="AI857" t="s">
        <v>49</v>
      </c>
      <c r="AP857" t="s">
        <v>62</v>
      </c>
      <c r="AQ857" t="s">
        <v>63</v>
      </c>
      <c r="AS857">
        <v>1.25</v>
      </c>
      <c r="AU857">
        <v>2020</v>
      </c>
      <c r="AV857" t="s">
        <v>55</v>
      </c>
    </row>
    <row r="858" spans="1:48" x14ac:dyDescent="0.2">
      <c r="A858">
        <v>1</v>
      </c>
      <c r="B858">
        <v>1336851</v>
      </c>
      <c r="C858">
        <v>4</v>
      </c>
      <c r="E858">
        <v>24080</v>
      </c>
      <c r="G858">
        <v>2</v>
      </c>
      <c r="I858">
        <v>404</v>
      </c>
      <c r="J858">
        <v>43938</v>
      </c>
      <c r="N858">
        <v>47</v>
      </c>
      <c r="O858">
        <v>5344</v>
      </c>
      <c r="R858" t="s">
        <v>92</v>
      </c>
      <c r="S858" t="s">
        <v>93</v>
      </c>
      <c r="T858">
        <v>509</v>
      </c>
      <c r="V858" t="s">
        <v>61</v>
      </c>
      <c r="W858">
        <v>2.4080005305999999E+19</v>
      </c>
      <c r="X858">
        <v>6</v>
      </c>
      <c r="Y858" t="s">
        <v>58</v>
      </c>
      <c r="AA858">
        <v>201</v>
      </c>
      <c r="AB858">
        <v>1248</v>
      </c>
      <c r="AC858" t="s">
        <v>49</v>
      </c>
      <c r="AE858" t="s">
        <v>49</v>
      </c>
      <c r="AI858" t="s">
        <v>49</v>
      </c>
      <c r="AP858" t="s">
        <v>62</v>
      </c>
      <c r="AQ858" t="s">
        <v>63</v>
      </c>
      <c r="AS858">
        <v>0.6</v>
      </c>
      <c r="AU858">
        <v>2020</v>
      </c>
      <c r="AV858" t="s">
        <v>55</v>
      </c>
    </row>
    <row r="859" spans="1:48" x14ac:dyDescent="0.2">
      <c r="A859">
        <v>1</v>
      </c>
      <c r="B859">
        <v>1377221</v>
      </c>
      <c r="C859">
        <v>3</v>
      </c>
      <c r="D859">
        <v>40</v>
      </c>
      <c r="E859">
        <v>24103</v>
      </c>
      <c r="F859">
        <v>30</v>
      </c>
      <c r="G859">
        <v>2</v>
      </c>
      <c r="H859">
        <v>2.4103005137000002E+19</v>
      </c>
      <c r="I859">
        <v>33</v>
      </c>
      <c r="J859">
        <v>43896</v>
      </c>
      <c r="L859">
        <v>55.366669999999999</v>
      </c>
      <c r="M859">
        <v>55.366669999999999</v>
      </c>
      <c r="N859">
        <v>44</v>
      </c>
      <c r="O859">
        <v>517</v>
      </c>
      <c r="P859">
        <v>-163.81666999999999</v>
      </c>
      <c r="Q859">
        <v>-163.83332999999999</v>
      </c>
      <c r="T859">
        <v>509</v>
      </c>
      <c r="U859">
        <v>1</v>
      </c>
      <c r="V859" t="s">
        <v>187</v>
      </c>
      <c r="X859">
        <v>6</v>
      </c>
      <c r="Y859" t="s">
        <v>48</v>
      </c>
      <c r="AA859">
        <v>201</v>
      </c>
      <c r="AB859">
        <v>29</v>
      </c>
      <c r="AC859" t="s">
        <v>49</v>
      </c>
      <c r="AE859" t="s">
        <v>49</v>
      </c>
      <c r="AP859" t="s">
        <v>50</v>
      </c>
      <c r="AQ859" t="s">
        <v>188</v>
      </c>
      <c r="AS859">
        <v>0.8</v>
      </c>
      <c r="AU859">
        <v>2020</v>
      </c>
      <c r="AV859" t="s">
        <v>55</v>
      </c>
    </row>
    <row r="860" spans="1:48" x14ac:dyDescent="0.2">
      <c r="A860">
        <v>1</v>
      </c>
      <c r="B860">
        <v>1325942</v>
      </c>
      <c r="C860">
        <v>2</v>
      </c>
      <c r="D860">
        <v>39</v>
      </c>
      <c r="E860">
        <v>24028</v>
      </c>
      <c r="F860">
        <v>29</v>
      </c>
      <c r="G860">
        <v>2</v>
      </c>
      <c r="H860">
        <v>2.4028003395999998E+19</v>
      </c>
      <c r="I860">
        <v>120</v>
      </c>
      <c r="J860">
        <v>43889</v>
      </c>
      <c r="L860">
        <v>55.54833</v>
      </c>
      <c r="M860">
        <v>55.57667</v>
      </c>
      <c r="N860">
        <v>49</v>
      </c>
      <c r="O860">
        <v>1936</v>
      </c>
      <c r="P860">
        <v>-163.48500000000001</v>
      </c>
      <c r="Q860">
        <v>-163.42832999999999</v>
      </c>
      <c r="R860" t="s">
        <v>66</v>
      </c>
      <c r="S860" t="s">
        <v>67</v>
      </c>
      <c r="T860">
        <v>509</v>
      </c>
      <c r="U860">
        <v>1</v>
      </c>
      <c r="V860" t="s">
        <v>72</v>
      </c>
      <c r="X860">
        <v>6</v>
      </c>
      <c r="Y860" t="s">
        <v>58</v>
      </c>
      <c r="AA860">
        <v>201</v>
      </c>
      <c r="AB860">
        <v>12001</v>
      </c>
      <c r="AC860" t="s">
        <v>49</v>
      </c>
      <c r="AE860" t="s">
        <v>49</v>
      </c>
      <c r="AI860" t="s">
        <v>49</v>
      </c>
      <c r="AP860" t="s">
        <v>50</v>
      </c>
      <c r="AQ860" t="s">
        <v>73</v>
      </c>
      <c r="AS860">
        <v>0.88</v>
      </c>
      <c r="AU860">
        <v>2020</v>
      </c>
      <c r="AV860" t="s">
        <v>55</v>
      </c>
    </row>
    <row r="861" spans="1:48" x14ac:dyDescent="0.2">
      <c r="A861">
        <v>1</v>
      </c>
      <c r="B861">
        <v>654929</v>
      </c>
      <c r="C861">
        <v>3</v>
      </c>
      <c r="D861">
        <v>42</v>
      </c>
      <c r="E861">
        <v>24028</v>
      </c>
      <c r="F861">
        <v>31</v>
      </c>
      <c r="G861">
        <v>2</v>
      </c>
      <c r="H861">
        <v>2.4028003395999998E+19</v>
      </c>
      <c r="I861">
        <v>140</v>
      </c>
      <c r="J861">
        <v>43894</v>
      </c>
      <c r="L861">
        <v>55.421669999999999</v>
      </c>
      <c r="M861">
        <v>55.42</v>
      </c>
      <c r="N861">
        <v>45</v>
      </c>
      <c r="O861">
        <v>2284</v>
      </c>
      <c r="P861">
        <v>-163.74332999999999</v>
      </c>
      <c r="Q861">
        <v>-163.73832999999999</v>
      </c>
      <c r="T861">
        <v>509</v>
      </c>
      <c r="U861">
        <v>1</v>
      </c>
      <c r="V861" t="s">
        <v>72</v>
      </c>
      <c r="X861">
        <v>6</v>
      </c>
      <c r="Y861" t="s">
        <v>48</v>
      </c>
      <c r="AA861">
        <v>201</v>
      </c>
      <c r="AB861">
        <v>14001</v>
      </c>
      <c r="AC861" t="s">
        <v>49</v>
      </c>
      <c r="AE861" t="s">
        <v>49</v>
      </c>
      <c r="AP861" t="s">
        <v>50</v>
      </c>
      <c r="AQ861" t="s">
        <v>73</v>
      </c>
      <c r="AS861">
        <v>0.53</v>
      </c>
      <c r="AU861">
        <v>2020</v>
      </c>
      <c r="AV861" t="s">
        <v>55</v>
      </c>
    </row>
    <row r="862" spans="1:48" x14ac:dyDescent="0.2">
      <c r="A862">
        <v>1</v>
      </c>
      <c r="B862">
        <v>659912</v>
      </c>
      <c r="C862">
        <v>2</v>
      </c>
      <c r="D862">
        <v>51</v>
      </c>
      <c r="E862">
        <v>24028</v>
      </c>
      <c r="F862">
        <v>40</v>
      </c>
      <c r="G862">
        <v>2</v>
      </c>
      <c r="H862">
        <v>2.4028003395999998E+19</v>
      </c>
      <c r="I862">
        <v>75</v>
      </c>
      <c r="J862">
        <v>43873</v>
      </c>
      <c r="L862">
        <v>55.716670000000001</v>
      </c>
      <c r="M862">
        <v>55.656669999999998</v>
      </c>
      <c r="N862">
        <v>49</v>
      </c>
      <c r="O862">
        <v>1252</v>
      </c>
      <c r="P862">
        <v>-164.67832999999999</v>
      </c>
      <c r="Q862">
        <v>-164.51333</v>
      </c>
      <c r="T862">
        <v>509</v>
      </c>
      <c r="U862">
        <v>1</v>
      </c>
      <c r="V862" t="s">
        <v>72</v>
      </c>
      <c r="X862">
        <v>6</v>
      </c>
      <c r="Y862" t="s">
        <v>48</v>
      </c>
      <c r="AA862">
        <v>201</v>
      </c>
      <c r="AB862">
        <v>7502</v>
      </c>
      <c r="AC862" t="s">
        <v>49</v>
      </c>
      <c r="AE862" t="s">
        <v>49</v>
      </c>
      <c r="AP862" t="s">
        <v>50</v>
      </c>
      <c r="AQ862" t="s">
        <v>73</v>
      </c>
      <c r="AS862">
        <v>0.78</v>
      </c>
      <c r="AU862">
        <v>2020</v>
      </c>
      <c r="AV862" t="s">
        <v>55</v>
      </c>
    </row>
    <row r="863" spans="1:48" x14ac:dyDescent="0.2">
      <c r="A863">
        <v>1</v>
      </c>
      <c r="B863">
        <v>659951</v>
      </c>
      <c r="C863">
        <v>3</v>
      </c>
      <c r="D863">
        <v>60</v>
      </c>
      <c r="E863">
        <v>24028</v>
      </c>
      <c r="F863">
        <v>50</v>
      </c>
      <c r="G863">
        <v>2</v>
      </c>
      <c r="H863">
        <v>2.4028003395999998E+19</v>
      </c>
      <c r="I863">
        <v>190</v>
      </c>
      <c r="J863">
        <v>43912</v>
      </c>
      <c r="L863">
        <v>56.531669999999998</v>
      </c>
      <c r="M863">
        <v>56.515000000000001</v>
      </c>
      <c r="N863">
        <v>52</v>
      </c>
      <c r="O863">
        <v>3078</v>
      </c>
      <c r="P863">
        <v>-170.49833000000001</v>
      </c>
      <c r="Q863">
        <v>-170.595</v>
      </c>
      <c r="R863" t="s">
        <v>59</v>
      </c>
      <c r="S863" t="s">
        <v>60</v>
      </c>
      <c r="T863">
        <v>521</v>
      </c>
      <c r="U863">
        <v>1</v>
      </c>
      <c r="V863" t="s">
        <v>72</v>
      </c>
      <c r="X863">
        <v>6</v>
      </c>
      <c r="Y863" t="s">
        <v>58</v>
      </c>
      <c r="AA863">
        <v>201</v>
      </c>
      <c r="AB863">
        <v>19001</v>
      </c>
      <c r="AC863" t="s">
        <v>49</v>
      </c>
      <c r="AE863" t="s">
        <v>49</v>
      </c>
      <c r="AI863" t="s">
        <v>49</v>
      </c>
      <c r="AP863" t="s">
        <v>50</v>
      </c>
      <c r="AQ863" t="s">
        <v>73</v>
      </c>
      <c r="AS863">
        <v>0.94</v>
      </c>
      <c r="AU863">
        <v>2020</v>
      </c>
      <c r="AV863" t="s">
        <v>55</v>
      </c>
    </row>
    <row r="864" spans="1:48" x14ac:dyDescent="0.2">
      <c r="A864">
        <v>1</v>
      </c>
      <c r="B864">
        <v>1336074</v>
      </c>
      <c r="C864">
        <v>1</v>
      </c>
      <c r="D864">
        <v>39</v>
      </c>
      <c r="E864">
        <v>24104</v>
      </c>
      <c r="F864">
        <v>29</v>
      </c>
      <c r="G864">
        <v>2</v>
      </c>
      <c r="H864">
        <v>2.4104004110999998E+19</v>
      </c>
      <c r="I864">
        <v>31</v>
      </c>
      <c r="J864">
        <v>43861</v>
      </c>
      <c r="L864">
        <v>55.308329999999998</v>
      </c>
      <c r="M864">
        <v>55.296669999999999</v>
      </c>
      <c r="N864">
        <v>46</v>
      </c>
      <c r="O864">
        <v>400</v>
      </c>
      <c r="P864">
        <v>-164</v>
      </c>
      <c r="Q864">
        <v>-164.14332999999999</v>
      </c>
      <c r="T864">
        <v>509</v>
      </c>
      <c r="U864">
        <v>1</v>
      </c>
      <c r="V864" t="s">
        <v>74</v>
      </c>
      <c r="X864">
        <v>6</v>
      </c>
      <c r="Y864" t="s">
        <v>48</v>
      </c>
      <c r="AA864">
        <v>201</v>
      </c>
      <c r="AB864">
        <v>1336074</v>
      </c>
      <c r="AC864" t="s">
        <v>49</v>
      </c>
      <c r="AE864" t="s">
        <v>49</v>
      </c>
      <c r="AP864" t="s">
        <v>50</v>
      </c>
      <c r="AQ864" t="s">
        <v>75</v>
      </c>
      <c r="AS864">
        <v>0.74</v>
      </c>
      <c r="AU864">
        <v>2020</v>
      </c>
      <c r="AV864" t="s">
        <v>55</v>
      </c>
    </row>
    <row r="865" spans="1:48" x14ac:dyDescent="0.2">
      <c r="A865">
        <v>1</v>
      </c>
      <c r="B865">
        <v>1336051</v>
      </c>
      <c r="C865">
        <v>2</v>
      </c>
      <c r="D865">
        <v>47</v>
      </c>
      <c r="E865">
        <v>24104</v>
      </c>
      <c r="F865">
        <v>37</v>
      </c>
      <c r="G865">
        <v>2</v>
      </c>
      <c r="H865">
        <v>2.4104004110999998E+19</v>
      </c>
      <c r="I865">
        <v>96</v>
      </c>
      <c r="J865">
        <v>43871</v>
      </c>
      <c r="L865">
        <v>55.32</v>
      </c>
      <c r="M865">
        <v>55.251669999999997</v>
      </c>
      <c r="N865">
        <v>45</v>
      </c>
      <c r="O865">
        <v>1250</v>
      </c>
      <c r="P865">
        <v>-164.60333</v>
      </c>
      <c r="Q865">
        <v>-164.29499999999999</v>
      </c>
      <c r="T865">
        <v>509</v>
      </c>
      <c r="U865">
        <v>1</v>
      </c>
      <c r="V865" t="s">
        <v>74</v>
      </c>
      <c r="X865">
        <v>6</v>
      </c>
      <c r="Y865" t="s">
        <v>48</v>
      </c>
      <c r="AA865">
        <v>201</v>
      </c>
      <c r="AB865">
        <v>1336051</v>
      </c>
      <c r="AC865" t="s">
        <v>49</v>
      </c>
      <c r="AE865" t="s">
        <v>49</v>
      </c>
      <c r="AP865" t="s">
        <v>50</v>
      </c>
      <c r="AQ865" t="s">
        <v>75</v>
      </c>
      <c r="AS865">
        <v>0.61</v>
      </c>
      <c r="AU865">
        <v>2020</v>
      </c>
      <c r="AV865" t="s">
        <v>55</v>
      </c>
    </row>
    <row r="866" spans="1:48" x14ac:dyDescent="0.2">
      <c r="A866">
        <v>1</v>
      </c>
      <c r="B866">
        <v>1257283</v>
      </c>
      <c r="C866">
        <v>3</v>
      </c>
      <c r="D866">
        <v>53</v>
      </c>
      <c r="E866">
        <v>24097</v>
      </c>
      <c r="F866">
        <v>38</v>
      </c>
      <c r="G866">
        <v>2</v>
      </c>
      <c r="H866">
        <v>2.4097004620000002E+19</v>
      </c>
      <c r="I866">
        <v>45</v>
      </c>
      <c r="J866">
        <v>43900</v>
      </c>
      <c r="L866">
        <v>56.54278</v>
      </c>
      <c r="M866">
        <v>56.511670000000002</v>
      </c>
      <c r="N866">
        <v>45</v>
      </c>
      <c r="O866">
        <v>382</v>
      </c>
      <c r="P866">
        <v>-166.88471999999999</v>
      </c>
      <c r="Q866">
        <v>-166.35944000000001</v>
      </c>
      <c r="T866">
        <v>513</v>
      </c>
      <c r="U866">
        <v>1</v>
      </c>
      <c r="V866" t="s">
        <v>76</v>
      </c>
      <c r="X866">
        <v>6</v>
      </c>
      <c r="Y866" t="s">
        <v>48</v>
      </c>
      <c r="AA866">
        <v>201</v>
      </c>
      <c r="AB866">
        <v>52</v>
      </c>
      <c r="AC866" t="s">
        <v>49</v>
      </c>
      <c r="AE866" t="s">
        <v>49</v>
      </c>
      <c r="AP866" t="s">
        <v>50</v>
      </c>
      <c r="AQ866" t="s">
        <v>77</v>
      </c>
      <c r="AS866">
        <v>0.65</v>
      </c>
      <c r="AU866">
        <v>2020</v>
      </c>
      <c r="AV866" t="s">
        <v>55</v>
      </c>
    </row>
    <row r="867" spans="1:48" x14ac:dyDescent="0.2">
      <c r="A867">
        <v>1</v>
      </c>
      <c r="B867">
        <v>1374389</v>
      </c>
      <c r="C867">
        <v>2</v>
      </c>
      <c r="D867">
        <v>53</v>
      </c>
      <c r="E867">
        <v>24065</v>
      </c>
      <c r="F867">
        <v>42</v>
      </c>
      <c r="G867">
        <v>2</v>
      </c>
      <c r="H867">
        <v>2.4065004193999999E+19</v>
      </c>
      <c r="I867">
        <v>11</v>
      </c>
      <c r="J867">
        <v>43866</v>
      </c>
      <c r="L867">
        <v>55.066670000000002</v>
      </c>
      <c r="M867">
        <v>55.033329999999999</v>
      </c>
      <c r="N867">
        <v>48</v>
      </c>
      <c r="O867">
        <v>90</v>
      </c>
      <c r="P867">
        <v>-164.76667</v>
      </c>
      <c r="Q867">
        <v>-164.83332999999999</v>
      </c>
      <c r="R867" t="s">
        <v>66</v>
      </c>
      <c r="S867" t="s">
        <v>67</v>
      </c>
      <c r="T867">
        <v>509</v>
      </c>
      <c r="U867">
        <v>1</v>
      </c>
      <c r="V867" t="s">
        <v>86</v>
      </c>
      <c r="X867">
        <v>6</v>
      </c>
      <c r="Y867" t="s">
        <v>58</v>
      </c>
      <c r="AA867">
        <v>201</v>
      </c>
      <c r="AB867">
        <v>1106</v>
      </c>
      <c r="AC867" t="s">
        <v>49</v>
      </c>
      <c r="AE867" t="s">
        <v>49</v>
      </c>
      <c r="AI867" t="s">
        <v>49</v>
      </c>
      <c r="AP867" t="s">
        <v>50</v>
      </c>
      <c r="AQ867" t="s">
        <v>87</v>
      </c>
      <c r="AS867">
        <v>0.65</v>
      </c>
      <c r="AU867">
        <v>2020</v>
      </c>
      <c r="AV867" t="s">
        <v>55</v>
      </c>
    </row>
    <row r="868" spans="1:48" x14ac:dyDescent="0.2">
      <c r="A868">
        <v>1</v>
      </c>
      <c r="B868">
        <v>1362876</v>
      </c>
      <c r="C868">
        <v>2</v>
      </c>
      <c r="D868">
        <v>53</v>
      </c>
      <c r="E868">
        <v>24087</v>
      </c>
      <c r="F868">
        <v>50</v>
      </c>
      <c r="G868">
        <v>2</v>
      </c>
      <c r="H868">
        <v>2.4087002811000001E+19</v>
      </c>
      <c r="I868">
        <v>8</v>
      </c>
      <c r="J868">
        <v>43870</v>
      </c>
      <c r="L868">
        <v>55.081110000000002</v>
      </c>
      <c r="M868">
        <v>55.202779999999997</v>
      </c>
      <c r="N868">
        <v>58</v>
      </c>
      <c r="O868">
        <v>106</v>
      </c>
      <c r="P868">
        <v>-164.80139</v>
      </c>
      <c r="Q868">
        <v>-164.58778000000001</v>
      </c>
      <c r="R868" t="s">
        <v>59</v>
      </c>
      <c r="S868" t="s">
        <v>60</v>
      </c>
      <c r="T868">
        <v>509</v>
      </c>
      <c r="U868">
        <v>1</v>
      </c>
      <c r="V868" t="s">
        <v>233</v>
      </c>
      <c r="X868">
        <v>6</v>
      </c>
      <c r="Y868" t="s">
        <v>58</v>
      </c>
      <c r="AA868">
        <v>201</v>
      </c>
      <c r="AB868">
        <v>20</v>
      </c>
      <c r="AC868" t="s">
        <v>49</v>
      </c>
      <c r="AE868" t="s">
        <v>49</v>
      </c>
      <c r="AI868" t="s">
        <v>49</v>
      </c>
      <c r="AP868" t="s">
        <v>50</v>
      </c>
      <c r="AQ868" t="s">
        <v>234</v>
      </c>
      <c r="AS868">
        <v>1.4</v>
      </c>
      <c r="AU868">
        <v>2020</v>
      </c>
      <c r="AV868" t="s">
        <v>55</v>
      </c>
    </row>
    <row r="869" spans="1:48" x14ac:dyDescent="0.2">
      <c r="A869">
        <v>1</v>
      </c>
      <c r="B869">
        <v>1362303</v>
      </c>
      <c r="C869">
        <v>2</v>
      </c>
      <c r="D869">
        <v>36</v>
      </c>
      <c r="E869">
        <v>24112</v>
      </c>
      <c r="F869">
        <v>26</v>
      </c>
      <c r="G869">
        <v>2</v>
      </c>
      <c r="H869">
        <v>2.4112000585999999E+19</v>
      </c>
      <c r="I869">
        <v>6</v>
      </c>
      <c r="J869">
        <v>43863</v>
      </c>
      <c r="L869">
        <v>55.128059999999998</v>
      </c>
      <c r="M869">
        <v>55.143329999999999</v>
      </c>
      <c r="N869">
        <v>45</v>
      </c>
      <c r="O869">
        <v>36</v>
      </c>
      <c r="P869">
        <v>-164.46556000000001</v>
      </c>
      <c r="Q869">
        <v>-164.35471999999999</v>
      </c>
      <c r="T869">
        <v>509</v>
      </c>
      <c r="U869">
        <v>1</v>
      </c>
      <c r="V869" t="s">
        <v>172</v>
      </c>
      <c r="X869">
        <v>6</v>
      </c>
      <c r="Y869" t="s">
        <v>48</v>
      </c>
      <c r="AA869">
        <v>201</v>
      </c>
      <c r="AB869">
        <v>10</v>
      </c>
      <c r="AC869" t="s">
        <v>49</v>
      </c>
      <c r="AE869" t="s">
        <v>49</v>
      </c>
      <c r="AP869" t="s">
        <v>50</v>
      </c>
      <c r="AQ869" t="s">
        <v>173</v>
      </c>
      <c r="AS869">
        <v>0.65</v>
      </c>
      <c r="AU869">
        <v>2020</v>
      </c>
      <c r="AV869" t="s">
        <v>55</v>
      </c>
    </row>
    <row r="870" spans="1:48" x14ac:dyDescent="0.2">
      <c r="A870">
        <v>1</v>
      </c>
      <c r="B870">
        <v>1362362</v>
      </c>
      <c r="C870">
        <v>2</v>
      </c>
      <c r="D870">
        <v>36</v>
      </c>
      <c r="E870">
        <v>24112</v>
      </c>
      <c r="F870">
        <v>26</v>
      </c>
      <c r="G870">
        <v>2</v>
      </c>
      <c r="H870">
        <v>2.4112000585999999E+19</v>
      </c>
      <c r="I870">
        <v>6</v>
      </c>
      <c r="J870">
        <v>43863</v>
      </c>
      <c r="L870">
        <v>55.128059999999998</v>
      </c>
      <c r="M870">
        <v>55.143329999999999</v>
      </c>
      <c r="N870">
        <v>49</v>
      </c>
      <c r="O870">
        <v>42</v>
      </c>
      <c r="P870">
        <v>-164.46556000000001</v>
      </c>
      <c r="Q870">
        <v>-164.35471999999999</v>
      </c>
      <c r="R870" t="s">
        <v>64</v>
      </c>
      <c r="S870" t="s">
        <v>65</v>
      </c>
      <c r="T870">
        <v>509</v>
      </c>
      <c r="U870">
        <v>1</v>
      </c>
      <c r="V870" t="s">
        <v>172</v>
      </c>
      <c r="X870">
        <v>6</v>
      </c>
      <c r="Y870" t="s">
        <v>58</v>
      </c>
      <c r="AA870">
        <v>201</v>
      </c>
      <c r="AB870">
        <v>11</v>
      </c>
      <c r="AC870" t="s">
        <v>49</v>
      </c>
      <c r="AE870" t="s">
        <v>49</v>
      </c>
      <c r="AI870" t="s">
        <v>49</v>
      </c>
      <c r="AP870" t="s">
        <v>50</v>
      </c>
      <c r="AQ870" t="s">
        <v>173</v>
      </c>
      <c r="AS870">
        <v>0.9</v>
      </c>
      <c r="AU870">
        <v>2020</v>
      </c>
      <c r="AV870" t="s">
        <v>55</v>
      </c>
    </row>
    <row r="871" spans="1:48" x14ac:dyDescent="0.2">
      <c r="A871">
        <v>1</v>
      </c>
      <c r="B871">
        <v>1168898</v>
      </c>
      <c r="C871">
        <v>3</v>
      </c>
      <c r="D871">
        <v>42</v>
      </c>
      <c r="E871">
        <v>24118</v>
      </c>
      <c r="F871">
        <v>32</v>
      </c>
      <c r="G871">
        <v>2</v>
      </c>
      <c r="H871">
        <v>2.4118001094000001E+19</v>
      </c>
      <c r="I871">
        <v>37</v>
      </c>
      <c r="J871">
        <v>43916</v>
      </c>
      <c r="L871">
        <v>55.236669999999997</v>
      </c>
      <c r="M871">
        <v>55.174999999999997</v>
      </c>
      <c r="N871">
        <v>53</v>
      </c>
      <c r="O871">
        <v>297</v>
      </c>
      <c r="P871">
        <v>-164.22333</v>
      </c>
      <c r="Q871">
        <v>-164.285</v>
      </c>
      <c r="T871">
        <v>509</v>
      </c>
      <c r="U871">
        <v>1</v>
      </c>
      <c r="V871" t="s">
        <v>94</v>
      </c>
      <c r="X871">
        <v>6</v>
      </c>
      <c r="Y871" t="s">
        <v>48</v>
      </c>
      <c r="AA871">
        <v>201</v>
      </c>
      <c r="AB871">
        <v>47</v>
      </c>
      <c r="AC871" t="s">
        <v>49</v>
      </c>
      <c r="AE871" t="s">
        <v>49</v>
      </c>
      <c r="AP871" t="s">
        <v>50</v>
      </c>
      <c r="AQ871" t="s">
        <v>95</v>
      </c>
      <c r="AS871">
        <v>0.8</v>
      </c>
      <c r="AU871">
        <v>2020</v>
      </c>
      <c r="AV871" t="s">
        <v>55</v>
      </c>
    </row>
    <row r="872" spans="1:48" x14ac:dyDescent="0.2">
      <c r="A872">
        <v>1</v>
      </c>
      <c r="B872">
        <v>1275674</v>
      </c>
      <c r="C872">
        <v>1</v>
      </c>
      <c r="D872">
        <v>39</v>
      </c>
      <c r="E872">
        <v>24093</v>
      </c>
      <c r="F872">
        <v>29</v>
      </c>
      <c r="G872">
        <v>2</v>
      </c>
      <c r="H872">
        <v>2.4093003678999998E+19</v>
      </c>
      <c r="I872">
        <v>4</v>
      </c>
      <c r="J872">
        <v>43861</v>
      </c>
      <c r="L872">
        <v>55.22833</v>
      </c>
      <c r="M872">
        <v>55.14</v>
      </c>
      <c r="N872">
        <v>45</v>
      </c>
      <c r="O872">
        <v>45</v>
      </c>
      <c r="P872">
        <v>-164.25667000000001</v>
      </c>
      <c r="Q872">
        <v>-164.48832999999999</v>
      </c>
      <c r="T872">
        <v>509</v>
      </c>
      <c r="U872">
        <v>1</v>
      </c>
      <c r="V872" t="s">
        <v>96</v>
      </c>
      <c r="X872">
        <v>6</v>
      </c>
      <c r="Y872" t="s">
        <v>48</v>
      </c>
      <c r="AA872">
        <v>201</v>
      </c>
      <c r="AB872">
        <v>10</v>
      </c>
      <c r="AC872" t="s">
        <v>49</v>
      </c>
      <c r="AE872" t="s">
        <v>49</v>
      </c>
      <c r="AP872" t="s">
        <v>50</v>
      </c>
      <c r="AQ872" t="s">
        <v>97</v>
      </c>
      <c r="AS872">
        <v>0.65</v>
      </c>
      <c r="AU872">
        <v>2020</v>
      </c>
      <c r="AV872" t="s">
        <v>55</v>
      </c>
    </row>
    <row r="873" spans="1:48" x14ac:dyDescent="0.2">
      <c r="A873">
        <v>1</v>
      </c>
      <c r="B873">
        <v>1289362</v>
      </c>
      <c r="C873">
        <v>2</v>
      </c>
      <c r="D873">
        <v>69</v>
      </c>
      <c r="E873">
        <v>24036</v>
      </c>
      <c r="F873">
        <v>55</v>
      </c>
      <c r="G873">
        <v>2</v>
      </c>
      <c r="H873">
        <v>2.4036003260999999E+19</v>
      </c>
      <c r="I873">
        <v>87</v>
      </c>
      <c r="J873">
        <v>43884</v>
      </c>
      <c r="L873">
        <v>56.43</v>
      </c>
      <c r="M873">
        <v>56.431669999999997</v>
      </c>
      <c r="N873">
        <v>53</v>
      </c>
      <c r="O873">
        <v>1316</v>
      </c>
      <c r="P873">
        <v>-168.11332999999999</v>
      </c>
      <c r="Q873">
        <v>-168.08</v>
      </c>
      <c r="R873" t="s">
        <v>66</v>
      </c>
      <c r="S873" t="s">
        <v>67</v>
      </c>
      <c r="T873">
        <v>517</v>
      </c>
      <c r="U873">
        <v>1</v>
      </c>
      <c r="V873" t="s">
        <v>110</v>
      </c>
      <c r="X873">
        <v>6</v>
      </c>
      <c r="Y873" t="s">
        <v>58</v>
      </c>
      <c r="AA873">
        <v>201</v>
      </c>
      <c r="AB873">
        <v>8709</v>
      </c>
      <c r="AC873" t="s">
        <v>49</v>
      </c>
      <c r="AE873" t="s">
        <v>49</v>
      </c>
      <c r="AI873" t="s">
        <v>49</v>
      </c>
      <c r="AP873" t="s">
        <v>50</v>
      </c>
      <c r="AQ873" t="s">
        <v>111</v>
      </c>
      <c r="AS873">
        <v>0.76</v>
      </c>
      <c r="AU873">
        <v>2020</v>
      </c>
      <c r="AV873" t="s">
        <v>55</v>
      </c>
    </row>
    <row r="874" spans="1:48" x14ac:dyDescent="0.2">
      <c r="A874">
        <v>1</v>
      </c>
      <c r="B874">
        <v>1189818</v>
      </c>
      <c r="C874">
        <v>3</v>
      </c>
      <c r="D874">
        <v>44</v>
      </c>
      <c r="E874">
        <v>24004</v>
      </c>
      <c r="F874">
        <v>33</v>
      </c>
      <c r="G874">
        <v>2</v>
      </c>
      <c r="H874">
        <v>2.4004004054999998E+19</v>
      </c>
      <c r="I874">
        <v>120</v>
      </c>
      <c r="J874">
        <v>43894</v>
      </c>
      <c r="L874">
        <v>55.8</v>
      </c>
      <c r="M874">
        <v>55.766669999999998</v>
      </c>
      <c r="N874">
        <v>44</v>
      </c>
      <c r="O874">
        <v>1837</v>
      </c>
      <c r="P874">
        <v>-163.18333000000001</v>
      </c>
      <c r="Q874">
        <v>-163.30000000000001</v>
      </c>
      <c r="T874">
        <v>509</v>
      </c>
      <c r="U874">
        <v>1</v>
      </c>
      <c r="V874" t="s">
        <v>168</v>
      </c>
      <c r="X874">
        <v>6</v>
      </c>
      <c r="Y874" t="s">
        <v>48</v>
      </c>
      <c r="AA874">
        <v>201</v>
      </c>
      <c r="AB874">
        <v>1210</v>
      </c>
      <c r="AC874" t="s">
        <v>49</v>
      </c>
      <c r="AE874" t="s">
        <v>49</v>
      </c>
      <c r="AP874" t="s">
        <v>50</v>
      </c>
      <c r="AQ874" t="s">
        <v>169</v>
      </c>
      <c r="AS874">
        <v>0.52</v>
      </c>
      <c r="AU874">
        <v>2020</v>
      </c>
      <c r="AV874" t="s">
        <v>55</v>
      </c>
    </row>
    <row r="875" spans="1:48" x14ac:dyDescent="0.2">
      <c r="A875">
        <v>1</v>
      </c>
      <c r="B875">
        <v>730101</v>
      </c>
      <c r="C875">
        <v>3</v>
      </c>
      <c r="D875">
        <v>60</v>
      </c>
      <c r="E875">
        <v>24036</v>
      </c>
      <c r="F875">
        <v>48</v>
      </c>
      <c r="G875">
        <v>2</v>
      </c>
      <c r="H875">
        <v>2.4036003260999999E+19</v>
      </c>
      <c r="I875">
        <v>152</v>
      </c>
      <c r="J875">
        <v>43912</v>
      </c>
      <c r="L875">
        <v>56.29833</v>
      </c>
      <c r="M875">
        <v>56.22833</v>
      </c>
      <c r="N875">
        <v>51</v>
      </c>
      <c r="O875">
        <v>2340</v>
      </c>
      <c r="P875">
        <v>-170.24833000000001</v>
      </c>
      <c r="Q875">
        <v>-170.17332999999999</v>
      </c>
      <c r="R875" t="s">
        <v>66</v>
      </c>
      <c r="S875" t="s">
        <v>67</v>
      </c>
      <c r="T875">
        <v>521</v>
      </c>
      <c r="U875">
        <v>1</v>
      </c>
      <c r="V875" t="s">
        <v>110</v>
      </c>
      <c r="X875">
        <v>6</v>
      </c>
      <c r="Y875" t="s">
        <v>58</v>
      </c>
      <c r="AA875">
        <v>201</v>
      </c>
      <c r="AB875">
        <v>15210</v>
      </c>
      <c r="AC875" t="s">
        <v>49</v>
      </c>
      <c r="AE875" t="s">
        <v>49</v>
      </c>
      <c r="AI875" t="s">
        <v>49</v>
      </c>
      <c r="AP875" t="s">
        <v>50</v>
      </c>
      <c r="AQ875" t="s">
        <v>111</v>
      </c>
      <c r="AS875">
        <v>0.84</v>
      </c>
      <c r="AU875">
        <v>2020</v>
      </c>
      <c r="AV875" t="s">
        <v>55</v>
      </c>
    </row>
    <row r="876" spans="1:48" x14ac:dyDescent="0.2">
      <c r="A876">
        <v>1</v>
      </c>
      <c r="B876">
        <v>1038750</v>
      </c>
      <c r="C876">
        <v>3</v>
      </c>
      <c r="D876">
        <v>60</v>
      </c>
      <c r="E876">
        <v>24036</v>
      </c>
      <c r="F876">
        <v>49</v>
      </c>
      <c r="G876">
        <v>2</v>
      </c>
      <c r="H876">
        <v>2.4036003260999999E+19</v>
      </c>
      <c r="I876">
        <v>142</v>
      </c>
      <c r="J876">
        <v>43909</v>
      </c>
      <c r="L876">
        <v>56.671669999999999</v>
      </c>
      <c r="M876">
        <v>56.71</v>
      </c>
      <c r="N876">
        <v>36</v>
      </c>
      <c r="O876">
        <v>2197</v>
      </c>
      <c r="P876">
        <v>-170.80667</v>
      </c>
      <c r="Q876">
        <v>-170.68</v>
      </c>
      <c r="R876" t="s">
        <v>66</v>
      </c>
      <c r="S876" t="s">
        <v>67</v>
      </c>
      <c r="T876">
        <v>521</v>
      </c>
      <c r="U876">
        <v>1</v>
      </c>
      <c r="V876" t="s">
        <v>110</v>
      </c>
      <c r="X876">
        <v>6</v>
      </c>
      <c r="Y876" t="s">
        <v>58</v>
      </c>
      <c r="AA876">
        <v>201</v>
      </c>
      <c r="AB876">
        <v>14210</v>
      </c>
      <c r="AC876" t="s">
        <v>49</v>
      </c>
      <c r="AE876" t="s">
        <v>49</v>
      </c>
      <c r="AI876" t="s">
        <v>49</v>
      </c>
      <c r="AP876" t="s">
        <v>50</v>
      </c>
      <c r="AQ876" t="s">
        <v>111</v>
      </c>
      <c r="AS876">
        <v>0.32</v>
      </c>
      <c r="AU876">
        <v>2020</v>
      </c>
      <c r="AV876" t="s">
        <v>55</v>
      </c>
    </row>
    <row r="877" spans="1:48" x14ac:dyDescent="0.2">
      <c r="A877">
        <v>1</v>
      </c>
      <c r="B877">
        <v>1220580</v>
      </c>
      <c r="C877">
        <v>1</v>
      </c>
      <c r="D877">
        <v>55</v>
      </c>
      <c r="E877">
        <v>24036</v>
      </c>
      <c r="F877">
        <v>44</v>
      </c>
      <c r="G877">
        <v>2</v>
      </c>
      <c r="H877">
        <v>2.4036003260999999E+19</v>
      </c>
      <c r="I877">
        <v>12</v>
      </c>
      <c r="J877">
        <v>43853</v>
      </c>
      <c r="L877">
        <v>55.371670000000002</v>
      </c>
      <c r="M877">
        <v>55.441670000000002</v>
      </c>
      <c r="N877">
        <v>55</v>
      </c>
      <c r="O877">
        <v>179</v>
      </c>
      <c r="P877">
        <v>-164.88833</v>
      </c>
      <c r="Q877">
        <v>-164.90167</v>
      </c>
      <c r="R877" t="s">
        <v>66</v>
      </c>
      <c r="S877" t="s">
        <v>67</v>
      </c>
      <c r="T877">
        <v>509</v>
      </c>
      <c r="U877">
        <v>1</v>
      </c>
      <c r="V877" t="s">
        <v>110</v>
      </c>
      <c r="X877">
        <v>6</v>
      </c>
      <c r="Y877" t="s">
        <v>58</v>
      </c>
      <c r="AA877">
        <v>201</v>
      </c>
      <c r="AB877">
        <v>1210</v>
      </c>
      <c r="AC877" t="s">
        <v>49</v>
      </c>
      <c r="AE877" t="s">
        <v>49</v>
      </c>
      <c r="AI877" t="s">
        <v>49</v>
      </c>
      <c r="AP877" t="s">
        <v>50</v>
      </c>
      <c r="AQ877" t="s">
        <v>111</v>
      </c>
      <c r="AS877">
        <v>1.1299999999999999</v>
      </c>
      <c r="AU877">
        <v>2020</v>
      </c>
      <c r="AV877" t="s">
        <v>55</v>
      </c>
    </row>
    <row r="878" spans="1:48" x14ac:dyDescent="0.2">
      <c r="A878">
        <v>1</v>
      </c>
      <c r="B878">
        <v>1331850</v>
      </c>
      <c r="C878">
        <v>3</v>
      </c>
      <c r="D878">
        <v>31</v>
      </c>
      <c r="E878">
        <v>24088</v>
      </c>
      <c r="F878">
        <v>19</v>
      </c>
      <c r="G878">
        <v>2</v>
      </c>
      <c r="H878">
        <v>2.4088002889000002E+19</v>
      </c>
      <c r="I878">
        <v>40</v>
      </c>
      <c r="J878">
        <v>43909</v>
      </c>
      <c r="L878">
        <v>55.244999999999997</v>
      </c>
      <c r="M878">
        <v>55.225000000000001</v>
      </c>
      <c r="N878">
        <v>45</v>
      </c>
      <c r="O878">
        <v>417</v>
      </c>
      <c r="P878">
        <v>-164.07</v>
      </c>
      <c r="Q878">
        <v>-164.12666999999999</v>
      </c>
      <c r="T878">
        <v>509</v>
      </c>
      <c r="U878">
        <v>1</v>
      </c>
      <c r="V878" t="s">
        <v>108</v>
      </c>
      <c r="X878">
        <v>6</v>
      </c>
      <c r="Y878" t="s">
        <v>48</v>
      </c>
      <c r="AA878">
        <v>201</v>
      </c>
      <c r="AB878">
        <v>69</v>
      </c>
      <c r="AC878" t="s">
        <v>49</v>
      </c>
      <c r="AE878" t="s">
        <v>49</v>
      </c>
      <c r="AP878" t="s">
        <v>50</v>
      </c>
      <c r="AQ878" t="s">
        <v>109</v>
      </c>
      <c r="AS878">
        <v>0.55000000000000004</v>
      </c>
      <c r="AU878">
        <v>2020</v>
      </c>
      <c r="AV878" t="s">
        <v>55</v>
      </c>
    </row>
    <row r="879" spans="1:48" x14ac:dyDescent="0.2">
      <c r="A879">
        <v>1</v>
      </c>
      <c r="B879">
        <v>1220512</v>
      </c>
      <c r="C879">
        <v>3</v>
      </c>
      <c r="D879">
        <v>58</v>
      </c>
      <c r="E879">
        <v>24036</v>
      </c>
      <c r="F879">
        <v>46</v>
      </c>
      <c r="G879">
        <v>2</v>
      </c>
      <c r="H879">
        <v>2.4036003260999999E+19</v>
      </c>
      <c r="I879">
        <v>107</v>
      </c>
      <c r="J879">
        <v>43894</v>
      </c>
      <c r="L879">
        <v>56.56</v>
      </c>
      <c r="M879">
        <v>56.501669999999997</v>
      </c>
      <c r="N879">
        <v>48</v>
      </c>
      <c r="O879">
        <v>1599</v>
      </c>
      <c r="P879">
        <v>-168.14</v>
      </c>
      <c r="Q879">
        <v>-167.91</v>
      </c>
      <c r="R879" t="s">
        <v>64</v>
      </c>
      <c r="S879" t="s">
        <v>65</v>
      </c>
      <c r="T879">
        <v>513</v>
      </c>
      <c r="U879">
        <v>1</v>
      </c>
      <c r="V879" t="s">
        <v>110</v>
      </c>
      <c r="X879">
        <v>6</v>
      </c>
      <c r="Y879" t="s">
        <v>58</v>
      </c>
      <c r="AA879">
        <v>201</v>
      </c>
      <c r="AB879">
        <v>10703</v>
      </c>
      <c r="AC879" t="s">
        <v>49</v>
      </c>
      <c r="AE879" t="s">
        <v>49</v>
      </c>
      <c r="AI879" t="s">
        <v>49</v>
      </c>
      <c r="AP879" t="s">
        <v>50</v>
      </c>
      <c r="AQ879" t="s">
        <v>111</v>
      </c>
      <c r="AS879">
        <v>0.8</v>
      </c>
      <c r="AU879">
        <v>2020</v>
      </c>
      <c r="AV879" t="s">
        <v>55</v>
      </c>
    </row>
    <row r="880" spans="1:48" x14ac:dyDescent="0.2">
      <c r="A880">
        <v>1</v>
      </c>
      <c r="B880">
        <v>1365843</v>
      </c>
      <c r="C880">
        <v>3</v>
      </c>
      <c r="E880">
        <v>23939</v>
      </c>
      <c r="G880">
        <v>2</v>
      </c>
      <c r="I880">
        <v>171</v>
      </c>
      <c r="J880">
        <v>43921</v>
      </c>
      <c r="N880">
        <v>37</v>
      </c>
      <c r="O880">
        <v>968</v>
      </c>
      <c r="T880">
        <v>517</v>
      </c>
      <c r="V880" t="s">
        <v>122</v>
      </c>
      <c r="W880">
        <v>2.3939005310000001E+19</v>
      </c>
      <c r="X880">
        <v>6</v>
      </c>
      <c r="Y880" t="s">
        <v>48</v>
      </c>
      <c r="AA880">
        <v>201</v>
      </c>
      <c r="AB880">
        <v>1365843</v>
      </c>
      <c r="AC880" t="s">
        <v>49</v>
      </c>
      <c r="AE880" t="s">
        <v>49</v>
      </c>
      <c r="AP880" t="s">
        <v>62</v>
      </c>
      <c r="AQ880" t="s">
        <v>123</v>
      </c>
      <c r="AS880">
        <v>0.34</v>
      </c>
      <c r="AU880">
        <v>2020</v>
      </c>
      <c r="AV880" t="s">
        <v>55</v>
      </c>
    </row>
    <row r="881" spans="1:48" x14ac:dyDescent="0.2">
      <c r="A881">
        <v>1</v>
      </c>
      <c r="B881">
        <v>1373014</v>
      </c>
      <c r="C881">
        <v>3</v>
      </c>
      <c r="D881">
        <v>53</v>
      </c>
      <c r="E881">
        <v>24068</v>
      </c>
      <c r="F881">
        <v>40</v>
      </c>
      <c r="G881">
        <v>2</v>
      </c>
      <c r="H881">
        <v>2.4068003987999998E+19</v>
      </c>
      <c r="I881">
        <v>36</v>
      </c>
      <c r="J881">
        <v>43911</v>
      </c>
      <c r="L881">
        <v>55.233330000000002</v>
      </c>
      <c r="M881">
        <v>55.183329999999998</v>
      </c>
      <c r="N881">
        <v>55</v>
      </c>
      <c r="O881">
        <v>424</v>
      </c>
      <c r="P881">
        <v>-164.38333</v>
      </c>
      <c r="Q881">
        <v>-164.58332999999999</v>
      </c>
      <c r="T881">
        <v>509</v>
      </c>
      <c r="U881">
        <v>1</v>
      </c>
      <c r="V881" t="s">
        <v>114</v>
      </c>
      <c r="X881">
        <v>6</v>
      </c>
      <c r="Y881" t="s">
        <v>48</v>
      </c>
      <c r="AA881">
        <v>201</v>
      </c>
      <c r="AB881">
        <v>3601</v>
      </c>
      <c r="AC881" t="s">
        <v>49</v>
      </c>
      <c r="AE881" t="s">
        <v>49</v>
      </c>
      <c r="AP881" t="s">
        <v>50</v>
      </c>
      <c r="AQ881" t="s">
        <v>115</v>
      </c>
      <c r="AS881">
        <v>1.4</v>
      </c>
      <c r="AU881">
        <v>2020</v>
      </c>
      <c r="AV881" t="s">
        <v>55</v>
      </c>
    </row>
    <row r="882" spans="1:48" x14ac:dyDescent="0.2">
      <c r="A882">
        <v>1</v>
      </c>
      <c r="B882">
        <v>1282741</v>
      </c>
      <c r="C882">
        <v>3</v>
      </c>
      <c r="D882">
        <v>42</v>
      </c>
      <c r="E882">
        <v>24104</v>
      </c>
      <c r="F882">
        <v>32</v>
      </c>
      <c r="G882">
        <v>2</v>
      </c>
      <c r="H882">
        <v>2.4104004110999998E+19</v>
      </c>
      <c r="I882">
        <v>326</v>
      </c>
      <c r="J882">
        <v>43911</v>
      </c>
      <c r="L882">
        <v>55.383330000000001</v>
      </c>
      <c r="M882">
        <v>55.466670000000001</v>
      </c>
      <c r="N882">
        <v>45</v>
      </c>
      <c r="O882">
        <v>4284</v>
      </c>
      <c r="P882">
        <v>-163.76667</v>
      </c>
      <c r="Q882">
        <v>-163.63333</v>
      </c>
      <c r="T882">
        <v>509</v>
      </c>
      <c r="U882">
        <v>1</v>
      </c>
      <c r="V882" t="s">
        <v>74</v>
      </c>
      <c r="X882">
        <v>6</v>
      </c>
      <c r="Y882" t="s">
        <v>48</v>
      </c>
      <c r="AA882">
        <v>201</v>
      </c>
      <c r="AB882">
        <v>1282741</v>
      </c>
      <c r="AC882" t="s">
        <v>49</v>
      </c>
      <c r="AE882" t="s">
        <v>49</v>
      </c>
      <c r="AP882" t="s">
        <v>50</v>
      </c>
      <c r="AQ882" t="s">
        <v>75</v>
      </c>
      <c r="AS882">
        <v>0.53</v>
      </c>
      <c r="AU882">
        <v>2020</v>
      </c>
      <c r="AV882" t="s">
        <v>55</v>
      </c>
    </row>
    <row r="883" spans="1:48" x14ac:dyDescent="0.2">
      <c r="A883">
        <v>1</v>
      </c>
      <c r="B883">
        <v>1336002</v>
      </c>
      <c r="C883">
        <v>1</v>
      </c>
      <c r="D883">
        <v>54</v>
      </c>
      <c r="E883">
        <v>24104</v>
      </c>
      <c r="F883">
        <v>44</v>
      </c>
      <c r="G883">
        <v>2</v>
      </c>
      <c r="H883">
        <v>2.4104004110999998E+19</v>
      </c>
      <c r="I883">
        <v>16</v>
      </c>
      <c r="J883">
        <v>43857</v>
      </c>
      <c r="L883">
        <v>55.52</v>
      </c>
      <c r="M883">
        <v>55.491669999999999</v>
      </c>
      <c r="N883">
        <v>42</v>
      </c>
      <c r="O883">
        <v>195</v>
      </c>
      <c r="P883">
        <v>-164.45167000000001</v>
      </c>
      <c r="Q883">
        <v>-164.37666999999999</v>
      </c>
      <c r="T883">
        <v>509</v>
      </c>
      <c r="U883">
        <v>1</v>
      </c>
      <c r="V883" t="s">
        <v>74</v>
      </c>
      <c r="X883">
        <v>6</v>
      </c>
      <c r="Y883" t="s">
        <v>48</v>
      </c>
      <c r="AA883">
        <v>201</v>
      </c>
      <c r="AB883">
        <v>1336002</v>
      </c>
      <c r="AC883" t="s">
        <v>49</v>
      </c>
      <c r="AE883" t="s">
        <v>49</v>
      </c>
      <c r="AP883" t="s">
        <v>50</v>
      </c>
      <c r="AQ883" t="s">
        <v>75</v>
      </c>
      <c r="AS883">
        <v>0.56000000000000005</v>
      </c>
      <c r="AU883">
        <v>2020</v>
      </c>
      <c r="AV883" t="s">
        <v>55</v>
      </c>
    </row>
    <row r="884" spans="1:48" x14ac:dyDescent="0.2">
      <c r="A884">
        <v>1</v>
      </c>
      <c r="B884">
        <v>1336009</v>
      </c>
      <c r="C884">
        <v>2</v>
      </c>
      <c r="D884">
        <v>49</v>
      </c>
      <c r="E884">
        <v>24104</v>
      </c>
      <c r="F884">
        <v>38</v>
      </c>
      <c r="G884">
        <v>2</v>
      </c>
      <c r="H884">
        <v>2.4104004110999998E+19</v>
      </c>
      <c r="I884">
        <v>56</v>
      </c>
      <c r="J884">
        <v>43864</v>
      </c>
      <c r="L884">
        <v>55.828330000000001</v>
      </c>
      <c r="M884">
        <v>55.813330000000001</v>
      </c>
      <c r="N884">
        <v>46</v>
      </c>
      <c r="O884">
        <v>721</v>
      </c>
      <c r="P884">
        <v>-164.15833000000001</v>
      </c>
      <c r="Q884">
        <v>-164.01499999999999</v>
      </c>
      <c r="R884" t="s">
        <v>59</v>
      </c>
      <c r="S884" t="s">
        <v>60</v>
      </c>
      <c r="T884">
        <v>509</v>
      </c>
      <c r="U884">
        <v>1</v>
      </c>
      <c r="V884" t="s">
        <v>74</v>
      </c>
      <c r="X884">
        <v>6</v>
      </c>
      <c r="Y884" t="s">
        <v>58</v>
      </c>
      <c r="AA884">
        <v>201</v>
      </c>
      <c r="AB884">
        <v>1336009</v>
      </c>
      <c r="AC884" t="s">
        <v>49</v>
      </c>
      <c r="AE884" t="s">
        <v>49</v>
      </c>
      <c r="AI884" t="s">
        <v>49</v>
      </c>
      <c r="AP884" t="s">
        <v>50</v>
      </c>
      <c r="AQ884" t="s">
        <v>75</v>
      </c>
      <c r="AS884">
        <v>0.74</v>
      </c>
      <c r="AU884">
        <v>2020</v>
      </c>
      <c r="AV884" t="s">
        <v>55</v>
      </c>
    </row>
    <row r="885" spans="1:48" x14ac:dyDescent="0.2">
      <c r="A885">
        <v>1</v>
      </c>
      <c r="B885">
        <v>1282711</v>
      </c>
      <c r="C885">
        <v>3</v>
      </c>
      <c r="D885">
        <v>58</v>
      </c>
      <c r="E885">
        <v>24104</v>
      </c>
      <c r="F885">
        <v>48</v>
      </c>
      <c r="G885">
        <v>2</v>
      </c>
      <c r="H885">
        <v>2.4104004110999998E+19</v>
      </c>
      <c r="I885">
        <v>251</v>
      </c>
      <c r="J885">
        <v>43896</v>
      </c>
      <c r="L885">
        <v>56.52</v>
      </c>
      <c r="M885">
        <v>56.52</v>
      </c>
      <c r="N885">
        <v>42</v>
      </c>
      <c r="O885">
        <v>3284</v>
      </c>
      <c r="P885">
        <v>-168.11</v>
      </c>
      <c r="Q885">
        <v>-168.04667000000001</v>
      </c>
      <c r="T885">
        <v>513</v>
      </c>
      <c r="U885">
        <v>1</v>
      </c>
      <c r="V885" t="s">
        <v>74</v>
      </c>
      <c r="X885">
        <v>6</v>
      </c>
      <c r="Y885" t="s">
        <v>48</v>
      </c>
      <c r="AA885">
        <v>201</v>
      </c>
      <c r="AB885">
        <v>1282711</v>
      </c>
      <c r="AC885" t="s">
        <v>49</v>
      </c>
      <c r="AE885" t="s">
        <v>49</v>
      </c>
      <c r="AP885" t="s">
        <v>50</v>
      </c>
      <c r="AQ885" t="s">
        <v>75</v>
      </c>
      <c r="AS885">
        <v>0.38</v>
      </c>
      <c r="AU885">
        <v>2020</v>
      </c>
      <c r="AV885" t="s">
        <v>55</v>
      </c>
    </row>
    <row r="886" spans="1:48" x14ac:dyDescent="0.2">
      <c r="A886">
        <v>1</v>
      </c>
      <c r="B886">
        <v>1281494</v>
      </c>
      <c r="C886">
        <v>2</v>
      </c>
      <c r="D886">
        <v>41</v>
      </c>
      <c r="E886">
        <v>24045</v>
      </c>
      <c r="F886">
        <v>30</v>
      </c>
      <c r="G886">
        <v>2</v>
      </c>
      <c r="H886">
        <v>2.4045002657000002E+19</v>
      </c>
      <c r="I886">
        <v>27</v>
      </c>
      <c r="J886">
        <v>43885</v>
      </c>
      <c r="L886">
        <v>55.82667</v>
      </c>
      <c r="M886">
        <v>55.761670000000002</v>
      </c>
      <c r="N886">
        <v>49</v>
      </c>
      <c r="O886">
        <v>267</v>
      </c>
      <c r="P886">
        <v>-162.86332999999999</v>
      </c>
      <c r="Q886">
        <v>-163.03</v>
      </c>
      <c r="T886">
        <v>516</v>
      </c>
      <c r="U886">
        <v>1</v>
      </c>
      <c r="V886" t="s">
        <v>227</v>
      </c>
      <c r="X886">
        <v>6</v>
      </c>
      <c r="Y886" t="s">
        <v>48</v>
      </c>
      <c r="AA886">
        <v>201</v>
      </c>
      <c r="AB886">
        <v>2611</v>
      </c>
      <c r="AC886" t="s">
        <v>49</v>
      </c>
      <c r="AE886" t="s">
        <v>49</v>
      </c>
      <c r="AP886" t="s">
        <v>50</v>
      </c>
      <c r="AQ886" t="s">
        <v>228</v>
      </c>
      <c r="AS886">
        <v>0.9</v>
      </c>
      <c r="AU886">
        <v>2020</v>
      </c>
      <c r="AV886" t="s">
        <v>55</v>
      </c>
    </row>
    <row r="887" spans="1:48" x14ac:dyDescent="0.2">
      <c r="A887">
        <v>1</v>
      </c>
      <c r="B887">
        <v>1365807</v>
      </c>
      <c r="C887">
        <v>3</v>
      </c>
      <c r="E887">
        <v>23939</v>
      </c>
      <c r="G887">
        <v>2</v>
      </c>
      <c r="I887">
        <v>118</v>
      </c>
      <c r="J887">
        <v>43903</v>
      </c>
      <c r="N887">
        <v>44</v>
      </c>
      <c r="O887">
        <v>575</v>
      </c>
      <c r="T887">
        <v>509</v>
      </c>
      <c r="V887" t="s">
        <v>122</v>
      </c>
      <c r="W887">
        <v>2.3939005310000001E+19</v>
      </c>
      <c r="X887">
        <v>6</v>
      </c>
      <c r="Y887" t="s">
        <v>48</v>
      </c>
      <c r="AA887">
        <v>201</v>
      </c>
      <c r="AB887">
        <v>1365807</v>
      </c>
      <c r="AC887" t="s">
        <v>49</v>
      </c>
      <c r="AE887" t="s">
        <v>49</v>
      </c>
      <c r="AP887" t="s">
        <v>62</v>
      </c>
      <c r="AQ887" t="s">
        <v>123</v>
      </c>
      <c r="AS887">
        <v>0.56000000000000005</v>
      </c>
      <c r="AU887">
        <v>2020</v>
      </c>
      <c r="AV887" t="s">
        <v>55</v>
      </c>
    </row>
    <row r="888" spans="1:48" x14ac:dyDescent="0.2">
      <c r="A888">
        <v>1</v>
      </c>
      <c r="B888">
        <v>1370376</v>
      </c>
      <c r="C888">
        <v>3</v>
      </c>
      <c r="E888">
        <v>23939</v>
      </c>
      <c r="G888">
        <v>2</v>
      </c>
      <c r="I888">
        <v>152</v>
      </c>
      <c r="J888">
        <v>43916</v>
      </c>
      <c r="N888">
        <v>45</v>
      </c>
      <c r="O888">
        <v>811</v>
      </c>
      <c r="T888">
        <v>509</v>
      </c>
      <c r="V888" t="s">
        <v>122</v>
      </c>
      <c r="W888">
        <v>2.3939005310000001E+19</v>
      </c>
      <c r="X888">
        <v>6</v>
      </c>
      <c r="Y888" t="s">
        <v>48</v>
      </c>
      <c r="AA888">
        <v>201</v>
      </c>
      <c r="AB888">
        <v>1370376</v>
      </c>
      <c r="AC888" t="s">
        <v>49</v>
      </c>
      <c r="AE888" t="s">
        <v>49</v>
      </c>
      <c r="AP888" t="s">
        <v>62</v>
      </c>
      <c r="AQ888" t="s">
        <v>123</v>
      </c>
      <c r="AS888">
        <v>0.64</v>
      </c>
      <c r="AU888">
        <v>2020</v>
      </c>
      <c r="AV888" t="s">
        <v>55</v>
      </c>
    </row>
    <row r="889" spans="1:48" x14ac:dyDescent="0.2">
      <c r="A889">
        <v>1</v>
      </c>
      <c r="B889">
        <v>1336061</v>
      </c>
      <c r="C889">
        <v>3</v>
      </c>
      <c r="D889">
        <v>59</v>
      </c>
      <c r="E889">
        <v>24104</v>
      </c>
      <c r="F889">
        <v>49</v>
      </c>
      <c r="G889">
        <v>2</v>
      </c>
      <c r="H889">
        <v>2.4104004110999998E+19</v>
      </c>
      <c r="I889">
        <v>216</v>
      </c>
      <c r="J889">
        <v>43892</v>
      </c>
      <c r="L889">
        <v>56.54833</v>
      </c>
      <c r="M889">
        <v>56.54833</v>
      </c>
      <c r="N889">
        <v>35</v>
      </c>
      <c r="O889">
        <v>2853</v>
      </c>
      <c r="P889">
        <v>-167.47166999999999</v>
      </c>
      <c r="Q889">
        <v>-167.57832999999999</v>
      </c>
      <c r="T889">
        <v>513</v>
      </c>
      <c r="U889">
        <v>1</v>
      </c>
      <c r="V889" t="s">
        <v>74</v>
      </c>
      <c r="X889">
        <v>6</v>
      </c>
      <c r="Y889" t="s">
        <v>48</v>
      </c>
      <c r="AA889">
        <v>201</v>
      </c>
      <c r="AB889">
        <v>1336061</v>
      </c>
      <c r="AC889" t="s">
        <v>49</v>
      </c>
      <c r="AE889" t="s">
        <v>49</v>
      </c>
      <c r="AP889" t="s">
        <v>50</v>
      </c>
      <c r="AQ889" t="s">
        <v>75</v>
      </c>
      <c r="AS889">
        <v>0.27</v>
      </c>
      <c r="AU889">
        <v>2020</v>
      </c>
      <c r="AV889" t="s">
        <v>55</v>
      </c>
    </row>
    <row r="890" spans="1:48" x14ac:dyDescent="0.2">
      <c r="A890">
        <v>1</v>
      </c>
      <c r="B890">
        <v>1329356</v>
      </c>
      <c r="C890">
        <v>3</v>
      </c>
      <c r="D890">
        <v>42</v>
      </c>
      <c r="E890">
        <v>24053</v>
      </c>
      <c r="F890">
        <v>29</v>
      </c>
      <c r="G890">
        <v>2</v>
      </c>
      <c r="H890">
        <v>2.4053001228000002E+19</v>
      </c>
      <c r="I890">
        <v>20</v>
      </c>
      <c r="J890">
        <v>43896</v>
      </c>
      <c r="L890">
        <v>55.533329999999999</v>
      </c>
      <c r="M890">
        <v>55.533329999999999</v>
      </c>
      <c r="N890">
        <v>48</v>
      </c>
      <c r="O890">
        <v>259</v>
      </c>
      <c r="P890">
        <v>-163.6</v>
      </c>
      <c r="Q890">
        <v>-163.51667</v>
      </c>
      <c r="T890">
        <v>509</v>
      </c>
      <c r="U890">
        <v>1</v>
      </c>
      <c r="V890" t="s">
        <v>128</v>
      </c>
      <c r="X890">
        <v>6</v>
      </c>
      <c r="Y890" t="s">
        <v>48</v>
      </c>
      <c r="AA890">
        <v>201</v>
      </c>
      <c r="AB890">
        <v>40</v>
      </c>
      <c r="AC890" t="s">
        <v>49</v>
      </c>
      <c r="AE890" t="s">
        <v>49</v>
      </c>
      <c r="AP890" t="s">
        <v>50</v>
      </c>
      <c r="AQ890" t="s">
        <v>129</v>
      </c>
      <c r="AS890">
        <v>0.65</v>
      </c>
      <c r="AU890">
        <v>2020</v>
      </c>
      <c r="AV890" t="s">
        <v>55</v>
      </c>
    </row>
    <row r="891" spans="1:48" x14ac:dyDescent="0.2">
      <c r="A891">
        <v>1</v>
      </c>
      <c r="B891">
        <v>1330181</v>
      </c>
      <c r="C891">
        <v>4</v>
      </c>
      <c r="E891">
        <v>23968</v>
      </c>
      <c r="G891">
        <v>2</v>
      </c>
      <c r="I891">
        <v>123</v>
      </c>
      <c r="J891">
        <v>43938</v>
      </c>
      <c r="N891">
        <v>45</v>
      </c>
      <c r="O891">
        <v>988</v>
      </c>
      <c r="T891">
        <v>517</v>
      </c>
      <c r="V891" t="s">
        <v>126</v>
      </c>
      <c r="W891">
        <v>2.3968004078000001E+19</v>
      </c>
      <c r="X891">
        <v>6</v>
      </c>
      <c r="Y891" t="s">
        <v>48</v>
      </c>
      <c r="AA891">
        <v>201</v>
      </c>
      <c r="AB891">
        <v>215</v>
      </c>
      <c r="AC891" t="s">
        <v>49</v>
      </c>
      <c r="AE891" t="s">
        <v>49</v>
      </c>
      <c r="AP891" t="s">
        <v>62</v>
      </c>
      <c r="AQ891" t="s">
        <v>127</v>
      </c>
      <c r="AS891">
        <v>0.5</v>
      </c>
      <c r="AU891">
        <v>2020</v>
      </c>
      <c r="AV891" t="s">
        <v>55</v>
      </c>
    </row>
    <row r="892" spans="1:48" x14ac:dyDescent="0.2">
      <c r="A892">
        <v>1</v>
      </c>
      <c r="B892">
        <v>1370879</v>
      </c>
      <c r="C892">
        <v>2</v>
      </c>
      <c r="D892">
        <v>40</v>
      </c>
      <c r="E892">
        <v>23946</v>
      </c>
      <c r="F892">
        <v>29</v>
      </c>
      <c r="G892">
        <v>2</v>
      </c>
      <c r="H892">
        <v>2.3946001998000001E+19</v>
      </c>
      <c r="I892">
        <v>19</v>
      </c>
      <c r="J892">
        <v>43888</v>
      </c>
      <c r="L892">
        <v>55.615000000000002</v>
      </c>
      <c r="M892">
        <v>55.65</v>
      </c>
      <c r="N892">
        <v>50</v>
      </c>
      <c r="O892">
        <v>215</v>
      </c>
      <c r="P892">
        <v>-163.32832999999999</v>
      </c>
      <c r="Q892">
        <v>-163.25333000000001</v>
      </c>
      <c r="T892">
        <v>509</v>
      </c>
      <c r="U892">
        <v>1</v>
      </c>
      <c r="V892" t="s">
        <v>47</v>
      </c>
      <c r="X892">
        <v>6</v>
      </c>
      <c r="Y892" t="s">
        <v>48</v>
      </c>
      <c r="AA892">
        <v>201</v>
      </c>
      <c r="AB892">
        <v>41</v>
      </c>
      <c r="AC892" t="s">
        <v>49</v>
      </c>
      <c r="AE892" t="s">
        <v>49</v>
      </c>
      <c r="AP892" t="s">
        <v>50</v>
      </c>
      <c r="AQ892" t="s">
        <v>51</v>
      </c>
      <c r="AS892">
        <v>0.9</v>
      </c>
      <c r="AU892">
        <v>2020</v>
      </c>
      <c r="AV892" t="s">
        <v>55</v>
      </c>
    </row>
    <row r="893" spans="1:48" x14ac:dyDescent="0.2">
      <c r="A893">
        <v>1</v>
      </c>
      <c r="B893">
        <v>1362388</v>
      </c>
      <c r="C893">
        <v>3</v>
      </c>
      <c r="D893">
        <v>37</v>
      </c>
      <c r="E893">
        <v>24112</v>
      </c>
      <c r="F893">
        <v>27</v>
      </c>
      <c r="G893">
        <v>2</v>
      </c>
      <c r="H893">
        <v>2.4112001688E+19</v>
      </c>
      <c r="I893">
        <v>28</v>
      </c>
      <c r="J893">
        <v>43894</v>
      </c>
      <c r="L893">
        <v>55.731670000000001</v>
      </c>
      <c r="M893">
        <v>55.63167</v>
      </c>
      <c r="N893">
        <v>41</v>
      </c>
      <c r="O893">
        <v>456</v>
      </c>
      <c r="P893">
        <v>-162.99332999999999</v>
      </c>
      <c r="Q893">
        <v>-162.96972</v>
      </c>
      <c r="T893">
        <v>516</v>
      </c>
      <c r="U893">
        <v>5</v>
      </c>
      <c r="V893" t="s">
        <v>53</v>
      </c>
      <c r="X893">
        <v>6</v>
      </c>
      <c r="Y893" t="s">
        <v>48</v>
      </c>
      <c r="AA893">
        <v>201</v>
      </c>
      <c r="AB893">
        <v>55</v>
      </c>
      <c r="AC893" t="s">
        <v>49</v>
      </c>
      <c r="AE893" t="s">
        <v>49</v>
      </c>
      <c r="AP893" t="s">
        <v>50</v>
      </c>
      <c r="AQ893" t="s">
        <v>54</v>
      </c>
      <c r="AS893">
        <v>0.5</v>
      </c>
      <c r="AU893">
        <v>2020</v>
      </c>
      <c r="AV893" t="s">
        <v>55</v>
      </c>
    </row>
    <row r="894" spans="1:48" x14ac:dyDescent="0.2">
      <c r="A894">
        <v>1</v>
      </c>
      <c r="B894">
        <v>1336095</v>
      </c>
      <c r="C894">
        <v>2</v>
      </c>
      <c r="D894">
        <v>77</v>
      </c>
      <c r="E894">
        <v>24104</v>
      </c>
      <c r="F894">
        <v>67</v>
      </c>
      <c r="G894">
        <v>2</v>
      </c>
      <c r="H894">
        <v>2.4104004110999998E+19</v>
      </c>
      <c r="I894">
        <v>176</v>
      </c>
      <c r="J894">
        <v>43887</v>
      </c>
      <c r="L894">
        <v>56.365000000000002</v>
      </c>
      <c r="M894">
        <v>56.376669999999997</v>
      </c>
      <c r="N894">
        <v>41</v>
      </c>
      <c r="O894">
        <v>2328</v>
      </c>
      <c r="P894">
        <v>-168.01667</v>
      </c>
      <c r="Q894">
        <v>-167.87833000000001</v>
      </c>
      <c r="R894" t="s">
        <v>59</v>
      </c>
      <c r="S894" t="s">
        <v>60</v>
      </c>
      <c r="T894">
        <v>517</v>
      </c>
      <c r="U894">
        <v>1</v>
      </c>
      <c r="V894" t="s">
        <v>74</v>
      </c>
      <c r="X894">
        <v>6</v>
      </c>
      <c r="Y894" t="s">
        <v>58</v>
      </c>
      <c r="AA894">
        <v>201</v>
      </c>
      <c r="AB894">
        <v>1336095</v>
      </c>
      <c r="AC894" t="s">
        <v>49</v>
      </c>
      <c r="AE894" t="s">
        <v>49</v>
      </c>
      <c r="AI894" t="s">
        <v>49</v>
      </c>
      <c r="AP894" t="s">
        <v>50</v>
      </c>
      <c r="AQ894" t="s">
        <v>75</v>
      </c>
      <c r="AS894">
        <v>0.54</v>
      </c>
      <c r="AU894">
        <v>2020</v>
      </c>
      <c r="AV894" t="s">
        <v>55</v>
      </c>
    </row>
    <row r="895" spans="1:48" x14ac:dyDescent="0.2">
      <c r="A895">
        <v>1</v>
      </c>
      <c r="B895">
        <v>1336043</v>
      </c>
      <c r="C895">
        <v>3</v>
      </c>
      <c r="D895">
        <v>70</v>
      </c>
      <c r="E895">
        <v>24104</v>
      </c>
      <c r="F895">
        <v>60</v>
      </c>
      <c r="G895">
        <v>2</v>
      </c>
      <c r="H895">
        <v>2.4104004110999998E+19</v>
      </c>
      <c r="I895">
        <v>226</v>
      </c>
      <c r="J895">
        <v>43893</v>
      </c>
      <c r="L895">
        <v>56.428330000000003</v>
      </c>
      <c r="M895">
        <v>56.428330000000003</v>
      </c>
      <c r="N895">
        <v>54</v>
      </c>
      <c r="O895">
        <v>2979</v>
      </c>
      <c r="P895">
        <v>-167.68</v>
      </c>
      <c r="Q895">
        <v>-167.70167000000001</v>
      </c>
      <c r="R895" t="s">
        <v>59</v>
      </c>
      <c r="S895" t="s">
        <v>60</v>
      </c>
      <c r="T895">
        <v>517</v>
      </c>
      <c r="U895">
        <v>1</v>
      </c>
      <c r="V895" t="s">
        <v>74</v>
      </c>
      <c r="X895">
        <v>6</v>
      </c>
      <c r="Y895" t="s">
        <v>58</v>
      </c>
      <c r="AA895">
        <v>201</v>
      </c>
      <c r="AB895">
        <v>1336043</v>
      </c>
      <c r="AC895" t="s">
        <v>49</v>
      </c>
      <c r="AE895" t="s">
        <v>49</v>
      </c>
      <c r="AI895" t="s">
        <v>49</v>
      </c>
      <c r="AP895" t="s">
        <v>50</v>
      </c>
      <c r="AQ895" t="s">
        <v>75</v>
      </c>
      <c r="AS895">
        <v>0.94</v>
      </c>
      <c r="AU895">
        <v>2020</v>
      </c>
      <c r="AV895" t="s">
        <v>55</v>
      </c>
    </row>
    <row r="896" spans="1:48" x14ac:dyDescent="0.2">
      <c r="A896">
        <v>1</v>
      </c>
      <c r="B896">
        <v>1373019</v>
      </c>
      <c r="C896">
        <v>3</v>
      </c>
      <c r="D896">
        <v>62</v>
      </c>
      <c r="E896">
        <v>24068</v>
      </c>
      <c r="F896">
        <v>45</v>
      </c>
      <c r="G896">
        <v>2</v>
      </c>
      <c r="H896">
        <v>2.4068003987999998E+19</v>
      </c>
      <c r="I896">
        <v>20</v>
      </c>
      <c r="J896">
        <v>43891</v>
      </c>
      <c r="L896">
        <v>56.483330000000002</v>
      </c>
      <c r="M896">
        <v>56.466670000000001</v>
      </c>
      <c r="N896">
        <v>48</v>
      </c>
      <c r="O896">
        <v>236</v>
      </c>
      <c r="P896">
        <v>-167.61667</v>
      </c>
      <c r="Q896">
        <v>-167.48333</v>
      </c>
      <c r="R896" t="s">
        <v>66</v>
      </c>
      <c r="S896" t="s">
        <v>67</v>
      </c>
      <c r="T896">
        <v>517</v>
      </c>
      <c r="U896">
        <v>1</v>
      </c>
      <c r="V896" t="s">
        <v>114</v>
      </c>
      <c r="X896">
        <v>6</v>
      </c>
      <c r="Y896" t="s">
        <v>58</v>
      </c>
      <c r="AA896">
        <v>201</v>
      </c>
      <c r="AB896">
        <v>2001</v>
      </c>
      <c r="AC896" t="s">
        <v>49</v>
      </c>
      <c r="AE896" t="s">
        <v>49</v>
      </c>
      <c r="AI896" t="s">
        <v>49</v>
      </c>
      <c r="AP896" t="s">
        <v>50</v>
      </c>
      <c r="AQ896" t="s">
        <v>115</v>
      </c>
      <c r="AS896">
        <v>0.9</v>
      </c>
      <c r="AU896">
        <v>2020</v>
      </c>
      <c r="AV896" t="s">
        <v>55</v>
      </c>
    </row>
    <row r="897" spans="1:48" x14ac:dyDescent="0.2">
      <c r="A897">
        <v>1</v>
      </c>
      <c r="B897">
        <v>1329604</v>
      </c>
      <c r="C897">
        <v>2</v>
      </c>
      <c r="D897">
        <v>49</v>
      </c>
      <c r="E897">
        <v>23959</v>
      </c>
      <c r="F897">
        <v>33</v>
      </c>
      <c r="G897">
        <v>2</v>
      </c>
      <c r="H897">
        <v>2.3959003870000001E+19</v>
      </c>
      <c r="I897">
        <v>38</v>
      </c>
      <c r="J897">
        <v>43863</v>
      </c>
      <c r="L897">
        <v>55.50667</v>
      </c>
      <c r="M897">
        <v>55.56</v>
      </c>
      <c r="N897">
        <v>46</v>
      </c>
      <c r="O897">
        <v>608</v>
      </c>
      <c r="P897">
        <v>-164.24332999999999</v>
      </c>
      <c r="Q897">
        <v>-164.03333000000001</v>
      </c>
      <c r="T897">
        <v>509</v>
      </c>
      <c r="U897">
        <v>1</v>
      </c>
      <c r="V897" t="s">
        <v>144</v>
      </c>
      <c r="X897">
        <v>6</v>
      </c>
      <c r="Y897" t="s">
        <v>48</v>
      </c>
      <c r="AA897">
        <v>201</v>
      </c>
      <c r="AB897">
        <v>53</v>
      </c>
      <c r="AC897" t="s">
        <v>49</v>
      </c>
      <c r="AE897" t="s">
        <v>49</v>
      </c>
      <c r="AP897" t="s">
        <v>50</v>
      </c>
      <c r="AQ897" t="s">
        <v>145</v>
      </c>
      <c r="AS897">
        <v>0.68</v>
      </c>
      <c r="AU897">
        <v>2020</v>
      </c>
      <c r="AV897" t="s">
        <v>55</v>
      </c>
    </row>
    <row r="898" spans="1:48" x14ac:dyDescent="0.2">
      <c r="A898">
        <v>1</v>
      </c>
      <c r="B898">
        <v>1324792</v>
      </c>
      <c r="C898">
        <v>1</v>
      </c>
      <c r="D898">
        <v>50</v>
      </c>
      <c r="E898">
        <v>23933</v>
      </c>
      <c r="F898">
        <v>34</v>
      </c>
      <c r="G898">
        <v>2</v>
      </c>
      <c r="H898">
        <v>2.3933003244999999E+19</v>
      </c>
      <c r="I898">
        <v>5</v>
      </c>
      <c r="J898">
        <v>43851</v>
      </c>
      <c r="L898">
        <v>55.32667</v>
      </c>
      <c r="M898">
        <v>55.333329999999997</v>
      </c>
      <c r="N898">
        <v>43</v>
      </c>
      <c r="O898">
        <v>69</v>
      </c>
      <c r="P898">
        <v>-164.17500000000001</v>
      </c>
      <c r="Q898">
        <v>-164.12833000000001</v>
      </c>
      <c r="T898">
        <v>509</v>
      </c>
      <c r="U898">
        <v>1</v>
      </c>
      <c r="V898" t="s">
        <v>138</v>
      </c>
      <c r="X898">
        <v>6</v>
      </c>
      <c r="Y898" t="s">
        <v>48</v>
      </c>
      <c r="AA898">
        <v>201</v>
      </c>
      <c r="AB898">
        <v>4</v>
      </c>
      <c r="AC898" t="s">
        <v>49</v>
      </c>
      <c r="AE898" t="s">
        <v>49</v>
      </c>
      <c r="AP898" t="s">
        <v>50</v>
      </c>
      <c r="AQ898" t="s">
        <v>139</v>
      </c>
      <c r="AS898">
        <v>0.62</v>
      </c>
      <c r="AU898">
        <v>2020</v>
      </c>
      <c r="AV898" t="s">
        <v>55</v>
      </c>
    </row>
    <row r="899" spans="1:48" x14ac:dyDescent="0.2">
      <c r="A899">
        <v>1</v>
      </c>
      <c r="B899">
        <v>1367731</v>
      </c>
      <c r="C899">
        <v>2</v>
      </c>
      <c r="D899">
        <v>37</v>
      </c>
      <c r="E899">
        <v>24003</v>
      </c>
      <c r="F899">
        <v>37</v>
      </c>
      <c r="G899">
        <v>1</v>
      </c>
      <c r="H899">
        <v>2.4003003819000001E+19</v>
      </c>
      <c r="I899">
        <v>88</v>
      </c>
      <c r="J899">
        <v>43875</v>
      </c>
      <c r="L899">
        <v>57.466670000000001</v>
      </c>
      <c r="M899">
        <v>57.366669999999999</v>
      </c>
      <c r="N899">
        <v>49</v>
      </c>
      <c r="O899">
        <v>1404</v>
      </c>
      <c r="P899">
        <v>-167.36667</v>
      </c>
      <c r="Q899">
        <v>-167.15</v>
      </c>
      <c r="T899">
        <v>513</v>
      </c>
      <c r="U899">
        <v>1</v>
      </c>
      <c r="V899" t="s">
        <v>142</v>
      </c>
      <c r="X899">
        <v>6</v>
      </c>
      <c r="Y899" t="s">
        <v>48</v>
      </c>
      <c r="AA899">
        <v>201</v>
      </c>
      <c r="AB899">
        <v>8810</v>
      </c>
      <c r="AC899" t="s">
        <v>49</v>
      </c>
      <c r="AE899" t="s">
        <v>49</v>
      </c>
      <c r="AP899" t="s">
        <v>50</v>
      </c>
      <c r="AQ899" t="s">
        <v>143</v>
      </c>
      <c r="AS899">
        <v>0.76</v>
      </c>
      <c r="AU899">
        <v>2020</v>
      </c>
      <c r="AV899" t="s">
        <v>55</v>
      </c>
    </row>
    <row r="900" spans="1:48" x14ac:dyDescent="0.2">
      <c r="A900">
        <v>1</v>
      </c>
      <c r="B900">
        <v>1367769</v>
      </c>
      <c r="C900">
        <v>3</v>
      </c>
      <c r="D900">
        <v>52</v>
      </c>
      <c r="E900">
        <v>24003</v>
      </c>
      <c r="F900">
        <v>52</v>
      </c>
      <c r="G900">
        <v>1</v>
      </c>
      <c r="H900">
        <v>2.4003003819000001E+19</v>
      </c>
      <c r="I900">
        <v>190</v>
      </c>
      <c r="J900">
        <v>43905</v>
      </c>
      <c r="L900">
        <v>57.84</v>
      </c>
      <c r="M900">
        <v>57.95167</v>
      </c>
      <c r="N900">
        <v>62</v>
      </c>
      <c r="O900">
        <v>3337</v>
      </c>
      <c r="P900">
        <v>-171.43167</v>
      </c>
      <c r="Q900">
        <v>-171.43833000000001</v>
      </c>
      <c r="T900">
        <v>521</v>
      </c>
      <c r="U900">
        <v>1</v>
      </c>
      <c r="V900" t="s">
        <v>142</v>
      </c>
      <c r="X900">
        <v>6</v>
      </c>
      <c r="Y900" t="s">
        <v>48</v>
      </c>
      <c r="AA900">
        <v>201</v>
      </c>
      <c r="AB900">
        <v>1910</v>
      </c>
      <c r="AC900" t="s">
        <v>49</v>
      </c>
      <c r="AE900" t="s">
        <v>49</v>
      </c>
      <c r="AP900" t="s">
        <v>50</v>
      </c>
      <c r="AQ900" t="s">
        <v>143</v>
      </c>
      <c r="AS900">
        <v>1.52</v>
      </c>
      <c r="AU900">
        <v>2020</v>
      </c>
      <c r="AV900" t="s">
        <v>55</v>
      </c>
    </row>
    <row r="901" spans="1:48" x14ac:dyDescent="0.2">
      <c r="A901">
        <v>1</v>
      </c>
      <c r="B901">
        <v>682572</v>
      </c>
      <c r="C901">
        <v>3</v>
      </c>
      <c r="D901">
        <v>53</v>
      </c>
      <c r="E901">
        <v>24129</v>
      </c>
      <c r="F901">
        <v>53</v>
      </c>
      <c r="G901">
        <v>1</v>
      </c>
      <c r="H901">
        <v>2.4129002110000001E+19</v>
      </c>
      <c r="I901">
        <v>152</v>
      </c>
      <c r="J901">
        <v>43899</v>
      </c>
      <c r="L901">
        <v>57.85</v>
      </c>
      <c r="M901">
        <v>57.733330000000002</v>
      </c>
      <c r="N901">
        <v>49</v>
      </c>
      <c r="O901">
        <v>1646</v>
      </c>
      <c r="P901">
        <v>-171.26667</v>
      </c>
      <c r="Q901">
        <v>-171.01667</v>
      </c>
      <c r="R901" t="s">
        <v>92</v>
      </c>
      <c r="S901" t="s">
        <v>93</v>
      </c>
      <c r="T901">
        <v>521</v>
      </c>
      <c r="U901">
        <v>1</v>
      </c>
      <c r="V901" t="s">
        <v>195</v>
      </c>
      <c r="X901">
        <v>10</v>
      </c>
      <c r="Y901" t="s">
        <v>58</v>
      </c>
      <c r="AA901">
        <v>201</v>
      </c>
      <c r="AB901">
        <v>49</v>
      </c>
      <c r="AC901" t="s">
        <v>49</v>
      </c>
      <c r="AE901" t="s">
        <v>49</v>
      </c>
      <c r="AI901" t="s">
        <v>49</v>
      </c>
      <c r="AP901" t="s">
        <v>50</v>
      </c>
      <c r="AQ901" t="s">
        <v>196</v>
      </c>
      <c r="AS901">
        <v>0.76</v>
      </c>
      <c r="AU901">
        <v>2020</v>
      </c>
      <c r="AV901" t="s">
        <v>55</v>
      </c>
    </row>
    <row r="902" spans="1:48" x14ac:dyDescent="0.2">
      <c r="A902">
        <v>1</v>
      </c>
      <c r="B902">
        <v>1324775</v>
      </c>
      <c r="C902">
        <v>3</v>
      </c>
      <c r="D902">
        <v>51</v>
      </c>
      <c r="E902">
        <v>23933</v>
      </c>
      <c r="F902">
        <v>39</v>
      </c>
      <c r="G902">
        <v>2</v>
      </c>
      <c r="H902">
        <v>2.3933003244999999E+19</v>
      </c>
      <c r="I902">
        <v>130</v>
      </c>
      <c r="J902">
        <v>43896</v>
      </c>
      <c r="L902">
        <v>56.281669999999998</v>
      </c>
      <c r="M902">
        <v>56.22833</v>
      </c>
      <c r="N902">
        <v>42</v>
      </c>
      <c r="O902">
        <v>1869</v>
      </c>
      <c r="P902">
        <v>-165.94333</v>
      </c>
      <c r="Q902">
        <v>-165.91166999999999</v>
      </c>
      <c r="T902">
        <v>517</v>
      </c>
      <c r="U902">
        <v>1</v>
      </c>
      <c r="V902" t="s">
        <v>138</v>
      </c>
      <c r="X902">
        <v>6</v>
      </c>
      <c r="Y902" t="s">
        <v>48</v>
      </c>
      <c r="AA902">
        <v>201</v>
      </c>
      <c r="AB902">
        <v>291</v>
      </c>
      <c r="AC902" t="s">
        <v>49</v>
      </c>
      <c r="AE902" t="s">
        <v>49</v>
      </c>
      <c r="AP902" t="s">
        <v>50</v>
      </c>
      <c r="AQ902" t="s">
        <v>139</v>
      </c>
      <c r="AS902">
        <v>0.46</v>
      </c>
      <c r="AU902">
        <v>2020</v>
      </c>
      <c r="AV902" t="s">
        <v>55</v>
      </c>
    </row>
    <row r="903" spans="1:48" x14ac:dyDescent="0.2">
      <c r="A903">
        <v>1</v>
      </c>
      <c r="B903">
        <v>1373859</v>
      </c>
      <c r="C903">
        <v>3</v>
      </c>
      <c r="D903">
        <v>40</v>
      </c>
      <c r="E903">
        <v>23959</v>
      </c>
      <c r="F903">
        <v>30</v>
      </c>
      <c r="G903">
        <v>2</v>
      </c>
      <c r="H903">
        <v>2.3959003870000001E+19</v>
      </c>
      <c r="I903">
        <v>163</v>
      </c>
      <c r="J903">
        <v>43909</v>
      </c>
      <c r="L903">
        <v>55.296669999999999</v>
      </c>
      <c r="M903">
        <v>55.29833</v>
      </c>
      <c r="N903">
        <v>47</v>
      </c>
      <c r="O903">
        <v>2530</v>
      </c>
      <c r="P903">
        <v>-163.97499999999999</v>
      </c>
      <c r="Q903">
        <v>-164.02833000000001</v>
      </c>
      <c r="T903">
        <v>509</v>
      </c>
      <c r="U903">
        <v>1</v>
      </c>
      <c r="V903" t="s">
        <v>144</v>
      </c>
      <c r="X903">
        <v>6</v>
      </c>
      <c r="Y903" t="s">
        <v>48</v>
      </c>
      <c r="AA903">
        <v>201</v>
      </c>
      <c r="AB903">
        <v>296</v>
      </c>
      <c r="AC903" t="s">
        <v>49</v>
      </c>
      <c r="AE903" t="s">
        <v>49</v>
      </c>
      <c r="AP903" t="s">
        <v>50</v>
      </c>
      <c r="AQ903" t="s">
        <v>145</v>
      </c>
      <c r="AS903">
        <v>0.56000000000000005</v>
      </c>
      <c r="AU903">
        <v>2020</v>
      </c>
      <c r="AV903" t="s">
        <v>55</v>
      </c>
    </row>
    <row r="904" spans="1:48" x14ac:dyDescent="0.2">
      <c r="A904">
        <v>1</v>
      </c>
      <c r="B904">
        <v>1328436</v>
      </c>
      <c r="C904">
        <v>3</v>
      </c>
      <c r="D904">
        <v>41</v>
      </c>
      <c r="E904">
        <v>24019</v>
      </c>
      <c r="F904">
        <v>31</v>
      </c>
      <c r="G904">
        <v>2</v>
      </c>
      <c r="H904">
        <v>2.4019003356999999E+19</v>
      </c>
      <c r="I904">
        <v>179</v>
      </c>
      <c r="J904">
        <v>43908</v>
      </c>
      <c r="L904">
        <v>55.475000000000001</v>
      </c>
      <c r="M904">
        <v>55.43</v>
      </c>
      <c r="N904">
        <v>47</v>
      </c>
      <c r="O904">
        <v>2481</v>
      </c>
      <c r="P904">
        <v>-163.63167000000001</v>
      </c>
      <c r="Q904">
        <v>-163.70832999999999</v>
      </c>
      <c r="R904" t="s">
        <v>64</v>
      </c>
      <c r="S904" t="s">
        <v>65</v>
      </c>
      <c r="T904">
        <v>509</v>
      </c>
      <c r="U904">
        <v>1</v>
      </c>
      <c r="V904" t="s">
        <v>98</v>
      </c>
      <c r="X904">
        <v>6</v>
      </c>
      <c r="Y904" t="s">
        <v>58</v>
      </c>
      <c r="AA904">
        <v>201</v>
      </c>
      <c r="AB904">
        <v>17910</v>
      </c>
      <c r="AC904" t="s">
        <v>49</v>
      </c>
      <c r="AE904" t="s">
        <v>49</v>
      </c>
      <c r="AI904" t="s">
        <v>49</v>
      </c>
      <c r="AP904" t="s">
        <v>50</v>
      </c>
      <c r="AQ904" t="s">
        <v>99</v>
      </c>
      <c r="AS904">
        <v>0.68</v>
      </c>
      <c r="AU904">
        <v>2020</v>
      </c>
      <c r="AV904" t="s">
        <v>55</v>
      </c>
    </row>
    <row r="905" spans="1:48" x14ac:dyDescent="0.2">
      <c r="A905">
        <v>1</v>
      </c>
      <c r="B905">
        <v>1328414</v>
      </c>
      <c r="C905">
        <v>3</v>
      </c>
      <c r="D905">
        <v>55</v>
      </c>
      <c r="E905">
        <v>24019</v>
      </c>
      <c r="F905">
        <v>40</v>
      </c>
      <c r="G905">
        <v>2</v>
      </c>
      <c r="H905">
        <v>2.4019003356999999E+19</v>
      </c>
      <c r="I905">
        <v>229</v>
      </c>
      <c r="J905">
        <v>43920</v>
      </c>
      <c r="L905">
        <v>56.766669999999998</v>
      </c>
      <c r="M905">
        <v>56.833329999999997</v>
      </c>
      <c r="N905">
        <v>47</v>
      </c>
      <c r="O905">
        <v>3163</v>
      </c>
      <c r="P905">
        <v>-170.25</v>
      </c>
      <c r="Q905">
        <v>-170.41667000000001</v>
      </c>
      <c r="R905" t="s">
        <v>56</v>
      </c>
      <c r="S905" t="s">
        <v>57</v>
      </c>
      <c r="T905">
        <v>521</v>
      </c>
      <c r="U905">
        <v>1</v>
      </c>
      <c r="V905" t="s">
        <v>98</v>
      </c>
      <c r="X905">
        <v>6</v>
      </c>
      <c r="Y905" t="s">
        <v>58</v>
      </c>
      <c r="AA905">
        <v>201</v>
      </c>
      <c r="AB905">
        <v>22901</v>
      </c>
      <c r="AC905" t="s">
        <v>49</v>
      </c>
      <c r="AE905" t="s">
        <v>49</v>
      </c>
      <c r="AI905" t="s">
        <v>49</v>
      </c>
      <c r="AP905" t="s">
        <v>50</v>
      </c>
      <c r="AQ905" t="s">
        <v>99</v>
      </c>
      <c r="AS905">
        <v>0.56999999999999995</v>
      </c>
      <c r="AU905">
        <v>2020</v>
      </c>
      <c r="AV905" t="s">
        <v>55</v>
      </c>
    </row>
    <row r="906" spans="1:48" x14ac:dyDescent="0.2">
      <c r="A906">
        <v>1</v>
      </c>
      <c r="B906">
        <v>1373803</v>
      </c>
      <c r="C906">
        <v>3</v>
      </c>
      <c r="D906">
        <v>66</v>
      </c>
      <c r="E906">
        <v>24079</v>
      </c>
      <c r="F906">
        <v>52</v>
      </c>
      <c r="G906">
        <v>2</v>
      </c>
      <c r="H906">
        <v>2.4079002809999999E+19</v>
      </c>
      <c r="I906">
        <v>28</v>
      </c>
      <c r="J906">
        <v>43896</v>
      </c>
      <c r="L906">
        <v>56.428330000000003</v>
      </c>
      <c r="M906">
        <v>56.49</v>
      </c>
      <c r="N906">
        <v>55</v>
      </c>
      <c r="O906">
        <v>347</v>
      </c>
      <c r="P906">
        <v>-167.73832999999999</v>
      </c>
      <c r="Q906">
        <v>-167.77500000000001</v>
      </c>
      <c r="R906" t="s">
        <v>64</v>
      </c>
      <c r="S906" t="s">
        <v>65</v>
      </c>
      <c r="T906">
        <v>517</v>
      </c>
      <c r="U906">
        <v>1</v>
      </c>
      <c r="V906" t="s">
        <v>68</v>
      </c>
      <c r="X906">
        <v>6</v>
      </c>
      <c r="Y906" t="s">
        <v>58</v>
      </c>
      <c r="AA906">
        <v>201</v>
      </c>
      <c r="AB906">
        <v>67</v>
      </c>
      <c r="AC906" t="s">
        <v>49</v>
      </c>
      <c r="AE906" t="s">
        <v>49</v>
      </c>
      <c r="AI906" t="s">
        <v>49</v>
      </c>
      <c r="AP906" t="s">
        <v>50</v>
      </c>
      <c r="AQ906" t="s">
        <v>69</v>
      </c>
      <c r="AS906">
        <v>0.85</v>
      </c>
      <c r="AU906">
        <v>2020</v>
      </c>
      <c r="AV906" t="s">
        <v>55</v>
      </c>
    </row>
    <row r="907" spans="1:48" x14ac:dyDescent="0.2">
      <c r="A907">
        <v>1</v>
      </c>
      <c r="B907">
        <v>1364440</v>
      </c>
      <c r="C907">
        <v>3</v>
      </c>
      <c r="D907">
        <v>50</v>
      </c>
      <c r="E907">
        <v>24056</v>
      </c>
      <c r="F907">
        <v>40</v>
      </c>
      <c r="G907">
        <v>2</v>
      </c>
      <c r="H907">
        <v>2.4056002046999998E+19</v>
      </c>
      <c r="I907">
        <v>47</v>
      </c>
      <c r="J907">
        <v>43911</v>
      </c>
      <c r="L907">
        <v>55.323329999999999</v>
      </c>
      <c r="M907">
        <v>55.39667</v>
      </c>
      <c r="N907">
        <v>52</v>
      </c>
      <c r="O907">
        <v>590</v>
      </c>
      <c r="P907">
        <v>-164.26</v>
      </c>
      <c r="Q907">
        <v>-164.15333000000001</v>
      </c>
      <c r="R907" t="s">
        <v>64</v>
      </c>
      <c r="S907" t="s">
        <v>65</v>
      </c>
      <c r="T907">
        <v>509</v>
      </c>
      <c r="U907">
        <v>1</v>
      </c>
      <c r="V907" t="s">
        <v>207</v>
      </c>
      <c r="X907">
        <v>6</v>
      </c>
      <c r="Y907" t="s">
        <v>58</v>
      </c>
      <c r="AA907">
        <v>201</v>
      </c>
      <c r="AB907">
        <v>119</v>
      </c>
      <c r="AC907" t="s">
        <v>49</v>
      </c>
      <c r="AE907" t="s">
        <v>49</v>
      </c>
      <c r="AI907" t="s">
        <v>49</v>
      </c>
      <c r="AP907" t="s">
        <v>50</v>
      </c>
      <c r="AQ907" t="s">
        <v>208</v>
      </c>
      <c r="AS907">
        <v>1.2</v>
      </c>
      <c r="AU907">
        <v>2020</v>
      </c>
      <c r="AV907" t="s">
        <v>55</v>
      </c>
    </row>
    <row r="908" spans="1:48" x14ac:dyDescent="0.2">
      <c r="A908">
        <v>1</v>
      </c>
      <c r="B908">
        <v>1341671</v>
      </c>
      <c r="C908">
        <v>3</v>
      </c>
      <c r="D908">
        <v>33</v>
      </c>
      <c r="E908">
        <v>24156</v>
      </c>
      <c r="F908">
        <v>20</v>
      </c>
      <c r="G908">
        <v>2</v>
      </c>
      <c r="H908">
        <v>2.4156000822999998E+19</v>
      </c>
      <c r="I908">
        <v>17</v>
      </c>
      <c r="J908">
        <v>43920</v>
      </c>
      <c r="L908">
        <v>55.216670000000001</v>
      </c>
      <c r="M908">
        <v>55.216670000000001</v>
      </c>
      <c r="N908">
        <v>50</v>
      </c>
      <c r="O908">
        <v>102</v>
      </c>
      <c r="P908">
        <v>-164.11667</v>
      </c>
      <c r="Q908">
        <v>-164.1</v>
      </c>
      <c r="T908">
        <v>509</v>
      </c>
      <c r="U908">
        <v>1</v>
      </c>
      <c r="V908" t="s">
        <v>209</v>
      </c>
      <c r="X908">
        <v>6</v>
      </c>
      <c r="Y908" t="s">
        <v>48</v>
      </c>
      <c r="AA908">
        <v>201</v>
      </c>
      <c r="AB908">
        <v>14</v>
      </c>
      <c r="AC908" t="s">
        <v>49</v>
      </c>
      <c r="AE908" t="s">
        <v>49</v>
      </c>
      <c r="AP908" t="s">
        <v>50</v>
      </c>
      <c r="AQ908" t="s">
        <v>210</v>
      </c>
      <c r="AS908">
        <v>0.9</v>
      </c>
      <c r="AU908">
        <v>2020</v>
      </c>
      <c r="AV908" t="s">
        <v>55</v>
      </c>
    </row>
    <row r="909" spans="1:48" x14ac:dyDescent="0.2">
      <c r="A909">
        <v>1</v>
      </c>
      <c r="B909">
        <v>1371254</v>
      </c>
      <c r="C909">
        <v>2</v>
      </c>
      <c r="D909">
        <v>50</v>
      </c>
      <c r="E909">
        <v>24016</v>
      </c>
      <c r="F909">
        <v>38</v>
      </c>
      <c r="G909">
        <v>2</v>
      </c>
      <c r="H909">
        <v>2.4016002942999998E+19</v>
      </c>
      <c r="I909">
        <v>4</v>
      </c>
      <c r="J909">
        <v>43865</v>
      </c>
      <c r="L909">
        <v>55.816670000000002</v>
      </c>
      <c r="M909">
        <v>55.816670000000002</v>
      </c>
      <c r="N909">
        <v>50</v>
      </c>
      <c r="O909">
        <v>40</v>
      </c>
      <c r="P909">
        <v>-164.53333000000001</v>
      </c>
      <c r="Q909">
        <v>-164.6</v>
      </c>
      <c r="T909">
        <v>509</v>
      </c>
      <c r="U909">
        <v>1</v>
      </c>
      <c r="V909" t="s">
        <v>124</v>
      </c>
      <c r="X909">
        <v>6</v>
      </c>
      <c r="Y909" t="s">
        <v>48</v>
      </c>
      <c r="AA909">
        <v>201</v>
      </c>
      <c r="AB909">
        <v>1371254</v>
      </c>
      <c r="AC909" t="s">
        <v>49</v>
      </c>
      <c r="AE909" t="s">
        <v>49</v>
      </c>
      <c r="AP909" t="s">
        <v>50</v>
      </c>
      <c r="AQ909" t="s">
        <v>125</v>
      </c>
      <c r="AS909">
        <v>0.7</v>
      </c>
      <c r="AU909">
        <v>2020</v>
      </c>
      <c r="AV909" t="s">
        <v>55</v>
      </c>
    </row>
    <row r="910" spans="1:48" x14ac:dyDescent="0.2">
      <c r="A910">
        <v>1</v>
      </c>
      <c r="B910">
        <v>1237584</v>
      </c>
      <c r="C910">
        <v>3</v>
      </c>
      <c r="D910">
        <v>67</v>
      </c>
      <c r="E910">
        <v>24142</v>
      </c>
      <c r="F910">
        <v>50</v>
      </c>
      <c r="G910">
        <v>2</v>
      </c>
      <c r="H910">
        <v>2.4142000512E+19</v>
      </c>
      <c r="I910">
        <v>45</v>
      </c>
      <c r="J910">
        <v>43919</v>
      </c>
      <c r="L910">
        <v>56.35</v>
      </c>
      <c r="M910">
        <v>56.316670000000002</v>
      </c>
      <c r="N910">
        <v>50</v>
      </c>
      <c r="O910">
        <v>142</v>
      </c>
      <c r="P910">
        <v>-168.98333</v>
      </c>
      <c r="Q910">
        <v>-168.8</v>
      </c>
      <c r="R910" t="s">
        <v>66</v>
      </c>
      <c r="S910" t="s">
        <v>67</v>
      </c>
      <c r="T910">
        <v>517</v>
      </c>
      <c r="U910">
        <v>1</v>
      </c>
      <c r="V910" t="s">
        <v>152</v>
      </c>
      <c r="X910">
        <v>6</v>
      </c>
      <c r="Y910" t="s">
        <v>58</v>
      </c>
      <c r="AA910">
        <v>201</v>
      </c>
      <c r="AB910">
        <v>4501</v>
      </c>
      <c r="AC910" t="s">
        <v>49</v>
      </c>
      <c r="AE910" t="s">
        <v>49</v>
      </c>
      <c r="AI910" t="s">
        <v>49</v>
      </c>
      <c r="AP910" t="s">
        <v>50</v>
      </c>
      <c r="AQ910" t="s">
        <v>153</v>
      </c>
      <c r="AS910">
        <v>0.75</v>
      </c>
      <c r="AU910">
        <v>2020</v>
      </c>
      <c r="AV910" t="s">
        <v>55</v>
      </c>
    </row>
    <row r="911" spans="1:48" x14ac:dyDescent="0.2">
      <c r="A911">
        <v>1</v>
      </c>
      <c r="B911">
        <v>1374353</v>
      </c>
      <c r="C911">
        <v>2</v>
      </c>
      <c r="D911">
        <v>64</v>
      </c>
      <c r="E911">
        <v>24065</v>
      </c>
      <c r="F911">
        <v>45</v>
      </c>
      <c r="G911">
        <v>2</v>
      </c>
      <c r="H911">
        <v>2.4065004193999999E+19</v>
      </c>
      <c r="I911">
        <v>25</v>
      </c>
      <c r="J911">
        <v>43882</v>
      </c>
      <c r="L911">
        <v>56.466670000000001</v>
      </c>
      <c r="M911">
        <v>56.466670000000001</v>
      </c>
      <c r="N911">
        <v>45</v>
      </c>
      <c r="O911">
        <v>231</v>
      </c>
      <c r="P911">
        <v>-167.63333</v>
      </c>
      <c r="Q911">
        <v>-167.68333000000001</v>
      </c>
      <c r="T911">
        <v>517</v>
      </c>
      <c r="U911">
        <v>1</v>
      </c>
      <c r="V911" t="s">
        <v>86</v>
      </c>
      <c r="X911">
        <v>6</v>
      </c>
      <c r="Y911" t="s">
        <v>48</v>
      </c>
      <c r="AA911">
        <v>201</v>
      </c>
      <c r="AB911">
        <v>2504</v>
      </c>
      <c r="AC911" t="s">
        <v>49</v>
      </c>
      <c r="AE911" t="s">
        <v>49</v>
      </c>
      <c r="AP911" t="s">
        <v>50</v>
      </c>
      <c r="AQ911" t="s">
        <v>87</v>
      </c>
      <c r="AS911">
        <v>0.8</v>
      </c>
      <c r="AU911">
        <v>2020</v>
      </c>
      <c r="AV911" t="s">
        <v>55</v>
      </c>
    </row>
    <row r="912" spans="1:48" x14ac:dyDescent="0.2">
      <c r="A912">
        <v>1</v>
      </c>
      <c r="B912">
        <v>1324896</v>
      </c>
      <c r="C912">
        <v>2</v>
      </c>
      <c r="D912">
        <v>43</v>
      </c>
      <c r="E912">
        <v>24029</v>
      </c>
      <c r="F912">
        <v>31</v>
      </c>
      <c r="G912">
        <v>2</v>
      </c>
      <c r="H912">
        <v>2.4029004062999998E+19</v>
      </c>
      <c r="I912">
        <v>103</v>
      </c>
      <c r="J912">
        <v>43889</v>
      </c>
      <c r="L912">
        <v>56.148330000000001</v>
      </c>
      <c r="M912">
        <v>56.156669999999998</v>
      </c>
      <c r="N912">
        <v>45</v>
      </c>
      <c r="O912">
        <v>1608</v>
      </c>
      <c r="P912">
        <v>-162.86667</v>
      </c>
      <c r="Q912">
        <v>-162.95167000000001</v>
      </c>
      <c r="R912" t="s">
        <v>59</v>
      </c>
      <c r="S912" t="s">
        <v>60</v>
      </c>
      <c r="T912">
        <v>516</v>
      </c>
      <c r="U912">
        <v>1</v>
      </c>
      <c r="V912" t="s">
        <v>78</v>
      </c>
      <c r="X912">
        <v>6</v>
      </c>
      <c r="Y912" t="s">
        <v>58</v>
      </c>
      <c r="AA912">
        <v>201</v>
      </c>
      <c r="AB912">
        <v>10310</v>
      </c>
      <c r="AC912" t="s">
        <v>49</v>
      </c>
      <c r="AE912" t="s">
        <v>49</v>
      </c>
      <c r="AI912" t="s">
        <v>49</v>
      </c>
      <c r="AP912" t="s">
        <v>50</v>
      </c>
      <c r="AQ912" t="s">
        <v>79</v>
      </c>
      <c r="AS912">
        <v>0.62</v>
      </c>
      <c r="AU912">
        <v>2020</v>
      </c>
      <c r="AV912" t="s">
        <v>55</v>
      </c>
    </row>
    <row r="913" spans="1:48" x14ac:dyDescent="0.2">
      <c r="A913">
        <v>1</v>
      </c>
      <c r="B913">
        <v>390978</v>
      </c>
      <c r="C913">
        <v>4</v>
      </c>
      <c r="E913">
        <v>24073</v>
      </c>
      <c r="G913">
        <v>2</v>
      </c>
      <c r="I913">
        <v>11</v>
      </c>
      <c r="J913">
        <v>43926</v>
      </c>
      <c r="N913">
        <v>48</v>
      </c>
      <c r="O913">
        <v>345</v>
      </c>
      <c r="T913">
        <v>509</v>
      </c>
      <c r="V913" t="s">
        <v>213</v>
      </c>
      <c r="W913">
        <v>2.4073005358000001E+19</v>
      </c>
      <c r="X913">
        <v>6</v>
      </c>
      <c r="Y913" t="s">
        <v>48</v>
      </c>
      <c r="AA913">
        <v>201</v>
      </c>
      <c r="AB913">
        <v>103</v>
      </c>
      <c r="AC913" t="s">
        <v>49</v>
      </c>
      <c r="AE913" t="s">
        <v>49</v>
      </c>
      <c r="AP913" t="s">
        <v>62</v>
      </c>
      <c r="AQ913" t="s">
        <v>214</v>
      </c>
      <c r="AS913">
        <v>0.65</v>
      </c>
      <c r="AU913">
        <v>2020</v>
      </c>
      <c r="AV913" t="s">
        <v>55</v>
      </c>
    </row>
    <row r="914" spans="1:48" x14ac:dyDescent="0.2">
      <c r="A914">
        <v>1</v>
      </c>
      <c r="B914">
        <v>1336740</v>
      </c>
      <c r="C914">
        <v>2</v>
      </c>
      <c r="D914">
        <v>41</v>
      </c>
      <c r="E914">
        <v>24048</v>
      </c>
      <c r="F914">
        <v>41</v>
      </c>
      <c r="G914">
        <v>1</v>
      </c>
      <c r="H914">
        <v>2.4048003369000002E+19</v>
      </c>
      <c r="I914">
        <v>108</v>
      </c>
      <c r="J914">
        <v>43889</v>
      </c>
      <c r="L914">
        <v>56.774720000000002</v>
      </c>
      <c r="M914">
        <v>56.661389999999997</v>
      </c>
      <c r="N914">
        <v>76</v>
      </c>
      <c r="O914">
        <v>3440</v>
      </c>
      <c r="P914">
        <v>-166.38833</v>
      </c>
      <c r="Q914">
        <v>-166.16528</v>
      </c>
      <c r="R914" t="s">
        <v>66</v>
      </c>
      <c r="S914" t="s">
        <v>67</v>
      </c>
      <c r="T914">
        <v>513</v>
      </c>
      <c r="U914">
        <v>1</v>
      </c>
      <c r="V914" t="s">
        <v>239</v>
      </c>
      <c r="X914">
        <v>6</v>
      </c>
      <c r="Y914" t="s">
        <v>58</v>
      </c>
      <c r="AA914">
        <v>201</v>
      </c>
      <c r="AB914">
        <v>10802</v>
      </c>
      <c r="AC914" t="s">
        <v>49</v>
      </c>
      <c r="AE914" t="s">
        <v>49</v>
      </c>
      <c r="AI914" t="s">
        <v>49</v>
      </c>
      <c r="AP914" t="s">
        <v>50</v>
      </c>
      <c r="AQ914" t="s">
        <v>240</v>
      </c>
      <c r="AS914">
        <v>2.48</v>
      </c>
      <c r="AU914">
        <v>2020</v>
      </c>
      <c r="AV914" t="s">
        <v>55</v>
      </c>
    </row>
    <row r="915" spans="1:48" x14ac:dyDescent="0.2">
      <c r="A915">
        <v>1</v>
      </c>
      <c r="B915">
        <v>1371246</v>
      </c>
      <c r="C915">
        <v>2</v>
      </c>
      <c r="D915">
        <v>62</v>
      </c>
      <c r="E915">
        <v>24016</v>
      </c>
      <c r="F915">
        <v>50</v>
      </c>
      <c r="G915">
        <v>2</v>
      </c>
      <c r="H915">
        <v>2.4016002942999998E+19</v>
      </c>
      <c r="I915">
        <v>79</v>
      </c>
      <c r="J915">
        <v>43889</v>
      </c>
      <c r="L915">
        <v>56.4</v>
      </c>
      <c r="M915">
        <v>56.4</v>
      </c>
      <c r="N915">
        <v>42</v>
      </c>
      <c r="O915">
        <v>1139</v>
      </c>
      <c r="P915">
        <v>-168.88333</v>
      </c>
      <c r="Q915">
        <v>-168.71666999999999</v>
      </c>
      <c r="T915">
        <v>517</v>
      </c>
      <c r="U915">
        <v>1</v>
      </c>
      <c r="V915" t="s">
        <v>124</v>
      </c>
      <c r="X915">
        <v>6</v>
      </c>
      <c r="Y915" t="s">
        <v>48</v>
      </c>
      <c r="AA915">
        <v>201</v>
      </c>
      <c r="AB915">
        <v>1371246</v>
      </c>
      <c r="AC915" t="s">
        <v>49</v>
      </c>
      <c r="AE915" t="s">
        <v>49</v>
      </c>
      <c r="AP915" t="s">
        <v>50</v>
      </c>
      <c r="AQ915" t="s">
        <v>125</v>
      </c>
      <c r="AS915">
        <v>0.5</v>
      </c>
      <c r="AU915">
        <v>2020</v>
      </c>
      <c r="AV915" t="s">
        <v>55</v>
      </c>
    </row>
    <row r="916" spans="1:48" x14ac:dyDescent="0.2">
      <c r="A916">
        <v>1</v>
      </c>
      <c r="B916">
        <v>1259023</v>
      </c>
      <c r="C916">
        <v>1</v>
      </c>
      <c r="D916">
        <v>56</v>
      </c>
      <c r="E916">
        <v>24029</v>
      </c>
      <c r="F916">
        <v>40</v>
      </c>
      <c r="G916">
        <v>2</v>
      </c>
      <c r="H916">
        <v>2.4029004062999998E+19</v>
      </c>
      <c r="I916">
        <v>28</v>
      </c>
      <c r="J916">
        <v>43858</v>
      </c>
      <c r="L916">
        <v>55.546669999999999</v>
      </c>
      <c r="M916">
        <v>55.593330000000002</v>
      </c>
      <c r="N916">
        <v>47</v>
      </c>
      <c r="O916">
        <v>474</v>
      </c>
      <c r="P916">
        <v>-165.01667</v>
      </c>
      <c r="Q916">
        <v>-165.03</v>
      </c>
      <c r="T916">
        <v>517</v>
      </c>
      <c r="U916">
        <v>1</v>
      </c>
      <c r="V916" t="s">
        <v>78</v>
      </c>
      <c r="X916">
        <v>6</v>
      </c>
      <c r="Y916" t="s">
        <v>48</v>
      </c>
      <c r="AA916">
        <v>201</v>
      </c>
      <c r="AB916">
        <v>2807</v>
      </c>
      <c r="AC916" t="s">
        <v>49</v>
      </c>
      <c r="AE916" t="s">
        <v>49</v>
      </c>
      <c r="AP916" t="s">
        <v>50</v>
      </c>
      <c r="AQ916" t="s">
        <v>79</v>
      </c>
      <c r="AS916">
        <v>0.64</v>
      </c>
      <c r="AU916">
        <v>2020</v>
      </c>
      <c r="AV916" t="s">
        <v>55</v>
      </c>
    </row>
    <row r="917" spans="1:48" x14ac:dyDescent="0.2">
      <c r="A917">
        <v>1</v>
      </c>
      <c r="B917">
        <v>1289098</v>
      </c>
      <c r="C917">
        <v>1</v>
      </c>
      <c r="D917">
        <v>56</v>
      </c>
      <c r="E917">
        <v>24029</v>
      </c>
      <c r="F917">
        <v>40</v>
      </c>
      <c r="G917">
        <v>2</v>
      </c>
      <c r="H917">
        <v>2.4029004062999998E+19</v>
      </c>
      <c r="I917">
        <v>28</v>
      </c>
      <c r="J917">
        <v>43858</v>
      </c>
      <c r="L917">
        <v>55.546669999999999</v>
      </c>
      <c r="M917">
        <v>55.593330000000002</v>
      </c>
      <c r="N917">
        <v>48</v>
      </c>
      <c r="O917">
        <v>475</v>
      </c>
      <c r="P917">
        <v>-165.01667</v>
      </c>
      <c r="Q917">
        <v>-165.03</v>
      </c>
      <c r="T917">
        <v>517</v>
      </c>
      <c r="U917">
        <v>1</v>
      </c>
      <c r="V917" t="s">
        <v>78</v>
      </c>
      <c r="X917">
        <v>6</v>
      </c>
      <c r="Y917" t="s">
        <v>48</v>
      </c>
      <c r="AA917">
        <v>201</v>
      </c>
      <c r="AB917">
        <v>2806</v>
      </c>
      <c r="AC917" t="s">
        <v>49</v>
      </c>
      <c r="AE917" t="s">
        <v>49</v>
      </c>
      <c r="AP917" t="s">
        <v>50</v>
      </c>
      <c r="AQ917" t="s">
        <v>79</v>
      </c>
      <c r="AS917">
        <v>0.7</v>
      </c>
      <c r="AU917">
        <v>2020</v>
      </c>
      <c r="AV917" t="s">
        <v>55</v>
      </c>
    </row>
    <row r="918" spans="1:48" x14ac:dyDescent="0.2">
      <c r="A918">
        <v>1</v>
      </c>
      <c r="B918">
        <v>1330866</v>
      </c>
      <c r="C918">
        <v>1</v>
      </c>
      <c r="D918">
        <v>51</v>
      </c>
      <c r="E918">
        <v>24044</v>
      </c>
      <c r="F918">
        <v>40</v>
      </c>
      <c r="G918">
        <v>2</v>
      </c>
      <c r="H918">
        <v>2.4044003896E+19</v>
      </c>
      <c r="I918">
        <v>7</v>
      </c>
      <c r="J918">
        <v>43852</v>
      </c>
      <c r="L918">
        <v>55.371670000000002</v>
      </c>
      <c r="M918">
        <v>55.501669999999997</v>
      </c>
      <c r="N918">
        <v>48</v>
      </c>
      <c r="O918">
        <v>115</v>
      </c>
      <c r="P918">
        <v>-164.50333000000001</v>
      </c>
      <c r="Q918">
        <v>-164.32499999999999</v>
      </c>
      <c r="R918" t="s">
        <v>66</v>
      </c>
      <c r="S918" t="s">
        <v>67</v>
      </c>
      <c r="T918">
        <v>509</v>
      </c>
      <c r="U918">
        <v>1</v>
      </c>
      <c r="V918" t="s">
        <v>154</v>
      </c>
      <c r="X918">
        <v>6</v>
      </c>
      <c r="Y918" t="s">
        <v>58</v>
      </c>
      <c r="AA918">
        <v>201</v>
      </c>
      <c r="AB918">
        <v>1330866</v>
      </c>
      <c r="AC918" t="s">
        <v>49</v>
      </c>
      <c r="AE918" t="s">
        <v>49</v>
      </c>
      <c r="AI918" t="s">
        <v>49</v>
      </c>
      <c r="AP918" t="s">
        <v>50</v>
      </c>
      <c r="AQ918" t="s">
        <v>155</v>
      </c>
      <c r="AS918">
        <v>0.95</v>
      </c>
      <c r="AU918">
        <v>2020</v>
      </c>
      <c r="AV918" t="s">
        <v>55</v>
      </c>
    </row>
    <row r="919" spans="1:48" x14ac:dyDescent="0.2">
      <c r="A919">
        <v>1</v>
      </c>
      <c r="B919">
        <v>1246019</v>
      </c>
      <c r="C919">
        <v>2</v>
      </c>
      <c r="D919">
        <v>44</v>
      </c>
      <c r="E919">
        <v>24118</v>
      </c>
      <c r="F919">
        <v>34</v>
      </c>
      <c r="G919">
        <v>2</v>
      </c>
      <c r="H919">
        <v>2.4118001094000001E+19</v>
      </c>
      <c r="I919">
        <v>22</v>
      </c>
      <c r="J919">
        <v>43884</v>
      </c>
      <c r="L919">
        <v>55.398330000000001</v>
      </c>
      <c r="M919">
        <v>55.386670000000002</v>
      </c>
      <c r="N919">
        <v>45</v>
      </c>
      <c r="O919">
        <v>161</v>
      </c>
      <c r="P919">
        <v>-163.85833</v>
      </c>
      <c r="Q919">
        <v>-163.91</v>
      </c>
      <c r="R919" t="s">
        <v>66</v>
      </c>
      <c r="S919" t="s">
        <v>67</v>
      </c>
      <c r="T919">
        <v>509</v>
      </c>
      <c r="U919">
        <v>1</v>
      </c>
      <c r="V919" t="s">
        <v>94</v>
      </c>
      <c r="X919">
        <v>6</v>
      </c>
      <c r="Y919" t="s">
        <v>58</v>
      </c>
      <c r="AA919">
        <v>201</v>
      </c>
      <c r="AB919">
        <v>17</v>
      </c>
      <c r="AC919" t="s">
        <v>49</v>
      </c>
      <c r="AE919" t="s">
        <v>49</v>
      </c>
      <c r="AI919" t="s">
        <v>49</v>
      </c>
      <c r="AP919" t="s">
        <v>50</v>
      </c>
      <c r="AQ919" t="s">
        <v>95</v>
      </c>
      <c r="AS919">
        <v>0.6</v>
      </c>
      <c r="AU919">
        <v>2020</v>
      </c>
      <c r="AV919" t="s">
        <v>55</v>
      </c>
    </row>
    <row r="920" spans="1:48" x14ac:dyDescent="0.2">
      <c r="A920">
        <v>1</v>
      </c>
      <c r="B920">
        <v>1288909</v>
      </c>
      <c r="C920">
        <v>1</v>
      </c>
      <c r="D920">
        <v>50</v>
      </c>
      <c r="E920">
        <v>24029</v>
      </c>
      <c r="F920">
        <v>33</v>
      </c>
      <c r="G920">
        <v>2</v>
      </c>
      <c r="H920">
        <v>2.4029004062999998E+19</v>
      </c>
      <c r="I920">
        <v>18</v>
      </c>
      <c r="J920">
        <v>43855</v>
      </c>
      <c r="L920">
        <v>55.365000000000002</v>
      </c>
      <c r="M920">
        <v>55.45</v>
      </c>
      <c r="N920">
        <v>45</v>
      </c>
      <c r="O920">
        <v>298</v>
      </c>
      <c r="P920">
        <v>-164.18</v>
      </c>
      <c r="Q920">
        <v>-164.11</v>
      </c>
      <c r="T920">
        <v>509</v>
      </c>
      <c r="U920">
        <v>1</v>
      </c>
      <c r="V920" t="s">
        <v>78</v>
      </c>
      <c r="X920">
        <v>6</v>
      </c>
      <c r="Y920" t="s">
        <v>48</v>
      </c>
      <c r="AA920">
        <v>201</v>
      </c>
      <c r="AB920">
        <v>1807</v>
      </c>
      <c r="AC920" t="s">
        <v>49</v>
      </c>
      <c r="AE920" t="s">
        <v>49</v>
      </c>
      <c r="AP920" t="s">
        <v>50</v>
      </c>
      <c r="AQ920" t="s">
        <v>79</v>
      </c>
      <c r="AS920">
        <v>0.68</v>
      </c>
      <c r="AU920">
        <v>2020</v>
      </c>
      <c r="AV920" t="s">
        <v>55</v>
      </c>
    </row>
    <row r="921" spans="1:48" x14ac:dyDescent="0.2">
      <c r="A921">
        <v>1</v>
      </c>
      <c r="B921">
        <v>1330815</v>
      </c>
      <c r="C921">
        <v>3</v>
      </c>
      <c r="D921">
        <v>57</v>
      </c>
      <c r="E921">
        <v>24044</v>
      </c>
      <c r="F921">
        <v>46</v>
      </c>
      <c r="G921">
        <v>2</v>
      </c>
      <c r="H921">
        <v>2.4044003896E+19</v>
      </c>
      <c r="I921">
        <v>137</v>
      </c>
      <c r="J921">
        <v>43903</v>
      </c>
      <c r="L921">
        <v>56.518329999999999</v>
      </c>
      <c r="M921">
        <v>56.534999999999997</v>
      </c>
      <c r="N921">
        <v>45</v>
      </c>
      <c r="O921">
        <v>1878</v>
      </c>
      <c r="P921">
        <v>-167.745</v>
      </c>
      <c r="Q921">
        <v>-167.79499999999999</v>
      </c>
      <c r="T921">
        <v>513</v>
      </c>
      <c r="U921">
        <v>1</v>
      </c>
      <c r="V921" t="s">
        <v>154</v>
      </c>
      <c r="X921">
        <v>6</v>
      </c>
      <c r="Y921" t="s">
        <v>48</v>
      </c>
      <c r="AA921">
        <v>201</v>
      </c>
      <c r="AB921">
        <v>1330815</v>
      </c>
      <c r="AC921" t="s">
        <v>49</v>
      </c>
      <c r="AE921" t="s">
        <v>49</v>
      </c>
      <c r="AP921" t="s">
        <v>50</v>
      </c>
      <c r="AQ921" t="s">
        <v>155</v>
      </c>
      <c r="AS921">
        <v>0.65</v>
      </c>
      <c r="AU921">
        <v>2020</v>
      </c>
      <c r="AV921" t="s">
        <v>55</v>
      </c>
    </row>
    <row r="922" spans="1:48" x14ac:dyDescent="0.2">
      <c r="A922">
        <v>1</v>
      </c>
      <c r="B922">
        <v>1324831</v>
      </c>
      <c r="C922">
        <v>3</v>
      </c>
      <c r="D922">
        <v>62</v>
      </c>
      <c r="E922">
        <v>24029</v>
      </c>
      <c r="F922">
        <v>50</v>
      </c>
      <c r="G922">
        <v>2</v>
      </c>
      <c r="H922">
        <v>2.4029004062999998E+19</v>
      </c>
      <c r="I922">
        <v>133</v>
      </c>
      <c r="J922">
        <v>43900</v>
      </c>
      <c r="L922">
        <v>56.3</v>
      </c>
      <c r="M922">
        <v>56.273330000000001</v>
      </c>
      <c r="N922">
        <v>52</v>
      </c>
      <c r="O922">
        <v>2064</v>
      </c>
      <c r="P922">
        <v>-170.44499999999999</v>
      </c>
      <c r="Q922">
        <v>-170.35167000000001</v>
      </c>
      <c r="R922" t="s">
        <v>64</v>
      </c>
      <c r="S922" t="s">
        <v>65</v>
      </c>
      <c r="T922">
        <v>521</v>
      </c>
      <c r="U922">
        <v>1</v>
      </c>
      <c r="V922" t="s">
        <v>78</v>
      </c>
      <c r="X922">
        <v>6</v>
      </c>
      <c r="Y922" t="s">
        <v>58</v>
      </c>
      <c r="AA922">
        <v>201</v>
      </c>
      <c r="AB922">
        <v>13313</v>
      </c>
      <c r="AC922" t="s">
        <v>49</v>
      </c>
      <c r="AE922" t="s">
        <v>49</v>
      </c>
      <c r="AI922" t="s">
        <v>49</v>
      </c>
      <c r="AP922" t="s">
        <v>50</v>
      </c>
      <c r="AQ922" t="s">
        <v>79</v>
      </c>
      <c r="AS922">
        <v>0.89</v>
      </c>
      <c r="AU922">
        <v>2020</v>
      </c>
      <c r="AV922" t="s">
        <v>55</v>
      </c>
    </row>
    <row r="923" spans="1:48" x14ac:dyDescent="0.2">
      <c r="A923">
        <v>1</v>
      </c>
      <c r="B923">
        <v>1175477</v>
      </c>
      <c r="C923">
        <v>3</v>
      </c>
      <c r="D923">
        <v>79</v>
      </c>
      <c r="E923">
        <v>24159</v>
      </c>
      <c r="G923">
        <v>8</v>
      </c>
      <c r="H923">
        <v>2.4159003673000002E+19</v>
      </c>
      <c r="I923">
        <v>117</v>
      </c>
      <c r="J923">
        <v>43916</v>
      </c>
      <c r="L923">
        <v>56.033329999999999</v>
      </c>
      <c r="M923">
        <v>56.083329999999997</v>
      </c>
      <c r="N923">
        <v>45</v>
      </c>
      <c r="O923">
        <v>58</v>
      </c>
      <c r="P923">
        <v>-170.00166999999999</v>
      </c>
      <c r="Q923">
        <v>-170.33833000000001</v>
      </c>
      <c r="T923">
        <v>521</v>
      </c>
      <c r="U923">
        <v>1</v>
      </c>
      <c r="V923" t="s">
        <v>251</v>
      </c>
      <c r="X923">
        <v>9</v>
      </c>
      <c r="Y923" t="s">
        <v>48</v>
      </c>
      <c r="AA923">
        <v>201</v>
      </c>
      <c r="AB923">
        <v>1175477</v>
      </c>
      <c r="AC923" t="s">
        <v>49</v>
      </c>
      <c r="AE923" t="s">
        <v>49</v>
      </c>
      <c r="AP923" t="s">
        <v>50</v>
      </c>
      <c r="AQ923" t="s">
        <v>252</v>
      </c>
      <c r="AS923">
        <v>0.5</v>
      </c>
      <c r="AU923">
        <v>2020</v>
      </c>
      <c r="AV923" t="s">
        <v>55</v>
      </c>
    </row>
    <row r="924" spans="1:48" x14ac:dyDescent="0.2">
      <c r="A924">
        <v>1</v>
      </c>
      <c r="B924">
        <v>1330888</v>
      </c>
      <c r="C924">
        <v>1</v>
      </c>
      <c r="D924">
        <v>55</v>
      </c>
      <c r="E924">
        <v>24044</v>
      </c>
      <c r="F924">
        <v>41</v>
      </c>
      <c r="G924">
        <v>2</v>
      </c>
      <c r="H924">
        <v>2.4044003896E+19</v>
      </c>
      <c r="I924">
        <v>27</v>
      </c>
      <c r="J924">
        <v>43859</v>
      </c>
      <c r="L924">
        <v>55.606670000000001</v>
      </c>
      <c r="M924">
        <v>55.384999999999998</v>
      </c>
      <c r="N924">
        <v>47</v>
      </c>
      <c r="O924">
        <v>369</v>
      </c>
      <c r="P924">
        <v>-165.42167000000001</v>
      </c>
      <c r="Q924">
        <v>-165.12166999999999</v>
      </c>
      <c r="T924">
        <v>517</v>
      </c>
      <c r="U924">
        <v>1</v>
      </c>
      <c r="V924" t="s">
        <v>154</v>
      </c>
      <c r="X924">
        <v>6</v>
      </c>
      <c r="Y924" t="s">
        <v>48</v>
      </c>
      <c r="AA924">
        <v>201</v>
      </c>
      <c r="AB924">
        <v>1330888</v>
      </c>
      <c r="AC924" t="s">
        <v>49</v>
      </c>
      <c r="AE924" t="s">
        <v>49</v>
      </c>
      <c r="AP924" t="s">
        <v>50</v>
      </c>
      <c r="AQ924" t="s">
        <v>155</v>
      </c>
      <c r="AS924">
        <v>0.73</v>
      </c>
      <c r="AU924">
        <v>2020</v>
      </c>
      <c r="AV924" t="s">
        <v>55</v>
      </c>
    </row>
    <row r="925" spans="1:48" x14ac:dyDescent="0.2">
      <c r="A925">
        <v>1</v>
      </c>
      <c r="B925">
        <v>1281509</v>
      </c>
      <c r="C925">
        <v>3</v>
      </c>
      <c r="D925">
        <v>62</v>
      </c>
      <c r="E925">
        <v>24047</v>
      </c>
      <c r="F925">
        <v>50</v>
      </c>
      <c r="G925">
        <v>2</v>
      </c>
      <c r="H925">
        <v>2.4047000433999999E+19</v>
      </c>
      <c r="I925">
        <v>33</v>
      </c>
      <c r="J925">
        <v>43904</v>
      </c>
      <c r="L925">
        <v>56.476669999999999</v>
      </c>
      <c r="M925">
        <v>56.39</v>
      </c>
      <c r="N925">
        <v>49</v>
      </c>
      <c r="O925">
        <v>558</v>
      </c>
      <c r="P925">
        <v>-167.77500000000001</v>
      </c>
      <c r="Q925">
        <v>-167.39332999999999</v>
      </c>
      <c r="R925" t="s">
        <v>59</v>
      </c>
      <c r="S925" t="s">
        <v>60</v>
      </c>
      <c r="T925">
        <v>517</v>
      </c>
      <c r="U925">
        <v>1</v>
      </c>
      <c r="V925" t="s">
        <v>217</v>
      </c>
      <c r="X925">
        <v>6</v>
      </c>
      <c r="Y925" t="s">
        <v>58</v>
      </c>
      <c r="AA925">
        <v>201</v>
      </c>
      <c r="AB925">
        <v>3310</v>
      </c>
      <c r="AC925" t="s">
        <v>49</v>
      </c>
      <c r="AE925" t="s">
        <v>49</v>
      </c>
      <c r="AI925" t="s">
        <v>49</v>
      </c>
      <c r="AP925" t="s">
        <v>50</v>
      </c>
      <c r="AQ925" t="s">
        <v>218</v>
      </c>
      <c r="AS925">
        <v>0.7</v>
      </c>
      <c r="AU925">
        <v>2020</v>
      </c>
      <c r="AV925" t="s">
        <v>55</v>
      </c>
    </row>
    <row r="926" spans="1:48" x14ac:dyDescent="0.2">
      <c r="A926">
        <v>1</v>
      </c>
      <c r="B926">
        <v>1371296</v>
      </c>
      <c r="C926">
        <v>3</v>
      </c>
      <c r="D926">
        <v>55</v>
      </c>
      <c r="E926">
        <v>24016</v>
      </c>
      <c r="F926">
        <v>43</v>
      </c>
      <c r="G926">
        <v>2</v>
      </c>
      <c r="H926">
        <v>2.4016002942999998E+19</v>
      </c>
      <c r="I926">
        <v>134</v>
      </c>
      <c r="J926">
        <v>43908</v>
      </c>
      <c r="L926">
        <v>57.366669999999999</v>
      </c>
      <c r="M926">
        <v>57.416670000000003</v>
      </c>
      <c r="N926">
        <v>51</v>
      </c>
      <c r="O926">
        <v>1926</v>
      </c>
      <c r="P926">
        <v>-171.7</v>
      </c>
      <c r="Q926">
        <v>-171.75</v>
      </c>
      <c r="R926" t="s">
        <v>59</v>
      </c>
      <c r="S926" t="s">
        <v>60</v>
      </c>
      <c r="T926">
        <v>521</v>
      </c>
      <c r="U926">
        <v>1</v>
      </c>
      <c r="V926" t="s">
        <v>124</v>
      </c>
      <c r="X926">
        <v>6</v>
      </c>
      <c r="Y926" t="s">
        <v>58</v>
      </c>
      <c r="AA926">
        <v>201</v>
      </c>
      <c r="AB926">
        <v>1371296</v>
      </c>
      <c r="AC926" t="s">
        <v>49</v>
      </c>
      <c r="AE926" t="s">
        <v>49</v>
      </c>
      <c r="AI926" t="s">
        <v>49</v>
      </c>
      <c r="AP926" t="s">
        <v>50</v>
      </c>
      <c r="AQ926" t="s">
        <v>125</v>
      </c>
      <c r="AS926">
        <v>0.96</v>
      </c>
      <c r="AU926">
        <v>2020</v>
      </c>
      <c r="AV926" t="s">
        <v>55</v>
      </c>
    </row>
    <row r="927" spans="1:48" x14ac:dyDescent="0.2">
      <c r="A927">
        <v>1</v>
      </c>
      <c r="B927">
        <v>1330821</v>
      </c>
      <c r="C927">
        <v>2</v>
      </c>
      <c r="D927">
        <v>73</v>
      </c>
      <c r="E927">
        <v>24044</v>
      </c>
      <c r="F927">
        <v>63</v>
      </c>
      <c r="G927">
        <v>2</v>
      </c>
      <c r="H927">
        <v>2.4044003896E+19</v>
      </c>
      <c r="I927">
        <v>97</v>
      </c>
      <c r="J927">
        <v>43886</v>
      </c>
      <c r="L927">
        <v>56.25667</v>
      </c>
      <c r="M927">
        <v>56.311669999999999</v>
      </c>
      <c r="N927">
        <v>48</v>
      </c>
      <c r="O927">
        <v>1290</v>
      </c>
      <c r="P927">
        <v>-168.72667000000001</v>
      </c>
      <c r="Q927">
        <v>-168.52167</v>
      </c>
      <c r="R927" t="s">
        <v>66</v>
      </c>
      <c r="S927" t="s">
        <v>67</v>
      </c>
      <c r="T927">
        <v>517</v>
      </c>
      <c r="U927">
        <v>1</v>
      </c>
      <c r="V927" t="s">
        <v>154</v>
      </c>
      <c r="X927">
        <v>6</v>
      </c>
      <c r="Y927" t="s">
        <v>58</v>
      </c>
      <c r="AA927">
        <v>201</v>
      </c>
      <c r="AB927">
        <v>1330821</v>
      </c>
      <c r="AC927" t="s">
        <v>49</v>
      </c>
      <c r="AE927" t="s">
        <v>49</v>
      </c>
      <c r="AI927" t="s">
        <v>49</v>
      </c>
      <c r="AP927" t="s">
        <v>50</v>
      </c>
      <c r="AQ927" t="s">
        <v>155</v>
      </c>
      <c r="AS927">
        <v>0.74</v>
      </c>
      <c r="AU927">
        <v>2020</v>
      </c>
      <c r="AV927" t="s">
        <v>55</v>
      </c>
    </row>
    <row r="928" spans="1:48" x14ac:dyDescent="0.2">
      <c r="A928">
        <v>1</v>
      </c>
      <c r="B928">
        <v>1317308</v>
      </c>
      <c r="C928">
        <v>3</v>
      </c>
      <c r="D928">
        <v>41</v>
      </c>
      <c r="E928">
        <v>24081</v>
      </c>
      <c r="F928">
        <v>31</v>
      </c>
      <c r="G928">
        <v>2</v>
      </c>
      <c r="H928">
        <v>2.4081003011000001E+19</v>
      </c>
      <c r="I928">
        <v>28</v>
      </c>
      <c r="J928">
        <v>43900</v>
      </c>
      <c r="L928">
        <v>55.387219999999999</v>
      </c>
      <c r="M928">
        <v>55.434440000000002</v>
      </c>
      <c r="N928">
        <v>54</v>
      </c>
      <c r="O928">
        <v>377</v>
      </c>
      <c r="P928">
        <v>-163.82221999999999</v>
      </c>
      <c r="Q928">
        <v>-163.71472</v>
      </c>
      <c r="T928">
        <v>509</v>
      </c>
      <c r="U928">
        <v>1</v>
      </c>
      <c r="V928" t="s">
        <v>158</v>
      </c>
      <c r="X928">
        <v>6</v>
      </c>
      <c r="Y928" t="s">
        <v>48</v>
      </c>
      <c r="AA928">
        <v>201</v>
      </c>
      <c r="AB928">
        <v>38</v>
      </c>
      <c r="AC928" t="s">
        <v>49</v>
      </c>
      <c r="AE928" t="s">
        <v>49</v>
      </c>
      <c r="AP928" t="s">
        <v>50</v>
      </c>
      <c r="AQ928" t="s">
        <v>159</v>
      </c>
      <c r="AS928">
        <v>0.9</v>
      </c>
      <c r="AU928">
        <v>2020</v>
      </c>
      <c r="AV928" t="s">
        <v>55</v>
      </c>
    </row>
    <row r="929" spans="1:48" x14ac:dyDescent="0.2">
      <c r="A929">
        <v>1</v>
      </c>
      <c r="B929">
        <v>1315396</v>
      </c>
      <c r="C929">
        <v>3</v>
      </c>
      <c r="D929">
        <v>61</v>
      </c>
      <c r="E929">
        <v>24046</v>
      </c>
      <c r="F929">
        <v>45</v>
      </c>
      <c r="G929">
        <v>2</v>
      </c>
      <c r="H929">
        <v>2.4046003681000002E+19</v>
      </c>
      <c r="I929">
        <v>175</v>
      </c>
      <c r="J929">
        <v>43909</v>
      </c>
      <c r="L929">
        <v>56.708329999999997</v>
      </c>
      <c r="M929">
        <v>56.591670000000001</v>
      </c>
      <c r="N929">
        <v>45</v>
      </c>
      <c r="O929">
        <v>2668</v>
      </c>
      <c r="P929">
        <v>-170.70832999999999</v>
      </c>
      <c r="Q929">
        <v>-170.81166999999999</v>
      </c>
      <c r="R929" t="s">
        <v>92</v>
      </c>
      <c r="S929" t="s">
        <v>93</v>
      </c>
      <c r="T929">
        <v>521</v>
      </c>
      <c r="U929">
        <v>1</v>
      </c>
      <c r="V929" t="s">
        <v>164</v>
      </c>
      <c r="X929">
        <v>6</v>
      </c>
      <c r="Y929" t="s">
        <v>58</v>
      </c>
      <c r="AA929">
        <v>201</v>
      </c>
      <c r="AB929">
        <v>17502</v>
      </c>
      <c r="AC929" t="s">
        <v>49</v>
      </c>
      <c r="AE929" t="s">
        <v>49</v>
      </c>
      <c r="AI929" t="s">
        <v>49</v>
      </c>
      <c r="AP929" t="s">
        <v>50</v>
      </c>
      <c r="AQ929" t="s">
        <v>165</v>
      </c>
      <c r="AS929">
        <v>0.52</v>
      </c>
      <c r="AU929">
        <v>2020</v>
      </c>
      <c r="AV929" t="s">
        <v>55</v>
      </c>
    </row>
    <row r="930" spans="1:48" x14ac:dyDescent="0.2">
      <c r="A930">
        <v>1</v>
      </c>
      <c r="B930">
        <v>1315315</v>
      </c>
      <c r="C930">
        <v>3</v>
      </c>
      <c r="D930">
        <v>61</v>
      </c>
      <c r="E930">
        <v>24046</v>
      </c>
      <c r="F930">
        <v>43</v>
      </c>
      <c r="G930">
        <v>2</v>
      </c>
      <c r="H930">
        <v>2.4046003681000002E+19</v>
      </c>
      <c r="I930">
        <v>185</v>
      </c>
      <c r="J930">
        <v>43914</v>
      </c>
      <c r="L930">
        <v>56.586669999999998</v>
      </c>
      <c r="M930">
        <v>56.704999999999998</v>
      </c>
      <c r="N930">
        <v>33</v>
      </c>
      <c r="O930">
        <v>2837</v>
      </c>
      <c r="P930">
        <v>-170.845</v>
      </c>
      <c r="Q930">
        <v>-170.93666999999999</v>
      </c>
      <c r="T930">
        <v>521</v>
      </c>
      <c r="U930">
        <v>1</v>
      </c>
      <c r="V930" t="s">
        <v>164</v>
      </c>
      <c r="X930">
        <v>6</v>
      </c>
      <c r="Y930" t="s">
        <v>48</v>
      </c>
      <c r="AA930">
        <v>201</v>
      </c>
      <c r="AB930">
        <v>18501</v>
      </c>
      <c r="AC930" t="s">
        <v>49</v>
      </c>
      <c r="AE930" t="s">
        <v>49</v>
      </c>
      <c r="AP930" t="s">
        <v>50</v>
      </c>
      <c r="AQ930" t="s">
        <v>165</v>
      </c>
      <c r="AS930">
        <v>0.23</v>
      </c>
      <c r="AU930">
        <v>2020</v>
      </c>
      <c r="AV930" t="s">
        <v>55</v>
      </c>
    </row>
    <row r="931" spans="1:48" x14ac:dyDescent="0.2">
      <c r="A931">
        <v>1</v>
      </c>
      <c r="B931">
        <v>1265903</v>
      </c>
      <c r="C931">
        <v>4</v>
      </c>
      <c r="D931">
        <v>40</v>
      </c>
      <c r="E931">
        <v>24126</v>
      </c>
      <c r="F931">
        <v>30</v>
      </c>
      <c r="G931">
        <v>2</v>
      </c>
      <c r="H931">
        <v>2.4126005137000002E+19</v>
      </c>
      <c r="I931">
        <v>56</v>
      </c>
      <c r="J931">
        <v>43943</v>
      </c>
      <c r="L931">
        <v>55.283329999999999</v>
      </c>
      <c r="M931">
        <v>55.266669999999998</v>
      </c>
      <c r="N931">
        <v>48</v>
      </c>
      <c r="O931">
        <v>102</v>
      </c>
      <c r="P931">
        <v>-164</v>
      </c>
      <c r="Q931">
        <v>-164.01667</v>
      </c>
      <c r="R931" t="s">
        <v>66</v>
      </c>
      <c r="S931" t="s">
        <v>67</v>
      </c>
      <c r="T931">
        <v>509</v>
      </c>
      <c r="U931">
        <v>1</v>
      </c>
      <c r="V931" t="s">
        <v>187</v>
      </c>
      <c r="X931">
        <v>6</v>
      </c>
      <c r="Y931" t="s">
        <v>58</v>
      </c>
      <c r="AA931">
        <v>201</v>
      </c>
      <c r="AB931">
        <v>5603</v>
      </c>
      <c r="AC931" t="s">
        <v>49</v>
      </c>
      <c r="AE931" t="s">
        <v>49</v>
      </c>
      <c r="AI931" t="s">
        <v>49</v>
      </c>
      <c r="AP931" t="s">
        <v>50</v>
      </c>
      <c r="AQ931" t="s">
        <v>188</v>
      </c>
      <c r="AS931">
        <v>0.7</v>
      </c>
      <c r="AU931">
        <v>2020</v>
      </c>
      <c r="AV931" t="s">
        <v>55</v>
      </c>
    </row>
    <row r="932" spans="1:48" x14ac:dyDescent="0.2">
      <c r="A932">
        <v>1</v>
      </c>
      <c r="B932">
        <v>1330032</v>
      </c>
      <c r="C932">
        <v>2</v>
      </c>
      <c r="D932">
        <v>62</v>
      </c>
      <c r="E932">
        <v>24132</v>
      </c>
      <c r="F932">
        <v>52</v>
      </c>
      <c r="G932">
        <v>2</v>
      </c>
      <c r="H932">
        <v>2.4132000134000001E+19</v>
      </c>
      <c r="I932">
        <v>24</v>
      </c>
      <c r="J932">
        <v>43888</v>
      </c>
      <c r="L932">
        <v>56.5</v>
      </c>
      <c r="M932">
        <v>56.5</v>
      </c>
      <c r="N932">
        <v>48</v>
      </c>
      <c r="O932">
        <v>42</v>
      </c>
      <c r="P932">
        <v>-167.93333000000001</v>
      </c>
      <c r="Q932">
        <v>-168.01667</v>
      </c>
      <c r="T932">
        <v>513</v>
      </c>
      <c r="U932">
        <v>1</v>
      </c>
      <c r="V932" t="s">
        <v>185</v>
      </c>
      <c r="X932">
        <v>6</v>
      </c>
      <c r="Y932" t="s">
        <v>48</v>
      </c>
      <c r="AA932">
        <v>201</v>
      </c>
      <c r="AB932">
        <v>242</v>
      </c>
      <c r="AC932" t="s">
        <v>49</v>
      </c>
      <c r="AE932" t="s">
        <v>49</v>
      </c>
      <c r="AP932" t="s">
        <v>50</v>
      </c>
      <c r="AQ932" t="s">
        <v>186</v>
      </c>
      <c r="AS932">
        <v>0.85</v>
      </c>
      <c r="AU932">
        <v>2020</v>
      </c>
      <c r="AV932" t="s">
        <v>55</v>
      </c>
    </row>
    <row r="933" spans="1:48" x14ac:dyDescent="0.2">
      <c r="A933">
        <v>1</v>
      </c>
      <c r="B933">
        <v>1213371</v>
      </c>
      <c r="C933">
        <v>4</v>
      </c>
      <c r="D933">
        <v>44</v>
      </c>
      <c r="E933">
        <v>24128</v>
      </c>
      <c r="F933">
        <v>34</v>
      </c>
      <c r="G933">
        <v>2</v>
      </c>
      <c r="H933">
        <v>2.4128001641000002E+19</v>
      </c>
      <c r="I933">
        <v>54</v>
      </c>
      <c r="J933">
        <v>43927</v>
      </c>
      <c r="L933">
        <v>55.383330000000001</v>
      </c>
      <c r="M933">
        <v>55.366669999999999</v>
      </c>
      <c r="N933">
        <v>46</v>
      </c>
      <c r="O933">
        <v>257</v>
      </c>
      <c r="P933">
        <v>-163.86667</v>
      </c>
      <c r="Q933">
        <v>-163.91667000000001</v>
      </c>
      <c r="T933">
        <v>509</v>
      </c>
      <c r="U933">
        <v>1</v>
      </c>
      <c r="V933" t="s">
        <v>84</v>
      </c>
      <c r="X933">
        <v>6</v>
      </c>
      <c r="Y933" t="s">
        <v>48</v>
      </c>
      <c r="AA933">
        <v>201</v>
      </c>
      <c r="AB933">
        <v>1213371</v>
      </c>
      <c r="AC933" t="s">
        <v>49</v>
      </c>
      <c r="AE933" t="s">
        <v>49</v>
      </c>
      <c r="AP933" t="s">
        <v>50</v>
      </c>
      <c r="AQ933" t="s">
        <v>85</v>
      </c>
      <c r="AS933">
        <v>0.59</v>
      </c>
      <c r="AU933">
        <v>2020</v>
      </c>
      <c r="AV933" t="s">
        <v>55</v>
      </c>
    </row>
    <row r="934" spans="1:48" x14ac:dyDescent="0.2">
      <c r="A934">
        <v>1</v>
      </c>
      <c r="B934">
        <v>1314900</v>
      </c>
      <c r="C934">
        <v>3</v>
      </c>
      <c r="D934">
        <v>68</v>
      </c>
      <c r="E934">
        <v>24128</v>
      </c>
      <c r="F934">
        <v>45</v>
      </c>
      <c r="G934">
        <v>2</v>
      </c>
      <c r="H934">
        <v>2.4128001641000002E+19</v>
      </c>
      <c r="I934">
        <v>47</v>
      </c>
      <c r="J934">
        <v>43920</v>
      </c>
      <c r="L934">
        <v>56.366669999999999</v>
      </c>
      <c r="M934">
        <v>56.366669999999999</v>
      </c>
      <c r="N934">
        <v>43</v>
      </c>
      <c r="O934">
        <v>157</v>
      </c>
      <c r="P934">
        <v>-168.91667000000001</v>
      </c>
      <c r="Q934">
        <v>-168.58332999999999</v>
      </c>
      <c r="T934">
        <v>517</v>
      </c>
      <c r="U934">
        <v>1</v>
      </c>
      <c r="V934" t="s">
        <v>84</v>
      </c>
      <c r="X934">
        <v>6</v>
      </c>
      <c r="Y934" t="s">
        <v>48</v>
      </c>
      <c r="AA934">
        <v>201</v>
      </c>
      <c r="AB934">
        <v>1314900</v>
      </c>
      <c r="AC934" t="s">
        <v>49</v>
      </c>
      <c r="AE934" t="s">
        <v>49</v>
      </c>
      <c r="AP934" t="s">
        <v>50</v>
      </c>
      <c r="AQ934" t="s">
        <v>85</v>
      </c>
      <c r="AS934">
        <v>0.49</v>
      </c>
      <c r="AU934">
        <v>2020</v>
      </c>
      <c r="AV934" t="s">
        <v>55</v>
      </c>
    </row>
    <row r="935" spans="1:48" x14ac:dyDescent="0.2">
      <c r="A935">
        <v>1</v>
      </c>
      <c r="B935">
        <v>1314615</v>
      </c>
      <c r="C935">
        <v>4</v>
      </c>
      <c r="D935">
        <v>42</v>
      </c>
      <c r="E935">
        <v>24060</v>
      </c>
      <c r="F935">
        <v>32</v>
      </c>
      <c r="G935">
        <v>2</v>
      </c>
      <c r="H935">
        <v>2.4060000236000002E+19</v>
      </c>
      <c r="I935">
        <v>44</v>
      </c>
      <c r="J935">
        <v>43930</v>
      </c>
      <c r="L935">
        <v>55.425280000000001</v>
      </c>
      <c r="M935">
        <v>55.364440000000002</v>
      </c>
      <c r="N935">
        <v>51</v>
      </c>
      <c r="O935">
        <v>711</v>
      </c>
      <c r="P935">
        <v>-163.71778</v>
      </c>
      <c r="Q935">
        <v>-164.01444000000001</v>
      </c>
      <c r="T935">
        <v>509</v>
      </c>
      <c r="U935">
        <v>1</v>
      </c>
      <c r="V935" t="s">
        <v>166</v>
      </c>
      <c r="X935">
        <v>6</v>
      </c>
      <c r="Y935" t="s">
        <v>48</v>
      </c>
      <c r="AA935">
        <v>201</v>
      </c>
      <c r="AB935">
        <v>4407</v>
      </c>
      <c r="AC935" t="s">
        <v>49</v>
      </c>
      <c r="AE935" t="s">
        <v>49</v>
      </c>
      <c r="AP935" t="s">
        <v>50</v>
      </c>
      <c r="AQ935" t="s">
        <v>167</v>
      </c>
      <c r="AS935">
        <v>0.9</v>
      </c>
      <c r="AU935">
        <v>2020</v>
      </c>
      <c r="AV935" t="s">
        <v>55</v>
      </c>
    </row>
    <row r="936" spans="1:48" x14ac:dyDescent="0.2">
      <c r="A936">
        <v>1</v>
      </c>
      <c r="B936">
        <v>653847</v>
      </c>
      <c r="C936">
        <v>4</v>
      </c>
      <c r="D936">
        <v>47</v>
      </c>
      <c r="E936">
        <v>24060</v>
      </c>
      <c r="F936">
        <v>37</v>
      </c>
      <c r="G936">
        <v>2</v>
      </c>
      <c r="H936">
        <v>2.4060000236000002E+19</v>
      </c>
      <c r="I936">
        <v>48</v>
      </c>
      <c r="J936">
        <v>43931</v>
      </c>
      <c r="L936">
        <v>55.343890000000002</v>
      </c>
      <c r="M936">
        <v>55.413890000000002</v>
      </c>
      <c r="N936">
        <v>49</v>
      </c>
      <c r="O936">
        <v>752</v>
      </c>
      <c r="P936">
        <v>-164.10167000000001</v>
      </c>
      <c r="Q936">
        <v>-163.82583</v>
      </c>
      <c r="T936">
        <v>509</v>
      </c>
      <c r="U936">
        <v>1</v>
      </c>
      <c r="V936" t="s">
        <v>166</v>
      </c>
      <c r="X936">
        <v>6</v>
      </c>
      <c r="Y936" t="s">
        <v>48</v>
      </c>
      <c r="AA936">
        <v>201</v>
      </c>
      <c r="AB936">
        <v>4809</v>
      </c>
      <c r="AC936" t="s">
        <v>49</v>
      </c>
      <c r="AE936" t="s">
        <v>49</v>
      </c>
      <c r="AP936" t="s">
        <v>50</v>
      </c>
      <c r="AQ936" t="s">
        <v>167</v>
      </c>
      <c r="AS936">
        <v>0.75</v>
      </c>
      <c r="AU936">
        <v>2020</v>
      </c>
      <c r="AV936" t="s">
        <v>55</v>
      </c>
    </row>
    <row r="937" spans="1:48" x14ac:dyDescent="0.2">
      <c r="A937">
        <v>1</v>
      </c>
      <c r="B937">
        <v>1366821</v>
      </c>
      <c r="C937">
        <v>4</v>
      </c>
      <c r="D937">
        <v>47</v>
      </c>
      <c r="E937">
        <v>24060</v>
      </c>
      <c r="F937">
        <v>37</v>
      </c>
      <c r="G937">
        <v>2</v>
      </c>
      <c r="H937">
        <v>2.4060000236000002E+19</v>
      </c>
      <c r="I937">
        <v>48</v>
      </c>
      <c r="J937">
        <v>43931</v>
      </c>
      <c r="L937">
        <v>55.343890000000002</v>
      </c>
      <c r="M937">
        <v>55.413890000000002</v>
      </c>
      <c r="N937">
        <v>55</v>
      </c>
      <c r="O937">
        <v>757</v>
      </c>
      <c r="P937">
        <v>-164.10167000000001</v>
      </c>
      <c r="Q937">
        <v>-163.82583</v>
      </c>
      <c r="R937" t="s">
        <v>66</v>
      </c>
      <c r="S937" t="s">
        <v>67</v>
      </c>
      <c r="T937">
        <v>509</v>
      </c>
      <c r="U937">
        <v>1</v>
      </c>
      <c r="V937" t="s">
        <v>166</v>
      </c>
      <c r="X937">
        <v>6</v>
      </c>
      <c r="Y937" t="s">
        <v>58</v>
      </c>
      <c r="AA937">
        <v>201</v>
      </c>
      <c r="AB937">
        <v>4810</v>
      </c>
      <c r="AC937" t="s">
        <v>49</v>
      </c>
      <c r="AE937" t="s">
        <v>49</v>
      </c>
      <c r="AI937" t="s">
        <v>49</v>
      </c>
      <c r="AP937" t="s">
        <v>50</v>
      </c>
      <c r="AQ937" t="s">
        <v>167</v>
      </c>
      <c r="AS937">
        <v>1</v>
      </c>
      <c r="AU937">
        <v>2020</v>
      </c>
      <c r="AV937" t="s">
        <v>55</v>
      </c>
    </row>
    <row r="938" spans="1:48" x14ac:dyDescent="0.2">
      <c r="A938">
        <v>1</v>
      </c>
      <c r="B938">
        <v>1362562</v>
      </c>
      <c r="C938">
        <v>3</v>
      </c>
      <c r="D938">
        <v>39</v>
      </c>
      <c r="E938">
        <v>24002</v>
      </c>
      <c r="F938">
        <v>29</v>
      </c>
      <c r="G938">
        <v>2</v>
      </c>
      <c r="H938">
        <v>2.4002003414000001E+19</v>
      </c>
      <c r="I938">
        <v>133</v>
      </c>
      <c r="J938">
        <v>43893</v>
      </c>
      <c r="L938">
        <v>55.55</v>
      </c>
      <c r="M938">
        <v>55.53</v>
      </c>
      <c r="N938">
        <v>44</v>
      </c>
      <c r="O938">
        <v>1671</v>
      </c>
      <c r="P938">
        <v>-163.48167000000001</v>
      </c>
      <c r="Q938">
        <v>-163.53028</v>
      </c>
      <c r="R938" t="s">
        <v>66</v>
      </c>
      <c r="S938" t="s">
        <v>67</v>
      </c>
      <c r="T938">
        <v>509</v>
      </c>
      <c r="U938">
        <v>1</v>
      </c>
      <c r="V938" t="s">
        <v>162</v>
      </c>
      <c r="X938">
        <v>6</v>
      </c>
      <c r="Y938" t="s">
        <v>58</v>
      </c>
      <c r="AA938">
        <v>201</v>
      </c>
      <c r="AB938">
        <v>13302</v>
      </c>
      <c r="AC938" t="s">
        <v>49</v>
      </c>
      <c r="AE938" t="s">
        <v>49</v>
      </c>
      <c r="AI938" t="s">
        <v>49</v>
      </c>
      <c r="AP938" t="s">
        <v>50</v>
      </c>
      <c r="AQ938" t="s">
        <v>163</v>
      </c>
      <c r="AS938">
        <v>0.56000000000000005</v>
      </c>
      <c r="AU938">
        <v>2020</v>
      </c>
      <c r="AV938" t="s">
        <v>55</v>
      </c>
    </row>
    <row r="939" spans="1:48" x14ac:dyDescent="0.2">
      <c r="A939">
        <v>1</v>
      </c>
      <c r="B939">
        <v>1319748</v>
      </c>
      <c r="C939">
        <v>4</v>
      </c>
      <c r="D939">
        <v>69</v>
      </c>
      <c r="E939">
        <v>24095</v>
      </c>
      <c r="F939">
        <v>54</v>
      </c>
      <c r="G939">
        <v>2</v>
      </c>
      <c r="H939">
        <v>2.4095003001999999E+19</v>
      </c>
      <c r="I939">
        <v>36</v>
      </c>
      <c r="J939">
        <v>43922</v>
      </c>
      <c r="L939">
        <v>56.36694</v>
      </c>
      <c r="M939">
        <v>56.351939999999999</v>
      </c>
      <c r="N939">
        <v>48</v>
      </c>
      <c r="O939">
        <v>878</v>
      </c>
      <c r="P939">
        <v>-169.50528</v>
      </c>
      <c r="Q939">
        <v>-169.5575</v>
      </c>
      <c r="R939" t="s">
        <v>66</v>
      </c>
      <c r="S939" t="s">
        <v>67</v>
      </c>
      <c r="T939">
        <v>517</v>
      </c>
      <c r="U939">
        <v>1</v>
      </c>
      <c r="V939" t="s">
        <v>80</v>
      </c>
      <c r="X939">
        <v>6</v>
      </c>
      <c r="Y939" t="s">
        <v>58</v>
      </c>
      <c r="AA939">
        <v>201</v>
      </c>
      <c r="AB939">
        <v>254</v>
      </c>
      <c r="AC939" t="s">
        <v>49</v>
      </c>
      <c r="AE939" t="s">
        <v>49</v>
      </c>
      <c r="AI939" t="s">
        <v>49</v>
      </c>
      <c r="AP939" t="s">
        <v>50</v>
      </c>
      <c r="AQ939" t="s">
        <v>81</v>
      </c>
      <c r="AS939">
        <v>0.7</v>
      </c>
      <c r="AU939">
        <v>2020</v>
      </c>
      <c r="AV939" t="s">
        <v>55</v>
      </c>
    </row>
    <row r="940" spans="1:48" x14ac:dyDescent="0.2">
      <c r="A940">
        <v>1</v>
      </c>
      <c r="B940">
        <v>1362596</v>
      </c>
      <c r="C940">
        <v>2</v>
      </c>
      <c r="D940">
        <v>62</v>
      </c>
      <c r="E940">
        <v>24002</v>
      </c>
      <c r="F940">
        <v>50</v>
      </c>
      <c r="G940">
        <v>2</v>
      </c>
      <c r="H940">
        <v>2.4002003414000001E+19</v>
      </c>
      <c r="I940">
        <v>88</v>
      </c>
      <c r="J940">
        <v>43877</v>
      </c>
      <c r="L940">
        <v>56.14667</v>
      </c>
      <c r="M940">
        <v>56.024999999999999</v>
      </c>
      <c r="N940">
        <v>50</v>
      </c>
      <c r="O940">
        <v>1072</v>
      </c>
      <c r="P940">
        <v>-166.215</v>
      </c>
      <c r="Q940">
        <v>-166.17332999999999</v>
      </c>
      <c r="T940">
        <v>517</v>
      </c>
      <c r="U940">
        <v>1</v>
      </c>
      <c r="V940" t="s">
        <v>162</v>
      </c>
      <c r="X940">
        <v>6</v>
      </c>
      <c r="Y940" t="s">
        <v>48</v>
      </c>
      <c r="AA940">
        <v>201</v>
      </c>
      <c r="AB940">
        <v>8802</v>
      </c>
      <c r="AC940" t="s">
        <v>49</v>
      </c>
      <c r="AE940" t="s">
        <v>49</v>
      </c>
      <c r="AP940" t="s">
        <v>50</v>
      </c>
      <c r="AQ940" t="s">
        <v>163</v>
      </c>
      <c r="AS940">
        <v>0.84</v>
      </c>
      <c r="AU940">
        <v>2020</v>
      </c>
      <c r="AV940" t="s">
        <v>55</v>
      </c>
    </row>
    <row r="941" spans="1:48" x14ac:dyDescent="0.2">
      <c r="A941">
        <v>1</v>
      </c>
      <c r="B941">
        <v>1335771</v>
      </c>
      <c r="C941">
        <v>3</v>
      </c>
      <c r="D941">
        <v>50</v>
      </c>
      <c r="E941">
        <v>24100</v>
      </c>
      <c r="F941">
        <v>39</v>
      </c>
      <c r="G941">
        <v>2</v>
      </c>
      <c r="H941">
        <v>2.4100034278999998E+19</v>
      </c>
      <c r="I941">
        <v>38</v>
      </c>
      <c r="J941">
        <v>43901</v>
      </c>
      <c r="L941">
        <v>55.633330000000001</v>
      </c>
      <c r="M941">
        <v>55.733330000000002</v>
      </c>
      <c r="N941">
        <v>47</v>
      </c>
      <c r="O941">
        <v>476</v>
      </c>
      <c r="P941">
        <v>-163.65</v>
      </c>
      <c r="Q941">
        <v>-163.58332999999999</v>
      </c>
      <c r="T941">
        <v>509</v>
      </c>
      <c r="U941">
        <v>1</v>
      </c>
      <c r="V941" t="s">
        <v>160</v>
      </c>
      <c r="X941">
        <v>6</v>
      </c>
      <c r="Y941" t="s">
        <v>48</v>
      </c>
      <c r="AA941">
        <v>201</v>
      </c>
      <c r="AB941">
        <v>73</v>
      </c>
      <c r="AC941" t="s">
        <v>49</v>
      </c>
      <c r="AE941" t="s">
        <v>49</v>
      </c>
      <c r="AP941" t="s">
        <v>50</v>
      </c>
      <c r="AQ941" t="s">
        <v>161</v>
      </c>
      <c r="AS941">
        <v>0.75</v>
      </c>
      <c r="AU941">
        <v>2020</v>
      </c>
      <c r="AV941" t="s">
        <v>55</v>
      </c>
    </row>
    <row r="942" spans="1:48" x14ac:dyDescent="0.2">
      <c r="A942">
        <v>1</v>
      </c>
      <c r="B942">
        <v>1179669</v>
      </c>
      <c r="C942">
        <v>2</v>
      </c>
      <c r="D942">
        <v>42</v>
      </c>
      <c r="E942">
        <v>24004</v>
      </c>
      <c r="F942">
        <v>29</v>
      </c>
      <c r="G942">
        <v>2</v>
      </c>
      <c r="H942">
        <v>2.4004004054999998E+19</v>
      </c>
      <c r="I942">
        <v>104</v>
      </c>
      <c r="J942">
        <v>43889</v>
      </c>
      <c r="L942">
        <v>56.316670000000002</v>
      </c>
      <c r="M942">
        <v>56.183329999999998</v>
      </c>
      <c r="N942">
        <v>49</v>
      </c>
      <c r="O942">
        <v>1647</v>
      </c>
      <c r="P942">
        <v>-162.91667000000001</v>
      </c>
      <c r="Q942">
        <v>-163.05000000000001</v>
      </c>
      <c r="T942">
        <v>516</v>
      </c>
      <c r="U942">
        <v>1</v>
      </c>
      <c r="V942" t="s">
        <v>168</v>
      </c>
      <c r="X942">
        <v>6</v>
      </c>
      <c r="Y942" t="s">
        <v>48</v>
      </c>
      <c r="AA942">
        <v>201</v>
      </c>
      <c r="AB942">
        <v>10401</v>
      </c>
      <c r="AC942" t="s">
        <v>49</v>
      </c>
      <c r="AE942" t="s">
        <v>49</v>
      </c>
      <c r="AP942" t="s">
        <v>50</v>
      </c>
      <c r="AQ942" t="s">
        <v>169</v>
      </c>
      <c r="AS942">
        <v>0.73</v>
      </c>
      <c r="AU942">
        <v>2020</v>
      </c>
      <c r="AV942" t="s">
        <v>55</v>
      </c>
    </row>
    <row r="943" spans="1:48" x14ac:dyDescent="0.2">
      <c r="A943">
        <v>1</v>
      </c>
      <c r="B943">
        <v>1222865</v>
      </c>
      <c r="C943">
        <v>3</v>
      </c>
      <c r="D943">
        <v>36</v>
      </c>
      <c r="E943">
        <v>24091</v>
      </c>
      <c r="F943">
        <v>26</v>
      </c>
      <c r="G943">
        <v>2</v>
      </c>
      <c r="H943">
        <v>2.4091000542999998E+19</v>
      </c>
      <c r="I943">
        <v>34</v>
      </c>
      <c r="J943">
        <v>43902</v>
      </c>
      <c r="L943">
        <v>55.22</v>
      </c>
      <c r="M943">
        <v>55.266669999999998</v>
      </c>
      <c r="N943">
        <v>44</v>
      </c>
      <c r="O943">
        <v>545</v>
      </c>
      <c r="P943">
        <v>-164.17832999999999</v>
      </c>
      <c r="Q943">
        <v>-164.11667</v>
      </c>
      <c r="T943">
        <v>509</v>
      </c>
      <c r="U943">
        <v>1</v>
      </c>
      <c r="V943" t="s">
        <v>223</v>
      </c>
      <c r="X943">
        <v>6</v>
      </c>
      <c r="Y943" t="s">
        <v>48</v>
      </c>
      <c r="AA943">
        <v>201</v>
      </c>
      <c r="AB943">
        <v>46</v>
      </c>
      <c r="AC943" t="s">
        <v>49</v>
      </c>
      <c r="AE943" t="s">
        <v>49</v>
      </c>
      <c r="AP943" t="s">
        <v>50</v>
      </c>
      <c r="AQ943" t="s">
        <v>224</v>
      </c>
      <c r="AS943">
        <v>0.6</v>
      </c>
      <c r="AU943">
        <v>2020</v>
      </c>
      <c r="AV943" t="s">
        <v>55</v>
      </c>
    </row>
    <row r="944" spans="1:48" x14ac:dyDescent="0.2">
      <c r="A944">
        <v>1</v>
      </c>
      <c r="B944">
        <v>1314665</v>
      </c>
      <c r="C944">
        <v>3</v>
      </c>
      <c r="D944">
        <v>46</v>
      </c>
      <c r="E944">
        <v>24091</v>
      </c>
      <c r="F944">
        <v>36</v>
      </c>
      <c r="G944">
        <v>2</v>
      </c>
      <c r="H944">
        <v>2.4091000542999998E+19</v>
      </c>
      <c r="I944">
        <v>29</v>
      </c>
      <c r="J944">
        <v>43893</v>
      </c>
      <c r="L944">
        <v>55.9</v>
      </c>
      <c r="M944">
        <v>55.831670000000003</v>
      </c>
      <c r="N944">
        <v>55</v>
      </c>
      <c r="O944">
        <v>482</v>
      </c>
      <c r="P944">
        <v>-163.12</v>
      </c>
      <c r="Q944">
        <v>-163.04</v>
      </c>
      <c r="T944">
        <v>509</v>
      </c>
      <c r="U944">
        <v>1</v>
      </c>
      <c r="V944" t="s">
        <v>223</v>
      </c>
      <c r="X944">
        <v>6</v>
      </c>
      <c r="Y944" t="s">
        <v>48</v>
      </c>
      <c r="AA944">
        <v>201</v>
      </c>
      <c r="AB944">
        <v>35</v>
      </c>
      <c r="AC944" t="s">
        <v>49</v>
      </c>
      <c r="AE944" t="s">
        <v>49</v>
      </c>
      <c r="AP944" t="s">
        <v>50</v>
      </c>
      <c r="AQ944" t="s">
        <v>224</v>
      </c>
      <c r="AS944">
        <v>1.2</v>
      </c>
      <c r="AU944">
        <v>2020</v>
      </c>
      <c r="AV944" t="s">
        <v>55</v>
      </c>
    </row>
    <row r="945" spans="1:48" x14ac:dyDescent="0.2">
      <c r="A945">
        <v>1</v>
      </c>
      <c r="B945">
        <v>1328785</v>
      </c>
      <c r="C945">
        <v>3</v>
      </c>
      <c r="D945">
        <v>38</v>
      </c>
      <c r="E945">
        <v>23941</v>
      </c>
      <c r="F945">
        <v>38</v>
      </c>
      <c r="G945">
        <v>1</v>
      </c>
      <c r="H945">
        <v>2.3941004092000002E+19</v>
      </c>
      <c r="I945">
        <v>164</v>
      </c>
      <c r="J945">
        <v>43913</v>
      </c>
      <c r="L945">
        <v>57.39667</v>
      </c>
      <c r="M945">
        <v>57.171669999999999</v>
      </c>
      <c r="N945">
        <v>52</v>
      </c>
      <c r="O945">
        <v>4275</v>
      </c>
      <c r="P945">
        <v>-167.67332999999999</v>
      </c>
      <c r="Q945">
        <v>-167.36332999999999</v>
      </c>
      <c r="R945" t="s">
        <v>59</v>
      </c>
      <c r="S945" t="s">
        <v>60</v>
      </c>
      <c r="T945">
        <v>513</v>
      </c>
      <c r="U945">
        <v>1</v>
      </c>
      <c r="V945" t="s">
        <v>170</v>
      </c>
      <c r="X945">
        <v>6</v>
      </c>
      <c r="Y945" t="s">
        <v>58</v>
      </c>
      <c r="AA945">
        <v>201</v>
      </c>
      <c r="AB945">
        <v>16409</v>
      </c>
      <c r="AC945" t="s">
        <v>49</v>
      </c>
      <c r="AE945" t="s">
        <v>49</v>
      </c>
      <c r="AI945" t="s">
        <v>49</v>
      </c>
      <c r="AP945" t="s">
        <v>50</v>
      </c>
      <c r="AQ945" t="s">
        <v>171</v>
      </c>
      <c r="AS945">
        <v>0.89</v>
      </c>
      <c r="AU945">
        <v>2020</v>
      </c>
      <c r="AV945" t="s">
        <v>52</v>
      </c>
    </row>
    <row r="946" spans="1:48" x14ac:dyDescent="0.2">
      <c r="A946">
        <v>1</v>
      </c>
      <c r="B946">
        <v>1367953</v>
      </c>
      <c r="C946">
        <v>2</v>
      </c>
      <c r="D946">
        <v>50</v>
      </c>
      <c r="E946">
        <v>24072</v>
      </c>
      <c r="F946">
        <v>38</v>
      </c>
      <c r="G946">
        <v>2</v>
      </c>
      <c r="H946">
        <v>2.4072003670999998E+19</v>
      </c>
      <c r="I946">
        <v>67</v>
      </c>
      <c r="J946">
        <v>43875</v>
      </c>
      <c r="L946">
        <v>56.04</v>
      </c>
      <c r="M946">
        <v>56.005000000000003</v>
      </c>
      <c r="N946">
        <v>49</v>
      </c>
      <c r="O946">
        <v>786</v>
      </c>
      <c r="P946">
        <v>-165.57832999999999</v>
      </c>
      <c r="Q946">
        <v>-165.37666999999999</v>
      </c>
      <c r="T946">
        <v>517</v>
      </c>
      <c r="U946">
        <v>1</v>
      </c>
      <c r="V946" t="s">
        <v>116</v>
      </c>
      <c r="X946">
        <v>6</v>
      </c>
      <c r="Y946" t="s">
        <v>48</v>
      </c>
      <c r="AA946">
        <v>201</v>
      </c>
      <c r="AB946">
        <v>156</v>
      </c>
      <c r="AC946" t="s">
        <v>49</v>
      </c>
      <c r="AE946" t="s">
        <v>49</v>
      </c>
      <c r="AP946" t="s">
        <v>50</v>
      </c>
      <c r="AQ946" t="s">
        <v>117</v>
      </c>
      <c r="AS946">
        <v>0.88</v>
      </c>
      <c r="AU946">
        <v>2020</v>
      </c>
      <c r="AV946" t="s">
        <v>55</v>
      </c>
    </row>
    <row r="947" spans="1:48" x14ac:dyDescent="0.2">
      <c r="A947">
        <v>1</v>
      </c>
      <c r="B947">
        <v>1367995</v>
      </c>
      <c r="C947">
        <v>3</v>
      </c>
      <c r="D947">
        <v>52</v>
      </c>
      <c r="E947">
        <v>24072</v>
      </c>
      <c r="F947">
        <v>38</v>
      </c>
      <c r="G947">
        <v>2</v>
      </c>
      <c r="H947">
        <v>2.4072003670999998E+19</v>
      </c>
      <c r="I947">
        <v>122</v>
      </c>
      <c r="J947">
        <v>43895</v>
      </c>
      <c r="L947">
        <v>56.13</v>
      </c>
      <c r="M947">
        <v>56.12</v>
      </c>
      <c r="N947">
        <v>49</v>
      </c>
      <c r="O947">
        <v>1608</v>
      </c>
      <c r="P947">
        <v>-165.76</v>
      </c>
      <c r="Q947">
        <v>-165.74167</v>
      </c>
      <c r="T947">
        <v>517</v>
      </c>
      <c r="U947">
        <v>1</v>
      </c>
      <c r="V947" t="s">
        <v>116</v>
      </c>
      <c r="X947">
        <v>6</v>
      </c>
      <c r="Y947" t="s">
        <v>48</v>
      </c>
      <c r="AA947">
        <v>201</v>
      </c>
      <c r="AB947">
        <v>271</v>
      </c>
      <c r="AC947" t="s">
        <v>49</v>
      </c>
      <c r="AE947" t="s">
        <v>49</v>
      </c>
      <c r="AP947" t="s">
        <v>50</v>
      </c>
      <c r="AQ947" t="s">
        <v>117</v>
      </c>
      <c r="AS947">
        <v>0.77</v>
      </c>
      <c r="AU947">
        <v>2020</v>
      </c>
      <c r="AV947" t="s">
        <v>55</v>
      </c>
    </row>
    <row r="948" spans="1:48" x14ac:dyDescent="0.2">
      <c r="A948">
        <v>1</v>
      </c>
      <c r="B948">
        <v>1340173</v>
      </c>
      <c r="C948">
        <v>5</v>
      </c>
      <c r="D948">
        <v>48</v>
      </c>
      <c r="E948">
        <v>24186</v>
      </c>
      <c r="F948">
        <v>35</v>
      </c>
      <c r="G948">
        <v>2</v>
      </c>
      <c r="H948">
        <v>2.4186002769999999E+19</v>
      </c>
      <c r="I948">
        <v>52</v>
      </c>
      <c r="J948">
        <v>43963</v>
      </c>
      <c r="L948">
        <v>57.116669999999999</v>
      </c>
      <c r="M948">
        <v>57.05</v>
      </c>
      <c r="N948">
        <v>48</v>
      </c>
      <c r="O948">
        <v>128</v>
      </c>
      <c r="P948">
        <v>-170.78333000000001</v>
      </c>
      <c r="Q948">
        <v>-170.76667</v>
      </c>
      <c r="T948">
        <v>521</v>
      </c>
      <c r="U948">
        <v>1</v>
      </c>
      <c r="V948" t="s">
        <v>88</v>
      </c>
      <c r="X948">
        <v>6</v>
      </c>
      <c r="Y948" t="s">
        <v>58</v>
      </c>
      <c r="AA948">
        <v>201</v>
      </c>
      <c r="AB948">
        <v>47</v>
      </c>
      <c r="AC948" t="s">
        <v>49</v>
      </c>
      <c r="AE948" t="s">
        <v>49</v>
      </c>
      <c r="AP948" t="s">
        <v>50</v>
      </c>
      <c r="AQ948" t="s">
        <v>89</v>
      </c>
      <c r="AS948">
        <v>0.7</v>
      </c>
      <c r="AU948">
        <v>2020</v>
      </c>
      <c r="AV948" t="s">
        <v>55</v>
      </c>
    </row>
    <row r="949" spans="1:48" x14ac:dyDescent="0.2">
      <c r="A949">
        <v>1</v>
      </c>
      <c r="B949">
        <v>1335214</v>
      </c>
      <c r="C949">
        <v>1</v>
      </c>
      <c r="D949">
        <v>56</v>
      </c>
      <c r="E949">
        <v>24025</v>
      </c>
      <c r="F949">
        <v>37</v>
      </c>
      <c r="G949">
        <v>2</v>
      </c>
      <c r="H949">
        <v>2.4025003793999999E+19</v>
      </c>
      <c r="I949">
        <v>29</v>
      </c>
      <c r="J949">
        <v>43858</v>
      </c>
      <c r="L949">
        <v>55.526670000000003</v>
      </c>
      <c r="M949">
        <v>55.606670000000001</v>
      </c>
      <c r="N949">
        <v>50</v>
      </c>
      <c r="O949">
        <v>471</v>
      </c>
      <c r="P949">
        <v>-165.01167000000001</v>
      </c>
      <c r="Q949">
        <v>-165.02167</v>
      </c>
      <c r="R949" t="s">
        <v>64</v>
      </c>
      <c r="S949" t="s">
        <v>65</v>
      </c>
      <c r="T949">
        <v>517</v>
      </c>
      <c r="U949">
        <v>1</v>
      </c>
      <c r="V949" t="s">
        <v>106</v>
      </c>
      <c r="X949">
        <v>6</v>
      </c>
      <c r="Y949" t="s">
        <v>58</v>
      </c>
      <c r="AA949">
        <v>201</v>
      </c>
      <c r="AB949">
        <v>2908</v>
      </c>
      <c r="AC949" t="s">
        <v>49</v>
      </c>
      <c r="AE949" t="s">
        <v>49</v>
      </c>
      <c r="AI949" t="s">
        <v>49</v>
      </c>
      <c r="AP949" t="s">
        <v>50</v>
      </c>
      <c r="AQ949" t="s">
        <v>107</v>
      </c>
      <c r="AS949">
        <v>0.78</v>
      </c>
      <c r="AU949">
        <v>2020</v>
      </c>
      <c r="AV949" t="s">
        <v>55</v>
      </c>
    </row>
    <row r="950" spans="1:48" x14ac:dyDescent="0.2">
      <c r="A950">
        <v>1</v>
      </c>
      <c r="B950">
        <v>1260962</v>
      </c>
      <c r="C950">
        <v>2</v>
      </c>
      <c r="D950">
        <v>42</v>
      </c>
      <c r="E950">
        <v>24009</v>
      </c>
      <c r="F950">
        <v>30</v>
      </c>
      <c r="G950">
        <v>2</v>
      </c>
      <c r="H950">
        <v>2.4009001606999998E+19</v>
      </c>
      <c r="I950">
        <v>178</v>
      </c>
      <c r="J950">
        <v>43886</v>
      </c>
      <c r="L950">
        <v>55.60333</v>
      </c>
      <c r="M950">
        <v>55.59</v>
      </c>
      <c r="N950">
        <v>47</v>
      </c>
      <c r="O950">
        <v>2251</v>
      </c>
      <c r="P950">
        <v>-163.45832999999999</v>
      </c>
      <c r="Q950">
        <v>-163.47166999999999</v>
      </c>
      <c r="T950">
        <v>509</v>
      </c>
      <c r="U950">
        <v>1</v>
      </c>
      <c r="V950" t="s">
        <v>176</v>
      </c>
      <c r="X950">
        <v>6</v>
      </c>
      <c r="Y950" t="s">
        <v>48</v>
      </c>
      <c r="AA950">
        <v>201</v>
      </c>
      <c r="AB950">
        <v>17810</v>
      </c>
      <c r="AC950" t="s">
        <v>49</v>
      </c>
      <c r="AE950" t="s">
        <v>49</v>
      </c>
      <c r="AP950" t="s">
        <v>50</v>
      </c>
      <c r="AQ950" t="s">
        <v>177</v>
      </c>
      <c r="AS950">
        <v>0.7</v>
      </c>
      <c r="AU950">
        <v>2020</v>
      </c>
      <c r="AV950" t="s">
        <v>55</v>
      </c>
    </row>
    <row r="951" spans="1:48" x14ac:dyDescent="0.2">
      <c r="A951">
        <v>1</v>
      </c>
      <c r="B951">
        <v>1314591</v>
      </c>
      <c r="C951">
        <v>3</v>
      </c>
      <c r="D951">
        <v>45</v>
      </c>
      <c r="E951">
        <v>24009</v>
      </c>
      <c r="F951">
        <v>35</v>
      </c>
      <c r="G951">
        <v>2</v>
      </c>
      <c r="H951">
        <v>2.4009001606999998E+19</v>
      </c>
      <c r="I951">
        <v>233</v>
      </c>
      <c r="J951">
        <v>43896</v>
      </c>
      <c r="L951">
        <v>55.916670000000003</v>
      </c>
      <c r="M951">
        <v>55.866669999999999</v>
      </c>
      <c r="N951">
        <v>44</v>
      </c>
      <c r="O951">
        <v>2904</v>
      </c>
      <c r="P951">
        <v>-162.76667</v>
      </c>
      <c r="Q951">
        <v>-162.85</v>
      </c>
      <c r="T951">
        <v>516</v>
      </c>
      <c r="U951">
        <v>1</v>
      </c>
      <c r="V951" t="s">
        <v>176</v>
      </c>
      <c r="X951">
        <v>6</v>
      </c>
      <c r="Y951" t="s">
        <v>48</v>
      </c>
      <c r="AA951">
        <v>201</v>
      </c>
      <c r="AB951">
        <v>23309</v>
      </c>
      <c r="AC951" t="s">
        <v>49</v>
      </c>
      <c r="AE951" t="s">
        <v>49</v>
      </c>
      <c r="AP951" t="s">
        <v>50</v>
      </c>
      <c r="AQ951" t="s">
        <v>177</v>
      </c>
      <c r="AS951">
        <v>0.59</v>
      </c>
      <c r="AU951">
        <v>2020</v>
      </c>
      <c r="AV951" t="s">
        <v>55</v>
      </c>
    </row>
    <row r="952" spans="1:48" x14ac:dyDescent="0.2">
      <c r="A952">
        <v>1</v>
      </c>
      <c r="B952">
        <v>1314539</v>
      </c>
      <c r="C952">
        <v>2</v>
      </c>
      <c r="D952">
        <v>43</v>
      </c>
      <c r="E952">
        <v>24009</v>
      </c>
      <c r="F952">
        <v>33</v>
      </c>
      <c r="G952">
        <v>2</v>
      </c>
      <c r="H952">
        <v>2.4009001606999998E+19</v>
      </c>
      <c r="I952">
        <v>203</v>
      </c>
      <c r="J952">
        <v>43890</v>
      </c>
      <c r="L952">
        <v>56.416670000000003</v>
      </c>
      <c r="M952">
        <v>56.4</v>
      </c>
      <c r="N952">
        <v>54</v>
      </c>
      <c r="O952">
        <v>2566</v>
      </c>
      <c r="P952">
        <v>-162.71666999999999</v>
      </c>
      <c r="Q952">
        <v>-162.85</v>
      </c>
      <c r="R952" t="s">
        <v>92</v>
      </c>
      <c r="S952" t="s">
        <v>93</v>
      </c>
      <c r="T952">
        <v>516</v>
      </c>
      <c r="U952">
        <v>1</v>
      </c>
      <c r="V952" t="s">
        <v>176</v>
      </c>
      <c r="X952">
        <v>6</v>
      </c>
      <c r="Y952" t="s">
        <v>58</v>
      </c>
      <c r="AA952">
        <v>201</v>
      </c>
      <c r="AB952">
        <v>20309</v>
      </c>
      <c r="AC952" t="s">
        <v>49</v>
      </c>
      <c r="AE952" t="s">
        <v>49</v>
      </c>
      <c r="AI952" t="s">
        <v>49</v>
      </c>
      <c r="AP952" t="s">
        <v>50</v>
      </c>
      <c r="AQ952" t="s">
        <v>177</v>
      </c>
      <c r="AS952">
        <v>1.06</v>
      </c>
      <c r="AU952">
        <v>2020</v>
      </c>
      <c r="AV952" t="s">
        <v>55</v>
      </c>
    </row>
    <row r="953" spans="1:48" x14ac:dyDescent="0.2">
      <c r="A953">
        <v>1</v>
      </c>
      <c r="B953">
        <v>1275622</v>
      </c>
      <c r="C953">
        <v>2</v>
      </c>
      <c r="D953">
        <v>81</v>
      </c>
      <c r="E953">
        <v>23922</v>
      </c>
      <c r="F953">
        <v>66</v>
      </c>
      <c r="G953">
        <v>2</v>
      </c>
      <c r="H953">
        <v>2.3922003441999999E+19</v>
      </c>
      <c r="I953">
        <v>105</v>
      </c>
      <c r="J953">
        <v>43886</v>
      </c>
      <c r="L953">
        <v>56.33</v>
      </c>
      <c r="M953">
        <v>56.338329999999999</v>
      </c>
      <c r="N953">
        <v>38</v>
      </c>
      <c r="O953">
        <v>1607</v>
      </c>
      <c r="P953">
        <v>-168.53166999999999</v>
      </c>
      <c r="Q953">
        <v>-168.4</v>
      </c>
      <c r="T953">
        <v>517</v>
      </c>
      <c r="U953">
        <v>1</v>
      </c>
      <c r="V953" t="s">
        <v>174</v>
      </c>
      <c r="X953">
        <v>6</v>
      </c>
      <c r="Y953" t="s">
        <v>48</v>
      </c>
      <c r="AA953">
        <v>201</v>
      </c>
      <c r="AB953">
        <v>10502</v>
      </c>
      <c r="AC953" t="s">
        <v>49</v>
      </c>
      <c r="AE953" t="s">
        <v>49</v>
      </c>
      <c r="AP953" t="s">
        <v>50</v>
      </c>
      <c r="AQ953" t="s">
        <v>175</v>
      </c>
      <c r="AS953">
        <v>0.48</v>
      </c>
      <c r="AU953">
        <v>2020</v>
      </c>
      <c r="AV953" t="s">
        <v>55</v>
      </c>
    </row>
    <row r="954" spans="1:48" x14ac:dyDescent="0.2">
      <c r="A954">
        <v>1</v>
      </c>
      <c r="B954">
        <v>1335270</v>
      </c>
      <c r="C954">
        <v>2</v>
      </c>
      <c r="D954">
        <v>53</v>
      </c>
      <c r="E954">
        <v>24025</v>
      </c>
      <c r="F954">
        <v>43</v>
      </c>
      <c r="G954">
        <v>2</v>
      </c>
      <c r="H954">
        <v>2.4025003793999999E+19</v>
      </c>
      <c r="I954">
        <v>94</v>
      </c>
      <c r="J954">
        <v>43878</v>
      </c>
      <c r="L954">
        <v>56.313330000000001</v>
      </c>
      <c r="M954">
        <v>56.284999999999997</v>
      </c>
      <c r="N954">
        <v>46</v>
      </c>
      <c r="O954">
        <v>1466</v>
      </c>
      <c r="P954">
        <v>-166.38333</v>
      </c>
      <c r="Q954">
        <v>-166.28166999999999</v>
      </c>
      <c r="R954" t="s">
        <v>64</v>
      </c>
      <c r="S954" t="s">
        <v>65</v>
      </c>
      <c r="T954">
        <v>517</v>
      </c>
      <c r="U954">
        <v>1</v>
      </c>
      <c r="V954" t="s">
        <v>106</v>
      </c>
      <c r="X954">
        <v>6</v>
      </c>
      <c r="Y954" t="s">
        <v>58</v>
      </c>
      <c r="AA954">
        <v>201</v>
      </c>
      <c r="AB954">
        <v>9410</v>
      </c>
      <c r="AC954" t="s">
        <v>49</v>
      </c>
      <c r="AE954" t="s">
        <v>49</v>
      </c>
      <c r="AI954" t="s">
        <v>49</v>
      </c>
      <c r="AP954" t="s">
        <v>50</v>
      </c>
      <c r="AQ954" t="s">
        <v>107</v>
      </c>
      <c r="AS954">
        <v>0.6</v>
      </c>
      <c r="AU954">
        <v>2020</v>
      </c>
      <c r="AV954" t="s">
        <v>55</v>
      </c>
    </row>
    <row r="955" spans="1:48" x14ac:dyDescent="0.2">
      <c r="A955">
        <v>1</v>
      </c>
      <c r="B955">
        <v>1335231</v>
      </c>
      <c r="C955">
        <v>2</v>
      </c>
      <c r="D955">
        <v>71</v>
      </c>
      <c r="E955">
        <v>24025</v>
      </c>
      <c r="F955">
        <v>52</v>
      </c>
      <c r="G955">
        <v>2</v>
      </c>
      <c r="H955">
        <v>2.4025003793999999E+19</v>
      </c>
      <c r="I955">
        <v>114</v>
      </c>
      <c r="J955">
        <v>43883</v>
      </c>
      <c r="L955">
        <v>56.255000000000003</v>
      </c>
      <c r="M955">
        <v>56.318330000000003</v>
      </c>
      <c r="N955">
        <v>49</v>
      </c>
      <c r="O955">
        <v>1730</v>
      </c>
      <c r="P955">
        <v>-167.78</v>
      </c>
      <c r="Q955">
        <v>-167.73500000000001</v>
      </c>
      <c r="T955">
        <v>517</v>
      </c>
      <c r="U955">
        <v>1</v>
      </c>
      <c r="V955" t="s">
        <v>106</v>
      </c>
      <c r="X955">
        <v>6</v>
      </c>
      <c r="Y955" t="s">
        <v>48</v>
      </c>
      <c r="AA955">
        <v>201</v>
      </c>
      <c r="AB955">
        <v>11409</v>
      </c>
      <c r="AC955" t="s">
        <v>49</v>
      </c>
      <c r="AE955" t="s">
        <v>49</v>
      </c>
      <c r="AP955" t="s">
        <v>50</v>
      </c>
      <c r="AQ955" t="s">
        <v>107</v>
      </c>
      <c r="AS955">
        <v>0.9</v>
      </c>
      <c r="AU955">
        <v>2020</v>
      </c>
      <c r="AV955" t="s">
        <v>55</v>
      </c>
    </row>
    <row r="956" spans="1:48" x14ac:dyDescent="0.2">
      <c r="A956">
        <v>1</v>
      </c>
      <c r="B956">
        <v>1275513</v>
      </c>
      <c r="C956">
        <v>3</v>
      </c>
      <c r="D956">
        <v>60</v>
      </c>
      <c r="E956">
        <v>23922</v>
      </c>
      <c r="F956">
        <v>43</v>
      </c>
      <c r="G956">
        <v>2</v>
      </c>
      <c r="H956">
        <v>2.3922003441999999E+19</v>
      </c>
      <c r="I956">
        <v>156</v>
      </c>
      <c r="J956">
        <v>43903</v>
      </c>
      <c r="L956">
        <v>56.428330000000003</v>
      </c>
      <c r="M956">
        <v>56.448329999999999</v>
      </c>
      <c r="N956">
        <v>46</v>
      </c>
      <c r="O956">
        <v>2419</v>
      </c>
      <c r="P956">
        <v>-167.48</v>
      </c>
      <c r="Q956">
        <v>-167.54499999999999</v>
      </c>
      <c r="T956">
        <v>517</v>
      </c>
      <c r="U956">
        <v>1</v>
      </c>
      <c r="V956" t="s">
        <v>174</v>
      </c>
      <c r="X956">
        <v>6</v>
      </c>
      <c r="Y956" t="s">
        <v>48</v>
      </c>
      <c r="AA956">
        <v>201</v>
      </c>
      <c r="AB956">
        <v>156010</v>
      </c>
      <c r="AC956" t="s">
        <v>49</v>
      </c>
      <c r="AE956" t="s">
        <v>49</v>
      </c>
      <c r="AP956" t="s">
        <v>50</v>
      </c>
      <c r="AQ956" t="s">
        <v>175</v>
      </c>
      <c r="AS956">
        <v>0.67</v>
      </c>
      <c r="AU956">
        <v>2020</v>
      </c>
      <c r="AV956" t="s">
        <v>55</v>
      </c>
    </row>
    <row r="957" spans="1:48" x14ac:dyDescent="0.2">
      <c r="A957">
        <v>1</v>
      </c>
      <c r="B957">
        <v>1335246</v>
      </c>
      <c r="C957">
        <v>2</v>
      </c>
      <c r="D957">
        <v>48</v>
      </c>
      <c r="E957">
        <v>24025</v>
      </c>
      <c r="F957">
        <v>37</v>
      </c>
      <c r="G957">
        <v>2</v>
      </c>
      <c r="H957">
        <v>2.4025003793999999E+19</v>
      </c>
      <c r="I957">
        <v>49</v>
      </c>
      <c r="J957">
        <v>43865</v>
      </c>
      <c r="L957">
        <v>56.091670000000001</v>
      </c>
      <c r="M957">
        <v>56.081670000000003</v>
      </c>
      <c r="N957">
        <v>48</v>
      </c>
      <c r="O957">
        <v>795</v>
      </c>
      <c r="P957">
        <v>-164.125</v>
      </c>
      <c r="Q957">
        <v>-164.16333</v>
      </c>
      <c r="R957" t="s">
        <v>66</v>
      </c>
      <c r="S957" t="s">
        <v>67</v>
      </c>
      <c r="T957">
        <v>509</v>
      </c>
      <c r="U957">
        <v>2</v>
      </c>
      <c r="V957" t="s">
        <v>106</v>
      </c>
      <c r="X957">
        <v>6</v>
      </c>
      <c r="Y957" t="s">
        <v>58</v>
      </c>
      <c r="AA957">
        <v>201</v>
      </c>
      <c r="AB957">
        <v>4901</v>
      </c>
      <c r="AC957" t="s">
        <v>49</v>
      </c>
      <c r="AE957" t="s">
        <v>49</v>
      </c>
      <c r="AI957" t="s">
        <v>49</v>
      </c>
      <c r="AP957" t="s">
        <v>50</v>
      </c>
      <c r="AQ957" t="s">
        <v>107</v>
      </c>
      <c r="AS957">
        <v>0.7</v>
      </c>
      <c r="AU957">
        <v>2020</v>
      </c>
      <c r="AV957" t="s">
        <v>55</v>
      </c>
    </row>
    <row r="958" spans="1:48" x14ac:dyDescent="0.2">
      <c r="A958">
        <v>1</v>
      </c>
      <c r="B958">
        <v>1157940</v>
      </c>
      <c r="C958">
        <v>5</v>
      </c>
      <c r="D958">
        <v>52</v>
      </c>
      <c r="E958">
        <v>24201</v>
      </c>
      <c r="F958">
        <v>52</v>
      </c>
      <c r="G958">
        <v>2</v>
      </c>
      <c r="H958">
        <v>2.4201000422000001E+19</v>
      </c>
      <c r="I958">
        <v>47</v>
      </c>
      <c r="J958">
        <v>43963</v>
      </c>
      <c r="L958">
        <v>56.79806</v>
      </c>
      <c r="M958">
        <v>56.795279999999998</v>
      </c>
      <c r="N958">
        <v>39</v>
      </c>
      <c r="O958">
        <v>172</v>
      </c>
      <c r="P958">
        <v>-168.09361000000001</v>
      </c>
      <c r="Q958">
        <v>-168.03749999999999</v>
      </c>
      <c r="R958" t="s">
        <v>59</v>
      </c>
      <c r="S958" t="s">
        <v>60</v>
      </c>
      <c r="T958">
        <v>513</v>
      </c>
      <c r="U958">
        <v>1</v>
      </c>
      <c r="V958" t="s">
        <v>180</v>
      </c>
      <c r="X958">
        <v>6</v>
      </c>
      <c r="Y958" t="s">
        <v>58</v>
      </c>
      <c r="AA958">
        <v>201</v>
      </c>
      <c r="AB958">
        <v>15</v>
      </c>
      <c r="AC958" t="s">
        <v>49</v>
      </c>
      <c r="AE958" t="s">
        <v>49</v>
      </c>
      <c r="AI958" t="s">
        <v>49</v>
      </c>
      <c r="AP958" t="s">
        <v>50</v>
      </c>
      <c r="AQ958" t="s">
        <v>181</v>
      </c>
      <c r="AS958">
        <v>0.35</v>
      </c>
      <c r="AU958">
        <v>2020</v>
      </c>
      <c r="AV958" t="s">
        <v>55</v>
      </c>
    </row>
    <row r="959" spans="1:48" x14ac:dyDescent="0.2">
      <c r="A959">
        <v>1</v>
      </c>
      <c r="B959">
        <v>1370707</v>
      </c>
      <c r="C959">
        <v>2</v>
      </c>
      <c r="D959">
        <v>43</v>
      </c>
      <c r="E959">
        <v>23935</v>
      </c>
      <c r="F959">
        <v>30</v>
      </c>
      <c r="G959">
        <v>2</v>
      </c>
      <c r="H959">
        <v>2.3935001318000001E+19</v>
      </c>
      <c r="I959">
        <v>9</v>
      </c>
      <c r="J959">
        <v>43863</v>
      </c>
      <c r="L959">
        <v>55.283329999999999</v>
      </c>
      <c r="M959">
        <v>55.295000000000002</v>
      </c>
      <c r="N959">
        <v>43</v>
      </c>
      <c r="O959">
        <v>94</v>
      </c>
      <c r="P959">
        <v>-164.13499999999999</v>
      </c>
      <c r="Q959">
        <v>-164.095</v>
      </c>
      <c r="R959" t="s">
        <v>66</v>
      </c>
      <c r="S959" t="s">
        <v>67</v>
      </c>
      <c r="T959">
        <v>509</v>
      </c>
      <c r="U959">
        <v>1</v>
      </c>
      <c r="V959" t="s">
        <v>215</v>
      </c>
      <c r="X959">
        <v>6</v>
      </c>
      <c r="Y959" t="s">
        <v>58</v>
      </c>
      <c r="AA959">
        <v>201</v>
      </c>
      <c r="AB959">
        <v>5</v>
      </c>
      <c r="AC959" t="s">
        <v>49</v>
      </c>
      <c r="AE959" t="s">
        <v>49</v>
      </c>
      <c r="AI959" t="s">
        <v>49</v>
      </c>
      <c r="AP959" t="s">
        <v>50</v>
      </c>
      <c r="AQ959" t="s">
        <v>216</v>
      </c>
      <c r="AS959">
        <v>0.55000000000000004</v>
      </c>
      <c r="AU959">
        <v>2020</v>
      </c>
      <c r="AV959" t="s">
        <v>55</v>
      </c>
    </row>
    <row r="960" spans="1:48" x14ac:dyDescent="0.2">
      <c r="A960">
        <v>1</v>
      </c>
      <c r="B960">
        <v>1286724</v>
      </c>
      <c r="C960">
        <v>2</v>
      </c>
      <c r="E960">
        <v>24080</v>
      </c>
      <c r="G960">
        <v>2</v>
      </c>
      <c r="I960">
        <v>45</v>
      </c>
      <c r="J960">
        <v>43863</v>
      </c>
      <c r="N960">
        <v>43</v>
      </c>
      <c r="O960">
        <v>534</v>
      </c>
      <c r="T960">
        <v>509</v>
      </c>
      <c r="V960" t="s">
        <v>61</v>
      </c>
      <c r="W960">
        <v>2.4080005305999999E+19</v>
      </c>
      <c r="X960">
        <v>6</v>
      </c>
      <c r="Y960" t="s">
        <v>48</v>
      </c>
      <c r="AA960">
        <v>201</v>
      </c>
      <c r="AB960">
        <v>87</v>
      </c>
      <c r="AC960" t="s">
        <v>49</v>
      </c>
      <c r="AE960" t="s">
        <v>49</v>
      </c>
      <c r="AP960" t="s">
        <v>62</v>
      </c>
      <c r="AQ960" t="s">
        <v>63</v>
      </c>
      <c r="AS960">
        <v>0.5</v>
      </c>
      <c r="AU960">
        <v>2020</v>
      </c>
      <c r="AV960" t="s">
        <v>55</v>
      </c>
    </row>
    <row r="961" spans="1:48" x14ac:dyDescent="0.2">
      <c r="A961">
        <v>1</v>
      </c>
      <c r="B961">
        <v>1286735</v>
      </c>
      <c r="C961">
        <v>2</v>
      </c>
      <c r="E961">
        <v>24080</v>
      </c>
      <c r="G961">
        <v>2</v>
      </c>
      <c r="I961">
        <v>166</v>
      </c>
      <c r="J961">
        <v>43884</v>
      </c>
      <c r="N961">
        <v>48</v>
      </c>
      <c r="O961">
        <v>1942</v>
      </c>
      <c r="T961">
        <v>509</v>
      </c>
      <c r="V961" t="s">
        <v>61</v>
      </c>
      <c r="W961">
        <v>2.4080005305999999E+19</v>
      </c>
      <c r="X961">
        <v>6</v>
      </c>
      <c r="Y961" t="s">
        <v>48</v>
      </c>
      <c r="AA961">
        <v>201</v>
      </c>
      <c r="AB961">
        <v>370</v>
      </c>
      <c r="AC961" t="s">
        <v>49</v>
      </c>
      <c r="AE961" t="s">
        <v>49</v>
      </c>
      <c r="AP961" t="s">
        <v>62</v>
      </c>
      <c r="AQ961" t="s">
        <v>63</v>
      </c>
      <c r="AS961">
        <v>0.7</v>
      </c>
      <c r="AU961">
        <v>2020</v>
      </c>
      <c r="AV961" t="s">
        <v>55</v>
      </c>
    </row>
    <row r="962" spans="1:48" x14ac:dyDescent="0.2">
      <c r="A962">
        <v>1</v>
      </c>
      <c r="B962">
        <v>1286787</v>
      </c>
      <c r="C962">
        <v>2</v>
      </c>
      <c r="E962">
        <v>24080</v>
      </c>
      <c r="G962">
        <v>2</v>
      </c>
      <c r="I962">
        <v>68</v>
      </c>
      <c r="J962">
        <v>43868</v>
      </c>
      <c r="N962">
        <v>45</v>
      </c>
      <c r="O962">
        <v>1005</v>
      </c>
      <c r="T962">
        <v>509</v>
      </c>
      <c r="V962" t="s">
        <v>61</v>
      </c>
      <c r="W962">
        <v>2.4080005305999999E+19</v>
      </c>
      <c r="X962">
        <v>6</v>
      </c>
      <c r="Y962" t="s">
        <v>48</v>
      </c>
      <c r="AA962">
        <v>201</v>
      </c>
      <c r="AB962">
        <v>9197</v>
      </c>
      <c r="AC962" t="s">
        <v>49</v>
      </c>
      <c r="AE962" t="s">
        <v>49</v>
      </c>
      <c r="AP962" t="s">
        <v>62</v>
      </c>
      <c r="AQ962" t="s">
        <v>63</v>
      </c>
      <c r="AS962">
        <v>0.7</v>
      </c>
      <c r="AU962">
        <v>2020</v>
      </c>
      <c r="AV962" t="s">
        <v>55</v>
      </c>
    </row>
    <row r="963" spans="1:48" x14ac:dyDescent="0.2">
      <c r="A963">
        <v>1</v>
      </c>
      <c r="B963">
        <v>1368138</v>
      </c>
      <c r="C963">
        <v>3</v>
      </c>
      <c r="E963">
        <v>24080</v>
      </c>
      <c r="G963">
        <v>2</v>
      </c>
      <c r="I963">
        <v>226</v>
      </c>
      <c r="J963">
        <v>43896</v>
      </c>
      <c r="N963">
        <v>45</v>
      </c>
      <c r="O963">
        <v>2740</v>
      </c>
      <c r="T963">
        <v>509</v>
      </c>
      <c r="V963" t="s">
        <v>61</v>
      </c>
      <c r="W963">
        <v>2.4080005305999999E+19</v>
      </c>
      <c r="X963">
        <v>6</v>
      </c>
      <c r="Y963" t="s">
        <v>48</v>
      </c>
      <c r="AA963">
        <v>201</v>
      </c>
      <c r="AB963">
        <v>532</v>
      </c>
      <c r="AC963" t="s">
        <v>49</v>
      </c>
      <c r="AE963" t="s">
        <v>49</v>
      </c>
      <c r="AP963" t="s">
        <v>62</v>
      </c>
      <c r="AQ963" t="s">
        <v>63</v>
      </c>
      <c r="AS963">
        <v>0.55000000000000004</v>
      </c>
      <c r="AU963">
        <v>2020</v>
      </c>
      <c r="AV963" t="s">
        <v>55</v>
      </c>
    </row>
    <row r="964" spans="1:48" x14ac:dyDescent="0.2">
      <c r="A964">
        <v>1</v>
      </c>
      <c r="B964">
        <v>945834</v>
      </c>
      <c r="C964">
        <v>3</v>
      </c>
      <c r="E964">
        <v>24080</v>
      </c>
      <c r="G964">
        <v>2</v>
      </c>
      <c r="I964">
        <v>289</v>
      </c>
      <c r="J964">
        <v>43909</v>
      </c>
      <c r="N964">
        <v>52</v>
      </c>
      <c r="O964">
        <v>3663</v>
      </c>
      <c r="T964">
        <v>509</v>
      </c>
      <c r="V964" t="s">
        <v>61</v>
      </c>
      <c r="W964">
        <v>2.4080005305999999E+19</v>
      </c>
      <c r="X964">
        <v>6</v>
      </c>
      <c r="Y964" t="s">
        <v>48</v>
      </c>
      <c r="AA964">
        <v>201</v>
      </c>
      <c r="AB964">
        <v>693</v>
      </c>
      <c r="AC964" t="s">
        <v>49</v>
      </c>
      <c r="AE964" t="s">
        <v>49</v>
      </c>
      <c r="AP964" t="s">
        <v>62</v>
      </c>
      <c r="AQ964" t="s">
        <v>63</v>
      </c>
      <c r="AS964">
        <v>0.9</v>
      </c>
      <c r="AU964">
        <v>2020</v>
      </c>
      <c r="AV964" t="s">
        <v>55</v>
      </c>
    </row>
    <row r="965" spans="1:48" x14ac:dyDescent="0.2">
      <c r="A965">
        <v>1</v>
      </c>
      <c r="B965">
        <v>950429</v>
      </c>
      <c r="C965">
        <v>3</v>
      </c>
      <c r="E965">
        <v>24080</v>
      </c>
      <c r="G965">
        <v>2</v>
      </c>
      <c r="I965">
        <v>301</v>
      </c>
      <c r="J965">
        <v>43912</v>
      </c>
      <c r="N965">
        <v>46</v>
      </c>
      <c r="O965">
        <v>3781</v>
      </c>
      <c r="T965">
        <v>509</v>
      </c>
      <c r="V965" t="s">
        <v>61</v>
      </c>
      <c r="W965">
        <v>2.4080005305999999E+19</v>
      </c>
      <c r="X965">
        <v>6</v>
      </c>
      <c r="Y965" t="s">
        <v>48</v>
      </c>
      <c r="AA965">
        <v>201</v>
      </c>
      <c r="AB965">
        <v>727</v>
      </c>
      <c r="AC965" t="s">
        <v>49</v>
      </c>
      <c r="AE965" t="s">
        <v>49</v>
      </c>
      <c r="AP965" t="s">
        <v>62</v>
      </c>
      <c r="AQ965" t="s">
        <v>63</v>
      </c>
      <c r="AS965">
        <v>0.6</v>
      </c>
      <c r="AU965">
        <v>2020</v>
      </c>
      <c r="AV965" t="s">
        <v>55</v>
      </c>
    </row>
    <row r="966" spans="1:48" x14ac:dyDescent="0.2">
      <c r="A966">
        <v>1</v>
      </c>
      <c r="B966">
        <v>1368102</v>
      </c>
      <c r="C966">
        <v>3</v>
      </c>
      <c r="E966">
        <v>24080</v>
      </c>
      <c r="G966">
        <v>2</v>
      </c>
      <c r="I966">
        <v>304</v>
      </c>
      <c r="J966">
        <v>43913</v>
      </c>
      <c r="N966">
        <v>52</v>
      </c>
      <c r="O966">
        <v>3830</v>
      </c>
      <c r="R966" t="s">
        <v>66</v>
      </c>
      <c r="S966" t="s">
        <v>67</v>
      </c>
      <c r="T966">
        <v>509</v>
      </c>
      <c r="V966" t="s">
        <v>61</v>
      </c>
      <c r="W966">
        <v>2.4080005305999999E+19</v>
      </c>
      <c r="X966">
        <v>6</v>
      </c>
      <c r="Y966" t="s">
        <v>58</v>
      </c>
      <c r="AA966">
        <v>201</v>
      </c>
      <c r="AB966">
        <v>755</v>
      </c>
      <c r="AC966" t="s">
        <v>49</v>
      </c>
      <c r="AE966" t="s">
        <v>49</v>
      </c>
      <c r="AI966" t="s">
        <v>49</v>
      </c>
      <c r="AP966" t="s">
        <v>62</v>
      </c>
      <c r="AQ966" t="s">
        <v>63</v>
      </c>
      <c r="AS966">
        <v>0.75</v>
      </c>
      <c r="AU966">
        <v>2020</v>
      </c>
      <c r="AV966" t="s">
        <v>55</v>
      </c>
    </row>
    <row r="967" spans="1:48" x14ac:dyDescent="0.2">
      <c r="A967">
        <v>1</v>
      </c>
      <c r="B967">
        <v>1368170</v>
      </c>
      <c r="C967">
        <v>3</v>
      </c>
      <c r="E967">
        <v>24080</v>
      </c>
      <c r="G967">
        <v>2</v>
      </c>
      <c r="I967">
        <v>273</v>
      </c>
      <c r="J967">
        <v>43905</v>
      </c>
      <c r="N967">
        <v>45</v>
      </c>
      <c r="O967">
        <v>3355</v>
      </c>
      <c r="T967">
        <v>509</v>
      </c>
      <c r="V967" t="s">
        <v>61</v>
      </c>
      <c r="W967">
        <v>2.4080005305999999E+19</v>
      </c>
      <c r="X967">
        <v>6</v>
      </c>
      <c r="Y967" t="s">
        <v>48</v>
      </c>
      <c r="AA967">
        <v>201</v>
      </c>
      <c r="AB967">
        <v>645</v>
      </c>
      <c r="AC967" t="s">
        <v>49</v>
      </c>
      <c r="AE967" t="s">
        <v>49</v>
      </c>
      <c r="AP967" t="s">
        <v>62</v>
      </c>
      <c r="AQ967" t="s">
        <v>63</v>
      </c>
      <c r="AS967">
        <v>0.75</v>
      </c>
      <c r="AU967">
        <v>2020</v>
      </c>
      <c r="AV967" t="s">
        <v>55</v>
      </c>
    </row>
    <row r="968" spans="1:48" x14ac:dyDescent="0.2">
      <c r="A968">
        <v>1</v>
      </c>
      <c r="B968">
        <v>1368111</v>
      </c>
      <c r="C968">
        <v>4</v>
      </c>
      <c r="E968">
        <v>24080</v>
      </c>
      <c r="G968">
        <v>2</v>
      </c>
      <c r="I968">
        <v>380</v>
      </c>
      <c r="J968">
        <v>43930</v>
      </c>
      <c r="N968">
        <v>47</v>
      </c>
      <c r="O968">
        <v>4961</v>
      </c>
      <c r="T968">
        <v>509</v>
      </c>
      <c r="V968" t="s">
        <v>61</v>
      </c>
      <c r="W968">
        <v>2.4080005305999999E+19</v>
      </c>
      <c r="X968">
        <v>6</v>
      </c>
      <c r="Y968" t="s">
        <v>48</v>
      </c>
      <c r="AA968">
        <v>201</v>
      </c>
      <c r="AB968">
        <v>1120</v>
      </c>
      <c r="AC968" t="s">
        <v>49</v>
      </c>
      <c r="AE968" t="s">
        <v>49</v>
      </c>
      <c r="AP968" t="s">
        <v>62</v>
      </c>
      <c r="AQ968" t="s">
        <v>63</v>
      </c>
      <c r="AS968">
        <v>0.65</v>
      </c>
      <c r="AU968">
        <v>2020</v>
      </c>
      <c r="AV968" t="s">
        <v>55</v>
      </c>
    </row>
    <row r="969" spans="1:48" x14ac:dyDescent="0.2">
      <c r="A969">
        <v>1</v>
      </c>
      <c r="B969">
        <v>1336832</v>
      </c>
      <c r="C969">
        <v>4</v>
      </c>
      <c r="E969">
        <v>24080</v>
      </c>
      <c r="G969">
        <v>2</v>
      </c>
      <c r="I969">
        <v>418</v>
      </c>
      <c r="J969">
        <v>43944</v>
      </c>
      <c r="N969">
        <v>50</v>
      </c>
      <c r="O969">
        <v>5561</v>
      </c>
      <c r="T969">
        <v>509</v>
      </c>
      <c r="V969" t="s">
        <v>61</v>
      </c>
      <c r="W969">
        <v>2.4080005305999999E+19</v>
      </c>
      <c r="X969">
        <v>6</v>
      </c>
      <c r="Y969" t="s">
        <v>48</v>
      </c>
      <c r="AA969">
        <v>201</v>
      </c>
      <c r="AB969">
        <v>1316</v>
      </c>
      <c r="AC969" t="s">
        <v>49</v>
      </c>
      <c r="AE969" t="s">
        <v>49</v>
      </c>
      <c r="AP969" t="s">
        <v>62</v>
      </c>
      <c r="AQ969" t="s">
        <v>63</v>
      </c>
      <c r="AS969">
        <v>0.8</v>
      </c>
      <c r="AU969">
        <v>2020</v>
      </c>
      <c r="AV969" t="s">
        <v>55</v>
      </c>
    </row>
    <row r="970" spans="1:48" x14ac:dyDescent="0.2">
      <c r="A970">
        <v>1</v>
      </c>
      <c r="B970">
        <v>1336824</v>
      </c>
      <c r="C970">
        <v>4</v>
      </c>
      <c r="E970">
        <v>24080</v>
      </c>
      <c r="G970">
        <v>2</v>
      </c>
      <c r="I970">
        <v>405</v>
      </c>
      <c r="J970">
        <v>43938</v>
      </c>
      <c r="N970">
        <v>44</v>
      </c>
      <c r="O970">
        <v>5419</v>
      </c>
      <c r="R970" t="s">
        <v>66</v>
      </c>
      <c r="S970" t="s">
        <v>67</v>
      </c>
      <c r="T970">
        <v>509</v>
      </c>
      <c r="V970" t="s">
        <v>61</v>
      </c>
      <c r="W970">
        <v>2.4080005305999999E+19</v>
      </c>
      <c r="X970">
        <v>6</v>
      </c>
      <c r="Y970" t="s">
        <v>58</v>
      </c>
      <c r="AA970">
        <v>201</v>
      </c>
      <c r="AB970">
        <v>1258</v>
      </c>
      <c r="AC970" t="s">
        <v>49</v>
      </c>
      <c r="AE970" t="s">
        <v>49</v>
      </c>
      <c r="AI970" t="s">
        <v>49</v>
      </c>
      <c r="AP970" t="s">
        <v>62</v>
      </c>
      <c r="AQ970" t="s">
        <v>63</v>
      </c>
      <c r="AS970">
        <v>0.6</v>
      </c>
      <c r="AU970">
        <v>2020</v>
      </c>
      <c r="AV970" t="s">
        <v>55</v>
      </c>
    </row>
    <row r="971" spans="1:48" x14ac:dyDescent="0.2">
      <c r="A971">
        <v>1</v>
      </c>
      <c r="B971">
        <v>1368174</v>
      </c>
      <c r="C971">
        <v>3</v>
      </c>
      <c r="E971">
        <v>24080</v>
      </c>
      <c r="G971">
        <v>2</v>
      </c>
      <c r="I971">
        <v>331</v>
      </c>
      <c r="J971">
        <v>43919</v>
      </c>
      <c r="N971">
        <v>42</v>
      </c>
      <c r="O971">
        <v>4285</v>
      </c>
      <c r="R971" t="s">
        <v>92</v>
      </c>
      <c r="S971" t="s">
        <v>93</v>
      </c>
      <c r="T971">
        <v>517</v>
      </c>
      <c r="V971" t="s">
        <v>61</v>
      </c>
      <c r="W971">
        <v>2.4080005305999999E+19</v>
      </c>
      <c r="X971">
        <v>6</v>
      </c>
      <c r="Y971" t="s">
        <v>58</v>
      </c>
      <c r="AA971">
        <v>201</v>
      </c>
      <c r="AB971">
        <v>892</v>
      </c>
      <c r="AC971" t="s">
        <v>49</v>
      </c>
      <c r="AE971" t="s">
        <v>49</v>
      </c>
      <c r="AI971" t="s">
        <v>49</v>
      </c>
      <c r="AP971" t="s">
        <v>62</v>
      </c>
      <c r="AQ971" t="s">
        <v>63</v>
      </c>
      <c r="AS971">
        <v>0.4</v>
      </c>
      <c r="AU971">
        <v>2020</v>
      </c>
      <c r="AV971" t="s">
        <v>55</v>
      </c>
    </row>
    <row r="972" spans="1:48" x14ac:dyDescent="0.2">
      <c r="A972">
        <v>1</v>
      </c>
      <c r="B972">
        <v>1368153</v>
      </c>
      <c r="C972">
        <v>4</v>
      </c>
      <c r="E972">
        <v>24080</v>
      </c>
      <c r="G972">
        <v>2</v>
      </c>
      <c r="I972">
        <v>346</v>
      </c>
      <c r="J972">
        <v>43922</v>
      </c>
      <c r="N972">
        <v>50</v>
      </c>
      <c r="O972">
        <v>4488</v>
      </c>
      <c r="R972" t="s">
        <v>66</v>
      </c>
      <c r="S972" t="s">
        <v>67</v>
      </c>
      <c r="T972">
        <v>517</v>
      </c>
      <c r="V972" t="s">
        <v>61</v>
      </c>
      <c r="W972">
        <v>2.4080005305999999E+19</v>
      </c>
      <c r="X972">
        <v>6</v>
      </c>
      <c r="Y972" t="s">
        <v>58</v>
      </c>
      <c r="AA972">
        <v>201</v>
      </c>
      <c r="AB972">
        <v>980</v>
      </c>
      <c r="AC972" t="s">
        <v>49</v>
      </c>
      <c r="AE972" t="s">
        <v>49</v>
      </c>
      <c r="AI972" t="s">
        <v>49</v>
      </c>
      <c r="AP972" t="s">
        <v>62</v>
      </c>
      <c r="AQ972" t="s">
        <v>63</v>
      </c>
      <c r="AS972">
        <v>1.1000000000000001</v>
      </c>
      <c r="AU972">
        <v>2020</v>
      </c>
      <c r="AV972" t="s">
        <v>55</v>
      </c>
    </row>
    <row r="973" spans="1:48" x14ac:dyDescent="0.2">
      <c r="A973">
        <v>1</v>
      </c>
      <c r="B973">
        <v>1336897</v>
      </c>
      <c r="C973">
        <v>4</v>
      </c>
      <c r="E973">
        <v>24080</v>
      </c>
      <c r="G973">
        <v>2</v>
      </c>
      <c r="I973">
        <v>426</v>
      </c>
      <c r="J973">
        <v>43951</v>
      </c>
      <c r="N973">
        <v>47</v>
      </c>
      <c r="O973">
        <v>5810</v>
      </c>
      <c r="R973" t="s">
        <v>59</v>
      </c>
      <c r="S973" t="s">
        <v>60</v>
      </c>
      <c r="T973">
        <v>521</v>
      </c>
      <c r="V973" t="s">
        <v>61</v>
      </c>
      <c r="W973">
        <v>2.4080005305999999E+19</v>
      </c>
      <c r="X973">
        <v>6</v>
      </c>
      <c r="Y973" t="s">
        <v>58</v>
      </c>
      <c r="AA973">
        <v>201</v>
      </c>
      <c r="AB973">
        <v>1362</v>
      </c>
      <c r="AC973" t="s">
        <v>49</v>
      </c>
      <c r="AE973" t="s">
        <v>49</v>
      </c>
      <c r="AI973" t="s">
        <v>49</v>
      </c>
      <c r="AP973" t="s">
        <v>62</v>
      </c>
      <c r="AQ973" t="s">
        <v>63</v>
      </c>
      <c r="AS973">
        <v>0.6</v>
      </c>
      <c r="AU973">
        <v>2020</v>
      </c>
      <c r="AV973" t="s">
        <v>55</v>
      </c>
    </row>
    <row r="974" spans="1:48" x14ac:dyDescent="0.2">
      <c r="A974">
        <v>1</v>
      </c>
      <c r="B974">
        <v>1331625</v>
      </c>
      <c r="C974">
        <v>1</v>
      </c>
      <c r="D974">
        <v>48</v>
      </c>
      <c r="E974">
        <v>24072</v>
      </c>
      <c r="F974">
        <v>28</v>
      </c>
      <c r="G974">
        <v>2</v>
      </c>
      <c r="H974">
        <v>2.4072003670999998E+19</v>
      </c>
      <c r="I974">
        <v>2</v>
      </c>
      <c r="J974">
        <v>43851</v>
      </c>
      <c r="L974">
        <v>55.308329999999998</v>
      </c>
      <c r="M974">
        <v>55.331670000000003</v>
      </c>
      <c r="N974">
        <v>47</v>
      </c>
      <c r="O974">
        <v>23</v>
      </c>
      <c r="P974">
        <v>-164.17167000000001</v>
      </c>
      <c r="Q974">
        <v>-164.13167000000001</v>
      </c>
      <c r="T974">
        <v>509</v>
      </c>
      <c r="U974">
        <v>1</v>
      </c>
      <c r="V974" t="s">
        <v>116</v>
      </c>
      <c r="X974">
        <v>6</v>
      </c>
      <c r="Y974" t="s">
        <v>48</v>
      </c>
      <c r="AA974">
        <v>201</v>
      </c>
      <c r="AB974">
        <v>6</v>
      </c>
      <c r="AC974" t="s">
        <v>49</v>
      </c>
      <c r="AE974" t="s">
        <v>49</v>
      </c>
      <c r="AP974" t="s">
        <v>50</v>
      </c>
      <c r="AQ974" t="s">
        <v>117</v>
      </c>
      <c r="AS974">
        <v>0.82</v>
      </c>
      <c r="AU974">
        <v>2020</v>
      </c>
      <c r="AV974" t="s">
        <v>55</v>
      </c>
    </row>
    <row r="975" spans="1:48" x14ac:dyDescent="0.2">
      <c r="A975">
        <v>1</v>
      </c>
      <c r="B975">
        <v>1039469</v>
      </c>
      <c r="C975">
        <v>2</v>
      </c>
      <c r="D975">
        <v>51</v>
      </c>
      <c r="E975">
        <v>24028</v>
      </c>
      <c r="F975">
        <v>41</v>
      </c>
      <c r="G975">
        <v>2</v>
      </c>
      <c r="H975">
        <v>2.4028003395999998E+19</v>
      </c>
      <c r="I975">
        <v>44</v>
      </c>
      <c r="J975">
        <v>43863</v>
      </c>
      <c r="L975">
        <v>55.518329999999999</v>
      </c>
      <c r="M975">
        <v>55.613329999999998</v>
      </c>
      <c r="N975">
        <v>47</v>
      </c>
      <c r="O975">
        <v>817</v>
      </c>
      <c r="P975">
        <v>-164.27332999999999</v>
      </c>
      <c r="Q975">
        <v>-164.27167</v>
      </c>
      <c r="T975">
        <v>509</v>
      </c>
      <c r="U975">
        <v>1</v>
      </c>
      <c r="V975" t="s">
        <v>72</v>
      </c>
      <c r="X975">
        <v>6</v>
      </c>
      <c r="Y975" t="s">
        <v>48</v>
      </c>
      <c r="AA975">
        <v>201</v>
      </c>
      <c r="AB975">
        <v>4401</v>
      </c>
      <c r="AC975" t="s">
        <v>49</v>
      </c>
      <c r="AE975" t="s">
        <v>49</v>
      </c>
      <c r="AP975" t="s">
        <v>50</v>
      </c>
      <c r="AQ975" t="s">
        <v>73</v>
      </c>
      <c r="AS975">
        <v>0.84</v>
      </c>
      <c r="AU975">
        <v>2020</v>
      </c>
      <c r="AV975" t="s">
        <v>55</v>
      </c>
    </row>
    <row r="976" spans="1:48" x14ac:dyDescent="0.2">
      <c r="A976">
        <v>1</v>
      </c>
      <c r="B976">
        <v>1325977</v>
      </c>
      <c r="C976">
        <v>2</v>
      </c>
      <c r="D976">
        <v>46</v>
      </c>
      <c r="E976">
        <v>24028</v>
      </c>
      <c r="F976">
        <v>35</v>
      </c>
      <c r="G976">
        <v>2</v>
      </c>
      <c r="H976">
        <v>2.4028003395999998E+19</v>
      </c>
      <c r="I976">
        <v>59</v>
      </c>
      <c r="J976">
        <v>43867</v>
      </c>
      <c r="L976">
        <v>56.331670000000003</v>
      </c>
      <c r="M976">
        <v>56.305</v>
      </c>
      <c r="N976">
        <v>44</v>
      </c>
      <c r="O976">
        <v>1030</v>
      </c>
      <c r="P976">
        <v>-164.91166999999999</v>
      </c>
      <c r="Q976">
        <v>-164.72333</v>
      </c>
      <c r="T976">
        <v>509</v>
      </c>
      <c r="U976">
        <v>2</v>
      </c>
      <c r="V976" t="s">
        <v>72</v>
      </c>
      <c r="X976">
        <v>6</v>
      </c>
      <c r="Y976" t="s">
        <v>48</v>
      </c>
      <c r="AA976">
        <v>201</v>
      </c>
      <c r="AB976">
        <v>5902</v>
      </c>
      <c r="AC976" t="s">
        <v>49</v>
      </c>
      <c r="AE976" t="s">
        <v>49</v>
      </c>
      <c r="AP976" t="s">
        <v>50</v>
      </c>
      <c r="AQ976" t="s">
        <v>73</v>
      </c>
      <c r="AS976">
        <v>0.57999999999999996</v>
      </c>
      <c r="AU976">
        <v>2020</v>
      </c>
      <c r="AV976" t="s">
        <v>55</v>
      </c>
    </row>
    <row r="977" spans="1:48" x14ac:dyDescent="0.2">
      <c r="A977">
        <v>1</v>
      </c>
      <c r="B977">
        <v>659948</v>
      </c>
      <c r="C977">
        <v>3</v>
      </c>
      <c r="D977">
        <v>59</v>
      </c>
      <c r="E977">
        <v>24028</v>
      </c>
      <c r="F977">
        <v>50</v>
      </c>
      <c r="G977">
        <v>2</v>
      </c>
      <c r="H977">
        <v>2.4028003395999998E+19</v>
      </c>
      <c r="I977">
        <v>155</v>
      </c>
      <c r="J977">
        <v>43900</v>
      </c>
      <c r="L977">
        <v>56.376669999999997</v>
      </c>
      <c r="M977">
        <v>56.446669999999997</v>
      </c>
      <c r="N977">
        <v>44</v>
      </c>
      <c r="O977">
        <v>2523</v>
      </c>
      <c r="P977">
        <v>-170.25667000000001</v>
      </c>
      <c r="Q977">
        <v>-170.30167</v>
      </c>
      <c r="T977">
        <v>521</v>
      </c>
      <c r="U977">
        <v>1</v>
      </c>
      <c r="V977" t="s">
        <v>72</v>
      </c>
      <c r="X977">
        <v>6</v>
      </c>
      <c r="Y977" t="s">
        <v>48</v>
      </c>
      <c r="AA977">
        <v>201</v>
      </c>
      <c r="AB977">
        <v>15502</v>
      </c>
      <c r="AC977" t="s">
        <v>49</v>
      </c>
      <c r="AE977" t="s">
        <v>49</v>
      </c>
      <c r="AP977" t="s">
        <v>50</v>
      </c>
      <c r="AQ977" t="s">
        <v>73</v>
      </c>
      <c r="AS977">
        <v>0.54</v>
      </c>
      <c r="AU977">
        <v>2020</v>
      </c>
      <c r="AV977" t="s">
        <v>55</v>
      </c>
    </row>
    <row r="978" spans="1:48" x14ac:dyDescent="0.2">
      <c r="A978">
        <v>1</v>
      </c>
      <c r="B978">
        <v>1282732</v>
      </c>
      <c r="C978">
        <v>3</v>
      </c>
      <c r="D978">
        <v>40</v>
      </c>
      <c r="E978">
        <v>24104</v>
      </c>
      <c r="F978">
        <v>30</v>
      </c>
      <c r="G978">
        <v>2</v>
      </c>
      <c r="H978">
        <v>2.4104004110999998E+19</v>
      </c>
      <c r="I978">
        <v>376</v>
      </c>
      <c r="J978">
        <v>43916</v>
      </c>
      <c r="L978">
        <v>55.424999999999997</v>
      </c>
      <c r="M978">
        <v>55.384999999999998</v>
      </c>
      <c r="N978">
        <v>44</v>
      </c>
      <c r="O978">
        <v>4953</v>
      </c>
      <c r="P978">
        <v>-163.70332999999999</v>
      </c>
      <c r="Q978">
        <v>-163.78</v>
      </c>
      <c r="T978">
        <v>509</v>
      </c>
      <c r="U978">
        <v>1</v>
      </c>
      <c r="V978" t="s">
        <v>74</v>
      </c>
      <c r="X978">
        <v>6</v>
      </c>
      <c r="Y978" t="s">
        <v>48</v>
      </c>
      <c r="AA978">
        <v>201</v>
      </c>
      <c r="AB978">
        <v>1282732</v>
      </c>
      <c r="AC978" t="s">
        <v>49</v>
      </c>
      <c r="AE978" t="s">
        <v>49</v>
      </c>
      <c r="AP978" t="s">
        <v>50</v>
      </c>
      <c r="AQ978" t="s">
        <v>75</v>
      </c>
      <c r="AS978">
        <v>0.55000000000000004</v>
      </c>
      <c r="AU978">
        <v>2020</v>
      </c>
      <c r="AV978" t="s">
        <v>55</v>
      </c>
    </row>
    <row r="979" spans="1:48" x14ac:dyDescent="0.2">
      <c r="A979">
        <v>1</v>
      </c>
      <c r="B979">
        <v>1282756</v>
      </c>
      <c r="C979">
        <v>3</v>
      </c>
      <c r="D979">
        <v>43</v>
      </c>
      <c r="E979">
        <v>24104</v>
      </c>
      <c r="F979">
        <v>30</v>
      </c>
      <c r="G979">
        <v>2</v>
      </c>
      <c r="H979">
        <v>2.4104004110999998E+19</v>
      </c>
      <c r="I979">
        <v>351</v>
      </c>
      <c r="J979">
        <v>43914</v>
      </c>
      <c r="L979">
        <v>55.391669999999998</v>
      </c>
      <c r="M979">
        <v>55.418329999999997</v>
      </c>
      <c r="N979">
        <v>46</v>
      </c>
      <c r="O979">
        <v>4628</v>
      </c>
      <c r="P979">
        <v>-163.80332999999999</v>
      </c>
      <c r="Q979">
        <v>-163.71167</v>
      </c>
      <c r="R979" t="s">
        <v>66</v>
      </c>
      <c r="S979" t="s">
        <v>67</v>
      </c>
      <c r="T979">
        <v>509</v>
      </c>
      <c r="U979">
        <v>1</v>
      </c>
      <c r="V979" t="s">
        <v>74</v>
      </c>
      <c r="X979">
        <v>6</v>
      </c>
      <c r="Y979" t="s">
        <v>58</v>
      </c>
      <c r="AA979">
        <v>201</v>
      </c>
      <c r="AB979">
        <v>1282756</v>
      </c>
      <c r="AC979" t="s">
        <v>49</v>
      </c>
      <c r="AE979" t="s">
        <v>49</v>
      </c>
      <c r="AI979" t="s">
        <v>49</v>
      </c>
      <c r="AP979" t="s">
        <v>50</v>
      </c>
      <c r="AQ979" t="s">
        <v>75</v>
      </c>
      <c r="AS979">
        <v>0.56000000000000005</v>
      </c>
      <c r="AU979">
        <v>2020</v>
      </c>
      <c r="AV979" t="s">
        <v>55</v>
      </c>
    </row>
    <row r="980" spans="1:48" x14ac:dyDescent="0.2">
      <c r="A980">
        <v>1</v>
      </c>
      <c r="B980">
        <v>1282750</v>
      </c>
      <c r="C980">
        <v>3</v>
      </c>
      <c r="D980">
        <v>42</v>
      </c>
      <c r="E980">
        <v>24104</v>
      </c>
      <c r="F980">
        <v>32</v>
      </c>
      <c r="G980">
        <v>2</v>
      </c>
      <c r="H980">
        <v>2.4104004110999998E+19</v>
      </c>
      <c r="I980">
        <v>291</v>
      </c>
      <c r="J980">
        <v>43907</v>
      </c>
      <c r="L980">
        <v>55.35</v>
      </c>
      <c r="M980">
        <v>55.366669999999999</v>
      </c>
      <c r="N980">
        <v>45</v>
      </c>
      <c r="O980">
        <v>3794</v>
      </c>
      <c r="P980">
        <v>-164</v>
      </c>
      <c r="Q980">
        <v>-163.95</v>
      </c>
      <c r="T980">
        <v>509</v>
      </c>
      <c r="U980">
        <v>1</v>
      </c>
      <c r="V980" t="s">
        <v>74</v>
      </c>
      <c r="X980">
        <v>6</v>
      </c>
      <c r="Y980" t="s">
        <v>48</v>
      </c>
      <c r="AA980">
        <v>201</v>
      </c>
      <c r="AB980">
        <v>1282750</v>
      </c>
      <c r="AC980" t="s">
        <v>49</v>
      </c>
      <c r="AE980" t="s">
        <v>49</v>
      </c>
      <c r="AP980" t="s">
        <v>50</v>
      </c>
      <c r="AQ980" t="s">
        <v>75</v>
      </c>
      <c r="AS980">
        <v>0.62</v>
      </c>
      <c r="AU980">
        <v>2020</v>
      </c>
      <c r="AV980" t="s">
        <v>55</v>
      </c>
    </row>
    <row r="981" spans="1:48" x14ac:dyDescent="0.2">
      <c r="A981">
        <v>1</v>
      </c>
      <c r="B981">
        <v>1237349</v>
      </c>
      <c r="C981">
        <v>2</v>
      </c>
      <c r="D981">
        <v>35</v>
      </c>
      <c r="E981">
        <v>24097</v>
      </c>
      <c r="F981">
        <v>26</v>
      </c>
      <c r="G981">
        <v>2</v>
      </c>
      <c r="H981">
        <v>2.4097004620000002E+19</v>
      </c>
      <c r="I981">
        <v>13</v>
      </c>
      <c r="J981">
        <v>43865</v>
      </c>
      <c r="L981">
        <v>55.087499999999999</v>
      </c>
      <c r="M981">
        <v>55.148060000000001</v>
      </c>
      <c r="N981">
        <v>47</v>
      </c>
      <c r="O981">
        <v>111</v>
      </c>
      <c r="P981">
        <v>-164.48777999999999</v>
      </c>
      <c r="Q981">
        <v>-164.37583000000001</v>
      </c>
      <c r="T981">
        <v>509</v>
      </c>
      <c r="U981">
        <v>1</v>
      </c>
      <c r="V981" t="s">
        <v>76</v>
      </c>
      <c r="X981">
        <v>6</v>
      </c>
      <c r="Y981" t="s">
        <v>48</v>
      </c>
      <c r="AA981">
        <v>201</v>
      </c>
      <c r="AB981">
        <v>12</v>
      </c>
      <c r="AC981" t="s">
        <v>49</v>
      </c>
      <c r="AE981" t="s">
        <v>49</v>
      </c>
      <c r="AP981" t="s">
        <v>50</v>
      </c>
      <c r="AQ981" t="s">
        <v>77</v>
      </c>
      <c r="AS981">
        <v>1.1000000000000001</v>
      </c>
      <c r="AU981">
        <v>2020</v>
      </c>
      <c r="AV981" t="s">
        <v>55</v>
      </c>
    </row>
    <row r="982" spans="1:48" x14ac:dyDescent="0.2">
      <c r="A982">
        <v>1</v>
      </c>
      <c r="B982">
        <v>1362898</v>
      </c>
      <c r="C982">
        <v>2</v>
      </c>
      <c r="D982">
        <v>53</v>
      </c>
      <c r="E982">
        <v>24087</v>
      </c>
      <c r="F982">
        <v>50</v>
      </c>
      <c r="G982">
        <v>2</v>
      </c>
      <c r="H982">
        <v>2.4087002811000001E+19</v>
      </c>
      <c r="I982">
        <v>8</v>
      </c>
      <c r="J982">
        <v>43870</v>
      </c>
      <c r="L982">
        <v>55.081110000000002</v>
      </c>
      <c r="M982">
        <v>55.202779999999997</v>
      </c>
      <c r="N982">
        <v>53</v>
      </c>
      <c r="O982">
        <v>104</v>
      </c>
      <c r="P982">
        <v>-164.80139</v>
      </c>
      <c r="Q982">
        <v>-164.58778000000001</v>
      </c>
      <c r="R982" t="s">
        <v>59</v>
      </c>
      <c r="S982" t="s">
        <v>60</v>
      </c>
      <c r="T982">
        <v>509</v>
      </c>
      <c r="U982">
        <v>1</v>
      </c>
      <c r="V982" t="s">
        <v>233</v>
      </c>
      <c r="X982">
        <v>6</v>
      </c>
      <c r="Y982" t="s">
        <v>58</v>
      </c>
      <c r="AA982">
        <v>201</v>
      </c>
      <c r="AB982">
        <v>19</v>
      </c>
      <c r="AC982" t="s">
        <v>49</v>
      </c>
      <c r="AE982" t="s">
        <v>49</v>
      </c>
      <c r="AI982" t="s">
        <v>49</v>
      </c>
      <c r="AP982" t="s">
        <v>50</v>
      </c>
      <c r="AQ982" t="s">
        <v>234</v>
      </c>
      <c r="AS982">
        <v>1.5</v>
      </c>
      <c r="AU982">
        <v>2020</v>
      </c>
      <c r="AV982" t="s">
        <v>55</v>
      </c>
    </row>
    <row r="983" spans="1:48" x14ac:dyDescent="0.2">
      <c r="A983">
        <v>1</v>
      </c>
      <c r="B983">
        <v>1362823</v>
      </c>
      <c r="C983">
        <v>2</v>
      </c>
      <c r="D983">
        <v>59</v>
      </c>
      <c r="E983">
        <v>24087</v>
      </c>
      <c r="F983">
        <v>50</v>
      </c>
      <c r="G983">
        <v>2</v>
      </c>
      <c r="H983">
        <v>2.4087002811000001E+19</v>
      </c>
      <c r="I983">
        <v>13</v>
      </c>
      <c r="J983">
        <v>43874</v>
      </c>
      <c r="L983">
        <v>56.244169999999997</v>
      </c>
      <c r="M983">
        <v>56.21</v>
      </c>
      <c r="N983">
        <v>54</v>
      </c>
      <c r="O983">
        <v>182</v>
      </c>
      <c r="P983">
        <v>-166.51083</v>
      </c>
      <c r="Q983">
        <v>-166.43806000000001</v>
      </c>
      <c r="T983">
        <v>517</v>
      </c>
      <c r="U983">
        <v>1</v>
      </c>
      <c r="V983" t="s">
        <v>233</v>
      </c>
      <c r="X983">
        <v>6</v>
      </c>
      <c r="Y983" t="s">
        <v>48</v>
      </c>
      <c r="AA983">
        <v>201</v>
      </c>
      <c r="AB983">
        <v>29</v>
      </c>
      <c r="AC983" t="s">
        <v>49</v>
      </c>
      <c r="AE983" t="s">
        <v>49</v>
      </c>
      <c r="AP983" t="s">
        <v>50</v>
      </c>
      <c r="AQ983" t="s">
        <v>234</v>
      </c>
      <c r="AS983">
        <v>1.25</v>
      </c>
      <c r="AU983">
        <v>2020</v>
      </c>
      <c r="AV983" t="s">
        <v>55</v>
      </c>
    </row>
    <row r="984" spans="1:48" x14ac:dyDescent="0.2">
      <c r="A984">
        <v>1</v>
      </c>
      <c r="B984">
        <v>1220595</v>
      </c>
      <c r="C984">
        <v>2</v>
      </c>
      <c r="D984">
        <v>62</v>
      </c>
      <c r="E984">
        <v>24036</v>
      </c>
      <c r="F984">
        <v>50</v>
      </c>
      <c r="G984">
        <v>2</v>
      </c>
      <c r="H984">
        <v>2.4036003260999999E+19</v>
      </c>
      <c r="I984">
        <v>97</v>
      </c>
      <c r="J984">
        <v>43887</v>
      </c>
      <c r="L984">
        <v>56.38167</v>
      </c>
      <c r="M984">
        <v>56.406669999999998</v>
      </c>
      <c r="N984">
        <v>46</v>
      </c>
      <c r="O984">
        <v>1464</v>
      </c>
      <c r="P984">
        <v>-169.02332999999999</v>
      </c>
      <c r="Q984">
        <v>-168.99833000000001</v>
      </c>
      <c r="T984">
        <v>517</v>
      </c>
      <c r="U984">
        <v>1</v>
      </c>
      <c r="V984" t="s">
        <v>110</v>
      </c>
      <c r="X984">
        <v>6</v>
      </c>
      <c r="Y984" t="s">
        <v>48</v>
      </c>
      <c r="AA984">
        <v>201</v>
      </c>
      <c r="AB984">
        <v>9710</v>
      </c>
      <c r="AC984" t="s">
        <v>49</v>
      </c>
      <c r="AE984" t="s">
        <v>49</v>
      </c>
      <c r="AP984" t="s">
        <v>50</v>
      </c>
      <c r="AQ984" t="s">
        <v>111</v>
      </c>
      <c r="AS984">
        <v>0.56999999999999995</v>
      </c>
      <c r="AU984">
        <v>2020</v>
      </c>
      <c r="AV984" t="s">
        <v>55</v>
      </c>
    </row>
    <row r="985" spans="1:48" x14ac:dyDescent="0.2">
      <c r="A985">
        <v>1</v>
      </c>
      <c r="B985">
        <v>1377407</v>
      </c>
      <c r="C985">
        <v>3</v>
      </c>
      <c r="D985">
        <v>47</v>
      </c>
      <c r="E985">
        <v>24102</v>
      </c>
      <c r="F985">
        <v>37</v>
      </c>
      <c r="G985">
        <v>2</v>
      </c>
      <c r="H985">
        <v>2.4102001292000002E+19</v>
      </c>
      <c r="I985">
        <v>37</v>
      </c>
      <c r="J985">
        <v>43913</v>
      </c>
      <c r="L985">
        <v>55.337499999999999</v>
      </c>
      <c r="M985">
        <v>55.380560000000003</v>
      </c>
      <c r="N985">
        <v>46</v>
      </c>
      <c r="O985">
        <v>439</v>
      </c>
      <c r="P985">
        <v>-163.97416999999999</v>
      </c>
      <c r="Q985">
        <v>-163.97056000000001</v>
      </c>
      <c r="T985">
        <v>509</v>
      </c>
      <c r="U985">
        <v>1</v>
      </c>
      <c r="V985" t="s">
        <v>178</v>
      </c>
      <c r="X985">
        <v>6</v>
      </c>
      <c r="Y985" t="s">
        <v>48</v>
      </c>
      <c r="AA985">
        <v>201</v>
      </c>
      <c r="AB985">
        <v>37</v>
      </c>
      <c r="AC985" t="s">
        <v>49</v>
      </c>
      <c r="AE985" t="s">
        <v>49</v>
      </c>
      <c r="AP985" t="s">
        <v>50</v>
      </c>
      <c r="AQ985" t="s">
        <v>179</v>
      </c>
      <c r="AS985">
        <v>0.65</v>
      </c>
      <c r="AU985">
        <v>2020</v>
      </c>
      <c r="AV985" t="s">
        <v>55</v>
      </c>
    </row>
    <row r="986" spans="1:48" x14ac:dyDescent="0.2">
      <c r="A986">
        <v>1</v>
      </c>
      <c r="B986">
        <v>1220544</v>
      </c>
      <c r="C986">
        <v>3</v>
      </c>
      <c r="D986">
        <v>58</v>
      </c>
      <c r="E986">
        <v>24036</v>
      </c>
      <c r="F986">
        <v>46</v>
      </c>
      <c r="G986">
        <v>2</v>
      </c>
      <c r="H986">
        <v>2.4036003260999999E+19</v>
      </c>
      <c r="I986">
        <v>122</v>
      </c>
      <c r="J986">
        <v>43899</v>
      </c>
      <c r="L986">
        <v>56.395000000000003</v>
      </c>
      <c r="M986">
        <v>56.363329999999998</v>
      </c>
      <c r="N986">
        <v>42</v>
      </c>
      <c r="O986">
        <v>1834</v>
      </c>
      <c r="P986">
        <v>-170.15833000000001</v>
      </c>
      <c r="Q986">
        <v>-170.14667</v>
      </c>
      <c r="T986">
        <v>521</v>
      </c>
      <c r="U986">
        <v>1</v>
      </c>
      <c r="V986" t="s">
        <v>110</v>
      </c>
      <c r="X986">
        <v>6</v>
      </c>
      <c r="Y986" t="s">
        <v>48</v>
      </c>
      <c r="AA986">
        <v>201</v>
      </c>
      <c r="AB986">
        <v>12204</v>
      </c>
      <c r="AC986" t="s">
        <v>49</v>
      </c>
      <c r="AE986" t="s">
        <v>49</v>
      </c>
      <c r="AP986" t="s">
        <v>50</v>
      </c>
      <c r="AQ986" t="s">
        <v>111</v>
      </c>
      <c r="AS986">
        <v>0.54</v>
      </c>
      <c r="AU986">
        <v>2020</v>
      </c>
      <c r="AV986" t="s">
        <v>55</v>
      </c>
    </row>
    <row r="987" spans="1:48" x14ac:dyDescent="0.2">
      <c r="A987">
        <v>1</v>
      </c>
      <c r="B987">
        <v>1379721</v>
      </c>
      <c r="C987">
        <v>3</v>
      </c>
      <c r="D987">
        <v>58</v>
      </c>
      <c r="E987">
        <v>24036</v>
      </c>
      <c r="F987">
        <v>45</v>
      </c>
      <c r="G987">
        <v>2</v>
      </c>
      <c r="H987">
        <v>2.4036003260999999E+19</v>
      </c>
      <c r="I987">
        <v>112</v>
      </c>
      <c r="J987">
        <v>43896</v>
      </c>
      <c r="L987">
        <v>56.676670000000001</v>
      </c>
      <c r="M987">
        <v>56.668329999999997</v>
      </c>
      <c r="N987">
        <v>52</v>
      </c>
      <c r="O987">
        <v>1688</v>
      </c>
      <c r="P987">
        <v>-170.54499999999999</v>
      </c>
      <c r="Q987">
        <v>-170.42167000000001</v>
      </c>
      <c r="R987" t="s">
        <v>66</v>
      </c>
      <c r="S987" t="s">
        <v>67</v>
      </c>
      <c r="T987">
        <v>521</v>
      </c>
      <c r="U987">
        <v>1</v>
      </c>
      <c r="V987" t="s">
        <v>110</v>
      </c>
      <c r="X987">
        <v>6</v>
      </c>
      <c r="Y987" t="s">
        <v>58</v>
      </c>
      <c r="AA987">
        <v>201</v>
      </c>
      <c r="AB987">
        <v>11209</v>
      </c>
      <c r="AC987" t="s">
        <v>49</v>
      </c>
      <c r="AE987" t="s">
        <v>49</v>
      </c>
      <c r="AI987" t="s">
        <v>49</v>
      </c>
      <c r="AP987" t="s">
        <v>50</v>
      </c>
      <c r="AQ987" t="s">
        <v>111</v>
      </c>
      <c r="AS987">
        <v>0.8</v>
      </c>
      <c r="AU987">
        <v>2020</v>
      </c>
      <c r="AV987" t="s">
        <v>55</v>
      </c>
    </row>
    <row r="988" spans="1:48" x14ac:dyDescent="0.2">
      <c r="A988">
        <v>1</v>
      </c>
      <c r="B988">
        <v>1220514</v>
      </c>
      <c r="C988">
        <v>3</v>
      </c>
      <c r="D988">
        <v>60</v>
      </c>
      <c r="E988">
        <v>24036</v>
      </c>
      <c r="F988">
        <v>49</v>
      </c>
      <c r="G988">
        <v>2</v>
      </c>
      <c r="H988">
        <v>2.4036003260999999E+19</v>
      </c>
      <c r="I988">
        <v>142</v>
      </c>
      <c r="J988">
        <v>43909</v>
      </c>
      <c r="L988">
        <v>56.671669999999999</v>
      </c>
      <c r="M988">
        <v>56.71</v>
      </c>
      <c r="N988">
        <v>45</v>
      </c>
      <c r="O988">
        <v>2200</v>
      </c>
      <c r="P988">
        <v>-170.80667</v>
      </c>
      <c r="Q988">
        <v>-170.68</v>
      </c>
      <c r="R988" t="s">
        <v>66</v>
      </c>
      <c r="S988" t="s">
        <v>67</v>
      </c>
      <c r="T988">
        <v>521</v>
      </c>
      <c r="U988">
        <v>1</v>
      </c>
      <c r="V988" t="s">
        <v>110</v>
      </c>
      <c r="X988">
        <v>6</v>
      </c>
      <c r="Y988" t="s">
        <v>58</v>
      </c>
      <c r="AA988">
        <v>201</v>
      </c>
      <c r="AB988">
        <v>14209</v>
      </c>
      <c r="AC988" t="s">
        <v>49</v>
      </c>
      <c r="AE988" t="s">
        <v>49</v>
      </c>
      <c r="AI988" t="s">
        <v>49</v>
      </c>
      <c r="AP988" t="s">
        <v>50</v>
      </c>
      <c r="AQ988" t="s">
        <v>111</v>
      </c>
      <c r="AS988">
        <v>0.44</v>
      </c>
      <c r="AU988">
        <v>2020</v>
      </c>
      <c r="AV988" t="s">
        <v>55</v>
      </c>
    </row>
    <row r="989" spans="1:48" x14ac:dyDescent="0.2">
      <c r="A989">
        <v>1</v>
      </c>
      <c r="B989">
        <v>1369238</v>
      </c>
      <c r="C989">
        <v>3</v>
      </c>
      <c r="D989">
        <v>50</v>
      </c>
      <c r="E989">
        <v>23991</v>
      </c>
      <c r="F989">
        <v>50</v>
      </c>
      <c r="G989">
        <v>1</v>
      </c>
      <c r="H989">
        <v>2.3991002732999999E+19</v>
      </c>
      <c r="I989">
        <v>1091</v>
      </c>
      <c r="J989">
        <v>43900</v>
      </c>
      <c r="L989">
        <v>57.828330000000001</v>
      </c>
      <c r="M989">
        <v>57.738329999999998</v>
      </c>
      <c r="N989">
        <v>58</v>
      </c>
      <c r="O989">
        <v>5673</v>
      </c>
      <c r="P989">
        <v>-171.10833</v>
      </c>
      <c r="Q989">
        <v>-171.14832999999999</v>
      </c>
      <c r="R989" t="s">
        <v>64</v>
      </c>
      <c r="S989" t="s">
        <v>65</v>
      </c>
      <c r="T989">
        <v>521</v>
      </c>
      <c r="U989">
        <v>1</v>
      </c>
      <c r="V989" t="s">
        <v>203</v>
      </c>
      <c r="X989">
        <v>6</v>
      </c>
      <c r="Y989" t="s">
        <v>58</v>
      </c>
      <c r="AA989">
        <v>201</v>
      </c>
      <c r="AB989">
        <v>109101</v>
      </c>
      <c r="AC989" t="s">
        <v>49</v>
      </c>
      <c r="AE989" t="s">
        <v>49</v>
      </c>
      <c r="AI989" t="s">
        <v>49</v>
      </c>
      <c r="AP989" t="s">
        <v>50</v>
      </c>
      <c r="AQ989" t="s">
        <v>204</v>
      </c>
      <c r="AS989">
        <v>1.24</v>
      </c>
      <c r="AU989">
        <v>2020</v>
      </c>
      <c r="AV989" t="s">
        <v>55</v>
      </c>
    </row>
    <row r="990" spans="1:48" x14ac:dyDescent="0.2">
      <c r="A990">
        <v>1</v>
      </c>
      <c r="B990">
        <v>1370322</v>
      </c>
      <c r="C990">
        <v>3</v>
      </c>
      <c r="E990">
        <v>23939</v>
      </c>
      <c r="G990">
        <v>2</v>
      </c>
      <c r="I990">
        <v>143</v>
      </c>
      <c r="J990">
        <v>43913</v>
      </c>
      <c r="N990">
        <v>49</v>
      </c>
      <c r="O990">
        <v>761</v>
      </c>
      <c r="R990" t="s">
        <v>66</v>
      </c>
      <c r="S990" t="s">
        <v>67</v>
      </c>
      <c r="T990">
        <v>517</v>
      </c>
      <c r="V990" t="s">
        <v>122</v>
      </c>
      <c r="W990">
        <v>2.3939005310000001E+19</v>
      </c>
      <c r="X990">
        <v>6</v>
      </c>
      <c r="Y990" t="s">
        <v>58</v>
      </c>
      <c r="AA990">
        <v>201</v>
      </c>
      <c r="AB990">
        <v>1370322</v>
      </c>
      <c r="AC990" t="s">
        <v>49</v>
      </c>
      <c r="AE990" t="s">
        <v>49</v>
      </c>
      <c r="AI990" t="s">
        <v>49</v>
      </c>
      <c r="AP990" t="s">
        <v>62</v>
      </c>
      <c r="AQ990" t="s">
        <v>123</v>
      </c>
      <c r="AS990">
        <v>0.74</v>
      </c>
      <c r="AU990">
        <v>2020</v>
      </c>
      <c r="AV990" t="s">
        <v>55</v>
      </c>
    </row>
    <row r="991" spans="1:48" x14ac:dyDescent="0.2">
      <c r="A991">
        <v>1</v>
      </c>
      <c r="B991">
        <v>1369234</v>
      </c>
      <c r="C991">
        <v>3</v>
      </c>
      <c r="D991">
        <v>52</v>
      </c>
      <c r="E991">
        <v>23991</v>
      </c>
      <c r="F991">
        <v>52</v>
      </c>
      <c r="G991">
        <v>1</v>
      </c>
      <c r="H991">
        <v>2.3991002732999999E+19</v>
      </c>
      <c r="I991">
        <v>76</v>
      </c>
      <c r="J991">
        <v>43906</v>
      </c>
      <c r="L991">
        <v>57.943330000000003</v>
      </c>
      <c r="M991">
        <v>58.081670000000003</v>
      </c>
      <c r="N991">
        <v>55</v>
      </c>
      <c r="O991">
        <v>5989</v>
      </c>
      <c r="P991">
        <v>-171.55167</v>
      </c>
      <c r="Q991">
        <v>-171.61</v>
      </c>
      <c r="R991" t="s">
        <v>64</v>
      </c>
      <c r="S991" t="s">
        <v>65</v>
      </c>
      <c r="T991">
        <v>521</v>
      </c>
      <c r="U991">
        <v>1</v>
      </c>
      <c r="V991" t="s">
        <v>203</v>
      </c>
      <c r="X991">
        <v>6</v>
      </c>
      <c r="Y991" t="s">
        <v>58</v>
      </c>
      <c r="AA991">
        <v>201</v>
      </c>
      <c r="AB991">
        <v>7601</v>
      </c>
      <c r="AC991" t="s">
        <v>49</v>
      </c>
      <c r="AE991" t="s">
        <v>49</v>
      </c>
      <c r="AI991" t="s">
        <v>49</v>
      </c>
      <c r="AP991" t="s">
        <v>50</v>
      </c>
      <c r="AQ991" t="s">
        <v>204</v>
      </c>
      <c r="AS991">
        <v>1.22</v>
      </c>
      <c r="AU991">
        <v>2020</v>
      </c>
      <c r="AV991" t="s">
        <v>55</v>
      </c>
    </row>
    <row r="992" spans="1:48" x14ac:dyDescent="0.2">
      <c r="A992">
        <v>1</v>
      </c>
      <c r="B992">
        <v>1282415</v>
      </c>
      <c r="C992">
        <v>3</v>
      </c>
      <c r="D992">
        <v>38</v>
      </c>
      <c r="E992">
        <v>24168</v>
      </c>
      <c r="F992">
        <v>38</v>
      </c>
      <c r="G992">
        <v>1</v>
      </c>
      <c r="H992">
        <v>2.4168001609999999E+19</v>
      </c>
      <c r="I992">
        <v>152</v>
      </c>
      <c r="J992">
        <v>43921</v>
      </c>
      <c r="L992">
        <v>56.685000000000002</v>
      </c>
      <c r="M992">
        <v>56.99333</v>
      </c>
      <c r="N992">
        <v>53</v>
      </c>
      <c r="O992">
        <v>476</v>
      </c>
      <c r="P992">
        <v>-164.00333000000001</v>
      </c>
      <c r="Q992">
        <v>-164.03166999999999</v>
      </c>
      <c r="T992">
        <v>509</v>
      </c>
      <c r="U992">
        <v>2</v>
      </c>
      <c r="V992" t="s">
        <v>229</v>
      </c>
      <c r="X992">
        <v>6</v>
      </c>
      <c r="Y992" t="s">
        <v>48</v>
      </c>
      <c r="AA992">
        <v>201</v>
      </c>
      <c r="AB992">
        <v>15201</v>
      </c>
      <c r="AC992" t="s">
        <v>49</v>
      </c>
      <c r="AE992" t="s">
        <v>49</v>
      </c>
      <c r="AP992" t="s">
        <v>50</v>
      </c>
      <c r="AQ992" t="s">
        <v>230</v>
      </c>
      <c r="AS992">
        <v>0.84</v>
      </c>
      <c r="AU992">
        <v>2020</v>
      </c>
      <c r="AV992" t="s">
        <v>55</v>
      </c>
    </row>
    <row r="993" spans="1:48" x14ac:dyDescent="0.2">
      <c r="A993">
        <v>1</v>
      </c>
      <c r="B993">
        <v>1268217</v>
      </c>
      <c r="C993">
        <v>2</v>
      </c>
      <c r="D993">
        <v>38</v>
      </c>
      <c r="E993">
        <v>24034</v>
      </c>
      <c r="F993">
        <v>26</v>
      </c>
      <c r="G993">
        <v>2</v>
      </c>
      <c r="H993">
        <v>2.4034000249000002E+19</v>
      </c>
      <c r="I993">
        <v>28</v>
      </c>
      <c r="J993">
        <v>43884</v>
      </c>
      <c r="L993">
        <v>55.363329999999998</v>
      </c>
      <c r="M993">
        <v>55.318330000000003</v>
      </c>
      <c r="N993">
        <v>46</v>
      </c>
      <c r="O993">
        <v>330</v>
      </c>
      <c r="P993">
        <v>-163.85</v>
      </c>
      <c r="Q993">
        <v>-163.94667000000001</v>
      </c>
      <c r="T993">
        <v>509</v>
      </c>
      <c r="U993">
        <v>1</v>
      </c>
      <c r="V993" t="s">
        <v>193</v>
      </c>
      <c r="X993">
        <v>6</v>
      </c>
      <c r="Y993" t="s">
        <v>48</v>
      </c>
      <c r="AA993">
        <v>201</v>
      </c>
      <c r="AB993">
        <v>1268217</v>
      </c>
      <c r="AC993" t="s">
        <v>49</v>
      </c>
      <c r="AE993" t="s">
        <v>49</v>
      </c>
      <c r="AP993" t="s">
        <v>50</v>
      </c>
      <c r="AQ993" t="s">
        <v>194</v>
      </c>
      <c r="AS993">
        <v>0.95</v>
      </c>
      <c r="AU993">
        <v>2020</v>
      </c>
      <c r="AV993" t="s">
        <v>55</v>
      </c>
    </row>
    <row r="994" spans="1:48" x14ac:dyDescent="0.2">
      <c r="A994">
        <v>1</v>
      </c>
      <c r="B994">
        <v>1373050</v>
      </c>
      <c r="C994">
        <v>3</v>
      </c>
      <c r="D994">
        <v>41</v>
      </c>
      <c r="E994">
        <v>24068</v>
      </c>
      <c r="F994">
        <v>29</v>
      </c>
      <c r="G994">
        <v>2</v>
      </c>
      <c r="H994">
        <v>2.4068003987999998E+19</v>
      </c>
      <c r="I994">
        <v>30</v>
      </c>
      <c r="J994">
        <v>43905</v>
      </c>
      <c r="L994">
        <v>55.266669999999998</v>
      </c>
      <c r="M994">
        <v>55.333329999999997</v>
      </c>
      <c r="N994">
        <v>47</v>
      </c>
      <c r="O994">
        <v>414</v>
      </c>
      <c r="P994">
        <v>-164.08332999999999</v>
      </c>
      <c r="Q994">
        <v>-164.08332999999999</v>
      </c>
      <c r="R994" t="s">
        <v>66</v>
      </c>
      <c r="S994" t="s">
        <v>67</v>
      </c>
      <c r="T994">
        <v>509</v>
      </c>
      <c r="U994">
        <v>1</v>
      </c>
      <c r="V994" t="s">
        <v>114</v>
      </c>
      <c r="X994">
        <v>6</v>
      </c>
      <c r="Y994" t="s">
        <v>58</v>
      </c>
      <c r="AA994">
        <v>201</v>
      </c>
      <c r="AB994">
        <v>3002</v>
      </c>
      <c r="AC994" t="s">
        <v>49</v>
      </c>
      <c r="AE994" t="s">
        <v>49</v>
      </c>
      <c r="AI994" t="s">
        <v>49</v>
      </c>
      <c r="AP994" t="s">
        <v>50</v>
      </c>
      <c r="AQ994" t="s">
        <v>115</v>
      </c>
      <c r="AS994">
        <v>0.75</v>
      </c>
      <c r="AU994">
        <v>2020</v>
      </c>
      <c r="AV994" t="s">
        <v>55</v>
      </c>
    </row>
    <row r="995" spans="1:48" x14ac:dyDescent="0.2">
      <c r="A995">
        <v>1</v>
      </c>
      <c r="B995">
        <v>1336012</v>
      </c>
      <c r="C995">
        <v>1</v>
      </c>
      <c r="D995">
        <v>54</v>
      </c>
      <c r="E995">
        <v>24104</v>
      </c>
      <c r="F995">
        <v>44</v>
      </c>
      <c r="G995">
        <v>2</v>
      </c>
      <c r="H995">
        <v>2.4104004110999998E+19</v>
      </c>
      <c r="I995">
        <v>16</v>
      </c>
      <c r="J995">
        <v>43857</v>
      </c>
      <c r="L995">
        <v>55.52</v>
      </c>
      <c r="M995">
        <v>55.491669999999999</v>
      </c>
      <c r="N995">
        <v>49</v>
      </c>
      <c r="O995">
        <v>199</v>
      </c>
      <c r="P995">
        <v>-164.45167000000001</v>
      </c>
      <c r="Q995">
        <v>-164.37666999999999</v>
      </c>
      <c r="T995">
        <v>509</v>
      </c>
      <c r="U995">
        <v>1</v>
      </c>
      <c r="V995" t="s">
        <v>74</v>
      </c>
      <c r="X995">
        <v>6</v>
      </c>
      <c r="Y995" t="s">
        <v>48</v>
      </c>
      <c r="AA995">
        <v>201</v>
      </c>
      <c r="AB995">
        <v>1336012</v>
      </c>
      <c r="AC995" t="s">
        <v>49</v>
      </c>
      <c r="AE995" t="s">
        <v>49</v>
      </c>
      <c r="AP995" t="s">
        <v>50</v>
      </c>
      <c r="AQ995" t="s">
        <v>75</v>
      </c>
      <c r="AS995">
        <v>0.88</v>
      </c>
      <c r="AU995">
        <v>2020</v>
      </c>
      <c r="AV995" t="s">
        <v>55</v>
      </c>
    </row>
    <row r="996" spans="1:48" x14ac:dyDescent="0.2">
      <c r="A996">
        <v>1</v>
      </c>
      <c r="B996">
        <v>1376277</v>
      </c>
      <c r="C996">
        <v>3</v>
      </c>
      <c r="D996">
        <v>40</v>
      </c>
      <c r="E996">
        <v>24110</v>
      </c>
      <c r="F996">
        <v>40</v>
      </c>
      <c r="G996">
        <v>2</v>
      </c>
      <c r="H996">
        <v>2.4110000422000001E+19</v>
      </c>
      <c r="I996">
        <v>23</v>
      </c>
      <c r="J996">
        <v>43892</v>
      </c>
      <c r="L996">
        <v>55.573059999999998</v>
      </c>
      <c r="M996">
        <v>55.54278</v>
      </c>
      <c r="N996">
        <v>50</v>
      </c>
      <c r="O996">
        <v>310</v>
      </c>
      <c r="P996">
        <v>-163.44471999999999</v>
      </c>
      <c r="Q996">
        <v>-163.50556</v>
      </c>
      <c r="R996" t="s">
        <v>64</v>
      </c>
      <c r="S996" t="s">
        <v>65</v>
      </c>
      <c r="T996">
        <v>509</v>
      </c>
      <c r="U996">
        <v>1</v>
      </c>
      <c r="V996" t="s">
        <v>180</v>
      </c>
      <c r="X996">
        <v>6</v>
      </c>
      <c r="Y996" t="s">
        <v>58</v>
      </c>
      <c r="AA996">
        <v>201</v>
      </c>
      <c r="AB996">
        <v>32</v>
      </c>
      <c r="AC996" t="s">
        <v>49</v>
      </c>
      <c r="AE996" t="s">
        <v>49</v>
      </c>
      <c r="AI996" t="s">
        <v>49</v>
      </c>
      <c r="AP996" t="s">
        <v>50</v>
      </c>
      <c r="AQ996" t="s">
        <v>181</v>
      </c>
      <c r="AS996">
        <v>0.85</v>
      </c>
      <c r="AU996">
        <v>2020</v>
      </c>
      <c r="AV996" t="s">
        <v>55</v>
      </c>
    </row>
    <row r="997" spans="1:48" x14ac:dyDescent="0.2">
      <c r="A997">
        <v>1</v>
      </c>
      <c r="B997">
        <v>1336003</v>
      </c>
      <c r="C997">
        <v>3</v>
      </c>
      <c r="D997">
        <v>59</v>
      </c>
      <c r="E997">
        <v>24104</v>
      </c>
      <c r="F997">
        <v>49</v>
      </c>
      <c r="G997">
        <v>2</v>
      </c>
      <c r="H997">
        <v>2.4104004110999998E+19</v>
      </c>
      <c r="I997">
        <v>216</v>
      </c>
      <c r="J997">
        <v>43892</v>
      </c>
      <c r="L997">
        <v>56.54833</v>
      </c>
      <c r="M997">
        <v>56.54833</v>
      </c>
      <c r="N997">
        <v>44</v>
      </c>
      <c r="O997">
        <v>2864</v>
      </c>
      <c r="P997">
        <v>-167.47166999999999</v>
      </c>
      <c r="Q997">
        <v>-167.57832999999999</v>
      </c>
      <c r="R997" t="s">
        <v>59</v>
      </c>
      <c r="S997" t="s">
        <v>60</v>
      </c>
      <c r="T997">
        <v>513</v>
      </c>
      <c r="U997">
        <v>1</v>
      </c>
      <c r="V997" t="s">
        <v>74</v>
      </c>
      <c r="X997">
        <v>6</v>
      </c>
      <c r="Y997" t="s">
        <v>58</v>
      </c>
      <c r="AA997">
        <v>201</v>
      </c>
      <c r="AB997">
        <v>1336003</v>
      </c>
      <c r="AC997" t="s">
        <v>49</v>
      </c>
      <c r="AE997" t="s">
        <v>49</v>
      </c>
      <c r="AI997" t="s">
        <v>49</v>
      </c>
      <c r="AP997" t="s">
        <v>50</v>
      </c>
      <c r="AQ997" t="s">
        <v>75</v>
      </c>
      <c r="AS997">
        <v>0.56999999999999995</v>
      </c>
      <c r="AU997">
        <v>2020</v>
      </c>
      <c r="AV997" t="s">
        <v>55</v>
      </c>
    </row>
    <row r="998" spans="1:48" x14ac:dyDescent="0.2">
      <c r="A998">
        <v>1</v>
      </c>
      <c r="B998">
        <v>1281453</v>
      </c>
      <c r="C998">
        <v>1</v>
      </c>
      <c r="D998">
        <v>53</v>
      </c>
      <c r="E998">
        <v>24045</v>
      </c>
      <c r="F998">
        <v>40</v>
      </c>
      <c r="G998">
        <v>2</v>
      </c>
      <c r="H998">
        <v>2.4045002657000002E+19</v>
      </c>
      <c r="I998">
        <v>5</v>
      </c>
      <c r="J998">
        <v>43852</v>
      </c>
      <c r="L998">
        <v>55.48</v>
      </c>
      <c r="M998">
        <v>55.32667</v>
      </c>
      <c r="N998">
        <v>43</v>
      </c>
      <c r="O998">
        <v>50</v>
      </c>
      <c r="P998">
        <v>-164.10833</v>
      </c>
      <c r="Q998">
        <v>-164.31166999999999</v>
      </c>
      <c r="T998">
        <v>509</v>
      </c>
      <c r="U998">
        <v>1</v>
      </c>
      <c r="V998" t="s">
        <v>227</v>
      </c>
      <c r="X998">
        <v>6</v>
      </c>
      <c r="Y998" t="s">
        <v>48</v>
      </c>
      <c r="AA998">
        <v>201</v>
      </c>
      <c r="AB998">
        <v>501</v>
      </c>
      <c r="AC998" t="s">
        <v>49</v>
      </c>
      <c r="AE998" t="s">
        <v>49</v>
      </c>
      <c r="AP998" t="s">
        <v>50</v>
      </c>
      <c r="AQ998" t="s">
        <v>228</v>
      </c>
      <c r="AS998">
        <v>0.6</v>
      </c>
      <c r="AU998">
        <v>2020</v>
      </c>
      <c r="AV998" t="s">
        <v>55</v>
      </c>
    </row>
    <row r="999" spans="1:48" x14ac:dyDescent="0.2">
      <c r="A999">
        <v>1</v>
      </c>
      <c r="B999">
        <v>1376156</v>
      </c>
      <c r="C999">
        <v>3</v>
      </c>
      <c r="D999">
        <v>51</v>
      </c>
      <c r="E999">
        <v>24131</v>
      </c>
      <c r="F999">
        <v>41</v>
      </c>
      <c r="G999">
        <v>2</v>
      </c>
      <c r="H999">
        <v>2.4131000900999999E+19</v>
      </c>
      <c r="I999">
        <v>16</v>
      </c>
      <c r="J999">
        <v>43910</v>
      </c>
      <c r="L999">
        <v>55.733330000000002</v>
      </c>
      <c r="M999">
        <v>55.566670000000002</v>
      </c>
      <c r="N999">
        <v>45</v>
      </c>
      <c r="O999">
        <v>208</v>
      </c>
      <c r="P999">
        <v>-163.85</v>
      </c>
      <c r="Q999">
        <v>-163.56666999999999</v>
      </c>
      <c r="T999">
        <v>509</v>
      </c>
      <c r="U999">
        <v>1</v>
      </c>
      <c r="V999" t="s">
        <v>243</v>
      </c>
      <c r="X999">
        <v>6</v>
      </c>
      <c r="Y999" t="s">
        <v>58</v>
      </c>
      <c r="AA999">
        <v>201</v>
      </c>
      <c r="AB999">
        <v>1602</v>
      </c>
      <c r="AC999" t="s">
        <v>49</v>
      </c>
      <c r="AE999" t="s">
        <v>49</v>
      </c>
      <c r="AP999" t="s">
        <v>50</v>
      </c>
      <c r="AQ999" t="s">
        <v>244</v>
      </c>
      <c r="AS999">
        <v>0.6</v>
      </c>
      <c r="AU999">
        <v>2020</v>
      </c>
      <c r="AV999" t="s">
        <v>55</v>
      </c>
    </row>
    <row r="1000" spans="1:48" x14ac:dyDescent="0.2">
      <c r="A1000">
        <v>1</v>
      </c>
      <c r="B1000">
        <v>1330123</v>
      </c>
      <c r="C1000">
        <v>4</v>
      </c>
      <c r="E1000">
        <v>23968</v>
      </c>
      <c r="G1000">
        <v>2</v>
      </c>
      <c r="I1000">
        <v>126</v>
      </c>
      <c r="J1000">
        <v>43940</v>
      </c>
      <c r="N1000">
        <v>45</v>
      </c>
      <c r="O1000">
        <v>1131</v>
      </c>
      <c r="T1000">
        <v>509</v>
      </c>
      <c r="V1000" t="s">
        <v>126</v>
      </c>
      <c r="W1000">
        <v>2.3968004078000001E+19</v>
      </c>
      <c r="X1000">
        <v>6</v>
      </c>
      <c r="Y1000" t="s">
        <v>48</v>
      </c>
      <c r="AA1000">
        <v>201</v>
      </c>
      <c r="AB1000">
        <v>234</v>
      </c>
      <c r="AC1000" t="s">
        <v>49</v>
      </c>
      <c r="AE1000" t="s">
        <v>49</v>
      </c>
      <c r="AP1000" t="s">
        <v>62</v>
      </c>
      <c r="AQ1000" t="s">
        <v>127</v>
      </c>
      <c r="AS1000">
        <v>0.62</v>
      </c>
      <c r="AU1000">
        <v>2020</v>
      </c>
      <c r="AV1000" t="s">
        <v>55</v>
      </c>
    </row>
    <row r="1001" spans="1:48" x14ac:dyDescent="0.2">
      <c r="A1001">
        <v>1</v>
      </c>
      <c r="B1001">
        <v>1370877</v>
      </c>
      <c r="C1001">
        <v>3</v>
      </c>
      <c r="D1001">
        <v>65</v>
      </c>
      <c r="E1001">
        <v>23946</v>
      </c>
      <c r="F1001">
        <v>52</v>
      </c>
      <c r="G1001">
        <v>2</v>
      </c>
      <c r="H1001">
        <v>2.3946001998000001E+19</v>
      </c>
      <c r="I1001">
        <v>35</v>
      </c>
      <c r="J1001">
        <v>43917</v>
      </c>
      <c r="L1001">
        <v>56.378329999999998</v>
      </c>
      <c r="M1001">
        <v>56.35333</v>
      </c>
      <c r="N1001">
        <v>46</v>
      </c>
      <c r="O1001">
        <v>437</v>
      </c>
      <c r="P1001">
        <v>-168.91</v>
      </c>
      <c r="Q1001">
        <v>-168.72</v>
      </c>
      <c r="T1001">
        <v>517</v>
      </c>
      <c r="U1001">
        <v>1</v>
      </c>
      <c r="V1001" t="s">
        <v>47</v>
      </c>
      <c r="X1001">
        <v>6</v>
      </c>
      <c r="Y1001" t="s">
        <v>48</v>
      </c>
      <c r="AA1001">
        <v>201</v>
      </c>
      <c r="AB1001">
        <v>79</v>
      </c>
      <c r="AC1001" t="s">
        <v>49</v>
      </c>
      <c r="AE1001" t="s">
        <v>49</v>
      </c>
      <c r="AP1001" t="s">
        <v>50</v>
      </c>
      <c r="AQ1001" t="s">
        <v>51</v>
      </c>
      <c r="AS1001">
        <v>0.78</v>
      </c>
      <c r="AU1001">
        <v>2020</v>
      </c>
      <c r="AV1001" t="s">
        <v>55</v>
      </c>
    </row>
    <row r="1002" spans="1:48" x14ac:dyDescent="0.2">
      <c r="A1002">
        <v>1</v>
      </c>
      <c r="B1002">
        <v>1360723</v>
      </c>
      <c r="C1002">
        <v>3</v>
      </c>
      <c r="D1002">
        <v>45</v>
      </c>
      <c r="E1002">
        <v>24133</v>
      </c>
      <c r="F1002">
        <v>45</v>
      </c>
      <c r="G1002">
        <v>1</v>
      </c>
      <c r="H1002">
        <v>2.4133034017000002E+19</v>
      </c>
      <c r="I1002">
        <v>181</v>
      </c>
      <c r="J1002">
        <v>43899</v>
      </c>
      <c r="L1002">
        <v>57.73</v>
      </c>
      <c r="M1002">
        <v>57.850279999999998</v>
      </c>
      <c r="N1002">
        <v>50</v>
      </c>
      <c r="O1002">
        <v>236</v>
      </c>
      <c r="P1002">
        <v>-171.035</v>
      </c>
      <c r="Q1002">
        <v>-171.19166999999999</v>
      </c>
      <c r="R1002" t="s">
        <v>66</v>
      </c>
      <c r="S1002" t="s">
        <v>67</v>
      </c>
      <c r="T1002">
        <v>521</v>
      </c>
      <c r="U1002">
        <v>1</v>
      </c>
      <c r="V1002" t="s">
        <v>130</v>
      </c>
      <c r="X1002">
        <v>6</v>
      </c>
      <c r="Y1002" t="s">
        <v>58</v>
      </c>
      <c r="AA1002">
        <v>201</v>
      </c>
      <c r="AB1002">
        <v>1360723</v>
      </c>
      <c r="AC1002" t="s">
        <v>49</v>
      </c>
      <c r="AE1002" t="s">
        <v>49</v>
      </c>
      <c r="AI1002" t="s">
        <v>49</v>
      </c>
      <c r="AP1002" t="s">
        <v>50</v>
      </c>
      <c r="AQ1002" t="s">
        <v>131</v>
      </c>
      <c r="AS1002">
        <v>0.68</v>
      </c>
      <c r="AU1002">
        <v>2020</v>
      </c>
      <c r="AV1002" t="s">
        <v>55</v>
      </c>
    </row>
    <row r="1003" spans="1:48" x14ac:dyDescent="0.2">
      <c r="A1003">
        <v>1</v>
      </c>
      <c r="B1003">
        <v>1360768</v>
      </c>
      <c r="C1003">
        <v>3</v>
      </c>
      <c r="D1003">
        <v>35</v>
      </c>
      <c r="E1003">
        <v>24133</v>
      </c>
      <c r="F1003">
        <v>35</v>
      </c>
      <c r="G1003">
        <v>1</v>
      </c>
      <c r="H1003">
        <v>2.4133034017000002E+19</v>
      </c>
      <c r="I1003">
        <v>232</v>
      </c>
      <c r="J1003">
        <v>43913</v>
      </c>
      <c r="L1003">
        <v>57.274999999999999</v>
      </c>
      <c r="M1003">
        <v>57.39</v>
      </c>
      <c r="N1003">
        <v>64</v>
      </c>
      <c r="O1003">
        <v>1416</v>
      </c>
      <c r="P1003">
        <v>-167.45667</v>
      </c>
      <c r="Q1003">
        <v>-167.37333000000001</v>
      </c>
      <c r="R1003" t="s">
        <v>66</v>
      </c>
      <c r="S1003" t="s">
        <v>67</v>
      </c>
      <c r="T1003">
        <v>513</v>
      </c>
      <c r="U1003">
        <v>1</v>
      </c>
      <c r="V1003" t="s">
        <v>130</v>
      </c>
      <c r="X1003">
        <v>6</v>
      </c>
      <c r="Y1003" t="s">
        <v>58</v>
      </c>
      <c r="AA1003">
        <v>201</v>
      </c>
      <c r="AB1003">
        <v>1360768</v>
      </c>
      <c r="AC1003" t="s">
        <v>49</v>
      </c>
      <c r="AE1003" t="s">
        <v>49</v>
      </c>
      <c r="AI1003" t="s">
        <v>49</v>
      </c>
      <c r="AP1003" t="s">
        <v>50</v>
      </c>
      <c r="AQ1003" t="s">
        <v>131</v>
      </c>
      <c r="AS1003">
        <v>1.82</v>
      </c>
      <c r="AU1003">
        <v>2020</v>
      </c>
      <c r="AV1003" t="s">
        <v>55</v>
      </c>
    </row>
    <row r="1004" spans="1:48" x14ac:dyDescent="0.2">
      <c r="A1004">
        <v>1</v>
      </c>
      <c r="B1004">
        <v>1368506</v>
      </c>
      <c r="C1004">
        <v>4</v>
      </c>
      <c r="D1004">
        <v>60</v>
      </c>
      <c r="E1004">
        <v>24051</v>
      </c>
      <c r="F1004">
        <v>48</v>
      </c>
      <c r="G1004">
        <v>2</v>
      </c>
      <c r="H1004">
        <v>2.4051003009999999E+19</v>
      </c>
      <c r="I1004">
        <v>41</v>
      </c>
      <c r="J1004">
        <v>43931</v>
      </c>
      <c r="L1004">
        <v>56.275280000000002</v>
      </c>
      <c r="M1004">
        <v>56.338610000000003</v>
      </c>
      <c r="N1004">
        <v>49</v>
      </c>
      <c r="O1004">
        <v>535</v>
      </c>
      <c r="P1004">
        <v>-169.88722000000001</v>
      </c>
      <c r="Q1004">
        <v>-169.85389000000001</v>
      </c>
      <c r="T1004">
        <v>517</v>
      </c>
      <c r="U1004">
        <v>1</v>
      </c>
      <c r="V1004" t="s">
        <v>132</v>
      </c>
      <c r="X1004">
        <v>6</v>
      </c>
      <c r="Y1004" t="s">
        <v>48</v>
      </c>
      <c r="AA1004">
        <v>201</v>
      </c>
      <c r="AB1004">
        <v>77</v>
      </c>
      <c r="AC1004" t="s">
        <v>49</v>
      </c>
      <c r="AE1004" t="s">
        <v>49</v>
      </c>
      <c r="AP1004" t="s">
        <v>50</v>
      </c>
      <c r="AQ1004" t="s">
        <v>133</v>
      </c>
      <c r="AS1004">
        <v>0.75</v>
      </c>
      <c r="AU1004">
        <v>2020</v>
      </c>
      <c r="AV1004" t="s">
        <v>55</v>
      </c>
    </row>
    <row r="1005" spans="1:48" x14ac:dyDescent="0.2">
      <c r="A1005">
        <v>1</v>
      </c>
      <c r="B1005">
        <v>1329334</v>
      </c>
      <c r="C1005">
        <v>4</v>
      </c>
      <c r="D1005">
        <v>48</v>
      </c>
      <c r="E1005">
        <v>24053</v>
      </c>
      <c r="F1005">
        <v>38</v>
      </c>
      <c r="G1005">
        <v>2</v>
      </c>
      <c r="H1005">
        <v>2.4053001228000002E+19</v>
      </c>
      <c r="I1005">
        <v>35</v>
      </c>
      <c r="J1005">
        <v>43932</v>
      </c>
      <c r="L1005">
        <v>55.166670000000003</v>
      </c>
      <c r="M1005">
        <v>55.133330000000001</v>
      </c>
      <c r="N1005">
        <v>51</v>
      </c>
      <c r="O1005">
        <v>477</v>
      </c>
      <c r="P1005">
        <v>-164.41667000000001</v>
      </c>
      <c r="Q1005">
        <v>-164.55</v>
      </c>
      <c r="T1005">
        <v>509</v>
      </c>
      <c r="U1005">
        <v>1</v>
      </c>
      <c r="V1005" t="s">
        <v>128</v>
      </c>
      <c r="X1005">
        <v>6</v>
      </c>
      <c r="Y1005" t="s">
        <v>48</v>
      </c>
      <c r="AA1005">
        <v>201</v>
      </c>
      <c r="AB1005">
        <v>79</v>
      </c>
      <c r="AC1005" t="s">
        <v>49</v>
      </c>
      <c r="AE1005" t="s">
        <v>49</v>
      </c>
      <c r="AP1005" t="s">
        <v>50</v>
      </c>
      <c r="AQ1005" t="s">
        <v>129</v>
      </c>
      <c r="AS1005">
        <v>0.85</v>
      </c>
      <c r="AU1005">
        <v>2020</v>
      </c>
      <c r="AV1005" t="s">
        <v>55</v>
      </c>
    </row>
    <row r="1006" spans="1:48" x14ac:dyDescent="0.2">
      <c r="A1006">
        <v>1</v>
      </c>
      <c r="B1006">
        <v>1329355</v>
      </c>
      <c r="C1006">
        <v>4</v>
      </c>
      <c r="D1006">
        <v>38</v>
      </c>
      <c r="E1006">
        <v>24053</v>
      </c>
      <c r="F1006">
        <v>28</v>
      </c>
      <c r="G1006">
        <v>2</v>
      </c>
      <c r="H1006">
        <v>2.4053001228000002E+19</v>
      </c>
      <c r="I1006">
        <v>30</v>
      </c>
      <c r="J1006">
        <v>43922</v>
      </c>
      <c r="L1006">
        <v>55.266669999999998</v>
      </c>
      <c r="M1006">
        <v>55.233330000000002</v>
      </c>
      <c r="N1006">
        <v>52</v>
      </c>
      <c r="O1006">
        <v>395</v>
      </c>
      <c r="P1006">
        <v>-164.06666999999999</v>
      </c>
      <c r="Q1006">
        <v>-164.23333</v>
      </c>
      <c r="R1006" t="s">
        <v>59</v>
      </c>
      <c r="S1006" t="s">
        <v>60</v>
      </c>
      <c r="T1006">
        <v>509</v>
      </c>
      <c r="U1006">
        <v>1</v>
      </c>
      <c r="V1006" t="s">
        <v>128</v>
      </c>
      <c r="X1006">
        <v>6</v>
      </c>
      <c r="Y1006" t="s">
        <v>58</v>
      </c>
      <c r="AA1006">
        <v>201</v>
      </c>
      <c r="AB1006">
        <v>69</v>
      </c>
      <c r="AC1006" t="s">
        <v>49</v>
      </c>
      <c r="AE1006" t="s">
        <v>49</v>
      </c>
      <c r="AI1006" t="s">
        <v>49</v>
      </c>
      <c r="AP1006" t="s">
        <v>50</v>
      </c>
      <c r="AQ1006" t="s">
        <v>129</v>
      </c>
      <c r="AS1006">
        <v>0.95</v>
      </c>
      <c r="AU1006">
        <v>2020</v>
      </c>
      <c r="AV1006" t="s">
        <v>55</v>
      </c>
    </row>
    <row r="1007" spans="1:48" x14ac:dyDescent="0.2">
      <c r="A1007">
        <v>1</v>
      </c>
      <c r="B1007">
        <v>1336088</v>
      </c>
      <c r="C1007">
        <v>2</v>
      </c>
      <c r="D1007">
        <v>60</v>
      </c>
      <c r="E1007">
        <v>24104</v>
      </c>
      <c r="F1007">
        <v>49</v>
      </c>
      <c r="G1007">
        <v>2</v>
      </c>
      <c r="H1007">
        <v>2.4104004110999998E+19</v>
      </c>
      <c r="I1007">
        <v>196</v>
      </c>
      <c r="J1007">
        <v>43890</v>
      </c>
      <c r="L1007">
        <v>56.58</v>
      </c>
      <c r="M1007">
        <v>56.573329999999999</v>
      </c>
      <c r="N1007">
        <v>48</v>
      </c>
      <c r="O1007">
        <v>2601</v>
      </c>
      <c r="P1007">
        <v>-167.55500000000001</v>
      </c>
      <c r="Q1007">
        <v>-167.65167</v>
      </c>
      <c r="T1007">
        <v>513</v>
      </c>
      <c r="U1007">
        <v>1</v>
      </c>
      <c r="V1007" t="s">
        <v>74</v>
      </c>
      <c r="X1007">
        <v>6</v>
      </c>
      <c r="Y1007" t="s">
        <v>48</v>
      </c>
      <c r="AA1007">
        <v>201</v>
      </c>
      <c r="AB1007">
        <v>1336088</v>
      </c>
      <c r="AC1007" t="s">
        <v>49</v>
      </c>
      <c r="AE1007" t="s">
        <v>49</v>
      </c>
      <c r="AP1007" t="s">
        <v>50</v>
      </c>
      <c r="AQ1007" t="s">
        <v>75</v>
      </c>
      <c r="AS1007">
        <v>0.8</v>
      </c>
      <c r="AU1007">
        <v>2020</v>
      </c>
      <c r="AV1007" t="s">
        <v>55</v>
      </c>
    </row>
    <row r="1008" spans="1:48" x14ac:dyDescent="0.2">
      <c r="A1008">
        <v>1</v>
      </c>
      <c r="B1008">
        <v>1336067</v>
      </c>
      <c r="C1008">
        <v>2</v>
      </c>
      <c r="D1008">
        <v>77</v>
      </c>
      <c r="E1008">
        <v>24104</v>
      </c>
      <c r="F1008">
        <v>67</v>
      </c>
      <c r="G1008">
        <v>2</v>
      </c>
      <c r="H1008">
        <v>2.4104004110999998E+19</v>
      </c>
      <c r="I1008">
        <v>176</v>
      </c>
      <c r="J1008">
        <v>43887</v>
      </c>
      <c r="L1008">
        <v>56.365000000000002</v>
      </c>
      <c r="M1008">
        <v>56.376669999999997</v>
      </c>
      <c r="N1008">
        <v>37</v>
      </c>
      <c r="O1008">
        <v>2327</v>
      </c>
      <c r="P1008">
        <v>-168.01667</v>
      </c>
      <c r="Q1008">
        <v>-167.87833000000001</v>
      </c>
      <c r="R1008" t="s">
        <v>56</v>
      </c>
      <c r="S1008" t="s">
        <v>57</v>
      </c>
      <c r="T1008">
        <v>517</v>
      </c>
      <c r="U1008">
        <v>1</v>
      </c>
      <c r="V1008" t="s">
        <v>74</v>
      </c>
      <c r="X1008">
        <v>6</v>
      </c>
      <c r="Y1008" t="s">
        <v>58</v>
      </c>
      <c r="AA1008">
        <v>201</v>
      </c>
      <c r="AB1008">
        <v>1336067</v>
      </c>
      <c r="AC1008" t="s">
        <v>49</v>
      </c>
      <c r="AE1008" t="s">
        <v>49</v>
      </c>
      <c r="AI1008" t="s">
        <v>49</v>
      </c>
      <c r="AP1008" t="s">
        <v>50</v>
      </c>
      <c r="AQ1008" t="s">
        <v>75</v>
      </c>
      <c r="AS1008">
        <v>0.3</v>
      </c>
      <c r="AU1008">
        <v>2020</v>
      </c>
      <c r="AV1008" t="s">
        <v>55</v>
      </c>
    </row>
    <row r="1009" spans="1:48" x14ac:dyDescent="0.2">
      <c r="A1009">
        <v>1</v>
      </c>
      <c r="B1009">
        <v>1336089</v>
      </c>
      <c r="C1009">
        <v>3</v>
      </c>
      <c r="D1009">
        <v>57</v>
      </c>
      <c r="E1009">
        <v>24104</v>
      </c>
      <c r="F1009">
        <v>47</v>
      </c>
      <c r="G1009">
        <v>2</v>
      </c>
      <c r="H1009">
        <v>2.4104004110999998E+19</v>
      </c>
      <c r="I1009">
        <v>221</v>
      </c>
      <c r="J1009">
        <v>43893</v>
      </c>
      <c r="L1009">
        <v>56.386670000000002</v>
      </c>
      <c r="M1009">
        <v>56.616669999999999</v>
      </c>
      <c r="N1009">
        <v>44</v>
      </c>
      <c r="O1009">
        <v>2916</v>
      </c>
      <c r="P1009">
        <v>-167.45500000000001</v>
      </c>
      <c r="Q1009">
        <v>-167.60833</v>
      </c>
      <c r="R1009" t="s">
        <v>59</v>
      </c>
      <c r="S1009" t="s">
        <v>60</v>
      </c>
      <c r="T1009">
        <v>517</v>
      </c>
      <c r="U1009">
        <v>1</v>
      </c>
      <c r="V1009" t="s">
        <v>74</v>
      </c>
      <c r="X1009">
        <v>6</v>
      </c>
      <c r="Y1009" t="s">
        <v>58</v>
      </c>
      <c r="AA1009">
        <v>201</v>
      </c>
      <c r="AB1009">
        <v>1336089</v>
      </c>
      <c r="AC1009" t="s">
        <v>49</v>
      </c>
      <c r="AE1009" t="s">
        <v>49</v>
      </c>
      <c r="AI1009" t="s">
        <v>49</v>
      </c>
      <c r="AP1009" t="s">
        <v>50</v>
      </c>
      <c r="AQ1009" t="s">
        <v>75</v>
      </c>
      <c r="AS1009">
        <v>0.52</v>
      </c>
      <c r="AU1009">
        <v>2020</v>
      </c>
      <c r="AV1009" t="s">
        <v>55</v>
      </c>
    </row>
    <row r="1010" spans="1:48" x14ac:dyDescent="0.2">
      <c r="A1010">
        <v>1</v>
      </c>
      <c r="B1010">
        <v>1233246</v>
      </c>
      <c r="C1010">
        <v>3</v>
      </c>
      <c r="D1010">
        <v>41</v>
      </c>
      <c r="E1010">
        <v>24069</v>
      </c>
      <c r="F1010">
        <v>29</v>
      </c>
      <c r="G1010">
        <v>2</v>
      </c>
      <c r="H1010">
        <v>2.4069002888E+19</v>
      </c>
      <c r="I1010">
        <v>41</v>
      </c>
      <c r="J1010">
        <v>43910</v>
      </c>
      <c r="L1010">
        <v>55.141669999999998</v>
      </c>
      <c r="M1010">
        <v>55.145000000000003</v>
      </c>
      <c r="N1010">
        <v>44</v>
      </c>
      <c r="O1010">
        <v>491</v>
      </c>
      <c r="P1010">
        <v>-164.44833</v>
      </c>
      <c r="Q1010">
        <v>-164.5</v>
      </c>
      <c r="T1010">
        <v>509</v>
      </c>
      <c r="U1010">
        <v>1</v>
      </c>
      <c r="V1010" t="s">
        <v>134</v>
      </c>
      <c r="X1010">
        <v>6</v>
      </c>
      <c r="Y1010" t="s">
        <v>48</v>
      </c>
      <c r="AA1010">
        <v>201</v>
      </c>
      <c r="AB1010">
        <v>4110</v>
      </c>
      <c r="AC1010" t="s">
        <v>49</v>
      </c>
      <c r="AE1010" t="s">
        <v>49</v>
      </c>
      <c r="AP1010" t="s">
        <v>50</v>
      </c>
      <c r="AQ1010" t="s">
        <v>135</v>
      </c>
      <c r="AS1010">
        <v>0.55000000000000004</v>
      </c>
      <c r="AU1010">
        <v>2020</v>
      </c>
      <c r="AV1010" t="s">
        <v>55</v>
      </c>
    </row>
    <row r="1011" spans="1:48" x14ac:dyDescent="0.2">
      <c r="A1011">
        <v>1</v>
      </c>
      <c r="B1011">
        <v>1290399</v>
      </c>
      <c r="C1011">
        <v>2</v>
      </c>
      <c r="D1011">
        <v>30</v>
      </c>
      <c r="E1011">
        <v>23959</v>
      </c>
      <c r="F1011">
        <v>24</v>
      </c>
      <c r="G1011">
        <v>2</v>
      </c>
      <c r="H1011">
        <v>2.3959003870000001E+19</v>
      </c>
      <c r="I1011">
        <v>78</v>
      </c>
      <c r="J1011">
        <v>43883</v>
      </c>
      <c r="L1011">
        <v>55.104999999999997</v>
      </c>
      <c r="M1011">
        <v>55.055</v>
      </c>
      <c r="N1011">
        <v>46</v>
      </c>
      <c r="O1011">
        <v>1205</v>
      </c>
      <c r="P1011">
        <v>-164.37666999999999</v>
      </c>
      <c r="Q1011">
        <v>-164.48832999999999</v>
      </c>
      <c r="T1011">
        <v>509</v>
      </c>
      <c r="U1011">
        <v>1</v>
      </c>
      <c r="V1011" t="s">
        <v>144</v>
      </c>
      <c r="X1011">
        <v>6</v>
      </c>
      <c r="Y1011" t="s">
        <v>48</v>
      </c>
      <c r="AA1011">
        <v>201</v>
      </c>
      <c r="AB1011">
        <v>123</v>
      </c>
      <c r="AC1011" t="s">
        <v>49</v>
      </c>
      <c r="AE1011" t="s">
        <v>49</v>
      </c>
      <c r="AP1011" t="s">
        <v>50</v>
      </c>
      <c r="AQ1011" t="s">
        <v>145</v>
      </c>
      <c r="AS1011">
        <v>0.66</v>
      </c>
      <c r="AU1011">
        <v>2020</v>
      </c>
      <c r="AV1011" t="s">
        <v>55</v>
      </c>
    </row>
    <row r="1012" spans="1:48" x14ac:dyDescent="0.2">
      <c r="A1012">
        <v>1</v>
      </c>
      <c r="B1012">
        <v>1365417</v>
      </c>
      <c r="C1012">
        <v>2</v>
      </c>
      <c r="D1012">
        <v>32</v>
      </c>
      <c r="E1012">
        <v>24027</v>
      </c>
      <c r="F1012">
        <v>20</v>
      </c>
      <c r="G1012">
        <v>2</v>
      </c>
      <c r="H1012">
        <v>2.4027001622999998E+19</v>
      </c>
      <c r="I1012">
        <v>10</v>
      </c>
      <c r="J1012">
        <v>43862</v>
      </c>
      <c r="L1012">
        <v>55.11</v>
      </c>
      <c r="M1012">
        <v>55.05</v>
      </c>
      <c r="N1012">
        <v>49</v>
      </c>
      <c r="O1012">
        <v>73</v>
      </c>
      <c r="P1012">
        <v>-164.42332999999999</v>
      </c>
      <c r="Q1012">
        <v>-164.46666999999999</v>
      </c>
      <c r="T1012">
        <v>509</v>
      </c>
      <c r="U1012">
        <v>1</v>
      </c>
      <c r="V1012" t="s">
        <v>140</v>
      </c>
      <c r="X1012">
        <v>6</v>
      </c>
      <c r="Y1012" t="s">
        <v>48</v>
      </c>
      <c r="AA1012">
        <v>201</v>
      </c>
      <c r="AB1012">
        <v>1002</v>
      </c>
      <c r="AC1012" t="s">
        <v>49</v>
      </c>
      <c r="AE1012" t="s">
        <v>49</v>
      </c>
      <c r="AP1012" t="s">
        <v>50</v>
      </c>
      <c r="AQ1012" t="s">
        <v>141</v>
      </c>
      <c r="AS1012">
        <v>0.85</v>
      </c>
      <c r="AU1012">
        <v>2020</v>
      </c>
      <c r="AV1012" t="s">
        <v>52</v>
      </c>
    </row>
    <row r="1013" spans="1:48" x14ac:dyDescent="0.2">
      <c r="A1013">
        <v>1</v>
      </c>
      <c r="B1013">
        <v>1329697</v>
      </c>
      <c r="C1013">
        <v>2</v>
      </c>
      <c r="D1013">
        <v>51</v>
      </c>
      <c r="E1013">
        <v>23959</v>
      </c>
      <c r="F1013">
        <v>38</v>
      </c>
      <c r="G1013">
        <v>2</v>
      </c>
      <c r="H1013">
        <v>2.3959003870000001E+19</v>
      </c>
      <c r="I1013">
        <v>58</v>
      </c>
      <c r="J1013">
        <v>43874</v>
      </c>
      <c r="L1013">
        <v>55.76</v>
      </c>
      <c r="M1013">
        <v>55.711669999999998</v>
      </c>
      <c r="N1013">
        <v>47</v>
      </c>
      <c r="O1013">
        <v>912</v>
      </c>
      <c r="P1013">
        <v>-164.98667</v>
      </c>
      <c r="Q1013">
        <v>-165.00667000000001</v>
      </c>
      <c r="R1013" t="s">
        <v>66</v>
      </c>
      <c r="S1013" t="s">
        <v>67</v>
      </c>
      <c r="T1013">
        <v>509</v>
      </c>
      <c r="U1013">
        <v>1</v>
      </c>
      <c r="V1013" t="s">
        <v>144</v>
      </c>
      <c r="X1013">
        <v>6</v>
      </c>
      <c r="Y1013" t="s">
        <v>58</v>
      </c>
      <c r="AA1013">
        <v>201</v>
      </c>
      <c r="AB1013">
        <v>90</v>
      </c>
      <c r="AC1013" t="s">
        <v>49</v>
      </c>
      <c r="AE1013" t="s">
        <v>49</v>
      </c>
      <c r="AI1013" t="s">
        <v>49</v>
      </c>
      <c r="AP1013" t="s">
        <v>50</v>
      </c>
      <c r="AQ1013" t="s">
        <v>145</v>
      </c>
      <c r="AS1013">
        <v>0.84</v>
      </c>
      <c r="AU1013">
        <v>2020</v>
      </c>
      <c r="AV1013" t="s">
        <v>55</v>
      </c>
    </row>
    <row r="1014" spans="1:48" x14ac:dyDescent="0.2">
      <c r="A1014">
        <v>1</v>
      </c>
      <c r="B1014">
        <v>1368711</v>
      </c>
      <c r="C1014">
        <v>3</v>
      </c>
      <c r="D1014">
        <v>51</v>
      </c>
      <c r="E1014">
        <v>23959</v>
      </c>
      <c r="F1014">
        <v>43</v>
      </c>
      <c r="G1014">
        <v>2</v>
      </c>
      <c r="H1014">
        <v>2.3959003870000001E+19</v>
      </c>
      <c r="I1014">
        <v>133</v>
      </c>
      <c r="J1014">
        <v>43899</v>
      </c>
      <c r="L1014">
        <v>56.536670000000001</v>
      </c>
      <c r="M1014">
        <v>56.598329999999997</v>
      </c>
      <c r="N1014">
        <v>49</v>
      </c>
      <c r="O1014">
        <v>2064</v>
      </c>
      <c r="P1014">
        <v>-166.69833</v>
      </c>
      <c r="Q1014">
        <v>-166.66833</v>
      </c>
      <c r="T1014">
        <v>513</v>
      </c>
      <c r="U1014">
        <v>1</v>
      </c>
      <c r="V1014" t="s">
        <v>144</v>
      </c>
      <c r="X1014">
        <v>6</v>
      </c>
      <c r="Y1014" t="s">
        <v>48</v>
      </c>
      <c r="AA1014">
        <v>201</v>
      </c>
      <c r="AB1014">
        <v>236</v>
      </c>
      <c r="AC1014" t="s">
        <v>49</v>
      </c>
      <c r="AE1014" t="s">
        <v>49</v>
      </c>
      <c r="AP1014" t="s">
        <v>50</v>
      </c>
      <c r="AQ1014" t="s">
        <v>145</v>
      </c>
      <c r="AS1014">
        <v>0.73</v>
      </c>
      <c r="AU1014">
        <v>2020</v>
      </c>
      <c r="AV1014" t="s">
        <v>55</v>
      </c>
    </row>
    <row r="1015" spans="1:48" x14ac:dyDescent="0.2">
      <c r="A1015">
        <v>1</v>
      </c>
      <c r="B1015">
        <v>1333041</v>
      </c>
      <c r="C1015">
        <v>2</v>
      </c>
      <c r="D1015">
        <v>39</v>
      </c>
      <c r="E1015">
        <v>23916</v>
      </c>
      <c r="F1015">
        <v>30</v>
      </c>
      <c r="G1015">
        <v>2</v>
      </c>
      <c r="H1015">
        <v>2.3916001641000002E+19</v>
      </c>
      <c r="I1015">
        <v>5</v>
      </c>
      <c r="J1015">
        <v>43862</v>
      </c>
      <c r="L1015">
        <v>55.216670000000001</v>
      </c>
      <c r="M1015">
        <v>55.2</v>
      </c>
      <c r="N1015">
        <v>50</v>
      </c>
      <c r="O1015">
        <v>67</v>
      </c>
      <c r="P1015">
        <v>-164.28333000000001</v>
      </c>
      <c r="Q1015">
        <v>-164.3</v>
      </c>
      <c r="T1015">
        <v>509</v>
      </c>
      <c r="U1015">
        <v>1</v>
      </c>
      <c r="V1015" t="s">
        <v>84</v>
      </c>
      <c r="X1015">
        <v>6</v>
      </c>
      <c r="Y1015" t="s">
        <v>48</v>
      </c>
      <c r="AA1015">
        <v>201</v>
      </c>
      <c r="AB1015">
        <v>59</v>
      </c>
      <c r="AC1015" t="s">
        <v>49</v>
      </c>
      <c r="AE1015" t="s">
        <v>49</v>
      </c>
      <c r="AP1015" t="s">
        <v>50</v>
      </c>
      <c r="AQ1015" t="s">
        <v>85</v>
      </c>
      <c r="AS1015">
        <v>0.85</v>
      </c>
      <c r="AU1015">
        <v>2020</v>
      </c>
      <c r="AV1015" t="s">
        <v>55</v>
      </c>
    </row>
    <row r="1016" spans="1:48" x14ac:dyDescent="0.2">
      <c r="A1016">
        <v>1</v>
      </c>
      <c r="B1016">
        <v>1366516</v>
      </c>
      <c r="C1016">
        <v>5</v>
      </c>
      <c r="D1016">
        <v>46</v>
      </c>
      <c r="E1016">
        <v>23924</v>
      </c>
      <c r="F1016">
        <v>30</v>
      </c>
      <c r="G1016">
        <v>2</v>
      </c>
      <c r="H1016">
        <v>2.3924003996000002E+19</v>
      </c>
      <c r="I1016">
        <v>41</v>
      </c>
      <c r="J1016">
        <v>43955</v>
      </c>
      <c r="L1016">
        <v>57.067219999999999</v>
      </c>
      <c r="M1016">
        <v>56.986109999999996</v>
      </c>
      <c r="N1016">
        <v>49</v>
      </c>
      <c r="O1016">
        <v>24</v>
      </c>
      <c r="P1016">
        <v>-170.83528000000001</v>
      </c>
      <c r="Q1016">
        <v>-170.57</v>
      </c>
      <c r="R1016" t="s">
        <v>66</v>
      </c>
      <c r="S1016" t="s">
        <v>67</v>
      </c>
      <c r="T1016">
        <v>521</v>
      </c>
      <c r="U1016">
        <v>1</v>
      </c>
      <c r="V1016" t="s">
        <v>237</v>
      </c>
      <c r="X1016">
        <v>6</v>
      </c>
      <c r="Y1016" t="s">
        <v>58</v>
      </c>
      <c r="AA1016">
        <v>201</v>
      </c>
      <c r="AB1016">
        <v>4102</v>
      </c>
      <c r="AC1016" t="s">
        <v>49</v>
      </c>
      <c r="AE1016" t="s">
        <v>49</v>
      </c>
      <c r="AI1016" t="s">
        <v>49</v>
      </c>
      <c r="AP1016" t="s">
        <v>50</v>
      </c>
      <c r="AQ1016" t="s">
        <v>238</v>
      </c>
      <c r="AS1016">
        <v>0.9</v>
      </c>
      <c r="AU1016">
        <v>2020</v>
      </c>
      <c r="AV1016" t="s">
        <v>55</v>
      </c>
    </row>
    <row r="1017" spans="1:48" x14ac:dyDescent="0.2">
      <c r="A1017">
        <v>1</v>
      </c>
      <c r="B1017">
        <v>1368717</v>
      </c>
      <c r="C1017">
        <v>3</v>
      </c>
      <c r="D1017">
        <v>64</v>
      </c>
      <c r="E1017">
        <v>23959</v>
      </c>
      <c r="F1017">
        <v>56</v>
      </c>
      <c r="G1017">
        <v>2</v>
      </c>
      <c r="H1017">
        <v>2.3959003870000001E+19</v>
      </c>
      <c r="I1017">
        <v>148</v>
      </c>
      <c r="J1017">
        <v>43903</v>
      </c>
      <c r="L1017">
        <v>56.341670000000001</v>
      </c>
      <c r="M1017">
        <v>56.366669999999999</v>
      </c>
      <c r="N1017">
        <v>51</v>
      </c>
      <c r="O1017">
        <v>2296</v>
      </c>
      <c r="P1017">
        <v>-167.43</v>
      </c>
      <c r="Q1017">
        <v>-167.47833</v>
      </c>
      <c r="R1017" t="s">
        <v>92</v>
      </c>
      <c r="S1017" t="s">
        <v>93</v>
      </c>
      <c r="T1017">
        <v>517</v>
      </c>
      <c r="U1017">
        <v>1</v>
      </c>
      <c r="V1017" t="s">
        <v>144</v>
      </c>
      <c r="X1017">
        <v>6</v>
      </c>
      <c r="Y1017" t="s">
        <v>58</v>
      </c>
      <c r="AA1017">
        <v>201</v>
      </c>
      <c r="AB1017">
        <v>272</v>
      </c>
      <c r="AC1017" t="s">
        <v>49</v>
      </c>
      <c r="AE1017" t="s">
        <v>49</v>
      </c>
      <c r="AI1017" t="s">
        <v>49</v>
      </c>
      <c r="AP1017" t="s">
        <v>50</v>
      </c>
      <c r="AQ1017" t="s">
        <v>145</v>
      </c>
      <c r="AS1017">
        <v>0.88</v>
      </c>
      <c r="AU1017">
        <v>2020</v>
      </c>
      <c r="AV1017" t="s">
        <v>55</v>
      </c>
    </row>
    <row r="1018" spans="1:48" x14ac:dyDescent="0.2">
      <c r="A1018">
        <v>1</v>
      </c>
      <c r="B1018">
        <v>1368708</v>
      </c>
      <c r="C1018">
        <v>3</v>
      </c>
      <c r="D1018">
        <v>48</v>
      </c>
      <c r="E1018">
        <v>23959</v>
      </c>
      <c r="F1018">
        <v>37</v>
      </c>
      <c r="G1018">
        <v>2</v>
      </c>
      <c r="H1018">
        <v>2.3959003870000001E+19</v>
      </c>
      <c r="I1018">
        <v>128</v>
      </c>
      <c r="J1018">
        <v>43898</v>
      </c>
      <c r="L1018">
        <v>56.441670000000002</v>
      </c>
      <c r="M1018">
        <v>56.438330000000001</v>
      </c>
      <c r="N1018">
        <v>48</v>
      </c>
      <c r="O1018">
        <v>1982</v>
      </c>
      <c r="P1018">
        <v>-166.14167</v>
      </c>
      <c r="Q1018">
        <v>-166.13499999999999</v>
      </c>
      <c r="T1018">
        <v>517</v>
      </c>
      <c r="U1018">
        <v>1</v>
      </c>
      <c r="V1018" t="s">
        <v>144</v>
      </c>
      <c r="X1018">
        <v>6</v>
      </c>
      <c r="Y1018" t="s">
        <v>48</v>
      </c>
      <c r="AA1018">
        <v>201</v>
      </c>
      <c r="AB1018">
        <v>221</v>
      </c>
      <c r="AC1018" t="s">
        <v>49</v>
      </c>
      <c r="AE1018" t="s">
        <v>49</v>
      </c>
      <c r="AP1018" t="s">
        <v>50</v>
      </c>
      <c r="AQ1018" t="s">
        <v>145</v>
      </c>
      <c r="AS1018">
        <v>0.72</v>
      </c>
      <c r="AU1018">
        <v>2020</v>
      </c>
      <c r="AV1018" t="s">
        <v>55</v>
      </c>
    </row>
    <row r="1019" spans="1:48" x14ac:dyDescent="0.2">
      <c r="A1019">
        <v>1</v>
      </c>
      <c r="B1019">
        <v>1324751</v>
      </c>
      <c r="C1019">
        <v>3</v>
      </c>
      <c r="D1019">
        <v>57</v>
      </c>
      <c r="E1019">
        <v>23933</v>
      </c>
      <c r="F1019">
        <v>40</v>
      </c>
      <c r="G1019">
        <v>2</v>
      </c>
      <c r="H1019">
        <v>2.3933003244999999E+19</v>
      </c>
      <c r="I1019">
        <v>116</v>
      </c>
      <c r="J1019">
        <v>43893</v>
      </c>
      <c r="L1019">
        <v>56.566670000000002</v>
      </c>
      <c r="M1019">
        <v>56.566670000000002</v>
      </c>
      <c r="N1019">
        <v>45</v>
      </c>
      <c r="O1019">
        <v>1675</v>
      </c>
      <c r="P1019">
        <v>-167.49833000000001</v>
      </c>
      <c r="Q1019">
        <v>-167.4</v>
      </c>
      <c r="T1019">
        <v>513</v>
      </c>
      <c r="U1019">
        <v>1</v>
      </c>
      <c r="V1019" t="s">
        <v>138</v>
      </c>
      <c r="X1019">
        <v>6</v>
      </c>
      <c r="Y1019" t="s">
        <v>48</v>
      </c>
      <c r="AA1019">
        <v>201</v>
      </c>
      <c r="AB1019">
        <v>255</v>
      </c>
      <c r="AC1019" t="s">
        <v>49</v>
      </c>
      <c r="AE1019" t="s">
        <v>49</v>
      </c>
      <c r="AP1019" t="s">
        <v>50</v>
      </c>
      <c r="AQ1019" t="s">
        <v>139</v>
      </c>
      <c r="AS1019">
        <v>0.56000000000000005</v>
      </c>
      <c r="AU1019">
        <v>2020</v>
      </c>
      <c r="AV1019" t="s">
        <v>55</v>
      </c>
    </row>
    <row r="1020" spans="1:48" x14ac:dyDescent="0.2">
      <c r="A1020">
        <v>1</v>
      </c>
      <c r="B1020">
        <v>1329639</v>
      </c>
      <c r="C1020">
        <v>2</v>
      </c>
      <c r="D1020">
        <v>45</v>
      </c>
      <c r="E1020">
        <v>23959</v>
      </c>
      <c r="F1020">
        <v>34</v>
      </c>
      <c r="G1020">
        <v>2</v>
      </c>
      <c r="H1020">
        <v>2.3959003870000001E+19</v>
      </c>
      <c r="I1020">
        <v>98</v>
      </c>
      <c r="J1020">
        <v>43888</v>
      </c>
      <c r="L1020">
        <v>55.43</v>
      </c>
      <c r="M1020">
        <v>55.433329999999998</v>
      </c>
      <c r="N1020">
        <v>44</v>
      </c>
      <c r="O1020">
        <v>1499</v>
      </c>
      <c r="P1020">
        <v>-163.85333</v>
      </c>
      <c r="Q1020">
        <v>-163.84666999999999</v>
      </c>
      <c r="T1020">
        <v>509</v>
      </c>
      <c r="U1020">
        <v>1</v>
      </c>
      <c r="V1020" t="s">
        <v>144</v>
      </c>
      <c r="X1020">
        <v>6</v>
      </c>
      <c r="Y1020" t="s">
        <v>48</v>
      </c>
      <c r="AA1020">
        <v>201</v>
      </c>
      <c r="AB1020">
        <v>170</v>
      </c>
      <c r="AC1020" t="s">
        <v>49</v>
      </c>
      <c r="AE1020" t="s">
        <v>49</v>
      </c>
      <c r="AP1020" t="s">
        <v>50</v>
      </c>
      <c r="AQ1020" t="s">
        <v>145</v>
      </c>
      <c r="AS1020">
        <v>0.52</v>
      </c>
      <c r="AU1020">
        <v>2020</v>
      </c>
      <c r="AV1020" t="s">
        <v>55</v>
      </c>
    </row>
    <row r="1021" spans="1:48" x14ac:dyDescent="0.2">
      <c r="A1021">
        <v>1</v>
      </c>
      <c r="B1021">
        <v>1329663</v>
      </c>
      <c r="C1021">
        <v>2</v>
      </c>
      <c r="D1021">
        <v>55</v>
      </c>
      <c r="E1021">
        <v>23959</v>
      </c>
      <c r="F1021">
        <v>42</v>
      </c>
      <c r="G1021">
        <v>2</v>
      </c>
      <c r="H1021">
        <v>2.3959003870000001E+19</v>
      </c>
      <c r="I1021">
        <v>48</v>
      </c>
      <c r="J1021">
        <v>43872</v>
      </c>
      <c r="L1021">
        <v>55.366669999999999</v>
      </c>
      <c r="M1021">
        <v>55.3</v>
      </c>
      <c r="N1021">
        <v>46</v>
      </c>
      <c r="O1021">
        <v>737</v>
      </c>
      <c r="P1021">
        <v>-164.85833</v>
      </c>
      <c r="Q1021">
        <v>-164.78833</v>
      </c>
      <c r="T1021">
        <v>509</v>
      </c>
      <c r="U1021">
        <v>1</v>
      </c>
      <c r="V1021" t="s">
        <v>144</v>
      </c>
      <c r="X1021">
        <v>6</v>
      </c>
      <c r="Y1021" t="s">
        <v>58</v>
      </c>
      <c r="AA1021">
        <v>201</v>
      </c>
      <c r="AB1021">
        <v>72</v>
      </c>
      <c r="AC1021" t="s">
        <v>49</v>
      </c>
      <c r="AE1021" t="s">
        <v>49</v>
      </c>
      <c r="AP1021" t="s">
        <v>50</v>
      </c>
      <c r="AQ1021" t="s">
        <v>145</v>
      </c>
      <c r="AS1021">
        <v>0.95</v>
      </c>
      <c r="AU1021">
        <v>2020</v>
      </c>
      <c r="AV1021" t="s">
        <v>55</v>
      </c>
    </row>
    <row r="1022" spans="1:48" x14ac:dyDescent="0.2">
      <c r="A1022">
        <v>1</v>
      </c>
      <c r="B1022">
        <v>1328426</v>
      </c>
      <c r="C1022">
        <v>2</v>
      </c>
      <c r="D1022">
        <v>45</v>
      </c>
      <c r="E1022">
        <v>24019</v>
      </c>
      <c r="F1022">
        <v>35</v>
      </c>
      <c r="G1022">
        <v>2</v>
      </c>
      <c r="H1022">
        <v>2.4019003356999999E+19</v>
      </c>
      <c r="I1022">
        <v>29</v>
      </c>
      <c r="J1022">
        <v>43865</v>
      </c>
      <c r="L1022">
        <v>55.383330000000001</v>
      </c>
      <c r="M1022">
        <v>55.4</v>
      </c>
      <c r="N1022">
        <v>45</v>
      </c>
      <c r="O1022">
        <v>397</v>
      </c>
      <c r="P1022">
        <v>-163.83332999999999</v>
      </c>
      <c r="Q1022">
        <v>-163.85</v>
      </c>
      <c r="R1022" t="s">
        <v>59</v>
      </c>
      <c r="S1022" t="s">
        <v>60</v>
      </c>
      <c r="T1022">
        <v>509</v>
      </c>
      <c r="U1022">
        <v>1</v>
      </c>
      <c r="V1022" t="s">
        <v>98</v>
      </c>
      <c r="X1022">
        <v>6</v>
      </c>
      <c r="Y1022" t="s">
        <v>58</v>
      </c>
      <c r="AA1022">
        <v>201</v>
      </c>
      <c r="AB1022">
        <v>2909</v>
      </c>
      <c r="AC1022" t="s">
        <v>49</v>
      </c>
      <c r="AE1022" t="s">
        <v>49</v>
      </c>
      <c r="AI1022" t="s">
        <v>49</v>
      </c>
      <c r="AP1022" t="s">
        <v>50</v>
      </c>
      <c r="AQ1022" t="s">
        <v>99</v>
      </c>
      <c r="AS1022">
        <v>0.65</v>
      </c>
      <c r="AU1022">
        <v>2020</v>
      </c>
      <c r="AV1022" t="s">
        <v>55</v>
      </c>
    </row>
    <row r="1023" spans="1:48" x14ac:dyDescent="0.2">
      <c r="A1023">
        <v>1</v>
      </c>
      <c r="B1023">
        <v>1373842</v>
      </c>
      <c r="C1023">
        <v>2</v>
      </c>
      <c r="D1023">
        <v>59</v>
      </c>
      <c r="E1023">
        <v>24079</v>
      </c>
      <c r="F1023">
        <v>49</v>
      </c>
      <c r="G1023">
        <v>2</v>
      </c>
      <c r="H1023">
        <v>2.4079002809999999E+19</v>
      </c>
      <c r="I1023">
        <v>13</v>
      </c>
      <c r="J1023">
        <v>43872</v>
      </c>
      <c r="L1023">
        <v>55.33</v>
      </c>
      <c r="M1023">
        <v>55.38167</v>
      </c>
      <c r="N1023">
        <v>46</v>
      </c>
      <c r="O1023">
        <v>143</v>
      </c>
      <c r="P1023">
        <v>-164.94</v>
      </c>
      <c r="Q1023">
        <v>-164.69166999999999</v>
      </c>
      <c r="T1023">
        <v>509</v>
      </c>
      <c r="U1023">
        <v>2</v>
      </c>
      <c r="V1023" t="s">
        <v>68</v>
      </c>
      <c r="X1023">
        <v>6</v>
      </c>
      <c r="Y1023" t="s">
        <v>48</v>
      </c>
      <c r="AA1023">
        <v>201</v>
      </c>
      <c r="AB1023">
        <v>40</v>
      </c>
      <c r="AC1023" t="s">
        <v>49</v>
      </c>
      <c r="AE1023" t="s">
        <v>49</v>
      </c>
      <c r="AP1023" t="s">
        <v>50</v>
      </c>
      <c r="AQ1023" t="s">
        <v>69</v>
      </c>
      <c r="AS1023">
        <v>0.65</v>
      </c>
      <c r="AU1023">
        <v>2020</v>
      </c>
      <c r="AV1023" t="s">
        <v>55</v>
      </c>
    </row>
    <row r="1024" spans="1:48" x14ac:dyDescent="0.2">
      <c r="A1024">
        <v>1</v>
      </c>
      <c r="B1024">
        <v>1328467</v>
      </c>
      <c r="C1024">
        <v>2</v>
      </c>
      <c r="D1024">
        <v>55</v>
      </c>
      <c r="E1024">
        <v>24019</v>
      </c>
      <c r="F1024">
        <v>45</v>
      </c>
      <c r="G1024">
        <v>2</v>
      </c>
      <c r="H1024">
        <v>2.4019003356999999E+19</v>
      </c>
      <c r="I1024">
        <v>74</v>
      </c>
      <c r="J1024">
        <v>43878</v>
      </c>
      <c r="L1024">
        <v>56.3</v>
      </c>
      <c r="M1024">
        <v>56.266669999999998</v>
      </c>
      <c r="N1024">
        <v>45</v>
      </c>
      <c r="O1024">
        <v>1027</v>
      </c>
      <c r="P1024">
        <v>-166.43333000000001</v>
      </c>
      <c r="Q1024">
        <v>-166.2</v>
      </c>
      <c r="T1024">
        <v>517</v>
      </c>
      <c r="U1024">
        <v>1</v>
      </c>
      <c r="V1024" t="s">
        <v>98</v>
      </c>
      <c r="X1024">
        <v>6</v>
      </c>
      <c r="Y1024" t="s">
        <v>48</v>
      </c>
      <c r="AA1024">
        <v>201</v>
      </c>
      <c r="AB1024">
        <v>7412</v>
      </c>
      <c r="AC1024" t="s">
        <v>49</v>
      </c>
      <c r="AE1024" t="s">
        <v>49</v>
      </c>
      <c r="AP1024" t="s">
        <v>50</v>
      </c>
      <c r="AQ1024" t="s">
        <v>99</v>
      </c>
      <c r="AS1024">
        <v>0.7</v>
      </c>
      <c r="AU1024">
        <v>2020</v>
      </c>
      <c r="AV1024" t="s">
        <v>55</v>
      </c>
    </row>
    <row r="1025" spans="1:48" x14ac:dyDescent="0.2">
      <c r="A1025">
        <v>1</v>
      </c>
      <c r="B1025">
        <v>1364441</v>
      </c>
      <c r="C1025">
        <v>2</v>
      </c>
      <c r="D1025">
        <v>47</v>
      </c>
      <c r="E1025">
        <v>24056</v>
      </c>
      <c r="F1025">
        <v>35</v>
      </c>
      <c r="G1025">
        <v>2</v>
      </c>
      <c r="H1025">
        <v>2.4056002046999998E+19</v>
      </c>
      <c r="I1025">
        <v>12</v>
      </c>
      <c r="J1025">
        <v>43866</v>
      </c>
      <c r="L1025">
        <v>56.248330000000003</v>
      </c>
      <c r="M1025">
        <v>56.263330000000003</v>
      </c>
      <c r="N1025">
        <v>40</v>
      </c>
      <c r="O1025">
        <v>137</v>
      </c>
      <c r="P1025">
        <v>-164.53666999999999</v>
      </c>
      <c r="Q1025">
        <v>-164.40333000000001</v>
      </c>
      <c r="T1025">
        <v>509</v>
      </c>
      <c r="U1025">
        <v>1</v>
      </c>
      <c r="V1025" t="s">
        <v>207</v>
      </c>
      <c r="X1025">
        <v>6</v>
      </c>
      <c r="Y1025" t="s">
        <v>48</v>
      </c>
      <c r="AA1025">
        <v>201</v>
      </c>
      <c r="AB1025">
        <v>34</v>
      </c>
      <c r="AC1025" t="s">
        <v>49</v>
      </c>
      <c r="AE1025" t="s">
        <v>49</v>
      </c>
      <c r="AP1025" t="s">
        <v>50</v>
      </c>
      <c r="AQ1025" t="s">
        <v>208</v>
      </c>
      <c r="AS1025">
        <v>1.1000000000000001</v>
      </c>
      <c r="AU1025">
        <v>2020</v>
      </c>
      <c r="AV1025" t="s">
        <v>55</v>
      </c>
    </row>
    <row r="1026" spans="1:48" x14ac:dyDescent="0.2">
      <c r="A1026">
        <v>1</v>
      </c>
      <c r="B1026">
        <v>1328497</v>
      </c>
      <c r="C1026">
        <v>3</v>
      </c>
      <c r="D1026">
        <v>49</v>
      </c>
      <c r="E1026">
        <v>24019</v>
      </c>
      <c r="F1026">
        <v>37</v>
      </c>
      <c r="G1026">
        <v>2</v>
      </c>
      <c r="H1026">
        <v>2.4019003356999999E+19</v>
      </c>
      <c r="I1026">
        <v>214</v>
      </c>
      <c r="J1026">
        <v>43914</v>
      </c>
      <c r="L1026">
        <v>55.25</v>
      </c>
      <c r="M1026">
        <v>55.25</v>
      </c>
      <c r="N1026">
        <v>55</v>
      </c>
      <c r="O1026">
        <v>2963</v>
      </c>
      <c r="P1026">
        <v>-164.11667</v>
      </c>
      <c r="Q1026">
        <v>-164.28333000000001</v>
      </c>
      <c r="R1026" t="s">
        <v>59</v>
      </c>
      <c r="S1026" t="s">
        <v>60</v>
      </c>
      <c r="T1026">
        <v>509</v>
      </c>
      <c r="U1026">
        <v>1</v>
      </c>
      <c r="V1026" t="s">
        <v>98</v>
      </c>
      <c r="X1026">
        <v>6</v>
      </c>
      <c r="Y1026" t="s">
        <v>58</v>
      </c>
      <c r="AA1026">
        <v>201</v>
      </c>
      <c r="AB1026">
        <v>21401</v>
      </c>
      <c r="AC1026" t="s">
        <v>49</v>
      </c>
      <c r="AE1026" t="s">
        <v>49</v>
      </c>
      <c r="AI1026" t="s">
        <v>49</v>
      </c>
      <c r="AP1026" t="s">
        <v>50</v>
      </c>
      <c r="AQ1026" t="s">
        <v>99</v>
      </c>
      <c r="AS1026">
        <v>1.25</v>
      </c>
      <c r="AU1026">
        <v>2020</v>
      </c>
      <c r="AV1026" t="s">
        <v>55</v>
      </c>
    </row>
    <row r="1027" spans="1:48" x14ac:dyDescent="0.2">
      <c r="A1027">
        <v>1</v>
      </c>
      <c r="B1027">
        <v>1364237</v>
      </c>
      <c r="C1027">
        <v>3</v>
      </c>
      <c r="D1027">
        <v>66</v>
      </c>
      <c r="E1027">
        <v>24108</v>
      </c>
      <c r="F1027">
        <v>52</v>
      </c>
      <c r="G1027">
        <v>2</v>
      </c>
      <c r="H1027">
        <v>2.4108001651999998E+19</v>
      </c>
      <c r="I1027">
        <v>32</v>
      </c>
      <c r="J1027">
        <v>43893</v>
      </c>
      <c r="L1027">
        <v>56.383330000000001</v>
      </c>
      <c r="M1027">
        <v>56.316670000000002</v>
      </c>
      <c r="N1027">
        <v>41</v>
      </c>
      <c r="O1027">
        <v>409</v>
      </c>
      <c r="P1027">
        <v>-167.53333000000001</v>
      </c>
      <c r="Q1027">
        <v>-167.43333000000001</v>
      </c>
      <c r="T1027">
        <v>517</v>
      </c>
      <c r="U1027">
        <v>1</v>
      </c>
      <c r="V1027" t="s">
        <v>150</v>
      </c>
      <c r="X1027">
        <v>6</v>
      </c>
      <c r="Y1027" t="s">
        <v>48</v>
      </c>
      <c r="AA1027">
        <v>201</v>
      </c>
      <c r="AB1027">
        <v>3210</v>
      </c>
      <c r="AC1027" t="s">
        <v>49</v>
      </c>
      <c r="AE1027" t="s">
        <v>49</v>
      </c>
      <c r="AP1027" t="s">
        <v>50</v>
      </c>
      <c r="AQ1027" t="s">
        <v>151</v>
      </c>
      <c r="AS1027">
        <v>0.45</v>
      </c>
      <c r="AU1027">
        <v>2020</v>
      </c>
      <c r="AV1027" t="s">
        <v>55</v>
      </c>
    </row>
    <row r="1028" spans="1:48" x14ac:dyDescent="0.2">
      <c r="A1028">
        <v>1</v>
      </c>
      <c r="B1028">
        <v>1341668</v>
      </c>
      <c r="C1028">
        <v>4</v>
      </c>
      <c r="D1028">
        <v>51</v>
      </c>
      <c r="E1028">
        <v>24156</v>
      </c>
      <c r="F1028">
        <v>35</v>
      </c>
      <c r="G1028">
        <v>2</v>
      </c>
      <c r="H1028">
        <v>2.4156000822999998E+19</v>
      </c>
      <c r="I1028">
        <v>38</v>
      </c>
      <c r="J1028">
        <v>43933</v>
      </c>
      <c r="L1028">
        <v>55.183329999999998</v>
      </c>
      <c r="M1028">
        <v>55.2</v>
      </c>
      <c r="N1028">
        <v>47</v>
      </c>
      <c r="O1028">
        <v>339</v>
      </c>
      <c r="P1028">
        <v>-164.53333000000001</v>
      </c>
      <c r="Q1028">
        <v>-164.46666999999999</v>
      </c>
      <c r="T1028">
        <v>509</v>
      </c>
      <c r="U1028">
        <v>1</v>
      </c>
      <c r="V1028" t="s">
        <v>209</v>
      </c>
      <c r="X1028">
        <v>6</v>
      </c>
      <c r="Y1028" t="s">
        <v>48</v>
      </c>
      <c r="AA1028">
        <v>201</v>
      </c>
      <c r="AB1028">
        <v>51</v>
      </c>
      <c r="AC1028" t="s">
        <v>49</v>
      </c>
      <c r="AE1028" t="s">
        <v>49</v>
      </c>
      <c r="AP1028" t="s">
        <v>50</v>
      </c>
      <c r="AQ1028" t="s">
        <v>210</v>
      </c>
      <c r="AS1028">
        <v>0.9</v>
      </c>
      <c r="AU1028">
        <v>2020</v>
      </c>
      <c r="AV1028" t="s">
        <v>55</v>
      </c>
    </row>
    <row r="1029" spans="1:48" x14ac:dyDescent="0.2">
      <c r="A1029">
        <v>1</v>
      </c>
      <c r="B1029">
        <v>1233256</v>
      </c>
      <c r="C1029">
        <v>3</v>
      </c>
      <c r="D1029">
        <v>33</v>
      </c>
      <c r="E1029">
        <v>24061</v>
      </c>
      <c r="F1029">
        <v>23</v>
      </c>
      <c r="G1029">
        <v>2</v>
      </c>
      <c r="H1029">
        <v>2.4061001166999998E+19</v>
      </c>
      <c r="I1029">
        <v>28</v>
      </c>
      <c r="J1029">
        <v>43900</v>
      </c>
      <c r="L1029">
        <v>55.198329999999999</v>
      </c>
      <c r="M1029">
        <v>55.27167</v>
      </c>
      <c r="N1029">
        <v>47</v>
      </c>
      <c r="O1029">
        <v>319</v>
      </c>
      <c r="P1029">
        <v>-164.17332999999999</v>
      </c>
      <c r="Q1029">
        <v>-164.09</v>
      </c>
      <c r="T1029">
        <v>509</v>
      </c>
      <c r="U1029">
        <v>1</v>
      </c>
      <c r="V1029" t="s">
        <v>100</v>
      </c>
      <c r="X1029">
        <v>6</v>
      </c>
      <c r="Y1029" t="s">
        <v>48</v>
      </c>
      <c r="AA1029">
        <v>201</v>
      </c>
      <c r="AB1029">
        <v>281</v>
      </c>
      <c r="AC1029" t="s">
        <v>49</v>
      </c>
      <c r="AE1029" t="s">
        <v>49</v>
      </c>
      <c r="AP1029" t="s">
        <v>50</v>
      </c>
      <c r="AQ1029" t="s">
        <v>101</v>
      </c>
      <c r="AS1029">
        <v>0.75</v>
      </c>
      <c r="AU1029">
        <v>2020</v>
      </c>
      <c r="AV1029" t="s">
        <v>55</v>
      </c>
    </row>
    <row r="1030" spans="1:48" x14ac:dyDescent="0.2">
      <c r="A1030">
        <v>1</v>
      </c>
      <c r="B1030">
        <v>1371263</v>
      </c>
      <c r="C1030">
        <v>2</v>
      </c>
      <c r="D1030">
        <v>50</v>
      </c>
      <c r="E1030">
        <v>24016</v>
      </c>
      <c r="F1030">
        <v>38</v>
      </c>
      <c r="G1030">
        <v>2</v>
      </c>
      <c r="H1030">
        <v>2.4016002942999998E+19</v>
      </c>
      <c r="I1030">
        <v>4</v>
      </c>
      <c r="J1030">
        <v>43865</v>
      </c>
      <c r="L1030">
        <v>55.816670000000002</v>
      </c>
      <c r="M1030">
        <v>55.816670000000002</v>
      </c>
      <c r="N1030">
        <v>46</v>
      </c>
      <c r="O1030">
        <v>43</v>
      </c>
      <c r="P1030">
        <v>-164.53333000000001</v>
      </c>
      <c r="Q1030">
        <v>-164.6</v>
      </c>
      <c r="T1030">
        <v>509</v>
      </c>
      <c r="U1030">
        <v>1</v>
      </c>
      <c r="V1030" t="s">
        <v>124</v>
      </c>
      <c r="X1030">
        <v>6</v>
      </c>
      <c r="Y1030" t="s">
        <v>58</v>
      </c>
      <c r="AA1030">
        <v>201</v>
      </c>
      <c r="AB1030">
        <v>1371263</v>
      </c>
      <c r="AC1030" t="s">
        <v>49</v>
      </c>
      <c r="AE1030" t="s">
        <v>49</v>
      </c>
      <c r="AP1030" t="s">
        <v>50</v>
      </c>
      <c r="AQ1030" t="s">
        <v>125</v>
      </c>
      <c r="AS1030">
        <v>0.6</v>
      </c>
      <c r="AU1030">
        <v>2020</v>
      </c>
      <c r="AV1030" t="s">
        <v>55</v>
      </c>
    </row>
    <row r="1031" spans="1:48" x14ac:dyDescent="0.2">
      <c r="A1031">
        <v>1</v>
      </c>
      <c r="B1031">
        <v>1378662</v>
      </c>
      <c r="C1031">
        <v>3</v>
      </c>
      <c r="D1031">
        <v>38</v>
      </c>
      <c r="E1031">
        <v>24094</v>
      </c>
      <c r="F1031">
        <v>28</v>
      </c>
      <c r="G1031">
        <v>2</v>
      </c>
      <c r="H1031">
        <v>2.4094000532999999E+19</v>
      </c>
      <c r="I1031">
        <v>32</v>
      </c>
      <c r="J1031">
        <v>43919</v>
      </c>
      <c r="L1031">
        <v>55.33</v>
      </c>
      <c r="M1031">
        <v>55.27</v>
      </c>
      <c r="N1031">
        <v>53</v>
      </c>
      <c r="O1031">
        <v>429</v>
      </c>
      <c r="P1031">
        <v>-163.89832999999999</v>
      </c>
      <c r="Q1031">
        <v>-164.02833000000001</v>
      </c>
      <c r="R1031" t="s">
        <v>66</v>
      </c>
      <c r="S1031" t="s">
        <v>67</v>
      </c>
      <c r="T1031">
        <v>509</v>
      </c>
      <c r="U1031">
        <v>1</v>
      </c>
      <c r="V1031" t="s">
        <v>156</v>
      </c>
      <c r="X1031">
        <v>6</v>
      </c>
      <c r="Y1031" t="s">
        <v>58</v>
      </c>
      <c r="AA1031">
        <v>201</v>
      </c>
      <c r="AB1031">
        <v>800</v>
      </c>
      <c r="AC1031" t="s">
        <v>49</v>
      </c>
      <c r="AE1031" t="s">
        <v>49</v>
      </c>
      <c r="AI1031" t="s">
        <v>49</v>
      </c>
      <c r="AP1031" t="s">
        <v>50</v>
      </c>
      <c r="AQ1031" t="s">
        <v>157</v>
      </c>
      <c r="AS1031">
        <v>0.65</v>
      </c>
      <c r="AU1031">
        <v>2020</v>
      </c>
      <c r="AV1031" t="s">
        <v>55</v>
      </c>
    </row>
    <row r="1032" spans="1:48" x14ac:dyDescent="0.2">
      <c r="A1032">
        <v>1</v>
      </c>
      <c r="B1032">
        <v>1330886</v>
      </c>
      <c r="C1032">
        <v>3</v>
      </c>
      <c r="D1032">
        <v>57</v>
      </c>
      <c r="E1032">
        <v>24044</v>
      </c>
      <c r="F1032">
        <v>50</v>
      </c>
      <c r="G1032">
        <v>2</v>
      </c>
      <c r="H1032">
        <v>2.4044003896E+19</v>
      </c>
      <c r="I1032">
        <v>162</v>
      </c>
      <c r="J1032">
        <v>43912</v>
      </c>
      <c r="L1032">
        <v>56.4</v>
      </c>
      <c r="M1032">
        <v>56.414999999999999</v>
      </c>
      <c r="N1032">
        <v>46</v>
      </c>
      <c r="O1032">
        <v>2270</v>
      </c>
      <c r="P1032">
        <v>-170.20332999999999</v>
      </c>
      <c r="Q1032">
        <v>-170.19</v>
      </c>
      <c r="R1032" t="s">
        <v>66</v>
      </c>
      <c r="S1032" t="s">
        <v>67</v>
      </c>
      <c r="T1032">
        <v>521</v>
      </c>
      <c r="U1032">
        <v>1</v>
      </c>
      <c r="V1032" t="s">
        <v>154</v>
      </c>
      <c r="X1032">
        <v>6</v>
      </c>
      <c r="Y1032" t="s">
        <v>58</v>
      </c>
      <c r="AA1032">
        <v>201</v>
      </c>
      <c r="AB1032">
        <v>1330886</v>
      </c>
      <c r="AC1032" t="s">
        <v>49</v>
      </c>
      <c r="AE1032" t="s">
        <v>49</v>
      </c>
      <c r="AI1032" t="s">
        <v>49</v>
      </c>
      <c r="AP1032" t="s">
        <v>50</v>
      </c>
      <c r="AQ1032" t="s">
        <v>155</v>
      </c>
      <c r="AS1032">
        <v>0.6</v>
      </c>
      <c r="AU1032">
        <v>2020</v>
      </c>
      <c r="AV1032" t="s">
        <v>55</v>
      </c>
    </row>
    <row r="1033" spans="1:48" x14ac:dyDescent="0.2">
      <c r="A1033">
        <v>1</v>
      </c>
      <c r="B1033">
        <v>1371279</v>
      </c>
      <c r="C1033">
        <v>2</v>
      </c>
      <c r="D1033">
        <v>52</v>
      </c>
      <c r="E1033">
        <v>24016</v>
      </c>
      <c r="F1033">
        <v>40</v>
      </c>
      <c r="G1033">
        <v>2</v>
      </c>
      <c r="H1033">
        <v>2.4016002942999998E+19</v>
      </c>
      <c r="I1033">
        <v>39</v>
      </c>
      <c r="J1033">
        <v>43874</v>
      </c>
      <c r="L1033">
        <v>55.816670000000002</v>
      </c>
      <c r="M1033">
        <v>55.883330000000001</v>
      </c>
      <c r="N1033">
        <v>44</v>
      </c>
      <c r="O1033">
        <v>560</v>
      </c>
      <c r="P1033">
        <v>-165.1</v>
      </c>
      <c r="Q1033">
        <v>-165.08332999999999</v>
      </c>
      <c r="T1033">
        <v>517</v>
      </c>
      <c r="U1033">
        <v>1</v>
      </c>
      <c r="V1033" t="s">
        <v>124</v>
      </c>
      <c r="X1033">
        <v>6</v>
      </c>
      <c r="Y1033" t="s">
        <v>48</v>
      </c>
      <c r="AA1033">
        <v>201</v>
      </c>
      <c r="AB1033">
        <v>1371279</v>
      </c>
      <c r="AC1033" t="s">
        <v>49</v>
      </c>
      <c r="AE1033" t="s">
        <v>49</v>
      </c>
      <c r="AP1033" t="s">
        <v>50</v>
      </c>
      <c r="AQ1033" t="s">
        <v>125</v>
      </c>
      <c r="AS1033">
        <v>0.55000000000000004</v>
      </c>
      <c r="AU1033">
        <v>2020</v>
      </c>
      <c r="AV1033" t="s">
        <v>55</v>
      </c>
    </row>
    <row r="1034" spans="1:48" x14ac:dyDescent="0.2">
      <c r="A1034">
        <v>1</v>
      </c>
      <c r="B1034">
        <v>1274972</v>
      </c>
      <c r="C1034">
        <v>1</v>
      </c>
      <c r="D1034">
        <v>57</v>
      </c>
      <c r="E1034">
        <v>24029</v>
      </c>
      <c r="F1034">
        <v>41</v>
      </c>
      <c r="G1034">
        <v>2</v>
      </c>
      <c r="H1034">
        <v>2.4029004062999998E+19</v>
      </c>
      <c r="I1034">
        <v>13</v>
      </c>
      <c r="J1034">
        <v>43853</v>
      </c>
      <c r="L1034">
        <v>55.203330000000001</v>
      </c>
      <c r="M1034">
        <v>55.22</v>
      </c>
      <c r="N1034">
        <v>51</v>
      </c>
      <c r="O1034">
        <v>221</v>
      </c>
      <c r="P1034">
        <v>-165.01499999999999</v>
      </c>
      <c r="Q1034">
        <v>-164.96167</v>
      </c>
      <c r="R1034" t="s">
        <v>59</v>
      </c>
      <c r="S1034" t="s">
        <v>60</v>
      </c>
      <c r="T1034">
        <v>517</v>
      </c>
      <c r="U1034">
        <v>1</v>
      </c>
      <c r="V1034" t="s">
        <v>78</v>
      </c>
      <c r="X1034">
        <v>6</v>
      </c>
      <c r="Y1034" t="s">
        <v>58</v>
      </c>
      <c r="AA1034">
        <v>201</v>
      </c>
      <c r="AB1034">
        <v>1313</v>
      </c>
      <c r="AC1034" t="s">
        <v>49</v>
      </c>
      <c r="AE1034" t="s">
        <v>49</v>
      </c>
      <c r="AI1034" t="s">
        <v>49</v>
      </c>
      <c r="AP1034" t="s">
        <v>50</v>
      </c>
      <c r="AQ1034" t="s">
        <v>79</v>
      </c>
      <c r="AS1034">
        <v>1.04</v>
      </c>
      <c r="AU1034">
        <v>2020</v>
      </c>
      <c r="AV1034" t="s">
        <v>55</v>
      </c>
    </row>
    <row r="1035" spans="1:48" x14ac:dyDescent="0.2">
      <c r="A1035">
        <v>1</v>
      </c>
      <c r="B1035">
        <v>989113</v>
      </c>
      <c r="C1035">
        <v>3</v>
      </c>
      <c r="D1035">
        <v>65</v>
      </c>
      <c r="E1035">
        <v>24070</v>
      </c>
      <c r="F1035">
        <v>49</v>
      </c>
      <c r="G1035">
        <v>2</v>
      </c>
      <c r="H1035">
        <v>2.4070000249000002E+19</v>
      </c>
      <c r="I1035">
        <v>50</v>
      </c>
      <c r="J1035">
        <v>43917</v>
      </c>
      <c r="L1035">
        <v>56.351669999999999</v>
      </c>
      <c r="M1035">
        <v>56.375</v>
      </c>
      <c r="N1035">
        <v>46</v>
      </c>
      <c r="O1035">
        <v>55</v>
      </c>
      <c r="P1035">
        <v>-168.89332999999999</v>
      </c>
      <c r="Q1035">
        <v>-169.08500000000001</v>
      </c>
      <c r="T1035">
        <v>517</v>
      </c>
      <c r="U1035">
        <v>1</v>
      </c>
      <c r="V1035" t="s">
        <v>193</v>
      </c>
      <c r="X1035">
        <v>6</v>
      </c>
      <c r="Y1035" t="s">
        <v>48</v>
      </c>
      <c r="AA1035">
        <v>201</v>
      </c>
      <c r="AB1035">
        <v>5002</v>
      </c>
      <c r="AC1035" t="s">
        <v>49</v>
      </c>
      <c r="AE1035" t="s">
        <v>49</v>
      </c>
      <c r="AP1035" t="s">
        <v>50</v>
      </c>
      <c r="AQ1035" t="s">
        <v>194</v>
      </c>
      <c r="AS1035">
        <v>0.5</v>
      </c>
      <c r="AU1035">
        <v>2020</v>
      </c>
      <c r="AV1035" t="s">
        <v>55</v>
      </c>
    </row>
    <row r="1036" spans="1:48" x14ac:dyDescent="0.2">
      <c r="A1036">
        <v>1</v>
      </c>
      <c r="B1036">
        <v>1281528</v>
      </c>
      <c r="C1036">
        <v>3</v>
      </c>
      <c r="D1036">
        <v>35</v>
      </c>
      <c r="E1036">
        <v>24047</v>
      </c>
      <c r="F1036">
        <v>26</v>
      </c>
      <c r="G1036">
        <v>2</v>
      </c>
      <c r="H1036">
        <v>2.4047000433999999E+19</v>
      </c>
      <c r="I1036">
        <v>37</v>
      </c>
      <c r="J1036">
        <v>43913</v>
      </c>
      <c r="L1036">
        <v>55.26</v>
      </c>
      <c r="M1036">
        <v>55.331670000000003</v>
      </c>
      <c r="N1036">
        <v>47</v>
      </c>
      <c r="O1036">
        <v>637</v>
      </c>
      <c r="P1036">
        <v>-164.11167</v>
      </c>
      <c r="Q1036">
        <v>-163.92667</v>
      </c>
      <c r="T1036">
        <v>509</v>
      </c>
      <c r="U1036">
        <v>1</v>
      </c>
      <c r="V1036" t="s">
        <v>217</v>
      </c>
      <c r="X1036">
        <v>6</v>
      </c>
      <c r="Y1036" t="s">
        <v>48</v>
      </c>
      <c r="AA1036">
        <v>201</v>
      </c>
      <c r="AB1036">
        <v>3710</v>
      </c>
      <c r="AC1036" t="s">
        <v>49</v>
      </c>
      <c r="AE1036" t="s">
        <v>49</v>
      </c>
      <c r="AP1036" t="s">
        <v>50</v>
      </c>
      <c r="AQ1036" t="s">
        <v>218</v>
      </c>
      <c r="AS1036">
        <v>0.65</v>
      </c>
      <c r="AU1036">
        <v>2020</v>
      </c>
      <c r="AV1036" t="s">
        <v>55</v>
      </c>
    </row>
    <row r="1037" spans="1:48" x14ac:dyDescent="0.2">
      <c r="A1037">
        <v>1</v>
      </c>
      <c r="B1037">
        <v>1144173</v>
      </c>
      <c r="C1037">
        <v>3</v>
      </c>
      <c r="D1037">
        <v>41</v>
      </c>
      <c r="E1037">
        <v>24060</v>
      </c>
      <c r="F1037">
        <v>34</v>
      </c>
      <c r="G1037">
        <v>2</v>
      </c>
      <c r="H1037">
        <v>2.4060000236000002E+19</v>
      </c>
      <c r="I1037">
        <v>24</v>
      </c>
      <c r="J1037">
        <v>43897</v>
      </c>
      <c r="L1037">
        <v>55.55444</v>
      </c>
      <c r="M1037">
        <v>55.59</v>
      </c>
      <c r="N1037">
        <v>50</v>
      </c>
      <c r="O1037">
        <v>439</v>
      </c>
      <c r="P1037">
        <v>-163.59388999999999</v>
      </c>
      <c r="Q1037">
        <v>-163.49</v>
      </c>
      <c r="R1037" t="s">
        <v>66</v>
      </c>
      <c r="S1037" t="s">
        <v>67</v>
      </c>
      <c r="T1037">
        <v>509</v>
      </c>
      <c r="U1037">
        <v>1</v>
      </c>
      <c r="V1037" t="s">
        <v>166</v>
      </c>
      <c r="X1037">
        <v>6</v>
      </c>
      <c r="Y1037" t="s">
        <v>58</v>
      </c>
      <c r="AA1037">
        <v>201</v>
      </c>
      <c r="AB1037">
        <v>2409</v>
      </c>
      <c r="AC1037" t="s">
        <v>49</v>
      </c>
      <c r="AE1037" t="s">
        <v>49</v>
      </c>
      <c r="AI1037" t="s">
        <v>49</v>
      </c>
      <c r="AP1037" t="s">
        <v>50</v>
      </c>
      <c r="AQ1037" t="s">
        <v>167</v>
      </c>
      <c r="AS1037">
        <v>0.8</v>
      </c>
      <c r="AU1037">
        <v>2020</v>
      </c>
      <c r="AV1037" t="s">
        <v>55</v>
      </c>
    </row>
    <row r="1038" spans="1:48" x14ac:dyDescent="0.2">
      <c r="A1038">
        <v>1</v>
      </c>
      <c r="B1038">
        <v>1328627</v>
      </c>
      <c r="C1038">
        <v>1</v>
      </c>
      <c r="D1038">
        <v>39</v>
      </c>
      <c r="E1038">
        <v>24030</v>
      </c>
      <c r="F1038">
        <v>36</v>
      </c>
      <c r="G1038">
        <v>1</v>
      </c>
      <c r="H1038">
        <v>2.4030004635000001E+19</v>
      </c>
      <c r="I1038">
        <v>5</v>
      </c>
      <c r="J1038">
        <v>43853</v>
      </c>
      <c r="L1038">
        <v>56.143329999999999</v>
      </c>
      <c r="M1038">
        <v>56.083329999999997</v>
      </c>
      <c r="N1038">
        <v>48</v>
      </c>
      <c r="O1038">
        <v>113</v>
      </c>
      <c r="P1038">
        <v>-162.37833000000001</v>
      </c>
      <c r="Q1038">
        <v>-162.10833</v>
      </c>
      <c r="T1038">
        <v>516</v>
      </c>
      <c r="U1038">
        <v>1</v>
      </c>
      <c r="V1038" t="s">
        <v>219</v>
      </c>
      <c r="X1038">
        <v>6</v>
      </c>
      <c r="Y1038" t="s">
        <v>48</v>
      </c>
      <c r="AA1038">
        <v>201</v>
      </c>
      <c r="AB1038">
        <v>505</v>
      </c>
      <c r="AC1038" t="s">
        <v>49</v>
      </c>
      <c r="AE1038" t="s">
        <v>49</v>
      </c>
      <c r="AP1038" t="s">
        <v>50</v>
      </c>
      <c r="AQ1038" t="s">
        <v>220</v>
      </c>
      <c r="AS1038">
        <v>0.75</v>
      </c>
      <c r="AU1038">
        <v>2020</v>
      </c>
      <c r="AV1038" t="s">
        <v>55</v>
      </c>
    </row>
    <row r="1039" spans="1:48" x14ac:dyDescent="0.2">
      <c r="A1039">
        <v>1</v>
      </c>
      <c r="B1039">
        <v>1362523</v>
      </c>
      <c r="C1039">
        <v>3</v>
      </c>
      <c r="D1039">
        <v>38</v>
      </c>
      <c r="E1039">
        <v>24002</v>
      </c>
      <c r="F1039">
        <v>28</v>
      </c>
      <c r="G1039">
        <v>2</v>
      </c>
      <c r="H1039">
        <v>2.4002003414000001E+19</v>
      </c>
      <c r="I1039">
        <v>123</v>
      </c>
      <c r="J1039">
        <v>43891</v>
      </c>
      <c r="L1039">
        <v>55.555</v>
      </c>
      <c r="M1039">
        <v>55.561669999999999</v>
      </c>
      <c r="N1039">
        <v>47</v>
      </c>
      <c r="O1039">
        <v>1538</v>
      </c>
      <c r="P1039">
        <v>-163.46167</v>
      </c>
      <c r="Q1039">
        <v>-163.43666999999999</v>
      </c>
      <c r="T1039">
        <v>509</v>
      </c>
      <c r="U1039">
        <v>1</v>
      </c>
      <c r="V1039" t="s">
        <v>162</v>
      </c>
      <c r="X1039">
        <v>6</v>
      </c>
      <c r="Y1039" t="s">
        <v>48</v>
      </c>
      <c r="AA1039">
        <v>201</v>
      </c>
      <c r="AB1039">
        <v>12301</v>
      </c>
      <c r="AC1039" t="s">
        <v>49</v>
      </c>
      <c r="AE1039" t="s">
        <v>49</v>
      </c>
      <c r="AP1039" t="s">
        <v>50</v>
      </c>
      <c r="AQ1039" t="s">
        <v>163</v>
      </c>
      <c r="AS1039">
        <v>0.72</v>
      </c>
      <c r="AU1039">
        <v>2020</v>
      </c>
      <c r="AV1039" t="s">
        <v>55</v>
      </c>
    </row>
    <row r="1040" spans="1:48" x14ac:dyDescent="0.2">
      <c r="A1040">
        <v>1</v>
      </c>
      <c r="B1040">
        <v>1362582</v>
      </c>
      <c r="C1040">
        <v>3</v>
      </c>
      <c r="D1040">
        <v>45</v>
      </c>
      <c r="E1040">
        <v>24002</v>
      </c>
      <c r="F1040">
        <v>35</v>
      </c>
      <c r="G1040">
        <v>2</v>
      </c>
      <c r="H1040">
        <v>2.4002003414000001E+19</v>
      </c>
      <c r="I1040">
        <v>128</v>
      </c>
      <c r="J1040">
        <v>43892</v>
      </c>
      <c r="L1040">
        <v>55.588329999999999</v>
      </c>
      <c r="M1040">
        <v>55.601669999999999</v>
      </c>
      <c r="N1040">
        <v>46</v>
      </c>
      <c r="O1040">
        <v>1604</v>
      </c>
      <c r="P1040">
        <v>-163.59666999999999</v>
      </c>
      <c r="Q1040">
        <v>-163.69999999999999</v>
      </c>
      <c r="R1040" t="s">
        <v>66</v>
      </c>
      <c r="S1040" t="s">
        <v>67</v>
      </c>
      <c r="T1040">
        <v>509</v>
      </c>
      <c r="U1040">
        <v>1</v>
      </c>
      <c r="V1040" t="s">
        <v>162</v>
      </c>
      <c r="X1040">
        <v>6</v>
      </c>
      <c r="Y1040" t="s">
        <v>58</v>
      </c>
      <c r="AA1040">
        <v>201</v>
      </c>
      <c r="AB1040">
        <v>12801</v>
      </c>
      <c r="AC1040" t="s">
        <v>49</v>
      </c>
      <c r="AE1040" t="s">
        <v>49</v>
      </c>
      <c r="AI1040" t="s">
        <v>49</v>
      </c>
      <c r="AP1040" t="s">
        <v>50</v>
      </c>
      <c r="AQ1040" t="s">
        <v>163</v>
      </c>
      <c r="AS1040">
        <v>0.68</v>
      </c>
      <c r="AU1040">
        <v>2020</v>
      </c>
      <c r="AV1040" t="s">
        <v>55</v>
      </c>
    </row>
    <row r="1041" spans="1:48" x14ac:dyDescent="0.2">
      <c r="A1041">
        <v>1</v>
      </c>
      <c r="B1041">
        <v>1315341</v>
      </c>
      <c r="C1041">
        <v>3</v>
      </c>
      <c r="D1041">
        <v>55</v>
      </c>
      <c r="E1041">
        <v>24046</v>
      </c>
      <c r="F1041">
        <v>39</v>
      </c>
      <c r="G1041">
        <v>2</v>
      </c>
      <c r="H1041">
        <v>2.4046003681000002E+19</v>
      </c>
      <c r="I1041">
        <v>139</v>
      </c>
      <c r="J1041">
        <v>43897</v>
      </c>
      <c r="L1041">
        <v>56.113329999999998</v>
      </c>
      <c r="M1041">
        <v>55.965000000000003</v>
      </c>
      <c r="N1041">
        <v>46</v>
      </c>
      <c r="O1041">
        <v>2067</v>
      </c>
      <c r="P1041">
        <v>-165.96333000000001</v>
      </c>
      <c r="Q1041">
        <v>-165.80500000000001</v>
      </c>
      <c r="T1041">
        <v>517</v>
      </c>
      <c r="U1041">
        <v>1</v>
      </c>
      <c r="V1041" t="s">
        <v>164</v>
      </c>
      <c r="X1041">
        <v>6</v>
      </c>
      <c r="Y1041" t="s">
        <v>48</v>
      </c>
      <c r="AA1041">
        <v>201</v>
      </c>
      <c r="AB1041">
        <v>13914</v>
      </c>
      <c r="AC1041" t="s">
        <v>49</v>
      </c>
      <c r="AE1041" t="s">
        <v>49</v>
      </c>
      <c r="AP1041" t="s">
        <v>50</v>
      </c>
      <c r="AQ1041" t="s">
        <v>165</v>
      </c>
      <c r="AS1041">
        <v>0.59</v>
      </c>
      <c r="AU1041">
        <v>2020</v>
      </c>
      <c r="AV1041" t="s">
        <v>55</v>
      </c>
    </row>
    <row r="1042" spans="1:48" x14ac:dyDescent="0.2">
      <c r="A1042">
        <v>1</v>
      </c>
      <c r="B1042">
        <v>1222883</v>
      </c>
      <c r="C1042">
        <v>2</v>
      </c>
      <c r="D1042">
        <v>50</v>
      </c>
      <c r="E1042">
        <v>24046</v>
      </c>
      <c r="F1042">
        <v>38</v>
      </c>
      <c r="G1042">
        <v>2</v>
      </c>
      <c r="H1042">
        <v>2.4046003681000002E+19</v>
      </c>
      <c r="I1042">
        <v>79</v>
      </c>
      <c r="J1042">
        <v>43876</v>
      </c>
      <c r="L1042">
        <v>56.273330000000001</v>
      </c>
      <c r="M1042">
        <v>56.083329999999997</v>
      </c>
      <c r="N1042">
        <v>52</v>
      </c>
      <c r="O1042">
        <v>1167</v>
      </c>
      <c r="P1042">
        <v>-165.9</v>
      </c>
      <c r="Q1042">
        <v>-165.76832999999999</v>
      </c>
      <c r="T1042">
        <v>517</v>
      </c>
      <c r="U1042">
        <v>1</v>
      </c>
      <c r="V1042" t="s">
        <v>164</v>
      </c>
      <c r="X1042">
        <v>6</v>
      </c>
      <c r="Y1042" t="s">
        <v>48</v>
      </c>
      <c r="AA1042">
        <v>201</v>
      </c>
      <c r="AB1042">
        <v>7908</v>
      </c>
      <c r="AC1042" t="s">
        <v>49</v>
      </c>
      <c r="AE1042" t="s">
        <v>49</v>
      </c>
      <c r="AP1042" t="s">
        <v>50</v>
      </c>
      <c r="AQ1042" t="s">
        <v>165</v>
      </c>
      <c r="AS1042">
        <v>0.93</v>
      </c>
      <c r="AU1042">
        <v>2020</v>
      </c>
      <c r="AV1042" t="s">
        <v>55</v>
      </c>
    </row>
    <row r="1043" spans="1:48" x14ac:dyDescent="0.2">
      <c r="A1043">
        <v>1</v>
      </c>
      <c r="B1043">
        <v>1335776</v>
      </c>
      <c r="C1043">
        <v>2</v>
      </c>
      <c r="D1043">
        <v>52</v>
      </c>
      <c r="E1043">
        <v>24100</v>
      </c>
      <c r="F1043">
        <v>39</v>
      </c>
      <c r="G1043">
        <v>2</v>
      </c>
      <c r="H1043">
        <v>2.4100034278999998E+19</v>
      </c>
      <c r="I1043">
        <v>8</v>
      </c>
      <c r="J1043">
        <v>43866</v>
      </c>
      <c r="L1043">
        <v>55.116669999999999</v>
      </c>
      <c r="M1043">
        <v>55.033329999999999</v>
      </c>
      <c r="N1043">
        <v>47</v>
      </c>
      <c r="O1043">
        <v>90</v>
      </c>
      <c r="P1043">
        <v>-164.63333</v>
      </c>
      <c r="Q1043">
        <v>-164.8</v>
      </c>
      <c r="R1043" t="s">
        <v>59</v>
      </c>
      <c r="S1043" t="s">
        <v>60</v>
      </c>
      <c r="T1043">
        <v>509</v>
      </c>
      <c r="U1043">
        <v>1</v>
      </c>
      <c r="V1043" t="s">
        <v>160</v>
      </c>
      <c r="X1043">
        <v>6</v>
      </c>
      <c r="Y1043" t="s">
        <v>58</v>
      </c>
      <c r="AA1043">
        <v>201</v>
      </c>
      <c r="AB1043">
        <v>19</v>
      </c>
      <c r="AC1043" t="s">
        <v>49</v>
      </c>
      <c r="AE1043" t="s">
        <v>49</v>
      </c>
      <c r="AI1043" t="s">
        <v>49</v>
      </c>
      <c r="AP1043" t="s">
        <v>50</v>
      </c>
      <c r="AQ1043" t="s">
        <v>161</v>
      </c>
      <c r="AS1043">
        <v>0.55000000000000004</v>
      </c>
      <c r="AU1043">
        <v>2020</v>
      </c>
      <c r="AV1043" t="s">
        <v>55</v>
      </c>
    </row>
    <row r="1044" spans="1:48" x14ac:dyDescent="0.2">
      <c r="A1044">
        <v>1</v>
      </c>
      <c r="B1044">
        <v>1315371</v>
      </c>
      <c r="C1044">
        <v>3</v>
      </c>
      <c r="D1044">
        <v>59</v>
      </c>
      <c r="E1044">
        <v>24046</v>
      </c>
      <c r="F1044">
        <v>49</v>
      </c>
      <c r="G1044">
        <v>2</v>
      </c>
      <c r="H1044">
        <v>2.4046003681000002E+19</v>
      </c>
      <c r="I1044">
        <v>155</v>
      </c>
      <c r="J1044">
        <v>43904</v>
      </c>
      <c r="L1044">
        <v>56.435000000000002</v>
      </c>
      <c r="M1044">
        <v>56.393329999999999</v>
      </c>
      <c r="N1044">
        <v>49</v>
      </c>
      <c r="O1044">
        <v>2325</v>
      </c>
      <c r="P1044">
        <v>-167.58</v>
      </c>
      <c r="Q1044">
        <v>-167.35667000000001</v>
      </c>
      <c r="R1044" t="s">
        <v>64</v>
      </c>
      <c r="S1044" t="s">
        <v>65</v>
      </c>
      <c r="T1044">
        <v>517</v>
      </c>
      <c r="U1044">
        <v>1</v>
      </c>
      <c r="V1044" t="s">
        <v>164</v>
      </c>
      <c r="X1044">
        <v>6</v>
      </c>
      <c r="Y1044" t="s">
        <v>58</v>
      </c>
      <c r="AA1044">
        <v>201</v>
      </c>
      <c r="AB1044">
        <v>15515</v>
      </c>
      <c r="AC1044" t="s">
        <v>49</v>
      </c>
      <c r="AE1044" t="s">
        <v>49</v>
      </c>
      <c r="AI1044" t="s">
        <v>49</v>
      </c>
      <c r="AP1044" t="s">
        <v>50</v>
      </c>
      <c r="AQ1044" t="s">
        <v>165</v>
      </c>
      <c r="AS1044">
        <v>0.77</v>
      </c>
      <c r="AU1044">
        <v>2020</v>
      </c>
      <c r="AV1044" t="s">
        <v>55</v>
      </c>
    </row>
    <row r="1045" spans="1:48" x14ac:dyDescent="0.2">
      <c r="A1045">
        <v>1</v>
      </c>
      <c r="B1045">
        <v>1177561</v>
      </c>
      <c r="C1045">
        <v>3</v>
      </c>
      <c r="D1045">
        <v>63</v>
      </c>
      <c r="E1045">
        <v>24004</v>
      </c>
      <c r="F1045">
        <v>51</v>
      </c>
      <c r="G1045">
        <v>2</v>
      </c>
      <c r="H1045">
        <v>2.4004004054999998E+19</v>
      </c>
      <c r="I1045">
        <v>175</v>
      </c>
      <c r="J1045">
        <v>43914</v>
      </c>
      <c r="L1045">
        <v>56.683329999999998</v>
      </c>
      <c r="M1045">
        <v>56.583329999999997</v>
      </c>
      <c r="N1045">
        <v>47</v>
      </c>
      <c r="O1045">
        <v>2870</v>
      </c>
      <c r="P1045">
        <v>-170.98333</v>
      </c>
      <c r="Q1045">
        <v>-170.95</v>
      </c>
      <c r="R1045" t="s">
        <v>59</v>
      </c>
      <c r="S1045" t="s">
        <v>60</v>
      </c>
      <c r="T1045">
        <v>521</v>
      </c>
      <c r="U1045">
        <v>1</v>
      </c>
      <c r="V1045" t="s">
        <v>168</v>
      </c>
      <c r="X1045">
        <v>6</v>
      </c>
      <c r="Y1045" t="s">
        <v>58</v>
      </c>
      <c r="AA1045">
        <v>201</v>
      </c>
      <c r="AB1045">
        <v>17501</v>
      </c>
      <c r="AC1045" t="s">
        <v>49</v>
      </c>
      <c r="AE1045" t="s">
        <v>49</v>
      </c>
      <c r="AI1045" t="s">
        <v>49</v>
      </c>
      <c r="AP1045" t="s">
        <v>50</v>
      </c>
      <c r="AQ1045" t="s">
        <v>169</v>
      </c>
      <c r="AS1045">
        <v>0.55000000000000004</v>
      </c>
      <c r="AU1045">
        <v>2020</v>
      </c>
      <c r="AV1045" t="s">
        <v>55</v>
      </c>
    </row>
    <row r="1046" spans="1:48" x14ac:dyDescent="0.2">
      <c r="A1046">
        <v>1</v>
      </c>
      <c r="B1046">
        <v>1147235</v>
      </c>
      <c r="C1046">
        <v>3</v>
      </c>
      <c r="D1046">
        <v>60</v>
      </c>
      <c r="E1046">
        <v>24004</v>
      </c>
      <c r="F1046">
        <v>47</v>
      </c>
      <c r="G1046">
        <v>2</v>
      </c>
      <c r="H1046">
        <v>2.4004004054999998E+19</v>
      </c>
      <c r="I1046">
        <v>170</v>
      </c>
      <c r="J1046">
        <v>43913</v>
      </c>
      <c r="L1046">
        <v>56.666670000000003</v>
      </c>
      <c r="M1046">
        <v>56.6</v>
      </c>
      <c r="N1046">
        <v>46</v>
      </c>
      <c r="O1046">
        <v>2760</v>
      </c>
      <c r="P1046">
        <v>-170.68333000000001</v>
      </c>
      <c r="Q1046">
        <v>-170.61667</v>
      </c>
      <c r="T1046">
        <v>521</v>
      </c>
      <c r="U1046">
        <v>1</v>
      </c>
      <c r="V1046" t="s">
        <v>168</v>
      </c>
      <c r="X1046">
        <v>6</v>
      </c>
      <c r="Y1046" t="s">
        <v>48</v>
      </c>
      <c r="AA1046">
        <v>201</v>
      </c>
      <c r="AB1046">
        <v>17009</v>
      </c>
      <c r="AC1046" t="s">
        <v>49</v>
      </c>
      <c r="AE1046" t="s">
        <v>49</v>
      </c>
      <c r="AP1046" t="s">
        <v>50</v>
      </c>
      <c r="AQ1046" t="s">
        <v>169</v>
      </c>
      <c r="AS1046">
        <v>0.62</v>
      </c>
      <c r="AU1046">
        <v>2020</v>
      </c>
      <c r="AV1046" t="s">
        <v>55</v>
      </c>
    </row>
    <row r="1047" spans="1:48" x14ac:dyDescent="0.2">
      <c r="A1047">
        <v>1</v>
      </c>
      <c r="B1047">
        <v>1153109</v>
      </c>
      <c r="C1047">
        <v>1</v>
      </c>
      <c r="D1047">
        <v>56</v>
      </c>
      <c r="E1047">
        <v>24004</v>
      </c>
      <c r="F1047">
        <v>40</v>
      </c>
      <c r="G1047">
        <v>2</v>
      </c>
      <c r="H1047">
        <v>2.4004004054999998E+19</v>
      </c>
      <c r="I1047">
        <v>29</v>
      </c>
      <c r="J1047">
        <v>43859</v>
      </c>
      <c r="L1047">
        <v>55.533329999999999</v>
      </c>
      <c r="M1047">
        <v>55.4</v>
      </c>
      <c r="N1047">
        <v>49</v>
      </c>
      <c r="O1047">
        <v>451</v>
      </c>
      <c r="P1047">
        <v>-165.21666999999999</v>
      </c>
      <c r="Q1047">
        <v>-165.13333</v>
      </c>
      <c r="R1047" t="s">
        <v>59</v>
      </c>
      <c r="S1047" t="s">
        <v>60</v>
      </c>
      <c r="T1047">
        <v>517</v>
      </c>
      <c r="U1047">
        <v>1</v>
      </c>
      <c r="V1047" t="s">
        <v>168</v>
      </c>
      <c r="X1047">
        <v>6</v>
      </c>
      <c r="Y1047" t="s">
        <v>58</v>
      </c>
      <c r="AA1047">
        <v>201</v>
      </c>
      <c r="AB1047">
        <v>2902</v>
      </c>
      <c r="AC1047" t="s">
        <v>49</v>
      </c>
      <c r="AE1047" t="s">
        <v>49</v>
      </c>
      <c r="AI1047" t="s">
        <v>49</v>
      </c>
      <c r="AP1047" t="s">
        <v>50</v>
      </c>
      <c r="AQ1047" t="s">
        <v>169</v>
      </c>
      <c r="AS1047">
        <v>0.66</v>
      </c>
      <c r="AU1047">
        <v>2020</v>
      </c>
      <c r="AV1047" t="s">
        <v>55</v>
      </c>
    </row>
    <row r="1048" spans="1:48" x14ac:dyDescent="0.2">
      <c r="A1048">
        <v>1</v>
      </c>
      <c r="B1048">
        <v>687386</v>
      </c>
      <c r="C1048">
        <v>2</v>
      </c>
      <c r="D1048">
        <v>38</v>
      </c>
      <c r="E1048">
        <v>24091</v>
      </c>
      <c r="F1048">
        <v>28</v>
      </c>
      <c r="G1048">
        <v>2</v>
      </c>
      <c r="H1048">
        <v>2.4091000542999998E+19</v>
      </c>
      <c r="I1048">
        <v>10</v>
      </c>
      <c r="J1048">
        <v>43864</v>
      </c>
      <c r="L1048">
        <v>55.341670000000001</v>
      </c>
      <c r="M1048">
        <v>55.27167</v>
      </c>
      <c r="N1048">
        <v>50</v>
      </c>
      <c r="O1048">
        <v>104</v>
      </c>
      <c r="P1048">
        <v>-164.00333000000001</v>
      </c>
      <c r="Q1048">
        <v>-164.07</v>
      </c>
      <c r="R1048" t="s">
        <v>66</v>
      </c>
      <c r="S1048" t="s">
        <v>67</v>
      </c>
      <c r="T1048">
        <v>509</v>
      </c>
      <c r="U1048">
        <v>1</v>
      </c>
      <c r="V1048" t="s">
        <v>223</v>
      </c>
      <c r="X1048">
        <v>6</v>
      </c>
      <c r="Y1048" t="s">
        <v>58</v>
      </c>
      <c r="AA1048">
        <v>201</v>
      </c>
      <c r="AB1048">
        <v>4</v>
      </c>
      <c r="AC1048" t="s">
        <v>49</v>
      </c>
      <c r="AE1048" t="s">
        <v>49</v>
      </c>
      <c r="AI1048" t="s">
        <v>49</v>
      </c>
      <c r="AP1048" t="s">
        <v>50</v>
      </c>
      <c r="AQ1048" t="s">
        <v>224</v>
      </c>
      <c r="AS1048">
        <v>0.9</v>
      </c>
      <c r="AU1048">
        <v>2020</v>
      </c>
      <c r="AV1048" t="s">
        <v>55</v>
      </c>
    </row>
    <row r="1049" spans="1:48" x14ac:dyDescent="0.2">
      <c r="A1049">
        <v>1</v>
      </c>
      <c r="B1049">
        <v>1314608</v>
      </c>
      <c r="C1049">
        <v>2</v>
      </c>
      <c r="D1049">
        <v>42</v>
      </c>
      <c r="E1049">
        <v>24091</v>
      </c>
      <c r="F1049">
        <v>32</v>
      </c>
      <c r="G1049">
        <v>2</v>
      </c>
      <c r="H1049">
        <v>2.4091000542999998E+19</v>
      </c>
      <c r="I1049">
        <v>24</v>
      </c>
      <c r="J1049">
        <v>43881</v>
      </c>
      <c r="L1049">
        <v>55.39</v>
      </c>
      <c r="M1049">
        <v>55.408329999999999</v>
      </c>
      <c r="N1049">
        <v>44</v>
      </c>
      <c r="O1049">
        <v>426</v>
      </c>
      <c r="P1049">
        <v>-163.82</v>
      </c>
      <c r="Q1049">
        <v>-163.72833</v>
      </c>
      <c r="T1049">
        <v>509</v>
      </c>
      <c r="U1049">
        <v>1</v>
      </c>
      <c r="V1049" t="s">
        <v>223</v>
      </c>
      <c r="X1049">
        <v>6</v>
      </c>
      <c r="Y1049" t="s">
        <v>48</v>
      </c>
      <c r="AA1049">
        <v>201</v>
      </c>
      <c r="AB1049">
        <v>25</v>
      </c>
      <c r="AC1049" t="s">
        <v>49</v>
      </c>
      <c r="AE1049" t="s">
        <v>49</v>
      </c>
      <c r="AP1049" t="s">
        <v>50</v>
      </c>
      <c r="AQ1049" t="s">
        <v>224</v>
      </c>
      <c r="AS1049">
        <v>0.55000000000000004</v>
      </c>
      <c r="AU1049">
        <v>2020</v>
      </c>
      <c r="AV1049" t="s">
        <v>55</v>
      </c>
    </row>
    <row r="1050" spans="1:48" x14ac:dyDescent="0.2">
      <c r="A1050">
        <v>1</v>
      </c>
      <c r="B1050">
        <v>1367905</v>
      </c>
      <c r="C1050">
        <v>2</v>
      </c>
      <c r="D1050">
        <v>60</v>
      </c>
      <c r="E1050">
        <v>24072</v>
      </c>
      <c r="F1050">
        <v>45</v>
      </c>
      <c r="G1050">
        <v>2</v>
      </c>
      <c r="H1050">
        <v>2.4072003670999998E+19</v>
      </c>
      <c r="I1050">
        <v>52</v>
      </c>
      <c r="J1050">
        <v>43868</v>
      </c>
      <c r="L1050">
        <v>55.22833</v>
      </c>
      <c r="M1050">
        <v>55.241669999999999</v>
      </c>
      <c r="N1050">
        <v>44</v>
      </c>
      <c r="O1050">
        <v>594</v>
      </c>
      <c r="P1050">
        <v>-165.23667</v>
      </c>
      <c r="Q1050">
        <v>-165.22667000000001</v>
      </c>
      <c r="T1050">
        <v>517</v>
      </c>
      <c r="U1050">
        <v>1</v>
      </c>
      <c r="V1050" t="s">
        <v>116</v>
      </c>
      <c r="X1050">
        <v>6</v>
      </c>
      <c r="Y1050" t="s">
        <v>48</v>
      </c>
      <c r="AA1050">
        <v>201</v>
      </c>
      <c r="AB1050">
        <v>124</v>
      </c>
      <c r="AC1050" t="s">
        <v>49</v>
      </c>
      <c r="AE1050" t="s">
        <v>49</v>
      </c>
      <c r="AP1050" t="s">
        <v>50</v>
      </c>
      <c r="AQ1050" t="s">
        <v>117</v>
      </c>
      <c r="AS1050">
        <v>0.6</v>
      </c>
      <c r="AU1050">
        <v>2020</v>
      </c>
      <c r="AV1050" t="s">
        <v>55</v>
      </c>
    </row>
    <row r="1051" spans="1:48" x14ac:dyDescent="0.2">
      <c r="A1051">
        <v>1</v>
      </c>
      <c r="B1051">
        <v>1367948</v>
      </c>
      <c r="C1051">
        <v>2</v>
      </c>
      <c r="D1051">
        <v>49</v>
      </c>
      <c r="E1051">
        <v>24072</v>
      </c>
      <c r="F1051">
        <v>37</v>
      </c>
      <c r="G1051">
        <v>2</v>
      </c>
      <c r="H1051">
        <v>2.4072003670999998E+19</v>
      </c>
      <c r="I1051">
        <v>39</v>
      </c>
      <c r="J1051">
        <v>43864</v>
      </c>
      <c r="L1051">
        <v>55.823329999999999</v>
      </c>
      <c r="M1051">
        <v>55.79833</v>
      </c>
      <c r="N1051">
        <v>49</v>
      </c>
      <c r="O1051">
        <v>466</v>
      </c>
      <c r="P1051">
        <v>-163.95332999999999</v>
      </c>
      <c r="Q1051">
        <v>-163.88333</v>
      </c>
      <c r="R1051" t="s">
        <v>66</v>
      </c>
      <c r="S1051" t="s">
        <v>67</v>
      </c>
      <c r="T1051">
        <v>509</v>
      </c>
      <c r="U1051">
        <v>1</v>
      </c>
      <c r="V1051" t="s">
        <v>116</v>
      </c>
      <c r="X1051">
        <v>6</v>
      </c>
      <c r="Y1051" t="s">
        <v>58</v>
      </c>
      <c r="AA1051">
        <v>201</v>
      </c>
      <c r="AB1051">
        <v>91</v>
      </c>
      <c r="AC1051" t="s">
        <v>49</v>
      </c>
      <c r="AE1051" t="s">
        <v>49</v>
      </c>
      <c r="AI1051" t="s">
        <v>49</v>
      </c>
      <c r="AP1051" t="s">
        <v>50</v>
      </c>
      <c r="AQ1051" t="s">
        <v>117</v>
      </c>
      <c r="AS1051">
        <v>0.88</v>
      </c>
      <c r="AU1051">
        <v>2020</v>
      </c>
      <c r="AV1051" t="s">
        <v>55</v>
      </c>
    </row>
    <row r="1052" spans="1:48" x14ac:dyDescent="0.2">
      <c r="A1052">
        <v>1</v>
      </c>
      <c r="B1052">
        <v>1275593</v>
      </c>
      <c r="C1052">
        <v>2</v>
      </c>
      <c r="D1052">
        <v>59</v>
      </c>
      <c r="E1052">
        <v>23922</v>
      </c>
      <c r="F1052">
        <v>46</v>
      </c>
      <c r="G1052">
        <v>2</v>
      </c>
      <c r="H1052">
        <v>2.3922003441999999E+19</v>
      </c>
      <c r="I1052">
        <v>85</v>
      </c>
      <c r="J1052">
        <v>43880</v>
      </c>
      <c r="L1052">
        <v>56.335000000000001</v>
      </c>
      <c r="M1052">
        <v>56.293329999999997</v>
      </c>
      <c r="N1052">
        <v>49</v>
      </c>
      <c r="O1052">
        <v>1303</v>
      </c>
      <c r="P1052">
        <v>-166.95332999999999</v>
      </c>
      <c r="Q1052">
        <v>-166.64500000000001</v>
      </c>
      <c r="R1052" t="s">
        <v>59</v>
      </c>
      <c r="S1052" t="s">
        <v>60</v>
      </c>
      <c r="T1052">
        <v>517</v>
      </c>
      <c r="U1052">
        <v>1</v>
      </c>
      <c r="V1052" t="s">
        <v>174</v>
      </c>
      <c r="X1052">
        <v>6</v>
      </c>
      <c r="Y1052" t="s">
        <v>58</v>
      </c>
      <c r="AA1052">
        <v>201</v>
      </c>
      <c r="AB1052">
        <v>8501</v>
      </c>
      <c r="AC1052" t="s">
        <v>49</v>
      </c>
      <c r="AE1052" t="s">
        <v>49</v>
      </c>
      <c r="AI1052" t="s">
        <v>49</v>
      </c>
      <c r="AP1052" t="s">
        <v>50</v>
      </c>
      <c r="AQ1052" t="s">
        <v>175</v>
      </c>
      <c r="AS1052">
        <v>0.66</v>
      </c>
      <c r="AU1052">
        <v>2020</v>
      </c>
      <c r="AV1052" t="s">
        <v>55</v>
      </c>
    </row>
    <row r="1053" spans="1:48" x14ac:dyDescent="0.2">
      <c r="A1053">
        <v>1</v>
      </c>
      <c r="B1053">
        <v>1335253</v>
      </c>
      <c r="C1053">
        <v>2</v>
      </c>
      <c r="D1053">
        <v>51</v>
      </c>
      <c r="E1053">
        <v>24025</v>
      </c>
      <c r="F1053">
        <v>41</v>
      </c>
      <c r="G1053">
        <v>2</v>
      </c>
      <c r="H1053">
        <v>2.4025003793999999E+19</v>
      </c>
      <c r="I1053">
        <v>89</v>
      </c>
      <c r="J1053">
        <v>43874</v>
      </c>
      <c r="L1053">
        <v>55.844999999999999</v>
      </c>
      <c r="M1053">
        <v>55.765000000000001</v>
      </c>
      <c r="N1053">
        <v>53</v>
      </c>
      <c r="O1053">
        <v>1377</v>
      </c>
      <c r="P1053">
        <v>-165.08167</v>
      </c>
      <c r="Q1053">
        <v>-164.92500000000001</v>
      </c>
      <c r="T1053">
        <v>517</v>
      </c>
      <c r="U1053">
        <v>1</v>
      </c>
      <c r="V1053" t="s">
        <v>106</v>
      </c>
      <c r="X1053">
        <v>6</v>
      </c>
      <c r="Y1053" t="s">
        <v>48</v>
      </c>
      <c r="AA1053">
        <v>201</v>
      </c>
      <c r="AB1053">
        <v>8909</v>
      </c>
      <c r="AC1053" t="s">
        <v>49</v>
      </c>
      <c r="AE1053" t="s">
        <v>49</v>
      </c>
      <c r="AP1053" t="s">
        <v>50</v>
      </c>
      <c r="AQ1053" t="s">
        <v>107</v>
      </c>
      <c r="AS1053">
        <v>1.08</v>
      </c>
      <c r="AU1053">
        <v>2020</v>
      </c>
      <c r="AV1053" t="s">
        <v>55</v>
      </c>
    </row>
    <row r="1054" spans="1:48" x14ac:dyDescent="0.2">
      <c r="A1054">
        <v>1</v>
      </c>
      <c r="B1054">
        <v>1373109</v>
      </c>
      <c r="C1054">
        <v>2</v>
      </c>
      <c r="D1054">
        <v>35</v>
      </c>
      <c r="E1054">
        <v>24064</v>
      </c>
      <c r="F1054">
        <v>28</v>
      </c>
      <c r="G1054">
        <v>2</v>
      </c>
      <c r="H1054">
        <v>2.4064000512E+19</v>
      </c>
      <c r="I1054">
        <v>3</v>
      </c>
      <c r="J1054">
        <v>43862</v>
      </c>
      <c r="L1054">
        <v>55.116669999999999</v>
      </c>
      <c r="M1054">
        <v>55.083329999999997</v>
      </c>
      <c r="N1054">
        <v>47</v>
      </c>
      <c r="O1054">
        <v>6</v>
      </c>
      <c r="P1054">
        <v>-164.58332999999999</v>
      </c>
      <c r="Q1054">
        <v>-164.4</v>
      </c>
      <c r="T1054">
        <v>509</v>
      </c>
      <c r="U1054">
        <v>1</v>
      </c>
      <c r="V1054" t="s">
        <v>152</v>
      </c>
      <c r="X1054">
        <v>6</v>
      </c>
      <c r="Y1054" t="s">
        <v>48</v>
      </c>
      <c r="AA1054">
        <v>201</v>
      </c>
      <c r="AB1054">
        <v>302</v>
      </c>
      <c r="AC1054" t="s">
        <v>49</v>
      </c>
      <c r="AE1054" t="s">
        <v>49</v>
      </c>
      <c r="AP1054" t="s">
        <v>50</v>
      </c>
      <c r="AQ1054" t="s">
        <v>153</v>
      </c>
      <c r="AS1054">
        <v>1</v>
      </c>
      <c r="AU1054">
        <v>2020</v>
      </c>
      <c r="AV1054" t="s">
        <v>55</v>
      </c>
    </row>
    <row r="1055" spans="1:48" x14ac:dyDescent="0.2">
      <c r="A1055">
        <v>1</v>
      </c>
      <c r="B1055">
        <v>1314538</v>
      </c>
      <c r="C1055">
        <v>3</v>
      </c>
      <c r="D1055">
        <v>45</v>
      </c>
      <c r="E1055">
        <v>24009</v>
      </c>
      <c r="F1055">
        <v>33</v>
      </c>
      <c r="G1055">
        <v>2</v>
      </c>
      <c r="H1055">
        <v>2.4009001606999998E+19</v>
      </c>
      <c r="I1055">
        <v>238</v>
      </c>
      <c r="J1055">
        <v>43896</v>
      </c>
      <c r="L1055">
        <v>56</v>
      </c>
      <c r="M1055">
        <v>55.994999999999997</v>
      </c>
      <c r="N1055">
        <v>43</v>
      </c>
      <c r="O1055">
        <v>2978</v>
      </c>
      <c r="P1055">
        <v>-162.90333000000001</v>
      </c>
      <c r="Q1055">
        <v>-162.93333000000001</v>
      </c>
      <c r="R1055" t="s">
        <v>92</v>
      </c>
      <c r="S1055" t="s">
        <v>93</v>
      </c>
      <c r="T1055">
        <v>516</v>
      </c>
      <c r="U1055">
        <v>1</v>
      </c>
      <c r="V1055" t="s">
        <v>176</v>
      </c>
      <c r="X1055">
        <v>6</v>
      </c>
      <c r="Y1055" t="s">
        <v>58</v>
      </c>
      <c r="AA1055">
        <v>201</v>
      </c>
      <c r="AB1055">
        <v>23809</v>
      </c>
      <c r="AC1055" t="s">
        <v>49</v>
      </c>
      <c r="AE1055" t="s">
        <v>49</v>
      </c>
      <c r="AI1055" t="s">
        <v>49</v>
      </c>
      <c r="AP1055" t="s">
        <v>50</v>
      </c>
      <c r="AQ1055" t="s">
        <v>177</v>
      </c>
      <c r="AS1055">
        <v>0.61</v>
      </c>
      <c r="AU1055">
        <v>2020</v>
      </c>
      <c r="AV1055" t="s">
        <v>55</v>
      </c>
    </row>
    <row r="1056" spans="1:48" x14ac:dyDescent="0.2">
      <c r="A1056">
        <v>1</v>
      </c>
      <c r="B1056">
        <v>1378804</v>
      </c>
      <c r="C1056">
        <v>3</v>
      </c>
      <c r="D1056">
        <v>68</v>
      </c>
      <c r="E1056">
        <v>24009</v>
      </c>
      <c r="F1056">
        <v>58</v>
      </c>
      <c r="G1056">
        <v>2</v>
      </c>
      <c r="H1056">
        <v>2.4009001606999998E+19</v>
      </c>
      <c r="I1056">
        <v>303</v>
      </c>
      <c r="J1056">
        <v>43910</v>
      </c>
      <c r="L1056">
        <v>56.681669999999997</v>
      </c>
      <c r="M1056">
        <v>56.578330000000001</v>
      </c>
      <c r="N1056">
        <v>44</v>
      </c>
      <c r="O1056">
        <v>3982</v>
      </c>
      <c r="P1056">
        <v>-171.02</v>
      </c>
      <c r="Q1056">
        <v>-171.32</v>
      </c>
      <c r="T1056">
        <v>521</v>
      </c>
      <c r="U1056">
        <v>1</v>
      </c>
      <c r="V1056" t="s">
        <v>176</v>
      </c>
      <c r="X1056">
        <v>6</v>
      </c>
      <c r="Y1056" t="s">
        <v>48</v>
      </c>
      <c r="AA1056">
        <v>201</v>
      </c>
      <c r="AB1056">
        <v>30309</v>
      </c>
      <c r="AC1056" t="s">
        <v>49</v>
      </c>
      <c r="AE1056" t="s">
        <v>49</v>
      </c>
      <c r="AP1056" t="s">
        <v>50</v>
      </c>
      <c r="AQ1056" t="s">
        <v>177</v>
      </c>
      <c r="AS1056">
        <v>0.5</v>
      </c>
      <c r="AU1056">
        <v>2020</v>
      </c>
      <c r="AV1056" t="s">
        <v>55</v>
      </c>
    </row>
    <row r="1057" spans="1:48" x14ac:dyDescent="0.2">
      <c r="A1057">
        <v>1</v>
      </c>
      <c r="B1057">
        <v>1335217</v>
      </c>
      <c r="C1057">
        <v>3</v>
      </c>
      <c r="D1057">
        <v>40</v>
      </c>
      <c r="E1057">
        <v>24025</v>
      </c>
      <c r="F1057">
        <v>30</v>
      </c>
      <c r="G1057">
        <v>2</v>
      </c>
      <c r="H1057">
        <v>2.4025003793999999E+19</v>
      </c>
      <c r="I1057">
        <v>144</v>
      </c>
      <c r="J1057">
        <v>43892</v>
      </c>
      <c r="L1057">
        <v>55.551670000000001</v>
      </c>
      <c r="M1057">
        <v>55.52167</v>
      </c>
      <c r="N1057">
        <v>47</v>
      </c>
      <c r="O1057">
        <v>2126</v>
      </c>
      <c r="P1057">
        <v>-163.63499999999999</v>
      </c>
      <c r="Q1057">
        <v>-163.64832999999999</v>
      </c>
      <c r="T1057">
        <v>509</v>
      </c>
      <c r="U1057">
        <v>1</v>
      </c>
      <c r="V1057" t="s">
        <v>106</v>
      </c>
      <c r="X1057">
        <v>6</v>
      </c>
      <c r="Y1057" t="s">
        <v>48</v>
      </c>
      <c r="AA1057">
        <v>201</v>
      </c>
      <c r="AB1057">
        <v>14410</v>
      </c>
      <c r="AC1057" t="s">
        <v>49</v>
      </c>
      <c r="AE1057" t="s">
        <v>49</v>
      </c>
      <c r="AP1057" t="s">
        <v>50</v>
      </c>
      <c r="AQ1057" t="s">
        <v>107</v>
      </c>
      <c r="AS1057">
        <v>0.76</v>
      </c>
      <c r="AU1057">
        <v>2020</v>
      </c>
      <c r="AV1057" t="s">
        <v>55</v>
      </c>
    </row>
    <row r="1058" spans="1:48" x14ac:dyDescent="0.2">
      <c r="A1058">
        <v>1</v>
      </c>
      <c r="B1058">
        <v>1275683</v>
      </c>
      <c r="C1058">
        <v>3</v>
      </c>
      <c r="D1058">
        <v>60</v>
      </c>
      <c r="E1058">
        <v>23922</v>
      </c>
      <c r="F1058">
        <v>49</v>
      </c>
      <c r="G1058">
        <v>2</v>
      </c>
      <c r="H1058">
        <v>2.3922003441999999E+19</v>
      </c>
      <c r="I1058">
        <v>145</v>
      </c>
      <c r="J1058">
        <v>43901</v>
      </c>
      <c r="L1058">
        <v>56.273330000000001</v>
      </c>
      <c r="M1058">
        <v>56.244999999999997</v>
      </c>
      <c r="N1058">
        <v>50</v>
      </c>
      <c r="O1058">
        <v>2223</v>
      </c>
      <c r="P1058">
        <v>-170.30500000000001</v>
      </c>
      <c r="Q1058">
        <v>-170.14667</v>
      </c>
      <c r="R1058" t="s">
        <v>59</v>
      </c>
      <c r="S1058" t="s">
        <v>60</v>
      </c>
      <c r="T1058">
        <v>521</v>
      </c>
      <c r="U1058">
        <v>1</v>
      </c>
      <c r="V1058" t="s">
        <v>174</v>
      </c>
      <c r="X1058">
        <v>6</v>
      </c>
      <c r="Y1058" t="s">
        <v>58</v>
      </c>
      <c r="AA1058">
        <v>201</v>
      </c>
      <c r="AB1058">
        <v>14501</v>
      </c>
      <c r="AC1058" t="s">
        <v>49</v>
      </c>
      <c r="AE1058" t="s">
        <v>49</v>
      </c>
      <c r="AI1058" t="s">
        <v>49</v>
      </c>
      <c r="AP1058" t="s">
        <v>50</v>
      </c>
      <c r="AQ1058" t="s">
        <v>175</v>
      </c>
      <c r="AS1058">
        <v>0.91</v>
      </c>
      <c r="AU1058">
        <v>2020</v>
      </c>
      <c r="AV1058" t="s">
        <v>55</v>
      </c>
    </row>
    <row r="1059" spans="1:48" x14ac:dyDescent="0.2">
      <c r="A1059">
        <v>1</v>
      </c>
      <c r="B1059">
        <v>1376572</v>
      </c>
      <c r="C1059">
        <v>2</v>
      </c>
      <c r="D1059">
        <v>39</v>
      </c>
      <c r="E1059">
        <v>24024</v>
      </c>
      <c r="F1059">
        <v>39</v>
      </c>
      <c r="G1059">
        <v>1</v>
      </c>
      <c r="H1059">
        <v>2.4024034017000002E+19</v>
      </c>
      <c r="I1059">
        <v>147</v>
      </c>
      <c r="J1059">
        <v>43887</v>
      </c>
      <c r="L1059">
        <v>56.501669999999997</v>
      </c>
      <c r="M1059">
        <v>56.50667</v>
      </c>
      <c r="N1059">
        <v>53</v>
      </c>
      <c r="O1059">
        <v>2694</v>
      </c>
      <c r="P1059">
        <v>-165.05332999999999</v>
      </c>
      <c r="Q1059">
        <v>-165.33332999999999</v>
      </c>
      <c r="R1059" t="s">
        <v>59</v>
      </c>
      <c r="S1059" t="s">
        <v>60</v>
      </c>
      <c r="T1059">
        <v>513</v>
      </c>
      <c r="U1059">
        <v>2</v>
      </c>
      <c r="V1059" t="s">
        <v>130</v>
      </c>
      <c r="X1059">
        <v>6</v>
      </c>
      <c r="Y1059" t="s">
        <v>58</v>
      </c>
      <c r="AA1059">
        <v>201</v>
      </c>
      <c r="AB1059">
        <v>1479</v>
      </c>
      <c r="AC1059" t="s">
        <v>49</v>
      </c>
      <c r="AE1059" t="s">
        <v>49</v>
      </c>
      <c r="AI1059" t="s">
        <v>49</v>
      </c>
      <c r="AP1059" t="s">
        <v>50</v>
      </c>
      <c r="AQ1059" t="s">
        <v>131</v>
      </c>
      <c r="AS1059">
        <v>0.98</v>
      </c>
      <c r="AU1059">
        <v>2020</v>
      </c>
      <c r="AV1059" t="s">
        <v>55</v>
      </c>
    </row>
    <row r="1060" spans="1:48" x14ac:dyDescent="0.2">
      <c r="A1060">
        <v>1</v>
      </c>
      <c r="B1060">
        <v>1373111</v>
      </c>
      <c r="C1060">
        <v>3</v>
      </c>
      <c r="D1060">
        <v>43</v>
      </c>
      <c r="E1060">
        <v>24064</v>
      </c>
      <c r="F1060">
        <v>34</v>
      </c>
      <c r="G1060">
        <v>2</v>
      </c>
      <c r="H1060">
        <v>2.4064000512E+19</v>
      </c>
      <c r="I1060">
        <v>24</v>
      </c>
      <c r="J1060">
        <v>43892</v>
      </c>
      <c r="L1060">
        <v>55.766669999999998</v>
      </c>
      <c r="M1060">
        <v>55.85</v>
      </c>
      <c r="N1060">
        <v>46</v>
      </c>
      <c r="O1060">
        <v>261</v>
      </c>
      <c r="P1060">
        <v>-162.98333</v>
      </c>
      <c r="Q1060">
        <v>-162.85</v>
      </c>
      <c r="T1060">
        <v>516</v>
      </c>
      <c r="U1060">
        <v>1</v>
      </c>
      <c r="V1060" t="s">
        <v>152</v>
      </c>
      <c r="X1060">
        <v>6</v>
      </c>
      <c r="Y1060" t="s">
        <v>48</v>
      </c>
      <c r="AA1060">
        <v>201</v>
      </c>
      <c r="AB1060">
        <v>2401</v>
      </c>
      <c r="AC1060" t="s">
        <v>49</v>
      </c>
      <c r="AE1060" t="s">
        <v>49</v>
      </c>
      <c r="AP1060" t="s">
        <v>50</v>
      </c>
      <c r="AQ1060" t="s">
        <v>153</v>
      </c>
      <c r="AS1060">
        <v>0.7</v>
      </c>
      <c r="AU1060">
        <v>2020</v>
      </c>
      <c r="AV1060" t="s">
        <v>55</v>
      </c>
    </row>
    <row r="1061" spans="1:48" x14ac:dyDescent="0.2">
      <c r="A1061">
        <v>1</v>
      </c>
      <c r="B1061">
        <v>1314588</v>
      </c>
      <c r="C1061">
        <v>2</v>
      </c>
      <c r="D1061">
        <v>53</v>
      </c>
      <c r="E1061">
        <v>24009</v>
      </c>
      <c r="F1061">
        <v>43</v>
      </c>
      <c r="G1061">
        <v>2</v>
      </c>
      <c r="H1061">
        <v>2.4009001606999998E+19</v>
      </c>
      <c r="I1061">
        <v>153</v>
      </c>
      <c r="J1061">
        <v>43881</v>
      </c>
      <c r="L1061">
        <v>55.466670000000001</v>
      </c>
      <c r="M1061">
        <v>55.433329999999998</v>
      </c>
      <c r="N1061">
        <v>48</v>
      </c>
      <c r="O1061">
        <v>1937</v>
      </c>
      <c r="P1061">
        <v>-164.26667</v>
      </c>
      <c r="Q1061">
        <v>-164.25</v>
      </c>
      <c r="R1061" t="s">
        <v>66</v>
      </c>
      <c r="S1061" t="s">
        <v>67</v>
      </c>
      <c r="T1061">
        <v>509</v>
      </c>
      <c r="U1061">
        <v>1</v>
      </c>
      <c r="V1061" t="s">
        <v>176</v>
      </c>
      <c r="X1061">
        <v>6</v>
      </c>
      <c r="Y1061" t="s">
        <v>58</v>
      </c>
      <c r="AA1061">
        <v>201</v>
      </c>
      <c r="AB1061">
        <v>15309</v>
      </c>
      <c r="AC1061" t="s">
        <v>49</v>
      </c>
      <c r="AE1061" t="s">
        <v>49</v>
      </c>
      <c r="AI1061" t="s">
        <v>49</v>
      </c>
      <c r="AP1061" t="s">
        <v>50</v>
      </c>
      <c r="AQ1061" t="s">
        <v>177</v>
      </c>
      <c r="AS1061">
        <v>0.74</v>
      </c>
      <c r="AU1061">
        <v>2020</v>
      </c>
      <c r="AV1061" t="s">
        <v>55</v>
      </c>
    </row>
    <row r="1062" spans="1:48" x14ac:dyDescent="0.2">
      <c r="A1062">
        <v>1</v>
      </c>
      <c r="B1062">
        <v>1366736</v>
      </c>
      <c r="C1062">
        <v>5</v>
      </c>
      <c r="D1062">
        <v>130</v>
      </c>
      <c r="E1062">
        <v>24151</v>
      </c>
      <c r="F1062">
        <v>130</v>
      </c>
      <c r="G1062">
        <v>1</v>
      </c>
      <c r="H1062">
        <v>2.4151001609999999E+19</v>
      </c>
      <c r="I1062">
        <v>309</v>
      </c>
      <c r="J1062">
        <v>43971</v>
      </c>
      <c r="L1062">
        <v>60.16</v>
      </c>
      <c r="M1062">
        <v>60.281669999999998</v>
      </c>
      <c r="N1062">
        <v>57</v>
      </c>
      <c r="O1062">
        <v>2761</v>
      </c>
      <c r="P1062">
        <v>-178.67832999999999</v>
      </c>
      <c r="Q1062">
        <v>-178.54832999999999</v>
      </c>
      <c r="R1062" t="s">
        <v>64</v>
      </c>
      <c r="S1062" t="s">
        <v>65</v>
      </c>
      <c r="T1062">
        <v>524</v>
      </c>
      <c r="U1062">
        <v>1</v>
      </c>
      <c r="V1062" t="s">
        <v>229</v>
      </c>
      <c r="X1062">
        <v>6</v>
      </c>
      <c r="Y1062" t="s">
        <v>58</v>
      </c>
      <c r="AA1062">
        <v>201</v>
      </c>
      <c r="AB1062">
        <v>109</v>
      </c>
      <c r="AC1062" t="s">
        <v>49</v>
      </c>
      <c r="AE1062" t="s">
        <v>49</v>
      </c>
      <c r="AI1062" t="s">
        <v>49</v>
      </c>
      <c r="AP1062" t="s">
        <v>50</v>
      </c>
      <c r="AQ1062" t="s">
        <v>230</v>
      </c>
      <c r="AS1062">
        <v>1.18</v>
      </c>
      <c r="AU1062">
        <v>2020</v>
      </c>
      <c r="AV1062" t="s">
        <v>55</v>
      </c>
    </row>
    <row r="1063" spans="1:48" x14ac:dyDescent="0.2">
      <c r="A1063">
        <v>1</v>
      </c>
      <c r="B1063">
        <v>1228800</v>
      </c>
      <c r="C1063">
        <v>2</v>
      </c>
      <c r="D1063">
        <v>60</v>
      </c>
      <c r="E1063">
        <v>24113</v>
      </c>
      <c r="F1063">
        <v>46</v>
      </c>
      <c r="G1063">
        <v>2</v>
      </c>
      <c r="H1063">
        <v>2.41130038E+19</v>
      </c>
      <c r="I1063">
        <v>37</v>
      </c>
      <c r="J1063">
        <v>43887</v>
      </c>
      <c r="L1063">
        <v>56.435000000000002</v>
      </c>
      <c r="M1063">
        <v>56.438330000000001</v>
      </c>
      <c r="N1063">
        <v>49</v>
      </c>
      <c r="O1063">
        <v>103</v>
      </c>
      <c r="P1063">
        <v>-168.86332999999999</v>
      </c>
      <c r="Q1063">
        <v>-168.83833000000001</v>
      </c>
      <c r="T1063">
        <v>517</v>
      </c>
      <c r="U1063">
        <v>1</v>
      </c>
      <c r="V1063" t="s">
        <v>82</v>
      </c>
      <c r="X1063">
        <v>6</v>
      </c>
      <c r="Y1063" t="s">
        <v>48</v>
      </c>
      <c r="AA1063">
        <v>201</v>
      </c>
      <c r="AB1063">
        <v>3602</v>
      </c>
      <c r="AC1063" t="s">
        <v>49</v>
      </c>
      <c r="AE1063" t="s">
        <v>49</v>
      </c>
      <c r="AP1063" t="s">
        <v>50</v>
      </c>
      <c r="AQ1063" t="s">
        <v>83</v>
      </c>
      <c r="AS1063">
        <v>0.9</v>
      </c>
      <c r="AU1063">
        <v>2020</v>
      </c>
      <c r="AV1063" t="s">
        <v>55</v>
      </c>
    </row>
    <row r="1064" spans="1:48" x14ac:dyDescent="0.2">
      <c r="A1064">
        <v>1</v>
      </c>
      <c r="B1064">
        <v>1286778</v>
      </c>
      <c r="C1064">
        <v>1</v>
      </c>
      <c r="E1064">
        <v>24080</v>
      </c>
      <c r="G1064">
        <v>2</v>
      </c>
      <c r="I1064">
        <v>12</v>
      </c>
      <c r="J1064">
        <v>43854</v>
      </c>
      <c r="N1064">
        <v>49</v>
      </c>
      <c r="O1064">
        <v>91</v>
      </c>
      <c r="R1064" t="s">
        <v>64</v>
      </c>
      <c r="S1064" t="s">
        <v>65</v>
      </c>
      <c r="T1064">
        <v>509</v>
      </c>
      <c r="V1064" t="s">
        <v>61</v>
      </c>
      <c r="W1064">
        <v>2.4080005305999999E+19</v>
      </c>
      <c r="X1064">
        <v>6</v>
      </c>
      <c r="Y1064" t="s">
        <v>58</v>
      </c>
      <c r="AA1064">
        <v>201</v>
      </c>
      <c r="AB1064">
        <v>14</v>
      </c>
      <c r="AC1064" t="s">
        <v>49</v>
      </c>
      <c r="AE1064" t="s">
        <v>49</v>
      </c>
      <c r="AI1064" t="s">
        <v>49</v>
      </c>
      <c r="AP1064" t="s">
        <v>62</v>
      </c>
      <c r="AQ1064" t="s">
        <v>63</v>
      </c>
      <c r="AS1064">
        <v>0.85</v>
      </c>
      <c r="AU1064">
        <v>2020</v>
      </c>
      <c r="AV1064" t="s">
        <v>55</v>
      </c>
    </row>
    <row r="1065" spans="1:48" x14ac:dyDescent="0.2">
      <c r="A1065">
        <v>1</v>
      </c>
      <c r="B1065">
        <v>1286711</v>
      </c>
      <c r="C1065">
        <v>1</v>
      </c>
      <c r="E1065">
        <v>24080</v>
      </c>
      <c r="G1065">
        <v>2</v>
      </c>
      <c r="I1065">
        <v>32</v>
      </c>
      <c r="J1065">
        <v>43859</v>
      </c>
      <c r="N1065">
        <v>49</v>
      </c>
      <c r="O1065">
        <v>451</v>
      </c>
      <c r="R1065" t="s">
        <v>66</v>
      </c>
      <c r="S1065" t="s">
        <v>67</v>
      </c>
      <c r="T1065">
        <v>509</v>
      </c>
      <c r="V1065" t="s">
        <v>61</v>
      </c>
      <c r="W1065">
        <v>2.4080005305999999E+19</v>
      </c>
      <c r="X1065">
        <v>6</v>
      </c>
      <c r="Y1065" t="s">
        <v>58</v>
      </c>
      <c r="AA1065">
        <v>201</v>
      </c>
      <c r="AB1065">
        <v>67</v>
      </c>
      <c r="AC1065" t="s">
        <v>49</v>
      </c>
      <c r="AE1065" t="s">
        <v>49</v>
      </c>
      <c r="AI1065" t="s">
        <v>49</v>
      </c>
      <c r="AP1065" t="s">
        <v>62</v>
      </c>
      <c r="AQ1065" t="s">
        <v>63</v>
      </c>
      <c r="AS1065">
        <v>0.8</v>
      </c>
      <c r="AU1065">
        <v>2020</v>
      </c>
      <c r="AV1065" t="s">
        <v>55</v>
      </c>
    </row>
    <row r="1066" spans="1:48" x14ac:dyDescent="0.2">
      <c r="A1066">
        <v>1</v>
      </c>
      <c r="B1066">
        <v>1286747</v>
      </c>
      <c r="C1066">
        <v>2</v>
      </c>
      <c r="E1066">
        <v>24080</v>
      </c>
      <c r="G1066">
        <v>2</v>
      </c>
      <c r="I1066">
        <v>49</v>
      </c>
      <c r="J1066">
        <v>43864</v>
      </c>
      <c r="N1066">
        <v>47</v>
      </c>
      <c r="O1066">
        <v>745</v>
      </c>
      <c r="T1066">
        <v>509</v>
      </c>
      <c r="V1066" t="s">
        <v>61</v>
      </c>
      <c r="W1066">
        <v>2.4080005305999999E+19</v>
      </c>
      <c r="X1066">
        <v>6</v>
      </c>
      <c r="Y1066" t="s">
        <v>48</v>
      </c>
      <c r="AA1066">
        <v>201</v>
      </c>
      <c r="AB1066">
        <v>144</v>
      </c>
      <c r="AC1066" t="s">
        <v>49</v>
      </c>
      <c r="AE1066" t="s">
        <v>49</v>
      </c>
      <c r="AP1066" t="s">
        <v>62</v>
      </c>
      <c r="AQ1066" t="s">
        <v>63</v>
      </c>
      <c r="AS1066">
        <v>0.8</v>
      </c>
      <c r="AU1066">
        <v>2020</v>
      </c>
      <c r="AV1066" t="s">
        <v>55</v>
      </c>
    </row>
    <row r="1067" spans="1:48" x14ac:dyDescent="0.2">
      <c r="A1067">
        <v>1</v>
      </c>
      <c r="B1067">
        <v>1286713</v>
      </c>
      <c r="C1067">
        <v>2</v>
      </c>
      <c r="E1067">
        <v>24080</v>
      </c>
      <c r="G1067">
        <v>2</v>
      </c>
      <c r="I1067">
        <v>47</v>
      </c>
      <c r="J1067">
        <v>43864</v>
      </c>
      <c r="N1067">
        <v>45</v>
      </c>
      <c r="O1067">
        <v>698</v>
      </c>
      <c r="T1067">
        <v>509</v>
      </c>
      <c r="V1067" t="s">
        <v>61</v>
      </c>
      <c r="W1067">
        <v>2.4080005305999999E+19</v>
      </c>
      <c r="X1067">
        <v>6</v>
      </c>
      <c r="Y1067" t="s">
        <v>48</v>
      </c>
      <c r="AA1067">
        <v>201</v>
      </c>
      <c r="AB1067">
        <v>118</v>
      </c>
      <c r="AC1067" t="s">
        <v>49</v>
      </c>
      <c r="AE1067" t="s">
        <v>49</v>
      </c>
      <c r="AP1067" t="s">
        <v>62</v>
      </c>
      <c r="AQ1067" t="s">
        <v>63</v>
      </c>
      <c r="AS1067">
        <v>0.65</v>
      </c>
      <c r="AU1067">
        <v>2020</v>
      </c>
      <c r="AV1067" t="s">
        <v>55</v>
      </c>
    </row>
    <row r="1068" spans="1:48" x14ac:dyDescent="0.2">
      <c r="A1068">
        <v>1</v>
      </c>
      <c r="B1068">
        <v>1286792</v>
      </c>
      <c r="C1068">
        <v>2</v>
      </c>
      <c r="E1068">
        <v>24080</v>
      </c>
      <c r="G1068">
        <v>2</v>
      </c>
      <c r="I1068">
        <v>67</v>
      </c>
      <c r="J1068">
        <v>43868</v>
      </c>
      <c r="N1068">
        <v>47</v>
      </c>
      <c r="O1068">
        <v>984</v>
      </c>
      <c r="T1068">
        <v>509</v>
      </c>
      <c r="V1068" t="s">
        <v>61</v>
      </c>
      <c r="W1068">
        <v>2.4080005305999999E+19</v>
      </c>
      <c r="X1068">
        <v>6</v>
      </c>
      <c r="Y1068" t="s">
        <v>48</v>
      </c>
      <c r="AA1068">
        <v>201</v>
      </c>
      <c r="AB1068">
        <v>185</v>
      </c>
      <c r="AC1068" t="s">
        <v>49</v>
      </c>
      <c r="AE1068" t="s">
        <v>49</v>
      </c>
      <c r="AP1068" t="s">
        <v>62</v>
      </c>
      <c r="AQ1068" t="s">
        <v>63</v>
      </c>
      <c r="AS1068">
        <v>0.7</v>
      </c>
      <c r="AU1068">
        <v>2020</v>
      </c>
      <c r="AV1068" t="s">
        <v>55</v>
      </c>
    </row>
    <row r="1069" spans="1:48" x14ac:dyDescent="0.2">
      <c r="A1069">
        <v>1</v>
      </c>
      <c r="B1069">
        <v>945835</v>
      </c>
      <c r="C1069">
        <v>3</v>
      </c>
      <c r="E1069">
        <v>24080</v>
      </c>
      <c r="G1069">
        <v>2</v>
      </c>
      <c r="I1069">
        <v>222</v>
      </c>
      <c r="J1069">
        <v>43895</v>
      </c>
      <c r="N1069">
        <v>46</v>
      </c>
      <c r="O1069">
        <v>2720</v>
      </c>
      <c r="T1069">
        <v>509</v>
      </c>
      <c r="V1069" t="s">
        <v>61</v>
      </c>
      <c r="W1069">
        <v>2.4080005305999999E+19</v>
      </c>
      <c r="X1069">
        <v>6</v>
      </c>
      <c r="Y1069" t="s">
        <v>48</v>
      </c>
      <c r="AA1069">
        <v>201</v>
      </c>
      <c r="AB1069">
        <v>523</v>
      </c>
      <c r="AC1069" t="s">
        <v>49</v>
      </c>
      <c r="AE1069" t="s">
        <v>49</v>
      </c>
      <c r="AP1069" t="s">
        <v>62</v>
      </c>
      <c r="AQ1069" t="s">
        <v>63</v>
      </c>
      <c r="AS1069">
        <v>0.65</v>
      </c>
      <c r="AU1069">
        <v>2020</v>
      </c>
      <c r="AV1069" t="s">
        <v>55</v>
      </c>
    </row>
    <row r="1070" spans="1:48" x14ac:dyDescent="0.2">
      <c r="A1070">
        <v>1</v>
      </c>
      <c r="B1070">
        <v>1368164</v>
      </c>
      <c r="C1070">
        <v>3</v>
      </c>
      <c r="E1070">
        <v>24080</v>
      </c>
      <c r="G1070">
        <v>2</v>
      </c>
      <c r="I1070">
        <v>248</v>
      </c>
      <c r="J1070">
        <v>43900</v>
      </c>
      <c r="N1070">
        <v>42</v>
      </c>
      <c r="O1070">
        <v>3001</v>
      </c>
      <c r="T1070">
        <v>509</v>
      </c>
      <c r="V1070" t="s">
        <v>61</v>
      </c>
      <c r="W1070">
        <v>2.4080005305999999E+19</v>
      </c>
      <c r="X1070">
        <v>6</v>
      </c>
      <c r="Y1070" t="s">
        <v>48</v>
      </c>
      <c r="AA1070">
        <v>201</v>
      </c>
      <c r="AB1070">
        <v>587</v>
      </c>
      <c r="AC1070" t="s">
        <v>49</v>
      </c>
      <c r="AE1070" t="s">
        <v>49</v>
      </c>
      <c r="AP1070" t="s">
        <v>62</v>
      </c>
      <c r="AQ1070" t="s">
        <v>63</v>
      </c>
      <c r="AS1070">
        <v>0.55000000000000004</v>
      </c>
      <c r="AU1070">
        <v>2020</v>
      </c>
      <c r="AV1070" t="s">
        <v>55</v>
      </c>
    </row>
    <row r="1071" spans="1:48" x14ac:dyDescent="0.2">
      <c r="A1071">
        <v>1</v>
      </c>
      <c r="B1071">
        <v>1368119</v>
      </c>
      <c r="C1071">
        <v>3</v>
      </c>
      <c r="E1071">
        <v>24080</v>
      </c>
      <c r="G1071">
        <v>2</v>
      </c>
      <c r="I1071">
        <v>274</v>
      </c>
      <c r="J1071">
        <v>43905</v>
      </c>
      <c r="N1071">
        <v>46</v>
      </c>
      <c r="O1071">
        <v>3399</v>
      </c>
      <c r="T1071">
        <v>509</v>
      </c>
      <c r="V1071" t="s">
        <v>61</v>
      </c>
      <c r="W1071">
        <v>2.4080005305999999E+19</v>
      </c>
      <c r="X1071">
        <v>6</v>
      </c>
      <c r="Y1071" t="s">
        <v>48</v>
      </c>
      <c r="AA1071">
        <v>201</v>
      </c>
      <c r="AB1071">
        <v>656</v>
      </c>
      <c r="AC1071" t="s">
        <v>49</v>
      </c>
      <c r="AE1071" t="s">
        <v>49</v>
      </c>
      <c r="AP1071" t="s">
        <v>62</v>
      </c>
      <c r="AQ1071" t="s">
        <v>63</v>
      </c>
      <c r="AS1071">
        <v>0.55000000000000004</v>
      </c>
      <c r="AU1071">
        <v>2020</v>
      </c>
      <c r="AV1071" t="s">
        <v>55</v>
      </c>
    </row>
    <row r="1072" spans="1:48" x14ac:dyDescent="0.2">
      <c r="A1072">
        <v>1</v>
      </c>
      <c r="B1072">
        <v>1368171</v>
      </c>
      <c r="C1072">
        <v>3</v>
      </c>
      <c r="E1072">
        <v>24080</v>
      </c>
      <c r="G1072">
        <v>2</v>
      </c>
      <c r="I1072">
        <v>295</v>
      </c>
      <c r="J1072">
        <v>43910</v>
      </c>
      <c r="N1072">
        <v>48</v>
      </c>
      <c r="O1072">
        <v>3734</v>
      </c>
      <c r="T1072">
        <v>509</v>
      </c>
      <c r="V1072" t="s">
        <v>61</v>
      </c>
      <c r="W1072">
        <v>2.4080005305999999E+19</v>
      </c>
      <c r="X1072">
        <v>6</v>
      </c>
      <c r="Y1072" t="s">
        <v>48</v>
      </c>
      <c r="AA1072">
        <v>201</v>
      </c>
      <c r="AB1072">
        <v>715</v>
      </c>
      <c r="AC1072" t="s">
        <v>49</v>
      </c>
      <c r="AE1072" t="s">
        <v>49</v>
      </c>
      <c r="AP1072" t="s">
        <v>62</v>
      </c>
      <c r="AQ1072" t="s">
        <v>63</v>
      </c>
      <c r="AS1072">
        <v>0.75</v>
      </c>
      <c r="AU1072">
        <v>2020</v>
      </c>
      <c r="AV1072" t="s">
        <v>55</v>
      </c>
    </row>
    <row r="1073" spans="1:48" x14ac:dyDescent="0.2">
      <c r="A1073">
        <v>1</v>
      </c>
      <c r="B1073">
        <v>1368194</v>
      </c>
      <c r="C1073">
        <v>3</v>
      </c>
      <c r="E1073">
        <v>24080</v>
      </c>
      <c r="G1073">
        <v>2</v>
      </c>
      <c r="I1073">
        <v>329</v>
      </c>
      <c r="J1073">
        <v>43918</v>
      </c>
      <c r="N1073">
        <v>54</v>
      </c>
      <c r="O1073">
        <v>4222</v>
      </c>
      <c r="R1073" t="s">
        <v>66</v>
      </c>
      <c r="S1073" t="s">
        <v>67</v>
      </c>
      <c r="T1073">
        <v>509</v>
      </c>
      <c r="V1073" t="s">
        <v>61</v>
      </c>
      <c r="W1073">
        <v>2.4080005305999999E+19</v>
      </c>
      <c r="X1073">
        <v>6</v>
      </c>
      <c r="Y1073" t="s">
        <v>58</v>
      </c>
      <c r="AA1073">
        <v>201</v>
      </c>
      <c r="AB1073">
        <v>878</v>
      </c>
      <c r="AC1073" t="s">
        <v>49</v>
      </c>
      <c r="AE1073" t="s">
        <v>49</v>
      </c>
      <c r="AI1073" t="s">
        <v>49</v>
      </c>
      <c r="AP1073" t="s">
        <v>62</v>
      </c>
      <c r="AQ1073" t="s">
        <v>63</v>
      </c>
      <c r="AS1073">
        <v>1.05</v>
      </c>
      <c r="AU1073">
        <v>2020</v>
      </c>
      <c r="AV1073" t="s">
        <v>55</v>
      </c>
    </row>
    <row r="1074" spans="1:48" x14ac:dyDescent="0.2">
      <c r="A1074">
        <v>1</v>
      </c>
      <c r="B1074">
        <v>1368132</v>
      </c>
      <c r="C1074">
        <v>3</v>
      </c>
      <c r="E1074">
        <v>24080</v>
      </c>
      <c r="G1074">
        <v>2</v>
      </c>
      <c r="I1074">
        <v>316</v>
      </c>
      <c r="J1074">
        <v>43915</v>
      </c>
      <c r="N1074">
        <v>52</v>
      </c>
      <c r="O1074">
        <v>4036</v>
      </c>
      <c r="R1074" t="s">
        <v>66</v>
      </c>
      <c r="S1074" t="s">
        <v>67</v>
      </c>
      <c r="T1074">
        <v>509</v>
      </c>
      <c r="V1074" t="s">
        <v>61</v>
      </c>
      <c r="W1074">
        <v>2.4080005305999999E+19</v>
      </c>
      <c r="X1074">
        <v>6</v>
      </c>
      <c r="Y1074" t="s">
        <v>58</v>
      </c>
      <c r="AA1074">
        <v>201</v>
      </c>
      <c r="AB1074">
        <v>823</v>
      </c>
      <c r="AC1074" t="s">
        <v>49</v>
      </c>
      <c r="AE1074" t="s">
        <v>49</v>
      </c>
      <c r="AI1074" t="s">
        <v>49</v>
      </c>
      <c r="AP1074" t="s">
        <v>62</v>
      </c>
      <c r="AQ1074" t="s">
        <v>63</v>
      </c>
      <c r="AS1074">
        <v>1</v>
      </c>
      <c r="AU1074">
        <v>2020</v>
      </c>
      <c r="AV1074" t="s">
        <v>55</v>
      </c>
    </row>
    <row r="1075" spans="1:48" x14ac:dyDescent="0.2">
      <c r="A1075">
        <v>1</v>
      </c>
      <c r="B1075">
        <v>1368129</v>
      </c>
      <c r="C1075">
        <v>3</v>
      </c>
      <c r="E1075">
        <v>24080</v>
      </c>
      <c r="G1075">
        <v>2</v>
      </c>
      <c r="I1075">
        <v>317</v>
      </c>
      <c r="J1075">
        <v>43915</v>
      </c>
      <c r="N1075">
        <v>49</v>
      </c>
      <c r="O1075">
        <v>4046</v>
      </c>
      <c r="T1075">
        <v>509</v>
      </c>
      <c r="V1075" t="s">
        <v>61</v>
      </c>
      <c r="W1075">
        <v>2.4080005305999999E+19</v>
      </c>
      <c r="X1075">
        <v>6</v>
      </c>
      <c r="Y1075" t="s">
        <v>48</v>
      </c>
      <c r="AA1075">
        <v>201</v>
      </c>
      <c r="AB1075">
        <v>832</v>
      </c>
      <c r="AC1075" t="s">
        <v>49</v>
      </c>
      <c r="AE1075" t="s">
        <v>49</v>
      </c>
      <c r="AP1075" t="s">
        <v>62</v>
      </c>
      <c r="AQ1075" t="s">
        <v>63</v>
      </c>
      <c r="AS1075">
        <v>0.75</v>
      </c>
      <c r="AU1075">
        <v>2020</v>
      </c>
      <c r="AV1075" t="s">
        <v>55</v>
      </c>
    </row>
    <row r="1076" spans="1:48" x14ac:dyDescent="0.2">
      <c r="A1076">
        <v>1</v>
      </c>
      <c r="B1076">
        <v>1368191</v>
      </c>
      <c r="C1076">
        <v>3</v>
      </c>
      <c r="E1076">
        <v>24080</v>
      </c>
      <c r="G1076">
        <v>2</v>
      </c>
      <c r="I1076">
        <v>338</v>
      </c>
      <c r="J1076">
        <v>43921</v>
      </c>
      <c r="N1076">
        <v>50</v>
      </c>
      <c r="O1076">
        <v>4369</v>
      </c>
      <c r="R1076" t="s">
        <v>66</v>
      </c>
      <c r="S1076" t="s">
        <v>67</v>
      </c>
      <c r="T1076">
        <v>509</v>
      </c>
      <c r="V1076" t="s">
        <v>61</v>
      </c>
      <c r="W1076">
        <v>2.4080005305999999E+19</v>
      </c>
      <c r="X1076">
        <v>6</v>
      </c>
      <c r="Y1076" t="s">
        <v>58</v>
      </c>
      <c r="AA1076">
        <v>201</v>
      </c>
      <c r="AB1076">
        <v>912</v>
      </c>
      <c r="AC1076" t="s">
        <v>49</v>
      </c>
      <c r="AE1076" t="s">
        <v>49</v>
      </c>
      <c r="AI1076" t="s">
        <v>49</v>
      </c>
      <c r="AP1076" t="s">
        <v>62</v>
      </c>
      <c r="AQ1076" t="s">
        <v>63</v>
      </c>
      <c r="AS1076">
        <v>0.85</v>
      </c>
      <c r="AU1076">
        <v>2020</v>
      </c>
      <c r="AV1076" t="s">
        <v>55</v>
      </c>
    </row>
    <row r="1077" spans="1:48" x14ac:dyDescent="0.2">
      <c r="A1077">
        <v>1</v>
      </c>
      <c r="B1077">
        <v>1336875</v>
      </c>
      <c r="C1077">
        <v>4</v>
      </c>
      <c r="E1077">
        <v>24080</v>
      </c>
      <c r="G1077">
        <v>2</v>
      </c>
      <c r="I1077">
        <v>389</v>
      </c>
      <c r="J1077">
        <v>43932</v>
      </c>
      <c r="N1077">
        <v>59</v>
      </c>
      <c r="O1077">
        <v>5068</v>
      </c>
      <c r="R1077" t="s">
        <v>66</v>
      </c>
      <c r="S1077" t="s">
        <v>67</v>
      </c>
      <c r="T1077">
        <v>509</v>
      </c>
      <c r="V1077" t="s">
        <v>61</v>
      </c>
      <c r="W1077">
        <v>2.4080005305999999E+19</v>
      </c>
      <c r="X1077">
        <v>6</v>
      </c>
      <c r="Y1077" t="s">
        <v>58</v>
      </c>
      <c r="AA1077">
        <v>201</v>
      </c>
      <c r="AB1077">
        <v>1153</v>
      </c>
      <c r="AC1077" t="s">
        <v>49</v>
      </c>
      <c r="AE1077" t="s">
        <v>49</v>
      </c>
      <c r="AI1077" t="s">
        <v>49</v>
      </c>
      <c r="AP1077" t="s">
        <v>62</v>
      </c>
      <c r="AQ1077" t="s">
        <v>63</v>
      </c>
      <c r="AS1077">
        <v>1.65</v>
      </c>
      <c r="AU1077">
        <v>2020</v>
      </c>
      <c r="AV1077" t="s">
        <v>55</v>
      </c>
    </row>
    <row r="1078" spans="1:48" x14ac:dyDescent="0.2">
      <c r="A1078">
        <v>1</v>
      </c>
      <c r="B1078">
        <v>1336842</v>
      </c>
      <c r="C1078">
        <v>4</v>
      </c>
      <c r="E1078">
        <v>24080</v>
      </c>
      <c r="G1078">
        <v>2</v>
      </c>
      <c r="I1078">
        <v>417</v>
      </c>
      <c r="J1078">
        <v>43944</v>
      </c>
      <c r="N1078">
        <v>49</v>
      </c>
      <c r="O1078">
        <v>5543</v>
      </c>
      <c r="R1078" t="s">
        <v>66</v>
      </c>
      <c r="S1078" t="s">
        <v>67</v>
      </c>
      <c r="T1078">
        <v>509</v>
      </c>
      <c r="V1078" t="s">
        <v>61</v>
      </c>
      <c r="W1078">
        <v>2.4080005305999999E+19</v>
      </c>
      <c r="X1078">
        <v>6</v>
      </c>
      <c r="Y1078" t="s">
        <v>58</v>
      </c>
      <c r="AA1078">
        <v>201</v>
      </c>
      <c r="AB1078">
        <v>1307</v>
      </c>
      <c r="AC1078" t="s">
        <v>49</v>
      </c>
      <c r="AE1078" t="s">
        <v>49</v>
      </c>
      <c r="AI1078" t="s">
        <v>49</v>
      </c>
      <c r="AP1078" t="s">
        <v>62</v>
      </c>
      <c r="AQ1078" t="s">
        <v>63</v>
      </c>
      <c r="AS1078">
        <v>0.8</v>
      </c>
      <c r="AU1078">
        <v>2020</v>
      </c>
      <c r="AV1078" t="s">
        <v>55</v>
      </c>
    </row>
    <row r="1079" spans="1:48" x14ac:dyDescent="0.2">
      <c r="A1079">
        <v>1</v>
      </c>
      <c r="B1079">
        <v>1336815</v>
      </c>
      <c r="C1079">
        <v>4</v>
      </c>
      <c r="E1079">
        <v>24080</v>
      </c>
      <c r="G1079">
        <v>2</v>
      </c>
      <c r="I1079">
        <v>394</v>
      </c>
      <c r="J1079">
        <v>43933</v>
      </c>
      <c r="N1079">
        <v>48</v>
      </c>
      <c r="O1079">
        <v>5157</v>
      </c>
      <c r="R1079" t="s">
        <v>92</v>
      </c>
      <c r="S1079" t="s">
        <v>93</v>
      </c>
      <c r="T1079">
        <v>509</v>
      </c>
      <c r="V1079" t="s">
        <v>61</v>
      </c>
      <c r="W1079">
        <v>2.4080005305999999E+19</v>
      </c>
      <c r="X1079">
        <v>6</v>
      </c>
      <c r="Y1079" t="s">
        <v>58</v>
      </c>
      <c r="AA1079">
        <v>201</v>
      </c>
      <c r="AB1079">
        <v>1195</v>
      </c>
      <c r="AC1079" t="s">
        <v>49</v>
      </c>
      <c r="AE1079" t="s">
        <v>49</v>
      </c>
      <c r="AI1079" t="s">
        <v>49</v>
      </c>
      <c r="AP1079" t="s">
        <v>62</v>
      </c>
      <c r="AQ1079" t="s">
        <v>63</v>
      </c>
      <c r="AS1079">
        <v>0.7</v>
      </c>
      <c r="AU1079">
        <v>2020</v>
      </c>
      <c r="AV1079" t="s">
        <v>55</v>
      </c>
    </row>
    <row r="1080" spans="1:48" x14ac:dyDescent="0.2">
      <c r="A1080">
        <v>1</v>
      </c>
      <c r="B1080">
        <v>1336880</v>
      </c>
      <c r="C1080">
        <v>4</v>
      </c>
      <c r="E1080">
        <v>24080</v>
      </c>
      <c r="G1080">
        <v>2</v>
      </c>
      <c r="I1080">
        <v>403</v>
      </c>
      <c r="J1080">
        <v>43938</v>
      </c>
      <c r="N1080">
        <v>45</v>
      </c>
      <c r="O1080">
        <v>5318</v>
      </c>
      <c r="R1080" t="s">
        <v>66</v>
      </c>
      <c r="S1080" t="s">
        <v>67</v>
      </c>
      <c r="T1080">
        <v>509</v>
      </c>
      <c r="V1080" t="s">
        <v>61</v>
      </c>
      <c r="W1080">
        <v>2.4080005305999999E+19</v>
      </c>
      <c r="X1080">
        <v>6</v>
      </c>
      <c r="Y1080" t="s">
        <v>58</v>
      </c>
      <c r="AA1080">
        <v>201</v>
      </c>
      <c r="AB1080">
        <v>1241</v>
      </c>
      <c r="AC1080" t="s">
        <v>49</v>
      </c>
      <c r="AE1080" t="s">
        <v>49</v>
      </c>
      <c r="AI1080" t="s">
        <v>49</v>
      </c>
      <c r="AP1080" t="s">
        <v>62</v>
      </c>
      <c r="AQ1080" t="s">
        <v>63</v>
      </c>
      <c r="AS1080">
        <v>0.7</v>
      </c>
      <c r="AU1080">
        <v>2020</v>
      </c>
      <c r="AV1080" t="s">
        <v>55</v>
      </c>
    </row>
    <row r="1081" spans="1:48" x14ac:dyDescent="0.2">
      <c r="A1081">
        <v>1</v>
      </c>
      <c r="B1081">
        <v>1286755</v>
      </c>
      <c r="C1081">
        <v>2</v>
      </c>
      <c r="E1081">
        <v>24080</v>
      </c>
      <c r="G1081">
        <v>2</v>
      </c>
      <c r="I1081">
        <v>167</v>
      </c>
      <c r="J1081">
        <v>43885</v>
      </c>
      <c r="N1081">
        <v>49</v>
      </c>
      <c r="O1081">
        <v>1980</v>
      </c>
      <c r="R1081" t="s">
        <v>66</v>
      </c>
      <c r="S1081" t="s">
        <v>67</v>
      </c>
      <c r="T1081">
        <v>516</v>
      </c>
      <c r="V1081" t="s">
        <v>61</v>
      </c>
      <c r="W1081">
        <v>2.4080005305999999E+19</v>
      </c>
      <c r="X1081">
        <v>6</v>
      </c>
      <c r="Y1081" t="s">
        <v>58</v>
      </c>
      <c r="AA1081">
        <v>201</v>
      </c>
      <c r="AB1081">
        <v>381</v>
      </c>
      <c r="AC1081" t="s">
        <v>49</v>
      </c>
      <c r="AE1081" t="s">
        <v>49</v>
      </c>
      <c r="AI1081" t="s">
        <v>49</v>
      </c>
      <c r="AP1081" t="s">
        <v>62</v>
      </c>
      <c r="AQ1081" t="s">
        <v>63</v>
      </c>
      <c r="AS1081">
        <v>1.05</v>
      </c>
      <c r="AU1081">
        <v>2020</v>
      </c>
      <c r="AV1081" t="s">
        <v>55</v>
      </c>
    </row>
    <row r="1082" spans="1:48" x14ac:dyDescent="0.2">
      <c r="A1082">
        <v>1</v>
      </c>
      <c r="B1082">
        <v>1368143</v>
      </c>
      <c r="C1082">
        <v>4</v>
      </c>
      <c r="E1082">
        <v>24080</v>
      </c>
      <c r="G1082">
        <v>2</v>
      </c>
      <c r="I1082">
        <v>344</v>
      </c>
      <c r="J1082">
        <v>43922</v>
      </c>
      <c r="N1082">
        <v>33</v>
      </c>
      <c r="O1082">
        <v>4422</v>
      </c>
      <c r="T1082">
        <v>517</v>
      </c>
      <c r="V1082" t="s">
        <v>61</v>
      </c>
      <c r="W1082">
        <v>2.4080005305999999E+19</v>
      </c>
      <c r="X1082">
        <v>6</v>
      </c>
      <c r="Y1082" t="s">
        <v>48</v>
      </c>
      <c r="AA1082">
        <v>201</v>
      </c>
      <c r="AB1082">
        <v>960</v>
      </c>
      <c r="AC1082" t="s">
        <v>49</v>
      </c>
      <c r="AE1082" t="s">
        <v>49</v>
      </c>
      <c r="AP1082" t="s">
        <v>62</v>
      </c>
      <c r="AQ1082" t="s">
        <v>63</v>
      </c>
      <c r="AS1082">
        <v>0.25</v>
      </c>
      <c r="AU1082">
        <v>2020</v>
      </c>
      <c r="AV1082" t="s">
        <v>55</v>
      </c>
    </row>
    <row r="1083" spans="1:48" x14ac:dyDescent="0.2">
      <c r="A1083">
        <v>1</v>
      </c>
      <c r="B1083">
        <v>1378381</v>
      </c>
      <c r="C1083">
        <v>5</v>
      </c>
      <c r="E1083">
        <v>24080</v>
      </c>
      <c r="G1083">
        <v>2</v>
      </c>
      <c r="I1083">
        <v>435</v>
      </c>
      <c r="J1083">
        <v>43954</v>
      </c>
      <c r="N1083">
        <v>49</v>
      </c>
      <c r="O1083">
        <v>6016</v>
      </c>
      <c r="R1083" t="s">
        <v>59</v>
      </c>
      <c r="S1083" t="s">
        <v>60</v>
      </c>
      <c r="T1083">
        <v>521</v>
      </c>
      <c r="V1083" t="s">
        <v>61</v>
      </c>
      <c r="W1083">
        <v>2.4080005305999999E+19</v>
      </c>
      <c r="X1083">
        <v>6</v>
      </c>
      <c r="Y1083" t="s">
        <v>58</v>
      </c>
      <c r="AA1083">
        <v>201</v>
      </c>
      <c r="AB1083">
        <v>1407</v>
      </c>
      <c r="AC1083" t="s">
        <v>49</v>
      </c>
      <c r="AE1083" t="s">
        <v>49</v>
      </c>
      <c r="AI1083" t="s">
        <v>49</v>
      </c>
      <c r="AP1083" t="s">
        <v>62</v>
      </c>
      <c r="AQ1083" t="s">
        <v>63</v>
      </c>
      <c r="AS1083">
        <v>0.7</v>
      </c>
      <c r="AU1083">
        <v>2020</v>
      </c>
      <c r="AV1083" t="s">
        <v>55</v>
      </c>
    </row>
    <row r="1084" spans="1:48" x14ac:dyDescent="0.2">
      <c r="A1084">
        <v>1</v>
      </c>
      <c r="B1084">
        <v>655247</v>
      </c>
      <c r="C1084">
        <v>5</v>
      </c>
      <c r="E1084">
        <v>24080</v>
      </c>
      <c r="G1084">
        <v>2</v>
      </c>
      <c r="I1084">
        <v>439</v>
      </c>
      <c r="J1084">
        <v>43957</v>
      </c>
      <c r="N1084">
        <v>51</v>
      </c>
      <c r="O1084">
        <v>6062</v>
      </c>
      <c r="T1084">
        <v>521</v>
      </c>
      <c r="V1084" t="s">
        <v>61</v>
      </c>
      <c r="W1084">
        <v>2.4080005305999999E+19</v>
      </c>
      <c r="X1084">
        <v>6</v>
      </c>
      <c r="Y1084" t="s">
        <v>48</v>
      </c>
      <c r="AA1084">
        <v>201</v>
      </c>
      <c r="AB1084">
        <v>1417</v>
      </c>
      <c r="AC1084" t="s">
        <v>49</v>
      </c>
      <c r="AE1084" t="s">
        <v>49</v>
      </c>
      <c r="AP1084" t="s">
        <v>62</v>
      </c>
      <c r="AQ1084" t="s">
        <v>63</v>
      </c>
      <c r="AS1084">
        <v>0.9</v>
      </c>
      <c r="AU1084">
        <v>2020</v>
      </c>
      <c r="AV1084" t="s">
        <v>55</v>
      </c>
    </row>
    <row r="1085" spans="1:48" x14ac:dyDescent="0.2">
      <c r="A1085">
        <v>1</v>
      </c>
      <c r="B1085">
        <v>1325966</v>
      </c>
      <c r="C1085">
        <v>1</v>
      </c>
      <c r="D1085">
        <v>53</v>
      </c>
      <c r="E1085">
        <v>24028</v>
      </c>
      <c r="F1085">
        <v>39</v>
      </c>
      <c r="G1085">
        <v>2</v>
      </c>
      <c r="H1085">
        <v>2.4028003395999998E+19</v>
      </c>
      <c r="I1085">
        <v>9</v>
      </c>
      <c r="J1085">
        <v>43852</v>
      </c>
      <c r="L1085">
        <v>55.363329999999998</v>
      </c>
      <c r="M1085">
        <v>55.398330000000001</v>
      </c>
      <c r="N1085">
        <v>39</v>
      </c>
      <c r="O1085">
        <v>131</v>
      </c>
      <c r="P1085">
        <v>-164.37333000000001</v>
      </c>
      <c r="Q1085">
        <v>-164.41333</v>
      </c>
      <c r="T1085">
        <v>509</v>
      </c>
      <c r="U1085">
        <v>1</v>
      </c>
      <c r="V1085" t="s">
        <v>72</v>
      </c>
      <c r="X1085">
        <v>6</v>
      </c>
      <c r="Y1085" t="s">
        <v>48</v>
      </c>
      <c r="AA1085">
        <v>201</v>
      </c>
      <c r="AB1085">
        <v>901</v>
      </c>
      <c r="AC1085" t="s">
        <v>49</v>
      </c>
      <c r="AE1085" t="s">
        <v>49</v>
      </c>
      <c r="AP1085" t="s">
        <v>50</v>
      </c>
      <c r="AQ1085" t="s">
        <v>73</v>
      </c>
      <c r="AS1085">
        <v>0.56000000000000005</v>
      </c>
      <c r="AU1085">
        <v>2020</v>
      </c>
      <c r="AV1085" t="s">
        <v>55</v>
      </c>
    </row>
    <row r="1086" spans="1:48" x14ac:dyDescent="0.2">
      <c r="A1086">
        <v>1</v>
      </c>
      <c r="B1086">
        <v>654936</v>
      </c>
      <c r="C1086">
        <v>3</v>
      </c>
      <c r="D1086">
        <v>43</v>
      </c>
      <c r="E1086">
        <v>24028</v>
      </c>
      <c r="F1086">
        <v>31</v>
      </c>
      <c r="G1086">
        <v>2</v>
      </c>
      <c r="H1086">
        <v>2.4028003395999998E+19</v>
      </c>
      <c r="I1086">
        <v>135</v>
      </c>
      <c r="J1086">
        <v>43893</v>
      </c>
      <c r="L1086">
        <v>55.623330000000003</v>
      </c>
      <c r="M1086">
        <v>55.656669999999998</v>
      </c>
      <c r="N1086">
        <v>47</v>
      </c>
      <c r="O1086">
        <v>2180</v>
      </c>
      <c r="P1086">
        <v>-163.52332999999999</v>
      </c>
      <c r="Q1086">
        <v>-163.47166999999999</v>
      </c>
      <c r="R1086" t="s">
        <v>66</v>
      </c>
      <c r="S1086" t="s">
        <v>67</v>
      </c>
      <c r="T1086">
        <v>509</v>
      </c>
      <c r="U1086">
        <v>1</v>
      </c>
      <c r="V1086" t="s">
        <v>72</v>
      </c>
      <c r="X1086">
        <v>6</v>
      </c>
      <c r="Y1086" t="s">
        <v>58</v>
      </c>
      <c r="AA1086">
        <v>201</v>
      </c>
      <c r="AB1086">
        <v>13501</v>
      </c>
      <c r="AC1086" t="s">
        <v>49</v>
      </c>
      <c r="AE1086" t="s">
        <v>49</v>
      </c>
      <c r="AI1086" t="s">
        <v>49</v>
      </c>
      <c r="AP1086" t="s">
        <v>50</v>
      </c>
      <c r="AQ1086" t="s">
        <v>73</v>
      </c>
      <c r="AS1086">
        <v>0.66</v>
      </c>
      <c r="AU1086">
        <v>2020</v>
      </c>
      <c r="AV1086" t="s">
        <v>55</v>
      </c>
    </row>
    <row r="1087" spans="1:48" x14ac:dyDescent="0.2">
      <c r="A1087">
        <v>1</v>
      </c>
      <c r="B1087">
        <v>654947</v>
      </c>
      <c r="C1087">
        <v>3</v>
      </c>
      <c r="D1087">
        <v>43</v>
      </c>
      <c r="E1087">
        <v>24028</v>
      </c>
      <c r="F1087">
        <v>31</v>
      </c>
      <c r="G1087">
        <v>2</v>
      </c>
      <c r="H1087">
        <v>2.4028003395999998E+19</v>
      </c>
      <c r="I1087">
        <v>135</v>
      </c>
      <c r="J1087">
        <v>43893</v>
      </c>
      <c r="L1087">
        <v>55.623330000000003</v>
      </c>
      <c r="M1087">
        <v>55.656669999999998</v>
      </c>
      <c r="N1087">
        <v>48</v>
      </c>
      <c r="O1087">
        <v>2181</v>
      </c>
      <c r="P1087">
        <v>-163.52332999999999</v>
      </c>
      <c r="Q1087">
        <v>-163.47166999999999</v>
      </c>
      <c r="R1087" t="s">
        <v>66</v>
      </c>
      <c r="S1087" t="s">
        <v>67</v>
      </c>
      <c r="T1087">
        <v>509</v>
      </c>
      <c r="U1087">
        <v>1</v>
      </c>
      <c r="V1087" t="s">
        <v>72</v>
      </c>
      <c r="X1087">
        <v>6</v>
      </c>
      <c r="Y1087" t="s">
        <v>58</v>
      </c>
      <c r="AA1087">
        <v>201</v>
      </c>
      <c r="AB1087">
        <v>13502</v>
      </c>
      <c r="AC1087" t="s">
        <v>49</v>
      </c>
      <c r="AE1087" t="s">
        <v>49</v>
      </c>
      <c r="AI1087" t="s">
        <v>49</v>
      </c>
      <c r="AP1087" t="s">
        <v>50</v>
      </c>
      <c r="AQ1087" t="s">
        <v>73</v>
      </c>
      <c r="AS1087">
        <v>0.71</v>
      </c>
      <c r="AU1087">
        <v>2020</v>
      </c>
      <c r="AV1087" t="s">
        <v>55</v>
      </c>
    </row>
    <row r="1088" spans="1:48" x14ac:dyDescent="0.2">
      <c r="A1088">
        <v>1</v>
      </c>
      <c r="B1088">
        <v>654940</v>
      </c>
      <c r="C1088">
        <v>2</v>
      </c>
      <c r="D1088">
        <v>49</v>
      </c>
      <c r="E1088">
        <v>24028</v>
      </c>
      <c r="F1088">
        <v>38</v>
      </c>
      <c r="G1088">
        <v>2</v>
      </c>
      <c r="H1088">
        <v>2.4028003395999998E+19</v>
      </c>
      <c r="I1088">
        <v>54</v>
      </c>
      <c r="J1088">
        <v>43865</v>
      </c>
      <c r="L1088">
        <v>55.966670000000001</v>
      </c>
      <c r="M1088">
        <v>55.994999999999997</v>
      </c>
      <c r="N1088">
        <v>43</v>
      </c>
      <c r="O1088">
        <v>966</v>
      </c>
      <c r="P1088">
        <v>-164.90167</v>
      </c>
      <c r="Q1088">
        <v>-164.72499999999999</v>
      </c>
      <c r="T1088">
        <v>509</v>
      </c>
      <c r="U1088">
        <v>1</v>
      </c>
      <c r="V1088" t="s">
        <v>72</v>
      </c>
      <c r="X1088">
        <v>6</v>
      </c>
      <c r="Y1088" t="s">
        <v>48</v>
      </c>
      <c r="AA1088">
        <v>201</v>
      </c>
      <c r="AB1088">
        <v>5401</v>
      </c>
      <c r="AC1088" t="s">
        <v>49</v>
      </c>
      <c r="AE1088" t="s">
        <v>49</v>
      </c>
      <c r="AP1088" t="s">
        <v>50</v>
      </c>
      <c r="AQ1088" t="s">
        <v>73</v>
      </c>
      <c r="AS1088">
        <v>0.63</v>
      </c>
      <c r="AU1088">
        <v>2020</v>
      </c>
      <c r="AV1088" t="s">
        <v>55</v>
      </c>
    </row>
    <row r="1089" spans="1:48" x14ac:dyDescent="0.2">
      <c r="A1089">
        <v>1</v>
      </c>
      <c r="B1089">
        <v>654917</v>
      </c>
      <c r="C1089">
        <v>2</v>
      </c>
      <c r="D1089">
        <v>60</v>
      </c>
      <c r="E1089">
        <v>24028</v>
      </c>
      <c r="F1089">
        <v>51</v>
      </c>
      <c r="G1089">
        <v>2</v>
      </c>
      <c r="H1089">
        <v>2.4028003395999998E+19</v>
      </c>
      <c r="I1089">
        <v>90</v>
      </c>
      <c r="J1089">
        <v>43880</v>
      </c>
      <c r="L1089">
        <v>56.365000000000002</v>
      </c>
      <c r="M1089">
        <v>56.338329999999999</v>
      </c>
      <c r="N1089">
        <v>46</v>
      </c>
      <c r="O1089">
        <v>1503</v>
      </c>
      <c r="P1089">
        <v>-167.00667000000001</v>
      </c>
      <c r="Q1089">
        <v>-167.00166999999999</v>
      </c>
      <c r="R1089" t="s">
        <v>64</v>
      </c>
      <c r="S1089" t="s">
        <v>65</v>
      </c>
      <c r="T1089">
        <v>517</v>
      </c>
      <c r="U1089">
        <v>1</v>
      </c>
      <c r="V1089" t="s">
        <v>72</v>
      </c>
      <c r="X1089">
        <v>6</v>
      </c>
      <c r="Y1089" t="s">
        <v>58</v>
      </c>
      <c r="AA1089">
        <v>201</v>
      </c>
      <c r="AB1089">
        <v>9000</v>
      </c>
      <c r="AC1089" t="s">
        <v>49</v>
      </c>
      <c r="AE1089" t="s">
        <v>49</v>
      </c>
      <c r="AI1089" t="s">
        <v>49</v>
      </c>
      <c r="AP1089" t="s">
        <v>50</v>
      </c>
      <c r="AQ1089" t="s">
        <v>73</v>
      </c>
      <c r="AS1089">
        <v>0.68</v>
      </c>
      <c r="AU1089">
        <v>2020</v>
      </c>
      <c r="AV1089" t="s">
        <v>55</v>
      </c>
    </row>
    <row r="1090" spans="1:48" x14ac:dyDescent="0.2">
      <c r="A1090">
        <v>1</v>
      </c>
      <c r="B1090">
        <v>1039496</v>
      </c>
      <c r="C1090">
        <v>3</v>
      </c>
      <c r="D1090">
        <v>63</v>
      </c>
      <c r="E1090">
        <v>24028</v>
      </c>
      <c r="F1090">
        <v>54</v>
      </c>
      <c r="G1090">
        <v>2</v>
      </c>
      <c r="H1090">
        <v>2.4028003395999998E+19</v>
      </c>
      <c r="I1090">
        <v>160</v>
      </c>
      <c r="J1090">
        <v>43901</v>
      </c>
      <c r="L1090">
        <v>56.273330000000001</v>
      </c>
      <c r="M1090">
        <v>56.378329999999998</v>
      </c>
      <c r="N1090">
        <v>43</v>
      </c>
      <c r="O1090">
        <v>2613</v>
      </c>
      <c r="P1090">
        <v>-170.61332999999999</v>
      </c>
      <c r="Q1090">
        <v>-170.60499999999999</v>
      </c>
      <c r="T1090">
        <v>521</v>
      </c>
      <c r="U1090">
        <v>1</v>
      </c>
      <c r="V1090" t="s">
        <v>72</v>
      </c>
      <c r="X1090">
        <v>6</v>
      </c>
      <c r="Y1090" t="s">
        <v>48</v>
      </c>
      <c r="AA1090">
        <v>201</v>
      </c>
      <c r="AB1090">
        <v>16002</v>
      </c>
      <c r="AC1090" t="s">
        <v>49</v>
      </c>
      <c r="AE1090" t="s">
        <v>49</v>
      </c>
      <c r="AP1090" t="s">
        <v>50</v>
      </c>
      <c r="AQ1090" t="s">
        <v>73</v>
      </c>
      <c r="AS1090">
        <v>0.54</v>
      </c>
      <c r="AU1090">
        <v>2020</v>
      </c>
      <c r="AV1090" t="s">
        <v>55</v>
      </c>
    </row>
    <row r="1091" spans="1:48" x14ac:dyDescent="0.2">
      <c r="A1091">
        <v>1</v>
      </c>
      <c r="B1091">
        <v>1228593</v>
      </c>
      <c r="C1091">
        <v>4</v>
      </c>
      <c r="D1091">
        <v>40</v>
      </c>
      <c r="E1091">
        <v>24097</v>
      </c>
      <c r="F1091">
        <v>29</v>
      </c>
      <c r="G1091">
        <v>2</v>
      </c>
      <c r="H1091">
        <v>2.4097004620000002E+19</v>
      </c>
      <c r="I1091">
        <v>75</v>
      </c>
      <c r="J1091">
        <v>43925</v>
      </c>
      <c r="L1091">
        <v>55.283059999999999</v>
      </c>
      <c r="M1091">
        <v>55.283059999999999</v>
      </c>
      <c r="N1091">
        <v>51</v>
      </c>
      <c r="O1091">
        <v>780</v>
      </c>
      <c r="P1091">
        <v>-164.09388999999999</v>
      </c>
      <c r="Q1091">
        <v>-164.03083000000001</v>
      </c>
      <c r="R1091" t="s">
        <v>64</v>
      </c>
      <c r="S1091" t="s">
        <v>65</v>
      </c>
      <c r="T1091">
        <v>509</v>
      </c>
      <c r="U1091">
        <v>1</v>
      </c>
      <c r="V1091" t="s">
        <v>76</v>
      </c>
      <c r="X1091">
        <v>6</v>
      </c>
      <c r="Y1091" t="s">
        <v>58</v>
      </c>
      <c r="AA1091">
        <v>201</v>
      </c>
      <c r="AB1091">
        <v>104</v>
      </c>
      <c r="AC1091" t="s">
        <v>49</v>
      </c>
      <c r="AE1091" t="s">
        <v>49</v>
      </c>
      <c r="AI1091" t="s">
        <v>49</v>
      </c>
      <c r="AP1091" t="s">
        <v>50</v>
      </c>
      <c r="AQ1091" t="s">
        <v>77</v>
      </c>
      <c r="AS1091">
        <v>0.85</v>
      </c>
      <c r="AU1091">
        <v>2020</v>
      </c>
      <c r="AV1091" t="s">
        <v>55</v>
      </c>
    </row>
    <row r="1092" spans="1:48" x14ac:dyDescent="0.2">
      <c r="A1092">
        <v>1</v>
      </c>
      <c r="B1092">
        <v>1366224</v>
      </c>
      <c r="C1092">
        <v>2</v>
      </c>
      <c r="D1092">
        <v>56</v>
      </c>
      <c r="E1092">
        <v>24114</v>
      </c>
      <c r="F1092">
        <v>46</v>
      </c>
      <c r="G1092">
        <v>2</v>
      </c>
      <c r="H1092">
        <v>2.4114000515000001E+19</v>
      </c>
      <c r="I1092">
        <v>22</v>
      </c>
      <c r="J1092">
        <v>43880</v>
      </c>
      <c r="L1092">
        <v>56.5</v>
      </c>
      <c r="M1092">
        <v>56.566670000000002</v>
      </c>
      <c r="N1092">
        <v>48</v>
      </c>
      <c r="O1092">
        <v>129</v>
      </c>
      <c r="P1092">
        <v>-167.03333000000001</v>
      </c>
      <c r="Q1092">
        <v>-167.08332999999999</v>
      </c>
      <c r="T1092">
        <v>513</v>
      </c>
      <c r="U1092">
        <v>1</v>
      </c>
      <c r="V1092" t="s">
        <v>90</v>
      </c>
      <c r="X1092">
        <v>6</v>
      </c>
      <c r="Y1092" t="s">
        <v>48</v>
      </c>
      <c r="AA1092">
        <v>201</v>
      </c>
      <c r="AB1092">
        <v>20</v>
      </c>
      <c r="AC1092" t="s">
        <v>49</v>
      </c>
      <c r="AE1092" t="s">
        <v>49</v>
      </c>
      <c r="AP1092" t="s">
        <v>50</v>
      </c>
      <c r="AQ1092" t="s">
        <v>91</v>
      </c>
      <c r="AS1092">
        <v>0.8</v>
      </c>
      <c r="AU1092">
        <v>2020</v>
      </c>
      <c r="AV1092" t="s">
        <v>55</v>
      </c>
    </row>
    <row r="1093" spans="1:48" x14ac:dyDescent="0.2">
      <c r="A1093">
        <v>1</v>
      </c>
      <c r="B1093">
        <v>1180940</v>
      </c>
      <c r="C1093">
        <v>1</v>
      </c>
      <c r="D1093">
        <v>51</v>
      </c>
      <c r="E1093">
        <v>24004</v>
      </c>
      <c r="F1093">
        <v>31</v>
      </c>
      <c r="G1093">
        <v>2</v>
      </c>
      <c r="H1093">
        <v>2.4004004054999998E+19</v>
      </c>
      <c r="I1093">
        <v>24</v>
      </c>
      <c r="J1093">
        <v>43857</v>
      </c>
      <c r="L1093">
        <v>55.516669999999998</v>
      </c>
      <c r="M1093">
        <v>55.583329999999997</v>
      </c>
      <c r="N1093">
        <v>42</v>
      </c>
      <c r="O1093">
        <v>356</v>
      </c>
      <c r="P1093">
        <v>-164.65</v>
      </c>
      <c r="Q1093">
        <v>-164.61667</v>
      </c>
      <c r="R1093" t="s">
        <v>59</v>
      </c>
      <c r="S1093" t="s">
        <v>60</v>
      </c>
      <c r="T1093">
        <v>509</v>
      </c>
      <c r="U1093">
        <v>1</v>
      </c>
      <c r="V1093" t="s">
        <v>168</v>
      </c>
      <c r="X1093">
        <v>6</v>
      </c>
      <c r="Y1093" t="s">
        <v>58</v>
      </c>
      <c r="AA1093">
        <v>201</v>
      </c>
      <c r="AB1093">
        <v>2409</v>
      </c>
      <c r="AC1093" t="s">
        <v>49</v>
      </c>
      <c r="AE1093" t="s">
        <v>49</v>
      </c>
      <c r="AI1093" t="s">
        <v>49</v>
      </c>
      <c r="AP1093" t="s">
        <v>50</v>
      </c>
      <c r="AQ1093" t="s">
        <v>169</v>
      </c>
      <c r="AS1093">
        <v>0.52</v>
      </c>
      <c r="AU1093">
        <v>2020</v>
      </c>
      <c r="AV1093" t="s">
        <v>55</v>
      </c>
    </row>
    <row r="1094" spans="1:48" x14ac:dyDescent="0.2">
      <c r="A1094">
        <v>1</v>
      </c>
      <c r="B1094">
        <v>1329743</v>
      </c>
      <c r="C1094">
        <v>3</v>
      </c>
      <c r="D1094">
        <v>46</v>
      </c>
      <c r="E1094">
        <v>24088</v>
      </c>
      <c r="F1094">
        <v>34</v>
      </c>
      <c r="G1094">
        <v>2</v>
      </c>
      <c r="H1094">
        <v>2.4088002889000002E+19</v>
      </c>
      <c r="I1094">
        <v>47</v>
      </c>
      <c r="J1094">
        <v>43915</v>
      </c>
      <c r="L1094">
        <v>55.261670000000002</v>
      </c>
      <c r="M1094">
        <v>55.215000000000003</v>
      </c>
      <c r="N1094">
        <v>52</v>
      </c>
      <c r="O1094">
        <v>495</v>
      </c>
      <c r="P1094">
        <v>-164.25667000000001</v>
      </c>
      <c r="Q1094">
        <v>-164.36</v>
      </c>
      <c r="R1094" t="s">
        <v>66</v>
      </c>
      <c r="S1094" t="s">
        <v>67</v>
      </c>
      <c r="T1094">
        <v>509</v>
      </c>
      <c r="U1094">
        <v>1</v>
      </c>
      <c r="V1094" t="s">
        <v>108</v>
      </c>
      <c r="X1094">
        <v>6</v>
      </c>
      <c r="Y1094" t="s">
        <v>58</v>
      </c>
      <c r="AA1094">
        <v>201</v>
      </c>
      <c r="AB1094">
        <v>78</v>
      </c>
      <c r="AC1094" t="s">
        <v>49</v>
      </c>
      <c r="AE1094" t="s">
        <v>49</v>
      </c>
      <c r="AI1094" t="s">
        <v>49</v>
      </c>
      <c r="AP1094" t="s">
        <v>50</v>
      </c>
      <c r="AQ1094" t="s">
        <v>109</v>
      </c>
      <c r="AS1094">
        <v>0.9</v>
      </c>
      <c r="AU1094">
        <v>2020</v>
      </c>
      <c r="AV1094" t="s">
        <v>55</v>
      </c>
    </row>
    <row r="1095" spans="1:48" x14ac:dyDescent="0.2">
      <c r="A1095">
        <v>1</v>
      </c>
      <c r="B1095">
        <v>1220543</v>
      </c>
      <c r="C1095">
        <v>2</v>
      </c>
      <c r="D1095">
        <v>48</v>
      </c>
      <c r="E1095">
        <v>24036</v>
      </c>
      <c r="F1095">
        <v>36</v>
      </c>
      <c r="G1095">
        <v>2</v>
      </c>
      <c r="H1095">
        <v>2.4036003260999999E+19</v>
      </c>
      <c r="I1095">
        <v>42</v>
      </c>
      <c r="J1095">
        <v>43866</v>
      </c>
      <c r="L1095">
        <v>56.13167</v>
      </c>
      <c r="M1095">
        <v>56.096670000000003</v>
      </c>
      <c r="N1095">
        <v>48</v>
      </c>
      <c r="O1095">
        <v>637</v>
      </c>
      <c r="P1095">
        <v>-164.69</v>
      </c>
      <c r="Q1095">
        <v>-164.71167</v>
      </c>
      <c r="R1095" t="s">
        <v>64</v>
      </c>
      <c r="S1095" t="s">
        <v>65</v>
      </c>
      <c r="T1095">
        <v>509</v>
      </c>
      <c r="U1095">
        <v>1</v>
      </c>
      <c r="V1095" t="s">
        <v>110</v>
      </c>
      <c r="X1095">
        <v>6</v>
      </c>
      <c r="Y1095" t="s">
        <v>58</v>
      </c>
      <c r="AA1095">
        <v>201</v>
      </c>
      <c r="AB1095">
        <v>4203</v>
      </c>
      <c r="AC1095" t="s">
        <v>49</v>
      </c>
      <c r="AE1095" t="s">
        <v>49</v>
      </c>
      <c r="AI1095" t="s">
        <v>49</v>
      </c>
      <c r="AP1095" t="s">
        <v>50</v>
      </c>
      <c r="AQ1095" t="s">
        <v>111</v>
      </c>
      <c r="AS1095">
        <v>0.73</v>
      </c>
      <c r="AU1095">
        <v>2020</v>
      </c>
      <c r="AV1095" t="s">
        <v>55</v>
      </c>
    </row>
    <row r="1096" spans="1:48" x14ac:dyDescent="0.2">
      <c r="A1096">
        <v>1</v>
      </c>
      <c r="B1096">
        <v>1314126</v>
      </c>
      <c r="C1096">
        <v>3</v>
      </c>
      <c r="D1096">
        <v>34</v>
      </c>
      <c r="E1096">
        <v>24077</v>
      </c>
      <c r="F1096">
        <v>30</v>
      </c>
      <c r="G1096">
        <v>2</v>
      </c>
      <c r="H1096">
        <v>2.4077002811000001E+19</v>
      </c>
      <c r="I1096">
        <v>17</v>
      </c>
      <c r="J1096">
        <v>43904</v>
      </c>
      <c r="L1096">
        <v>55.153889999999997</v>
      </c>
      <c r="M1096">
        <v>55.108890000000002</v>
      </c>
      <c r="N1096">
        <v>44</v>
      </c>
      <c r="O1096">
        <v>212</v>
      </c>
      <c r="P1096">
        <v>-164.30472</v>
      </c>
      <c r="Q1096">
        <v>-164.43</v>
      </c>
      <c r="T1096">
        <v>509</v>
      </c>
      <c r="U1096">
        <v>1</v>
      </c>
      <c r="V1096" t="s">
        <v>233</v>
      </c>
      <c r="X1096">
        <v>6</v>
      </c>
      <c r="Y1096" t="s">
        <v>48</v>
      </c>
      <c r="AA1096">
        <v>201</v>
      </c>
      <c r="AB1096">
        <v>1702</v>
      </c>
      <c r="AC1096" t="s">
        <v>49</v>
      </c>
      <c r="AE1096" t="s">
        <v>49</v>
      </c>
      <c r="AP1096" t="s">
        <v>50</v>
      </c>
      <c r="AQ1096" t="s">
        <v>234</v>
      </c>
      <c r="AS1096">
        <v>0.55000000000000004</v>
      </c>
      <c r="AU1096">
        <v>2020</v>
      </c>
      <c r="AV1096" t="s">
        <v>55</v>
      </c>
    </row>
    <row r="1097" spans="1:48" x14ac:dyDescent="0.2">
      <c r="A1097">
        <v>1</v>
      </c>
      <c r="B1097">
        <v>1373038</v>
      </c>
      <c r="C1097">
        <v>3</v>
      </c>
      <c r="D1097">
        <v>66</v>
      </c>
      <c r="E1097">
        <v>24068</v>
      </c>
      <c r="F1097">
        <v>53</v>
      </c>
      <c r="G1097">
        <v>2</v>
      </c>
      <c r="H1097">
        <v>2.4068003987999998E+19</v>
      </c>
      <c r="I1097">
        <v>26</v>
      </c>
      <c r="J1097">
        <v>43896</v>
      </c>
      <c r="L1097">
        <v>56.516669999999998</v>
      </c>
      <c r="M1097">
        <v>56.483330000000002</v>
      </c>
      <c r="N1097">
        <v>47</v>
      </c>
      <c r="O1097">
        <v>298</v>
      </c>
      <c r="P1097">
        <v>-168.03333000000001</v>
      </c>
      <c r="Q1097">
        <v>-167.88333</v>
      </c>
      <c r="R1097" t="s">
        <v>64</v>
      </c>
      <c r="S1097" t="s">
        <v>65</v>
      </c>
      <c r="T1097">
        <v>513</v>
      </c>
      <c r="U1097">
        <v>1</v>
      </c>
      <c r="V1097" t="s">
        <v>114</v>
      </c>
      <c r="X1097">
        <v>6</v>
      </c>
      <c r="Y1097" t="s">
        <v>58</v>
      </c>
      <c r="AA1097">
        <v>201</v>
      </c>
      <c r="AB1097">
        <v>2602</v>
      </c>
      <c r="AC1097" t="s">
        <v>49</v>
      </c>
      <c r="AE1097" t="s">
        <v>49</v>
      </c>
      <c r="AI1097" t="s">
        <v>49</v>
      </c>
      <c r="AP1097" t="s">
        <v>50</v>
      </c>
      <c r="AQ1097" t="s">
        <v>115</v>
      </c>
      <c r="AS1097">
        <v>0.6</v>
      </c>
      <c r="AU1097">
        <v>2020</v>
      </c>
      <c r="AV1097" t="s">
        <v>55</v>
      </c>
    </row>
    <row r="1098" spans="1:48" x14ac:dyDescent="0.2">
      <c r="A1098">
        <v>1</v>
      </c>
      <c r="B1098">
        <v>1373051</v>
      </c>
      <c r="C1098">
        <v>3</v>
      </c>
      <c r="D1098">
        <v>67</v>
      </c>
      <c r="E1098">
        <v>24068</v>
      </c>
      <c r="F1098">
        <v>45</v>
      </c>
      <c r="G1098">
        <v>2</v>
      </c>
      <c r="H1098">
        <v>2.4068003987999998E+19</v>
      </c>
      <c r="I1098">
        <v>41</v>
      </c>
      <c r="J1098">
        <v>43920</v>
      </c>
      <c r="L1098">
        <v>56.383330000000001</v>
      </c>
      <c r="M1098">
        <v>56.383330000000001</v>
      </c>
      <c r="N1098">
        <v>45</v>
      </c>
      <c r="O1098">
        <v>560</v>
      </c>
      <c r="P1098">
        <v>-168.86667</v>
      </c>
      <c r="Q1098">
        <v>-169.06666999999999</v>
      </c>
      <c r="T1098">
        <v>517</v>
      </c>
      <c r="U1098">
        <v>1</v>
      </c>
      <c r="V1098" t="s">
        <v>114</v>
      </c>
      <c r="X1098">
        <v>6</v>
      </c>
      <c r="Y1098" t="s">
        <v>48</v>
      </c>
      <c r="AA1098">
        <v>201</v>
      </c>
      <c r="AB1098">
        <v>4102</v>
      </c>
      <c r="AC1098" t="s">
        <v>49</v>
      </c>
      <c r="AE1098" t="s">
        <v>49</v>
      </c>
      <c r="AP1098" t="s">
        <v>50</v>
      </c>
      <c r="AQ1098" t="s">
        <v>115</v>
      </c>
      <c r="AS1098">
        <v>0.6</v>
      </c>
      <c r="AU1098">
        <v>2020</v>
      </c>
      <c r="AV1098" t="s">
        <v>55</v>
      </c>
    </row>
    <row r="1099" spans="1:48" x14ac:dyDescent="0.2">
      <c r="A1099">
        <v>1</v>
      </c>
      <c r="B1099">
        <v>1373001</v>
      </c>
      <c r="C1099">
        <v>3</v>
      </c>
      <c r="D1099">
        <v>67</v>
      </c>
      <c r="E1099">
        <v>24068</v>
      </c>
      <c r="F1099">
        <v>45</v>
      </c>
      <c r="G1099">
        <v>2</v>
      </c>
      <c r="H1099">
        <v>2.4068003987999998E+19</v>
      </c>
      <c r="I1099">
        <v>41</v>
      </c>
      <c r="J1099">
        <v>43920</v>
      </c>
      <c r="L1099">
        <v>56.383330000000001</v>
      </c>
      <c r="M1099">
        <v>56.383330000000001</v>
      </c>
      <c r="N1099">
        <v>56</v>
      </c>
      <c r="O1099">
        <v>571</v>
      </c>
      <c r="P1099">
        <v>-168.86667</v>
      </c>
      <c r="Q1099">
        <v>-169.06666999999999</v>
      </c>
      <c r="R1099" t="s">
        <v>92</v>
      </c>
      <c r="S1099" t="s">
        <v>93</v>
      </c>
      <c r="T1099">
        <v>517</v>
      </c>
      <c r="U1099">
        <v>1</v>
      </c>
      <c r="V1099" t="s">
        <v>114</v>
      </c>
      <c r="X1099">
        <v>6</v>
      </c>
      <c r="Y1099" t="s">
        <v>58</v>
      </c>
      <c r="AA1099">
        <v>201</v>
      </c>
      <c r="AB1099">
        <v>4101</v>
      </c>
      <c r="AC1099" t="s">
        <v>49</v>
      </c>
      <c r="AE1099" t="s">
        <v>49</v>
      </c>
      <c r="AI1099" t="s">
        <v>49</v>
      </c>
      <c r="AP1099" t="s">
        <v>50</v>
      </c>
      <c r="AQ1099" t="s">
        <v>115</v>
      </c>
      <c r="AS1099">
        <v>1.35</v>
      </c>
      <c r="AU1099">
        <v>2020</v>
      </c>
      <c r="AV1099" t="s">
        <v>55</v>
      </c>
    </row>
    <row r="1100" spans="1:48" x14ac:dyDescent="0.2">
      <c r="A1100">
        <v>1</v>
      </c>
      <c r="B1100">
        <v>1336011</v>
      </c>
      <c r="C1100">
        <v>2</v>
      </c>
      <c r="D1100">
        <v>51</v>
      </c>
      <c r="E1100">
        <v>24104</v>
      </c>
      <c r="F1100">
        <v>41</v>
      </c>
      <c r="G1100">
        <v>2</v>
      </c>
      <c r="H1100">
        <v>2.4104004110999998E+19</v>
      </c>
      <c r="I1100">
        <v>46</v>
      </c>
      <c r="J1100">
        <v>43863</v>
      </c>
      <c r="L1100">
        <v>55.475000000000001</v>
      </c>
      <c r="M1100">
        <v>55.49</v>
      </c>
      <c r="N1100">
        <v>46</v>
      </c>
      <c r="O1100">
        <v>598</v>
      </c>
      <c r="P1100">
        <v>-163.94306</v>
      </c>
      <c r="Q1100">
        <v>-164.00833</v>
      </c>
      <c r="T1100">
        <v>509</v>
      </c>
      <c r="U1100">
        <v>1</v>
      </c>
      <c r="V1100" t="s">
        <v>74</v>
      </c>
      <c r="X1100">
        <v>6</v>
      </c>
      <c r="Y1100" t="s">
        <v>48</v>
      </c>
      <c r="AA1100">
        <v>201</v>
      </c>
      <c r="AB1100">
        <v>1336011</v>
      </c>
      <c r="AC1100" t="s">
        <v>49</v>
      </c>
      <c r="AE1100" t="s">
        <v>49</v>
      </c>
      <c r="AP1100" t="s">
        <v>50</v>
      </c>
      <c r="AQ1100" t="s">
        <v>75</v>
      </c>
      <c r="AS1100">
        <v>0.61</v>
      </c>
      <c r="AU1100">
        <v>2020</v>
      </c>
      <c r="AV1100" t="s">
        <v>55</v>
      </c>
    </row>
    <row r="1101" spans="1:48" x14ac:dyDescent="0.2">
      <c r="A1101">
        <v>1</v>
      </c>
      <c r="B1101">
        <v>1365816</v>
      </c>
      <c r="C1101">
        <v>2</v>
      </c>
      <c r="E1101">
        <v>23939</v>
      </c>
      <c r="G1101">
        <v>2</v>
      </c>
      <c r="I1101">
        <v>35</v>
      </c>
      <c r="J1101">
        <v>43868</v>
      </c>
      <c r="N1101">
        <v>50</v>
      </c>
      <c r="O1101">
        <v>137</v>
      </c>
      <c r="R1101" t="s">
        <v>66</v>
      </c>
      <c r="S1101" t="s">
        <v>67</v>
      </c>
      <c r="T1101">
        <v>509</v>
      </c>
      <c r="V1101" t="s">
        <v>122</v>
      </c>
      <c r="W1101">
        <v>2.3939005310000001E+19</v>
      </c>
      <c r="X1101">
        <v>6</v>
      </c>
      <c r="Y1101" t="s">
        <v>58</v>
      </c>
      <c r="AA1101">
        <v>201</v>
      </c>
      <c r="AB1101">
        <v>1365816</v>
      </c>
      <c r="AC1101" t="s">
        <v>49</v>
      </c>
      <c r="AE1101" t="s">
        <v>49</v>
      </c>
      <c r="AI1101" t="s">
        <v>49</v>
      </c>
      <c r="AP1101" t="s">
        <v>62</v>
      </c>
      <c r="AQ1101" t="s">
        <v>123</v>
      </c>
      <c r="AS1101">
        <v>0.82</v>
      </c>
      <c r="AU1101">
        <v>2020</v>
      </c>
      <c r="AV1101" t="s">
        <v>55</v>
      </c>
    </row>
    <row r="1102" spans="1:48" x14ac:dyDescent="0.2">
      <c r="A1102">
        <v>1</v>
      </c>
      <c r="B1102">
        <v>1379039</v>
      </c>
      <c r="C1102">
        <v>2</v>
      </c>
      <c r="D1102">
        <v>55</v>
      </c>
      <c r="E1102">
        <v>24106</v>
      </c>
      <c r="F1102">
        <v>54</v>
      </c>
      <c r="G1102">
        <v>2</v>
      </c>
      <c r="H1102">
        <v>2.4106000515999998E+19</v>
      </c>
      <c r="I1102">
        <v>15</v>
      </c>
      <c r="J1102">
        <v>43870</v>
      </c>
      <c r="L1102">
        <v>55.25</v>
      </c>
      <c r="M1102">
        <v>55.083329999999997</v>
      </c>
      <c r="N1102">
        <v>42</v>
      </c>
      <c r="O1102">
        <v>160</v>
      </c>
      <c r="P1102">
        <v>-164.55</v>
      </c>
      <c r="Q1102">
        <v>-164.78333000000001</v>
      </c>
      <c r="T1102">
        <v>509</v>
      </c>
      <c r="U1102">
        <v>1</v>
      </c>
      <c r="V1102" t="s">
        <v>120</v>
      </c>
      <c r="X1102">
        <v>6</v>
      </c>
      <c r="Y1102" t="s">
        <v>48</v>
      </c>
      <c r="AA1102">
        <v>201</v>
      </c>
      <c r="AB1102">
        <v>1508</v>
      </c>
      <c r="AC1102" t="s">
        <v>49</v>
      </c>
      <c r="AE1102" t="s">
        <v>49</v>
      </c>
      <c r="AP1102" t="s">
        <v>50</v>
      </c>
      <c r="AQ1102" t="s">
        <v>121</v>
      </c>
      <c r="AS1102">
        <v>0.55000000000000004</v>
      </c>
      <c r="AU1102">
        <v>2020</v>
      </c>
      <c r="AV1102" t="s">
        <v>55</v>
      </c>
    </row>
    <row r="1103" spans="1:48" x14ac:dyDescent="0.2">
      <c r="A1103">
        <v>1</v>
      </c>
      <c r="B1103">
        <v>1336155</v>
      </c>
      <c r="C1103">
        <v>3</v>
      </c>
      <c r="D1103">
        <v>43</v>
      </c>
      <c r="E1103">
        <v>23934</v>
      </c>
      <c r="F1103">
        <v>31</v>
      </c>
      <c r="G1103">
        <v>2</v>
      </c>
      <c r="H1103">
        <v>2.3934000208E+19</v>
      </c>
      <c r="I1103">
        <v>44</v>
      </c>
      <c r="J1103">
        <v>43908</v>
      </c>
      <c r="L1103">
        <v>55.446390000000001</v>
      </c>
      <c r="M1103">
        <v>55.523330000000001</v>
      </c>
      <c r="N1103">
        <v>50</v>
      </c>
      <c r="O1103">
        <v>633</v>
      </c>
      <c r="P1103">
        <v>-163.67750000000001</v>
      </c>
      <c r="Q1103">
        <v>-163.6225</v>
      </c>
      <c r="T1103">
        <v>509</v>
      </c>
      <c r="U1103">
        <v>1</v>
      </c>
      <c r="V1103" t="s">
        <v>197</v>
      </c>
      <c r="X1103">
        <v>6</v>
      </c>
      <c r="Y1103" t="s">
        <v>48</v>
      </c>
      <c r="AA1103">
        <v>201</v>
      </c>
      <c r="AB1103">
        <v>70</v>
      </c>
      <c r="AC1103" t="s">
        <v>49</v>
      </c>
      <c r="AE1103" t="s">
        <v>49</v>
      </c>
      <c r="AP1103" t="s">
        <v>50</v>
      </c>
      <c r="AQ1103" t="s">
        <v>198</v>
      </c>
      <c r="AS1103">
        <v>0.85</v>
      </c>
      <c r="AU1103">
        <v>2020</v>
      </c>
      <c r="AV1103" t="s">
        <v>55</v>
      </c>
    </row>
    <row r="1104" spans="1:48" x14ac:dyDescent="0.2">
      <c r="A1104">
        <v>1</v>
      </c>
      <c r="B1104">
        <v>1370340</v>
      </c>
      <c r="C1104">
        <v>2</v>
      </c>
      <c r="E1104">
        <v>23939</v>
      </c>
      <c r="G1104">
        <v>2</v>
      </c>
      <c r="I1104">
        <v>88</v>
      </c>
      <c r="J1104">
        <v>43889</v>
      </c>
      <c r="N1104">
        <v>46</v>
      </c>
      <c r="O1104">
        <v>394</v>
      </c>
      <c r="R1104" t="s">
        <v>66</v>
      </c>
      <c r="S1104" t="s">
        <v>67</v>
      </c>
      <c r="T1104">
        <v>509</v>
      </c>
      <c r="V1104" t="s">
        <v>122</v>
      </c>
      <c r="W1104">
        <v>2.3939005310000001E+19</v>
      </c>
      <c r="X1104">
        <v>6</v>
      </c>
      <c r="Y1104" t="s">
        <v>58</v>
      </c>
      <c r="AA1104">
        <v>201</v>
      </c>
      <c r="AB1104">
        <v>1370340</v>
      </c>
      <c r="AC1104" t="s">
        <v>49</v>
      </c>
      <c r="AE1104" t="s">
        <v>49</v>
      </c>
      <c r="AI1104" t="s">
        <v>49</v>
      </c>
      <c r="AP1104" t="s">
        <v>62</v>
      </c>
      <c r="AQ1104" t="s">
        <v>123</v>
      </c>
      <c r="AS1104">
        <v>0.76</v>
      </c>
      <c r="AU1104">
        <v>2020</v>
      </c>
      <c r="AV1104" t="s">
        <v>55</v>
      </c>
    </row>
    <row r="1105" spans="1:48" x14ac:dyDescent="0.2">
      <c r="A1105">
        <v>1</v>
      </c>
      <c r="B1105">
        <v>1365871</v>
      </c>
      <c r="C1105">
        <v>2</v>
      </c>
      <c r="E1105">
        <v>23939</v>
      </c>
      <c r="G1105">
        <v>2</v>
      </c>
      <c r="I1105">
        <v>20</v>
      </c>
      <c r="J1105">
        <v>43862</v>
      </c>
      <c r="N1105">
        <v>47</v>
      </c>
      <c r="O1105">
        <v>41</v>
      </c>
      <c r="T1105">
        <v>509</v>
      </c>
      <c r="V1105" t="s">
        <v>122</v>
      </c>
      <c r="W1105">
        <v>2.3939005310000001E+19</v>
      </c>
      <c r="X1105">
        <v>6</v>
      </c>
      <c r="Y1105" t="s">
        <v>48</v>
      </c>
      <c r="AA1105">
        <v>201</v>
      </c>
      <c r="AB1105">
        <v>1365871</v>
      </c>
      <c r="AC1105" t="s">
        <v>49</v>
      </c>
      <c r="AE1105" t="s">
        <v>49</v>
      </c>
      <c r="AP1105" t="s">
        <v>62</v>
      </c>
      <c r="AQ1105" t="s">
        <v>123</v>
      </c>
      <c r="AS1105">
        <v>0.7</v>
      </c>
      <c r="AU1105">
        <v>2020</v>
      </c>
      <c r="AV1105" t="s">
        <v>55</v>
      </c>
    </row>
    <row r="1106" spans="1:48" x14ac:dyDescent="0.2">
      <c r="A1106">
        <v>1</v>
      </c>
      <c r="B1106">
        <v>1370358</v>
      </c>
      <c r="C1106">
        <v>3</v>
      </c>
      <c r="E1106">
        <v>23939</v>
      </c>
      <c r="G1106">
        <v>2</v>
      </c>
      <c r="I1106">
        <v>152</v>
      </c>
      <c r="J1106">
        <v>43916</v>
      </c>
      <c r="N1106">
        <v>48</v>
      </c>
      <c r="O1106">
        <v>814</v>
      </c>
      <c r="T1106">
        <v>509</v>
      </c>
      <c r="V1106" t="s">
        <v>122</v>
      </c>
      <c r="W1106">
        <v>2.3939005310000001E+19</v>
      </c>
      <c r="X1106">
        <v>6</v>
      </c>
      <c r="Y1106" t="s">
        <v>48</v>
      </c>
      <c r="AA1106">
        <v>201</v>
      </c>
      <c r="AB1106">
        <v>1370358</v>
      </c>
      <c r="AC1106" t="s">
        <v>49</v>
      </c>
      <c r="AE1106" t="s">
        <v>49</v>
      </c>
      <c r="AP1106" t="s">
        <v>62</v>
      </c>
      <c r="AQ1106" t="s">
        <v>123</v>
      </c>
      <c r="AS1106">
        <v>0.66</v>
      </c>
      <c r="AU1106">
        <v>2020</v>
      </c>
      <c r="AV1106" t="s">
        <v>55</v>
      </c>
    </row>
    <row r="1107" spans="1:48" x14ac:dyDescent="0.2">
      <c r="A1107">
        <v>1</v>
      </c>
      <c r="B1107">
        <v>1361450</v>
      </c>
      <c r="C1107">
        <v>3</v>
      </c>
      <c r="D1107">
        <v>49</v>
      </c>
      <c r="E1107">
        <v>24015</v>
      </c>
      <c r="F1107">
        <v>49</v>
      </c>
      <c r="G1107">
        <v>1</v>
      </c>
      <c r="H1107">
        <v>2.4015001996000002E+19</v>
      </c>
      <c r="I1107">
        <v>138</v>
      </c>
      <c r="J1107">
        <v>43902</v>
      </c>
      <c r="L1107">
        <v>57.86</v>
      </c>
      <c r="M1107">
        <v>58.108330000000002</v>
      </c>
      <c r="N1107">
        <v>52</v>
      </c>
      <c r="O1107">
        <v>4849</v>
      </c>
      <c r="P1107">
        <v>-171.12666999999999</v>
      </c>
      <c r="Q1107">
        <v>-171.435</v>
      </c>
      <c r="R1107" t="s">
        <v>64</v>
      </c>
      <c r="S1107" t="s">
        <v>65</v>
      </c>
      <c r="T1107">
        <v>521</v>
      </c>
      <c r="U1107">
        <v>1</v>
      </c>
      <c r="V1107" t="s">
        <v>247</v>
      </c>
      <c r="X1107">
        <v>6</v>
      </c>
      <c r="Y1107" t="s">
        <v>58</v>
      </c>
      <c r="AA1107">
        <v>201</v>
      </c>
      <c r="AB1107">
        <v>13805</v>
      </c>
      <c r="AC1107" t="s">
        <v>49</v>
      </c>
      <c r="AE1107" t="s">
        <v>49</v>
      </c>
      <c r="AI1107" t="s">
        <v>49</v>
      </c>
      <c r="AP1107" t="s">
        <v>50</v>
      </c>
      <c r="AQ1107" t="s">
        <v>248</v>
      </c>
      <c r="AS1107">
        <v>0.93</v>
      </c>
      <c r="AU1107">
        <v>2020</v>
      </c>
      <c r="AV1107" t="s">
        <v>55</v>
      </c>
    </row>
    <row r="1108" spans="1:48" x14ac:dyDescent="0.2">
      <c r="A1108">
        <v>1</v>
      </c>
      <c r="B1108">
        <v>1282702</v>
      </c>
      <c r="C1108">
        <v>3</v>
      </c>
      <c r="D1108">
        <v>47</v>
      </c>
      <c r="E1108">
        <v>24104</v>
      </c>
      <c r="F1108">
        <v>37</v>
      </c>
      <c r="G1108">
        <v>2</v>
      </c>
      <c r="H1108">
        <v>2.4104004110999998E+19</v>
      </c>
      <c r="I1108">
        <v>266</v>
      </c>
      <c r="J1108">
        <v>43898</v>
      </c>
      <c r="L1108">
        <v>56.543329999999997</v>
      </c>
      <c r="M1108">
        <v>56.536670000000001</v>
      </c>
      <c r="N1108">
        <v>53</v>
      </c>
      <c r="O1108">
        <v>3498</v>
      </c>
      <c r="P1108">
        <v>-166.24167</v>
      </c>
      <c r="Q1108">
        <v>-166.21</v>
      </c>
      <c r="T1108">
        <v>513</v>
      </c>
      <c r="U1108">
        <v>1</v>
      </c>
      <c r="V1108" t="s">
        <v>74</v>
      </c>
      <c r="X1108">
        <v>6</v>
      </c>
      <c r="Y1108" t="s">
        <v>48</v>
      </c>
      <c r="AA1108">
        <v>201</v>
      </c>
      <c r="AB1108">
        <v>1282702</v>
      </c>
      <c r="AC1108" t="s">
        <v>49</v>
      </c>
      <c r="AE1108" t="s">
        <v>49</v>
      </c>
      <c r="AP1108" t="s">
        <v>50</v>
      </c>
      <c r="AQ1108" t="s">
        <v>75</v>
      </c>
      <c r="AS1108">
        <v>1.04</v>
      </c>
      <c r="AU1108">
        <v>2020</v>
      </c>
      <c r="AV1108" t="s">
        <v>55</v>
      </c>
    </row>
    <row r="1109" spans="1:48" x14ac:dyDescent="0.2">
      <c r="A1109">
        <v>1</v>
      </c>
      <c r="B1109">
        <v>1281329</v>
      </c>
      <c r="C1109">
        <v>3</v>
      </c>
      <c r="D1109">
        <v>39</v>
      </c>
      <c r="E1109">
        <v>24020</v>
      </c>
      <c r="F1109">
        <v>39</v>
      </c>
      <c r="G1109">
        <v>1</v>
      </c>
      <c r="H1109">
        <v>2.4020003835000001E+19</v>
      </c>
      <c r="I1109">
        <v>197</v>
      </c>
      <c r="J1109">
        <v>43916</v>
      </c>
      <c r="L1109">
        <v>57.306669999999997</v>
      </c>
      <c r="M1109">
        <v>57.225000000000001</v>
      </c>
      <c r="N1109">
        <v>55</v>
      </c>
      <c r="O1109">
        <v>4260</v>
      </c>
      <c r="P1109">
        <v>-167.935</v>
      </c>
      <c r="Q1109">
        <v>-168.03833</v>
      </c>
      <c r="T1109">
        <v>513</v>
      </c>
      <c r="U1109">
        <v>1</v>
      </c>
      <c r="V1109" t="s">
        <v>199</v>
      </c>
      <c r="X1109">
        <v>6</v>
      </c>
      <c r="Y1109" t="s">
        <v>48</v>
      </c>
      <c r="AA1109">
        <v>201</v>
      </c>
      <c r="AB1109">
        <v>1281329</v>
      </c>
      <c r="AC1109" t="s">
        <v>49</v>
      </c>
      <c r="AE1109" t="s">
        <v>49</v>
      </c>
      <c r="AP1109" t="s">
        <v>50</v>
      </c>
      <c r="AQ1109" t="s">
        <v>200</v>
      </c>
      <c r="AS1109">
        <v>1</v>
      </c>
      <c r="AU1109">
        <v>2020</v>
      </c>
      <c r="AV1109" t="s">
        <v>55</v>
      </c>
    </row>
    <row r="1110" spans="1:48" x14ac:dyDescent="0.2">
      <c r="A1110">
        <v>1</v>
      </c>
      <c r="B1110">
        <v>1335258</v>
      </c>
      <c r="C1110">
        <v>3</v>
      </c>
      <c r="D1110">
        <v>60</v>
      </c>
      <c r="E1110">
        <v>24052</v>
      </c>
      <c r="F1110">
        <v>45</v>
      </c>
      <c r="G1110">
        <v>2</v>
      </c>
      <c r="H1110">
        <v>2.4052003793999999E+19</v>
      </c>
      <c r="I1110">
        <v>194</v>
      </c>
      <c r="J1110">
        <v>43905</v>
      </c>
      <c r="L1110">
        <v>56.488329999999998</v>
      </c>
      <c r="M1110">
        <v>56.466670000000001</v>
      </c>
      <c r="N1110">
        <v>48</v>
      </c>
      <c r="O1110">
        <v>181</v>
      </c>
      <c r="P1110">
        <v>-168.30167</v>
      </c>
      <c r="Q1110">
        <v>-168.27833000000001</v>
      </c>
      <c r="R1110" t="s">
        <v>66</v>
      </c>
      <c r="S1110" t="s">
        <v>67</v>
      </c>
      <c r="T1110">
        <v>517</v>
      </c>
      <c r="U1110">
        <v>1</v>
      </c>
      <c r="V1110" t="s">
        <v>106</v>
      </c>
      <c r="X1110">
        <v>6</v>
      </c>
      <c r="Y1110" t="s">
        <v>58</v>
      </c>
      <c r="AA1110">
        <v>201</v>
      </c>
      <c r="AB1110">
        <v>19401</v>
      </c>
      <c r="AC1110" t="s">
        <v>49</v>
      </c>
      <c r="AE1110" t="s">
        <v>49</v>
      </c>
      <c r="AI1110" t="s">
        <v>49</v>
      </c>
      <c r="AP1110" t="s">
        <v>50</v>
      </c>
      <c r="AQ1110" t="s">
        <v>107</v>
      </c>
      <c r="AS1110">
        <v>0.75</v>
      </c>
      <c r="AU1110">
        <v>2020</v>
      </c>
      <c r="AV1110" t="s">
        <v>55</v>
      </c>
    </row>
    <row r="1111" spans="1:48" x14ac:dyDescent="0.2">
      <c r="A1111">
        <v>1</v>
      </c>
      <c r="B1111">
        <v>1335210</v>
      </c>
      <c r="C1111">
        <v>3</v>
      </c>
      <c r="D1111">
        <v>60</v>
      </c>
      <c r="E1111">
        <v>24052</v>
      </c>
      <c r="F1111">
        <v>48</v>
      </c>
      <c r="G1111">
        <v>2</v>
      </c>
      <c r="H1111">
        <v>2.4052003793999999E+19</v>
      </c>
      <c r="I1111">
        <v>209</v>
      </c>
      <c r="J1111">
        <v>43908</v>
      </c>
      <c r="L1111">
        <v>56.738329999999998</v>
      </c>
      <c r="M1111">
        <v>56.588329999999999</v>
      </c>
      <c r="N1111">
        <v>47</v>
      </c>
      <c r="O1111">
        <v>390</v>
      </c>
      <c r="P1111">
        <v>-170.60833</v>
      </c>
      <c r="Q1111">
        <v>-170.48832999999999</v>
      </c>
      <c r="T1111">
        <v>521</v>
      </c>
      <c r="U1111">
        <v>1</v>
      </c>
      <c r="V1111" t="s">
        <v>106</v>
      </c>
      <c r="X1111">
        <v>6</v>
      </c>
      <c r="Y1111" t="s">
        <v>48</v>
      </c>
      <c r="AA1111">
        <v>201</v>
      </c>
      <c r="AB1111">
        <v>20901</v>
      </c>
      <c r="AC1111" t="s">
        <v>49</v>
      </c>
      <c r="AE1111" t="s">
        <v>49</v>
      </c>
      <c r="AP1111" t="s">
        <v>50</v>
      </c>
      <c r="AQ1111" t="s">
        <v>107</v>
      </c>
      <c r="AS1111">
        <v>0.68</v>
      </c>
      <c r="AU1111">
        <v>2020</v>
      </c>
      <c r="AV1111" t="s">
        <v>55</v>
      </c>
    </row>
    <row r="1112" spans="1:48" x14ac:dyDescent="0.2">
      <c r="A1112">
        <v>1</v>
      </c>
      <c r="B1112">
        <v>1281432</v>
      </c>
      <c r="C1112">
        <v>3</v>
      </c>
      <c r="D1112">
        <v>45</v>
      </c>
      <c r="E1112">
        <v>24045</v>
      </c>
      <c r="F1112">
        <v>35</v>
      </c>
      <c r="G1112">
        <v>2</v>
      </c>
      <c r="H1112">
        <v>2.4045002657000002E+19</v>
      </c>
      <c r="I1112">
        <v>49</v>
      </c>
      <c r="J1112">
        <v>43916</v>
      </c>
      <c r="L1112">
        <v>55.424999999999997</v>
      </c>
      <c r="M1112">
        <v>55.386670000000002</v>
      </c>
      <c r="N1112">
        <v>47</v>
      </c>
      <c r="O1112">
        <v>526</v>
      </c>
      <c r="P1112">
        <v>-163.94833</v>
      </c>
      <c r="Q1112">
        <v>-163.96</v>
      </c>
      <c r="R1112" t="s">
        <v>59</v>
      </c>
      <c r="S1112" t="s">
        <v>60</v>
      </c>
      <c r="T1112">
        <v>509</v>
      </c>
      <c r="U1112">
        <v>1</v>
      </c>
      <c r="V1112" t="s">
        <v>227</v>
      </c>
      <c r="X1112">
        <v>6</v>
      </c>
      <c r="Y1112" t="s">
        <v>58</v>
      </c>
      <c r="AA1112">
        <v>201</v>
      </c>
      <c r="AB1112">
        <v>4910</v>
      </c>
      <c r="AC1112" t="s">
        <v>49</v>
      </c>
      <c r="AE1112" t="s">
        <v>49</v>
      </c>
      <c r="AI1112" t="s">
        <v>49</v>
      </c>
      <c r="AP1112" t="s">
        <v>50</v>
      </c>
      <c r="AQ1112" t="s">
        <v>228</v>
      </c>
      <c r="AS1112">
        <v>0.75</v>
      </c>
      <c r="AU1112">
        <v>2020</v>
      </c>
      <c r="AV1112" t="s">
        <v>55</v>
      </c>
    </row>
    <row r="1113" spans="1:48" x14ac:dyDescent="0.2">
      <c r="A1113">
        <v>1</v>
      </c>
      <c r="B1113">
        <v>1330167</v>
      </c>
      <c r="C1113">
        <v>3</v>
      </c>
      <c r="E1113">
        <v>23968</v>
      </c>
      <c r="G1113">
        <v>2</v>
      </c>
      <c r="I1113">
        <v>100</v>
      </c>
      <c r="J1113">
        <v>43921</v>
      </c>
      <c r="N1113">
        <v>53</v>
      </c>
      <c r="O1113">
        <v>650</v>
      </c>
      <c r="R1113" t="s">
        <v>56</v>
      </c>
      <c r="S1113" t="s">
        <v>57</v>
      </c>
      <c r="T1113">
        <v>509</v>
      </c>
      <c r="V1113" t="s">
        <v>126</v>
      </c>
      <c r="W1113">
        <v>2.3968004078000001E+19</v>
      </c>
      <c r="X1113">
        <v>6</v>
      </c>
      <c r="Y1113" t="s">
        <v>58</v>
      </c>
      <c r="AA1113">
        <v>201</v>
      </c>
      <c r="AB1113">
        <v>125</v>
      </c>
      <c r="AC1113" t="s">
        <v>49</v>
      </c>
      <c r="AE1113" t="s">
        <v>49</v>
      </c>
      <c r="AI1113" t="s">
        <v>49</v>
      </c>
      <c r="AP1113" t="s">
        <v>62</v>
      </c>
      <c r="AQ1113" t="s">
        <v>127</v>
      </c>
      <c r="AS1113">
        <v>0.92</v>
      </c>
      <c r="AU1113">
        <v>2020</v>
      </c>
      <c r="AV1113" t="s">
        <v>55</v>
      </c>
    </row>
    <row r="1114" spans="1:48" x14ac:dyDescent="0.2">
      <c r="A1114">
        <v>1</v>
      </c>
      <c r="B1114">
        <v>1368223</v>
      </c>
      <c r="C1114">
        <v>2</v>
      </c>
      <c r="D1114">
        <v>41</v>
      </c>
      <c r="E1114">
        <v>23927</v>
      </c>
      <c r="F1114">
        <v>31</v>
      </c>
      <c r="G1114">
        <v>2</v>
      </c>
      <c r="H1114">
        <v>2.3927003404000002E+19</v>
      </c>
      <c r="I1114">
        <v>42</v>
      </c>
      <c r="J1114">
        <v>43883</v>
      </c>
      <c r="L1114">
        <v>56.07667</v>
      </c>
      <c r="M1114">
        <v>56.134999999999998</v>
      </c>
      <c r="N1114">
        <v>46</v>
      </c>
      <c r="O1114">
        <v>12525425</v>
      </c>
      <c r="P1114">
        <v>-162.65167</v>
      </c>
      <c r="Q1114">
        <v>-162.55667</v>
      </c>
      <c r="T1114">
        <v>516</v>
      </c>
      <c r="U1114">
        <v>1</v>
      </c>
      <c r="V1114" t="s">
        <v>201</v>
      </c>
      <c r="X1114">
        <v>6</v>
      </c>
      <c r="Y1114" t="s">
        <v>48</v>
      </c>
      <c r="AA1114">
        <v>201</v>
      </c>
      <c r="AB1114">
        <v>1</v>
      </c>
      <c r="AC1114" t="s">
        <v>49</v>
      </c>
      <c r="AE1114" t="s">
        <v>49</v>
      </c>
      <c r="AP1114" t="s">
        <v>50</v>
      </c>
      <c r="AQ1114" t="s">
        <v>202</v>
      </c>
      <c r="AS1114">
        <v>0.65</v>
      </c>
      <c r="AU1114">
        <v>2020</v>
      </c>
      <c r="AV1114" t="s">
        <v>55</v>
      </c>
    </row>
    <row r="1115" spans="1:48" x14ac:dyDescent="0.2">
      <c r="A1115">
        <v>1</v>
      </c>
      <c r="B1115">
        <v>1368562</v>
      </c>
      <c r="C1115">
        <v>3</v>
      </c>
      <c r="D1115">
        <v>37</v>
      </c>
      <c r="E1115">
        <v>24051</v>
      </c>
      <c r="F1115">
        <v>27</v>
      </c>
      <c r="G1115">
        <v>2</v>
      </c>
      <c r="H1115">
        <v>2.4051003009999999E+19</v>
      </c>
      <c r="I1115">
        <v>21</v>
      </c>
      <c r="J1115">
        <v>43902</v>
      </c>
      <c r="L1115">
        <v>55.161670000000001</v>
      </c>
      <c r="M1115">
        <v>55.167499999999997</v>
      </c>
      <c r="N1115">
        <v>46</v>
      </c>
      <c r="O1115">
        <v>290</v>
      </c>
      <c r="P1115">
        <v>-164.35667000000001</v>
      </c>
      <c r="Q1115">
        <v>-164.27806000000001</v>
      </c>
      <c r="T1115">
        <v>509</v>
      </c>
      <c r="U1115">
        <v>1</v>
      </c>
      <c r="V1115" t="s">
        <v>132</v>
      </c>
      <c r="X1115">
        <v>6</v>
      </c>
      <c r="Y1115" t="s">
        <v>48</v>
      </c>
      <c r="AA1115">
        <v>201</v>
      </c>
      <c r="AB1115">
        <v>35</v>
      </c>
      <c r="AC1115" t="s">
        <v>49</v>
      </c>
      <c r="AE1115" t="s">
        <v>49</v>
      </c>
      <c r="AP1115" t="s">
        <v>50</v>
      </c>
      <c r="AQ1115" t="s">
        <v>133</v>
      </c>
      <c r="AS1115">
        <v>0.47</v>
      </c>
      <c r="AU1115">
        <v>2020</v>
      </c>
      <c r="AV1115" t="s">
        <v>55</v>
      </c>
    </row>
    <row r="1116" spans="1:48" x14ac:dyDescent="0.2">
      <c r="A1116">
        <v>1</v>
      </c>
      <c r="B1116">
        <v>1329337</v>
      </c>
      <c r="C1116">
        <v>2</v>
      </c>
      <c r="D1116">
        <v>54</v>
      </c>
      <c r="E1116">
        <v>24053</v>
      </c>
      <c r="F1116">
        <v>39</v>
      </c>
      <c r="G1116">
        <v>2</v>
      </c>
      <c r="H1116">
        <v>2.4053001228000002E+19</v>
      </c>
      <c r="I1116">
        <v>10</v>
      </c>
      <c r="J1116">
        <v>43872</v>
      </c>
      <c r="L1116">
        <v>55.516669999999998</v>
      </c>
      <c r="M1116">
        <v>55.516669999999998</v>
      </c>
      <c r="N1116">
        <v>48</v>
      </c>
      <c r="O1116">
        <v>130</v>
      </c>
      <c r="P1116">
        <v>-164.7</v>
      </c>
      <c r="Q1116">
        <v>-164.68333000000001</v>
      </c>
      <c r="R1116" t="s">
        <v>64</v>
      </c>
      <c r="S1116" t="s">
        <v>65</v>
      </c>
      <c r="T1116">
        <v>509</v>
      </c>
      <c r="U1116">
        <v>1</v>
      </c>
      <c r="V1116" t="s">
        <v>128</v>
      </c>
      <c r="X1116">
        <v>6</v>
      </c>
      <c r="Y1116" t="s">
        <v>58</v>
      </c>
      <c r="AA1116">
        <v>201</v>
      </c>
      <c r="AB1116">
        <v>19</v>
      </c>
      <c r="AC1116" t="s">
        <v>49</v>
      </c>
      <c r="AE1116" t="s">
        <v>49</v>
      </c>
      <c r="AI1116" t="s">
        <v>49</v>
      </c>
      <c r="AP1116" t="s">
        <v>50</v>
      </c>
      <c r="AQ1116" t="s">
        <v>129</v>
      </c>
      <c r="AS1116">
        <v>0.7</v>
      </c>
      <c r="AU1116">
        <v>2020</v>
      </c>
      <c r="AV1116" t="s">
        <v>55</v>
      </c>
    </row>
    <row r="1117" spans="1:48" x14ac:dyDescent="0.2">
      <c r="A1117">
        <v>1</v>
      </c>
      <c r="B1117">
        <v>1333018</v>
      </c>
      <c r="C1117">
        <v>2</v>
      </c>
      <c r="D1117">
        <v>39</v>
      </c>
      <c r="E1117">
        <v>23916</v>
      </c>
      <c r="F1117">
        <v>30</v>
      </c>
      <c r="G1117">
        <v>2</v>
      </c>
      <c r="H1117">
        <v>2.3916001641000002E+19</v>
      </c>
      <c r="I1117">
        <v>5</v>
      </c>
      <c r="J1117">
        <v>43862</v>
      </c>
      <c r="L1117">
        <v>55.216670000000001</v>
      </c>
      <c r="M1117">
        <v>55.2</v>
      </c>
      <c r="N1117">
        <v>47</v>
      </c>
      <c r="O1117">
        <v>56</v>
      </c>
      <c r="P1117">
        <v>-164.28333000000001</v>
      </c>
      <c r="Q1117">
        <v>-164.3</v>
      </c>
      <c r="R1117" t="s">
        <v>64</v>
      </c>
      <c r="S1117" t="s">
        <v>65</v>
      </c>
      <c r="T1117">
        <v>509</v>
      </c>
      <c r="U1117">
        <v>1</v>
      </c>
      <c r="V1117" t="s">
        <v>84</v>
      </c>
      <c r="X1117">
        <v>6</v>
      </c>
      <c r="Y1117" t="s">
        <v>58</v>
      </c>
      <c r="AA1117">
        <v>201</v>
      </c>
      <c r="AB1117">
        <v>58</v>
      </c>
      <c r="AC1117" t="s">
        <v>49</v>
      </c>
      <c r="AE1117" t="s">
        <v>49</v>
      </c>
      <c r="AI1117" t="s">
        <v>49</v>
      </c>
      <c r="AP1117" t="s">
        <v>50</v>
      </c>
      <c r="AQ1117" t="s">
        <v>85</v>
      </c>
      <c r="AS1117">
        <v>0.75</v>
      </c>
      <c r="AU1117">
        <v>2020</v>
      </c>
      <c r="AV1117" t="s">
        <v>55</v>
      </c>
    </row>
    <row r="1118" spans="1:48" x14ac:dyDescent="0.2">
      <c r="A1118">
        <v>1</v>
      </c>
      <c r="B1118">
        <v>1329691</v>
      </c>
      <c r="C1118">
        <v>1</v>
      </c>
      <c r="D1118">
        <v>62</v>
      </c>
      <c r="E1118">
        <v>23959</v>
      </c>
      <c r="F1118">
        <v>42</v>
      </c>
      <c r="G1118">
        <v>2</v>
      </c>
      <c r="H1118">
        <v>2.3959003870000001E+19</v>
      </c>
      <c r="I1118">
        <v>8</v>
      </c>
      <c r="J1118">
        <v>43855</v>
      </c>
      <c r="L1118">
        <v>55.168329999999997</v>
      </c>
      <c r="M1118">
        <v>55.193330000000003</v>
      </c>
      <c r="N1118">
        <v>46</v>
      </c>
      <c r="O1118">
        <v>90</v>
      </c>
      <c r="P1118">
        <v>-165.59666999999999</v>
      </c>
      <c r="Q1118">
        <v>-165.44333</v>
      </c>
      <c r="T1118">
        <v>517</v>
      </c>
      <c r="U1118">
        <v>1</v>
      </c>
      <c r="V1118" t="s">
        <v>144</v>
      </c>
      <c r="X1118">
        <v>6</v>
      </c>
      <c r="Y1118" t="s">
        <v>48</v>
      </c>
      <c r="AA1118">
        <v>201</v>
      </c>
      <c r="AB1118">
        <v>3</v>
      </c>
      <c r="AC1118" t="s">
        <v>49</v>
      </c>
      <c r="AE1118" t="s">
        <v>49</v>
      </c>
      <c r="AP1118" t="s">
        <v>50</v>
      </c>
      <c r="AQ1118" t="s">
        <v>145</v>
      </c>
      <c r="AS1118">
        <v>0.75</v>
      </c>
      <c r="AU1118">
        <v>2020</v>
      </c>
      <c r="AV1118" t="s">
        <v>55</v>
      </c>
    </row>
    <row r="1119" spans="1:48" x14ac:dyDescent="0.2">
      <c r="A1119">
        <v>1</v>
      </c>
      <c r="B1119">
        <v>1329692</v>
      </c>
      <c r="C1119">
        <v>2</v>
      </c>
      <c r="D1119">
        <v>58</v>
      </c>
      <c r="E1119">
        <v>23959</v>
      </c>
      <c r="F1119">
        <v>44</v>
      </c>
      <c r="G1119">
        <v>2</v>
      </c>
      <c r="H1119">
        <v>2.3959003870000001E+19</v>
      </c>
      <c r="I1119">
        <v>63</v>
      </c>
      <c r="J1119">
        <v>43875</v>
      </c>
      <c r="L1119">
        <v>55.895000000000003</v>
      </c>
      <c r="M1119">
        <v>55.833329999999997</v>
      </c>
      <c r="N1119">
        <v>42</v>
      </c>
      <c r="O1119">
        <v>992</v>
      </c>
      <c r="P1119">
        <v>-165.77500000000001</v>
      </c>
      <c r="Q1119">
        <v>-165.54333</v>
      </c>
      <c r="R1119" t="s">
        <v>66</v>
      </c>
      <c r="S1119" t="s">
        <v>67</v>
      </c>
      <c r="T1119">
        <v>517</v>
      </c>
      <c r="U1119">
        <v>1</v>
      </c>
      <c r="V1119" t="s">
        <v>144</v>
      </c>
      <c r="X1119">
        <v>6</v>
      </c>
      <c r="Y1119" t="s">
        <v>58</v>
      </c>
      <c r="AA1119">
        <v>201</v>
      </c>
      <c r="AB1119">
        <v>93</v>
      </c>
      <c r="AC1119" t="s">
        <v>49</v>
      </c>
      <c r="AE1119" t="s">
        <v>49</v>
      </c>
      <c r="AI1119" t="s">
        <v>49</v>
      </c>
      <c r="AP1119" t="s">
        <v>50</v>
      </c>
      <c r="AQ1119" t="s">
        <v>145</v>
      </c>
      <c r="AS1119">
        <v>0.54</v>
      </c>
      <c r="AU1119">
        <v>2020</v>
      </c>
      <c r="AV1119" t="s">
        <v>55</v>
      </c>
    </row>
    <row r="1120" spans="1:48" x14ac:dyDescent="0.2">
      <c r="A1120">
        <v>1</v>
      </c>
      <c r="B1120">
        <v>1368779</v>
      </c>
      <c r="C1120">
        <v>3</v>
      </c>
      <c r="D1120">
        <v>60</v>
      </c>
      <c r="E1120">
        <v>23959</v>
      </c>
      <c r="F1120">
        <v>51</v>
      </c>
      <c r="G1120">
        <v>2</v>
      </c>
      <c r="H1120">
        <v>2.3959003870000001E+19</v>
      </c>
      <c r="I1120">
        <v>143</v>
      </c>
      <c r="J1120">
        <v>43902</v>
      </c>
      <c r="L1120">
        <v>56.336669999999998</v>
      </c>
      <c r="M1120">
        <v>56.36</v>
      </c>
      <c r="N1120">
        <v>45</v>
      </c>
      <c r="O1120">
        <v>2199</v>
      </c>
      <c r="P1120">
        <v>-167.04167000000001</v>
      </c>
      <c r="Q1120">
        <v>-167.11500000000001</v>
      </c>
      <c r="T1120">
        <v>517</v>
      </c>
      <c r="U1120">
        <v>1</v>
      </c>
      <c r="V1120" t="s">
        <v>144</v>
      </c>
      <c r="X1120">
        <v>6</v>
      </c>
      <c r="Y1120" t="s">
        <v>48</v>
      </c>
      <c r="AA1120">
        <v>201</v>
      </c>
      <c r="AB1120">
        <v>252</v>
      </c>
      <c r="AC1120" t="s">
        <v>49</v>
      </c>
      <c r="AE1120" t="s">
        <v>49</v>
      </c>
      <c r="AP1120" t="s">
        <v>50</v>
      </c>
      <c r="AQ1120" t="s">
        <v>145</v>
      </c>
      <c r="AS1120">
        <v>0.6</v>
      </c>
      <c r="AU1120">
        <v>2020</v>
      </c>
      <c r="AV1120" t="s">
        <v>55</v>
      </c>
    </row>
    <row r="1121" spans="1:48" x14ac:dyDescent="0.2">
      <c r="A1121">
        <v>1</v>
      </c>
      <c r="B1121">
        <v>1263833</v>
      </c>
      <c r="C1121">
        <v>3</v>
      </c>
      <c r="D1121">
        <v>38</v>
      </c>
      <c r="E1121">
        <v>24129</v>
      </c>
      <c r="F1121">
        <v>38</v>
      </c>
      <c r="G1121">
        <v>1</v>
      </c>
      <c r="H1121">
        <v>2.4129002110000001E+19</v>
      </c>
      <c r="I1121">
        <v>184</v>
      </c>
      <c r="J1121">
        <v>43913</v>
      </c>
      <c r="L1121">
        <v>57.233330000000002</v>
      </c>
      <c r="M1121">
        <v>57.483330000000002</v>
      </c>
      <c r="N1121">
        <v>50</v>
      </c>
      <c r="O1121">
        <v>2326</v>
      </c>
      <c r="P1121">
        <v>-168.43333000000001</v>
      </c>
      <c r="Q1121">
        <v>-168.11667</v>
      </c>
      <c r="R1121" t="s">
        <v>66</v>
      </c>
      <c r="S1121" t="s">
        <v>67</v>
      </c>
      <c r="T1121">
        <v>513</v>
      </c>
      <c r="U1121">
        <v>1</v>
      </c>
      <c r="V1121" t="s">
        <v>195</v>
      </c>
      <c r="X1121">
        <v>6</v>
      </c>
      <c r="Y1121" t="s">
        <v>58</v>
      </c>
      <c r="AA1121">
        <v>201</v>
      </c>
      <c r="AB1121">
        <v>87</v>
      </c>
      <c r="AC1121" t="s">
        <v>49</v>
      </c>
      <c r="AE1121" t="s">
        <v>49</v>
      </c>
      <c r="AI1121" t="s">
        <v>49</v>
      </c>
      <c r="AP1121" t="s">
        <v>50</v>
      </c>
      <c r="AQ1121" t="s">
        <v>196</v>
      </c>
      <c r="AS1121">
        <v>0.68</v>
      </c>
      <c r="AU1121">
        <v>2020</v>
      </c>
      <c r="AV1121" t="s">
        <v>55</v>
      </c>
    </row>
    <row r="1122" spans="1:48" x14ac:dyDescent="0.2">
      <c r="A1122">
        <v>1</v>
      </c>
      <c r="B1122">
        <v>1329623</v>
      </c>
      <c r="C1122">
        <v>2</v>
      </c>
      <c r="D1122">
        <v>52</v>
      </c>
      <c r="E1122">
        <v>23959</v>
      </c>
      <c r="F1122">
        <v>40</v>
      </c>
      <c r="G1122">
        <v>2</v>
      </c>
      <c r="H1122">
        <v>2.3959003870000001E+19</v>
      </c>
      <c r="I1122">
        <v>43</v>
      </c>
      <c r="J1122">
        <v>43870</v>
      </c>
      <c r="L1122">
        <v>55.246670000000002</v>
      </c>
      <c r="M1122">
        <v>55.32</v>
      </c>
      <c r="N1122">
        <v>44</v>
      </c>
      <c r="O1122">
        <v>664</v>
      </c>
      <c r="P1122">
        <v>-164.47499999999999</v>
      </c>
      <c r="Q1122">
        <v>-164.48832999999999</v>
      </c>
      <c r="T1122">
        <v>509</v>
      </c>
      <c r="U1122">
        <v>1</v>
      </c>
      <c r="V1122" t="s">
        <v>144</v>
      </c>
      <c r="X1122">
        <v>6</v>
      </c>
      <c r="Y1122" t="s">
        <v>48</v>
      </c>
      <c r="AA1122">
        <v>201</v>
      </c>
      <c r="AB1122">
        <v>63</v>
      </c>
      <c r="AC1122" t="s">
        <v>49</v>
      </c>
      <c r="AE1122" t="s">
        <v>49</v>
      </c>
      <c r="AP1122" t="s">
        <v>50</v>
      </c>
      <c r="AQ1122" t="s">
        <v>145</v>
      </c>
      <c r="AS1122">
        <v>0.61</v>
      </c>
      <c r="AU1122">
        <v>2020</v>
      </c>
      <c r="AV1122" t="s">
        <v>55</v>
      </c>
    </row>
    <row r="1123" spans="1:48" x14ac:dyDescent="0.2">
      <c r="A1123">
        <v>1</v>
      </c>
      <c r="B1123">
        <v>1329649</v>
      </c>
      <c r="C1123">
        <v>2</v>
      </c>
      <c r="D1123">
        <v>43</v>
      </c>
      <c r="E1123">
        <v>23959</v>
      </c>
      <c r="F1123">
        <v>35</v>
      </c>
      <c r="G1123">
        <v>2</v>
      </c>
      <c r="H1123">
        <v>2.3959003870000001E+19</v>
      </c>
      <c r="I1123">
        <v>93</v>
      </c>
      <c r="J1123">
        <v>43886</v>
      </c>
      <c r="L1123">
        <v>55.376669999999997</v>
      </c>
      <c r="M1123">
        <v>55.376669999999997</v>
      </c>
      <c r="N1123">
        <v>47</v>
      </c>
      <c r="O1123">
        <v>1413</v>
      </c>
      <c r="P1123">
        <v>-163.91499999999999</v>
      </c>
      <c r="Q1123">
        <v>-163.94499999999999</v>
      </c>
      <c r="T1123">
        <v>509</v>
      </c>
      <c r="U1123">
        <v>1</v>
      </c>
      <c r="V1123" t="s">
        <v>144</v>
      </c>
      <c r="X1123">
        <v>6</v>
      </c>
      <c r="Y1123" t="s">
        <v>48</v>
      </c>
      <c r="AA1123">
        <v>201</v>
      </c>
      <c r="AB1123">
        <v>160</v>
      </c>
      <c r="AC1123" t="s">
        <v>49</v>
      </c>
      <c r="AE1123" t="s">
        <v>49</v>
      </c>
      <c r="AP1123" t="s">
        <v>50</v>
      </c>
      <c r="AQ1123" t="s">
        <v>145</v>
      </c>
      <c r="AS1123">
        <v>0.64</v>
      </c>
      <c r="AU1123">
        <v>2020</v>
      </c>
      <c r="AV1123" t="s">
        <v>55</v>
      </c>
    </row>
    <row r="1124" spans="1:48" x14ac:dyDescent="0.2">
      <c r="A1124">
        <v>1</v>
      </c>
      <c r="B1124">
        <v>1364428</v>
      </c>
      <c r="C1124">
        <v>2</v>
      </c>
      <c r="D1124">
        <v>53</v>
      </c>
      <c r="E1124">
        <v>24056</v>
      </c>
      <c r="F1124">
        <v>41</v>
      </c>
      <c r="G1124">
        <v>2</v>
      </c>
      <c r="H1124">
        <v>2.4056002046999998E+19</v>
      </c>
      <c r="I1124">
        <v>17</v>
      </c>
      <c r="J1124">
        <v>43871</v>
      </c>
      <c r="L1124">
        <v>55.198329999999999</v>
      </c>
      <c r="M1124">
        <v>55.086669999999998</v>
      </c>
      <c r="N1124">
        <v>43</v>
      </c>
      <c r="O1124">
        <v>202</v>
      </c>
      <c r="P1124">
        <v>-164.58500000000001</v>
      </c>
      <c r="Q1124">
        <v>-164.815</v>
      </c>
      <c r="R1124" t="s">
        <v>56</v>
      </c>
      <c r="S1124" t="s">
        <v>57</v>
      </c>
      <c r="T1124">
        <v>509</v>
      </c>
      <c r="U1124">
        <v>1</v>
      </c>
      <c r="V1124" t="s">
        <v>207</v>
      </c>
      <c r="X1124">
        <v>6</v>
      </c>
      <c r="Y1124" t="s">
        <v>58</v>
      </c>
      <c r="AA1124">
        <v>201</v>
      </c>
      <c r="AB1124">
        <v>46</v>
      </c>
      <c r="AC1124" t="s">
        <v>49</v>
      </c>
      <c r="AE1124" t="s">
        <v>49</v>
      </c>
      <c r="AI1124" t="s">
        <v>49</v>
      </c>
      <c r="AP1124" t="s">
        <v>50</v>
      </c>
      <c r="AQ1124" t="s">
        <v>208</v>
      </c>
      <c r="AS1124">
        <v>0.9</v>
      </c>
      <c r="AU1124">
        <v>2020</v>
      </c>
      <c r="AV1124" t="s">
        <v>55</v>
      </c>
    </row>
    <row r="1125" spans="1:48" x14ac:dyDescent="0.2">
      <c r="A1125">
        <v>1</v>
      </c>
      <c r="B1125">
        <v>1328445</v>
      </c>
      <c r="C1125">
        <v>3</v>
      </c>
      <c r="D1125">
        <v>55</v>
      </c>
      <c r="E1125">
        <v>24019</v>
      </c>
      <c r="F1125">
        <v>44</v>
      </c>
      <c r="G1125">
        <v>2</v>
      </c>
      <c r="H1125">
        <v>2.4019003356999999E+19</v>
      </c>
      <c r="I1125">
        <v>129</v>
      </c>
      <c r="J1125">
        <v>43896</v>
      </c>
      <c r="L1125">
        <v>56.075000000000003</v>
      </c>
      <c r="M1125">
        <v>56.108330000000002</v>
      </c>
      <c r="N1125">
        <v>53</v>
      </c>
      <c r="O1125">
        <v>1762</v>
      </c>
      <c r="P1125">
        <v>-165.77332999999999</v>
      </c>
      <c r="Q1125">
        <v>-165.77667</v>
      </c>
      <c r="T1125">
        <v>517</v>
      </c>
      <c r="U1125">
        <v>1</v>
      </c>
      <c r="V1125" t="s">
        <v>98</v>
      </c>
      <c r="X1125">
        <v>6</v>
      </c>
      <c r="Y1125" t="s">
        <v>48</v>
      </c>
      <c r="AA1125">
        <v>201</v>
      </c>
      <c r="AB1125">
        <v>12910</v>
      </c>
      <c r="AC1125" t="s">
        <v>49</v>
      </c>
      <c r="AE1125" t="s">
        <v>49</v>
      </c>
      <c r="AP1125" t="s">
        <v>50</v>
      </c>
      <c r="AQ1125" t="s">
        <v>99</v>
      </c>
      <c r="AS1125">
        <v>0.99</v>
      </c>
      <c r="AU1125">
        <v>2020</v>
      </c>
      <c r="AV1125" t="s">
        <v>55</v>
      </c>
    </row>
    <row r="1126" spans="1:48" x14ac:dyDescent="0.2">
      <c r="A1126">
        <v>1</v>
      </c>
      <c r="B1126">
        <v>1377187</v>
      </c>
      <c r="C1126">
        <v>2</v>
      </c>
      <c r="D1126">
        <v>63</v>
      </c>
      <c r="E1126">
        <v>24074</v>
      </c>
      <c r="F1126">
        <v>60</v>
      </c>
      <c r="G1126">
        <v>2</v>
      </c>
      <c r="H1126">
        <v>2.4074001116000002E+19</v>
      </c>
      <c r="I1126">
        <v>13</v>
      </c>
      <c r="J1126">
        <v>43877</v>
      </c>
      <c r="L1126">
        <v>56.05</v>
      </c>
      <c r="M1126">
        <v>55.983330000000002</v>
      </c>
      <c r="N1126">
        <v>43</v>
      </c>
      <c r="O1126">
        <v>141</v>
      </c>
      <c r="P1126">
        <v>-166.20832999999999</v>
      </c>
      <c r="Q1126">
        <v>-165.98832999999999</v>
      </c>
      <c r="T1126">
        <v>517</v>
      </c>
      <c r="U1126">
        <v>1</v>
      </c>
      <c r="V1126" t="s">
        <v>148</v>
      </c>
      <c r="X1126">
        <v>6</v>
      </c>
      <c r="Y1126" t="s">
        <v>48</v>
      </c>
      <c r="AA1126">
        <v>201</v>
      </c>
      <c r="AB1126">
        <v>1377187</v>
      </c>
      <c r="AC1126" t="s">
        <v>49</v>
      </c>
      <c r="AE1126" t="s">
        <v>49</v>
      </c>
      <c r="AP1126" t="s">
        <v>50</v>
      </c>
      <c r="AQ1126" t="s">
        <v>149</v>
      </c>
      <c r="AS1126">
        <v>0.7</v>
      </c>
      <c r="AU1126">
        <v>2020</v>
      </c>
      <c r="AV1126" t="s">
        <v>55</v>
      </c>
    </row>
    <row r="1127" spans="1:48" x14ac:dyDescent="0.2">
      <c r="A1127">
        <v>1</v>
      </c>
      <c r="B1127">
        <v>1250400</v>
      </c>
      <c r="C1127">
        <v>3</v>
      </c>
      <c r="D1127">
        <v>35</v>
      </c>
      <c r="E1127">
        <v>24142</v>
      </c>
      <c r="F1127">
        <v>25</v>
      </c>
      <c r="G1127">
        <v>2</v>
      </c>
      <c r="H1127">
        <v>2.4142000512E+19</v>
      </c>
      <c r="I1127">
        <v>35</v>
      </c>
      <c r="J1127">
        <v>43905</v>
      </c>
      <c r="L1127">
        <v>55.266669999999998</v>
      </c>
      <c r="M1127">
        <v>55.25</v>
      </c>
      <c r="N1127">
        <v>56</v>
      </c>
      <c r="O1127">
        <v>42</v>
      </c>
      <c r="P1127">
        <v>-164.1</v>
      </c>
      <c r="Q1127">
        <v>-164.15</v>
      </c>
      <c r="T1127">
        <v>509</v>
      </c>
      <c r="U1127">
        <v>1</v>
      </c>
      <c r="V1127" t="s">
        <v>152</v>
      </c>
      <c r="X1127">
        <v>6</v>
      </c>
      <c r="Y1127" t="s">
        <v>48</v>
      </c>
      <c r="AA1127">
        <v>201</v>
      </c>
      <c r="AB1127">
        <v>3502</v>
      </c>
      <c r="AC1127" t="s">
        <v>49</v>
      </c>
      <c r="AE1127" t="s">
        <v>49</v>
      </c>
      <c r="AP1127" t="s">
        <v>50</v>
      </c>
      <c r="AQ1127" t="s">
        <v>153</v>
      </c>
      <c r="AS1127">
        <v>1.3</v>
      </c>
      <c r="AU1127">
        <v>2020</v>
      </c>
      <c r="AV1127" t="s">
        <v>55</v>
      </c>
    </row>
    <row r="1128" spans="1:48" x14ac:dyDescent="0.2">
      <c r="A1128">
        <v>1</v>
      </c>
      <c r="B1128">
        <v>1378668</v>
      </c>
      <c r="C1128">
        <v>4</v>
      </c>
      <c r="D1128">
        <v>48</v>
      </c>
      <c r="E1128">
        <v>24094</v>
      </c>
      <c r="F1128">
        <v>38</v>
      </c>
      <c r="G1128">
        <v>2</v>
      </c>
      <c r="H1128">
        <v>2.4094000532999999E+19</v>
      </c>
      <c r="I1128">
        <v>42</v>
      </c>
      <c r="J1128">
        <v>43932</v>
      </c>
      <c r="L1128">
        <v>55.253329999999998</v>
      </c>
      <c r="M1128">
        <v>55.305</v>
      </c>
      <c r="N1128">
        <v>49</v>
      </c>
      <c r="O1128">
        <v>553</v>
      </c>
      <c r="P1128">
        <v>-164.28666999999999</v>
      </c>
      <c r="Q1128">
        <v>-164.17332999999999</v>
      </c>
      <c r="R1128" t="s">
        <v>66</v>
      </c>
      <c r="S1128" t="s">
        <v>67</v>
      </c>
      <c r="T1128">
        <v>509</v>
      </c>
      <c r="U1128">
        <v>1</v>
      </c>
      <c r="V1128" t="s">
        <v>156</v>
      </c>
      <c r="X1128">
        <v>6</v>
      </c>
      <c r="Y1128" t="s">
        <v>58</v>
      </c>
      <c r="AA1128">
        <v>201</v>
      </c>
      <c r="AB1128">
        <v>1020</v>
      </c>
      <c r="AC1128" t="s">
        <v>49</v>
      </c>
      <c r="AE1128" t="s">
        <v>49</v>
      </c>
      <c r="AI1128" t="s">
        <v>49</v>
      </c>
      <c r="AP1128" t="s">
        <v>50</v>
      </c>
      <c r="AQ1128" t="s">
        <v>157</v>
      </c>
      <c r="AS1128">
        <v>0.8</v>
      </c>
      <c r="AU1128">
        <v>2020</v>
      </c>
      <c r="AV1128" t="s">
        <v>55</v>
      </c>
    </row>
    <row r="1129" spans="1:48" x14ac:dyDescent="0.2">
      <c r="A1129">
        <v>1</v>
      </c>
      <c r="B1129">
        <v>1237558</v>
      </c>
      <c r="C1129">
        <v>3</v>
      </c>
      <c r="D1129">
        <v>75</v>
      </c>
      <c r="E1129">
        <v>24061</v>
      </c>
      <c r="F1129">
        <v>65</v>
      </c>
      <c r="G1129">
        <v>2</v>
      </c>
      <c r="H1129">
        <v>2.4061001166999998E+19</v>
      </c>
      <c r="I1129">
        <v>46</v>
      </c>
      <c r="J1129">
        <v>43921</v>
      </c>
      <c r="L1129">
        <v>56.366669999999999</v>
      </c>
      <c r="M1129">
        <v>56.32</v>
      </c>
      <c r="N1129">
        <v>55</v>
      </c>
      <c r="O1129">
        <v>537</v>
      </c>
      <c r="P1129">
        <v>-169.08</v>
      </c>
      <c r="Q1129">
        <v>-169.17167000000001</v>
      </c>
      <c r="R1129" t="s">
        <v>66</v>
      </c>
      <c r="S1129" t="s">
        <v>67</v>
      </c>
      <c r="T1129">
        <v>517</v>
      </c>
      <c r="U1129">
        <v>1</v>
      </c>
      <c r="V1129" t="s">
        <v>100</v>
      </c>
      <c r="X1129">
        <v>6</v>
      </c>
      <c r="Y1129" t="s">
        <v>58</v>
      </c>
      <c r="AA1129">
        <v>201</v>
      </c>
      <c r="AB1129">
        <v>461</v>
      </c>
      <c r="AC1129" t="s">
        <v>49</v>
      </c>
      <c r="AE1129" t="s">
        <v>49</v>
      </c>
      <c r="AI1129" t="s">
        <v>49</v>
      </c>
      <c r="AP1129" t="s">
        <v>50</v>
      </c>
      <c r="AQ1129" t="s">
        <v>101</v>
      </c>
      <c r="AS1129">
        <v>1.2</v>
      </c>
      <c r="AU1129">
        <v>2020</v>
      </c>
      <c r="AV1129" t="s">
        <v>55</v>
      </c>
    </row>
    <row r="1130" spans="1:48" x14ac:dyDescent="0.2">
      <c r="A1130">
        <v>1</v>
      </c>
      <c r="B1130">
        <v>1371206</v>
      </c>
      <c r="C1130">
        <v>2</v>
      </c>
      <c r="D1130">
        <v>40</v>
      </c>
      <c r="E1130">
        <v>24016</v>
      </c>
      <c r="F1130">
        <v>32</v>
      </c>
      <c r="G1130">
        <v>2</v>
      </c>
      <c r="H1130">
        <v>2.4016002942999998E+19</v>
      </c>
      <c r="I1130">
        <v>24</v>
      </c>
      <c r="J1130">
        <v>43870</v>
      </c>
      <c r="L1130">
        <v>56.616669999999999</v>
      </c>
      <c r="M1130">
        <v>56.566670000000002</v>
      </c>
      <c r="N1130">
        <v>48</v>
      </c>
      <c r="O1130">
        <v>327</v>
      </c>
      <c r="P1130">
        <v>-163.11667</v>
      </c>
      <c r="Q1130">
        <v>-163.05000000000001</v>
      </c>
      <c r="T1130">
        <v>509</v>
      </c>
      <c r="U1130">
        <v>1</v>
      </c>
      <c r="V1130" t="s">
        <v>124</v>
      </c>
      <c r="X1130">
        <v>6</v>
      </c>
      <c r="Y1130" t="s">
        <v>48</v>
      </c>
      <c r="AA1130">
        <v>201</v>
      </c>
      <c r="AB1130">
        <v>1371206</v>
      </c>
      <c r="AC1130" t="s">
        <v>49</v>
      </c>
      <c r="AE1130" t="s">
        <v>49</v>
      </c>
      <c r="AP1130" t="s">
        <v>50</v>
      </c>
      <c r="AQ1130" t="s">
        <v>125</v>
      </c>
      <c r="AS1130">
        <v>0.71</v>
      </c>
      <c r="AU1130">
        <v>2020</v>
      </c>
      <c r="AV1130" t="s">
        <v>55</v>
      </c>
    </row>
    <row r="1131" spans="1:48" x14ac:dyDescent="0.2">
      <c r="A1131">
        <v>1</v>
      </c>
      <c r="B1131">
        <v>1274971</v>
      </c>
      <c r="C1131">
        <v>2</v>
      </c>
      <c r="D1131">
        <v>44</v>
      </c>
      <c r="E1131">
        <v>24029</v>
      </c>
      <c r="F1131">
        <v>32</v>
      </c>
      <c r="G1131">
        <v>2</v>
      </c>
      <c r="H1131">
        <v>2.4029004062999998E+19</v>
      </c>
      <c r="I1131">
        <v>98</v>
      </c>
      <c r="J1131">
        <v>43887</v>
      </c>
      <c r="L1131">
        <v>55.86</v>
      </c>
      <c r="M1131">
        <v>55.818330000000003</v>
      </c>
      <c r="N1131">
        <v>48</v>
      </c>
      <c r="O1131">
        <v>1536</v>
      </c>
      <c r="P1131">
        <v>-162.94333</v>
      </c>
      <c r="Q1131">
        <v>-163.13</v>
      </c>
      <c r="R1131" t="s">
        <v>66</v>
      </c>
      <c r="S1131" t="s">
        <v>67</v>
      </c>
      <c r="T1131">
        <v>516</v>
      </c>
      <c r="U1131">
        <v>1</v>
      </c>
      <c r="V1131" t="s">
        <v>78</v>
      </c>
      <c r="X1131">
        <v>6</v>
      </c>
      <c r="Y1131" t="s">
        <v>58</v>
      </c>
      <c r="AA1131">
        <v>201</v>
      </c>
      <c r="AB1131">
        <v>9802</v>
      </c>
      <c r="AC1131" t="s">
        <v>49</v>
      </c>
      <c r="AE1131" t="s">
        <v>49</v>
      </c>
      <c r="AI1131" t="s">
        <v>49</v>
      </c>
      <c r="AP1131" t="s">
        <v>50</v>
      </c>
      <c r="AQ1131" t="s">
        <v>79</v>
      </c>
      <c r="AS1131">
        <v>0.8</v>
      </c>
      <c r="AU1131">
        <v>2020</v>
      </c>
      <c r="AV1131" t="s">
        <v>55</v>
      </c>
    </row>
    <row r="1132" spans="1:48" x14ac:dyDescent="0.2">
      <c r="A1132">
        <v>1</v>
      </c>
      <c r="B1132">
        <v>1330853</v>
      </c>
      <c r="C1132">
        <v>3</v>
      </c>
      <c r="D1132">
        <v>64</v>
      </c>
      <c r="E1132">
        <v>24044</v>
      </c>
      <c r="F1132">
        <v>54</v>
      </c>
      <c r="G1132">
        <v>2</v>
      </c>
      <c r="H1132">
        <v>2.4044003896E+19</v>
      </c>
      <c r="I1132">
        <v>177</v>
      </c>
      <c r="J1132">
        <v>43920</v>
      </c>
      <c r="L1132">
        <v>56.658329999999999</v>
      </c>
      <c r="M1132">
        <v>56.593330000000002</v>
      </c>
      <c r="N1132">
        <v>46</v>
      </c>
      <c r="O1132">
        <v>2531</v>
      </c>
      <c r="P1132">
        <v>-171.50333000000001</v>
      </c>
      <c r="Q1132">
        <v>-171.39332999999999</v>
      </c>
      <c r="R1132" t="s">
        <v>66</v>
      </c>
      <c r="S1132" t="s">
        <v>67</v>
      </c>
      <c r="T1132">
        <v>521</v>
      </c>
      <c r="U1132">
        <v>1</v>
      </c>
      <c r="V1132" t="s">
        <v>154</v>
      </c>
      <c r="X1132">
        <v>6</v>
      </c>
      <c r="Y1132" t="s">
        <v>58</v>
      </c>
      <c r="AA1132">
        <v>201</v>
      </c>
      <c r="AB1132">
        <v>1330853</v>
      </c>
      <c r="AC1132" t="s">
        <v>49</v>
      </c>
      <c r="AE1132" t="s">
        <v>49</v>
      </c>
      <c r="AI1132" t="s">
        <v>49</v>
      </c>
      <c r="AP1132" t="s">
        <v>50</v>
      </c>
      <c r="AQ1132" t="s">
        <v>155</v>
      </c>
      <c r="AS1132">
        <v>0.62</v>
      </c>
      <c r="AU1132">
        <v>2020</v>
      </c>
      <c r="AV1132" t="s">
        <v>55</v>
      </c>
    </row>
    <row r="1133" spans="1:48" x14ac:dyDescent="0.2">
      <c r="A1133">
        <v>1</v>
      </c>
      <c r="B1133">
        <v>1330869</v>
      </c>
      <c r="C1133">
        <v>1</v>
      </c>
      <c r="D1133">
        <v>54</v>
      </c>
      <c r="E1133">
        <v>24044</v>
      </c>
      <c r="F1133">
        <v>38</v>
      </c>
      <c r="G1133">
        <v>2</v>
      </c>
      <c r="H1133">
        <v>2.4044003896E+19</v>
      </c>
      <c r="I1133">
        <v>22</v>
      </c>
      <c r="J1133">
        <v>43856</v>
      </c>
      <c r="L1133">
        <v>55.058329999999998</v>
      </c>
      <c r="M1133">
        <v>55.306669999999997</v>
      </c>
      <c r="N1133">
        <v>46</v>
      </c>
      <c r="O1133">
        <v>298</v>
      </c>
      <c r="P1133">
        <v>-164.89667</v>
      </c>
      <c r="Q1133">
        <v>-164.57667000000001</v>
      </c>
      <c r="R1133" t="s">
        <v>59</v>
      </c>
      <c r="S1133" t="s">
        <v>60</v>
      </c>
      <c r="T1133">
        <v>509</v>
      </c>
      <c r="U1133">
        <v>1</v>
      </c>
      <c r="V1133" t="s">
        <v>154</v>
      </c>
      <c r="X1133">
        <v>6</v>
      </c>
      <c r="Y1133" t="s">
        <v>58</v>
      </c>
      <c r="AA1133">
        <v>201</v>
      </c>
      <c r="AB1133">
        <v>1330869</v>
      </c>
      <c r="AC1133" t="s">
        <v>49</v>
      </c>
      <c r="AE1133" t="s">
        <v>49</v>
      </c>
      <c r="AI1133" t="s">
        <v>49</v>
      </c>
      <c r="AP1133" t="s">
        <v>50</v>
      </c>
      <c r="AQ1133" t="s">
        <v>155</v>
      </c>
      <c r="AS1133">
        <v>0.64</v>
      </c>
      <c r="AU1133">
        <v>2020</v>
      </c>
      <c r="AV1133" t="s">
        <v>55</v>
      </c>
    </row>
    <row r="1134" spans="1:48" x14ac:dyDescent="0.2">
      <c r="A1134">
        <v>1</v>
      </c>
      <c r="B1134">
        <v>1324848</v>
      </c>
      <c r="C1134">
        <v>2</v>
      </c>
      <c r="D1134">
        <v>49</v>
      </c>
      <c r="E1134">
        <v>24029</v>
      </c>
      <c r="F1134">
        <v>35</v>
      </c>
      <c r="G1134">
        <v>2</v>
      </c>
      <c r="H1134">
        <v>2.4029004062999998E+19</v>
      </c>
      <c r="I1134">
        <v>73</v>
      </c>
      <c r="J1134">
        <v>43877</v>
      </c>
      <c r="L1134">
        <v>56.196669999999997</v>
      </c>
      <c r="M1134">
        <v>56.261670000000002</v>
      </c>
      <c r="N1134">
        <v>48</v>
      </c>
      <c r="O1134">
        <v>1152</v>
      </c>
      <c r="P1134">
        <v>-165.86500000000001</v>
      </c>
      <c r="Q1134">
        <v>-165.60333</v>
      </c>
      <c r="R1134" t="s">
        <v>59</v>
      </c>
      <c r="S1134" t="s">
        <v>60</v>
      </c>
      <c r="T1134">
        <v>517</v>
      </c>
      <c r="U1134">
        <v>1</v>
      </c>
      <c r="V1134" t="s">
        <v>78</v>
      </c>
      <c r="X1134">
        <v>6</v>
      </c>
      <c r="Y1134" t="s">
        <v>58</v>
      </c>
      <c r="AA1134">
        <v>201</v>
      </c>
      <c r="AB1134">
        <v>7301</v>
      </c>
      <c r="AC1134" t="s">
        <v>49</v>
      </c>
      <c r="AE1134" t="s">
        <v>49</v>
      </c>
      <c r="AI1134" t="s">
        <v>49</v>
      </c>
      <c r="AP1134" t="s">
        <v>50</v>
      </c>
      <c r="AQ1134" t="s">
        <v>79</v>
      </c>
      <c r="AS1134">
        <v>0.86</v>
      </c>
      <c r="AU1134">
        <v>2020</v>
      </c>
      <c r="AV1134" t="s">
        <v>55</v>
      </c>
    </row>
    <row r="1135" spans="1:48" x14ac:dyDescent="0.2">
      <c r="A1135">
        <v>1</v>
      </c>
      <c r="B1135">
        <v>1330806</v>
      </c>
      <c r="C1135">
        <v>1</v>
      </c>
      <c r="D1135">
        <v>65</v>
      </c>
      <c r="E1135">
        <v>24044</v>
      </c>
      <c r="F1135">
        <v>45</v>
      </c>
      <c r="G1135">
        <v>2</v>
      </c>
      <c r="H1135">
        <v>2.4044003896E+19</v>
      </c>
      <c r="I1135">
        <v>17</v>
      </c>
      <c r="J1135">
        <v>43855</v>
      </c>
      <c r="L1135">
        <v>55.358330000000002</v>
      </c>
      <c r="M1135">
        <v>55.361669999999997</v>
      </c>
      <c r="N1135">
        <v>47</v>
      </c>
      <c r="O1135">
        <v>311</v>
      </c>
      <c r="P1135">
        <v>-165.755</v>
      </c>
      <c r="Q1135">
        <v>-165.755</v>
      </c>
      <c r="R1135" t="s">
        <v>64</v>
      </c>
      <c r="S1135" t="s">
        <v>65</v>
      </c>
      <c r="T1135">
        <v>517</v>
      </c>
      <c r="U1135">
        <v>5</v>
      </c>
      <c r="V1135" t="s">
        <v>154</v>
      </c>
      <c r="X1135">
        <v>6</v>
      </c>
      <c r="Y1135" t="s">
        <v>58</v>
      </c>
      <c r="AA1135">
        <v>201</v>
      </c>
      <c r="AB1135">
        <v>1330806</v>
      </c>
      <c r="AC1135" t="s">
        <v>49</v>
      </c>
      <c r="AE1135" t="s">
        <v>49</v>
      </c>
      <c r="AI1135" t="s">
        <v>49</v>
      </c>
      <c r="AP1135" t="s">
        <v>50</v>
      </c>
      <c r="AQ1135" t="s">
        <v>155</v>
      </c>
      <c r="AS1135">
        <v>0.8</v>
      </c>
      <c r="AU1135">
        <v>2020</v>
      </c>
      <c r="AV1135" t="s">
        <v>55</v>
      </c>
    </row>
    <row r="1136" spans="1:48" x14ac:dyDescent="0.2">
      <c r="A1136">
        <v>1</v>
      </c>
      <c r="B1136">
        <v>1274906</v>
      </c>
      <c r="C1136">
        <v>2</v>
      </c>
      <c r="D1136">
        <v>47</v>
      </c>
      <c r="E1136">
        <v>24029</v>
      </c>
      <c r="F1136">
        <v>33</v>
      </c>
      <c r="G1136">
        <v>2</v>
      </c>
      <c r="H1136">
        <v>2.4029004062999998E+19</v>
      </c>
      <c r="I1136">
        <v>43</v>
      </c>
      <c r="J1136">
        <v>43865</v>
      </c>
      <c r="L1136">
        <v>56.13</v>
      </c>
      <c r="M1136">
        <v>56.051670000000001</v>
      </c>
      <c r="N1136">
        <v>47</v>
      </c>
      <c r="O1136">
        <v>717</v>
      </c>
      <c r="P1136">
        <v>-164.19</v>
      </c>
      <c r="Q1136">
        <v>-164.19667000000001</v>
      </c>
      <c r="T1136">
        <v>509</v>
      </c>
      <c r="U1136">
        <v>1</v>
      </c>
      <c r="V1136" t="s">
        <v>78</v>
      </c>
      <c r="X1136">
        <v>6</v>
      </c>
      <c r="Y1136" t="s">
        <v>48</v>
      </c>
      <c r="AA1136">
        <v>201</v>
      </c>
      <c r="AB1136">
        <v>4301</v>
      </c>
      <c r="AC1136" t="s">
        <v>49</v>
      </c>
      <c r="AE1136" t="s">
        <v>49</v>
      </c>
      <c r="AP1136" t="s">
        <v>50</v>
      </c>
      <c r="AQ1136" t="s">
        <v>79</v>
      </c>
      <c r="AS1136">
        <v>0.73</v>
      </c>
      <c r="AU1136">
        <v>2020</v>
      </c>
      <c r="AV1136" t="s">
        <v>55</v>
      </c>
    </row>
    <row r="1137" spans="1:48" x14ac:dyDescent="0.2">
      <c r="A1137">
        <v>1</v>
      </c>
      <c r="B1137">
        <v>628479</v>
      </c>
      <c r="C1137">
        <v>3</v>
      </c>
      <c r="D1137">
        <v>60</v>
      </c>
      <c r="E1137">
        <v>24100</v>
      </c>
      <c r="F1137">
        <v>48</v>
      </c>
      <c r="G1137">
        <v>2</v>
      </c>
      <c r="H1137">
        <v>2.4100034278999998E+19</v>
      </c>
      <c r="I1137">
        <v>33</v>
      </c>
      <c r="J1137">
        <v>43893</v>
      </c>
      <c r="L1137">
        <v>56.366669999999999</v>
      </c>
      <c r="M1137">
        <v>56.383330000000001</v>
      </c>
      <c r="N1137">
        <v>45</v>
      </c>
      <c r="O1137">
        <v>406</v>
      </c>
      <c r="P1137">
        <v>-167.31666999999999</v>
      </c>
      <c r="Q1137">
        <v>-167.51667</v>
      </c>
      <c r="T1137">
        <v>517</v>
      </c>
      <c r="U1137">
        <v>5</v>
      </c>
      <c r="V1137" t="s">
        <v>160</v>
      </c>
      <c r="X1137">
        <v>6</v>
      </c>
      <c r="Y1137" t="s">
        <v>48</v>
      </c>
      <c r="AA1137">
        <v>201</v>
      </c>
      <c r="AB1137">
        <v>63</v>
      </c>
      <c r="AC1137" t="s">
        <v>49</v>
      </c>
      <c r="AE1137" t="s">
        <v>49</v>
      </c>
      <c r="AP1137" t="s">
        <v>50</v>
      </c>
      <c r="AQ1137" t="s">
        <v>161</v>
      </c>
      <c r="AS1137">
        <v>0.6</v>
      </c>
      <c r="AU1137">
        <v>2020</v>
      </c>
      <c r="AV1137" t="s">
        <v>55</v>
      </c>
    </row>
    <row r="1138" spans="1:48" x14ac:dyDescent="0.2">
      <c r="A1138">
        <v>1</v>
      </c>
      <c r="B1138">
        <v>1315311</v>
      </c>
      <c r="C1138">
        <v>1</v>
      </c>
      <c r="D1138">
        <v>51</v>
      </c>
      <c r="E1138">
        <v>24046</v>
      </c>
      <c r="F1138">
        <v>33</v>
      </c>
      <c r="G1138">
        <v>2</v>
      </c>
      <c r="H1138">
        <v>2.4046003681000002E+19</v>
      </c>
      <c r="I1138">
        <v>22</v>
      </c>
      <c r="J1138">
        <v>43856</v>
      </c>
      <c r="L1138">
        <v>55.461669999999998</v>
      </c>
      <c r="M1138">
        <v>55.384999999999998</v>
      </c>
      <c r="N1138">
        <v>46</v>
      </c>
      <c r="O1138">
        <v>365</v>
      </c>
      <c r="P1138">
        <v>-164.34166999999999</v>
      </c>
      <c r="Q1138">
        <v>-164.42</v>
      </c>
      <c r="R1138" t="s">
        <v>66</v>
      </c>
      <c r="S1138" t="s">
        <v>67</v>
      </c>
      <c r="T1138">
        <v>509</v>
      </c>
      <c r="U1138">
        <v>1</v>
      </c>
      <c r="V1138" t="s">
        <v>164</v>
      </c>
      <c r="X1138">
        <v>6</v>
      </c>
      <c r="Y1138" t="s">
        <v>58</v>
      </c>
      <c r="AA1138">
        <v>201</v>
      </c>
      <c r="AB1138">
        <v>2201</v>
      </c>
      <c r="AC1138" t="s">
        <v>49</v>
      </c>
      <c r="AE1138" t="s">
        <v>49</v>
      </c>
      <c r="AI1138" t="s">
        <v>49</v>
      </c>
      <c r="AP1138" t="s">
        <v>50</v>
      </c>
      <c r="AQ1138" t="s">
        <v>165</v>
      </c>
      <c r="AS1138">
        <v>0.56999999999999995</v>
      </c>
      <c r="AU1138">
        <v>2020</v>
      </c>
      <c r="AV1138" t="s">
        <v>55</v>
      </c>
    </row>
    <row r="1139" spans="1:48" x14ac:dyDescent="0.2">
      <c r="A1139">
        <v>1</v>
      </c>
      <c r="B1139">
        <v>1362573</v>
      </c>
      <c r="C1139">
        <v>2</v>
      </c>
      <c r="D1139">
        <v>38</v>
      </c>
      <c r="E1139">
        <v>24002</v>
      </c>
      <c r="F1139">
        <v>26</v>
      </c>
      <c r="G1139">
        <v>2</v>
      </c>
      <c r="H1139">
        <v>2.4002003414000001E+19</v>
      </c>
      <c r="I1139">
        <v>118</v>
      </c>
      <c r="J1139">
        <v>43890</v>
      </c>
      <c r="L1139">
        <v>55.29</v>
      </c>
      <c r="M1139">
        <v>55.27167</v>
      </c>
      <c r="N1139">
        <v>49</v>
      </c>
      <c r="O1139">
        <v>1473</v>
      </c>
      <c r="P1139">
        <v>-163.995</v>
      </c>
      <c r="Q1139">
        <v>-164.09333000000001</v>
      </c>
      <c r="R1139" t="s">
        <v>66</v>
      </c>
      <c r="S1139" t="s">
        <v>67</v>
      </c>
      <c r="T1139">
        <v>509</v>
      </c>
      <c r="U1139">
        <v>1</v>
      </c>
      <c r="V1139" t="s">
        <v>162</v>
      </c>
      <c r="X1139">
        <v>6</v>
      </c>
      <c r="Y1139" t="s">
        <v>58</v>
      </c>
      <c r="AA1139">
        <v>201</v>
      </c>
      <c r="AB1139">
        <v>11801</v>
      </c>
      <c r="AC1139" t="s">
        <v>49</v>
      </c>
      <c r="AE1139" t="s">
        <v>49</v>
      </c>
      <c r="AI1139" t="s">
        <v>49</v>
      </c>
      <c r="AP1139" t="s">
        <v>50</v>
      </c>
      <c r="AQ1139" t="s">
        <v>163</v>
      </c>
      <c r="AS1139">
        <v>0.88</v>
      </c>
      <c r="AU1139">
        <v>2020</v>
      </c>
      <c r="AV1139" t="s">
        <v>55</v>
      </c>
    </row>
    <row r="1140" spans="1:48" x14ac:dyDescent="0.2">
      <c r="A1140">
        <v>1</v>
      </c>
      <c r="B1140">
        <v>1315380</v>
      </c>
      <c r="C1140">
        <v>3</v>
      </c>
      <c r="D1140">
        <v>52</v>
      </c>
      <c r="E1140">
        <v>24046</v>
      </c>
      <c r="F1140">
        <v>40</v>
      </c>
      <c r="G1140">
        <v>2</v>
      </c>
      <c r="H1140">
        <v>2.4046003681000002E+19</v>
      </c>
      <c r="I1140">
        <v>165</v>
      </c>
      <c r="J1140">
        <v>43906</v>
      </c>
      <c r="L1140">
        <v>57.216670000000001</v>
      </c>
      <c r="M1140">
        <v>57.133330000000001</v>
      </c>
      <c r="N1140">
        <v>46</v>
      </c>
      <c r="O1140">
        <v>2508</v>
      </c>
      <c r="P1140">
        <v>-171.30167</v>
      </c>
      <c r="Q1140">
        <v>-171.29832999999999</v>
      </c>
      <c r="R1140" t="s">
        <v>64</v>
      </c>
      <c r="S1140" t="s">
        <v>65</v>
      </c>
      <c r="T1140">
        <v>521</v>
      </c>
      <c r="U1140">
        <v>1</v>
      </c>
      <c r="V1140" t="s">
        <v>164</v>
      </c>
      <c r="X1140">
        <v>6</v>
      </c>
      <c r="Y1140" t="s">
        <v>58</v>
      </c>
      <c r="AA1140">
        <v>201</v>
      </c>
      <c r="AB1140">
        <v>16502</v>
      </c>
      <c r="AC1140" t="s">
        <v>49</v>
      </c>
      <c r="AE1140" t="s">
        <v>49</v>
      </c>
      <c r="AI1140" t="s">
        <v>49</v>
      </c>
      <c r="AP1140" t="s">
        <v>50</v>
      </c>
      <c r="AQ1140" t="s">
        <v>165</v>
      </c>
      <c r="AS1140">
        <v>0.59</v>
      </c>
      <c r="AU1140">
        <v>2020</v>
      </c>
      <c r="AV1140" t="s">
        <v>55</v>
      </c>
    </row>
    <row r="1141" spans="1:48" x14ac:dyDescent="0.2">
      <c r="A1141">
        <v>1</v>
      </c>
      <c r="B1141">
        <v>1315359</v>
      </c>
      <c r="C1141">
        <v>2</v>
      </c>
      <c r="D1141">
        <v>51</v>
      </c>
      <c r="E1141">
        <v>24046</v>
      </c>
      <c r="F1141">
        <v>40</v>
      </c>
      <c r="G1141">
        <v>2</v>
      </c>
      <c r="H1141">
        <v>2.4046003681000002E+19</v>
      </c>
      <c r="I1141">
        <v>64</v>
      </c>
      <c r="J1141">
        <v>43872</v>
      </c>
      <c r="L1141">
        <v>55.526670000000003</v>
      </c>
      <c r="M1141">
        <v>55.491669999999999</v>
      </c>
      <c r="N1141">
        <v>46</v>
      </c>
      <c r="O1141">
        <v>923</v>
      </c>
      <c r="P1141">
        <v>-164.37666999999999</v>
      </c>
      <c r="Q1141">
        <v>-164.42500000000001</v>
      </c>
      <c r="T1141">
        <v>509</v>
      </c>
      <c r="U1141">
        <v>1</v>
      </c>
      <c r="V1141" t="s">
        <v>164</v>
      </c>
      <c r="X1141">
        <v>6</v>
      </c>
      <c r="Y1141" t="s">
        <v>48</v>
      </c>
      <c r="AA1141">
        <v>201</v>
      </c>
      <c r="AB1141">
        <v>6409</v>
      </c>
      <c r="AC1141" t="s">
        <v>49</v>
      </c>
      <c r="AE1141" t="s">
        <v>49</v>
      </c>
      <c r="AP1141" t="s">
        <v>50</v>
      </c>
      <c r="AQ1141" t="s">
        <v>165</v>
      </c>
      <c r="AS1141">
        <v>0.65</v>
      </c>
      <c r="AU1141">
        <v>2020</v>
      </c>
      <c r="AV1141" t="s">
        <v>55</v>
      </c>
    </row>
    <row r="1142" spans="1:48" x14ac:dyDescent="0.2">
      <c r="A1142">
        <v>1</v>
      </c>
      <c r="B1142">
        <v>738129</v>
      </c>
      <c r="C1142">
        <v>3</v>
      </c>
      <c r="D1142">
        <v>43</v>
      </c>
      <c r="E1142">
        <v>24002</v>
      </c>
      <c r="F1142">
        <v>24</v>
      </c>
      <c r="G1142">
        <v>2</v>
      </c>
      <c r="H1142">
        <v>2.4002001622999998E+19</v>
      </c>
      <c r="I1142">
        <v>40</v>
      </c>
      <c r="J1142">
        <v>43917</v>
      </c>
      <c r="L1142">
        <v>55.151670000000003</v>
      </c>
      <c r="M1142">
        <v>55.156669999999998</v>
      </c>
      <c r="N1142">
        <v>48</v>
      </c>
      <c r="O1142">
        <v>128</v>
      </c>
      <c r="P1142">
        <v>-164.43</v>
      </c>
      <c r="Q1142">
        <v>-164.44833</v>
      </c>
      <c r="T1142">
        <v>509</v>
      </c>
      <c r="U1142">
        <v>1</v>
      </c>
      <c r="V1142" t="s">
        <v>140</v>
      </c>
      <c r="X1142">
        <v>6</v>
      </c>
      <c r="Y1142" t="s">
        <v>48</v>
      </c>
      <c r="AA1142">
        <v>201</v>
      </c>
      <c r="AB1142">
        <v>4002</v>
      </c>
      <c r="AC1142" t="s">
        <v>49</v>
      </c>
      <c r="AE1142" t="s">
        <v>49</v>
      </c>
      <c r="AP1142" t="s">
        <v>50</v>
      </c>
      <c r="AQ1142" t="s">
        <v>141</v>
      </c>
      <c r="AS1142">
        <v>0.82</v>
      </c>
      <c r="AU1142">
        <v>2020</v>
      </c>
      <c r="AV1142" t="s">
        <v>55</v>
      </c>
    </row>
    <row r="1143" spans="1:48" x14ac:dyDescent="0.2">
      <c r="A1143">
        <v>1</v>
      </c>
      <c r="B1143">
        <v>1378606</v>
      </c>
      <c r="C1143">
        <v>3</v>
      </c>
      <c r="D1143">
        <v>40</v>
      </c>
      <c r="E1143">
        <v>24094</v>
      </c>
      <c r="F1143">
        <v>30</v>
      </c>
      <c r="G1143">
        <v>2</v>
      </c>
      <c r="H1143">
        <v>2.4094000532999999E+19</v>
      </c>
      <c r="I1143">
        <v>24</v>
      </c>
      <c r="J1143">
        <v>43897</v>
      </c>
      <c r="L1143">
        <v>55.473329999999997</v>
      </c>
      <c r="M1143">
        <v>55.55</v>
      </c>
      <c r="N1143">
        <v>47</v>
      </c>
      <c r="O1143">
        <v>337</v>
      </c>
      <c r="P1143">
        <v>-163.61500000000001</v>
      </c>
      <c r="Q1143">
        <v>-163.48333</v>
      </c>
      <c r="T1143">
        <v>509</v>
      </c>
      <c r="U1143">
        <v>1</v>
      </c>
      <c r="V1143" t="s">
        <v>156</v>
      </c>
      <c r="X1143">
        <v>6</v>
      </c>
      <c r="Y1143" t="s">
        <v>48</v>
      </c>
      <c r="AA1143">
        <v>201</v>
      </c>
      <c r="AB1143">
        <v>501</v>
      </c>
      <c r="AC1143" t="s">
        <v>49</v>
      </c>
      <c r="AE1143" t="s">
        <v>49</v>
      </c>
      <c r="AP1143" t="s">
        <v>50</v>
      </c>
      <c r="AQ1143" t="s">
        <v>157</v>
      </c>
      <c r="AS1143">
        <v>0.75</v>
      </c>
      <c r="AU1143">
        <v>2020</v>
      </c>
      <c r="AV1143" t="s">
        <v>55</v>
      </c>
    </row>
    <row r="1144" spans="1:48" x14ac:dyDescent="0.2">
      <c r="A1144">
        <v>1</v>
      </c>
      <c r="B1144">
        <v>1315304</v>
      </c>
      <c r="C1144">
        <v>3</v>
      </c>
      <c r="D1144">
        <v>44</v>
      </c>
      <c r="E1144">
        <v>24046</v>
      </c>
      <c r="F1144">
        <v>30</v>
      </c>
      <c r="G1144">
        <v>2</v>
      </c>
      <c r="H1144">
        <v>2.4046003681000002E+19</v>
      </c>
      <c r="I1144">
        <v>124</v>
      </c>
      <c r="J1144">
        <v>43894</v>
      </c>
      <c r="L1144">
        <v>55.711669999999998</v>
      </c>
      <c r="M1144">
        <v>55.774999999999999</v>
      </c>
      <c r="N1144">
        <v>46</v>
      </c>
      <c r="O1144">
        <v>1853</v>
      </c>
      <c r="P1144">
        <v>-163.255</v>
      </c>
      <c r="Q1144">
        <v>-163.36332999999999</v>
      </c>
      <c r="T1144">
        <v>509</v>
      </c>
      <c r="U1144">
        <v>1</v>
      </c>
      <c r="V1144" t="s">
        <v>164</v>
      </c>
      <c r="X1144">
        <v>6</v>
      </c>
      <c r="Y1144" t="s">
        <v>48</v>
      </c>
      <c r="AA1144">
        <v>201</v>
      </c>
      <c r="AB1144">
        <v>12401</v>
      </c>
      <c r="AC1144" t="s">
        <v>49</v>
      </c>
      <c r="AE1144" t="s">
        <v>49</v>
      </c>
      <c r="AP1144" t="s">
        <v>50</v>
      </c>
      <c r="AQ1144" t="s">
        <v>165</v>
      </c>
      <c r="AS1144">
        <v>0.68</v>
      </c>
      <c r="AU1144">
        <v>2020</v>
      </c>
      <c r="AV1144" t="s">
        <v>55</v>
      </c>
    </row>
    <row r="1145" spans="1:48" x14ac:dyDescent="0.2">
      <c r="A1145">
        <v>1</v>
      </c>
      <c r="B1145">
        <v>1362530</v>
      </c>
      <c r="C1145">
        <v>2</v>
      </c>
      <c r="D1145">
        <v>50</v>
      </c>
      <c r="E1145">
        <v>24002</v>
      </c>
      <c r="F1145">
        <v>38</v>
      </c>
      <c r="G1145">
        <v>2</v>
      </c>
      <c r="H1145">
        <v>2.4002003414000001E+19</v>
      </c>
      <c r="I1145">
        <v>73</v>
      </c>
      <c r="J1145">
        <v>43874</v>
      </c>
      <c r="L1145">
        <v>55.74333</v>
      </c>
      <c r="M1145">
        <v>55.75667</v>
      </c>
      <c r="N1145">
        <v>48</v>
      </c>
      <c r="O1145">
        <v>878</v>
      </c>
      <c r="P1145">
        <v>-164.72</v>
      </c>
      <c r="Q1145">
        <v>-164.79499999999999</v>
      </c>
      <c r="T1145">
        <v>509</v>
      </c>
      <c r="U1145">
        <v>1</v>
      </c>
      <c r="V1145" t="s">
        <v>162</v>
      </c>
      <c r="X1145">
        <v>6</v>
      </c>
      <c r="Y1145" t="s">
        <v>48</v>
      </c>
      <c r="AA1145">
        <v>201</v>
      </c>
      <c r="AB1145">
        <v>7301</v>
      </c>
      <c r="AC1145" t="s">
        <v>49</v>
      </c>
      <c r="AE1145" t="s">
        <v>49</v>
      </c>
      <c r="AP1145" t="s">
        <v>50</v>
      </c>
      <c r="AQ1145" t="s">
        <v>163</v>
      </c>
      <c r="AS1145">
        <v>0.76</v>
      </c>
      <c r="AU1145">
        <v>2020</v>
      </c>
      <c r="AV1145" t="s">
        <v>55</v>
      </c>
    </row>
    <row r="1146" spans="1:48" x14ac:dyDescent="0.2">
      <c r="A1146">
        <v>1</v>
      </c>
      <c r="B1146">
        <v>1362511</v>
      </c>
      <c r="C1146">
        <v>2</v>
      </c>
      <c r="D1146">
        <v>40</v>
      </c>
      <c r="E1146">
        <v>24002</v>
      </c>
      <c r="F1146">
        <v>28</v>
      </c>
      <c r="G1146">
        <v>2</v>
      </c>
      <c r="H1146">
        <v>2.4002003414000001E+19</v>
      </c>
      <c r="I1146">
        <v>58</v>
      </c>
      <c r="J1146">
        <v>43870</v>
      </c>
      <c r="L1146">
        <v>56.564999999999998</v>
      </c>
      <c r="M1146">
        <v>56.583329999999997</v>
      </c>
      <c r="N1146">
        <v>44</v>
      </c>
      <c r="O1146">
        <v>640</v>
      </c>
      <c r="P1146">
        <v>-163.01832999999999</v>
      </c>
      <c r="Q1146">
        <v>-163.02000000000001</v>
      </c>
      <c r="T1146">
        <v>509</v>
      </c>
      <c r="U1146">
        <v>1</v>
      </c>
      <c r="V1146" t="s">
        <v>162</v>
      </c>
      <c r="X1146">
        <v>6</v>
      </c>
      <c r="Y1146" t="s">
        <v>48</v>
      </c>
      <c r="AA1146">
        <v>201</v>
      </c>
      <c r="AB1146">
        <v>5808</v>
      </c>
      <c r="AC1146" t="s">
        <v>49</v>
      </c>
      <c r="AE1146" t="s">
        <v>49</v>
      </c>
      <c r="AP1146" t="s">
        <v>50</v>
      </c>
      <c r="AQ1146" t="s">
        <v>163</v>
      </c>
      <c r="AS1146">
        <v>0.6</v>
      </c>
      <c r="AU1146">
        <v>2020</v>
      </c>
      <c r="AV1146" t="s">
        <v>55</v>
      </c>
    </row>
    <row r="1147" spans="1:48" x14ac:dyDescent="0.2">
      <c r="A1147">
        <v>1</v>
      </c>
      <c r="B1147">
        <v>1324121</v>
      </c>
      <c r="C1147">
        <v>3</v>
      </c>
      <c r="D1147">
        <v>52</v>
      </c>
      <c r="E1147">
        <v>24046</v>
      </c>
      <c r="F1147">
        <v>37</v>
      </c>
      <c r="G1147">
        <v>2</v>
      </c>
      <c r="H1147">
        <v>2.4046003681000002E+19</v>
      </c>
      <c r="I1147">
        <v>134</v>
      </c>
      <c r="J1147">
        <v>43896</v>
      </c>
      <c r="L1147">
        <v>56.083329999999997</v>
      </c>
      <c r="M1147">
        <v>56.071669999999997</v>
      </c>
      <c r="N1147">
        <v>49</v>
      </c>
      <c r="O1147">
        <v>2021</v>
      </c>
      <c r="P1147">
        <v>-165.87333000000001</v>
      </c>
      <c r="Q1147">
        <v>-165.69499999999999</v>
      </c>
      <c r="R1147" t="s">
        <v>64</v>
      </c>
      <c r="S1147" t="s">
        <v>65</v>
      </c>
      <c r="T1147">
        <v>517</v>
      </c>
      <c r="U1147">
        <v>1</v>
      </c>
      <c r="V1147" t="s">
        <v>164</v>
      </c>
      <c r="X1147">
        <v>6</v>
      </c>
      <c r="Y1147" t="s">
        <v>58</v>
      </c>
      <c r="AA1147">
        <v>201</v>
      </c>
      <c r="AB1147">
        <v>13412</v>
      </c>
      <c r="AC1147" t="s">
        <v>49</v>
      </c>
      <c r="AE1147" t="s">
        <v>49</v>
      </c>
      <c r="AI1147" t="s">
        <v>49</v>
      </c>
      <c r="AP1147" t="s">
        <v>50</v>
      </c>
      <c r="AQ1147" t="s">
        <v>165</v>
      </c>
      <c r="AS1147">
        <v>0.83</v>
      </c>
      <c r="AU1147">
        <v>2020</v>
      </c>
      <c r="AV1147" t="s">
        <v>55</v>
      </c>
    </row>
    <row r="1148" spans="1:48" x14ac:dyDescent="0.2">
      <c r="A1148">
        <v>1</v>
      </c>
      <c r="B1148">
        <v>1189035</v>
      </c>
      <c r="C1148">
        <v>2</v>
      </c>
      <c r="D1148">
        <v>52</v>
      </c>
      <c r="E1148">
        <v>24004</v>
      </c>
      <c r="F1148">
        <v>40</v>
      </c>
      <c r="G1148">
        <v>2</v>
      </c>
      <c r="H1148">
        <v>2.4004004054999998E+19</v>
      </c>
      <c r="I1148">
        <v>64</v>
      </c>
      <c r="J1148">
        <v>43874</v>
      </c>
      <c r="L1148">
        <v>55.733330000000002</v>
      </c>
      <c r="M1148">
        <v>55.7</v>
      </c>
      <c r="N1148">
        <v>46</v>
      </c>
      <c r="O1148">
        <v>1000</v>
      </c>
      <c r="P1148">
        <v>-165.01667</v>
      </c>
      <c r="Q1148">
        <v>-164.96666999999999</v>
      </c>
      <c r="T1148">
        <v>517</v>
      </c>
      <c r="U1148">
        <v>1</v>
      </c>
      <c r="V1148" t="s">
        <v>168</v>
      </c>
      <c r="X1148">
        <v>6</v>
      </c>
      <c r="Y1148" t="s">
        <v>48</v>
      </c>
      <c r="AA1148">
        <v>201</v>
      </c>
      <c r="AB1148">
        <v>6401</v>
      </c>
      <c r="AC1148" t="s">
        <v>49</v>
      </c>
      <c r="AE1148" t="s">
        <v>49</v>
      </c>
      <c r="AP1148" t="s">
        <v>50</v>
      </c>
      <c r="AQ1148" t="s">
        <v>169</v>
      </c>
      <c r="AS1148">
        <v>0.72</v>
      </c>
      <c r="AU1148">
        <v>2020</v>
      </c>
      <c r="AV1148" t="s">
        <v>55</v>
      </c>
    </row>
    <row r="1149" spans="1:48" x14ac:dyDescent="0.2">
      <c r="A1149">
        <v>1</v>
      </c>
      <c r="B1149">
        <v>1328770</v>
      </c>
      <c r="C1149">
        <v>2</v>
      </c>
      <c r="D1149">
        <v>39</v>
      </c>
      <c r="E1149">
        <v>23941</v>
      </c>
      <c r="F1149">
        <v>39</v>
      </c>
      <c r="G1149">
        <v>1</v>
      </c>
      <c r="H1149">
        <v>2.3941004092000002E+19</v>
      </c>
      <c r="I1149">
        <v>27</v>
      </c>
      <c r="J1149">
        <v>43862</v>
      </c>
      <c r="L1149">
        <v>57.171669999999999</v>
      </c>
      <c r="M1149">
        <v>57.17</v>
      </c>
      <c r="N1149">
        <v>52</v>
      </c>
      <c r="O1149">
        <v>579</v>
      </c>
      <c r="P1149">
        <v>-166.48500000000001</v>
      </c>
      <c r="Q1149">
        <v>-166.89667</v>
      </c>
      <c r="R1149" t="s">
        <v>59</v>
      </c>
      <c r="S1149" t="s">
        <v>60</v>
      </c>
      <c r="T1149">
        <v>513</v>
      </c>
      <c r="U1149">
        <v>1</v>
      </c>
      <c r="V1149" t="s">
        <v>170</v>
      </c>
      <c r="X1149">
        <v>6</v>
      </c>
      <c r="Y1149" t="s">
        <v>58</v>
      </c>
      <c r="AA1149">
        <v>201</v>
      </c>
      <c r="AB1149">
        <v>2709</v>
      </c>
      <c r="AC1149" t="s">
        <v>49</v>
      </c>
      <c r="AE1149" t="s">
        <v>49</v>
      </c>
      <c r="AI1149" t="s">
        <v>49</v>
      </c>
      <c r="AP1149" t="s">
        <v>50</v>
      </c>
      <c r="AQ1149" t="s">
        <v>171</v>
      </c>
      <c r="AS1149">
        <v>0.81</v>
      </c>
      <c r="AU1149">
        <v>2020</v>
      </c>
      <c r="AV1149" t="s">
        <v>52</v>
      </c>
    </row>
    <row r="1150" spans="1:48" x14ac:dyDescent="0.2">
      <c r="A1150">
        <v>1</v>
      </c>
      <c r="B1150">
        <v>1367932</v>
      </c>
      <c r="C1150">
        <v>2</v>
      </c>
      <c r="D1150">
        <v>55</v>
      </c>
      <c r="E1150">
        <v>24072</v>
      </c>
      <c r="F1150">
        <v>40</v>
      </c>
      <c r="G1150">
        <v>2</v>
      </c>
      <c r="H1150">
        <v>2.4072003670999998E+19</v>
      </c>
      <c r="I1150">
        <v>62</v>
      </c>
      <c r="J1150">
        <v>43874</v>
      </c>
      <c r="L1150">
        <v>55.706670000000003</v>
      </c>
      <c r="M1150">
        <v>55.643329999999999</v>
      </c>
      <c r="N1150">
        <v>46</v>
      </c>
      <c r="O1150">
        <v>723</v>
      </c>
      <c r="P1150">
        <v>-164.84666999999999</v>
      </c>
      <c r="Q1150">
        <v>-164.88</v>
      </c>
      <c r="R1150" t="s">
        <v>64</v>
      </c>
      <c r="S1150" t="s">
        <v>65</v>
      </c>
      <c r="T1150">
        <v>509</v>
      </c>
      <c r="U1150">
        <v>1</v>
      </c>
      <c r="V1150" t="s">
        <v>116</v>
      </c>
      <c r="X1150">
        <v>6</v>
      </c>
      <c r="Y1150" t="s">
        <v>58</v>
      </c>
      <c r="AA1150">
        <v>201</v>
      </c>
      <c r="AB1150">
        <v>136</v>
      </c>
      <c r="AC1150" t="s">
        <v>49</v>
      </c>
      <c r="AE1150" t="s">
        <v>49</v>
      </c>
      <c r="AI1150" t="s">
        <v>49</v>
      </c>
      <c r="AP1150" t="s">
        <v>50</v>
      </c>
      <c r="AQ1150" t="s">
        <v>117</v>
      </c>
      <c r="AS1150">
        <v>0.64</v>
      </c>
      <c r="AU1150">
        <v>2020</v>
      </c>
      <c r="AV1150" t="s">
        <v>55</v>
      </c>
    </row>
    <row r="1151" spans="1:48" x14ac:dyDescent="0.2">
      <c r="A1151">
        <v>1</v>
      </c>
      <c r="B1151">
        <v>1314544</v>
      </c>
      <c r="C1151">
        <v>2</v>
      </c>
      <c r="D1151">
        <v>41</v>
      </c>
      <c r="E1151">
        <v>24009</v>
      </c>
      <c r="F1151">
        <v>31</v>
      </c>
      <c r="G1151">
        <v>2</v>
      </c>
      <c r="H1151">
        <v>2.4009001606999998E+19</v>
      </c>
      <c r="I1151">
        <v>183</v>
      </c>
      <c r="J1151">
        <v>43887</v>
      </c>
      <c r="L1151">
        <v>55.85</v>
      </c>
      <c r="M1151">
        <v>55.783329999999999</v>
      </c>
      <c r="N1151">
        <v>46</v>
      </c>
      <c r="O1151">
        <v>2333</v>
      </c>
      <c r="P1151">
        <v>-162.91667000000001</v>
      </c>
      <c r="Q1151">
        <v>-162.98333</v>
      </c>
      <c r="T1151">
        <v>516</v>
      </c>
      <c r="U1151">
        <v>1</v>
      </c>
      <c r="V1151" t="s">
        <v>176</v>
      </c>
      <c r="X1151">
        <v>6</v>
      </c>
      <c r="Y1151" t="s">
        <v>48</v>
      </c>
      <c r="AA1151">
        <v>201</v>
      </c>
      <c r="AB1151">
        <v>18307</v>
      </c>
      <c r="AC1151" t="s">
        <v>49</v>
      </c>
      <c r="AE1151" t="s">
        <v>49</v>
      </c>
      <c r="AP1151" t="s">
        <v>50</v>
      </c>
      <c r="AQ1151" t="s">
        <v>177</v>
      </c>
      <c r="AS1151">
        <v>0.55000000000000004</v>
      </c>
      <c r="AU1151">
        <v>2020</v>
      </c>
      <c r="AV1151" t="s">
        <v>55</v>
      </c>
    </row>
    <row r="1152" spans="1:48" x14ac:dyDescent="0.2">
      <c r="A1152">
        <v>1</v>
      </c>
      <c r="B1152">
        <v>1314536</v>
      </c>
      <c r="C1152">
        <v>3</v>
      </c>
      <c r="D1152">
        <v>41</v>
      </c>
      <c r="E1152">
        <v>24009</v>
      </c>
      <c r="F1152">
        <v>31</v>
      </c>
      <c r="G1152">
        <v>2</v>
      </c>
      <c r="H1152">
        <v>2.4009001606999998E+19</v>
      </c>
      <c r="I1152">
        <v>228</v>
      </c>
      <c r="J1152">
        <v>43895</v>
      </c>
      <c r="L1152">
        <v>55.916670000000003</v>
      </c>
      <c r="M1152">
        <v>55.85</v>
      </c>
      <c r="N1152">
        <v>47</v>
      </c>
      <c r="O1152">
        <v>2839</v>
      </c>
      <c r="P1152">
        <v>-162.66667000000001</v>
      </c>
      <c r="Q1152">
        <v>-162.75</v>
      </c>
      <c r="R1152" t="s">
        <v>66</v>
      </c>
      <c r="S1152" t="s">
        <v>67</v>
      </c>
      <c r="T1152">
        <v>516</v>
      </c>
      <c r="U1152">
        <v>1</v>
      </c>
      <c r="V1152" t="s">
        <v>176</v>
      </c>
      <c r="X1152">
        <v>6</v>
      </c>
      <c r="Y1152" t="s">
        <v>58</v>
      </c>
      <c r="AA1152">
        <v>201</v>
      </c>
      <c r="AB1152">
        <v>22810</v>
      </c>
      <c r="AC1152" t="s">
        <v>49</v>
      </c>
      <c r="AE1152" t="s">
        <v>49</v>
      </c>
      <c r="AI1152" t="s">
        <v>49</v>
      </c>
      <c r="AP1152" t="s">
        <v>50</v>
      </c>
      <c r="AQ1152" t="s">
        <v>177</v>
      </c>
      <c r="AS1152">
        <v>0.75</v>
      </c>
      <c r="AU1152">
        <v>2020</v>
      </c>
      <c r="AV1152" t="s">
        <v>55</v>
      </c>
    </row>
    <row r="1153" spans="1:48" x14ac:dyDescent="0.2">
      <c r="A1153">
        <v>1</v>
      </c>
      <c r="B1153">
        <v>1314548</v>
      </c>
      <c r="C1153">
        <v>2</v>
      </c>
      <c r="D1153">
        <v>43</v>
      </c>
      <c r="E1153">
        <v>24009</v>
      </c>
      <c r="F1153">
        <v>32</v>
      </c>
      <c r="G1153">
        <v>2</v>
      </c>
      <c r="H1153">
        <v>2.4009001606999998E+19</v>
      </c>
      <c r="I1153">
        <v>193</v>
      </c>
      <c r="J1153">
        <v>43888</v>
      </c>
      <c r="L1153">
        <v>56.066670000000002</v>
      </c>
      <c r="M1153">
        <v>56.016669999999998</v>
      </c>
      <c r="N1153">
        <v>46</v>
      </c>
      <c r="O1153">
        <v>2418</v>
      </c>
      <c r="P1153">
        <v>-162.68333000000001</v>
      </c>
      <c r="Q1153">
        <v>-162.73333</v>
      </c>
      <c r="T1153">
        <v>516</v>
      </c>
      <c r="U1153">
        <v>1</v>
      </c>
      <c r="V1153" t="s">
        <v>176</v>
      </c>
      <c r="X1153">
        <v>6</v>
      </c>
      <c r="Y1153" t="s">
        <v>48</v>
      </c>
      <c r="AA1153">
        <v>201</v>
      </c>
      <c r="AB1153">
        <v>19309</v>
      </c>
      <c r="AC1153" t="s">
        <v>49</v>
      </c>
      <c r="AE1153" t="s">
        <v>49</v>
      </c>
      <c r="AP1153" t="s">
        <v>50</v>
      </c>
      <c r="AQ1153" t="s">
        <v>177</v>
      </c>
      <c r="AS1153">
        <v>0.82</v>
      </c>
      <c r="AU1153">
        <v>2020</v>
      </c>
      <c r="AV1153" t="s">
        <v>55</v>
      </c>
    </row>
    <row r="1154" spans="1:48" x14ac:dyDescent="0.2">
      <c r="A1154">
        <v>1</v>
      </c>
      <c r="B1154">
        <v>1260929</v>
      </c>
      <c r="C1154">
        <v>3</v>
      </c>
      <c r="D1154">
        <v>41</v>
      </c>
      <c r="E1154">
        <v>24009</v>
      </c>
      <c r="F1154">
        <v>30</v>
      </c>
      <c r="G1154">
        <v>2</v>
      </c>
      <c r="H1154">
        <v>2.4009001606999998E+19</v>
      </c>
      <c r="I1154">
        <v>213</v>
      </c>
      <c r="J1154">
        <v>43893</v>
      </c>
      <c r="L1154">
        <v>56.108330000000002</v>
      </c>
      <c r="M1154">
        <v>56.136670000000002</v>
      </c>
      <c r="N1154">
        <v>45</v>
      </c>
      <c r="O1154">
        <v>2659</v>
      </c>
      <c r="P1154">
        <v>-162.69166999999999</v>
      </c>
      <c r="Q1154">
        <v>-162.62166999999999</v>
      </c>
      <c r="R1154" t="s">
        <v>92</v>
      </c>
      <c r="S1154" t="s">
        <v>93</v>
      </c>
      <c r="T1154">
        <v>516</v>
      </c>
      <c r="U1154">
        <v>1</v>
      </c>
      <c r="V1154" t="s">
        <v>176</v>
      </c>
      <c r="X1154">
        <v>6</v>
      </c>
      <c r="Y1154" t="s">
        <v>58</v>
      </c>
      <c r="AA1154">
        <v>201</v>
      </c>
      <c r="AB1154">
        <v>21309</v>
      </c>
      <c r="AC1154" t="s">
        <v>49</v>
      </c>
      <c r="AE1154" t="s">
        <v>49</v>
      </c>
      <c r="AI1154" t="s">
        <v>49</v>
      </c>
      <c r="AP1154" t="s">
        <v>50</v>
      </c>
      <c r="AQ1154" t="s">
        <v>177</v>
      </c>
      <c r="AS1154">
        <v>0.54</v>
      </c>
      <c r="AU1154">
        <v>2020</v>
      </c>
      <c r="AV1154" t="s">
        <v>55</v>
      </c>
    </row>
    <row r="1155" spans="1:48" x14ac:dyDescent="0.2">
      <c r="A1155">
        <v>1</v>
      </c>
      <c r="B1155">
        <v>1319428</v>
      </c>
      <c r="C1155">
        <v>1</v>
      </c>
      <c r="D1155">
        <v>37</v>
      </c>
      <c r="E1155">
        <v>23922</v>
      </c>
      <c r="F1155">
        <v>24</v>
      </c>
      <c r="G1155">
        <v>2</v>
      </c>
      <c r="H1155">
        <v>2.3922003441999999E+19</v>
      </c>
      <c r="I1155">
        <v>20</v>
      </c>
      <c r="J1155">
        <v>43855</v>
      </c>
      <c r="L1155">
        <v>55.261670000000002</v>
      </c>
      <c r="M1155">
        <v>55.371670000000002</v>
      </c>
      <c r="N1155">
        <v>47</v>
      </c>
      <c r="O1155">
        <v>286</v>
      </c>
      <c r="P1155">
        <v>-164.16833</v>
      </c>
      <c r="Q1155">
        <v>-163.965</v>
      </c>
      <c r="R1155" t="s">
        <v>66</v>
      </c>
      <c r="S1155" t="s">
        <v>67</v>
      </c>
      <c r="T1155">
        <v>509</v>
      </c>
      <c r="U1155">
        <v>1</v>
      </c>
      <c r="V1155" t="s">
        <v>174</v>
      </c>
      <c r="X1155">
        <v>6</v>
      </c>
      <c r="Y1155" t="s">
        <v>58</v>
      </c>
      <c r="AA1155">
        <v>201</v>
      </c>
      <c r="AB1155">
        <v>2002</v>
      </c>
      <c r="AC1155" t="s">
        <v>49</v>
      </c>
      <c r="AE1155" t="s">
        <v>49</v>
      </c>
      <c r="AI1155" t="s">
        <v>49</v>
      </c>
      <c r="AP1155" t="s">
        <v>50</v>
      </c>
      <c r="AQ1155" t="s">
        <v>175</v>
      </c>
      <c r="AS1155">
        <v>0.63</v>
      </c>
      <c r="AU1155">
        <v>2020</v>
      </c>
      <c r="AV1155" t="s">
        <v>55</v>
      </c>
    </row>
    <row r="1156" spans="1:48" x14ac:dyDescent="0.2">
      <c r="A1156">
        <v>1</v>
      </c>
      <c r="B1156">
        <v>1335293</v>
      </c>
      <c r="C1156">
        <v>2</v>
      </c>
      <c r="D1156">
        <v>45</v>
      </c>
      <c r="E1156">
        <v>24025</v>
      </c>
      <c r="F1156">
        <v>35</v>
      </c>
      <c r="G1156">
        <v>2</v>
      </c>
      <c r="H1156">
        <v>2.4025003793999999E+19</v>
      </c>
      <c r="I1156">
        <v>134</v>
      </c>
      <c r="J1156">
        <v>43890</v>
      </c>
      <c r="L1156">
        <v>55.414999999999999</v>
      </c>
      <c r="M1156">
        <v>55.39</v>
      </c>
      <c r="N1156">
        <v>45</v>
      </c>
      <c r="O1156">
        <v>2005</v>
      </c>
      <c r="P1156">
        <v>-163.72333</v>
      </c>
      <c r="Q1156">
        <v>-163.91833</v>
      </c>
      <c r="R1156" t="s">
        <v>66</v>
      </c>
      <c r="S1156" t="s">
        <v>67</v>
      </c>
      <c r="T1156">
        <v>509</v>
      </c>
      <c r="U1156">
        <v>1</v>
      </c>
      <c r="V1156" t="s">
        <v>106</v>
      </c>
      <c r="X1156">
        <v>6</v>
      </c>
      <c r="Y1156" t="s">
        <v>58</v>
      </c>
      <c r="AA1156">
        <v>201</v>
      </c>
      <c r="AB1156">
        <v>13410</v>
      </c>
      <c r="AC1156" t="s">
        <v>49</v>
      </c>
      <c r="AE1156" t="s">
        <v>49</v>
      </c>
      <c r="AI1156" t="s">
        <v>49</v>
      </c>
      <c r="AP1156" t="s">
        <v>50</v>
      </c>
      <c r="AQ1156" t="s">
        <v>107</v>
      </c>
      <c r="AS1156">
        <v>0.6</v>
      </c>
      <c r="AU1156">
        <v>2020</v>
      </c>
      <c r="AV1156" t="s">
        <v>55</v>
      </c>
    </row>
    <row r="1157" spans="1:48" x14ac:dyDescent="0.2">
      <c r="A1157">
        <v>1</v>
      </c>
      <c r="B1157">
        <v>1335208</v>
      </c>
      <c r="C1157">
        <v>2</v>
      </c>
      <c r="D1157">
        <v>67</v>
      </c>
      <c r="E1157">
        <v>24025</v>
      </c>
      <c r="F1157">
        <v>51</v>
      </c>
      <c r="G1157">
        <v>2</v>
      </c>
      <c r="H1157">
        <v>2.4025003793999999E+19</v>
      </c>
      <c r="I1157">
        <v>109</v>
      </c>
      <c r="J1157">
        <v>43882</v>
      </c>
      <c r="L1157">
        <v>56.376669999999997</v>
      </c>
      <c r="M1157">
        <v>56.265000000000001</v>
      </c>
      <c r="N1157">
        <v>48</v>
      </c>
      <c r="O1157">
        <v>1659</v>
      </c>
      <c r="P1157">
        <v>-167.51333</v>
      </c>
      <c r="Q1157">
        <v>-167.43167</v>
      </c>
      <c r="R1157" t="s">
        <v>66</v>
      </c>
      <c r="S1157" t="s">
        <v>67</v>
      </c>
      <c r="T1157">
        <v>517</v>
      </c>
      <c r="U1157">
        <v>1</v>
      </c>
      <c r="V1157" t="s">
        <v>106</v>
      </c>
      <c r="X1157">
        <v>6</v>
      </c>
      <c r="Y1157" t="s">
        <v>58</v>
      </c>
      <c r="AA1157">
        <v>201</v>
      </c>
      <c r="AB1157">
        <v>10909</v>
      </c>
      <c r="AC1157" t="s">
        <v>49</v>
      </c>
      <c r="AE1157" t="s">
        <v>49</v>
      </c>
      <c r="AI1157" t="s">
        <v>49</v>
      </c>
      <c r="AP1157" t="s">
        <v>50</v>
      </c>
      <c r="AQ1157" t="s">
        <v>107</v>
      </c>
      <c r="AS1157">
        <v>0.8</v>
      </c>
      <c r="AU1157">
        <v>2020</v>
      </c>
      <c r="AV1157" t="s">
        <v>55</v>
      </c>
    </row>
    <row r="1158" spans="1:48" x14ac:dyDescent="0.2">
      <c r="A1158">
        <v>1</v>
      </c>
      <c r="B1158">
        <v>1335220</v>
      </c>
      <c r="C1158">
        <v>2</v>
      </c>
      <c r="D1158">
        <v>67</v>
      </c>
      <c r="E1158">
        <v>24025</v>
      </c>
      <c r="F1158">
        <v>51</v>
      </c>
      <c r="G1158">
        <v>2</v>
      </c>
      <c r="H1158">
        <v>2.4025003793999999E+19</v>
      </c>
      <c r="I1158">
        <v>109</v>
      </c>
      <c r="J1158">
        <v>43882</v>
      </c>
      <c r="L1158">
        <v>56.376669999999997</v>
      </c>
      <c r="M1158">
        <v>56.265000000000001</v>
      </c>
      <c r="N1158">
        <v>48</v>
      </c>
      <c r="O1158">
        <v>1659</v>
      </c>
      <c r="P1158">
        <v>-167.51333</v>
      </c>
      <c r="Q1158">
        <v>-167.43167</v>
      </c>
      <c r="R1158" t="s">
        <v>66</v>
      </c>
      <c r="S1158" t="s">
        <v>67</v>
      </c>
      <c r="T1158">
        <v>517</v>
      </c>
      <c r="U1158">
        <v>1</v>
      </c>
      <c r="V1158" t="s">
        <v>106</v>
      </c>
      <c r="X1158">
        <v>6</v>
      </c>
      <c r="Y1158" t="s">
        <v>58</v>
      </c>
      <c r="AA1158">
        <v>201</v>
      </c>
      <c r="AB1158">
        <v>10910</v>
      </c>
      <c r="AC1158" t="s">
        <v>49</v>
      </c>
      <c r="AE1158" t="s">
        <v>49</v>
      </c>
      <c r="AI1158" t="s">
        <v>49</v>
      </c>
      <c r="AP1158" t="s">
        <v>50</v>
      </c>
      <c r="AQ1158" t="s">
        <v>107</v>
      </c>
      <c r="AS1158">
        <v>0.87</v>
      </c>
      <c r="AU1158">
        <v>2020</v>
      </c>
      <c r="AV1158" t="s">
        <v>55</v>
      </c>
    </row>
    <row r="1159" spans="1:48" x14ac:dyDescent="0.2">
      <c r="A1159">
        <v>1</v>
      </c>
      <c r="B1159">
        <v>1335222</v>
      </c>
      <c r="C1159">
        <v>1</v>
      </c>
      <c r="D1159">
        <v>51</v>
      </c>
      <c r="E1159">
        <v>24025</v>
      </c>
      <c r="F1159">
        <v>36</v>
      </c>
      <c r="G1159">
        <v>2</v>
      </c>
      <c r="H1159">
        <v>2.4025003793999999E+19</v>
      </c>
      <c r="I1159">
        <v>39</v>
      </c>
      <c r="J1159">
        <v>43860</v>
      </c>
      <c r="L1159">
        <v>55.44</v>
      </c>
      <c r="M1159">
        <v>55.421669999999999</v>
      </c>
      <c r="N1159">
        <v>43</v>
      </c>
      <c r="O1159">
        <v>642</v>
      </c>
      <c r="P1159">
        <v>-164.24833000000001</v>
      </c>
      <c r="Q1159">
        <v>-164.215</v>
      </c>
      <c r="T1159">
        <v>509</v>
      </c>
      <c r="U1159">
        <v>1</v>
      </c>
      <c r="V1159" t="s">
        <v>106</v>
      </c>
      <c r="X1159">
        <v>6</v>
      </c>
      <c r="Y1159" t="s">
        <v>48</v>
      </c>
      <c r="AA1159">
        <v>201</v>
      </c>
      <c r="AB1159">
        <v>3910</v>
      </c>
      <c r="AC1159" t="s">
        <v>49</v>
      </c>
      <c r="AE1159" t="s">
        <v>49</v>
      </c>
      <c r="AP1159" t="s">
        <v>50</v>
      </c>
      <c r="AQ1159" t="s">
        <v>107</v>
      </c>
      <c r="AS1159">
        <v>0.56000000000000005</v>
      </c>
      <c r="AU1159">
        <v>2020</v>
      </c>
      <c r="AV1159" t="s">
        <v>55</v>
      </c>
    </row>
    <row r="1160" spans="1:48" x14ac:dyDescent="0.2">
      <c r="A1160">
        <v>1</v>
      </c>
      <c r="B1160">
        <v>1335290</v>
      </c>
      <c r="C1160">
        <v>2</v>
      </c>
      <c r="D1160">
        <v>92</v>
      </c>
      <c r="E1160">
        <v>24025</v>
      </c>
      <c r="F1160">
        <v>61</v>
      </c>
      <c r="G1160">
        <v>2</v>
      </c>
      <c r="H1160">
        <v>2.4025003793999999E+19</v>
      </c>
      <c r="I1160">
        <v>129</v>
      </c>
      <c r="J1160">
        <v>43886</v>
      </c>
      <c r="L1160">
        <v>56.273330000000001</v>
      </c>
      <c r="M1160">
        <v>56.306669999999997</v>
      </c>
      <c r="N1160">
        <v>39</v>
      </c>
      <c r="O1160">
        <v>1939</v>
      </c>
      <c r="P1160">
        <v>-168.6</v>
      </c>
      <c r="Q1160">
        <v>-168.58500000000001</v>
      </c>
      <c r="R1160" t="s">
        <v>59</v>
      </c>
      <c r="S1160" t="s">
        <v>60</v>
      </c>
      <c r="T1160">
        <v>517</v>
      </c>
      <c r="U1160">
        <v>1</v>
      </c>
      <c r="V1160" t="s">
        <v>106</v>
      </c>
      <c r="X1160">
        <v>6</v>
      </c>
      <c r="Y1160" t="s">
        <v>58</v>
      </c>
      <c r="AA1160">
        <v>201</v>
      </c>
      <c r="AB1160">
        <v>12910</v>
      </c>
      <c r="AC1160" t="s">
        <v>49</v>
      </c>
      <c r="AE1160" t="s">
        <v>49</v>
      </c>
      <c r="AI1160" t="s">
        <v>49</v>
      </c>
      <c r="AP1160" t="s">
        <v>50</v>
      </c>
      <c r="AQ1160" t="s">
        <v>107</v>
      </c>
      <c r="AS1160">
        <v>0.42</v>
      </c>
      <c r="AU1160">
        <v>2020</v>
      </c>
      <c r="AV1160" t="s">
        <v>55</v>
      </c>
    </row>
    <row r="1161" spans="1:48" x14ac:dyDescent="0.2">
      <c r="A1161">
        <v>1</v>
      </c>
      <c r="B1161">
        <v>1335294</v>
      </c>
      <c r="C1161">
        <v>2</v>
      </c>
      <c r="D1161">
        <v>75</v>
      </c>
      <c r="E1161">
        <v>24025</v>
      </c>
      <c r="F1161">
        <v>56</v>
      </c>
      <c r="G1161">
        <v>2</v>
      </c>
      <c r="H1161">
        <v>2.4025003793999999E+19</v>
      </c>
      <c r="I1161">
        <v>124</v>
      </c>
      <c r="J1161">
        <v>43885</v>
      </c>
      <c r="L1161">
        <v>56.335000000000001</v>
      </c>
      <c r="M1161">
        <v>56.36833</v>
      </c>
      <c r="N1161">
        <v>38</v>
      </c>
      <c r="O1161">
        <v>1866</v>
      </c>
      <c r="P1161">
        <v>-168.54167000000001</v>
      </c>
      <c r="Q1161">
        <v>-168.37</v>
      </c>
      <c r="R1161" t="s">
        <v>59</v>
      </c>
      <c r="S1161" t="s">
        <v>60</v>
      </c>
      <c r="T1161">
        <v>517</v>
      </c>
      <c r="U1161">
        <v>1</v>
      </c>
      <c r="V1161" t="s">
        <v>106</v>
      </c>
      <c r="X1161">
        <v>6</v>
      </c>
      <c r="Y1161" t="s">
        <v>58</v>
      </c>
      <c r="AA1161">
        <v>201</v>
      </c>
      <c r="AB1161">
        <v>12410</v>
      </c>
      <c r="AC1161" t="s">
        <v>49</v>
      </c>
      <c r="AE1161" t="s">
        <v>49</v>
      </c>
      <c r="AI1161" t="s">
        <v>49</v>
      </c>
      <c r="AP1161" t="s">
        <v>50</v>
      </c>
      <c r="AQ1161" t="s">
        <v>107</v>
      </c>
      <c r="AS1161">
        <v>0.34</v>
      </c>
      <c r="AU1161">
        <v>2020</v>
      </c>
      <c r="AV1161" t="s">
        <v>55</v>
      </c>
    </row>
    <row r="1162" spans="1:48" x14ac:dyDescent="0.2">
      <c r="A1162">
        <v>1</v>
      </c>
      <c r="B1162">
        <v>1331855</v>
      </c>
      <c r="C1162">
        <v>3</v>
      </c>
      <c r="D1162">
        <v>41</v>
      </c>
      <c r="E1162">
        <v>23922</v>
      </c>
      <c r="F1162">
        <v>29</v>
      </c>
      <c r="G1162">
        <v>2</v>
      </c>
      <c r="H1162">
        <v>2.3922003441999999E+19</v>
      </c>
      <c r="I1162">
        <v>130</v>
      </c>
      <c r="J1162">
        <v>43895</v>
      </c>
      <c r="L1162">
        <v>55.716670000000001</v>
      </c>
      <c r="M1162">
        <v>55.765000000000001</v>
      </c>
      <c r="N1162">
        <v>43</v>
      </c>
      <c r="O1162">
        <v>1987</v>
      </c>
      <c r="P1162">
        <v>-163.16499999999999</v>
      </c>
      <c r="Q1162">
        <v>-163.17667</v>
      </c>
      <c r="T1162">
        <v>509</v>
      </c>
      <c r="U1162">
        <v>1</v>
      </c>
      <c r="V1162" t="s">
        <v>174</v>
      </c>
      <c r="X1162">
        <v>6</v>
      </c>
      <c r="Y1162" t="s">
        <v>48</v>
      </c>
      <c r="AA1162">
        <v>201</v>
      </c>
      <c r="AB1162">
        <v>13001</v>
      </c>
      <c r="AC1162" t="s">
        <v>49</v>
      </c>
      <c r="AE1162" t="s">
        <v>49</v>
      </c>
      <c r="AP1162" t="s">
        <v>50</v>
      </c>
      <c r="AQ1162" t="s">
        <v>175</v>
      </c>
      <c r="AS1162">
        <v>0.5</v>
      </c>
      <c r="AU1162">
        <v>2020</v>
      </c>
      <c r="AV1162" t="s">
        <v>55</v>
      </c>
    </row>
    <row r="1163" spans="1:48" x14ac:dyDescent="0.2">
      <c r="A1163">
        <v>1</v>
      </c>
      <c r="B1163">
        <v>1275527</v>
      </c>
      <c r="C1163">
        <v>2</v>
      </c>
      <c r="D1163">
        <v>45</v>
      </c>
      <c r="E1163">
        <v>23922</v>
      </c>
      <c r="F1163">
        <v>34</v>
      </c>
      <c r="G1163">
        <v>2</v>
      </c>
      <c r="H1163">
        <v>2.3922003441999999E+19</v>
      </c>
      <c r="I1163">
        <v>54</v>
      </c>
      <c r="J1163">
        <v>43866</v>
      </c>
      <c r="L1163">
        <v>56.301670000000001</v>
      </c>
      <c r="M1163">
        <v>56.278329999999997</v>
      </c>
      <c r="N1163">
        <v>46</v>
      </c>
      <c r="O1163">
        <v>859</v>
      </c>
      <c r="P1163">
        <v>-164.875</v>
      </c>
      <c r="Q1163">
        <v>-164.52332999999999</v>
      </c>
      <c r="R1163" t="s">
        <v>64</v>
      </c>
      <c r="S1163" t="s">
        <v>65</v>
      </c>
      <c r="T1163">
        <v>509</v>
      </c>
      <c r="U1163">
        <v>1</v>
      </c>
      <c r="V1163" t="s">
        <v>174</v>
      </c>
      <c r="X1163">
        <v>6</v>
      </c>
      <c r="Y1163" t="s">
        <v>58</v>
      </c>
      <c r="AA1163">
        <v>201</v>
      </c>
      <c r="AB1163">
        <v>5401</v>
      </c>
      <c r="AC1163" t="s">
        <v>49</v>
      </c>
      <c r="AE1163" t="s">
        <v>49</v>
      </c>
      <c r="AI1163" t="s">
        <v>49</v>
      </c>
      <c r="AP1163" t="s">
        <v>50</v>
      </c>
      <c r="AQ1163" t="s">
        <v>175</v>
      </c>
      <c r="AS1163">
        <v>0.8</v>
      </c>
      <c r="AU1163">
        <v>2020</v>
      </c>
      <c r="AV1163" t="s">
        <v>55</v>
      </c>
    </row>
    <row r="1164" spans="1:48" x14ac:dyDescent="0.2">
      <c r="A1164">
        <v>1</v>
      </c>
      <c r="B1164">
        <v>1335282</v>
      </c>
      <c r="C1164">
        <v>2</v>
      </c>
      <c r="D1164">
        <v>46</v>
      </c>
      <c r="E1164">
        <v>24025</v>
      </c>
      <c r="F1164">
        <v>36</v>
      </c>
      <c r="G1164">
        <v>2</v>
      </c>
      <c r="H1164">
        <v>2.4025003793999999E+19</v>
      </c>
      <c r="I1164">
        <v>59</v>
      </c>
      <c r="J1164">
        <v>43868</v>
      </c>
      <c r="L1164">
        <v>55.95778</v>
      </c>
      <c r="M1164">
        <v>55.953330000000001</v>
      </c>
      <c r="N1164">
        <v>47</v>
      </c>
      <c r="O1164">
        <v>945</v>
      </c>
      <c r="P1164">
        <v>-163.53833</v>
      </c>
      <c r="Q1164">
        <v>-163.47833</v>
      </c>
      <c r="R1164" t="s">
        <v>66</v>
      </c>
      <c r="S1164" t="s">
        <v>67</v>
      </c>
      <c r="T1164">
        <v>509</v>
      </c>
      <c r="U1164">
        <v>1</v>
      </c>
      <c r="V1164" t="s">
        <v>106</v>
      </c>
      <c r="X1164">
        <v>6</v>
      </c>
      <c r="Y1164" t="s">
        <v>58</v>
      </c>
      <c r="AA1164">
        <v>201</v>
      </c>
      <c r="AB1164">
        <v>5910</v>
      </c>
      <c r="AC1164" t="s">
        <v>49</v>
      </c>
      <c r="AE1164" t="s">
        <v>49</v>
      </c>
      <c r="AI1164" t="s">
        <v>49</v>
      </c>
      <c r="AP1164" t="s">
        <v>50</v>
      </c>
      <c r="AQ1164" t="s">
        <v>107</v>
      </c>
      <c r="AS1164">
        <v>0.8</v>
      </c>
      <c r="AU1164">
        <v>2020</v>
      </c>
      <c r="AV1164" t="s">
        <v>55</v>
      </c>
    </row>
    <row r="1165" spans="1:48" x14ac:dyDescent="0.2">
      <c r="A1165">
        <v>1</v>
      </c>
      <c r="B1165">
        <v>1314545</v>
      </c>
      <c r="C1165">
        <v>3</v>
      </c>
      <c r="D1165">
        <v>56</v>
      </c>
      <c r="E1165">
        <v>24009</v>
      </c>
      <c r="F1165">
        <v>46</v>
      </c>
      <c r="G1165">
        <v>2</v>
      </c>
      <c r="H1165">
        <v>2.4009001606999998E+19</v>
      </c>
      <c r="I1165">
        <v>273</v>
      </c>
      <c r="J1165">
        <v>43904</v>
      </c>
      <c r="L1165">
        <v>56.918329999999997</v>
      </c>
      <c r="M1165">
        <v>56.988329999999998</v>
      </c>
      <c r="N1165">
        <v>51</v>
      </c>
      <c r="O1165">
        <v>3483</v>
      </c>
      <c r="P1165">
        <v>-170.89332999999999</v>
      </c>
      <c r="Q1165">
        <v>-170.92667</v>
      </c>
      <c r="T1165">
        <v>521</v>
      </c>
      <c r="U1165">
        <v>1</v>
      </c>
      <c r="V1165" t="s">
        <v>176</v>
      </c>
      <c r="X1165">
        <v>6</v>
      </c>
      <c r="Y1165" t="s">
        <v>48</v>
      </c>
      <c r="AA1165">
        <v>201</v>
      </c>
      <c r="AB1165">
        <v>27310</v>
      </c>
      <c r="AC1165" t="s">
        <v>49</v>
      </c>
      <c r="AE1165" t="s">
        <v>49</v>
      </c>
      <c r="AP1165" t="s">
        <v>50</v>
      </c>
      <c r="AQ1165" t="s">
        <v>177</v>
      </c>
      <c r="AS1165">
        <v>0.97</v>
      </c>
      <c r="AU1165">
        <v>2020</v>
      </c>
      <c r="AV1165" t="s">
        <v>55</v>
      </c>
    </row>
    <row r="1166" spans="1:48" x14ac:dyDescent="0.2">
      <c r="A1166">
        <v>1</v>
      </c>
      <c r="B1166">
        <v>1335273</v>
      </c>
      <c r="C1166">
        <v>3</v>
      </c>
      <c r="D1166">
        <v>48</v>
      </c>
      <c r="E1166">
        <v>24025</v>
      </c>
      <c r="F1166">
        <v>37</v>
      </c>
      <c r="G1166">
        <v>2</v>
      </c>
      <c r="H1166">
        <v>2.4025003793999999E+19</v>
      </c>
      <c r="I1166">
        <v>179</v>
      </c>
      <c r="J1166">
        <v>43899</v>
      </c>
      <c r="L1166">
        <v>56.763330000000003</v>
      </c>
      <c r="M1166">
        <v>56.68</v>
      </c>
      <c r="N1166">
        <v>45</v>
      </c>
      <c r="O1166">
        <v>2602</v>
      </c>
      <c r="P1166">
        <v>-167.03666999999999</v>
      </c>
      <c r="Q1166">
        <v>-166.93167</v>
      </c>
      <c r="R1166" t="s">
        <v>66</v>
      </c>
      <c r="S1166" t="s">
        <v>67</v>
      </c>
      <c r="T1166">
        <v>513</v>
      </c>
      <c r="U1166">
        <v>1</v>
      </c>
      <c r="V1166" t="s">
        <v>106</v>
      </c>
      <c r="X1166">
        <v>6</v>
      </c>
      <c r="Y1166" t="s">
        <v>58</v>
      </c>
      <c r="AA1166">
        <v>201</v>
      </c>
      <c r="AB1166">
        <v>17909</v>
      </c>
      <c r="AC1166" t="s">
        <v>49</v>
      </c>
      <c r="AE1166" t="s">
        <v>49</v>
      </c>
      <c r="AI1166" t="s">
        <v>49</v>
      </c>
      <c r="AP1166" t="s">
        <v>50</v>
      </c>
      <c r="AQ1166" t="s">
        <v>107</v>
      </c>
      <c r="AS1166">
        <v>0.64</v>
      </c>
      <c r="AU1166">
        <v>2020</v>
      </c>
      <c r="AV1166" t="s">
        <v>55</v>
      </c>
    </row>
    <row r="1167" spans="1:48" x14ac:dyDescent="0.2">
      <c r="A1167">
        <v>1</v>
      </c>
      <c r="B1167">
        <v>1286799</v>
      </c>
      <c r="C1167">
        <v>1</v>
      </c>
      <c r="E1167">
        <v>24080</v>
      </c>
      <c r="G1167">
        <v>2</v>
      </c>
      <c r="I1167">
        <v>29</v>
      </c>
      <c r="J1167">
        <v>43858</v>
      </c>
      <c r="N1167">
        <v>44</v>
      </c>
      <c r="O1167">
        <v>338</v>
      </c>
      <c r="T1167">
        <v>509</v>
      </c>
      <c r="V1167" t="s">
        <v>61</v>
      </c>
      <c r="W1167">
        <v>2.4080005305999999E+19</v>
      </c>
      <c r="X1167">
        <v>6</v>
      </c>
      <c r="Y1167" t="s">
        <v>48</v>
      </c>
      <c r="AA1167">
        <v>201</v>
      </c>
      <c r="AB1167">
        <v>54</v>
      </c>
      <c r="AC1167" t="s">
        <v>49</v>
      </c>
      <c r="AE1167" t="s">
        <v>49</v>
      </c>
      <c r="AP1167" t="s">
        <v>62</v>
      </c>
      <c r="AQ1167" t="s">
        <v>63</v>
      </c>
      <c r="AS1167">
        <v>0.65</v>
      </c>
      <c r="AU1167">
        <v>2020</v>
      </c>
      <c r="AV1167" t="s">
        <v>55</v>
      </c>
    </row>
    <row r="1168" spans="1:48" x14ac:dyDescent="0.2">
      <c r="A1168">
        <v>1</v>
      </c>
      <c r="B1168">
        <v>1286726</v>
      </c>
      <c r="C1168">
        <v>2</v>
      </c>
      <c r="E1168">
        <v>24080</v>
      </c>
      <c r="G1168">
        <v>2</v>
      </c>
      <c r="I1168">
        <v>48</v>
      </c>
      <c r="J1168">
        <v>43864</v>
      </c>
      <c r="N1168">
        <v>44</v>
      </c>
      <c r="O1168">
        <v>726</v>
      </c>
      <c r="T1168">
        <v>509</v>
      </c>
      <c r="V1168" t="s">
        <v>61</v>
      </c>
      <c r="W1168">
        <v>2.4080005305999999E+19</v>
      </c>
      <c r="X1168">
        <v>6</v>
      </c>
      <c r="Y1168" t="s">
        <v>48</v>
      </c>
      <c r="AA1168">
        <v>201</v>
      </c>
      <c r="AB1168">
        <v>127</v>
      </c>
      <c r="AC1168" t="s">
        <v>49</v>
      </c>
      <c r="AE1168" t="s">
        <v>49</v>
      </c>
      <c r="AP1168" t="s">
        <v>62</v>
      </c>
      <c r="AQ1168" t="s">
        <v>63</v>
      </c>
      <c r="AS1168">
        <v>0.6</v>
      </c>
      <c r="AU1168">
        <v>2020</v>
      </c>
      <c r="AV1168" t="s">
        <v>55</v>
      </c>
    </row>
    <row r="1169" spans="1:48" x14ac:dyDescent="0.2">
      <c r="A1169">
        <v>1</v>
      </c>
      <c r="B1169">
        <v>1286746</v>
      </c>
      <c r="C1169">
        <v>2</v>
      </c>
      <c r="E1169">
        <v>24080</v>
      </c>
      <c r="G1169">
        <v>2</v>
      </c>
      <c r="I1169">
        <v>47</v>
      </c>
      <c r="J1169">
        <v>43864</v>
      </c>
      <c r="N1169">
        <v>50</v>
      </c>
      <c r="O1169">
        <v>705</v>
      </c>
      <c r="R1169" t="s">
        <v>66</v>
      </c>
      <c r="S1169" t="s">
        <v>67</v>
      </c>
      <c r="T1169">
        <v>509</v>
      </c>
      <c r="V1169" t="s">
        <v>61</v>
      </c>
      <c r="W1169">
        <v>2.4080005305999999E+19</v>
      </c>
      <c r="X1169">
        <v>6</v>
      </c>
      <c r="Y1169" t="s">
        <v>58</v>
      </c>
      <c r="AA1169">
        <v>201</v>
      </c>
      <c r="AB1169">
        <v>117</v>
      </c>
      <c r="AC1169" t="s">
        <v>49</v>
      </c>
      <c r="AE1169" t="s">
        <v>49</v>
      </c>
      <c r="AI1169" t="s">
        <v>49</v>
      </c>
      <c r="AP1169" t="s">
        <v>62</v>
      </c>
      <c r="AQ1169" t="s">
        <v>63</v>
      </c>
      <c r="AS1169">
        <v>0.9</v>
      </c>
      <c r="AU1169">
        <v>2020</v>
      </c>
      <c r="AV1169" t="s">
        <v>55</v>
      </c>
    </row>
    <row r="1170" spans="1:48" x14ac:dyDescent="0.2">
      <c r="A1170">
        <v>1</v>
      </c>
      <c r="B1170">
        <v>1286714</v>
      </c>
      <c r="C1170">
        <v>2</v>
      </c>
      <c r="E1170">
        <v>24080</v>
      </c>
      <c r="G1170">
        <v>2</v>
      </c>
      <c r="I1170">
        <v>51</v>
      </c>
      <c r="J1170">
        <v>43864</v>
      </c>
      <c r="N1170">
        <v>50</v>
      </c>
      <c r="O1170">
        <v>834</v>
      </c>
      <c r="R1170" t="s">
        <v>66</v>
      </c>
      <c r="S1170" t="s">
        <v>67</v>
      </c>
      <c r="T1170">
        <v>509</v>
      </c>
      <c r="V1170" t="s">
        <v>61</v>
      </c>
      <c r="W1170">
        <v>2.4080005305999999E+19</v>
      </c>
      <c r="X1170">
        <v>6</v>
      </c>
      <c r="Y1170" t="s">
        <v>58</v>
      </c>
      <c r="AA1170">
        <v>201</v>
      </c>
      <c r="AB1170">
        <v>157</v>
      </c>
      <c r="AC1170" t="s">
        <v>49</v>
      </c>
      <c r="AE1170" t="s">
        <v>49</v>
      </c>
      <c r="AI1170" t="s">
        <v>49</v>
      </c>
      <c r="AP1170" t="s">
        <v>62</v>
      </c>
      <c r="AQ1170" t="s">
        <v>63</v>
      </c>
      <c r="AS1170">
        <v>0.9</v>
      </c>
      <c r="AU1170">
        <v>2020</v>
      </c>
      <c r="AV1170" t="s">
        <v>55</v>
      </c>
    </row>
    <row r="1171" spans="1:48" x14ac:dyDescent="0.2">
      <c r="A1171">
        <v>1</v>
      </c>
      <c r="B1171">
        <v>1286740</v>
      </c>
      <c r="C1171">
        <v>2</v>
      </c>
      <c r="E1171">
        <v>24080</v>
      </c>
      <c r="G1171">
        <v>2</v>
      </c>
      <c r="I1171">
        <v>94</v>
      </c>
      <c r="J1171">
        <v>43872</v>
      </c>
      <c r="N1171">
        <v>42</v>
      </c>
      <c r="O1171">
        <v>1331</v>
      </c>
      <c r="T1171">
        <v>509</v>
      </c>
      <c r="V1171" t="s">
        <v>61</v>
      </c>
      <c r="W1171">
        <v>2.4080005305999999E+19</v>
      </c>
      <c r="X1171">
        <v>6</v>
      </c>
      <c r="Y1171" t="s">
        <v>48</v>
      </c>
      <c r="AA1171">
        <v>201</v>
      </c>
      <c r="AB1171">
        <v>264</v>
      </c>
      <c r="AC1171" t="s">
        <v>49</v>
      </c>
      <c r="AE1171" t="s">
        <v>49</v>
      </c>
      <c r="AP1171" t="s">
        <v>62</v>
      </c>
      <c r="AQ1171" t="s">
        <v>63</v>
      </c>
      <c r="AS1171">
        <v>0.5</v>
      </c>
      <c r="AU1171">
        <v>2020</v>
      </c>
      <c r="AV1171" t="s">
        <v>55</v>
      </c>
    </row>
    <row r="1172" spans="1:48" x14ac:dyDescent="0.2">
      <c r="A1172">
        <v>1</v>
      </c>
      <c r="B1172">
        <v>1368108</v>
      </c>
      <c r="C1172">
        <v>3</v>
      </c>
      <c r="E1172">
        <v>24080</v>
      </c>
      <c r="G1172">
        <v>2</v>
      </c>
      <c r="I1172">
        <v>251</v>
      </c>
      <c r="J1172">
        <v>43900</v>
      </c>
      <c r="N1172">
        <v>48</v>
      </c>
      <c r="O1172">
        <v>3084</v>
      </c>
      <c r="R1172" t="s">
        <v>66</v>
      </c>
      <c r="S1172" t="s">
        <v>67</v>
      </c>
      <c r="T1172">
        <v>509</v>
      </c>
      <c r="V1172" t="s">
        <v>61</v>
      </c>
      <c r="W1172">
        <v>2.4080005305999999E+19</v>
      </c>
      <c r="X1172">
        <v>6</v>
      </c>
      <c r="Y1172" t="s">
        <v>58</v>
      </c>
      <c r="AA1172">
        <v>201</v>
      </c>
      <c r="AB1172">
        <v>606</v>
      </c>
      <c r="AC1172" t="s">
        <v>49</v>
      </c>
      <c r="AE1172" t="s">
        <v>49</v>
      </c>
      <c r="AI1172" t="s">
        <v>49</v>
      </c>
      <c r="AP1172" t="s">
        <v>62</v>
      </c>
      <c r="AQ1172" t="s">
        <v>63</v>
      </c>
      <c r="AS1172">
        <v>0.75</v>
      </c>
      <c r="AU1172">
        <v>2020</v>
      </c>
      <c r="AV1172" t="s">
        <v>55</v>
      </c>
    </row>
    <row r="1173" spans="1:48" x14ac:dyDescent="0.2">
      <c r="A1173">
        <v>1</v>
      </c>
      <c r="B1173">
        <v>1368178</v>
      </c>
      <c r="C1173">
        <v>3</v>
      </c>
      <c r="E1173">
        <v>24080</v>
      </c>
      <c r="G1173">
        <v>2</v>
      </c>
      <c r="I1173">
        <v>280</v>
      </c>
      <c r="J1173">
        <v>43907</v>
      </c>
      <c r="N1173">
        <v>46</v>
      </c>
      <c r="O1173">
        <v>3572</v>
      </c>
      <c r="T1173">
        <v>509</v>
      </c>
      <c r="V1173" t="s">
        <v>61</v>
      </c>
      <c r="W1173">
        <v>2.4080005305999999E+19</v>
      </c>
      <c r="X1173">
        <v>6</v>
      </c>
      <c r="Y1173" t="s">
        <v>48</v>
      </c>
      <c r="AA1173">
        <v>201</v>
      </c>
      <c r="AB1173">
        <v>672</v>
      </c>
      <c r="AC1173" t="s">
        <v>49</v>
      </c>
      <c r="AE1173" t="s">
        <v>49</v>
      </c>
      <c r="AP1173" t="s">
        <v>62</v>
      </c>
      <c r="AQ1173" t="s">
        <v>63</v>
      </c>
      <c r="AS1173">
        <v>0.5</v>
      </c>
      <c r="AU1173">
        <v>2020</v>
      </c>
      <c r="AV1173" t="s">
        <v>55</v>
      </c>
    </row>
    <row r="1174" spans="1:48" x14ac:dyDescent="0.2">
      <c r="A1174">
        <v>1</v>
      </c>
      <c r="B1174">
        <v>1368148</v>
      </c>
      <c r="C1174">
        <v>3</v>
      </c>
      <c r="E1174">
        <v>24080</v>
      </c>
      <c r="G1174">
        <v>2</v>
      </c>
      <c r="I1174">
        <v>267</v>
      </c>
      <c r="J1174">
        <v>43903</v>
      </c>
      <c r="N1174">
        <v>49</v>
      </c>
      <c r="O1174">
        <v>3293</v>
      </c>
      <c r="T1174">
        <v>509</v>
      </c>
      <c r="V1174" t="s">
        <v>61</v>
      </c>
      <c r="W1174">
        <v>2.4080005305999999E+19</v>
      </c>
      <c r="X1174">
        <v>6</v>
      </c>
      <c r="Y1174" t="s">
        <v>48</v>
      </c>
      <c r="AA1174">
        <v>201</v>
      </c>
      <c r="AB1174">
        <v>641</v>
      </c>
      <c r="AC1174" t="s">
        <v>49</v>
      </c>
      <c r="AE1174" t="s">
        <v>49</v>
      </c>
      <c r="AP1174" t="s">
        <v>62</v>
      </c>
      <c r="AQ1174" t="s">
        <v>63</v>
      </c>
      <c r="AS1174">
        <v>0.8</v>
      </c>
      <c r="AU1174">
        <v>2020</v>
      </c>
      <c r="AV1174" t="s">
        <v>55</v>
      </c>
    </row>
    <row r="1175" spans="1:48" x14ac:dyDescent="0.2">
      <c r="A1175">
        <v>1</v>
      </c>
      <c r="B1175">
        <v>1368155</v>
      </c>
      <c r="C1175">
        <v>3</v>
      </c>
      <c r="E1175">
        <v>24080</v>
      </c>
      <c r="G1175">
        <v>2</v>
      </c>
      <c r="I1175">
        <v>328</v>
      </c>
      <c r="J1175">
        <v>43918</v>
      </c>
      <c r="N1175">
        <v>50</v>
      </c>
      <c r="O1175">
        <v>4199</v>
      </c>
      <c r="R1175" t="s">
        <v>66</v>
      </c>
      <c r="S1175" t="s">
        <v>67</v>
      </c>
      <c r="T1175">
        <v>509</v>
      </c>
      <c r="V1175" t="s">
        <v>61</v>
      </c>
      <c r="W1175">
        <v>2.4080005305999999E+19</v>
      </c>
      <c r="X1175">
        <v>6</v>
      </c>
      <c r="Y1175" t="s">
        <v>58</v>
      </c>
      <c r="AA1175">
        <v>201</v>
      </c>
      <c r="AB1175">
        <v>869</v>
      </c>
      <c r="AC1175" t="s">
        <v>49</v>
      </c>
      <c r="AE1175" t="s">
        <v>49</v>
      </c>
      <c r="AI1175" t="s">
        <v>49</v>
      </c>
      <c r="AP1175" t="s">
        <v>62</v>
      </c>
      <c r="AQ1175" t="s">
        <v>63</v>
      </c>
      <c r="AS1175">
        <v>0.9</v>
      </c>
      <c r="AU1175">
        <v>2020</v>
      </c>
      <c r="AV1175" t="s">
        <v>55</v>
      </c>
    </row>
    <row r="1176" spans="1:48" x14ac:dyDescent="0.2">
      <c r="A1176">
        <v>1</v>
      </c>
      <c r="B1176">
        <v>1368192</v>
      </c>
      <c r="C1176">
        <v>4</v>
      </c>
      <c r="E1176">
        <v>24080</v>
      </c>
      <c r="G1176">
        <v>2</v>
      </c>
      <c r="I1176">
        <v>350</v>
      </c>
      <c r="J1176">
        <v>43922</v>
      </c>
      <c r="N1176">
        <v>42</v>
      </c>
      <c r="O1176">
        <v>4570</v>
      </c>
      <c r="R1176" t="s">
        <v>92</v>
      </c>
      <c r="S1176" t="s">
        <v>93</v>
      </c>
      <c r="T1176">
        <v>509</v>
      </c>
      <c r="V1176" t="s">
        <v>61</v>
      </c>
      <c r="W1176">
        <v>2.4080005305999999E+19</v>
      </c>
      <c r="X1176">
        <v>6</v>
      </c>
      <c r="Y1176" t="s">
        <v>58</v>
      </c>
      <c r="AA1176">
        <v>201</v>
      </c>
      <c r="AB1176">
        <v>1003</v>
      </c>
      <c r="AC1176" t="s">
        <v>49</v>
      </c>
      <c r="AE1176" t="s">
        <v>49</v>
      </c>
      <c r="AI1176" t="s">
        <v>49</v>
      </c>
      <c r="AP1176" t="s">
        <v>62</v>
      </c>
      <c r="AQ1176" t="s">
        <v>63</v>
      </c>
      <c r="AS1176">
        <v>0.45</v>
      </c>
      <c r="AU1176">
        <v>2020</v>
      </c>
      <c r="AV1176" t="s">
        <v>55</v>
      </c>
    </row>
    <row r="1177" spans="1:48" x14ac:dyDescent="0.2">
      <c r="A1177">
        <v>1</v>
      </c>
      <c r="B1177">
        <v>1368186</v>
      </c>
      <c r="C1177">
        <v>4</v>
      </c>
      <c r="E1177">
        <v>24080</v>
      </c>
      <c r="G1177">
        <v>2</v>
      </c>
      <c r="I1177">
        <v>362</v>
      </c>
      <c r="J1177">
        <v>43925</v>
      </c>
      <c r="N1177">
        <v>56</v>
      </c>
      <c r="O1177">
        <v>4692</v>
      </c>
      <c r="R1177" t="s">
        <v>66</v>
      </c>
      <c r="S1177" t="s">
        <v>67</v>
      </c>
      <c r="T1177">
        <v>509</v>
      </c>
      <c r="V1177" t="s">
        <v>61</v>
      </c>
      <c r="W1177">
        <v>2.4080005305999999E+19</v>
      </c>
      <c r="X1177">
        <v>6</v>
      </c>
      <c r="Y1177" t="s">
        <v>58</v>
      </c>
      <c r="AA1177">
        <v>201</v>
      </c>
      <c r="AB1177">
        <v>1038</v>
      </c>
      <c r="AC1177" t="s">
        <v>49</v>
      </c>
      <c r="AE1177" t="s">
        <v>49</v>
      </c>
      <c r="AI1177" t="s">
        <v>49</v>
      </c>
      <c r="AP1177" t="s">
        <v>62</v>
      </c>
      <c r="AQ1177" t="s">
        <v>63</v>
      </c>
      <c r="AS1177">
        <v>1.3</v>
      </c>
      <c r="AU1177">
        <v>2020</v>
      </c>
      <c r="AV1177" t="s">
        <v>55</v>
      </c>
    </row>
    <row r="1178" spans="1:48" x14ac:dyDescent="0.2">
      <c r="A1178">
        <v>1</v>
      </c>
      <c r="B1178">
        <v>1336806</v>
      </c>
      <c r="C1178">
        <v>4</v>
      </c>
      <c r="E1178">
        <v>24080</v>
      </c>
      <c r="G1178">
        <v>2</v>
      </c>
      <c r="I1178">
        <v>370</v>
      </c>
      <c r="J1178">
        <v>43928</v>
      </c>
      <c r="N1178">
        <v>48</v>
      </c>
      <c r="O1178">
        <v>4800</v>
      </c>
      <c r="T1178">
        <v>509</v>
      </c>
      <c r="V1178" t="s">
        <v>61</v>
      </c>
      <c r="W1178">
        <v>2.4080005305999999E+19</v>
      </c>
      <c r="X1178">
        <v>6</v>
      </c>
      <c r="Y1178" t="s">
        <v>48</v>
      </c>
      <c r="AA1178">
        <v>201</v>
      </c>
      <c r="AB1178">
        <v>1078</v>
      </c>
      <c r="AC1178" t="s">
        <v>49</v>
      </c>
      <c r="AE1178" t="s">
        <v>49</v>
      </c>
      <c r="AP1178" t="s">
        <v>62</v>
      </c>
      <c r="AQ1178" t="s">
        <v>63</v>
      </c>
      <c r="AS1178">
        <v>0.75</v>
      </c>
      <c r="AU1178">
        <v>2020</v>
      </c>
      <c r="AV1178" t="s">
        <v>55</v>
      </c>
    </row>
    <row r="1179" spans="1:48" x14ac:dyDescent="0.2">
      <c r="A1179">
        <v>1</v>
      </c>
      <c r="B1179">
        <v>1336849</v>
      </c>
      <c r="C1179">
        <v>4</v>
      </c>
      <c r="E1179">
        <v>24080</v>
      </c>
      <c r="G1179">
        <v>2</v>
      </c>
      <c r="I1179">
        <v>391</v>
      </c>
      <c r="J1179">
        <v>43933</v>
      </c>
      <c r="N1179">
        <v>46</v>
      </c>
      <c r="O1179">
        <v>5103</v>
      </c>
      <c r="R1179" t="s">
        <v>66</v>
      </c>
      <c r="S1179" t="s">
        <v>67</v>
      </c>
      <c r="T1179">
        <v>509</v>
      </c>
      <c r="V1179" t="s">
        <v>61</v>
      </c>
      <c r="W1179">
        <v>2.4080005305999999E+19</v>
      </c>
      <c r="X1179">
        <v>6</v>
      </c>
      <c r="Y1179" t="s">
        <v>58</v>
      </c>
      <c r="AA1179">
        <v>201</v>
      </c>
      <c r="AB1179">
        <v>1171</v>
      </c>
      <c r="AC1179" t="s">
        <v>49</v>
      </c>
      <c r="AE1179" t="s">
        <v>49</v>
      </c>
      <c r="AI1179" t="s">
        <v>49</v>
      </c>
      <c r="AP1179" t="s">
        <v>62</v>
      </c>
      <c r="AQ1179" t="s">
        <v>63</v>
      </c>
      <c r="AS1179">
        <v>0.75</v>
      </c>
      <c r="AU1179">
        <v>2020</v>
      </c>
      <c r="AV1179" t="s">
        <v>55</v>
      </c>
    </row>
    <row r="1180" spans="1:48" x14ac:dyDescent="0.2">
      <c r="A1180">
        <v>1</v>
      </c>
      <c r="B1180">
        <v>1336888</v>
      </c>
      <c r="C1180">
        <v>4</v>
      </c>
      <c r="E1180">
        <v>24080</v>
      </c>
      <c r="G1180">
        <v>2</v>
      </c>
      <c r="I1180">
        <v>413</v>
      </c>
      <c r="J1180">
        <v>43942</v>
      </c>
      <c r="N1180">
        <v>47</v>
      </c>
      <c r="O1180">
        <v>5465</v>
      </c>
      <c r="R1180" t="s">
        <v>92</v>
      </c>
      <c r="S1180" t="s">
        <v>93</v>
      </c>
      <c r="T1180">
        <v>509</v>
      </c>
      <c r="V1180" t="s">
        <v>61</v>
      </c>
      <c r="W1180">
        <v>2.4080005305999999E+19</v>
      </c>
      <c r="X1180">
        <v>6</v>
      </c>
      <c r="Y1180" t="s">
        <v>58</v>
      </c>
      <c r="AA1180">
        <v>201</v>
      </c>
      <c r="AB1180">
        <v>1287</v>
      </c>
      <c r="AC1180" t="s">
        <v>49</v>
      </c>
      <c r="AE1180" t="s">
        <v>49</v>
      </c>
      <c r="AI1180" t="s">
        <v>49</v>
      </c>
      <c r="AP1180" t="s">
        <v>62</v>
      </c>
      <c r="AQ1180" t="s">
        <v>63</v>
      </c>
      <c r="AS1180">
        <v>0.65</v>
      </c>
      <c r="AU1180">
        <v>2020</v>
      </c>
      <c r="AV1180" t="s">
        <v>55</v>
      </c>
    </row>
    <row r="1181" spans="1:48" x14ac:dyDescent="0.2">
      <c r="A1181">
        <v>1</v>
      </c>
      <c r="B1181">
        <v>1286730</v>
      </c>
      <c r="C1181">
        <v>2</v>
      </c>
      <c r="E1181">
        <v>24080</v>
      </c>
      <c r="G1181">
        <v>2</v>
      </c>
      <c r="I1181">
        <v>77</v>
      </c>
      <c r="J1181">
        <v>43870</v>
      </c>
      <c r="N1181">
        <v>47</v>
      </c>
      <c r="O1181">
        <v>1251</v>
      </c>
      <c r="T1181">
        <v>517</v>
      </c>
      <c r="V1181" t="s">
        <v>61</v>
      </c>
      <c r="W1181">
        <v>2.4080005305999999E+19</v>
      </c>
      <c r="X1181">
        <v>6</v>
      </c>
      <c r="Y1181" t="s">
        <v>48</v>
      </c>
      <c r="AA1181">
        <v>201</v>
      </c>
      <c r="AB1181">
        <v>245</v>
      </c>
      <c r="AC1181" t="s">
        <v>49</v>
      </c>
      <c r="AE1181" t="s">
        <v>49</v>
      </c>
      <c r="AP1181" t="s">
        <v>62</v>
      </c>
      <c r="AQ1181" t="s">
        <v>63</v>
      </c>
      <c r="AS1181">
        <v>0.75</v>
      </c>
      <c r="AU1181">
        <v>2020</v>
      </c>
      <c r="AV1181" t="s">
        <v>55</v>
      </c>
    </row>
    <row r="1182" spans="1:48" x14ac:dyDescent="0.2">
      <c r="A1182">
        <v>1</v>
      </c>
      <c r="B1182">
        <v>1286763</v>
      </c>
      <c r="C1182">
        <v>2</v>
      </c>
      <c r="E1182">
        <v>24080</v>
      </c>
      <c r="G1182">
        <v>2</v>
      </c>
      <c r="I1182">
        <v>124</v>
      </c>
      <c r="J1182">
        <v>43876</v>
      </c>
      <c r="N1182">
        <v>42</v>
      </c>
      <c r="O1182">
        <v>1539</v>
      </c>
      <c r="T1182">
        <v>517</v>
      </c>
      <c r="V1182" t="s">
        <v>61</v>
      </c>
      <c r="W1182">
        <v>2.4080005305999999E+19</v>
      </c>
      <c r="X1182">
        <v>6</v>
      </c>
      <c r="Y1182" t="s">
        <v>48</v>
      </c>
      <c r="AA1182">
        <v>201</v>
      </c>
      <c r="AB1182">
        <v>312</v>
      </c>
      <c r="AC1182" t="s">
        <v>49</v>
      </c>
      <c r="AE1182" t="s">
        <v>49</v>
      </c>
      <c r="AP1182" t="s">
        <v>62</v>
      </c>
      <c r="AQ1182" t="s">
        <v>63</v>
      </c>
      <c r="AS1182">
        <v>0.6</v>
      </c>
      <c r="AU1182">
        <v>2020</v>
      </c>
      <c r="AV1182" t="s">
        <v>55</v>
      </c>
    </row>
    <row r="1183" spans="1:48" x14ac:dyDescent="0.2">
      <c r="A1183">
        <v>1</v>
      </c>
      <c r="B1183">
        <v>1286775</v>
      </c>
      <c r="C1183">
        <v>2</v>
      </c>
      <c r="E1183">
        <v>24080</v>
      </c>
      <c r="G1183">
        <v>2</v>
      </c>
      <c r="I1183">
        <v>123</v>
      </c>
      <c r="J1183">
        <v>43876</v>
      </c>
      <c r="N1183">
        <v>45</v>
      </c>
      <c r="O1183">
        <v>1579</v>
      </c>
      <c r="T1183">
        <v>517</v>
      </c>
      <c r="V1183" t="s">
        <v>61</v>
      </c>
      <c r="W1183">
        <v>2.4080005305999999E+19</v>
      </c>
      <c r="X1183">
        <v>6</v>
      </c>
      <c r="Y1183" t="s">
        <v>48</v>
      </c>
      <c r="AA1183">
        <v>201</v>
      </c>
      <c r="AB1183">
        <v>301</v>
      </c>
      <c r="AC1183" t="s">
        <v>49</v>
      </c>
      <c r="AE1183" t="s">
        <v>49</v>
      </c>
      <c r="AP1183" t="s">
        <v>62</v>
      </c>
      <c r="AQ1183" t="s">
        <v>63</v>
      </c>
      <c r="AS1183">
        <v>0.6</v>
      </c>
      <c r="AU1183">
        <v>2020</v>
      </c>
      <c r="AV1183" t="s">
        <v>55</v>
      </c>
    </row>
    <row r="1184" spans="1:48" x14ac:dyDescent="0.2">
      <c r="A1184">
        <v>1</v>
      </c>
      <c r="B1184">
        <v>1336889</v>
      </c>
      <c r="C1184">
        <v>4</v>
      </c>
      <c r="E1184">
        <v>24080</v>
      </c>
      <c r="G1184">
        <v>2</v>
      </c>
      <c r="I1184">
        <v>424</v>
      </c>
      <c r="J1184">
        <v>43950</v>
      </c>
      <c r="N1184">
        <v>40</v>
      </c>
      <c r="O1184">
        <v>5673</v>
      </c>
      <c r="T1184">
        <v>521</v>
      </c>
      <c r="V1184" t="s">
        <v>61</v>
      </c>
      <c r="W1184">
        <v>2.4080005305999999E+19</v>
      </c>
      <c r="X1184">
        <v>6</v>
      </c>
      <c r="Y1184" t="s">
        <v>48</v>
      </c>
      <c r="AA1184">
        <v>201</v>
      </c>
      <c r="AB1184">
        <v>1345</v>
      </c>
      <c r="AC1184" t="s">
        <v>49</v>
      </c>
      <c r="AE1184" t="s">
        <v>49</v>
      </c>
      <c r="AP1184" t="s">
        <v>62</v>
      </c>
      <c r="AQ1184" t="s">
        <v>63</v>
      </c>
      <c r="AS1184">
        <v>0.4</v>
      </c>
      <c r="AU1184">
        <v>2020</v>
      </c>
      <c r="AV1184" t="s">
        <v>55</v>
      </c>
    </row>
    <row r="1185" spans="1:48" x14ac:dyDescent="0.2">
      <c r="A1185">
        <v>1</v>
      </c>
      <c r="B1185">
        <v>1367901</v>
      </c>
      <c r="C1185">
        <v>2</v>
      </c>
      <c r="D1185">
        <v>36</v>
      </c>
      <c r="E1185">
        <v>24072</v>
      </c>
      <c r="F1185">
        <v>25</v>
      </c>
      <c r="G1185">
        <v>2</v>
      </c>
      <c r="H1185">
        <v>2.4072003670999998E+19</v>
      </c>
      <c r="I1185">
        <v>87</v>
      </c>
      <c r="J1185">
        <v>43883</v>
      </c>
      <c r="L1185">
        <v>55.168329999999997</v>
      </c>
      <c r="M1185">
        <v>55.14667</v>
      </c>
      <c r="N1185">
        <v>51</v>
      </c>
      <c r="O1185">
        <v>1077</v>
      </c>
      <c r="P1185">
        <v>-164.27500000000001</v>
      </c>
      <c r="Q1185">
        <v>-164.30833000000001</v>
      </c>
      <c r="R1185" t="s">
        <v>64</v>
      </c>
      <c r="S1185" t="s">
        <v>65</v>
      </c>
      <c r="T1185">
        <v>509</v>
      </c>
      <c r="U1185">
        <v>1</v>
      </c>
      <c r="V1185" t="s">
        <v>116</v>
      </c>
      <c r="X1185">
        <v>6</v>
      </c>
      <c r="Y1185" t="s">
        <v>58</v>
      </c>
      <c r="AA1185">
        <v>201</v>
      </c>
      <c r="AB1185">
        <v>191</v>
      </c>
      <c r="AC1185" t="s">
        <v>49</v>
      </c>
      <c r="AE1185" t="s">
        <v>49</v>
      </c>
      <c r="AI1185" t="s">
        <v>49</v>
      </c>
      <c r="AP1185" t="s">
        <v>50</v>
      </c>
      <c r="AQ1185" t="s">
        <v>117</v>
      </c>
      <c r="AS1185">
        <v>0.84</v>
      </c>
      <c r="AU1185">
        <v>2020</v>
      </c>
      <c r="AV1185" t="s">
        <v>55</v>
      </c>
    </row>
    <row r="1186" spans="1:48" x14ac:dyDescent="0.2">
      <c r="A1186">
        <v>1</v>
      </c>
      <c r="B1186">
        <v>1366586</v>
      </c>
      <c r="C1186">
        <v>3</v>
      </c>
      <c r="D1186">
        <v>62</v>
      </c>
      <c r="E1186">
        <v>23924</v>
      </c>
      <c r="F1186">
        <v>50</v>
      </c>
      <c r="G1186">
        <v>2</v>
      </c>
      <c r="H1186">
        <v>2.3924000417000002E+19</v>
      </c>
      <c r="I1186">
        <v>46</v>
      </c>
      <c r="J1186">
        <v>43921</v>
      </c>
      <c r="L1186">
        <v>56.358330000000002</v>
      </c>
      <c r="M1186">
        <v>56.401670000000003</v>
      </c>
      <c r="N1186">
        <v>47</v>
      </c>
      <c r="O1186">
        <v>555</v>
      </c>
      <c r="P1186">
        <v>-168.95</v>
      </c>
      <c r="Q1186">
        <v>-169.17332999999999</v>
      </c>
      <c r="R1186" t="s">
        <v>59</v>
      </c>
      <c r="S1186" t="s">
        <v>60</v>
      </c>
      <c r="T1186">
        <v>517</v>
      </c>
      <c r="U1186">
        <v>1</v>
      </c>
      <c r="V1186" t="s">
        <v>70</v>
      </c>
      <c r="X1186">
        <v>6</v>
      </c>
      <c r="Y1186" t="s">
        <v>58</v>
      </c>
      <c r="AA1186">
        <v>201</v>
      </c>
      <c r="AB1186">
        <v>4601</v>
      </c>
      <c r="AC1186" t="s">
        <v>49</v>
      </c>
      <c r="AE1186" t="s">
        <v>49</v>
      </c>
      <c r="AI1186" t="s">
        <v>49</v>
      </c>
      <c r="AP1186" t="s">
        <v>50</v>
      </c>
      <c r="AQ1186" t="s">
        <v>71</v>
      </c>
      <c r="AS1186">
        <v>0.6</v>
      </c>
      <c r="AU1186">
        <v>2020</v>
      </c>
      <c r="AV1186" t="s">
        <v>55</v>
      </c>
    </row>
    <row r="1187" spans="1:48" x14ac:dyDescent="0.2">
      <c r="A1187">
        <v>1</v>
      </c>
      <c r="B1187">
        <v>659952</v>
      </c>
      <c r="C1187">
        <v>3</v>
      </c>
      <c r="D1187">
        <v>42</v>
      </c>
      <c r="E1187">
        <v>24028</v>
      </c>
      <c r="F1187">
        <v>31</v>
      </c>
      <c r="G1187">
        <v>2</v>
      </c>
      <c r="H1187">
        <v>2.4028003395999998E+19</v>
      </c>
      <c r="I1187">
        <v>140</v>
      </c>
      <c r="J1187">
        <v>43894</v>
      </c>
      <c r="L1187">
        <v>55.421669999999999</v>
      </c>
      <c r="M1187">
        <v>55.42</v>
      </c>
      <c r="N1187">
        <v>42</v>
      </c>
      <c r="O1187">
        <v>2282</v>
      </c>
      <c r="P1187">
        <v>-163.74332999999999</v>
      </c>
      <c r="Q1187">
        <v>-163.73832999999999</v>
      </c>
      <c r="T1187">
        <v>509</v>
      </c>
      <c r="U1187">
        <v>1</v>
      </c>
      <c r="V1187" t="s">
        <v>72</v>
      </c>
      <c r="X1187">
        <v>6</v>
      </c>
      <c r="Y1187" t="s">
        <v>48</v>
      </c>
      <c r="AA1187">
        <v>201</v>
      </c>
      <c r="AB1187">
        <v>14002</v>
      </c>
      <c r="AC1187" t="s">
        <v>49</v>
      </c>
      <c r="AE1187" t="s">
        <v>49</v>
      </c>
      <c r="AP1187" t="s">
        <v>50</v>
      </c>
      <c r="AQ1187" t="s">
        <v>73</v>
      </c>
      <c r="AS1187">
        <v>0.5</v>
      </c>
      <c r="AU1187">
        <v>2020</v>
      </c>
      <c r="AV1187" t="s">
        <v>55</v>
      </c>
    </row>
    <row r="1188" spans="1:48" x14ac:dyDescent="0.2">
      <c r="A1188">
        <v>1</v>
      </c>
      <c r="B1188">
        <v>1282800</v>
      </c>
      <c r="C1188">
        <v>3</v>
      </c>
      <c r="D1188">
        <v>43</v>
      </c>
      <c r="E1188">
        <v>24104</v>
      </c>
      <c r="F1188">
        <v>30</v>
      </c>
      <c r="G1188">
        <v>2</v>
      </c>
      <c r="H1188">
        <v>2.4104004110999998E+19</v>
      </c>
      <c r="I1188">
        <v>351</v>
      </c>
      <c r="J1188">
        <v>43914</v>
      </c>
      <c r="L1188">
        <v>55.391669999999998</v>
      </c>
      <c r="M1188">
        <v>55.418329999999997</v>
      </c>
      <c r="N1188">
        <v>44</v>
      </c>
      <c r="O1188">
        <v>4621</v>
      </c>
      <c r="P1188">
        <v>-163.80332999999999</v>
      </c>
      <c r="Q1188">
        <v>-163.71167</v>
      </c>
      <c r="T1188">
        <v>509</v>
      </c>
      <c r="U1188">
        <v>1</v>
      </c>
      <c r="V1188" t="s">
        <v>74</v>
      </c>
      <c r="X1188">
        <v>6</v>
      </c>
      <c r="Y1188" t="s">
        <v>48</v>
      </c>
      <c r="AA1188">
        <v>201</v>
      </c>
      <c r="AB1188">
        <v>1282800</v>
      </c>
      <c r="AC1188" t="s">
        <v>49</v>
      </c>
      <c r="AE1188" t="s">
        <v>49</v>
      </c>
      <c r="AP1188" t="s">
        <v>50</v>
      </c>
      <c r="AQ1188" t="s">
        <v>75</v>
      </c>
      <c r="AS1188">
        <v>0.54</v>
      </c>
      <c r="AU1188">
        <v>2020</v>
      </c>
      <c r="AV1188" t="s">
        <v>55</v>
      </c>
    </row>
    <row r="1189" spans="1:48" x14ac:dyDescent="0.2">
      <c r="A1189">
        <v>1</v>
      </c>
      <c r="B1189">
        <v>1282784</v>
      </c>
      <c r="C1189">
        <v>3</v>
      </c>
      <c r="D1189">
        <v>40</v>
      </c>
      <c r="E1189">
        <v>24104</v>
      </c>
      <c r="F1189">
        <v>28</v>
      </c>
      <c r="G1189">
        <v>2</v>
      </c>
      <c r="H1189">
        <v>2.4104004110999998E+19</v>
      </c>
      <c r="I1189">
        <v>366</v>
      </c>
      <c r="J1189">
        <v>43915</v>
      </c>
      <c r="L1189">
        <v>55.363329999999998</v>
      </c>
      <c r="M1189">
        <v>55.386670000000002</v>
      </c>
      <c r="N1189">
        <v>61</v>
      </c>
      <c r="O1189">
        <v>4853</v>
      </c>
      <c r="P1189">
        <v>-163.84166999999999</v>
      </c>
      <c r="Q1189">
        <v>-163.90333000000001</v>
      </c>
      <c r="R1189" t="s">
        <v>66</v>
      </c>
      <c r="S1189" t="s">
        <v>67</v>
      </c>
      <c r="T1189">
        <v>509</v>
      </c>
      <c r="U1189">
        <v>1</v>
      </c>
      <c r="V1189" t="s">
        <v>74</v>
      </c>
      <c r="X1189">
        <v>6</v>
      </c>
      <c r="Y1189" t="s">
        <v>58</v>
      </c>
      <c r="AA1189">
        <v>201</v>
      </c>
      <c r="AB1189">
        <v>1282784</v>
      </c>
      <c r="AC1189" t="s">
        <v>49</v>
      </c>
      <c r="AE1189" t="s">
        <v>49</v>
      </c>
      <c r="AI1189" t="s">
        <v>49</v>
      </c>
      <c r="AP1189" t="s">
        <v>50</v>
      </c>
      <c r="AQ1189" t="s">
        <v>75</v>
      </c>
      <c r="AS1189">
        <v>0.82</v>
      </c>
      <c r="AU1189">
        <v>2020</v>
      </c>
      <c r="AV1189" t="s">
        <v>55</v>
      </c>
    </row>
    <row r="1190" spans="1:48" x14ac:dyDescent="0.2">
      <c r="A1190">
        <v>1</v>
      </c>
      <c r="B1190">
        <v>1282799</v>
      </c>
      <c r="C1190">
        <v>3</v>
      </c>
      <c r="D1190">
        <v>40</v>
      </c>
      <c r="E1190">
        <v>24104</v>
      </c>
      <c r="F1190">
        <v>30</v>
      </c>
      <c r="G1190">
        <v>2</v>
      </c>
      <c r="H1190">
        <v>2.4104004110999998E+19</v>
      </c>
      <c r="I1190">
        <v>346</v>
      </c>
      <c r="J1190">
        <v>43913</v>
      </c>
      <c r="L1190">
        <v>55.305</v>
      </c>
      <c r="M1190">
        <v>55.346670000000003</v>
      </c>
      <c r="N1190">
        <v>52</v>
      </c>
      <c r="O1190">
        <v>4564</v>
      </c>
      <c r="P1190">
        <v>-164.04167000000001</v>
      </c>
      <c r="Q1190">
        <v>-164.00833</v>
      </c>
      <c r="R1190" t="s">
        <v>66</v>
      </c>
      <c r="S1190" t="s">
        <v>67</v>
      </c>
      <c r="T1190">
        <v>509</v>
      </c>
      <c r="U1190">
        <v>1</v>
      </c>
      <c r="V1190" t="s">
        <v>74</v>
      </c>
      <c r="X1190">
        <v>6</v>
      </c>
      <c r="Y1190" t="s">
        <v>58</v>
      </c>
      <c r="AA1190">
        <v>201</v>
      </c>
      <c r="AB1190">
        <v>1282799</v>
      </c>
      <c r="AC1190" t="s">
        <v>49</v>
      </c>
      <c r="AE1190" t="s">
        <v>49</v>
      </c>
      <c r="AI1190" t="s">
        <v>49</v>
      </c>
      <c r="AP1190" t="s">
        <v>50</v>
      </c>
      <c r="AQ1190" t="s">
        <v>75</v>
      </c>
      <c r="AS1190">
        <v>1.32</v>
      </c>
      <c r="AU1190">
        <v>2020</v>
      </c>
      <c r="AV1190" t="s">
        <v>55</v>
      </c>
    </row>
    <row r="1191" spans="1:48" x14ac:dyDescent="0.2">
      <c r="A1191">
        <v>1</v>
      </c>
      <c r="B1191">
        <v>1273860</v>
      </c>
      <c r="C1191">
        <v>4</v>
      </c>
      <c r="D1191">
        <v>35</v>
      </c>
      <c r="E1191">
        <v>24115</v>
      </c>
      <c r="F1191">
        <v>35</v>
      </c>
      <c r="G1191">
        <v>1</v>
      </c>
      <c r="H1191">
        <v>2.4115034969000002E+19</v>
      </c>
      <c r="I1191">
        <v>188</v>
      </c>
      <c r="J1191">
        <v>43938</v>
      </c>
      <c r="L1191">
        <v>57.01</v>
      </c>
      <c r="M1191">
        <v>57.001669999999997</v>
      </c>
      <c r="N1191">
        <v>56</v>
      </c>
      <c r="O1191">
        <v>5539</v>
      </c>
      <c r="P1191">
        <v>-164.39667</v>
      </c>
      <c r="Q1191">
        <v>-164.63833</v>
      </c>
      <c r="R1191" t="s">
        <v>66</v>
      </c>
      <c r="S1191" t="s">
        <v>67</v>
      </c>
      <c r="T1191">
        <v>509</v>
      </c>
      <c r="U1191">
        <v>2</v>
      </c>
      <c r="V1191" t="s">
        <v>241</v>
      </c>
      <c r="X1191">
        <v>6</v>
      </c>
      <c r="Y1191" t="s">
        <v>58</v>
      </c>
      <c r="AA1191">
        <v>201</v>
      </c>
      <c r="AB1191">
        <v>1273860</v>
      </c>
      <c r="AC1191" t="s">
        <v>49</v>
      </c>
      <c r="AE1191" t="s">
        <v>49</v>
      </c>
      <c r="AI1191" t="s">
        <v>49</v>
      </c>
      <c r="AP1191" t="s">
        <v>50</v>
      </c>
      <c r="AQ1191" t="s">
        <v>242</v>
      </c>
      <c r="AS1191">
        <v>1.1599999999999999</v>
      </c>
      <c r="AU1191">
        <v>2020</v>
      </c>
      <c r="AV1191" t="s">
        <v>55</v>
      </c>
    </row>
    <row r="1192" spans="1:48" x14ac:dyDescent="0.2">
      <c r="A1192">
        <v>1</v>
      </c>
      <c r="B1192">
        <v>1362843</v>
      </c>
      <c r="C1192">
        <v>2</v>
      </c>
      <c r="D1192">
        <v>59</v>
      </c>
      <c r="E1192">
        <v>24087</v>
      </c>
      <c r="F1192">
        <v>50</v>
      </c>
      <c r="G1192">
        <v>2</v>
      </c>
      <c r="H1192">
        <v>2.4087002811000001E+19</v>
      </c>
      <c r="I1192">
        <v>13</v>
      </c>
      <c r="J1192">
        <v>43874</v>
      </c>
      <c r="L1192">
        <v>56.244169999999997</v>
      </c>
      <c r="M1192">
        <v>56.21</v>
      </c>
      <c r="N1192">
        <v>45</v>
      </c>
      <c r="O1192">
        <v>178</v>
      </c>
      <c r="P1192">
        <v>-166.51083</v>
      </c>
      <c r="Q1192">
        <v>-166.43806000000001</v>
      </c>
      <c r="T1192">
        <v>517</v>
      </c>
      <c r="U1192">
        <v>1</v>
      </c>
      <c r="V1192" t="s">
        <v>233</v>
      </c>
      <c r="X1192">
        <v>6</v>
      </c>
      <c r="Y1192" t="s">
        <v>48</v>
      </c>
      <c r="AA1192">
        <v>201</v>
      </c>
      <c r="AB1192">
        <v>30</v>
      </c>
      <c r="AC1192" t="s">
        <v>49</v>
      </c>
      <c r="AE1192" t="s">
        <v>49</v>
      </c>
      <c r="AP1192" t="s">
        <v>50</v>
      </c>
      <c r="AQ1192" t="s">
        <v>234</v>
      </c>
      <c r="AS1192">
        <v>0.6</v>
      </c>
      <c r="AU1192">
        <v>2020</v>
      </c>
      <c r="AV1192" t="s">
        <v>55</v>
      </c>
    </row>
    <row r="1193" spans="1:48" x14ac:dyDescent="0.2">
      <c r="A1193">
        <v>1</v>
      </c>
      <c r="B1193">
        <v>1324032</v>
      </c>
      <c r="C1193">
        <v>2</v>
      </c>
      <c r="D1193">
        <v>36</v>
      </c>
      <c r="E1193">
        <v>24093</v>
      </c>
      <c r="F1193">
        <v>26</v>
      </c>
      <c r="G1193">
        <v>2</v>
      </c>
      <c r="H1193">
        <v>2.4093003678999998E+19</v>
      </c>
      <c r="I1193">
        <v>19</v>
      </c>
      <c r="J1193">
        <v>43884</v>
      </c>
      <c r="L1193">
        <v>55.183329999999998</v>
      </c>
      <c r="M1193">
        <v>55.151670000000003</v>
      </c>
      <c r="N1193">
        <v>46</v>
      </c>
      <c r="O1193">
        <v>226</v>
      </c>
      <c r="P1193">
        <v>-164.255</v>
      </c>
      <c r="Q1193">
        <v>-164.26667</v>
      </c>
      <c r="T1193">
        <v>509</v>
      </c>
      <c r="U1193">
        <v>1</v>
      </c>
      <c r="V1193" t="s">
        <v>96</v>
      </c>
      <c r="X1193">
        <v>6</v>
      </c>
      <c r="Y1193" t="s">
        <v>48</v>
      </c>
      <c r="AA1193">
        <v>201</v>
      </c>
      <c r="AB1193">
        <v>1909</v>
      </c>
      <c r="AC1193" t="s">
        <v>49</v>
      </c>
      <c r="AE1193" t="s">
        <v>49</v>
      </c>
      <c r="AP1193" t="s">
        <v>50</v>
      </c>
      <c r="AQ1193" t="s">
        <v>97</v>
      </c>
      <c r="AS1193">
        <v>0.65</v>
      </c>
      <c r="AU1193">
        <v>2020</v>
      </c>
      <c r="AV1193" t="s">
        <v>55</v>
      </c>
    </row>
    <row r="1194" spans="1:48" x14ac:dyDescent="0.2">
      <c r="A1194">
        <v>1</v>
      </c>
      <c r="B1194">
        <v>1328975</v>
      </c>
      <c r="C1194">
        <v>2</v>
      </c>
      <c r="D1194">
        <v>36</v>
      </c>
      <c r="E1194">
        <v>24093</v>
      </c>
      <c r="F1194">
        <v>26</v>
      </c>
      <c r="G1194">
        <v>2</v>
      </c>
      <c r="H1194">
        <v>2.4093003678999998E+19</v>
      </c>
      <c r="I1194">
        <v>19</v>
      </c>
      <c r="J1194">
        <v>43884</v>
      </c>
      <c r="L1194">
        <v>55.183329999999998</v>
      </c>
      <c r="M1194">
        <v>55.151670000000003</v>
      </c>
      <c r="N1194">
        <v>48</v>
      </c>
      <c r="O1194">
        <v>227</v>
      </c>
      <c r="P1194">
        <v>-164.255</v>
      </c>
      <c r="Q1194">
        <v>-164.26667</v>
      </c>
      <c r="T1194">
        <v>509</v>
      </c>
      <c r="U1194">
        <v>1</v>
      </c>
      <c r="V1194" t="s">
        <v>96</v>
      </c>
      <c r="X1194">
        <v>6</v>
      </c>
      <c r="Y1194" t="s">
        <v>48</v>
      </c>
      <c r="AA1194">
        <v>201</v>
      </c>
      <c r="AB1194">
        <v>1910</v>
      </c>
      <c r="AC1194" t="s">
        <v>49</v>
      </c>
      <c r="AE1194" t="s">
        <v>49</v>
      </c>
      <c r="AP1194" t="s">
        <v>50</v>
      </c>
      <c r="AQ1194" t="s">
        <v>97</v>
      </c>
      <c r="AS1194">
        <v>0.85</v>
      </c>
      <c r="AU1194">
        <v>2020</v>
      </c>
      <c r="AV1194" t="s">
        <v>55</v>
      </c>
    </row>
    <row r="1195" spans="1:48" x14ac:dyDescent="0.2">
      <c r="A1195">
        <v>1</v>
      </c>
      <c r="B1195">
        <v>1336054</v>
      </c>
      <c r="C1195">
        <v>2</v>
      </c>
      <c r="D1195">
        <v>57</v>
      </c>
      <c r="E1195">
        <v>24104</v>
      </c>
      <c r="F1195">
        <v>47</v>
      </c>
      <c r="G1195">
        <v>2</v>
      </c>
      <c r="H1195">
        <v>2.4104004110999998E+19</v>
      </c>
      <c r="I1195">
        <v>106</v>
      </c>
      <c r="J1195">
        <v>43872</v>
      </c>
      <c r="L1195">
        <v>55.35</v>
      </c>
      <c r="M1195">
        <v>55.45</v>
      </c>
      <c r="N1195">
        <v>45</v>
      </c>
      <c r="O1195">
        <v>1378</v>
      </c>
      <c r="P1195">
        <v>-164.88333</v>
      </c>
      <c r="Q1195">
        <v>-164.7</v>
      </c>
      <c r="T1195">
        <v>509</v>
      </c>
      <c r="U1195">
        <v>1</v>
      </c>
      <c r="V1195" t="s">
        <v>74</v>
      </c>
      <c r="X1195">
        <v>6</v>
      </c>
      <c r="Y1195" t="s">
        <v>48</v>
      </c>
      <c r="AA1195">
        <v>201</v>
      </c>
      <c r="AB1195">
        <v>1336054</v>
      </c>
      <c r="AC1195" t="s">
        <v>49</v>
      </c>
      <c r="AE1195" t="s">
        <v>49</v>
      </c>
      <c r="AP1195" t="s">
        <v>50</v>
      </c>
      <c r="AQ1195" t="s">
        <v>75</v>
      </c>
      <c r="AS1195">
        <v>0.73</v>
      </c>
      <c r="AU1195">
        <v>2020</v>
      </c>
      <c r="AV1195" t="s">
        <v>55</v>
      </c>
    </row>
    <row r="1196" spans="1:48" x14ac:dyDescent="0.2">
      <c r="A1196">
        <v>1</v>
      </c>
      <c r="B1196">
        <v>1373504</v>
      </c>
      <c r="C1196">
        <v>3</v>
      </c>
      <c r="D1196">
        <v>41</v>
      </c>
      <c r="E1196">
        <v>24130</v>
      </c>
      <c r="F1196">
        <v>31</v>
      </c>
      <c r="G1196">
        <v>2</v>
      </c>
      <c r="H1196">
        <v>2.4130001649999999E+19</v>
      </c>
      <c r="I1196">
        <v>47</v>
      </c>
      <c r="J1196">
        <v>43917</v>
      </c>
      <c r="L1196">
        <v>55.183329999999998</v>
      </c>
      <c r="M1196">
        <v>55.133330000000001</v>
      </c>
      <c r="N1196">
        <v>53</v>
      </c>
      <c r="O1196">
        <v>229</v>
      </c>
      <c r="P1196">
        <v>-164.38333</v>
      </c>
      <c r="Q1196">
        <v>-164.48333</v>
      </c>
      <c r="T1196">
        <v>509</v>
      </c>
      <c r="U1196">
        <v>1</v>
      </c>
      <c r="V1196" t="s">
        <v>102</v>
      </c>
      <c r="X1196">
        <v>6</v>
      </c>
      <c r="Y1196" t="s">
        <v>48</v>
      </c>
      <c r="AA1196">
        <v>201</v>
      </c>
      <c r="AB1196">
        <v>4701</v>
      </c>
      <c r="AC1196" t="s">
        <v>49</v>
      </c>
      <c r="AE1196" t="s">
        <v>49</v>
      </c>
      <c r="AP1196" t="s">
        <v>50</v>
      </c>
      <c r="AQ1196" t="s">
        <v>103</v>
      </c>
      <c r="AS1196">
        <v>0.95</v>
      </c>
      <c r="AU1196">
        <v>2020</v>
      </c>
      <c r="AV1196" t="s">
        <v>55</v>
      </c>
    </row>
    <row r="1197" spans="1:48" x14ac:dyDescent="0.2">
      <c r="A1197">
        <v>1</v>
      </c>
      <c r="B1197">
        <v>1114893</v>
      </c>
      <c r="C1197">
        <v>2</v>
      </c>
      <c r="D1197">
        <v>50</v>
      </c>
      <c r="E1197">
        <v>24004</v>
      </c>
      <c r="F1197">
        <v>35</v>
      </c>
      <c r="G1197">
        <v>2</v>
      </c>
      <c r="H1197">
        <v>2.4004004054999998E+19</v>
      </c>
      <c r="I1197">
        <v>34</v>
      </c>
      <c r="J1197">
        <v>43863</v>
      </c>
      <c r="L1197">
        <v>55.7</v>
      </c>
      <c r="M1197">
        <v>55.533329999999999</v>
      </c>
      <c r="N1197">
        <v>50</v>
      </c>
      <c r="O1197">
        <v>524</v>
      </c>
      <c r="P1197">
        <v>-164.15</v>
      </c>
      <c r="Q1197">
        <v>-164.13333</v>
      </c>
      <c r="T1197">
        <v>509</v>
      </c>
      <c r="U1197">
        <v>1</v>
      </c>
      <c r="V1197" t="s">
        <v>168</v>
      </c>
      <c r="X1197">
        <v>6</v>
      </c>
      <c r="Y1197" t="s">
        <v>48</v>
      </c>
      <c r="AA1197">
        <v>201</v>
      </c>
      <c r="AB1197">
        <v>3410</v>
      </c>
      <c r="AC1197" t="s">
        <v>49</v>
      </c>
      <c r="AE1197" t="s">
        <v>49</v>
      </c>
      <c r="AP1197" t="s">
        <v>50</v>
      </c>
      <c r="AQ1197" t="s">
        <v>169</v>
      </c>
      <c r="AS1197">
        <v>0.86</v>
      </c>
      <c r="AU1197">
        <v>2020</v>
      </c>
      <c r="AV1197" t="s">
        <v>55</v>
      </c>
    </row>
    <row r="1198" spans="1:48" x14ac:dyDescent="0.2">
      <c r="A1198">
        <v>1</v>
      </c>
      <c r="B1198">
        <v>1175765</v>
      </c>
      <c r="C1198">
        <v>2</v>
      </c>
      <c r="D1198">
        <v>44</v>
      </c>
      <c r="E1198">
        <v>24004</v>
      </c>
      <c r="F1198">
        <v>31</v>
      </c>
      <c r="G1198">
        <v>2</v>
      </c>
      <c r="H1198">
        <v>2.4004004054999998E+19</v>
      </c>
      <c r="I1198">
        <v>49</v>
      </c>
      <c r="J1198">
        <v>43868</v>
      </c>
      <c r="L1198">
        <v>56.016669999999998</v>
      </c>
      <c r="M1198">
        <v>56.05</v>
      </c>
      <c r="N1198">
        <v>50</v>
      </c>
      <c r="O1198">
        <v>786</v>
      </c>
      <c r="P1198">
        <v>-163.46666999999999</v>
      </c>
      <c r="Q1198">
        <v>-163.44999999999999</v>
      </c>
      <c r="R1198" t="s">
        <v>59</v>
      </c>
      <c r="S1198" t="s">
        <v>60</v>
      </c>
      <c r="T1198">
        <v>509</v>
      </c>
      <c r="U1198">
        <v>1</v>
      </c>
      <c r="V1198" t="s">
        <v>168</v>
      </c>
      <c r="X1198">
        <v>6</v>
      </c>
      <c r="Y1198" t="s">
        <v>58</v>
      </c>
      <c r="AA1198">
        <v>201</v>
      </c>
      <c r="AB1198">
        <v>4901</v>
      </c>
      <c r="AC1198" t="s">
        <v>49</v>
      </c>
      <c r="AE1198" t="s">
        <v>49</v>
      </c>
      <c r="AI1198" t="s">
        <v>49</v>
      </c>
      <c r="AP1198" t="s">
        <v>50</v>
      </c>
      <c r="AQ1198" t="s">
        <v>169</v>
      </c>
      <c r="AS1198">
        <v>0.72</v>
      </c>
      <c r="AU1198">
        <v>2020</v>
      </c>
      <c r="AV1198" t="s">
        <v>55</v>
      </c>
    </row>
    <row r="1199" spans="1:48" x14ac:dyDescent="0.2">
      <c r="A1199">
        <v>1</v>
      </c>
      <c r="B1199">
        <v>1323220</v>
      </c>
      <c r="C1199">
        <v>4</v>
      </c>
      <c r="D1199">
        <v>46</v>
      </c>
      <c r="E1199">
        <v>24215</v>
      </c>
      <c r="F1199">
        <v>30</v>
      </c>
      <c r="G1199">
        <v>2</v>
      </c>
      <c r="H1199">
        <v>2.4215001116000002E+19</v>
      </c>
      <c r="I1199">
        <v>32</v>
      </c>
      <c r="J1199">
        <v>43951</v>
      </c>
      <c r="L1199">
        <v>57.066670000000002</v>
      </c>
      <c r="M1199">
        <v>57.094999999999999</v>
      </c>
      <c r="N1199">
        <v>47</v>
      </c>
      <c r="O1199">
        <v>31</v>
      </c>
      <c r="P1199">
        <v>-170.76</v>
      </c>
      <c r="Q1199">
        <v>-170.91</v>
      </c>
      <c r="T1199">
        <v>521</v>
      </c>
      <c r="U1199">
        <v>1</v>
      </c>
      <c r="V1199" t="s">
        <v>148</v>
      </c>
      <c r="X1199">
        <v>6</v>
      </c>
      <c r="Y1199" t="s">
        <v>48</v>
      </c>
      <c r="AA1199">
        <v>201</v>
      </c>
      <c r="AB1199">
        <v>110</v>
      </c>
      <c r="AC1199" t="s">
        <v>49</v>
      </c>
      <c r="AE1199" t="s">
        <v>49</v>
      </c>
      <c r="AP1199" t="s">
        <v>50</v>
      </c>
      <c r="AQ1199" t="s">
        <v>149</v>
      </c>
      <c r="AS1199">
        <v>0.65</v>
      </c>
      <c r="AU1199">
        <v>2020</v>
      </c>
      <c r="AV1199" t="s">
        <v>55</v>
      </c>
    </row>
    <row r="1200" spans="1:48" x14ac:dyDescent="0.2">
      <c r="A1200">
        <v>1</v>
      </c>
      <c r="B1200">
        <v>1366832</v>
      </c>
      <c r="C1200">
        <v>1</v>
      </c>
      <c r="D1200">
        <v>40</v>
      </c>
      <c r="E1200">
        <v>24088</v>
      </c>
      <c r="F1200">
        <v>26</v>
      </c>
      <c r="G1200">
        <v>2</v>
      </c>
      <c r="H1200">
        <v>2.4088002889000002E+19</v>
      </c>
      <c r="I1200">
        <v>4</v>
      </c>
      <c r="J1200">
        <v>43861</v>
      </c>
      <c r="L1200">
        <v>55.141669999999998</v>
      </c>
      <c r="M1200">
        <v>55.168329999999997</v>
      </c>
      <c r="N1200">
        <v>49</v>
      </c>
      <c r="O1200">
        <v>27</v>
      </c>
      <c r="P1200">
        <v>-164.50166999999999</v>
      </c>
      <c r="Q1200">
        <v>-164.35333</v>
      </c>
      <c r="R1200" t="s">
        <v>66</v>
      </c>
      <c r="S1200" t="s">
        <v>67</v>
      </c>
      <c r="T1200">
        <v>509</v>
      </c>
      <c r="U1200">
        <v>1</v>
      </c>
      <c r="V1200" t="s">
        <v>108</v>
      </c>
      <c r="X1200">
        <v>6</v>
      </c>
      <c r="Y1200" t="s">
        <v>58</v>
      </c>
      <c r="AA1200">
        <v>201</v>
      </c>
      <c r="AB1200">
        <v>9</v>
      </c>
      <c r="AC1200" t="s">
        <v>49</v>
      </c>
      <c r="AE1200" t="s">
        <v>49</v>
      </c>
      <c r="AI1200" t="s">
        <v>49</v>
      </c>
      <c r="AP1200" t="s">
        <v>50</v>
      </c>
      <c r="AQ1200" t="s">
        <v>109</v>
      </c>
      <c r="AS1200">
        <v>0.8</v>
      </c>
      <c r="AU1200">
        <v>2020</v>
      </c>
      <c r="AV1200" t="s">
        <v>55</v>
      </c>
    </row>
    <row r="1201" spans="1:48" x14ac:dyDescent="0.2">
      <c r="A1201">
        <v>1</v>
      </c>
      <c r="B1201">
        <v>1220541</v>
      </c>
      <c r="C1201">
        <v>2</v>
      </c>
      <c r="D1201">
        <v>57</v>
      </c>
      <c r="E1201">
        <v>24036</v>
      </c>
      <c r="F1201">
        <v>44</v>
      </c>
      <c r="G1201">
        <v>2</v>
      </c>
      <c r="H1201">
        <v>2.4036003260999999E+19</v>
      </c>
      <c r="I1201">
        <v>72</v>
      </c>
      <c r="J1201">
        <v>43879</v>
      </c>
      <c r="L1201">
        <v>56.266669999999998</v>
      </c>
      <c r="M1201">
        <v>56.295000000000002</v>
      </c>
      <c r="N1201">
        <v>48</v>
      </c>
      <c r="O1201">
        <v>1093</v>
      </c>
      <c r="P1201">
        <v>-166.495</v>
      </c>
      <c r="Q1201">
        <v>-166.37833000000001</v>
      </c>
      <c r="R1201" t="s">
        <v>66</v>
      </c>
      <c r="S1201" t="s">
        <v>67</v>
      </c>
      <c r="T1201">
        <v>517</v>
      </c>
      <c r="U1201">
        <v>1</v>
      </c>
      <c r="V1201" t="s">
        <v>110</v>
      </c>
      <c r="X1201">
        <v>6</v>
      </c>
      <c r="Y1201" t="s">
        <v>58</v>
      </c>
      <c r="AA1201">
        <v>201</v>
      </c>
      <c r="AB1201">
        <v>7210</v>
      </c>
      <c r="AC1201" t="s">
        <v>49</v>
      </c>
      <c r="AE1201" t="s">
        <v>49</v>
      </c>
      <c r="AI1201" t="s">
        <v>49</v>
      </c>
      <c r="AP1201" t="s">
        <v>50</v>
      </c>
      <c r="AQ1201" t="s">
        <v>111</v>
      </c>
      <c r="AS1201">
        <v>0.7</v>
      </c>
      <c r="AU1201">
        <v>2020</v>
      </c>
      <c r="AV1201" t="s">
        <v>55</v>
      </c>
    </row>
    <row r="1202" spans="1:48" x14ac:dyDescent="0.2">
      <c r="A1202">
        <v>1</v>
      </c>
      <c r="B1202">
        <v>1220529</v>
      </c>
      <c r="C1202">
        <v>2</v>
      </c>
      <c r="D1202">
        <v>82</v>
      </c>
      <c r="E1202">
        <v>24036</v>
      </c>
      <c r="F1202">
        <v>67</v>
      </c>
      <c r="G1202">
        <v>2</v>
      </c>
      <c r="H1202">
        <v>2.4036003260999999E+19</v>
      </c>
      <c r="I1202">
        <v>92</v>
      </c>
      <c r="J1202">
        <v>43885</v>
      </c>
      <c r="L1202">
        <v>56.321669999999997</v>
      </c>
      <c r="M1202">
        <v>56.328330000000001</v>
      </c>
      <c r="N1202">
        <v>46</v>
      </c>
      <c r="O1202">
        <v>1386</v>
      </c>
      <c r="P1202">
        <v>-168.39500000000001</v>
      </c>
      <c r="Q1202">
        <v>-168.45167000000001</v>
      </c>
      <c r="R1202" t="s">
        <v>64</v>
      </c>
      <c r="S1202" t="s">
        <v>65</v>
      </c>
      <c r="T1202">
        <v>517</v>
      </c>
      <c r="U1202">
        <v>1</v>
      </c>
      <c r="V1202" t="s">
        <v>110</v>
      </c>
      <c r="X1202">
        <v>6</v>
      </c>
      <c r="Y1202" t="s">
        <v>58</v>
      </c>
      <c r="AA1202">
        <v>201</v>
      </c>
      <c r="AB1202">
        <v>9204</v>
      </c>
      <c r="AC1202" t="s">
        <v>49</v>
      </c>
      <c r="AE1202" t="s">
        <v>49</v>
      </c>
      <c r="AI1202" t="s">
        <v>49</v>
      </c>
      <c r="AP1202" t="s">
        <v>50</v>
      </c>
      <c r="AQ1202" t="s">
        <v>111</v>
      </c>
      <c r="AS1202">
        <v>0.66</v>
      </c>
      <c r="AU1202">
        <v>2020</v>
      </c>
      <c r="AV1202" t="s">
        <v>55</v>
      </c>
    </row>
    <row r="1203" spans="1:48" x14ac:dyDescent="0.2">
      <c r="A1203">
        <v>1</v>
      </c>
      <c r="B1203">
        <v>1379487</v>
      </c>
      <c r="C1203">
        <v>2</v>
      </c>
      <c r="D1203">
        <v>60</v>
      </c>
      <c r="E1203">
        <v>24034</v>
      </c>
      <c r="F1203">
        <v>48</v>
      </c>
      <c r="G1203">
        <v>2</v>
      </c>
      <c r="H1203">
        <v>2.4034000249000002E+19</v>
      </c>
      <c r="I1203">
        <v>23</v>
      </c>
      <c r="J1203">
        <v>43880</v>
      </c>
      <c r="L1203">
        <v>56.378329999999998</v>
      </c>
      <c r="M1203">
        <v>56.29833</v>
      </c>
      <c r="N1203">
        <v>42</v>
      </c>
      <c r="O1203">
        <v>291</v>
      </c>
      <c r="P1203">
        <v>-167.01667</v>
      </c>
      <c r="Q1203">
        <v>-166.69499999999999</v>
      </c>
      <c r="T1203">
        <v>517</v>
      </c>
      <c r="U1203">
        <v>1</v>
      </c>
      <c r="V1203" t="s">
        <v>193</v>
      </c>
      <c r="X1203">
        <v>6</v>
      </c>
      <c r="Y1203" t="s">
        <v>48</v>
      </c>
      <c r="AA1203">
        <v>201</v>
      </c>
      <c r="AB1203">
        <v>1379487</v>
      </c>
      <c r="AC1203" t="s">
        <v>49</v>
      </c>
      <c r="AE1203" t="s">
        <v>49</v>
      </c>
      <c r="AP1203" t="s">
        <v>50</v>
      </c>
      <c r="AQ1203" t="s">
        <v>194</v>
      </c>
      <c r="AS1203">
        <v>0.55000000000000004</v>
      </c>
      <c r="AU1203">
        <v>2020</v>
      </c>
      <c r="AV1203" t="s">
        <v>55</v>
      </c>
    </row>
    <row r="1204" spans="1:48" x14ac:dyDescent="0.2">
      <c r="A1204">
        <v>1</v>
      </c>
      <c r="B1204">
        <v>1314186</v>
      </c>
      <c r="C1204">
        <v>3</v>
      </c>
      <c r="D1204">
        <v>34</v>
      </c>
      <c r="E1204">
        <v>24077</v>
      </c>
      <c r="F1204">
        <v>30</v>
      </c>
      <c r="G1204">
        <v>2</v>
      </c>
      <c r="H1204">
        <v>2.4077002811000001E+19</v>
      </c>
      <c r="I1204">
        <v>17</v>
      </c>
      <c r="J1204">
        <v>43904</v>
      </c>
      <c r="L1204">
        <v>55.153889999999997</v>
      </c>
      <c r="M1204">
        <v>55.108890000000002</v>
      </c>
      <c r="N1204">
        <v>52</v>
      </c>
      <c r="O1204">
        <v>224</v>
      </c>
      <c r="P1204">
        <v>-164.30472</v>
      </c>
      <c r="Q1204">
        <v>-164.43</v>
      </c>
      <c r="R1204" t="s">
        <v>64</v>
      </c>
      <c r="S1204" t="s">
        <v>65</v>
      </c>
      <c r="T1204">
        <v>509</v>
      </c>
      <c r="U1204">
        <v>1</v>
      </c>
      <c r="V1204" t="s">
        <v>233</v>
      </c>
      <c r="X1204">
        <v>6</v>
      </c>
      <c r="Y1204" t="s">
        <v>58</v>
      </c>
      <c r="AA1204">
        <v>201</v>
      </c>
      <c r="AB1204">
        <v>1701</v>
      </c>
      <c r="AC1204" t="s">
        <v>49</v>
      </c>
      <c r="AE1204" t="s">
        <v>49</v>
      </c>
      <c r="AI1204" t="s">
        <v>49</v>
      </c>
      <c r="AP1204" t="s">
        <v>50</v>
      </c>
      <c r="AQ1204" t="s">
        <v>234</v>
      </c>
      <c r="AS1204">
        <v>0.8</v>
      </c>
      <c r="AU1204">
        <v>2020</v>
      </c>
      <c r="AV1204" t="s">
        <v>55</v>
      </c>
    </row>
    <row r="1205" spans="1:48" x14ac:dyDescent="0.2">
      <c r="A1205">
        <v>1</v>
      </c>
      <c r="B1205">
        <v>1314142</v>
      </c>
      <c r="C1205">
        <v>2</v>
      </c>
      <c r="D1205">
        <v>76</v>
      </c>
      <c r="E1205">
        <v>24077</v>
      </c>
      <c r="F1205">
        <v>65</v>
      </c>
      <c r="G1205">
        <v>2</v>
      </c>
      <c r="H1205">
        <v>2.4077002811000001E+19</v>
      </c>
      <c r="I1205">
        <v>7</v>
      </c>
      <c r="J1205">
        <v>43885</v>
      </c>
      <c r="L1205">
        <v>56.377220000000001</v>
      </c>
      <c r="M1205">
        <v>56.392220000000002</v>
      </c>
      <c r="N1205">
        <v>46</v>
      </c>
      <c r="O1205">
        <v>92</v>
      </c>
      <c r="P1205">
        <v>-168.11750000000001</v>
      </c>
      <c r="Q1205">
        <v>-168.47499999999999</v>
      </c>
      <c r="R1205" t="s">
        <v>59</v>
      </c>
      <c r="S1205" t="s">
        <v>60</v>
      </c>
      <c r="T1205">
        <v>517</v>
      </c>
      <c r="U1205">
        <v>1</v>
      </c>
      <c r="V1205" t="s">
        <v>233</v>
      </c>
      <c r="X1205">
        <v>6</v>
      </c>
      <c r="Y1205" t="s">
        <v>58</v>
      </c>
      <c r="AA1205">
        <v>201</v>
      </c>
      <c r="AB1205">
        <v>702</v>
      </c>
      <c r="AC1205" t="s">
        <v>49</v>
      </c>
      <c r="AE1205" t="s">
        <v>49</v>
      </c>
      <c r="AI1205" t="s">
        <v>49</v>
      </c>
      <c r="AP1205" t="s">
        <v>50</v>
      </c>
      <c r="AQ1205" t="s">
        <v>234</v>
      </c>
      <c r="AS1205">
        <v>0.65</v>
      </c>
      <c r="AU1205">
        <v>2020</v>
      </c>
      <c r="AV1205" t="s">
        <v>55</v>
      </c>
    </row>
    <row r="1206" spans="1:48" x14ac:dyDescent="0.2">
      <c r="A1206">
        <v>1</v>
      </c>
      <c r="B1206">
        <v>1281430</v>
      </c>
      <c r="C1206">
        <v>3</v>
      </c>
      <c r="D1206">
        <v>59</v>
      </c>
      <c r="E1206">
        <v>24045</v>
      </c>
      <c r="F1206">
        <v>49</v>
      </c>
      <c r="G1206">
        <v>2</v>
      </c>
      <c r="H1206">
        <v>2.4045002657000002E+19</v>
      </c>
      <c r="I1206">
        <v>39</v>
      </c>
      <c r="J1206">
        <v>43900</v>
      </c>
      <c r="L1206">
        <v>56.198329999999999</v>
      </c>
      <c r="M1206">
        <v>56.226669999999999</v>
      </c>
      <c r="N1206">
        <v>48</v>
      </c>
      <c r="O1206">
        <v>394</v>
      </c>
      <c r="P1206">
        <v>-166.48500000000001</v>
      </c>
      <c r="Q1206">
        <v>-166.48333</v>
      </c>
      <c r="T1206">
        <v>517</v>
      </c>
      <c r="U1206">
        <v>1</v>
      </c>
      <c r="V1206" t="s">
        <v>227</v>
      </c>
      <c r="X1206">
        <v>6</v>
      </c>
      <c r="Y1206" t="s">
        <v>48</v>
      </c>
      <c r="AA1206">
        <v>201</v>
      </c>
      <c r="AB1206">
        <v>3911</v>
      </c>
      <c r="AC1206" t="s">
        <v>49</v>
      </c>
      <c r="AE1206" t="s">
        <v>49</v>
      </c>
      <c r="AP1206" t="s">
        <v>50</v>
      </c>
      <c r="AQ1206" t="s">
        <v>228</v>
      </c>
      <c r="AS1206">
        <v>1</v>
      </c>
      <c r="AU1206">
        <v>2020</v>
      </c>
      <c r="AV1206" t="s">
        <v>55</v>
      </c>
    </row>
    <row r="1207" spans="1:48" x14ac:dyDescent="0.2">
      <c r="A1207">
        <v>1</v>
      </c>
      <c r="B1207">
        <v>1336150</v>
      </c>
      <c r="C1207">
        <v>4</v>
      </c>
      <c r="D1207">
        <v>41</v>
      </c>
      <c r="E1207">
        <v>23934</v>
      </c>
      <c r="F1207">
        <v>29</v>
      </c>
      <c r="G1207">
        <v>2</v>
      </c>
      <c r="H1207">
        <v>2.3934000208E+19</v>
      </c>
      <c r="I1207">
        <v>54</v>
      </c>
      <c r="J1207">
        <v>43925</v>
      </c>
      <c r="L1207">
        <v>55.453609999999998</v>
      </c>
      <c r="M1207">
        <v>55.249720000000003</v>
      </c>
      <c r="N1207">
        <v>53</v>
      </c>
      <c r="O1207">
        <v>778</v>
      </c>
      <c r="P1207">
        <v>-163.66333</v>
      </c>
      <c r="Q1207">
        <v>-164.20860999999999</v>
      </c>
      <c r="T1207">
        <v>509</v>
      </c>
      <c r="U1207">
        <v>1</v>
      </c>
      <c r="V1207" t="s">
        <v>197</v>
      </c>
      <c r="X1207">
        <v>6</v>
      </c>
      <c r="Y1207" t="s">
        <v>48</v>
      </c>
      <c r="AA1207">
        <v>201</v>
      </c>
      <c r="AB1207">
        <v>88</v>
      </c>
      <c r="AC1207" t="s">
        <v>49</v>
      </c>
      <c r="AE1207" t="s">
        <v>49</v>
      </c>
      <c r="AP1207" t="s">
        <v>50</v>
      </c>
      <c r="AQ1207" t="s">
        <v>198</v>
      </c>
      <c r="AS1207">
        <v>0.8</v>
      </c>
      <c r="AU1207">
        <v>2020</v>
      </c>
      <c r="AV1207" t="s">
        <v>55</v>
      </c>
    </row>
    <row r="1208" spans="1:48" x14ac:dyDescent="0.2">
      <c r="A1208">
        <v>1</v>
      </c>
      <c r="B1208">
        <v>1366705</v>
      </c>
      <c r="C1208">
        <v>3</v>
      </c>
      <c r="D1208">
        <v>51</v>
      </c>
      <c r="E1208">
        <v>23940</v>
      </c>
      <c r="F1208">
        <v>51</v>
      </c>
      <c r="G1208">
        <v>1</v>
      </c>
      <c r="H1208">
        <v>2.3940001609999999E+19</v>
      </c>
      <c r="I1208">
        <v>108</v>
      </c>
      <c r="J1208">
        <v>43900</v>
      </c>
      <c r="L1208">
        <v>57.74333</v>
      </c>
      <c r="M1208">
        <v>57.753329999999998</v>
      </c>
      <c r="N1208">
        <v>41</v>
      </c>
      <c r="O1208">
        <v>1756</v>
      </c>
      <c r="P1208">
        <v>-171.26667</v>
      </c>
      <c r="Q1208">
        <v>-171.23500000000001</v>
      </c>
      <c r="R1208" t="s">
        <v>64</v>
      </c>
      <c r="S1208" t="s">
        <v>65</v>
      </c>
      <c r="T1208">
        <v>521</v>
      </c>
      <c r="U1208">
        <v>1</v>
      </c>
      <c r="V1208" t="s">
        <v>229</v>
      </c>
      <c r="X1208">
        <v>6</v>
      </c>
      <c r="Y1208" t="s">
        <v>58</v>
      </c>
      <c r="AA1208">
        <v>201</v>
      </c>
      <c r="AB1208">
        <v>69</v>
      </c>
      <c r="AC1208" t="s">
        <v>49</v>
      </c>
      <c r="AE1208" t="s">
        <v>49</v>
      </c>
      <c r="AI1208" t="s">
        <v>49</v>
      </c>
      <c r="AP1208" t="s">
        <v>50</v>
      </c>
      <c r="AQ1208" t="s">
        <v>230</v>
      </c>
      <c r="AS1208">
        <v>0.47</v>
      </c>
      <c r="AU1208">
        <v>2020</v>
      </c>
      <c r="AV1208" t="s">
        <v>55</v>
      </c>
    </row>
    <row r="1209" spans="1:48" x14ac:dyDescent="0.2">
      <c r="A1209">
        <v>1</v>
      </c>
      <c r="B1209">
        <v>1365884</v>
      </c>
      <c r="C1209">
        <v>3</v>
      </c>
      <c r="E1209">
        <v>23939</v>
      </c>
      <c r="G1209">
        <v>2</v>
      </c>
      <c r="I1209">
        <v>136</v>
      </c>
      <c r="J1209">
        <v>43911</v>
      </c>
      <c r="N1209">
        <v>46</v>
      </c>
      <c r="O1209">
        <v>711</v>
      </c>
      <c r="T1209">
        <v>509</v>
      </c>
      <c r="V1209" t="s">
        <v>122</v>
      </c>
      <c r="W1209">
        <v>2.3939005310000001E+19</v>
      </c>
      <c r="X1209">
        <v>6</v>
      </c>
      <c r="Y1209" t="s">
        <v>48</v>
      </c>
      <c r="AA1209">
        <v>201</v>
      </c>
      <c r="AB1209">
        <v>1365884</v>
      </c>
      <c r="AC1209" t="s">
        <v>49</v>
      </c>
      <c r="AE1209" t="s">
        <v>49</v>
      </c>
      <c r="AP1209" t="s">
        <v>62</v>
      </c>
      <c r="AQ1209" t="s">
        <v>123</v>
      </c>
      <c r="AS1209">
        <v>0.66</v>
      </c>
      <c r="AU1209">
        <v>2020</v>
      </c>
      <c r="AV1209" t="s">
        <v>55</v>
      </c>
    </row>
    <row r="1210" spans="1:48" x14ac:dyDescent="0.2">
      <c r="A1210">
        <v>1</v>
      </c>
      <c r="B1210">
        <v>1365851</v>
      </c>
      <c r="C1210">
        <v>3</v>
      </c>
      <c r="E1210">
        <v>23939</v>
      </c>
      <c r="G1210">
        <v>2</v>
      </c>
      <c r="I1210">
        <v>144</v>
      </c>
      <c r="J1210">
        <v>43913</v>
      </c>
      <c r="N1210">
        <v>42</v>
      </c>
      <c r="O1210">
        <v>773</v>
      </c>
      <c r="T1210">
        <v>509</v>
      </c>
      <c r="V1210" t="s">
        <v>122</v>
      </c>
      <c r="W1210">
        <v>2.3939005310000001E+19</v>
      </c>
      <c r="X1210">
        <v>6</v>
      </c>
      <c r="Y1210" t="s">
        <v>48</v>
      </c>
      <c r="AA1210">
        <v>201</v>
      </c>
      <c r="AB1210">
        <v>1365851</v>
      </c>
      <c r="AC1210" t="s">
        <v>49</v>
      </c>
      <c r="AE1210" t="s">
        <v>49</v>
      </c>
      <c r="AP1210" t="s">
        <v>62</v>
      </c>
      <c r="AQ1210" t="s">
        <v>123</v>
      </c>
      <c r="AS1210">
        <v>0.5</v>
      </c>
      <c r="AU1210">
        <v>2020</v>
      </c>
      <c r="AV1210" t="s">
        <v>55</v>
      </c>
    </row>
    <row r="1211" spans="1:48" x14ac:dyDescent="0.2">
      <c r="A1211">
        <v>1</v>
      </c>
      <c r="B1211">
        <v>1281444</v>
      </c>
      <c r="C1211">
        <v>2</v>
      </c>
      <c r="D1211">
        <v>48</v>
      </c>
      <c r="E1211">
        <v>24045</v>
      </c>
      <c r="F1211">
        <v>37</v>
      </c>
      <c r="G1211">
        <v>2</v>
      </c>
      <c r="H1211">
        <v>2.4045002657000002E+19</v>
      </c>
      <c r="I1211">
        <v>15</v>
      </c>
      <c r="J1211">
        <v>43866</v>
      </c>
      <c r="L1211">
        <v>55.073329999999999</v>
      </c>
      <c r="M1211">
        <v>55.038330000000002</v>
      </c>
      <c r="N1211">
        <v>46</v>
      </c>
      <c r="O1211">
        <v>195</v>
      </c>
      <c r="P1211">
        <v>-164.75333000000001</v>
      </c>
      <c r="Q1211">
        <v>-164.80167</v>
      </c>
      <c r="T1211">
        <v>509</v>
      </c>
      <c r="U1211">
        <v>1</v>
      </c>
      <c r="V1211" t="s">
        <v>227</v>
      </c>
      <c r="X1211">
        <v>6</v>
      </c>
      <c r="Y1211" t="s">
        <v>48</v>
      </c>
      <c r="AA1211">
        <v>201</v>
      </c>
      <c r="AB1211">
        <v>1508</v>
      </c>
      <c r="AC1211" t="s">
        <v>49</v>
      </c>
      <c r="AE1211" t="s">
        <v>49</v>
      </c>
      <c r="AP1211" t="s">
        <v>50</v>
      </c>
      <c r="AQ1211" t="s">
        <v>228</v>
      </c>
      <c r="AS1211">
        <v>0.75</v>
      </c>
      <c r="AU1211">
        <v>2020</v>
      </c>
      <c r="AV1211" t="s">
        <v>55</v>
      </c>
    </row>
    <row r="1212" spans="1:48" x14ac:dyDescent="0.2">
      <c r="A1212">
        <v>1</v>
      </c>
      <c r="B1212">
        <v>1289417</v>
      </c>
      <c r="C1212">
        <v>2</v>
      </c>
      <c r="D1212">
        <v>42</v>
      </c>
      <c r="E1212">
        <v>24069</v>
      </c>
      <c r="F1212">
        <v>30</v>
      </c>
      <c r="G1212">
        <v>2</v>
      </c>
      <c r="H1212">
        <v>2.4069002888E+19</v>
      </c>
      <c r="I1212">
        <v>26</v>
      </c>
      <c r="J1212">
        <v>43889</v>
      </c>
      <c r="L1212">
        <v>56.266669999999998</v>
      </c>
      <c r="M1212">
        <v>56.305</v>
      </c>
      <c r="N1212">
        <v>44</v>
      </c>
      <c r="O1212">
        <v>333</v>
      </c>
      <c r="P1212">
        <v>-162.56833</v>
      </c>
      <c r="Q1212">
        <v>-162.64167</v>
      </c>
      <c r="T1212">
        <v>516</v>
      </c>
      <c r="U1212">
        <v>1</v>
      </c>
      <c r="V1212" t="s">
        <v>134</v>
      </c>
      <c r="X1212">
        <v>6</v>
      </c>
      <c r="Y1212" t="s">
        <v>48</v>
      </c>
      <c r="AA1212">
        <v>201</v>
      </c>
      <c r="AB1212">
        <v>2610</v>
      </c>
      <c r="AC1212" t="s">
        <v>49</v>
      </c>
      <c r="AE1212" t="s">
        <v>49</v>
      </c>
      <c r="AP1212" t="s">
        <v>50</v>
      </c>
      <c r="AQ1212" t="s">
        <v>135</v>
      </c>
      <c r="AS1212">
        <v>0.65</v>
      </c>
      <c r="AU1212">
        <v>2020</v>
      </c>
      <c r="AV1212" t="s">
        <v>55</v>
      </c>
    </row>
    <row r="1213" spans="1:48" x14ac:dyDescent="0.2">
      <c r="A1213">
        <v>1</v>
      </c>
      <c r="B1213">
        <v>1281429</v>
      </c>
      <c r="C1213">
        <v>3</v>
      </c>
      <c r="D1213">
        <v>37</v>
      </c>
      <c r="E1213">
        <v>24045</v>
      </c>
      <c r="F1213">
        <v>22</v>
      </c>
      <c r="G1213">
        <v>2</v>
      </c>
      <c r="H1213">
        <v>2.4045002657000002E+19</v>
      </c>
      <c r="I1213">
        <v>33</v>
      </c>
      <c r="J1213">
        <v>43895</v>
      </c>
      <c r="L1213">
        <v>55.323329999999999</v>
      </c>
      <c r="M1213">
        <v>55.348329999999997</v>
      </c>
      <c r="N1213">
        <v>46</v>
      </c>
      <c r="O1213">
        <v>327</v>
      </c>
      <c r="P1213">
        <v>-163.9</v>
      </c>
      <c r="Q1213">
        <v>-163.85333</v>
      </c>
      <c r="T1213">
        <v>509</v>
      </c>
      <c r="U1213">
        <v>1</v>
      </c>
      <c r="V1213" t="s">
        <v>227</v>
      </c>
      <c r="X1213">
        <v>6</v>
      </c>
      <c r="Y1213" t="s">
        <v>48</v>
      </c>
      <c r="AA1213">
        <v>201</v>
      </c>
      <c r="AB1213">
        <v>3310</v>
      </c>
      <c r="AC1213" t="s">
        <v>49</v>
      </c>
      <c r="AE1213" t="s">
        <v>49</v>
      </c>
      <c r="AP1213" t="s">
        <v>50</v>
      </c>
      <c r="AQ1213" t="s">
        <v>228</v>
      </c>
      <c r="AS1213">
        <v>0.75</v>
      </c>
      <c r="AU1213">
        <v>2020</v>
      </c>
      <c r="AV1213" t="s">
        <v>55</v>
      </c>
    </row>
    <row r="1214" spans="1:48" x14ac:dyDescent="0.2">
      <c r="A1214">
        <v>1</v>
      </c>
      <c r="B1214">
        <v>1330180</v>
      </c>
      <c r="C1214">
        <v>4</v>
      </c>
      <c r="E1214">
        <v>23968</v>
      </c>
      <c r="G1214">
        <v>2</v>
      </c>
      <c r="I1214">
        <v>123</v>
      </c>
      <c r="J1214">
        <v>43938</v>
      </c>
      <c r="N1214">
        <v>45</v>
      </c>
      <c r="O1214">
        <v>988</v>
      </c>
      <c r="T1214">
        <v>517</v>
      </c>
      <c r="V1214" t="s">
        <v>126</v>
      </c>
      <c r="W1214">
        <v>2.3968004078000001E+19</v>
      </c>
      <c r="X1214">
        <v>6</v>
      </c>
      <c r="Y1214" t="s">
        <v>48</v>
      </c>
      <c r="AA1214">
        <v>201</v>
      </c>
      <c r="AB1214">
        <v>214</v>
      </c>
      <c r="AC1214" t="s">
        <v>49</v>
      </c>
      <c r="AE1214" t="s">
        <v>49</v>
      </c>
      <c r="AP1214" t="s">
        <v>62</v>
      </c>
      <c r="AQ1214" t="s">
        <v>127</v>
      </c>
      <c r="AS1214">
        <v>0.6</v>
      </c>
      <c r="AU1214">
        <v>2020</v>
      </c>
      <c r="AV1214" t="s">
        <v>55</v>
      </c>
    </row>
    <row r="1215" spans="1:48" x14ac:dyDescent="0.2">
      <c r="A1215">
        <v>1</v>
      </c>
      <c r="B1215">
        <v>1330133</v>
      </c>
      <c r="C1215">
        <v>4</v>
      </c>
      <c r="E1215">
        <v>23968</v>
      </c>
      <c r="G1215">
        <v>2</v>
      </c>
      <c r="I1215">
        <v>111</v>
      </c>
      <c r="J1215">
        <v>43927</v>
      </c>
      <c r="N1215">
        <v>51</v>
      </c>
      <c r="O1215">
        <v>770</v>
      </c>
      <c r="R1215" t="s">
        <v>64</v>
      </c>
      <c r="S1215" t="s">
        <v>65</v>
      </c>
      <c r="T1215">
        <v>509</v>
      </c>
      <c r="V1215" t="s">
        <v>126</v>
      </c>
      <c r="W1215">
        <v>2.3968004078000001E+19</v>
      </c>
      <c r="X1215">
        <v>6</v>
      </c>
      <c r="Y1215" t="s">
        <v>58</v>
      </c>
      <c r="AA1215">
        <v>201</v>
      </c>
      <c r="AB1215">
        <v>137</v>
      </c>
      <c r="AC1215" t="s">
        <v>49</v>
      </c>
      <c r="AE1215" t="s">
        <v>49</v>
      </c>
      <c r="AI1215" t="s">
        <v>49</v>
      </c>
      <c r="AP1215" t="s">
        <v>62</v>
      </c>
      <c r="AQ1215" t="s">
        <v>127</v>
      </c>
      <c r="AS1215">
        <v>1.1200000000000001</v>
      </c>
      <c r="AU1215">
        <v>2020</v>
      </c>
      <c r="AV1215" t="s">
        <v>55</v>
      </c>
    </row>
    <row r="1216" spans="1:48" x14ac:dyDescent="0.2">
      <c r="A1216">
        <v>1</v>
      </c>
      <c r="B1216">
        <v>1362394</v>
      </c>
      <c r="C1216">
        <v>2</v>
      </c>
      <c r="D1216">
        <v>39</v>
      </c>
      <c r="E1216">
        <v>24112</v>
      </c>
      <c r="F1216">
        <v>30</v>
      </c>
      <c r="G1216">
        <v>2</v>
      </c>
      <c r="H1216">
        <v>2.4112001688E+19</v>
      </c>
      <c r="I1216">
        <v>23</v>
      </c>
      <c r="J1216">
        <v>43882</v>
      </c>
      <c r="L1216">
        <v>55.266669999999998</v>
      </c>
      <c r="M1216">
        <v>55.251669999999997</v>
      </c>
      <c r="N1216">
        <v>45</v>
      </c>
      <c r="O1216">
        <v>393</v>
      </c>
      <c r="P1216">
        <v>-164.12666999999999</v>
      </c>
      <c r="Q1216">
        <v>-164.21333000000001</v>
      </c>
      <c r="R1216" t="s">
        <v>64</v>
      </c>
      <c r="S1216" t="s">
        <v>65</v>
      </c>
      <c r="T1216">
        <v>509</v>
      </c>
      <c r="U1216">
        <v>1</v>
      </c>
      <c r="V1216" t="s">
        <v>53</v>
      </c>
      <c r="X1216">
        <v>6</v>
      </c>
      <c r="Y1216" t="s">
        <v>58</v>
      </c>
      <c r="AA1216">
        <v>201</v>
      </c>
      <c r="AB1216">
        <v>35</v>
      </c>
      <c r="AC1216" t="s">
        <v>49</v>
      </c>
      <c r="AE1216" t="s">
        <v>49</v>
      </c>
      <c r="AI1216" t="s">
        <v>49</v>
      </c>
      <c r="AP1216" t="s">
        <v>50</v>
      </c>
      <c r="AQ1216" t="s">
        <v>54</v>
      </c>
      <c r="AS1216">
        <v>0.7</v>
      </c>
      <c r="AU1216">
        <v>2020</v>
      </c>
      <c r="AV1216" t="s">
        <v>55</v>
      </c>
    </row>
    <row r="1217" spans="1:48" x14ac:dyDescent="0.2">
      <c r="A1217">
        <v>1</v>
      </c>
      <c r="B1217">
        <v>1336091</v>
      </c>
      <c r="C1217">
        <v>2</v>
      </c>
      <c r="D1217">
        <v>75</v>
      </c>
      <c r="E1217">
        <v>24104</v>
      </c>
      <c r="F1217">
        <v>65</v>
      </c>
      <c r="G1217">
        <v>2</v>
      </c>
      <c r="H1217">
        <v>2.4104004110999998E+19</v>
      </c>
      <c r="I1217">
        <v>166</v>
      </c>
      <c r="J1217">
        <v>43886</v>
      </c>
      <c r="L1217">
        <v>56.361669999999997</v>
      </c>
      <c r="M1217">
        <v>56.39</v>
      </c>
      <c r="N1217">
        <v>47</v>
      </c>
      <c r="O1217">
        <v>2172</v>
      </c>
      <c r="P1217">
        <v>-168.29167000000001</v>
      </c>
      <c r="Q1217">
        <v>-168.17832999999999</v>
      </c>
      <c r="R1217" t="s">
        <v>59</v>
      </c>
      <c r="S1217" t="s">
        <v>60</v>
      </c>
      <c r="T1217">
        <v>517</v>
      </c>
      <c r="U1217">
        <v>1</v>
      </c>
      <c r="V1217" t="s">
        <v>74</v>
      </c>
      <c r="X1217">
        <v>6</v>
      </c>
      <c r="Y1217" t="s">
        <v>58</v>
      </c>
      <c r="AA1217">
        <v>201</v>
      </c>
      <c r="AB1217">
        <v>1336091</v>
      </c>
      <c r="AC1217" t="s">
        <v>49</v>
      </c>
      <c r="AE1217" t="s">
        <v>49</v>
      </c>
      <c r="AI1217" t="s">
        <v>49</v>
      </c>
      <c r="AP1217" t="s">
        <v>50</v>
      </c>
      <c r="AQ1217" t="s">
        <v>75</v>
      </c>
      <c r="AS1217">
        <v>0.65</v>
      </c>
      <c r="AU1217">
        <v>2020</v>
      </c>
      <c r="AV1217" t="s">
        <v>55</v>
      </c>
    </row>
    <row r="1218" spans="1:48" x14ac:dyDescent="0.2">
      <c r="A1218">
        <v>1</v>
      </c>
      <c r="B1218">
        <v>1336041</v>
      </c>
      <c r="C1218">
        <v>3</v>
      </c>
      <c r="D1218">
        <v>65</v>
      </c>
      <c r="E1218">
        <v>24104</v>
      </c>
      <c r="F1218">
        <v>55</v>
      </c>
      <c r="G1218">
        <v>2</v>
      </c>
      <c r="H1218">
        <v>2.4104004110999998E+19</v>
      </c>
      <c r="I1218">
        <v>241</v>
      </c>
      <c r="J1218">
        <v>43895</v>
      </c>
      <c r="L1218">
        <v>56.468330000000002</v>
      </c>
      <c r="M1218">
        <v>56.501669999999997</v>
      </c>
      <c r="N1218">
        <v>46</v>
      </c>
      <c r="O1218">
        <v>3153</v>
      </c>
      <c r="P1218">
        <v>-167.81666999999999</v>
      </c>
      <c r="Q1218">
        <v>-167.97833</v>
      </c>
      <c r="T1218">
        <v>517</v>
      </c>
      <c r="U1218">
        <v>1</v>
      </c>
      <c r="V1218" t="s">
        <v>74</v>
      </c>
      <c r="X1218">
        <v>6</v>
      </c>
      <c r="Y1218" t="s">
        <v>48</v>
      </c>
      <c r="AA1218">
        <v>201</v>
      </c>
      <c r="AB1218">
        <v>1336041</v>
      </c>
      <c r="AC1218" t="s">
        <v>49</v>
      </c>
      <c r="AE1218" t="s">
        <v>49</v>
      </c>
      <c r="AP1218" t="s">
        <v>50</v>
      </c>
      <c r="AQ1218" t="s">
        <v>75</v>
      </c>
      <c r="AS1218">
        <v>0.64</v>
      </c>
      <c r="AU1218">
        <v>2020</v>
      </c>
      <c r="AV1218" t="s">
        <v>55</v>
      </c>
    </row>
    <row r="1219" spans="1:48" x14ac:dyDescent="0.2">
      <c r="A1219">
        <v>1</v>
      </c>
      <c r="B1219">
        <v>1313969</v>
      </c>
      <c r="C1219">
        <v>3</v>
      </c>
      <c r="D1219">
        <v>36</v>
      </c>
      <c r="E1219">
        <v>24069</v>
      </c>
      <c r="F1219">
        <v>24</v>
      </c>
      <c r="G1219">
        <v>2</v>
      </c>
      <c r="H1219">
        <v>2.4069002888E+19</v>
      </c>
      <c r="I1219">
        <v>36</v>
      </c>
      <c r="J1219">
        <v>43903</v>
      </c>
      <c r="L1219">
        <v>55.164999999999999</v>
      </c>
      <c r="M1219">
        <v>55.143329999999999</v>
      </c>
      <c r="N1219">
        <v>47</v>
      </c>
      <c r="O1219">
        <v>437</v>
      </c>
      <c r="P1219">
        <v>-164.28833</v>
      </c>
      <c r="Q1219">
        <v>-164.34333000000001</v>
      </c>
      <c r="T1219">
        <v>509</v>
      </c>
      <c r="U1219">
        <v>1</v>
      </c>
      <c r="V1219" t="s">
        <v>134</v>
      </c>
      <c r="X1219">
        <v>6</v>
      </c>
      <c r="Y1219" t="s">
        <v>48</v>
      </c>
      <c r="AA1219">
        <v>201</v>
      </c>
      <c r="AB1219">
        <v>3609</v>
      </c>
      <c r="AC1219" t="s">
        <v>49</v>
      </c>
      <c r="AE1219" t="s">
        <v>49</v>
      </c>
      <c r="AP1219" t="s">
        <v>50</v>
      </c>
      <c r="AQ1219" t="s">
        <v>135</v>
      </c>
      <c r="AS1219">
        <v>0.8</v>
      </c>
      <c r="AU1219">
        <v>2020</v>
      </c>
      <c r="AV1219" t="s">
        <v>55</v>
      </c>
    </row>
    <row r="1220" spans="1:48" x14ac:dyDescent="0.2">
      <c r="A1220">
        <v>1</v>
      </c>
      <c r="B1220">
        <v>1324711</v>
      </c>
      <c r="C1220">
        <v>3</v>
      </c>
      <c r="D1220">
        <v>37</v>
      </c>
      <c r="E1220">
        <v>23933</v>
      </c>
      <c r="F1220">
        <v>23</v>
      </c>
      <c r="G1220">
        <v>2</v>
      </c>
      <c r="H1220">
        <v>2.3933003244999999E+19</v>
      </c>
      <c r="I1220">
        <v>170</v>
      </c>
      <c r="J1220">
        <v>43910</v>
      </c>
      <c r="L1220">
        <v>55.134999999999998</v>
      </c>
      <c r="M1220">
        <v>55.13</v>
      </c>
      <c r="N1220">
        <v>49</v>
      </c>
      <c r="O1220">
        <v>2473</v>
      </c>
      <c r="P1220">
        <v>-164.40666999999999</v>
      </c>
      <c r="Q1220">
        <v>-164.54667000000001</v>
      </c>
      <c r="R1220" t="s">
        <v>64</v>
      </c>
      <c r="S1220" t="s">
        <v>65</v>
      </c>
      <c r="T1220">
        <v>509</v>
      </c>
      <c r="U1220">
        <v>1</v>
      </c>
      <c r="V1220" t="s">
        <v>138</v>
      </c>
      <c r="X1220">
        <v>6</v>
      </c>
      <c r="Y1220" t="s">
        <v>58</v>
      </c>
      <c r="AA1220">
        <v>201</v>
      </c>
      <c r="AB1220">
        <v>384</v>
      </c>
      <c r="AC1220" t="s">
        <v>49</v>
      </c>
      <c r="AE1220" t="s">
        <v>49</v>
      </c>
      <c r="AI1220" t="s">
        <v>49</v>
      </c>
      <c r="AP1220" t="s">
        <v>50</v>
      </c>
      <c r="AQ1220" t="s">
        <v>139</v>
      </c>
      <c r="AS1220">
        <v>0.8</v>
      </c>
      <c r="AU1220">
        <v>2020</v>
      </c>
      <c r="AV1220" t="s">
        <v>55</v>
      </c>
    </row>
    <row r="1221" spans="1:48" x14ac:dyDescent="0.2">
      <c r="A1221">
        <v>1</v>
      </c>
      <c r="B1221">
        <v>1324716</v>
      </c>
      <c r="C1221">
        <v>1</v>
      </c>
      <c r="D1221">
        <v>57</v>
      </c>
      <c r="E1221">
        <v>23933</v>
      </c>
      <c r="F1221">
        <v>41</v>
      </c>
      <c r="G1221">
        <v>2</v>
      </c>
      <c r="H1221">
        <v>2.3933003244999999E+19</v>
      </c>
      <c r="I1221">
        <v>10</v>
      </c>
      <c r="J1221">
        <v>43853</v>
      </c>
      <c r="L1221">
        <v>55.21</v>
      </c>
      <c r="M1221">
        <v>55.198329999999999</v>
      </c>
      <c r="N1221">
        <v>47</v>
      </c>
      <c r="O1221">
        <v>163</v>
      </c>
      <c r="P1221">
        <v>-164.8</v>
      </c>
      <c r="Q1221">
        <v>-164.83833000000001</v>
      </c>
      <c r="R1221" t="s">
        <v>64</v>
      </c>
      <c r="S1221" t="s">
        <v>65</v>
      </c>
      <c r="T1221">
        <v>509</v>
      </c>
      <c r="U1221">
        <v>1</v>
      </c>
      <c r="V1221" t="s">
        <v>138</v>
      </c>
      <c r="X1221">
        <v>6</v>
      </c>
      <c r="Y1221" t="s">
        <v>58</v>
      </c>
      <c r="AA1221">
        <v>201</v>
      </c>
      <c r="AB1221">
        <v>23</v>
      </c>
      <c r="AC1221" t="s">
        <v>49</v>
      </c>
      <c r="AE1221" t="s">
        <v>49</v>
      </c>
      <c r="AI1221" t="s">
        <v>49</v>
      </c>
      <c r="AP1221" t="s">
        <v>50</v>
      </c>
      <c r="AQ1221" t="s">
        <v>139</v>
      </c>
      <c r="AS1221">
        <v>0.88</v>
      </c>
      <c r="AU1221">
        <v>2020</v>
      </c>
      <c r="AV1221" t="s">
        <v>55</v>
      </c>
    </row>
    <row r="1222" spans="1:48" x14ac:dyDescent="0.2">
      <c r="A1222">
        <v>1</v>
      </c>
      <c r="B1222">
        <v>1329651</v>
      </c>
      <c r="C1222">
        <v>2</v>
      </c>
      <c r="D1222">
        <v>52</v>
      </c>
      <c r="E1222">
        <v>23959</v>
      </c>
      <c r="F1222">
        <v>38</v>
      </c>
      <c r="G1222">
        <v>2</v>
      </c>
      <c r="H1222">
        <v>2.3959003870000001E+19</v>
      </c>
      <c r="I1222">
        <v>33</v>
      </c>
      <c r="J1222">
        <v>43862</v>
      </c>
      <c r="L1222">
        <v>55.37</v>
      </c>
      <c r="M1222">
        <v>55.291670000000003</v>
      </c>
      <c r="N1222">
        <v>53</v>
      </c>
      <c r="O1222">
        <v>520</v>
      </c>
      <c r="P1222">
        <v>-164.55</v>
      </c>
      <c r="Q1222">
        <v>-164.57667000000001</v>
      </c>
      <c r="R1222" t="s">
        <v>66</v>
      </c>
      <c r="S1222" t="s">
        <v>67</v>
      </c>
      <c r="T1222">
        <v>509</v>
      </c>
      <c r="U1222">
        <v>1</v>
      </c>
      <c r="V1222" t="s">
        <v>144</v>
      </c>
      <c r="X1222">
        <v>6</v>
      </c>
      <c r="Y1222" t="s">
        <v>58</v>
      </c>
      <c r="AA1222">
        <v>201</v>
      </c>
      <c r="AB1222">
        <v>40</v>
      </c>
      <c r="AC1222" t="s">
        <v>49</v>
      </c>
      <c r="AE1222" t="s">
        <v>49</v>
      </c>
      <c r="AI1222" t="s">
        <v>49</v>
      </c>
      <c r="AP1222" t="s">
        <v>50</v>
      </c>
      <c r="AQ1222" t="s">
        <v>145</v>
      </c>
      <c r="AS1222">
        <v>0.79</v>
      </c>
      <c r="AU1222">
        <v>2020</v>
      </c>
      <c r="AV1222" t="s">
        <v>55</v>
      </c>
    </row>
    <row r="1223" spans="1:48" x14ac:dyDescent="0.2">
      <c r="A1223">
        <v>1</v>
      </c>
      <c r="B1223">
        <v>1329668</v>
      </c>
      <c r="C1223">
        <v>2</v>
      </c>
      <c r="D1223">
        <v>40</v>
      </c>
      <c r="E1223">
        <v>23959</v>
      </c>
      <c r="F1223">
        <v>32</v>
      </c>
      <c r="G1223">
        <v>2</v>
      </c>
      <c r="H1223">
        <v>2.3959003870000001E+19</v>
      </c>
      <c r="I1223">
        <v>103</v>
      </c>
      <c r="J1223">
        <v>43889</v>
      </c>
      <c r="L1223">
        <v>55.398330000000001</v>
      </c>
      <c r="M1223">
        <v>55.406669999999998</v>
      </c>
      <c r="N1223">
        <v>45</v>
      </c>
      <c r="O1223">
        <v>1591</v>
      </c>
      <c r="P1223">
        <v>-163.75833</v>
      </c>
      <c r="Q1223">
        <v>-163.74332999999999</v>
      </c>
      <c r="T1223">
        <v>509</v>
      </c>
      <c r="U1223">
        <v>1</v>
      </c>
      <c r="V1223" t="s">
        <v>144</v>
      </c>
      <c r="X1223">
        <v>6</v>
      </c>
      <c r="Y1223" t="s">
        <v>48</v>
      </c>
      <c r="AA1223">
        <v>201</v>
      </c>
      <c r="AB1223">
        <v>191</v>
      </c>
      <c r="AC1223" t="s">
        <v>49</v>
      </c>
      <c r="AE1223" t="s">
        <v>49</v>
      </c>
      <c r="AP1223" t="s">
        <v>50</v>
      </c>
      <c r="AQ1223" t="s">
        <v>145</v>
      </c>
      <c r="AS1223">
        <v>0.78</v>
      </c>
      <c r="AU1223">
        <v>2020</v>
      </c>
      <c r="AV1223" t="s">
        <v>55</v>
      </c>
    </row>
    <row r="1224" spans="1:48" x14ac:dyDescent="0.2">
      <c r="A1224">
        <v>1</v>
      </c>
      <c r="B1224">
        <v>1329678</v>
      </c>
      <c r="C1224">
        <v>2</v>
      </c>
      <c r="D1224">
        <v>40</v>
      </c>
      <c r="E1224">
        <v>23959</v>
      </c>
      <c r="F1224">
        <v>32</v>
      </c>
      <c r="G1224">
        <v>2</v>
      </c>
      <c r="H1224">
        <v>2.3959003870000001E+19</v>
      </c>
      <c r="I1224">
        <v>103</v>
      </c>
      <c r="J1224">
        <v>43889</v>
      </c>
      <c r="L1224">
        <v>55.398330000000001</v>
      </c>
      <c r="M1224">
        <v>55.406669999999998</v>
      </c>
      <c r="N1224">
        <v>47</v>
      </c>
      <c r="O1224">
        <v>1592</v>
      </c>
      <c r="P1224">
        <v>-163.75833</v>
      </c>
      <c r="Q1224">
        <v>-163.74332999999999</v>
      </c>
      <c r="T1224">
        <v>509</v>
      </c>
      <c r="U1224">
        <v>1</v>
      </c>
      <c r="V1224" t="s">
        <v>144</v>
      </c>
      <c r="X1224">
        <v>6</v>
      </c>
      <c r="Y1224" t="s">
        <v>48</v>
      </c>
      <c r="AA1224">
        <v>201</v>
      </c>
      <c r="AB1224">
        <v>190</v>
      </c>
      <c r="AC1224" t="s">
        <v>49</v>
      </c>
      <c r="AE1224" t="s">
        <v>49</v>
      </c>
      <c r="AP1224" t="s">
        <v>50</v>
      </c>
      <c r="AQ1224" t="s">
        <v>145</v>
      </c>
      <c r="AS1224">
        <v>0.66</v>
      </c>
      <c r="AU1224">
        <v>2020</v>
      </c>
      <c r="AV1224" t="s">
        <v>55</v>
      </c>
    </row>
    <row r="1225" spans="1:48" x14ac:dyDescent="0.2">
      <c r="A1225">
        <v>1</v>
      </c>
      <c r="B1225">
        <v>1324703</v>
      </c>
      <c r="C1225">
        <v>2</v>
      </c>
      <c r="D1225">
        <v>44</v>
      </c>
      <c r="E1225">
        <v>23933</v>
      </c>
      <c r="F1225">
        <v>29</v>
      </c>
      <c r="G1225">
        <v>2</v>
      </c>
      <c r="H1225">
        <v>2.3933003244999999E+19</v>
      </c>
      <c r="I1225">
        <v>85</v>
      </c>
      <c r="J1225">
        <v>43881</v>
      </c>
      <c r="L1225">
        <v>55.88167</v>
      </c>
      <c r="M1225">
        <v>55.884999999999998</v>
      </c>
      <c r="N1225">
        <v>44</v>
      </c>
      <c r="O1225">
        <v>1255</v>
      </c>
      <c r="P1225">
        <v>-162.85333</v>
      </c>
      <c r="Q1225">
        <v>-162.92667</v>
      </c>
      <c r="T1225">
        <v>516</v>
      </c>
      <c r="U1225">
        <v>1</v>
      </c>
      <c r="V1225" t="s">
        <v>138</v>
      </c>
      <c r="X1225">
        <v>6</v>
      </c>
      <c r="Y1225" t="s">
        <v>48</v>
      </c>
      <c r="AA1225">
        <v>201</v>
      </c>
      <c r="AB1225">
        <v>191</v>
      </c>
      <c r="AC1225" t="s">
        <v>49</v>
      </c>
      <c r="AE1225" t="s">
        <v>49</v>
      </c>
      <c r="AP1225" t="s">
        <v>50</v>
      </c>
      <c r="AQ1225" t="s">
        <v>139</v>
      </c>
      <c r="AS1225">
        <v>0.62</v>
      </c>
      <c r="AU1225">
        <v>2020</v>
      </c>
      <c r="AV1225" t="s">
        <v>55</v>
      </c>
    </row>
    <row r="1226" spans="1:48" x14ac:dyDescent="0.2">
      <c r="A1226">
        <v>1</v>
      </c>
      <c r="B1226">
        <v>1329696</v>
      </c>
      <c r="C1226">
        <v>2</v>
      </c>
      <c r="D1226">
        <v>45</v>
      </c>
      <c r="E1226">
        <v>23959</v>
      </c>
      <c r="F1226">
        <v>34</v>
      </c>
      <c r="G1226">
        <v>2</v>
      </c>
      <c r="H1226">
        <v>2.3959003870000001E+19</v>
      </c>
      <c r="I1226">
        <v>98</v>
      </c>
      <c r="J1226">
        <v>43888</v>
      </c>
      <c r="L1226">
        <v>55.43</v>
      </c>
      <c r="M1226">
        <v>55.433329999999998</v>
      </c>
      <c r="N1226">
        <v>49</v>
      </c>
      <c r="O1226">
        <v>1506</v>
      </c>
      <c r="P1226">
        <v>-163.85333</v>
      </c>
      <c r="Q1226">
        <v>-163.84666999999999</v>
      </c>
      <c r="T1226">
        <v>509</v>
      </c>
      <c r="U1226">
        <v>1</v>
      </c>
      <c r="V1226" t="s">
        <v>144</v>
      </c>
      <c r="X1226">
        <v>6</v>
      </c>
      <c r="Y1226" t="s">
        <v>58</v>
      </c>
      <c r="AA1226">
        <v>201</v>
      </c>
      <c r="AB1226">
        <v>171</v>
      </c>
      <c r="AC1226" t="s">
        <v>49</v>
      </c>
      <c r="AE1226" t="s">
        <v>49</v>
      </c>
      <c r="AP1226" t="s">
        <v>50</v>
      </c>
      <c r="AQ1226" t="s">
        <v>145</v>
      </c>
      <c r="AS1226">
        <v>0.76</v>
      </c>
      <c r="AU1226">
        <v>2020</v>
      </c>
      <c r="AV1226" t="s">
        <v>55</v>
      </c>
    </row>
    <row r="1227" spans="1:48" x14ac:dyDescent="0.2">
      <c r="A1227">
        <v>1</v>
      </c>
      <c r="B1227">
        <v>1218877</v>
      </c>
      <c r="C1227">
        <v>5</v>
      </c>
      <c r="D1227">
        <v>20</v>
      </c>
      <c r="E1227">
        <v>24223</v>
      </c>
      <c r="F1227">
        <v>20</v>
      </c>
      <c r="G1227">
        <v>1</v>
      </c>
      <c r="H1227">
        <v>2.4223000660999999E+19</v>
      </c>
      <c r="I1227">
        <v>320</v>
      </c>
      <c r="J1227">
        <v>43959</v>
      </c>
      <c r="L1227">
        <v>58.626669999999997</v>
      </c>
      <c r="M1227">
        <v>58.62</v>
      </c>
      <c r="N1227">
        <v>57</v>
      </c>
      <c r="O1227">
        <v>273</v>
      </c>
      <c r="P1227">
        <v>-166.34666999999999</v>
      </c>
      <c r="Q1227">
        <v>-165.91166999999999</v>
      </c>
      <c r="R1227" t="s">
        <v>66</v>
      </c>
      <c r="S1227" t="s">
        <v>67</v>
      </c>
      <c r="T1227">
        <v>514</v>
      </c>
      <c r="U1227">
        <v>1</v>
      </c>
      <c r="V1227" t="s">
        <v>205</v>
      </c>
      <c r="X1227">
        <v>6</v>
      </c>
      <c r="Y1227" t="s">
        <v>58</v>
      </c>
      <c r="AA1227">
        <v>201</v>
      </c>
      <c r="AB1227">
        <v>3200002</v>
      </c>
      <c r="AC1227" t="s">
        <v>49</v>
      </c>
      <c r="AE1227" t="s">
        <v>49</v>
      </c>
      <c r="AI1227" t="s">
        <v>49</v>
      </c>
      <c r="AP1227" t="s">
        <v>50</v>
      </c>
      <c r="AQ1227" t="s">
        <v>206</v>
      </c>
      <c r="AS1227">
        <v>1.1499999999999999</v>
      </c>
      <c r="AU1227">
        <v>2020</v>
      </c>
      <c r="AV1227" t="s">
        <v>55</v>
      </c>
    </row>
    <row r="1228" spans="1:48" x14ac:dyDescent="0.2">
      <c r="A1228">
        <v>1</v>
      </c>
      <c r="B1228">
        <v>1328460</v>
      </c>
      <c r="C1228">
        <v>3</v>
      </c>
      <c r="D1228">
        <v>43</v>
      </c>
      <c r="E1228">
        <v>24019</v>
      </c>
      <c r="F1228">
        <v>35</v>
      </c>
      <c r="G1228">
        <v>2</v>
      </c>
      <c r="H1228">
        <v>2.4019003356999999E+19</v>
      </c>
      <c r="I1228">
        <v>184</v>
      </c>
      <c r="J1228">
        <v>43909</v>
      </c>
      <c r="L1228">
        <v>55.583329999999997</v>
      </c>
      <c r="M1228">
        <v>55.55</v>
      </c>
      <c r="N1228">
        <v>49</v>
      </c>
      <c r="O1228">
        <v>2548</v>
      </c>
      <c r="P1228">
        <v>-163.68333000000001</v>
      </c>
      <c r="Q1228">
        <v>-163.65</v>
      </c>
      <c r="T1228">
        <v>509</v>
      </c>
      <c r="U1228">
        <v>1</v>
      </c>
      <c r="V1228" t="s">
        <v>98</v>
      </c>
      <c r="X1228">
        <v>6</v>
      </c>
      <c r="Y1228" t="s">
        <v>48</v>
      </c>
      <c r="AA1228">
        <v>201</v>
      </c>
      <c r="AB1228">
        <v>18402</v>
      </c>
      <c r="AC1228" t="s">
        <v>49</v>
      </c>
      <c r="AE1228" t="s">
        <v>49</v>
      </c>
      <c r="AP1228" t="s">
        <v>50</v>
      </c>
      <c r="AQ1228" t="s">
        <v>99</v>
      </c>
      <c r="AS1228">
        <v>0.74</v>
      </c>
      <c r="AU1228">
        <v>2020</v>
      </c>
      <c r="AV1228" t="s">
        <v>55</v>
      </c>
    </row>
    <row r="1229" spans="1:48" x14ac:dyDescent="0.2">
      <c r="A1229">
        <v>1</v>
      </c>
      <c r="B1229">
        <v>1328472</v>
      </c>
      <c r="C1229">
        <v>2</v>
      </c>
      <c r="D1229">
        <v>39</v>
      </c>
      <c r="E1229">
        <v>24019</v>
      </c>
      <c r="F1229">
        <v>29</v>
      </c>
      <c r="G1229">
        <v>2</v>
      </c>
      <c r="H1229">
        <v>2.4019003356999999E+19</v>
      </c>
      <c r="I1229">
        <v>89</v>
      </c>
      <c r="J1229">
        <v>43885</v>
      </c>
      <c r="L1229">
        <v>55.566670000000002</v>
      </c>
      <c r="M1229">
        <v>55.55</v>
      </c>
      <c r="N1229">
        <v>44</v>
      </c>
      <c r="O1229">
        <v>1232</v>
      </c>
      <c r="P1229">
        <v>-163.56666999999999</v>
      </c>
      <c r="Q1229">
        <v>-163.6</v>
      </c>
      <c r="T1229">
        <v>509</v>
      </c>
      <c r="U1229">
        <v>1</v>
      </c>
      <c r="V1229" t="s">
        <v>98</v>
      </c>
      <c r="X1229">
        <v>6</v>
      </c>
      <c r="Y1229" t="s">
        <v>48</v>
      </c>
      <c r="AA1229">
        <v>201</v>
      </c>
      <c r="AB1229">
        <v>8909</v>
      </c>
      <c r="AC1229" t="s">
        <v>49</v>
      </c>
      <c r="AE1229" t="s">
        <v>49</v>
      </c>
      <c r="AP1229" t="s">
        <v>50</v>
      </c>
      <c r="AQ1229" t="s">
        <v>99</v>
      </c>
      <c r="AS1229">
        <v>0.59</v>
      </c>
      <c r="AU1229">
        <v>2020</v>
      </c>
      <c r="AV1229" t="s">
        <v>55</v>
      </c>
    </row>
    <row r="1230" spans="1:48" x14ac:dyDescent="0.2">
      <c r="A1230">
        <v>1</v>
      </c>
      <c r="B1230">
        <v>1328443</v>
      </c>
      <c r="C1230">
        <v>2</v>
      </c>
      <c r="D1230">
        <v>39</v>
      </c>
      <c r="E1230">
        <v>24019</v>
      </c>
      <c r="F1230">
        <v>29</v>
      </c>
      <c r="G1230">
        <v>2</v>
      </c>
      <c r="H1230">
        <v>2.4019003356999999E+19</v>
      </c>
      <c r="I1230">
        <v>89</v>
      </c>
      <c r="J1230">
        <v>43885</v>
      </c>
      <c r="L1230">
        <v>55.566670000000002</v>
      </c>
      <c r="M1230">
        <v>55.55</v>
      </c>
      <c r="N1230">
        <v>45</v>
      </c>
      <c r="O1230">
        <v>1233</v>
      </c>
      <c r="P1230">
        <v>-163.56666999999999</v>
      </c>
      <c r="Q1230">
        <v>-163.6</v>
      </c>
      <c r="T1230">
        <v>509</v>
      </c>
      <c r="U1230">
        <v>1</v>
      </c>
      <c r="V1230" t="s">
        <v>98</v>
      </c>
      <c r="X1230">
        <v>6</v>
      </c>
      <c r="Y1230" t="s">
        <v>48</v>
      </c>
      <c r="AA1230">
        <v>201</v>
      </c>
      <c r="AB1230">
        <v>8910</v>
      </c>
      <c r="AC1230" t="s">
        <v>49</v>
      </c>
      <c r="AE1230" t="s">
        <v>49</v>
      </c>
      <c r="AP1230" t="s">
        <v>50</v>
      </c>
      <c r="AQ1230" t="s">
        <v>99</v>
      </c>
      <c r="AS1230">
        <v>0.6</v>
      </c>
      <c r="AU1230">
        <v>2020</v>
      </c>
      <c r="AV1230" t="s">
        <v>55</v>
      </c>
    </row>
    <row r="1231" spans="1:48" x14ac:dyDescent="0.2">
      <c r="A1231">
        <v>1</v>
      </c>
      <c r="B1231">
        <v>1373835</v>
      </c>
      <c r="C1231">
        <v>2</v>
      </c>
      <c r="D1231">
        <v>35</v>
      </c>
      <c r="E1231">
        <v>24079</v>
      </c>
      <c r="F1231">
        <v>25</v>
      </c>
      <c r="G1231">
        <v>2</v>
      </c>
      <c r="H1231">
        <v>2.4079002809999999E+19</v>
      </c>
      <c r="I1231">
        <v>8</v>
      </c>
      <c r="J1231">
        <v>43863</v>
      </c>
      <c r="L1231">
        <v>55.15</v>
      </c>
      <c r="M1231">
        <v>55.026670000000003</v>
      </c>
      <c r="N1231">
        <v>43</v>
      </c>
      <c r="O1231">
        <v>87</v>
      </c>
      <c r="P1231">
        <v>-164.41333</v>
      </c>
      <c r="Q1231">
        <v>-164.495</v>
      </c>
      <c r="T1231">
        <v>509</v>
      </c>
      <c r="U1231">
        <v>1</v>
      </c>
      <c r="V1231" t="s">
        <v>68</v>
      </c>
      <c r="X1231">
        <v>6</v>
      </c>
      <c r="Y1231" t="s">
        <v>48</v>
      </c>
      <c r="AA1231">
        <v>201</v>
      </c>
      <c r="AB1231">
        <v>19</v>
      </c>
      <c r="AC1231" t="s">
        <v>49</v>
      </c>
      <c r="AE1231" t="s">
        <v>49</v>
      </c>
      <c r="AP1231" t="s">
        <v>50</v>
      </c>
      <c r="AQ1231" t="s">
        <v>69</v>
      </c>
      <c r="AS1231">
        <v>0.5</v>
      </c>
      <c r="AU1231">
        <v>2020</v>
      </c>
      <c r="AV1231" t="s">
        <v>55</v>
      </c>
    </row>
    <row r="1232" spans="1:48" x14ac:dyDescent="0.2">
      <c r="A1232">
        <v>1</v>
      </c>
      <c r="B1232">
        <v>1328417</v>
      </c>
      <c r="C1232">
        <v>1</v>
      </c>
      <c r="D1232">
        <v>55</v>
      </c>
      <c r="E1232">
        <v>24019</v>
      </c>
      <c r="F1232">
        <v>45</v>
      </c>
      <c r="G1232">
        <v>2</v>
      </c>
      <c r="H1232">
        <v>2.4019003356999999E+19</v>
      </c>
      <c r="I1232">
        <v>4</v>
      </c>
      <c r="J1232">
        <v>43857</v>
      </c>
      <c r="L1232">
        <v>55.616669999999999</v>
      </c>
      <c r="M1232">
        <v>55.586669999999998</v>
      </c>
      <c r="N1232">
        <v>51</v>
      </c>
      <c r="O1232">
        <v>49</v>
      </c>
      <c r="P1232">
        <v>-164.49</v>
      </c>
      <c r="Q1232">
        <v>-164.50667000000001</v>
      </c>
      <c r="T1232">
        <v>509</v>
      </c>
      <c r="U1232">
        <v>1</v>
      </c>
      <c r="V1232" t="s">
        <v>98</v>
      </c>
      <c r="X1232">
        <v>6</v>
      </c>
      <c r="Y1232" t="s">
        <v>48</v>
      </c>
      <c r="AA1232">
        <v>201</v>
      </c>
      <c r="AB1232">
        <v>409</v>
      </c>
      <c r="AC1232" t="s">
        <v>49</v>
      </c>
      <c r="AE1232" t="s">
        <v>49</v>
      </c>
      <c r="AP1232" t="s">
        <v>50</v>
      </c>
      <c r="AQ1232" t="s">
        <v>99</v>
      </c>
      <c r="AS1232">
        <v>0.77</v>
      </c>
      <c r="AU1232">
        <v>2020</v>
      </c>
      <c r="AV1232" t="s">
        <v>55</v>
      </c>
    </row>
    <row r="1233" spans="1:48" x14ac:dyDescent="0.2">
      <c r="A1233">
        <v>1</v>
      </c>
      <c r="B1233">
        <v>1328499</v>
      </c>
      <c r="C1233">
        <v>3</v>
      </c>
      <c r="D1233">
        <v>55</v>
      </c>
      <c r="E1233">
        <v>24019</v>
      </c>
      <c r="F1233">
        <v>42</v>
      </c>
      <c r="G1233">
        <v>2</v>
      </c>
      <c r="H1233">
        <v>2.4019003356999999E+19</v>
      </c>
      <c r="I1233">
        <v>134</v>
      </c>
      <c r="J1233">
        <v>43897</v>
      </c>
      <c r="L1233">
        <v>56.4</v>
      </c>
      <c r="M1233">
        <v>56.4</v>
      </c>
      <c r="N1233">
        <v>59</v>
      </c>
      <c r="O1233">
        <v>1824</v>
      </c>
      <c r="P1233">
        <v>-166.51667</v>
      </c>
      <c r="Q1233">
        <v>-166.6</v>
      </c>
      <c r="R1233" t="s">
        <v>59</v>
      </c>
      <c r="S1233" t="s">
        <v>60</v>
      </c>
      <c r="T1233">
        <v>517</v>
      </c>
      <c r="U1233">
        <v>1</v>
      </c>
      <c r="V1233" t="s">
        <v>98</v>
      </c>
      <c r="X1233">
        <v>6</v>
      </c>
      <c r="Y1233" t="s">
        <v>58</v>
      </c>
      <c r="AA1233">
        <v>201</v>
      </c>
      <c r="AB1233">
        <v>13401</v>
      </c>
      <c r="AC1233" t="s">
        <v>49</v>
      </c>
      <c r="AE1233" t="s">
        <v>49</v>
      </c>
      <c r="AI1233" t="s">
        <v>49</v>
      </c>
      <c r="AP1233" t="s">
        <v>50</v>
      </c>
      <c r="AQ1233" t="s">
        <v>99</v>
      </c>
      <c r="AS1233">
        <v>1.61</v>
      </c>
      <c r="AU1233">
        <v>2020</v>
      </c>
      <c r="AV1233" t="s">
        <v>55</v>
      </c>
    </row>
    <row r="1234" spans="1:48" x14ac:dyDescent="0.2">
      <c r="A1234">
        <v>1</v>
      </c>
      <c r="B1234">
        <v>1328412</v>
      </c>
      <c r="C1234">
        <v>3</v>
      </c>
      <c r="D1234">
        <v>53</v>
      </c>
      <c r="E1234">
        <v>24019</v>
      </c>
      <c r="F1234">
        <v>43</v>
      </c>
      <c r="G1234">
        <v>2</v>
      </c>
      <c r="H1234">
        <v>2.4019003356999999E+19</v>
      </c>
      <c r="I1234">
        <v>139</v>
      </c>
      <c r="J1234">
        <v>43898</v>
      </c>
      <c r="L1234">
        <v>56.53</v>
      </c>
      <c r="M1234">
        <v>56.553330000000003</v>
      </c>
      <c r="N1234">
        <v>52</v>
      </c>
      <c r="O1234">
        <v>1881</v>
      </c>
      <c r="P1234">
        <v>-166.60167000000001</v>
      </c>
      <c r="Q1234">
        <v>-166.57667000000001</v>
      </c>
      <c r="R1234" t="s">
        <v>59</v>
      </c>
      <c r="S1234" t="s">
        <v>60</v>
      </c>
      <c r="T1234">
        <v>513</v>
      </c>
      <c r="U1234">
        <v>1</v>
      </c>
      <c r="V1234" t="s">
        <v>98</v>
      </c>
      <c r="X1234">
        <v>6</v>
      </c>
      <c r="Y1234" t="s">
        <v>58</v>
      </c>
      <c r="AA1234">
        <v>201</v>
      </c>
      <c r="AB1234">
        <v>13901</v>
      </c>
      <c r="AC1234" t="s">
        <v>49</v>
      </c>
      <c r="AE1234" t="s">
        <v>49</v>
      </c>
      <c r="AI1234" t="s">
        <v>49</v>
      </c>
      <c r="AP1234" t="s">
        <v>50</v>
      </c>
      <c r="AQ1234" t="s">
        <v>99</v>
      </c>
      <c r="AS1234">
        <v>1</v>
      </c>
      <c r="AU1234">
        <v>2020</v>
      </c>
      <c r="AV1234" t="s">
        <v>55</v>
      </c>
    </row>
    <row r="1235" spans="1:48" x14ac:dyDescent="0.2">
      <c r="A1235">
        <v>1</v>
      </c>
      <c r="B1235">
        <v>1328473</v>
      </c>
      <c r="C1235">
        <v>2</v>
      </c>
      <c r="D1235">
        <v>46</v>
      </c>
      <c r="E1235">
        <v>24019</v>
      </c>
      <c r="F1235">
        <v>36</v>
      </c>
      <c r="G1235">
        <v>2</v>
      </c>
      <c r="H1235">
        <v>2.4019003356999999E+19</v>
      </c>
      <c r="I1235">
        <v>39</v>
      </c>
      <c r="J1235">
        <v>43867</v>
      </c>
      <c r="L1235">
        <v>55.9</v>
      </c>
      <c r="M1235">
        <v>55.883330000000001</v>
      </c>
      <c r="N1235">
        <v>49</v>
      </c>
      <c r="O1235">
        <v>523</v>
      </c>
      <c r="P1235">
        <v>-162.96666999999999</v>
      </c>
      <c r="Q1235">
        <v>-162.93333000000001</v>
      </c>
      <c r="R1235" t="s">
        <v>59</v>
      </c>
      <c r="S1235" t="s">
        <v>60</v>
      </c>
      <c r="T1235">
        <v>516</v>
      </c>
      <c r="U1235">
        <v>1</v>
      </c>
      <c r="V1235" t="s">
        <v>98</v>
      </c>
      <c r="X1235">
        <v>6</v>
      </c>
      <c r="Y1235" t="s">
        <v>58</v>
      </c>
      <c r="AA1235">
        <v>201</v>
      </c>
      <c r="AB1235">
        <v>3909</v>
      </c>
      <c r="AC1235" t="s">
        <v>49</v>
      </c>
      <c r="AE1235" t="s">
        <v>49</v>
      </c>
      <c r="AI1235" t="s">
        <v>49</v>
      </c>
      <c r="AP1235" t="s">
        <v>50</v>
      </c>
      <c r="AQ1235" t="s">
        <v>99</v>
      </c>
      <c r="AS1235">
        <v>0.85</v>
      </c>
      <c r="AU1235">
        <v>2020</v>
      </c>
      <c r="AV1235" t="s">
        <v>55</v>
      </c>
    </row>
    <row r="1236" spans="1:48" x14ac:dyDescent="0.2">
      <c r="A1236">
        <v>1</v>
      </c>
      <c r="B1236">
        <v>1364463</v>
      </c>
      <c r="C1236">
        <v>3</v>
      </c>
      <c r="D1236">
        <v>35</v>
      </c>
      <c r="E1236">
        <v>24056</v>
      </c>
      <c r="F1236">
        <v>23</v>
      </c>
      <c r="G1236">
        <v>2</v>
      </c>
      <c r="H1236">
        <v>2.4056002046999998E+19</v>
      </c>
      <c r="I1236">
        <v>42</v>
      </c>
      <c r="J1236">
        <v>43906</v>
      </c>
      <c r="L1236">
        <v>55.253329999999998</v>
      </c>
      <c r="M1236">
        <v>55.203330000000001</v>
      </c>
      <c r="N1236">
        <v>46</v>
      </c>
      <c r="O1236">
        <v>518</v>
      </c>
      <c r="P1236">
        <v>-164.08</v>
      </c>
      <c r="Q1236">
        <v>-164.21</v>
      </c>
      <c r="T1236">
        <v>509</v>
      </c>
      <c r="U1236">
        <v>1</v>
      </c>
      <c r="V1236" t="s">
        <v>207</v>
      </c>
      <c r="X1236">
        <v>6</v>
      </c>
      <c r="Y1236" t="s">
        <v>48</v>
      </c>
      <c r="AA1236">
        <v>201</v>
      </c>
      <c r="AB1236">
        <v>107</v>
      </c>
      <c r="AC1236" t="s">
        <v>49</v>
      </c>
      <c r="AE1236" t="s">
        <v>49</v>
      </c>
      <c r="AP1236" t="s">
        <v>50</v>
      </c>
      <c r="AQ1236" t="s">
        <v>208</v>
      </c>
      <c r="AS1236">
        <v>0.6</v>
      </c>
      <c r="AU1236">
        <v>2020</v>
      </c>
      <c r="AV1236" t="s">
        <v>55</v>
      </c>
    </row>
    <row r="1237" spans="1:48" x14ac:dyDescent="0.2">
      <c r="A1237">
        <v>1</v>
      </c>
      <c r="B1237">
        <v>1364453</v>
      </c>
      <c r="C1237">
        <v>2</v>
      </c>
      <c r="D1237">
        <v>59</v>
      </c>
      <c r="E1237">
        <v>24056</v>
      </c>
      <c r="F1237">
        <v>47</v>
      </c>
      <c r="G1237">
        <v>2</v>
      </c>
      <c r="H1237">
        <v>2.4056002046999998E+19</v>
      </c>
      <c r="I1237">
        <v>27</v>
      </c>
      <c r="J1237">
        <v>43880</v>
      </c>
      <c r="L1237">
        <v>56.358330000000002</v>
      </c>
      <c r="M1237">
        <v>56.253329999999998</v>
      </c>
      <c r="N1237">
        <v>44</v>
      </c>
      <c r="O1237">
        <v>318</v>
      </c>
      <c r="P1237">
        <v>-166.94833</v>
      </c>
      <c r="Q1237">
        <v>-166.61832999999999</v>
      </c>
      <c r="T1237">
        <v>517</v>
      </c>
      <c r="U1237">
        <v>1</v>
      </c>
      <c r="V1237" t="s">
        <v>207</v>
      </c>
      <c r="X1237">
        <v>6</v>
      </c>
      <c r="Y1237" t="s">
        <v>48</v>
      </c>
      <c r="AA1237">
        <v>201</v>
      </c>
      <c r="AB1237">
        <v>71</v>
      </c>
      <c r="AC1237" t="s">
        <v>49</v>
      </c>
      <c r="AE1237" t="s">
        <v>49</v>
      </c>
      <c r="AP1237" t="s">
        <v>50</v>
      </c>
      <c r="AQ1237" t="s">
        <v>208</v>
      </c>
      <c r="AS1237">
        <v>0.9</v>
      </c>
      <c r="AU1237">
        <v>2020</v>
      </c>
      <c r="AV1237" t="s">
        <v>55</v>
      </c>
    </row>
    <row r="1238" spans="1:48" x14ac:dyDescent="0.2">
      <c r="A1238">
        <v>1</v>
      </c>
      <c r="B1238">
        <v>1330860</v>
      </c>
      <c r="C1238">
        <v>4</v>
      </c>
      <c r="D1238">
        <v>63</v>
      </c>
      <c r="E1238">
        <v>24044</v>
      </c>
      <c r="F1238">
        <v>50</v>
      </c>
      <c r="G1238">
        <v>2</v>
      </c>
      <c r="H1238">
        <v>2.4044003896E+19</v>
      </c>
      <c r="I1238">
        <v>182</v>
      </c>
      <c r="J1238">
        <v>43922</v>
      </c>
      <c r="L1238">
        <v>56.578330000000001</v>
      </c>
      <c r="M1238">
        <v>56.566670000000002</v>
      </c>
      <c r="N1238">
        <v>45</v>
      </c>
      <c r="O1238">
        <v>2607</v>
      </c>
      <c r="P1238">
        <v>-170.96167</v>
      </c>
      <c r="Q1238">
        <v>-171.21167</v>
      </c>
      <c r="R1238" t="s">
        <v>66</v>
      </c>
      <c r="S1238" t="s">
        <v>67</v>
      </c>
      <c r="T1238">
        <v>521</v>
      </c>
      <c r="U1238">
        <v>1</v>
      </c>
      <c r="V1238" t="s">
        <v>154</v>
      </c>
      <c r="X1238">
        <v>6</v>
      </c>
      <c r="Y1238" t="s">
        <v>58</v>
      </c>
      <c r="AA1238">
        <v>201</v>
      </c>
      <c r="AB1238">
        <v>1330860</v>
      </c>
      <c r="AC1238" t="s">
        <v>49</v>
      </c>
      <c r="AE1238" t="s">
        <v>49</v>
      </c>
      <c r="AI1238" t="s">
        <v>49</v>
      </c>
      <c r="AP1238" t="s">
        <v>50</v>
      </c>
      <c r="AQ1238" t="s">
        <v>155</v>
      </c>
      <c r="AS1238">
        <v>0.6</v>
      </c>
      <c r="AU1238">
        <v>2020</v>
      </c>
      <c r="AV1238" t="s">
        <v>55</v>
      </c>
    </row>
    <row r="1239" spans="1:48" x14ac:dyDescent="0.2">
      <c r="A1239">
        <v>1</v>
      </c>
      <c r="B1239">
        <v>682554</v>
      </c>
      <c r="C1239">
        <v>3</v>
      </c>
      <c r="E1239">
        <v>24073</v>
      </c>
      <c r="G1239">
        <v>2</v>
      </c>
      <c r="I1239">
        <v>5</v>
      </c>
      <c r="J1239">
        <v>43914</v>
      </c>
      <c r="N1239">
        <v>44</v>
      </c>
      <c r="O1239">
        <v>182</v>
      </c>
      <c r="R1239" t="s">
        <v>64</v>
      </c>
      <c r="S1239" t="s">
        <v>65</v>
      </c>
      <c r="T1239">
        <v>509</v>
      </c>
      <c r="V1239" t="s">
        <v>213</v>
      </c>
      <c r="W1239">
        <v>2.4073005358000001E+19</v>
      </c>
      <c r="X1239">
        <v>6</v>
      </c>
      <c r="Y1239" t="s">
        <v>58</v>
      </c>
      <c r="AA1239">
        <v>201</v>
      </c>
      <c r="AB1239">
        <v>41</v>
      </c>
      <c r="AC1239" t="s">
        <v>49</v>
      </c>
      <c r="AE1239" t="s">
        <v>49</v>
      </c>
      <c r="AI1239" t="s">
        <v>49</v>
      </c>
      <c r="AP1239" t="s">
        <v>62</v>
      </c>
      <c r="AQ1239" t="s">
        <v>214</v>
      </c>
      <c r="AS1239">
        <v>0.6</v>
      </c>
      <c r="AU1239">
        <v>2020</v>
      </c>
      <c r="AV1239" t="s">
        <v>55</v>
      </c>
    </row>
    <row r="1240" spans="1:48" x14ac:dyDescent="0.2">
      <c r="A1240">
        <v>1</v>
      </c>
      <c r="B1240">
        <v>1324881</v>
      </c>
      <c r="C1240">
        <v>2</v>
      </c>
      <c r="D1240">
        <v>40</v>
      </c>
      <c r="E1240">
        <v>24029</v>
      </c>
      <c r="F1240">
        <v>28</v>
      </c>
      <c r="G1240">
        <v>2</v>
      </c>
      <c r="H1240">
        <v>2.4029004062999998E+19</v>
      </c>
      <c r="I1240">
        <v>58</v>
      </c>
      <c r="J1240">
        <v>43870</v>
      </c>
      <c r="L1240">
        <v>56.593330000000002</v>
      </c>
      <c r="M1240">
        <v>56.463329999999999</v>
      </c>
      <c r="N1240">
        <v>44</v>
      </c>
      <c r="O1240">
        <v>949</v>
      </c>
      <c r="P1240">
        <v>-162.86832999999999</v>
      </c>
      <c r="Q1240">
        <v>-162.94499999999999</v>
      </c>
      <c r="T1240">
        <v>516</v>
      </c>
      <c r="U1240">
        <v>1</v>
      </c>
      <c r="V1240" t="s">
        <v>78</v>
      </c>
      <c r="X1240">
        <v>6</v>
      </c>
      <c r="Y1240" t="s">
        <v>48</v>
      </c>
      <c r="AA1240">
        <v>201</v>
      </c>
      <c r="AB1240">
        <v>5802</v>
      </c>
      <c r="AC1240" t="s">
        <v>49</v>
      </c>
      <c r="AE1240" t="s">
        <v>49</v>
      </c>
      <c r="AP1240" t="s">
        <v>50</v>
      </c>
      <c r="AQ1240" t="s">
        <v>79</v>
      </c>
      <c r="AS1240">
        <v>0.51</v>
      </c>
      <c r="AU1240">
        <v>2020</v>
      </c>
      <c r="AV1240" t="s">
        <v>55</v>
      </c>
    </row>
    <row r="1241" spans="1:48" x14ac:dyDescent="0.2">
      <c r="A1241">
        <v>1</v>
      </c>
      <c r="B1241">
        <v>390985</v>
      </c>
      <c r="C1241">
        <v>4</v>
      </c>
      <c r="E1241">
        <v>24073</v>
      </c>
      <c r="G1241">
        <v>2</v>
      </c>
      <c r="I1241">
        <v>12</v>
      </c>
      <c r="J1241">
        <v>43928</v>
      </c>
      <c r="N1241">
        <v>47</v>
      </c>
      <c r="O1241">
        <v>373</v>
      </c>
      <c r="T1241">
        <v>509</v>
      </c>
      <c r="V1241" t="s">
        <v>213</v>
      </c>
      <c r="W1241">
        <v>2.4073005358000001E+19</v>
      </c>
      <c r="X1241">
        <v>6</v>
      </c>
      <c r="Y1241" t="s">
        <v>48</v>
      </c>
      <c r="AA1241">
        <v>201</v>
      </c>
      <c r="AB1241">
        <v>114</v>
      </c>
      <c r="AC1241" t="s">
        <v>49</v>
      </c>
      <c r="AE1241" t="s">
        <v>49</v>
      </c>
      <c r="AP1241" t="s">
        <v>62</v>
      </c>
      <c r="AQ1241" t="s">
        <v>214</v>
      </c>
      <c r="AS1241">
        <v>0.6</v>
      </c>
      <c r="AU1241">
        <v>2020</v>
      </c>
      <c r="AV1241" t="s">
        <v>55</v>
      </c>
    </row>
    <row r="1242" spans="1:48" x14ac:dyDescent="0.2">
      <c r="A1242">
        <v>1</v>
      </c>
      <c r="B1242">
        <v>390991</v>
      </c>
      <c r="C1242">
        <v>3</v>
      </c>
      <c r="E1242">
        <v>24073</v>
      </c>
      <c r="G1242">
        <v>2</v>
      </c>
      <c r="I1242">
        <v>2</v>
      </c>
      <c r="J1242">
        <v>43899</v>
      </c>
      <c r="N1242">
        <v>44</v>
      </c>
      <c r="O1242">
        <v>114</v>
      </c>
      <c r="T1242">
        <v>516</v>
      </c>
      <c r="V1242" t="s">
        <v>213</v>
      </c>
      <c r="W1242">
        <v>2.4073005358000001E+19</v>
      </c>
      <c r="X1242">
        <v>6</v>
      </c>
      <c r="Y1242" t="s">
        <v>48</v>
      </c>
      <c r="AA1242">
        <v>201</v>
      </c>
      <c r="AB1242">
        <v>8</v>
      </c>
      <c r="AC1242" t="s">
        <v>49</v>
      </c>
      <c r="AE1242" t="s">
        <v>49</v>
      </c>
      <c r="AP1242" t="s">
        <v>62</v>
      </c>
      <c r="AQ1242" t="s">
        <v>214</v>
      </c>
      <c r="AS1242">
        <v>0.45</v>
      </c>
      <c r="AU1242">
        <v>2020</v>
      </c>
      <c r="AV1242" t="s">
        <v>55</v>
      </c>
    </row>
    <row r="1243" spans="1:48" x14ac:dyDescent="0.2">
      <c r="A1243">
        <v>1</v>
      </c>
      <c r="B1243">
        <v>1330829</v>
      </c>
      <c r="C1243">
        <v>2</v>
      </c>
      <c r="D1243">
        <v>42</v>
      </c>
      <c r="E1243">
        <v>24044</v>
      </c>
      <c r="F1243">
        <v>32</v>
      </c>
      <c r="G1243">
        <v>2</v>
      </c>
      <c r="H1243">
        <v>2.4044003896E+19</v>
      </c>
      <c r="I1243">
        <v>102</v>
      </c>
      <c r="J1243">
        <v>43890</v>
      </c>
      <c r="L1243">
        <v>55.626669999999997</v>
      </c>
      <c r="M1243">
        <v>55.64</v>
      </c>
      <c r="N1243">
        <v>55</v>
      </c>
      <c r="O1243">
        <v>1357</v>
      </c>
      <c r="P1243">
        <v>-163.40333000000001</v>
      </c>
      <c r="Q1243">
        <v>-163.33667</v>
      </c>
      <c r="T1243">
        <v>509</v>
      </c>
      <c r="U1243">
        <v>1</v>
      </c>
      <c r="V1243" t="s">
        <v>154</v>
      </c>
      <c r="X1243">
        <v>6</v>
      </c>
      <c r="Y1243" t="s">
        <v>48</v>
      </c>
      <c r="AA1243">
        <v>201</v>
      </c>
      <c r="AB1243">
        <v>1330829</v>
      </c>
      <c r="AC1243" t="s">
        <v>49</v>
      </c>
      <c r="AE1243" t="s">
        <v>49</v>
      </c>
      <c r="AP1243" t="s">
        <v>50</v>
      </c>
      <c r="AQ1243" t="s">
        <v>155</v>
      </c>
      <c r="AS1243">
        <v>0.56000000000000005</v>
      </c>
      <c r="AU1243">
        <v>2020</v>
      </c>
      <c r="AV1243" t="s">
        <v>55</v>
      </c>
    </row>
    <row r="1244" spans="1:48" x14ac:dyDescent="0.2">
      <c r="A1244">
        <v>1</v>
      </c>
      <c r="B1244">
        <v>1366622</v>
      </c>
      <c r="C1244">
        <v>4</v>
      </c>
      <c r="D1244">
        <v>45</v>
      </c>
      <c r="E1244">
        <v>23987</v>
      </c>
      <c r="F1244">
        <v>33</v>
      </c>
      <c r="G1244">
        <v>2</v>
      </c>
      <c r="H1244">
        <v>2.3987001318000001E+19</v>
      </c>
      <c r="I1244">
        <v>39</v>
      </c>
      <c r="J1244">
        <v>43928</v>
      </c>
      <c r="L1244">
        <v>55.236669999999997</v>
      </c>
      <c r="M1244">
        <v>55.168329999999997</v>
      </c>
      <c r="N1244">
        <v>49</v>
      </c>
      <c r="O1244">
        <v>94</v>
      </c>
      <c r="P1244">
        <v>-164.28166999999999</v>
      </c>
      <c r="Q1244">
        <v>-164.48</v>
      </c>
      <c r="R1244" t="s">
        <v>64</v>
      </c>
      <c r="S1244" t="s">
        <v>65</v>
      </c>
      <c r="T1244">
        <v>509</v>
      </c>
      <c r="U1244">
        <v>1</v>
      </c>
      <c r="V1244" t="s">
        <v>215</v>
      </c>
      <c r="X1244">
        <v>6</v>
      </c>
      <c r="Y1244" t="s">
        <v>58</v>
      </c>
      <c r="AA1244">
        <v>201</v>
      </c>
      <c r="AB1244">
        <v>1366622</v>
      </c>
      <c r="AC1244" t="s">
        <v>49</v>
      </c>
      <c r="AE1244" t="s">
        <v>49</v>
      </c>
      <c r="AI1244" t="s">
        <v>49</v>
      </c>
      <c r="AP1244" t="s">
        <v>50</v>
      </c>
      <c r="AQ1244" t="s">
        <v>216</v>
      </c>
      <c r="AS1244">
        <v>0.8</v>
      </c>
      <c r="AU1244">
        <v>2020</v>
      </c>
      <c r="AV1244" t="s">
        <v>55</v>
      </c>
    </row>
    <row r="1245" spans="1:48" x14ac:dyDescent="0.2">
      <c r="A1245">
        <v>1</v>
      </c>
      <c r="B1245">
        <v>1366697</v>
      </c>
      <c r="C1245">
        <v>4</v>
      </c>
      <c r="D1245">
        <v>53</v>
      </c>
      <c r="E1245">
        <v>23987</v>
      </c>
      <c r="F1245">
        <v>25</v>
      </c>
      <c r="G1245">
        <v>2</v>
      </c>
      <c r="H1245">
        <v>2.3987001318000001E+19</v>
      </c>
      <c r="I1245">
        <v>50</v>
      </c>
      <c r="J1245">
        <v>43942</v>
      </c>
      <c r="L1245">
        <v>56.936669999999999</v>
      </c>
      <c r="M1245">
        <v>56.86</v>
      </c>
      <c r="N1245">
        <v>46</v>
      </c>
      <c r="O1245">
        <v>216</v>
      </c>
      <c r="P1245">
        <v>-170.65666999999999</v>
      </c>
      <c r="Q1245">
        <v>-170.61832999999999</v>
      </c>
      <c r="T1245">
        <v>521</v>
      </c>
      <c r="U1245">
        <v>1</v>
      </c>
      <c r="V1245" t="s">
        <v>215</v>
      </c>
      <c r="X1245">
        <v>6</v>
      </c>
      <c r="Y1245" t="s">
        <v>48</v>
      </c>
      <c r="AA1245">
        <v>201</v>
      </c>
      <c r="AB1245">
        <v>1366697</v>
      </c>
      <c r="AC1245" t="s">
        <v>49</v>
      </c>
      <c r="AE1245" t="s">
        <v>49</v>
      </c>
      <c r="AP1245" t="s">
        <v>50</v>
      </c>
      <c r="AQ1245" t="s">
        <v>216</v>
      </c>
      <c r="AS1245">
        <v>0.65</v>
      </c>
      <c r="AU1245">
        <v>2020</v>
      </c>
      <c r="AV1245" t="s">
        <v>55</v>
      </c>
    </row>
    <row r="1246" spans="1:48" x14ac:dyDescent="0.2">
      <c r="A1246">
        <v>1</v>
      </c>
      <c r="B1246">
        <v>1371231</v>
      </c>
      <c r="C1246">
        <v>3</v>
      </c>
      <c r="D1246">
        <v>57</v>
      </c>
      <c r="E1246">
        <v>24016</v>
      </c>
      <c r="F1246">
        <v>45</v>
      </c>
      <c r="G1246">
        <v>2</v>
      </c>
      <c r="H1246">
        <v>2.4016002942999998E+19</v>
      </c>
      <c r="I1246">
        <v>124</v>
      </c>
      <c r="J1246">
        <v>43905</v>
      </c>
      <c r="L1246">
        <v>56.933329999999998</v>
      </c>
      <c r="M1246">
        <v>57.016669999999998</v>
      </c>
      <c r="N1246">
        <v>47</v>
      </c>
      <c r="O1246">
        <v>1795</v>
      </c>
      <c r="P1246">
        <v>-171.7</v>
      </c>
      <c r="Q1246">
        <v>-171.56666999999999</v>
      </c>
      <c r="T1246">
        <v>521</v>
      </c>
      <c r="U1246">
        <v>1</v>
      </c>
      <c r="V1246" t="s">
        <v>124</v>
      </c>
      <c r="X1246">
        <v>6</v>
      </c>
      <c r="Y1246" t="s">
        <v>48</v>
      </c>
      <c r="AA1246">
        <v>201</v>
      </c>
      <c r="AB1246">
        <v>12401</v>
      </c>
      <c r="AC1246" t="s">
        <v>49</v>
      </c>
      <c r="AE1246" t="s">
        <v>49</v>
      </c>
      <c r="AP1246" t="s">
        <v>50</v>
      </c>
      <c r="AQ1246" t="s">
        <v>125</v>
      </c>
      <c r="AS1246">
        <v>0.69</v>
      </c>
      <c r="AU1246">
        <v>2020</v>
      </c>
      <c r="AV1246" t="s">
        <v>55</v>
      </c>
    </row>
    <row r="1247" spans="1:48" x14ac:dyDescent="0.2">
      <c r="A1247">
        <v>1</v>
      </c>
      <c r="B1247">
        <v>1330854</v>
      </c>
      <c r="C1247">
        <v>1</v>
      </c>
      <c r="D1247">
        <v>55</v>
      </c>
      <c r="E1247">
        <v>24044</v>
      </c>
      <c r="F1247">
        <v>41</v>
      </c>
      <c r="G1247">
        <v>2</v>
      </c>
      <c r="H1247">
        <v>2.4044003896E+19</v>
      </c>
      <c r="I1247">
        <v>27</v>
      </c>
      <c r="J1247">
        <v>43859</v>
      </c>
      <c r="L1247">
        <v>55.606670000000001</v>
      </c>
      <c r="M1247">
        <v>55.384999999999998</v>
      </c>
      <c r="N1247">
        <v>52</v>
      </c>
      <c r="O1247">
        <v>373</v>
      </c>
      <c r="P1247">
        <v>-165.42167000000001</v>
      </c>
      <c r="Q1247">
        <v>-165.12166999999999</v>
      </c>
      <c r="R1247" t="s">
        <v>59</v>
      </c>
      <c r="S1247" t="s">
        <v>60</v>
      </c>
      <c r="T1247">
        <v>517</v>
      </c>
      <c r="U1247">
        <v>1</v>
      </c>
      <c r="V1247" t="s">
        <v>154</v>
      </c>
      <c r="X1247">
        <v>6</v>
      </c>
      <c r="Y1247" t="s">
        <v>58</v>
      </c>
      <c r="AA1247">
        <v>201</v>
      </c>
      <c r="AB1247">
        <v>1330854</v>
      </c>
      <c r="AC1247" t="s">
        <v>49</v>
      </c>
      <c r="AE1247" t="s">
        <v>49</v>
      </c>
      <c r="AI1247" t="s">
        <v>49</v>
      </c>
      <c r="AP1247" t="s">
        <v>50</v>
      </c>
      <c r="AQ1247" t="s">
        <v>155</v>
      </c>
      <c r="AS1247">
        <v>1.1399999999999999</v>
      </c>
      <c r="AU1247">
        <v>2020</v>
      </c>
      <c r="AV1247" t="s">
        <v>55</v>
      </c>
    </row>
    <row r="1248" spans="1:48" x14ac:dyDescent="0.2">
      <c r="A1248">
        <v>1</v>
      </c>
      <c r="B1248">
        <v>1371249</v>
      </c>
      <c r="C1248">
        <v>3</v>
      </c>
      <c r="D1248">
        <v>58</v>
      </c>
      <c r="E1248">
        <v>24016</v>
      </c>
      <c r="F1248">
        <v>48</v>
      </c>
      <c r="G1248">
        <v>2</v>
      </c>
      <c r="H1248">
        <v>2.4016002942999998E+19</v>
      </c>
      <c r="I1248">
        <v>159</v>
      </c>
      <c r="J1248">
        <v>43919</v>
      </c>
      <c r="L1248">
        <v>57.266669999999998</v>
      </c>
      <c r="M1248">
        <v>57.166670000000003</v>
      </c>
      <c r="N1248">
        <v>31</v>
      </c>
      <c r="O1248">
        <v>2292</v>
      </c>
      <c r="P1248">
        <v>-172.13333</v>
      </c>
      <c r="Q1248">
        <v>-171.93333000000001</v>
      </c>
      <c r="T1248">
        <v>521</v>
      </c>
      <c r="U1248">
        <v>1</v>
      </c>
      <c r="V1248" t="s">
        <v>124</v>
      </c>
      <c r="X1248">
        <v>6</v>
      </c>
      <c r="Y1248" t="s">
        <v>48</v>
      </c>
      <c r="AA1248">
        <v>201</v>
      </c>
      <c r="AB1248">
        <v>1371249</v>
      </c>
      <c r="AC1248" t="s">
        <v>49</v>
      </c>
      <c r="AE1248" t="s">
        <v>49</v>
      </c>
      <c r="AP1248" t="s">
        <v>50</v>
      </c>
      <c r="AQ1248" t="s">
        <v>125</v>
      </c>
      <c r="AS1248">
        <v>0.18</v>
      </c>
      <c r="AU1248">
        <v>2020</v>
      </c>
      <c r="AV1248" t="s">
        <v>55</v>
      </c>
    </row>
    <row r="1249" spans="1:48" x14ac:dyDescent="0.2">
      <c r="A1249">
        <v>1</v>
      </c>
      <c r="B1249">
        <v>1324812</v>
      </c>
      <c r="C1249">
        <v>2</v>
      </c>
      <c r="D1249">
        <v>47</v>
      </c>
      <c r="E1249">
        <v>24029</v>
      </c>
      <c r="F1249">
        <v>35</v>
      </c>
      <c r="G1249">
        <v>2</v>
      </c>
      <c r="H1249">
        <v>2.4029004062999998E+19</v>
      </c>
      <c r="I1249">
        <v>49</v>
      </c>
      <c r="J1249">
        <v>43868</v>
      </c>
      <c r="L1249">
        <v>56.07</v>
      </c>
      <c r="M1249">
        <v>55.835000000000001</v>
      </c>
      <c r="N1249">
        <v>47</v>
      </c>
      <c r="O1249">
        <v>808</v>
      </c>
      <c r="P1249">
        <v>-163.49833000000001</v>
      </c>
      <c r="Q1249">
        <v>-163.45832999999999</v>
      </c>
      <c r="R1249" t="s">
        <v>59</v>
      </c>
      <c r="S1249" t="s">
        <v>60</v>
      </c>
      <c r="T1249">
        <v>509</v>
      </c>
      <c r="U1249">
        <v>1</v>
      </c>
      <c r="V1249" t="s">
        <v>78</v>
      </c>
      <c r="X1249">
        <v>6</v>
      </c>
      <c r="Y1249" t="s">
        <v>58</v>
      </c>
      <c r="AA1249">
        <v>201</v>
      </c>
      <c r="AB1249">
        <v>4911</v>
      </c>
      <c r="AC1249" t="s">
        <v>49</v>
      </c>
      <c r="AE1249" t="s">
        <v>49</v>
      </c>
      <c r="AI1249" t="s">
        <v>49</v>
      </c>
      <c r="AP1249" t="s">
        <v>50</v>
      </c>
      <c r="AQ1249" t="s">
        <v>79</v>
      </c>
      <c r="AS1249">
        <v>0.8</v>
      </c>
      <c r="AU1249">
        <v>2020</v>
      </c>
      <c r="AV1249" t="s">
        <v>55</v>
      </c>
    </row>
    <row r="1250" spans="1:48" x14ac:dyDescent="0.2">
      <c r="A1250">
        <v>1</v>
      </c>
      <c r="B1250">
        <v>1371267</v>
      </c>
      <c r="C1250">
        <v>3</v>
      </c>
      <c r="D1250">
        <v>47</v>
      </c>
      <c r="E1250">
        <v>24016</v>
      </c>
      <c r="F1250">
        <v>35</v>
      </c>
      <c r="G1250">
        <v>2</v>
      </c>
      <c r="H1250">
        <v>2.4016002942999998E+19</v>
      </c>
      <c r="I1250">
        <v>89</v>
      </c>
      <c r="J1250">
        <v>43892</v>
      </c>
      <c r="L1250">
        <v>55.433329999999998</v>
      </c>
      <c r="M1250">
        <v>55.5</v>
      </c>
      <c r="N1250">
        <v>42</v>
      </c>
      <c r="O1250">
        <v>1276</v>
      </c>
      <c r="P1250">
        <v>-163.83332999999999</v>
      </c>
      <c r="Q1250">
        <v>-163.95</v>
      </c>
      <c r="R1250" t="s">
        <v>64</v>
      </c>
      <c r="S1250" t="s">
        <v>65</v>
      </c>
      <c r="T1250">
        <v>509</v>
      </c>
      <c r="U1250">
        <v>1</v>
      </c>
      <c r="V1250" t="s">
        <v>124</v>
      </c>
      <c r="X1250">
        <v>6</v>
      </c>
      <c r="Y1250" t="s">
        <v>58</v>
      </c>
      <c r="AA1250">
        <v>201</v>
      </c>
      <c r="AB1250">
        <v>1371267</v>
      </c>
      <c r="AC1250" t="s">
        <v>49</v>
      </c>
      <c r="AE1250" t="s">
        <v>49</v>
      </c>
      <c r="AI1250" t="s">
        <v>49</v>
      </c>
      <c r="AP1250" t="s">
        <v>50</v>
      </c>
      <c r="AQ1250" t="s">
        <v>125</v>
      </c>
      <c r="AS1250">
        <v>0.5</v>
      </c>
      <c r="AU1250">
        <v>2020</v>
      </c>
      <c r="AV1250" t="s">
        <v>55</v>
      </c>
    </row>
    <row r="1251" spans="1:48" x14ac:dyDescent="0.2">
      <c r="A1251">
        <v>1</v>
      </c>
      <c r="B1251">
        <v>1317324</v>
      </c>
      <c r="C1251">
        <v>3</v>
      </c>
      <c r="D1251">
        <v>40</v>
      </c>
      <c r="E1251">
        <v>24081</v>
      </c>
      <c r="F1251">
        <v>32</v>
      </c>
      <c r="G1251">
        <v>2</v>
      </c>
      <c r="H1251">
        <v>2.4081003011000001E+19</v>
      </c>
      <c r="I1251">
        <v>43</v>
      </c>
      <c r="J1251">
        <v>43918</v>
      </c>
      <c r="L1251">
        <v>55.295560000000002</v>
      </c>
      <c r="M1251">
        <v>55.274169999999998</v>
      </c>
      <c r="N1251">
        <v>49</v>
      </c>
      <c r="O1251">
        <v>541</v>
      </c>
      <c r="P1251">
        <v>-163.99833000000001</v>
      </c>
      <c r="Q1251">
        <v>-164.18943999999999</v>
      </c>
      <c r="T1251">
        <v>509</v>
      </c>
      <c r="U1251">
        <v>1</v>
      </c>
      <c r="V1251" t="s">
        <v>158</v>
      </c>
      <c r="X1251">
        <v>6</v>
      </c>
      <c r="Y1251" t="s">
        <v>48</v>
      </c>
      <c r="AA1251">
        <v>201</v>
      </c>
      <c r="AB1251">
        <v>68</v>
      </c>
      <c r="AC1251" t="s">
        <v>49</v>
      </c>
      <c r="AE1251" t="s">
        <v>49</v>
      </c>
      <c r="AP1251" t="s">
        <v>50</v>
      </c>
      <c r="AQ1251" t="s">
        <v>159</v>
      </c>
      <c r="AS1251">
        <v>0.85</v>
      </c>
      <c r="AU1251">
        <v>2020</v>
      </c>
      <c r="AV1251" t="s">
        <v>55</v>
      </c>
    </row>
    <row r="1252" spans="1:48" x14ac:dyDescent="0.2">
      <c r="A1252">
        <v>1</v>
      </c>
      <c r="B1252">
        <v>679249</v>
      </c>
      <c r="C1252">
        <v>3</v>
      </c>
      <c r="D1252">
        <v>40</v>
      </c>
      <c r="E1252">
        <v>24128</v>
      </c>
      <c r="F1252">
        <v>28</v>
      </c>
      <c r="G1252">
        <v>2</v>
      </c>
      <c r="H1252">
        <v>2.4128001641000002E+19</v>
      </c>
      <c r="I1252">
        <v>42</v>
      </c>
      <c r="J1252">
        <v>43908</v>
      </c>
      <c r="L1252">
        <v>55.3</v>
      </c>
      <c r="M1252">
        <v>55.366669999999999</v>
      </c>
      <c r="N1252">
        <v>48</v>
      </c>
      <c r="O1252">
        <v>99</v>
      </c>
      <c r="P1252">
        <v>-163.98333</v>
      </c>
      <c r="Q1252">
        <v>-163.81666999999999</v>
      </c>
      <c r="T1252">
        <v>509</v>
      </c>
      <c r="U1252">
        <v>1</v>
      </c>
      <c r="V1252" t="s">
        <v>84</v>
      </c>
      <c r="X1252">
        <v>6</v>
      </c>
      <c r="Y1252" t="s">
        <v>48</v>
      </c>
      <c r="AA1252">
        <v>201</v>
      </c>
      <c r="AB1252">
        <v>679249</v>
      </c>
      <c r="AC1252" t="s">
        <v>49</v>
      </c>
      <c r="AE1252" t="s">
        <v>49</v>
      </c>
      <c r="AP1252" t="s">
        <v>50</v>
      </c>
      <c r="AQ1252" t="s">
        <v>85</v>
      </c>
      <c r="AS1252">
        <v>0.63</v>
      </c>
      <c r="AU1252">
        <v>2020</v>
      </c>
      <c r="AV1252" t="s">
        <v>55</v>
      </c>
    </row>
    <row r="1253" spans="1:48" x14ac:dyDescent="0.2">
      <c r="A1253">
        <v>1</v>
      </c>
      <c r="B1253">
        <v>738133</v>
      </c>
      <c r="C1253">
        <v>4</v>
      </c>
      <c r="D1253">
        <v>38</v>
      </c>
      <c r="E1253">
        <v>24002</v>
      </c>
      <c r="F1253">
        <v>26</v>
      </c>
      <c r="G1253">
        <v>2</v>
      </c>
      <c r="H1253">
        <v>2.4002001622999998E+19</v>
      </c>
      <c r="I1253">
        <v>45</v>
      </c>
      <c r="J1253">
        <v>43925</v>
      </c>
      <c r="L1253">
        <v>55.408329999999999</v>
      </c>
      <c r="M1253">
        <v>55.333329999999997</v>
      </c>
      <c r="N1253">
        <v>48</v>
      </c>
      <c r="O1253">
        <v>195</v>
      </c>
      <c r="P1253">
        <v>-163.76499999999999</v>
      </c>
      <c r="Q1253">
        <v>-163.97333</v>
      </c>
      <c r="T1253">
        <v>509</v>
      </c>
      <c r="U1253">
        <v>1</v>
      </c>
      <c r="V1253" t="s">
        <v>140</v>
      </c>
      <c r="X1253">
        <v>6</v>
      </c>
      <c r="Y1253" t="s">
        <v>48</v>
      </c>
      <c r="AA1253">
        <v>201</v>
      </c>
      <c r="AB1253">
        <v>4502</v>
      </c>
      <c r="AC1253" t="s">
        <v>49</v>
      </c>
      <c r="AE1253" t="s">
        <v>49</v>
      </c>
      <c r="AP1253" t="s">
        <v>50</v>
      </c>
      <c r="AQ1253" t="s">
        <v>141</v>
      </c>
      <c r="AS1253">
        <v>0.8</v>
      </c>
      <c r="AU1253">
        <v>2020</v>
      </c>
      <c r="AV1253" t="s">
        <v>55</v>
      </c>
    </row>
    <row r="1254" spans="1:48" x14ac:dyDescent="0.2">
      <c r="A1254">
        <v>1</v>
      </c>
      <c r="B1254">
        <v>1331873</v>
      </c>
      <c r="C1254">
        <v>2</v>
      </c>
      <c r="D1254">
        <v>48</v>
      </c>
      <c r="E1254">
        <v>24046</v>
      </c>
      <c r="F1254">
        <v>33</v>
      </c>
      <c r="G1254">
        <v>2</v>
      </c>
      <c r="H1254">
        <v>2.4046003681000002E+19</v>
      </c>
      <c r="I1254">
        <v>44</v>
      </c>
      <c r="J1254">
        <v>43864</v>
      </c>
      <c r="L1254">
        <v>55.913330000000002</v>
      </c>
      <c r="M1254">
        <v>55.893329999999999</v>
      </c>
      <c r="N1254">
        <v>47</v>
      </c>
      <c r="O1254">
        <v>657</v>
      </c>
      <c r="P1254">
        <v>-164.36</v>
      </c>
      <c r="Q1254">
        <v>-164.29</v>
      </c>
      <c r="T1254">
        <v>509</v>
      </c>
      <c r="U1254">
        <v>1</v>
      </c>
      <c r="V1254" t="s">
        <v>164</v>
      </c>
      <c r="X1254">
        <v>6</v>
      </c>
      <c r="Y1254" t="s">
        <v>48</v>
      </c>
      <c r="AA1254">
        <v>201</v>
      </c>
      <c r="AB1254">
        <v>4412</v>
      </c>
      <c r="AC1254" t="s">
        <v>49</v>
      </c>
      <c r="AE1254" t="s">
        <v>49</v>
      </c>
      <c r="AP1254" t="s">
        <v>50</v>
      </c>
      <c r="AQ1254" t="s">
        <v>165</v>
      </c>
      <c r="AS1254">
        <v>0.68</v>
      </c>
      <c r="AU1254">
        <v>2020</v>
      </c>
      <c r="AV1254" t="s">
        <v>55</v>
      </c>
    </row>
    <row r="1255" spans="1:48" x14ac:dyDescent="0.2">
      <c r="A1255">
        <v>1</v>
      </c>
      <c r="B1255">
        <v>1315349</v>
      </c>
      <c r="C1255">
        <v>2</v>
      </c>
      <c r="D1255">
        <v>43</v>
      </c>
      <c r="E1255">
        <v>24046</v>
      </c>
      <c r="F1255">
        <v>30</v>
      </c>
      <c r="G1255">
        <v>2</v>
      </c>
      <c r="H1255">
        <v>2.4046003681000002E+19</v>
      </c>
      <c r="I1255">
        <v>54</v>
      </c>
      <c r="J1255">
        <v>43867</v>
      </c>
      <c r="L1255">
        <v>56.403329999999997</v>
      </c>
      <c r="M1255">
        <v>56.384999999999998</v>
      </c>
      <c r="N1255">
        <v>46</v>
      </c>
      <c r="O1255">
        <v>771</v>
      </c>
      <c r="P1255">
        <v>-164.48667</v>
      </c>
      <c r="Q1255">
        <v>-164.51333</v>
      </c>
      <c r="T1255">
        <v>509</v>
      </c>
      <c r="U1255">
        <v>1</v>
      </c>
      <c r="V1255" t="s">
        <v>164</v>
      </c>
      <c r="X1255">
        <v>6</v>
      </c>
      <c r="Y1255" t="s">
        <v>48</v>
      </c>
      <c r="AA1255">
        <v>201</v>
      </c>
      <c r="AB1255">
        <v>5412</v>
      </c>
      <c r="AC1255" t="s">
        <v>49</v>
      </c>
      <c r="AE1255" t="s">
        <v>49</v>
      </c>
      <c r="AP1255" t="s">
        <v>50</v>
      </c>
      <c r="AQ1255" t="s">
        <v>165</v>
      </c>
      <c r="AS1255">
        <v>0.76</v>
      </c>
      <c r="AU1255">
        <v>2020</v>
      </c>
      <c r="AV1255" t="s">
        <v>55</v>
      </c>
    </row>
    <row r="1256" spans="1:48" x14ac:dyDescent="0.2">
      <c r="A1256">
        <v>1</v>
      </c>
      <c r="B1256">
        <v>1362590</v>
      </c>
      <c r="C1256">
        <v>2</v>
      </c>
      <c r="D1256">
        <v>58</v>
      </c>
      <c r="E1256">
        <v>24002</v>
      </c>
      <c r="F1256">
        <v>47</v>
      </c>
      <c r="G1256">
        <v>2</v>
      </c>
      <c r="H1256">
        <v>2.4002003414000001E+19</v>
      </c>
      <c r="I1256">
        <v>98</v>
      </c>
      <c r="J1256">
        <v>43882</v>
      </c>
      <c r="L1256">
        <v>56.62</v>
      </c>
      <c r="M1256">
        <v>56.611669999999997</v>
      </c>
      <c r="N1256">
        <v>47</v>
      </c>
      <c r="O1256">
        <v>1198</v>
      </c>
      <c r="P1256">
        <v>-168.04832999999999</v>
      </c>
      <c r="Q1256">
        <v>-167.88833</v>
      </c>
      <c r="T1256">
        <v>513</v>
      </c>
      <c r="U1256">
        <v>1</v>
      </c>
      <c r="V1256" t="s">
        <v>162</v>
      </c>
      <c r="X1256">
        <v>6</v>
      </c>
      <c r="Y1256" t="s">
        <v>48</v>
      </c>
      <c r="AA1256">
        <v>201</v>
      </c>
      <c r="AB1256">
        <v>9801</v>
      </c>
      <c r="AC1256" t="s">
        <v>49</v>
      </c>
      <c r="AE1256" t="s">
        <v>49</v>
      </c>
      <c r="AP1256" t="s">
        <v>50</v>
      </c>
      <c r="AQ1256" t="s">
        <v>163</v>
      </c>
      <c r="AS1256">
        <v>0.7</v>
      </c>
      <c r="AU1256">
        <v>2020</v>
      </c>
      <c r="AV1256" t="s">
        <v>55</v>
      </c>
    </row>
    <row r="1257" spans="1:48" x14ac:dyDescent="0.2">
      <c r="A1257">
        <v>1</v>
      </c>
      <c r="B1257">
        <v>1331866</v>
      </c>
      <c r="C1257">
        <v>2</v>
      </c>
      <c r="D1257">
        <v>49</v>
      </c>
      <c r="E1257">
        <v>24046</v>
      </c>
      <c r="F1257">
        <v>37</v>
      </c>
      <c r="G1257">
        <v>2</v>
      </c>
      <c r="H1257">
        <v>2.4046003681000002E+19</v>
      </c>
      <c r="I1257">
        <v>74</v>
      </c>
      <c r="J1257">
        <v>43875</v>
      </c>
      <c r="L1257">
        <v>56.011670000000002</v>
      </c>
      <c r="M1257">
        <v>56.005000000000003</v>
      </c>
      <c r="N1257">
        <v>43</v>
      </c>
      <c r="O1257">
        <v>1105</v>
      </c>
      <c r="P1257">
        <v>-165.2</v>
      </c>
      <c r="Q1257">
        <v>-165.21</v>
      </c>
      <c r="R1257" t="s">
        <v>64</v>
      </c>
      <c r="S1257" t="s">
        <v>65</v>
      </c>
      <c r="T1257">
        <v>517</v>
      </c>
      <c r="U1257">
        <v>1</v>
      </c>
      <c r="V1257" t="s">
        <v>164</v>
      </c>
      <c r="X1257">
        <v>6</v>
      </c>
      <c r="Y1257" t="s">
        <v>58</v>
      </c>
      <c r="AA1257">
        <v>201</v>
      </c>
      <c r="AB1257">
        <v>7408</v>
      </c>
      <c r="AC1257" t="s">
        <v>49</v>
      </c>
      <c r="AE1257" t="s">
        <v>49</v>
      </c>
      <c r="AI1257" t="s">
        <v>49</v>
      </c>
      <c r="AP1257" t="s">
        <v>50</v>
      </c>
      <c r="AQ1257" t="s">
        <v>165</v>
      </c>
      <c r="AS1257">
        <v>0.61</v>
      </c>
      <c r="AU1257">
        <v>2020</v>
      </c>
      <c r="AV1257" t="s">
        <v>55</v>
      </c>
    </row>
    <row r="1258" spans="1:48" x14ac:dyDescent="0.2">
      <c r="A1258">
        <v>1</v>
      </c>
      <c r="B1258">
        <v>1324197</v>
      </c>
      <c r="C1258">
        <v>2</v>
      </c>
      <c r="D1258">
        <v>49</v>
      </c>
      <c r="E1258">
        <v>24046</v>
      </c>
      <c r="F1258">
        <v>35</v>
      </c>
      <c r="G1258">
        <v>2</v>
      </c>
      <c r="H1258">
        <v>2.4046003681000002E+19</v>
      </c>
      <c r="I1258">
        <v>84</v>
      </c>
      <c r="J1258">
        <v>43878</v>
      </c>
      <c r="L1258">
        <v>56.341670000000001</v>
      </c>
      <c r="M1258">
        <v>56.384999999999998</v>
      </c>
      <c r="N1258">
        <v>45</v>
      </c>
      <c r="O1258">
        <v>1231</v>
      </c>
      <c r="P1258">
        <v>-166.08667</v>
      </c>
      <c r="Q1258">
        <v>-166.15333000000001</v>
      </c>
      <c r="R1258" t="s">
        <v>64</v>
      </c>
      <c r="S1258" t="s">
        <v>65</v>
      </c>
      <c r="T1258">
        <v>517</v>
      </c>
      <c r="U1258">
        <v>1</v>
      </c>
      <c r="V1258" t="s">
        <v>164</v>
      </c>
      <c r="X1258">
        <v>6</v>
      </c>
      <c r="Y1258" t="s">
        <v>58</v>
      </c>
      <c r="AA1258">
        <v>201</v>
      </c>
      <c r="AB1258">
        <v>8402</v>
      </c>
      <c r="AC1258" t="s">
        <v>49</v>
      </c>
      <c r="AE1258" t="s">
        <v>49</v>
      </c>
      <c r="AI1258" t="s">
        <v>49</v>
      </c>
      <c r="AP1258" t="s">
        <v>50</v>
      </c>
      <c r="AQ1258" t="s">
        <v>165</v>
      </c>
      <c r="AS1258">
        <v>0.67</v>
      </c>
      <c r="AU1258">
        <v>2020</v>
      </c>
      <c r="AV1258" t="s">
        <v>55</v>
      </c>
    </row>
    <row r="1259" spans="1:48" x14ac:dyDescent="0.2">
      <c r="A1259">
        <v>1</v>
      </c>
      <c r="B1259">
        <v>1335768</v>
      </c>
      <c r="C1259">
        <v>2</v>
      </c>
      <c r="D1259">
        <v>52</v>
      </c>
      <c r="E1259">
        <v>24100</v>
      </c>
      <c r="F1259">
        <v>39</v>
      </c>
      <c r="G1259">
        <v>2</v>
      </c>
      <c r="H1259">
        <v>2.4100034278999998E+19</v>
      </c>
      <c r="I1259">
        <v>8</v>
      </c>
      <c r="J1259">
        <v>43866</v>
      </c>
      <c r="L1259">
        <v>55.116669999999999</v>
      </c>
      <c r="M1259">
        <v>55.033329999999999</v>
      </c>
      <c r="N1259">
        <v>49</v>
      </c>
      <c r="O1259">
        <v>92</v>
      </c>
      <c r="P1259">
        <v>-164.63333</v>
      </c>
      <c r="Q1259">
        <v>-164.8</v>
      </c>
      <c r="R1259" t="s">
        <v>64</v>
      </c>
      <c r="S1259" t="s">
        <v>65</v>
      </c>
      <c r="T1259">
        <v>509</v>
      </c>
      <c r="U1259">
        <v>1</v>
      </c>
      <c r="V1259" t="s">
        <v>160</v>
      </c>
      <c r="X1259">
        <v>6</v>
      </c>
      <c r="Y1259" t="s">
        <v>58</v>
      </c>
      <c r="AA1259">
        <v>201</v>
      </c>
      <c r="AB1259">
        <v>20</v>
      </c>
      <c r="AC1259" t="s">
        <v>49</v>
      </c>
      <c r="AE1259" t="s">
        <v>49</v>
      </c>
      <c r="AI1259" t="s">
        <v>49</v>
      </c>
      <c r="AP1259" t="s">
        <v>50</v>
      </c>
      <c r="AQ1259" t="s">
        <v>161</v>
      </c>
      <c r="AS1259">
        <v>0.8</v>
      </c>
      <c r="AU1259">
        <v>2020</v>
      </c>
      <c r="AV1259" t="s">
        <v>55</v>
      </c>
    </row>
    <row r="1260" spans="1:48" x14ac:dyDescent="0.2">
      <c r="A1260">
        <v>1</v>
      </c>
      <c r="B1260">
        <v>1315377</v>
      </c>
      <c r="C1260">
        <v>3</v>
      </c>
      <c r="D1260">
        <v>58</v>
      </c>
      <c r="E1260">
        <v>24046</v>
      </c>
      <c r="F1260">
        <v>44</v>
      </c>
      <c r="G1260">
        <v>2</v>
      </c>
      <c r="H1260">
        <v>2.4046003681000002E+19</v>
      </c>
      <c r="I1260">
        <v>180</v>
      </c>
      <c r="J1260">
        <v>43913</v>
      </c>
      <c r="L1260">
        <v>56.375</v>
      </c>
      <c r="M1260">
        <v>56.261670000000002</v>
      </c>
      <c r="N1260">
        <v>39</v>
      </c>
      <c r="O1260">
        <v>2745</v>
      </c>
      <c r="P1260">
        <v>-170.19667000000001</v>
      </c>
      <c r="Q1260">
        <v>-170.12166999999999</v>
      </c>
      <c r="T1260">
        <v>521</v>
      </c>
      <c r="U1260">
        <v>1</v>
      </c>
      <c r="V1260" t="s">
        <v>164</v>
      </c>
      <c r="X1260">
        <v>6</v>
      </c>
      <c r="Y1260" t="s">
        <v>48</v>
      </c>
      <c r="AA1260">
        <v>201</v>
      </c>
      <c r="AB1260">
        <v>18009</v>
      </c>
      <c r="AC1260" t="s">
        <v>49</v>
      </c>
      <c r="AE1260" t="s">
        <v>49</v>
      </c>
      <c r="AP1260" t="s">
        <v>50</v>
      </c>
      <c r="AQ1260" t="s">
        <v>165</v>
      </c>
      <c r="AS1260">
        <v>0.43</v>
      </c>
      <c r="AU1260">
        <v>2020</v>
      </c>
      <c r="AV1260" t="s">
        <v>55</v>
      </c>
    </row>
    <row r="1261" spans="1:48" x14ac:dyDescent="0.2">
      <c r="A1261">
        <v>1</v>
      </c>
      <c r="B1261">
        <v>1183211</v>
      </c>
      <c r="C1261">
        <v>3</v>
      </c>
      <c r="D1261">
        <v>63</v>
      </c>
      <c r="E1261">
        <v>24004</v>
      </c>
      <c r="F1261">
        <v>51</v>
      </c>
      <c r="G1261">
        <v>2</v>
      </c>
      <c r="H1261">
        <v>2.4004004054999998E+19</v>
      </c>
      <c r="I1261">
        <v>175</v>
      </c>
      <c r="J1261">
        <v>43914</v>
      </c>
      <c r="L1261">
        <v>56.683329999999998</v>
      </c>
      <c r="M1261">
        <v>56.583329999999997</v>
      </c>
      <c r="N1261">
        <v>29</v>
      </c>
      <c r="O1261">
        <v>2871</v>
      </c>
      <c r="P1261">
        <v>-170.98333</v>
      </c>
      <c r="Q1261">
        <v>-170.95</v>
      </c>
      <c r="T1261">
        <v>521</v>
      </c>
      <c r="U1261">
        <v>1</v>
      </c>
      <c r="V1261" t="s">
        <v>168</v>
      </c>
      <c r="X1261">
        <v>6</v>
      </c>
      <c r="Y1261" t="s">
        <v>184</v>
      </c>
      <c r="AA1261">
        <v>201</v>
      </c>
      <c r="AB1261">
        <v>17502</v>
      </c>
      <c r="AC1261" t="s">
        <v>49</v>
      </c>
      <c r="AE1261" t="s">
        <v>49</v>
      </c>
      <c r="AP1261" t="s">
        <v>50</v>
      </c>
      <c r="AQ1261" t="s">
        <v>169</v>
      </c>
      <c r="AS1261">
        <v>0.15</v>
      </c>
      <c r="AU1261">
        <v>2020</v>
      </c>
      <c r="AV1261" t="s">
        <v>55</v>
      </c>
    </row>
    <row r="1262" spans="1:48" x14ac:dyDescent="0.2">
      <c r="A1262">
        <v>1</v>
      </c>
      <c r="B1262">
        <v>1373645</v>
      </c>
      <c r="C1262">
        <v>3</v>
      </c>
      <c r="D1262">
        <v>46</v>
      </c>
      <c r="E1262">
        <v>24091</v>
      </c>
      <c r="F1262">
        <v>36</v>
      </c>
      <c r="G1262">
        <v>2</v>
      </c>
      <c r="H1262">
        <v>2.4091000542999998E+19</v>
      </c>
      <c r="I1262">
        <v>29</v>
      </c>
      <c r="J1262">
        <v>43893</v>
      </c>
      <c r="L1262">
        <v>55.9</v>
      </c>
      <c r="M1262">
        <v>55.831670000000003</v>
      </c>
      <c r="N1262">
        <v>48</v>
      </c>
      <c r="O1262">
        <v>481</v>
      </c>
      <c r="P1262">
        <v>-163.12</v>
      </c>
      <c r="Q1262">
        <v>-163.04</v>
      </c>
      <c r="T1262">
        <v>509</v>
      </c>
      <c r="U1262">
        <v>1</v>
      </c>
      <c r="V1262" t="s">
        <v>223</v>
      </c>
      <c r="X1262">
        <v>6</v>
      </c>
      <c r="Y1262" t="s">
        <v>48</v>
      </c>
      <c r="AA1262">
        <v>201</v>
      </c>
      <c r="AB1262">
        <v>34</v>
      </c>
      <c r="AC1262" t="s">
        <v>49</v>
      </c>
      <c r="AE1262" t="s">
        <v>49</v>
      </c>
      <c r="AP1262" t="s">
        <v>50</v>
      </c>
      <c r="AQ1262" t="s">
        <v>224</v>
      </c>
      <c r="AS1262">
        <v>0.7</v>
      </c>
      <c r="AU1262">
        <v>2020</v>
      </c>
      <c r="AV1262" t="s">
        <v>55</v>
      </c>
    </row>
    <row r="1263" spans="1:48" x14ac:dyDescent="0.2">
      <c r="A1263">
        <v>1</v>
      </c>
      <c r="B1263">
        <v>1367912</v>
      </c>
      <c r="C1263">
        <v>2</v>
      </c>
      <c r="D1263">
        <v>50</v>
      </c>
      <c r="E1263">
        <v>24072</v>
      </c>
      <c r="F1263">
        <v>38</v>
      </c>
      <c r="G1263">
        <v>2</v>
      </c>
      <c r="H1263">
        <v>2.4072003670999998E+19</v>
      </c>
      <c r="I1263">
        <v>67</v>
      </c>
      <c r="J1263">
        <v>43875</v>
      </c>
      <c r="L1263">
        <v>56.04</v>
      </c>
      <c r="M1263">
        <v>56.005000000000003</v>
      </c>
      <c r="N1263">
        <v>48</v>
      </c>
      <c r="O1263">
        <v>779</v>
      </c>
      <c r="P1263">
        <v>-165.57832999999999</v>
      </c>
      <c r="Q1263">
        <v>-165.37666999999999</v>
      </c>
      <c r="T1263">
        <v>517</v>
      </c>
      <c r="U1263">
        <v>1</v>
      </c>
      <c r="V1263" t="s">
        <v>116</v>
      </c>
      <c r="X1263">
        <v>6</v>
      </c>
      <c r="Y1263" t="s">
        <v>48</v>
      </c>
      <c r="AA1263">
        <v>201</v>
      </c>
      <c r="AB1263">
        <v>157</v>
      </c>
      <c r="AC1263" t="s">
        <v>49</v>
      </c>
      <c r="AE1263" t="s">
        <v>49</v>
      </c>
      <c r="AP1263" t="s">
        <v>50</v>
      </c>
      <c r="AQ1263" t="s">
        <v>117</v>
      </c>
      <c r="AS1263">
        <v>0.81</v>
      </c>
      <c r="AU1263">
        <v>2020</v>
      </c>
      <c r="AV1263" t="s">
        <v>55</v>
      </c>
    </row>
    <row r="1264" spans="1:48" x14ac:dyDescent="0.2">
      <c r="A1264">
        <v>1</v>
      </c>
      <c r="B1264">
        <v>1367909</v>
      </c>
      <c r="C1264">
        <v>3</v>
      </c>
      <c r="D1264">
        <v>55</v>
      </c>
      <c r="E1264">
        <v>24072</v>
      </c>
      <c r="F1264">
        <v>40</v>
      </c>
      <c r="G1264">
        <v>2</v>
      </c>
      <c r="H1264">
        <v>2.4072003670999998E+19</v>
      </c>
      <c r="I1264">
        <v>127</v>
      </c>
      <c r="J1264">
        <v>43896</v>
      </c>
      <c r="L1264">
        <v>56.22833</v>
      </c>
      <c r="M1264">
        <v>56.24333</v>
      </c>
      <c r="N1264">
        <v>53</v>
      </c>
      <c r="O1264">
        <v>1718</v>
      </c>
      <c r="P1264">
        <v>-166.17</v>
      </c>
      <c r="Q1264">
        <v>-166.27</v>
      </c>
      <c r="R1264" t="s">
        <v>64</v>
      </c>
      <c r="S1264" t="s">
        <v>65</v>
      </c>
      <c r="T1264">
        <v>517</v>
      </c>
      <c r="U1264">
        <v>1</v>
      </c>
      <c r="V1264" t="s">
        <v>116</v>
      </c>
      <c r="X1264">
        <v>6</v>
      </c>
      <c r="Y1264" t="s">
        <v>58</v>
      </c>
      <c r="AA1264">
        <v>201</v>
      </c>
      <c r="AB1264">
        <v>290</v>
      </c>
      <c r="AC1264" t="s">
        <v>49</v>
      </c>
      <c r="AE1264" t="s">
        <v>49</v>
      </c>
      <c r="AI1264" t="s">
        <v>49</v>
      </c>
      <c r="AP1264" t="s">
        <v>50</v>
      </c>
      <c r="AQ1264" t="s">
        <v>117</v>
      </c>
      <c r="AS1264">
        <v>1.08</v>
      </c>
      <c r="AU1264">
        <v>2020</v>
      </c>
      <c r="AV1264" t="s">
        <v>55</v>
      </c>
    </row>
    <row r="1265" spans="1:48" x14ac:dyDescent="0.2">
      <c r="A1265">
        <v>1</v>
      </c>
      <c r="B1265">
        <v>1314511</v>
      </c>
      <c r="C1265">
        <v>2</v>
      </c>
      <c r="D1265">
        <v>43</v>
      </c>
      <c r="E1265">
        <v>24009</v>
      </c>
      <c r="F1265">
        <v>33</v>
      </c>
      <c r="G1265">
        <v>2</v>
      </c>
      <c r="H1265">
        <v>2.4009001606999998E+19</v>
      </c>
      <c r="I1265">
        <v>93</v>
      </c>
      <c r="J1265">
        <v>43870</v>
      </c>
      <c r="L1265">
        <v>55.716670000000001</v>
      </c>
      <c r="M1265">
        <v>55.583329999999997</v>
      </c>
      <c r="N1265">
        <v>51</v>
      </c>
      <c r="O1265">
        <v>1200</v>
      </c>
      <c r="P1265">
        <v>-163.11667</v>
      </c>
      <c r="Q1265">
        <v>-163.41667000000001</v>
      </c>
      <c r="R1265" t="s">
        <v>64</v>
      </c>
      <c r="S1265" t="s">
        <v>65</v>
      </c>
      <c r="T1265">
        <v>509</v>
      </c>
      <c r="U1265">
        <v>1</v>
      </c>
      <c r="V1265" t="s">
        <v>176</v>
      </c>
      <c r="X1265">
        <v>6</v>
      </c>
      <c r="Y1265" t="s">
        <v>58</v>
      </c>
      <c r="AA1265">
        <v>201</v>
      </c>
      <c r="AB1265">
        <v>9304</v>
      </c>
      <c r="AC1265" t="s">
        <v>49</v>
      </c>
      <c r="AE1265" t="s">
        <v>49</v>
      </c>
      <c r="AI1265" t="s">
        <v>49</v>
      </c>
      <c r="AP1265" t="s">
        <v>50</v>
      </c>
      <c r="AQ1265" t="s">
        <v>177</v>
      </c>
      <c r="AS1265">
        <v>0.86</v>
      </c>
      <c r="AU1265">
        <v>2020</v>
      </c>
      <c r="AV1265" t="s">
        <v>55</v>
      </c>
    </row>
    <row r="1266" spans="1:48" x14ac:dyDescent="0.2">
      <c r="A1266">
        <v>1</v>
      </c>
      <c r="B1266">
        <v>1314580</v>
      </c>
      <c r="C1266">
        <v>2</v>
      </c>
      <c r="D1266">
        <v>41</v>
      </c>
      <c r="E1266">
        <v>24009</v>
      </c>
      <c r="F1266">
        <v>31</v>
      </c>
      <c r="G1266">
        <v>2</v>
      </c>
      <c r="H1266">
        <v>2.4009001606999998E+19</v>
      </c>
      <c r="I1266">
        <v>183</v>
      </c>
      <c r="J1266">
        <v>43887</v>
      </c>
      <c r="L1266">
        <v>55.85</v>
      </c>
      <c r="M1266">
        <v>55.783329999999999</v>
      </c>
      <c r="N1266">
        <v>44</v>
      </c>
      <c r="O1266">
        <v>2331</v>
      </c>
      <c r="P1266">
        <v>-162.91667000000001</v>
      </c>
      <c r="Q1266">
        <v>-162.98333</v>
      </c>
      <c r="T1266">
        <v>516</v>
      </c>
      <c r="U1266">
        <v>1</v>
      </c>
      <c r="V1266" t="s">
        <v>176</v>
      </c>
      <c r="X1266">
        <v>6</v>
      </c>
      <c r="Y1266" t="s">
        <v>48</v>
      </c>
      <c r="AA1266">
        <v>201</v>
      </c>
      <c r="AB1266">
        <v>18308</v>
      </c>
      <c r="AC1266" t="s">
        <v>49</v>
      </c>
      <c r="AE1266" t="s">
        <v>49</v>
      </c>
      <c r="AP1266" t="s">
        <v>50</v>
      </c>
      <c r="AQ1266" t="s">
        <v>177</v>
      </c>
      <c r="AS1266">
        <v>0.57999999999999996</v>
      </c>
      <c r="AU1266">
        <v>2020</v>
      </c>
      <c r="AV1266" t="s">
        <v>55</v>
      </c>
    </row>
    <row r="1267" spans="1:48" x14ac:dyDescent="0.2">
      <c r="A1267">
        <v>1</v>
      </c>
      <c r="B1267">
        <v>1314514</v>
      </c>
      <c r="C1267">
        <v>2</v>
      </c>
      <c r="D1267">
        <v>43</v>
      </c>
      <c r="E1267">
        <v>24009</v>
      </c>
      <c r="F1267">
        <v>32</v>
      </c>
      <c r="G1267">
        <v>2</v>
      </c>
      <c r="H1267">
        <v>2.4009001606999998E+19</v>
      </c>
      <c r="I1267">
        <v>193</v>
      </c>
      <c r="J1267">
        <v>43888</v>
      </c>
      <c r="L1267">
        <v>56.066670000000002</v>
      </c>
      <c r="M1267">
        <v>56.016669999999998</v>
      </c>
      <c r="N1267">
        <v>52</v>
      </c>
      <c r="O1267">
        <v>2421</v>
      </c>
      <c r="P1267">
        <v>-162.68333000000001</v>
      </c>
      <c r="Q1267">
        <v>-162.73333</v>
      </c>
      <c r="T1267">
        <v>516</v>
      </c>
      <c r="U1267">
        <v>1</v>
      </c>
      <c r="V1267" t="s">
        <v>176</v>
      </c>
      <c r="X1267">
        <v>6</v>
      </c>
      <c r="Y1267" t="s">
        <v>48</v>
      </c>
      <c r="AA1267">
        <v>201</v>
      </c>
      <c r="AB1267">
        <v>19310</v>
      </c>
      <c r="AC1267" t="s">
        <v>49</v>
      </c>
      <c r="AE1267" t="s">
        <v>49</v>
      </c>
      <c r="AP1267" t="s">
        <v>50</v>
      </c>
      <c r="AQ1267" t="s">
        <v>177</v>
      </c>
      <c r="AS1267">
        <v>0.84</v>
      </c>
      <c r="AU1267">
        <v>2020</v>
      </c>
      <c r="AV1267" t="s">
        <v>55</v>
      </c>
    </row>
    <row r="1268" spans="1:48" x14ac:dyDescent="0.2">
      <c r="A1268">
        <v>1</v>
      </c>
      <c r="B1268">
        <v>1314531</v>
      </c>
      <c r="C1268">
        <v>2</v>
      </c>
      <c r="D1268">
        <v>43</v>
      </c>
      <c r="E1268">
        <v>24009</v>
      </c>
      <c r="F1268">
        <v>33</v>
      </c>
      <c r="G1268">
        <v>2</v>
      </c>
      <c r="H1268">
        <v>2.4009001606999998E+19</v>
      </c>
      <c r="I1268">
        <v>203</v>
      </c>
      <c r="J1268">
        <v>43890</v>
      </c>
      <c r="L1268">
        <v>56.416670000000003</v>
      </c>
      <c r="M1268">
        <v>56.4</v>
      </c>
      <c r="N1268">
        <v>56</v>
      </c>
      <c r="O1268">
        <v>2567</v>
      </c>
      <c r="P1268">
        <v>-162.71666999999999</v>
      </c>
      <c r="Q1268">
        <v>-162.85</v>
      </c>
      <c r="R1268" t="s">
        <v>66</v>
      </c>
      <c r="S1268" t="s">
        <v>67</v>
      </c>
      <c r="T1268">
        <v>516</v>
      </c>
      <c r="U1268">
        <v>1</v>
      </c>
      <c r="V1268" t="s">
        <v>176</v>
      </c>
      <c r="X1268">
        <v>6</v>
      </c>
      <c r="Y1268" t="s">
        <v>58</v>
      </c>
      <c r="AA1268">
        <v>201</v>
      </c>
      <c r="AB1268">
        <v>20310</v>
      </c>
      <c r="AC1268" t="s">
        <v>49</v>
      </c>
      <c r="AE1268" t="s">
        <v>49</v>
      </c>
      <c r="AI1268" t="s">
        <v>49</v>
      </c>
      <c r="AP1268" t="s">
        <v>50</v>
      </c>
      <c r="AQ1268" t="s">
        <v>177</v>
      </c>
      <c r="AS1268">
        <v>1.32</v>
      </c>
      <c r="AU1268">
        <v>2020</v>
      </c>
      <c r="AV1268" t="s">
        <v>55</v>
      </c>
    </row>
    <row r="1269" spans="1:48" x14ac:dyDescent="0.2">
      <c r="A1269">
        <v>1</v>
      </c>
      <c r="B1269">
        <v>1260964</v>
      </c>
      <c r="C1269">
        <v>3</v>
      </c>
      <c r="D1269">
        <v>63</v>
      </c>
      <c r="E1269">
        <v>24009</v>
      </c>
      <c r="F1269">
        <v>53</v>
      </c>
      <c r="G1269">
        <v>2</v>
      </c>
      <c r="H1269">
        <v>2.4009001606999998E+19</v>
      </c>
      <c r="I1269">
        <v>258</v>
      </c>
      <c r="J1269">
        <v>43902</v>
      </c>
      <c r="L1269">
        <v>56.291670000000003</v>
      </c>
      <c r="M1269">
        <v>56.231670000000001</v>
      </c>
      <c r="N1269">
        <v>43</v>
      </c>
      <c r="O1269">
        <v>3246</v>
      </c>
      <c r="P1269">
        <v>-170.23</v>
      </c>
      <c r="Q1269">
        <v>-170.04</v>
      </c>
      <c r="T1269">
        <v>521</v>
      </c>
      <c r="U1269">
        <v>1</v>
      </c>
      <c r="V1269" t="s">
        <v>176</v>
      </c>
      <c r="X1269">
        <v>6</v>
      </c>
      <c r="Y1269" t="s">
        <v>48</v>
      </c>
      <c r="AA1269">
        <v>201</v>
      </c>
      <c r="AB1269">
        <v>25809</v>
      </c>
      <c r="AC1269" t="s">
        <v>49</v>
      </c>
      <c r="AE1269" t="s">
        <v>49</v>
      </c>
      <c r="AP1269" t="s">
        <v>50</v>
      </c>
      <c r="AQ1269" t="s">
        <v>177</v>
      </c>
      <c r="AS1269">
        <v>0.47</v>
      </c>
      <c r="AU1269">
        <v>2020</v>
      </c>
      <c r="AV1269" t="s">
        <v>55</v>
      </c>
    </row>
    <row r="1270" spans="1:48" x14ac:dyDescent="0.2">
      <c r="A1270">
        <v>1</v>
      </c>
      <c r="B1270">
        <v>1335268</v>
      </c>
      <c r="C1270">
        <v>3</v>
      </c>
      <c r="D1270">
        <v>56</v>
      </c>
      <c r="E1270">
        <v>24025</v>
      </c>
      <c r="F1270">
        <v>44</v>
      </c>
      <c r="G1270">
        <v>2</v>
      </c>
      <c r="H1270">
        <v>2.4025003793999999E+19</v>
      </c>
      <c r="I1270">
        <v>164</v>
      </c>
      <c r="J1270">
        <v>43896</v>
      </c>
      <c r="L1270">
        <v>56.018329999999999</v>
      </c>
      <c r="M1270">
        <v>55.975000000000001</v>
      </c>
      <c r="N1270">
        <v>49</v>
      </c>
      <c r="O1270">
        <v>2397</v>
      </c>
      <c r="P1270">
        <v>-165.87</v>
      </c>
      <c r="Q1270">
        <v>-165.72166999999999</v>
      </c>
      <c r="R1270" t="s">
        <v>66</v>
      </c>
      <c r="S1270" t="s">
        <v>67</v>
      </c>
      <c r="T1270">
        <v>517</v>
      </c>
      <c r="U1270">
        <v>1</v>
      </c>
      <c r="V1270" t="s">
        <v>106</v>
      </c>
      <c r="X1270">
        <v>6</v>
      </c>
      <c r="Y1270" t="s">
        <v>58</v>
      </c>
      <c r="AA1270">
        <v>201</v>
      </c>
      <c r="AB1270">
        <v>16410</v>
      </c>
      <c r="AC1270" t="s">
        <v>49</v>
      </c>
      <c r="AE1270" t="s">
        <v>49</v>
      </c>
      <c r="AI1270" t="s">
        <v>49</v>
      </c>
      <c r="AP1270" t="s">
        <v>50</v>
      </c>
      <c r="AQ1270" t="s">
        <v>107</v>
      </c>
      <c r="AS1270">
        <v>0.8</v>
      </c>
      <c r="AU1270">
        <v>2020</v>
      </c>
      <c r="AV1270" t="s">
        <v>55</v>
      </c>
    </row>
    <row r="1271" spans="1:48" x14ac:dyDescent="0.2">
      <c r="A1271">
        <v>1</v>
      </c>
      <c r="B1271">
        <v>1314563</v>
      </c>
      <c r="C1271">
        <v>2</v>
      </c>
      <c r="D1271">
        <v>53</v>
      </c>
      <c r="E1271">
        <v>24009</v>
      </c>
      <c r="F1271">
        <v>43</v>
      </c>
      <c r="G1271">
        <v>2</v>
      </c>
      <c r="H1271">
        <v>2.4009001606999998E+19</v>
      </c>
      <c r="I1271">
        <v>168</v>
      </c>
      <c r="J1271">
        <v>43883</v>
      </c>
      <c r="L1271">
        <v>55.366669999999999</v>
      </c>
      <c r="M1271">
        <v>55.266669999999998</v>
      </c>
      <c r="N1271">
        <v>43</v>
      </c>
      <c r="O1271">
        <v>2134</v>
      </c>
      <c r="P1271">
        <v>-164.43333000000001</v>
      </c>
      <c r="Q1271">
        <v>-164.46666999999999</v>
      </c>
      <c r="T1271">
        <v>509</v>
      </c>
      <c r="U1271">
        <v>1</v>
      </c>
      <c r="V1271" t="s">
        <v>176</v>
      </c>
      <c r="X1271">
        <v>6</v>
      </c>
      <c r="Y1271" t="s">
        <v>48</v>
      </c>
      <c r="AA1271">
        <v>201</v>
      </c>
      <c r="AB1271">
        <v>16807</v>
      </c>
      <c r="AC1271" t="s">
        <v>49</v>
      </c>
      <c r="AE1271" t="s">
        <v>49</v>
      </c>
      <c r="AP1271" t="s">
        <v>50</v>
      </c>
      <c r="AQ1271" t="s">
        <v>177</v>
      </c>
      <c r="AS1271">
        <v>0.52</v>
      </c>
      <c r="AU1271">
        <v>2020</v>
      </c>
      <c r="AV1271" t="s">
        <v>55</v>
      </c>
    </row>
    <row r="1272" spans="1:48" x14ac:dyDescent="0.2">
      <c r="A1272">
        <v>1</v>
      </c>
      <c r="B1272">
        <v>1260976</v>
      </c>
      <c r="C1272">
        <v>3</v>
      </c>
      <c r="D1272">
        <v>53</v>
      </c>
      <c r="E1272">
        <v>24009</v>
      </c>
      <c r="F1272">
        <v>42</v>
      </c>
      <c r="G1272">
        <v>2</v>
      </c>
      <c r="H1272">
        <v>2.4009001606999998E+19</v>
      </c>
      <c r="I1272">
        <v>288</v>
      </c>
      <c r="J1272">
        <v>43906</v>
      </c>
      <c r="L1272">
        <v>57.016669999999998</v>
      </c>
      <c r="M1272">
        <v>56.916670000000003</v>
      </c>
      <c r="N1272">
        <v>50</v>
      </c>
      <c r="O1272">
        <v>3764</v>
      </c>
      <c r="P1272">
        <v>-170.81666999999999</v>
      </c>
      <c r="Q1272">
        <v>-170.6</v>
      </c>
      <c r="R1272" t="s">
        <v>66</v>
      </c>
      <c r="S1272" t="s">
        <v>67</v>
      </c>
      <c r="T1272">
        <v>521</v>
      </c>
      <c r="U1272">
        <v>1</v>
      </c>
      <c r="V1272" t="s">
        <v>176</v>
      </c>
      <c r="X1272">
        <v>6</v>
      </c>
      <c r="Y1272" t="s">
        <v>58</v>
      </c>
      <c r="AA1272">
        <v>201</v>
      </c>
      <c r="AB1272">
        <v>28808</v>
      </c>
      <c r="AC1272" t="s">
        <v>49</v>
      </c>
      <c r="AE1272" t="s">
        <v>49</v>
      </c>
      <c r="AI1272" t="s">
        <v>49</v>
      </c>
      <c r="AP1272" t="s">
        <v>50</v>
      </c>
      <c r="AQ1272" t="s">
        <v>177</v>
      </c>
      <c r="AS1272">
        <v>0.78</v>
      </c>
      <c r="AU1272">
        <v>2020</v>
      </c>
      <c r="AV1272" t="s">
        <v>55</v>
      </c>
    </row>
    <row r="1273" spans="1:48" x14ac:dyDescent="0.2">
      <c r="A1273">
        <v>1</v>
      </c>
      <c r="B1273">
        <v>1237301</v>
      </c>
      <c r="C1273">
        <v>5</v>
      </c>
      <c r="D1273">
        <v>44</v>
      </c>
      <c r="E1273">
        <v>24201</v>
      </c>
      <c r="F1273">
        <v>44</v>
      </c>
      <c r="G1273">
        <v>2</v>
      </c>
      <c r="H1273">
        <v>2.4201000422000001E+19</v>
      </c>
      <c r="I1273">
        <v>42</v>
      </c>
      <c r="J1273">
        <v>43958</v>
      </c>
      <c r="L1273">
        <v>57.085279999999997</v>
      </c>
      <c r="M1273">
        <v>56.96528</v>
      </c>
      <c r="N1273">
        <v>58</v>
      </c>
      <c r="O1273">
        <v>107</v>
      </c>
      <c r="P1273">
        <v>-170.71943999999999</v>
      </c>
      <c r="Q1273">
        <v>-170.67139</v>
      </c>
      <c r="R1273" t="s">
        <v>64</v>
      </c>
      <c r="S1273" t="s">
        <v>65</v>
      </c>
      <c r="T1273">
        <v>521</v>
      </c>
      <c r="U1273">
        <v>1</v>
      </c>
      <c r="V1273" t="s">
        <v>180</v>
      </c>
      <c r="X1273">
        <v>6</v>
      </c>
      <c r="Y1273" t="s">
        <v>58</v>
      </c>
      <c r="AA1273">
        <v>201</v>
      </c>
      <c r="AB1273">
        <v>1</v>
      </c>
      <c r="AC1273" t="s">
        <v>49</v>
      </c>
      <c r="AE1273" t="s">
        <v>49</v>
      </c>
      <c r="AI1273" t="s">
        <v>49</v>
      </c>
      <c r="AP1273" t="s">
        <v>50</v>
      </c>
      <c r="AQ1273" t="s">
        <v>181</v>
      </c>
      <c r="AS1273">
        <v>1.05</v>
      </c>
      <c r="AU1273">
        <v>2020</v>
      </c>
      <c r="AV1273" t="s">
        <v>55</v>
      </c>
    </row>
    <row r="1274" spans="1:48" x14ac:dyDescent="0.2">
      <c r="A1274">
        <v>1</v>
      </c>
      <c r="B1274">
        <v>1201840</v>
      </c>
      <c r="C1274">
        <v>3</v>
      </c>
      <c r="D1274">
        <v>49</v>
      </c>
      <c r="E1274">
        <v>24113</v>
      </c>
      <c r="F1274">
        <v>35</v>
      </c>
      <c r="G1274">
        <v>2</v>
      </c>
      <c r="H1274">
        <v>2.41130038E+19</v>
      </c>
      <c r="I1274">
        <v>52</v>
      </c>
      <c r="J1274">
        <v>43911</v>
      </c>
      <c r="L1274">
        <v>55.286670000000001</v>
      </c>
      <c r="M1274">
        <v>55.244999999999997</v>
      </c>
      <c r="N1274">
        <v>49</v>
      </c>
      <c r="O1274">
        <v>308</v>
      </c>
      <c r="P1274">
        <v>-164.22</v>
      </c>
      <c r="Q1274">
        <v>-164.29667000000001</v>
      </c>
      <c r="T1274">
        <v>509</v>
      </c>
      <c r="U1274">
        <v>1</v>
      </c>
      <c r="V1274" t="s">
        <v>82</v>
      </c>
      <c r="X1274">
        <v>6</v>
      </c>
      <c r="Y1274" t="s">
        <v>48</v>
      </c>
      <c r="AA1274">
        <v>201</v>
      </c>
      <c r="AB1274">
        <v>5201</v>
      </c>
      <c r="AC1274" t="s">
        <v>49</v>
      </c>
      <c r="AE1274" t="s">
        <v>49</v>
      </c>
      <c r="AP1274" t="s">
        <v>50</v>
      </c>
      <c r="AQ1274" t="s">
        <v>83</v>
      </c>
      <c r="AS1274">
        <v>0.8</v>
      </c>
      <c r="AU1274">
        <v>2020</v>
      </c>
      <c r="AV1274" t="s">
        <v>55</v>
      </c>
    </row>
    <row r="1275" spans="1:48" x14ac:dyDescent="0.2">
      <c r="A1275">
        <v>1</v>
      </c>
      <c r="B1275">
        <v>1286744</v>
      </c>
      <c r="C1275">
        <v>2</v>
      </c>
      <c r="E1275">
        <v>24080</v>
      </c>
      <c r="G1275">
        <v>2</v>
      </c>
      <c r="I1275">
        <v>51</v>
      </c>
      <c r="J1275">
        <v>43864</v>
      </c>
      <c r="N1275">
        <v>44</v>
      </c>
      <c r="O1275">
        <v>828</v>
      </c>
      <c r="T1275">
        <v>509</v>
      </c>
      <c r="V1275" t="s">
        <v>61</v>
      </c>
      <c r="W1275">
        <v>2.4080005305999999E+19</v>
      </c>
      <c r="X1275">
        <v>6</v>
      </c>
      <c r="Y1275" t="s">
        <v>48</v>
      </c>
      <c r="AA1275">
        <v>201</v>
      </c>
      <c r="AB1275">
        <v>156</v>
      </c>
      <c r="AC1275" t="s">
        <v>49</v>
      </c>
      <c r="AE1275" t="s">
        <v>49</v>
      </c>
      <c r="AP1275" t="s">
        <v>62</v>
      </c>
      <c r="AQ1275" t="s">
        <v>63</v>
      </c>
      <c r="AS1275">
        <v>0.55000000000000004</v>
      </c>
      <c r="AU1275">
        <v>2020</v>
      </c>
      <c r="AV1275" t="s">
        <v>55</v>
      </c>
    </row>
    <row r="1276" spans="1:48" x14ac:dyDescent="0.2">
      <c r="A1276">
        <v>1</v>
      </c>
      <c r="B1276">
        <v>1286704</v>
      </c>
      <c r="C1276">
        <v>2</v>
      </c>
      <c r="E1276">
        <v>24080</v>
      </c>
      <c r="G1276">
        <v>2</v>
      </c>
      <c r="I1276">
        <v>54</v>
      </c>
      <c r="J1276">
        <v>43865</v>
      </c>
      <c r="N1276">
        <v>46</v>
      </c>
      <c r="O1276">
        <v>842</v>
      </c>
      <c r="T1276">
        <v>509</v>
      </c>
      <c r="V1276" t="s">
        <v>61</v>
      </c>
      <c r="W1276">
        <v>2.4080005305999999E+19</v>
      </c>
      <c r="X1276">
        <v>6</v>
      </c>
      <c r="Y1276" t="s">
        <v>48</v>
      </c>
      <c r="AA1276">
        <v>201</v>
      </c>
      <c r="AB1276">
        <v>166</v>
      </c>
      <c r="AC1276" t="s">
        <v>49</v>
      </c>
      <c r="AE1276" t="s">
        <v>49</v>
      </c>
      <c r="AP1276" t="s">
        <v>62</v>
      </c>
      <c r="AQ1276" t="s">
        <v>63</v>
      </c>
      <c r="AS1276">
        <v>0.65</v>
      </c>
      <c r="AU1276">
        <v>2020</v>
      </c>
      <c r="AV1276" t="s">
        <v>55</v>
      </c>
    </row>
    <row r="1277" spans="1:48" x14ac:dyDescent="0.2">
      <c r="A1277">
        <v>1</v>
      </c>
      <c r="B1277">
        <v>1368147</v>
      </c>
      <c r="C1277">
        <v>3</v>
      </c>
      <c r="E1277">
        <v>24080</v>
      </c>
      <c r="G1277">
        <v>2</v>
      </c>
      <c r="I1277">
        <v>217</v>
      </c>
      <c r="J1277">
        <v>43895</v>
      </c>
      <c r="N1277">
        <v>49</v>
      </c>
      <c r="O1277">
        <v>2597</v>
      </c>
      <c r="T1277">
        <v>509</v>
      </c>
      <c r="V1277" t="s">
        <v>61</v>
      </c>
      <c r="W1277">
        <v>2.4080005305999999E+19</v>
      </c>
      <c r="X1277">
        <v>6</v>
      </c>
      <c r="Y1277" t="s">
        <v>48</v>
      </c>
      <c r="AA1277">
        <v>201</v>
      </c>
      <c r="AB1277">
        <v>502</v>
      </c>
      <c r="AC1277" t="s">
        <v>49</v>
      </c>
      <c r="AE1277" t="s">
        <v>49</v>
      </c>
      <c r="AP1277" t="s">
        <v>62</v>
      </c>
      <c r="AQ1277" t="s">
        <v>63</v>
      </c>
      <c r="AS1277">
        <v>0.75</v>
      </c>
      <c r="AU1277">
        <v>2020</v>
      </c>
      <c r="AV1277" t="s">
        <v>55</v>
      </c>
    </row>
    <row r="1278" spans="1:48" x14ac:dyDescent="0.2">
      <c r="A1278">
        <v>1</v>
      </c>
      <c r="B1278">
        <v>1368113</v>
      </c>
      <c r="C1278">
        <v>3</v>
      </c>
      <c r="E1278">
        <v>24080</v>
      </c>
      <c r="G1278">
        <v>2</v>
      </c>
      <c r="I1278">
        <v>329</v>
      </c>
      <c r="J1278">
        <v>43918</v>
      </c>
      <c r="N1278">
        <v>48</v>
      </c>
      <c r="O1278">
        <v>4213</v>
      </c>
      <c r="T1278">
        <v>509</v>
      </c>
      <c r="V1278" t="s">
        <v>61</v>
      </c>
      <c r="W1278">
        <v>2.4080005305999999E+19</v>
      </c>
      <c r="X1278">
        <v>6</v>
      </c>
      <c r="Y1278" t="s">
        <v>48</v>
      </c>
      <c r="AA1278">
        <v>201</v>
      </c>
      <c r="AB1278">
        <v>879</v>
      </c>
      <c r="AC1278" t="s">
        <v>49</v>
      </c>
      <c r="AE1278" t="s">
        <v>49</v>
      </c>
      <c r="AP1278" t="s">
        <v>62</v>
      </c>
      <c r="AQ1278" t="s">
        <v>63</v>
      </c>
      <c r="AS1278">
        <v>0.95</v>
      </c>
      <c r="AU1278">
        <v>2020</v>
      </c>
      <c r="AV1278" t="s">
        <v>55</v>
      </c>
    </row>
    <row r="1279" spans="1:48" x14ac:dyDescent="0.2">
      <c r="A1279">
        <v>1</v>
      </c>
      <c r="B1279">
        <v>1368193</v>
      </c>
      <c r="C1279">
        <v>4</v>
      </c>
      <c r="E1279">
        <v>24080</v>
      </c>
      <c r="G1279">
        <v>2</v>
      </c>
      <c r="I1279">
        <v>348</v>
      </c>
      <c r="J1279">
        <v>43922</v>
      </c>
      <c r="N1279">
        <v>50</v>
      </c>
      <c r="O1279">
        <v>4553</v>
      </c>
      <c r="R1279" t="s">
        <v>64</v>
      </c>
      <c r="S1279" t="s">
        <v>65</v>
      </c>
      <c r="T1279">
        <v>509</v>
      </c>
      <c r="V1279" t="s">
        <v>61</v>
      </c>
      <c r="W1279">
        <v>2.4080005305999999E+19</v>
      </c>
      <c r="X1279">
        <v>6</v>
      </c>
      <c r="Y1279" t="s">
        <v>58</v>
      </c>
      <c r="AA1279">
        <v>201</v>
      </c>
      <c r="AB1279">
        <v>993</v>
      </c>
      <c r="AC1279" t="s">
        <v>49</v>
      </c>
      <c r="AE1279" t="s">
        <v>49</v>
      </c>
      <c r="AI1279" t="s">
        <v>49</v>
      </c>
      <c r="AP1279" t="s">
        <v>62</v>
      </c>
      <c r="AQ1279" t="s">
        <v>63</v>
      </c>
      <c r="AS1279">
        <v>0.95</v>
      </c>
      <c r="AU1279">
        <v>2020</v>
      </c>
      <c r="AV1279" t="s">
        <v>55</v>
      </c>
    </row>
    <row r="1280" spans="1:48" x14ac:dyDescent="0.2">
      <c r="A1280">
        <v>1</v>
      </c>
      <c r="B1280">
        <v>1368183</v>
      </c>
      <c r="C1280">
        <v>4</v>
      </c>
      <c r="E1280">
        <v>24080</v>
      </c>
      <c r="G1280">
        <v>2</v>
      </c>
      <c r="I1280">
        <v>358</v>
      </c>
      <c r="J1280">
        <v>43924</v>
      </c>
      <c r="N1280">
        <v>48</v>
      </c>
      <c r="O1280">
        <v>4634</v>
      </c>
      <c r="T1280">
        <v>509</v>
      </c>
      <c r="V1280" t="s">
        <v>61</v>
      </c>
      <c r="W1280">
        <v>2.4080005305999999E+19</v>
      </c>
      <c r="X1280">
        <v>6</v>
      </c>
      <c r="Y1280" t="s">
        <v>48</v>
      </c>
      <c r="AA1280">
        <v>201</v>
      </c>
      <c r="AB1280">
        <v>1025</v>
      </c>
      <c r="AC1280" t="s">
        <v>49</v>
      </c>
      <c r="AE1280" t="s">
        <v>49</v>
      </c>
      <c r="AP1280" t="s">
        <v>62</v>
      </c>
      <c r="AQ1280" t="s">
        <v>63</v>
      </c>
      <c r="AS1280">
        <v>0.85</v>
      </c>
      <c r="AU1280">
        <v>2020</v>
      </c>
      <c r="AV1280" t="s">
        <v>55</v>
      </c>
    </row>
    <row r="1281" spans="1:48" x14ac:dyDescent="0.2">
      <c r="A1281">
        <v>1</v>
      </c>
      <c r="B1281">
        <v>1368196</v>
      </c>
      <c r="C1281">
        <v>3</v>
      </c>
      <c r="E1281">
        <v>24080</v>
      </c>
      <c r="G1281">
        <v>2</v>
      </c>
      <c r="I1281">
        <v>337</v>
      </c>
      <c r="J1281">
        <v>43920</v>
      </c>
      <c r="N1281">
        <v>46</v>
      </c>
      <c r="O1281">
        <v>4307</v>
      </c>
      <c r="R1281" t="s">
        <v>66</v>
      </c>
      <c r="S1281" t="s">
        <v>67</v>
      </c>
      <c r="T1281">
        <v>509</v>
      </c>
      <c r="V1281" t="s">
        <v>61</v>
      </c>
      <c r="W1281">
        <v>2.4080005305999999E+19</v>
      </c>
      <c r="X1281">
        <v>6</v>
      </c>
      <c r="Y1281" t="s">
        <v>58</v>
      </c>
      <c r="AA1281">
        <v>201</v>
      </c>
      <c r="AB1281">
        <v>903</v>
      </c>
      <c r="AC1281" t="s">
        <v>49</v>
      </c>
      <c r="AE1281" t="s">
        <v>49</v>
      </c>
      <c r="AI1281" t="s">
        <v>49</v>
      </c>
      <c r="AP1281" t="s">
        <v>62</v>
      </c>
      <c r="AQ1281" t="s">
        <v>63</v>
      </c>
      <c r="AS1281">
        <v>0.75</v>
      </c>
      <c r="AU1281">
        <v>2020</v>
      </c>
      <c r="AV1281" t="s">
        <v>55</v>
      </c>
    </row>
    <row r="1282" spans="1:48" x14ac:dyDescent="0.2">
      <c r="A1282">
        <v>1</v>
      </c>
      <c r="B1282">
        <v>1368135</v>
      </c>
      <c r="C1282">
        <v>3</v>
      </c>
      <c r="E1282">
        <v>24080</v>
      </c>
      <c r="G1282">
        <v>2</v>
      </c>
      <c r="I1282">
        <v>338</v>
      </c>
      <c r="J1282">
        <v>43921</v>
      </c>
      <c r="N1282">
        <v>51</v>
      </c>
      <c r="O1282">
        <v>4370</v>
      </c>
      <c r="R1282" t="s">
        <v>92</v>
      </c>
      <c r="S1282" t="s">
        <v>93</v>
      </c>
      <c r="T1282">
        <v>509</v>
      </c>
      <c r="V1282" t="s">
        <v>61</v>
      </c>
      <c r="W1282">
        <v>2.4080005305999999E+19</v>
      </c>
      <c r="X1282">
        <v>6</v>
      </c>
      <c r="Y1282" t="s">
        <v>58</v>
      </c>
      <c r="AA1282">
        <v>201</v>
      </c>
      <c r="AB1282">
        <v>911</v>
      </c>
      <c r="AC1282" t="s">
        <v>49</v>
      </c>
      <c r="AE1282" t="s">
        <v>49</v>
      </c>
      <c r="AI1282" t="s">
        <v>49</v>
      </c>
      <c r="AP1282" t="s">
        <v>62</v>
      </c>
      <c r="AQ1282" t="s">
        <v>63</v>
      </c>
      <c r="AS1282">
        <v>0.95</v>
      </c>
      <c r="AU1282">
        <v>2020</v>
      </c>
      <c r="AV1282" t="s">
        <v>55</v>
      </c>
    </row>
    <row r="1283" spans="1:48" x14ac:dyDescent="0.2">
      <c r="A1283">
        <v>1</v>
      </c>
      <c r="B1283">
        <v>1336891</v>
      </c>
      <c r="C1283">
        <v>4</v>
      </c>
      <c r="E1283">
        <v>24080</v>
      </c>
      <c r="G1283">
        <v>2</v>
      </c>
      <c r="I1283">
        <v>413</v>
      </c>
      <c r="J1283">
        <v>43942</v>
      </c>
      <c r="N1283">
        <v>43</v>
      </c>
      <c r="O1283">
        <v>5462</v>
      </c>
      <c r="R1283" t="s">
        <v>92</v>
      </c>
      <c r="S1283" t="s">
        <v>93</v>
      </c>
      <c r="T1283">
        <v>509</v>
      </c>
      <c r="V1283" t="s">
        <v>61</v>
      </c>
      <c r="W1283">
        <v>2.4080005305999999E+19</v>
      </c>
      <c r="X1283">
        <v>6</v>
      </c>
      <c r="Y1283" t="s">
        <v>58</v>
      </c>
      <c r="AA1283">
        <v>201</v>
      </c>
      <c r="AB1283">
        <v>1286</v>
      </c>
      <c r="AC1283" t="s">
        <v>49</v>
      </c>
      <c r="AE1283" t="s">
        <v>49</v>
      </c>
      <c r="AI1283" t="s">
        <v>49</v>
      </c>
      <c r="AP1283" t="s">
        <v>62</v>
      </c>
      <c r="AQ1283" t="s">
        <v>63</v>
      </c>
      <c r="AS1283">
        <v>0.5</v>
      </c>
      <c r="AU1283">
        <v>2020</v>
      </c>
      <c r="AV1283" t="s">
        <v>55</v>
      </c>
    </row>
    <row r="1284" spans="1:48" x14ac:dyDescent="0.2">
      <c r="A1284">
        <v>1</v>
      </c>
      <c r="B1284">
        <v>1366550</v>
      </c>
      <c r="C1284">
        <v>2</v>
      </c>
      <c r="D1284">
        <v>38</v>
      </c>
      <c r="E1284">
        <v>23924</v>
      </c>
      <c r="F1284">
        <v>29</v>
      </c>
      <c r="G1284">
        <v>2</v>
      </c>
      <c r="H1284">
        <v>2.3924000417000002E+19</v>
      </c>
      <c r="I1284">
        <v>26</v>
      </c>
      <c r="J1284">
        <v>43887</v>
      </c>
      <c r="L1284">
        <v>55.27</v>
      </c>
      <c r="M1284">
        <v>55.263330000000003</v>
      </c>
      <c r="N1284">
        <v>46</v>
      </c>
      <c r="O1284">
        <v>277</v>
      </c>
      <c r="P1284">
        <v>-164.12</v>
      </c>
      <c r="Q1284">
        <v>-164.15333000000001</v>
      </c>
      <c r="T1284">
        <v>509</v>
      </c>
      <c r="U1284">
        <v>1</v>
      </c>
      <c r="V1284" t="s">
        <v>70</v>
      </c>
      <c r="X1284">
        <v>6</v>
      </c>
      <c r="Y1284" t="s">
        <v>48</v>
      </c>
      <c r="AA1284">
        <v>201</v>
      </c>
      <c r="AB1284">
        <v>2612</v>
      </c>
      <c r="AC1284" t="s">
        <v>49</v>
      </c>
      <c r="AE1284" t="s">
        <v>49</v>
      </c>
      <c r="AP1284" t="s">
        <v>50</v>
      </c>
      <c r="AQ1284" t="s">
        <v>71</v>
      </c>
      <c r="AS1284">
        <v>0.6</v>
      </c>
      <c r="AU1284">
        <v>2020</v>
      </c>
      <c r="AV1284" t="s">
        <v>55</v>
      </c>
    </row>
    <row r="1285" spans="1:48" x14ac:dyDescent="0.2">
      <c r="A1285">
        <v>1</v>
      </c>
      <c r="B1285">
        <v>1325967</v>
      </c>
      <c r="C1285">
        <v>1</v>
      </c>
      <c r="D1285">
        <v>56</v>
      </c>
      <c r="E1285">
        <v>24028</v>
      </c>
      <c r="F1285">
        <v>44</v>
      </c>
      <c r="G1285">
        <v>2</v>
      </c>
      <c r="H1285">
        <v>2.4028003395999998E+19</v>
      </c>
      <c r="I1285">
        <v>14</v>
      </c>
      <c r="J1285">
        <v>43853</v>
      </c>
      <c r="L1285">
        <v>55.333329999999997</v>
      </c>
      <c r="M1285">
        <v>55.38167</v>
      </c>
      <c r="N1285">
        <v>47</v>
      </c>
      <c r="O1285">
        <v>239</v>
      </c>
      <c r="P1285">
        <v>-164.77332999999999</v>
      </c>
      <c r="Q1285">
        <v>-164.84333000000001</v>
      </c>
      <c r="T1285">
        <v>509</v>
      </c>
      <c r="U1285">
        <v>1</v>
      </c>
      <c r="V1285" t="s">
        <v>72</v>
      </c>
      <c r="X1285">
        <v>6</v>
      </c>
      <c r="Y1285" t="s">
        <v>48</v>
      </c>
      <c r="AA1285">
        <v>201</v>
      </c>
      <c r="AB1285">
        <v>1402</v>
      </c>
      <c r="AC1285" t="s">
        <v>49</v>
      </c>
      <c r="AE1285" t="s">
        <v>49</v>
      </c>
      <c r="AP1285" t="s">
        <v>50</v>
      </c>
      <c r="AQ1285" t="s">
        <v>73</v>
      </c>
      <c r="AS1285">
        <v>0.75</v>
      </c>
      <c r="AU1285">
        <v>2020</v>
      </c>
      <c r="AV1285" t="s">
        <v>55</v>
      </c>
    </row>
    <row r="1286" spans="1:48" x14ac:dyDescent="0.2">
      <c r="A1286">
        <v>1</v>
      </c>
      <c r="B1286">
        <v>1039500</v>
      </c>
      <c r="C1286">
        <v>3</v>
      </c>
      <c r="D1286">
        <v>62</v>
      </c>
      <c r="E1286">
        <v>24028</v>
      </c>
      <c r="F1286">
        <v>52</v>
      </c>
      <c r="G1286">
        <v>2</v>
      </c>
      <c r="H1286">
        <v>2.4028003395999998E+19</v>
      </c>
      <c r="I1286">
        <v>185</v>
      </c>
      <c r="J1286">
        <v>43910</v>
      </c>
      <c r="L1286">
        <v>56.664999999999999</v>
      </c>
      <c r="M1286">
        <v>56.7</v>
      </c>
      <c r="N1286">
        <v>50</v>
      </c>
      <c r="O1286">
        <v>2996</v>
      </c>
      <c r="P1286">
        <v>-171.05667</v>
      </c>
      <c r="Q1286">
        <v>-171.09833</v>
      </c>
      <c r="R1286" t="s">
        <v>66</v>
      </c>
      <c r="S1286" t="s">
        <v>67</v>
      </c>
      <c r="T1286">
        <v>521</v>
      </c>
      <c r="U1286">
        <v>1</v>
      </c>
      <c r="V1286" t="s">
        <v>72</v>
      </c>
      <c r="X1286">
        <v>6</v>
      </c>
      <c r="Y1286" t="s">
        <v>58</v>
      </c>
      <c r="AA1286">
        <v>201</v>
      </c>
      <c r="AB1286">
        <v>18501</v>
      </c>
      <c r="AC1286" t="s">
        <v>49</v>
      </c>
      <c r="AE1286" t="s">
        <v>49</v>
      </c>
      <c r="AI1286" t="s">
        <v>49</v>
      </c>
      <c r="AP1286" t="s">
        <v>50</v>
      </c>
      <c r="AQ1286" t="s">
        <v>73</v>
      </c>
      <c r="AS1286">
        <v>0.86</v>
      </c>
      <c r="AU1286">
        <v>2020</v>
      </c>
      <c r="AV1286" t="s">
        <v>55</v>
      </c>
    </row>
    <row r="1287" spans="1:48" x14ac:dyDescent="0.2">
      <c r="A1287">
        <v>1</v>
      </c>
      <c r="B1287">
        <v>659987</v>
      </c>
      <c r="C1287">
        <v>2</v>
      </c>
      <c r="D1287">
        <v>70</v>
      </c>
      <c r="E1287">
        <v>24028</v>
      </c>
      <c r="F1287">
        <v>60</v>
      </c>
      <c r="G1287">
        <v>2</v>
      </c>
      <c r="H1287">
        <v>2.4028003395999998E+19</v>
      </c>
      <c r="I1287">
        <v>105</v>
      </c>
      <c r="J1287">
        <v>43883</v>
      </c>
      <c r="L1287">
        <v>56.384999999999998</v>
      </c>
      <c r="M1287">
        <v>56.37</v>
      </c>
      <c r="N1287">
        <v>46</v>
      </c>
      <c r="O1287">
        <v>1721</v>
      </c>
      <c r="P1287">
        <v>-167.88167000000001</v>
      </c>
      <c r="Q1287">
        <v>-167.81666999999999</v>
      </c>
      <c r="R1287" t="s">
        <v>66</v>
      </c>
      <c r="S1287" t="s">
        <v>67</v>
      </c>
      <c r="T1287">
        <v>517</v>
      </c>
      <c r="U1287">
        <v>1</v>
      </c>
      <c r="V1287" t="s">
        <v>72</v>
      </c>
      <c r="X1287">
        <v>6</v>
      </c>
      <c r="Y1287" t="s">
        <v>58</v>
      </c>
      <c r="AA1287">
        <v>201</v>
      </c>
      <c r="AB1287">
        <v>10502</v>
      </c>
      <c r="AC1287" t="s">
        <v>49</v>
      </c>
      <c r="AE1287" t="s">
        <v>49</v>
      </c>
      <c r="AI1287" t="s">
        <v>49</v>
      </c>
      <c r="AP1287" t="s">
        <v>50</v>
      </c>
      <c r="AQ1287" t="s">
        <v>73</v>
      </c>
      <c r="AS1287">
        <v>0.62</v>
      </c>
      <c r="AU1287">
        <v>2020</v>
      </c>
      <c r="AV1287" t="s">
        <v>55</v>
      </c>
    </row>
    <row r="1288" spans="1:48" x14ac:dyDescent="0.2">
      <c r="A1288">
        <v>1</v>
      </c>
      <c r="B1288">
        <v>659934</v>
      </c>
      <c r="C1288">
        <v>2</v>
      </c>
      <c r="D1288">
        <v>64</v>
      </c>
      <c r="E1288">
        <v>24028</v>
      </c>
      <c r="F1288">
        <v>54</v>
      </c>
      <c r="G1288">
        <v>2</v>
      </c>
      <c r="H1288">
        <v>2.4028003395999998E+19</v>
      </c>
      <c r="I1288">
        <v>100</v>
      </c>
      <c r="J1288">
        <v>43882</v>
      </c>
      <c r="L1288">
        <v>56.494999999999997</v>
      </c>
      <c r="M1288">
        <v>56.466670000000001</v>
      </c>
      <c r="N1288">
        <v>44</v>
      </c>
      <c r="O1288">
        <v>1658</v>
      </c>
      <c r="P1288">
        <v>-167.96333000000001</v>
      </c>
      <c r="Q1288">
        <v>-167.89500000000001</v>
      </c>
      <c r="T1288">
        <v>517</v>
      </c>
      <c r="U1288">
        <v>1</v>
      </c>
      <c r="V1288" t="s">
        <v>72</v>
      </c>
      <c r="X1288">
        <v>6</v>
      </c>
      <c r="Y1288" t="s">
        <v>48</v>
      </c>
      <c r="AA1288">
        <v>201</v>
      </c>
      <c r="AB1288">
        <v>10001</v>
      </c>
      <c r="AC1288" t="s">
        <v>49</v>
      </c>
      <c r="AE1288" t="s">
        <v>49</v>
      </c>
      <c r="AP1288" t="s">
        <v>50</v>
      </c>
      <c r="AQ1288" t="s">
        <v>73</v>
      </c>
      <c r="AS1288">
        <v>0.6</v>
      </c>
      <c r="AU1288">
        <v>2020</v>
      </c>
      <c r="AV1288" t="s">
        <v>55</v>
      </c>
    </row>
    <row r="1289" spans="1:48" x14ac:dyDescent="0.2">
      <c r="A1289">
        <v>1</v>
      </c>
      <c r="B1289">
        <v>1282754</v>
      </c>
      <c r="C1289">
        <v>3</v>
      </c>
      <c r="D1289">
        <v>53</v>
      </c>
      <c r="E1289">
        <v>24104</v>
      </c>
      <c r="F1289">
        <v>43</v>
      </c>
      <c r="G1289">
        <v>2</v>
      </c>
      <c r="H1289">
        <v>2.4104004110999998E+19</v>
      </c>
      <c r="I1289">
        <v>336</v>
      </c>
      <c r="J1289">
        <v>43912</v>
      </c>
      <c r="L1289">
        <v>55.233330000000002</v>
      </c>
      <c r="M1289">
        <v>55.221670000000003</v>
      </c>
      <c r="N1289">
        <v>48</v>
      </c>
      <c r="O1289">
        <v>4430</v>
      </c>
      <c r="P1289">
        <v>-164.5</v>
      </c>
      <c r="Q1289">
        <v>-164.44499999999999</v>
      </c>
      <c r="R1289" t="s">
        <v>59</v>
      </c>
      <c r="S1289" t="s">
        <v>60</v>
      </c>
      <c r="T1289">
        <v>509</v>
      </c>
      <c r="U1289">
        <v>1</v>
      </c>
      <c r="V1289" t="s">
        <v>74</v>
      </c>
      <c r="X1289">
        <v>6</v>
      </c>
      <c r="Y1289" t="s">
        <v>58</v>
      </c>
      <c r="AA1289">
        <v>201</v>
      </c>
      <c r="AB1289">
        <v>1282754</v>
      </c>
      <c r="AC1289" t="s">
        <v>49</v>
      </c>
      <c r="AE1289" t="s">
        <v>49</v>
      </c>
      <c r="AI1289" t="s">
        <v>49</v>
      </c>
      <c r="AP1289" t="s">
        <v>50</v>
      </c>
      <c r="AQ1289" t="s">
        <v>75</v>
      </c>
      <c r="AS1289">
        <v>0.8</v>
      </c>
      <c r="AU1289">
        <v>2020</v>
      </c>
      <c r="AV1289" t="s">
        <v>55</v>
      </c>
    </row>
    <row r="1290" spans="1:48" x14ac:dyDescent="0.2">
      <c r="A1290">
        <v>1</v>
      </c>
      <c r="B1290">
        <v>1282704</v>
      </c>
      <c r="C1290">
        <v>3</v>
      </c>
      <c r="D1290">
        <v>43</v>
      </c>
      <c r="E1290">
        <v>24104</v>
      </c>
      <c r="F1290">
        <v>26</v>
      </c>
      <c r="G1290">
        <v>2</v>
      </c>
      <c r="H1290">
        <v>2.4104004110999998E+19</v>
      </c>
      <c r="I1290">
        <v>281</v>
      </c>
      <c r="J1290">
        <v>43906</v>
      </c>
      <c r="L1290">
        <v>55.233330000000002</v>
      </c>
      <c r="M1290">
        <v>55.36</v>
      </c>
      <c r="N1290">
        <v>49</v>
      </c>
      <c r="O1290">
        <v>3675</v>
      </c>
      <c r="P1290">
        <v>-164.14167</v>
      </c>
      <c r="Q1290">
        <v>-163.98500000000001</v>
      </c>
      <c r="T1290">
        <v>509</v>
      </c>
      <c r="U1290">
        <v>1</v>
      </c>
      <c r="V1290" t="s">
        <v>74</v>
      </c>
      <c r="X1290">
        <v>6</v>
      </c>
      <c r="Y1290" t="s">
        <v>48</v>
      </c>
      <c r="AA1290">
        <v>201</v>
      </c>
      <c r="AB1290">
        <v>1282704</v>
      </c>
      <c r="AC1290" t="s">
        <v>49</v>
      </c>
      <c r="AE1290" t="s">
        <v>49</v>
      </c>
      <c r="AP1290" t="s">
        <v>50</v>
      </c>
      <c r="AQ1290" t="s">
        <v>75</v>
      </c>
      <c r="AS1290">
        <v>0.74</v>
      </c>
      <c r="AU1290">
        <v>2020</v>
      </c>
      <c r="AV1290" t="s">
        <v>55</v>
      </c>
    </row>
    <row r="1291" spans="1:48" x14ac:dyDescent="0.2">
      <c r="A1291">
        <v>1</v>
      </c>
      <c r="B1291">
        <v>1282768</v>
      </c>
      <c r="C1291">
        <v>3</v>
      </c>
      <c r="D1291">
        <v>43</v>
      </c>
      <c r="E1291">
        <v>24104</v>
      </c>
      <c r="F1291">
        <v>30</v>
      </c>
      <c r="G1291">
        <v>2</v>
      </c>
      <c r="H1291">
        <v>2.4104004110999998E+19</v>
      </c>
      <c r="I1291">
        <v>296</v>
      </c>
      <c r="J1291">
        <v>43908</v>
      </c>
      <c r="L1291">
        <v>55.383330000000001</v>
      </c>
      <c r="M1291">
        <v>55.395000000000003</v>
      </c>
      <c r="N1291">
        <v>44</v>
      </c>
      <c r="O1291">
        <v>3868</v>
      </c>
      <c r="P1291">
        <v>-163.85</v>
      </c>
      <c r="Q1291">
        <v>-163.79499999999999</v>
      </c>
      <c r="R1291" t="s">
        <v>92</v>
      </c>
      <c r="S1291" t="s">
        <v>93</v>
      </c>
      <c r="T1291">
        <v>509</v>
      </c>
      <c r="U1291">
        <v>1</v>
      </c>
      <c r="V1291" t="s">
        <v>74</v>
      </c>
      <c r="X1291">
        <v>6</v>
      </c>
      <c r="Y1291" t="s">
        <v>58</v>
      </c>
      <c r="AA1291">
        <v>201</v>
      </c>
      <c r="AB1291">
        <v>1282768</v>
      </c>
      <c r="AC1291" t="s">
        <v>49</v>
      </c>
      <c r="AE1291" t="s">
        <v>49</v>
      </c>
      <c r="AI1291" t="s">
        <v>49</v>
      </c>
      <c r="AP1291" t="s">
        <v>50</v>
      </c>
      <c r="AQ1291" t="s">
        <v>75</v>
      </c>
      <c r="AS1291">
        <v>0.52</v>
      </c>
      <c r="AU1291">
        <v>2020</v>
      </c>
      <c r="AV1291" t="s">
        <v>55</v>
      </c>
    </row>
    <row r="1292" spans="1:48" x14ac:dyDescent="0.2">
      <c r="A1292">
        <v>1</v>
      </c>
      <c r="B1292">
        <v>1324089</v>
      </c>
      <c r="C1292">
        <v>3</v>
      </c>
      <c r="D1292">
        <v>39</v>
      </c>
      <c r="E1292">
        <v>24093</v>
      </c>
      <c r="F1292">
        <v>28</v>
      </c>
      <c r="G1292">
        <v>2</v>
      </c>
      <c r="H1292">
        <v>2.4093003678999998E+19</v>
      </c>
      <c r="I1292">
        <v>25</v>
      </c>
      <c r="J1292">
        <v>43895</v>
      </c>
      <c r="L1292">
        <v>55.373330000000003</v>
      </c>
      <c r="M1292">
        <v>55.366669999999999</v>
      </c>
      <c r="N1292">
        <v>45</v>
      </c>
      <c r="O1292">
        <v>291</v>
      </c>
      <c r="P1292">
        <v>-163.80500000000001</v>
      </c>
      <c r="Q1292">
        <v>-163.81833</v>
      </c>
      <c r="T1292">
        <v>509</v>
      </c>
      <c r="U1292">
        <v>1</v>
      </c>
      <c r="V1292" t="s">
        <v>96</v>
      </c>
      <c r="X1292">
        <v>6</v>
      </c>
      <c r="Y1292" t="s">
        <v>48</v>
      </c>
      <c r="AA1292">
        <v>201</v>
      </c>
      <c r="AB1292">
        <v>2510</v>
      </c>
      <c r="AC1292" t="s">
        <v>49</v>
      </c>
      <c r="AE1292" t="s">
        <v>49</v>
      </c>
      <c r="AP1292" t="s">
        <v>50</v>
      </c>
      <c r="AQ1292" t="s">
        <v>97</v>
      </c>
      <c r="AS1292">
        <v>0.7</v>
      </c>
      <c r="AU1292">
        <v>2020</v>
      </c>
      <c r="AV1292" t="s">
        <v>55</v>
      </c>
    </row>
    <row r="1293" spans="1:48" x14ac:dyDescent="0.2">
      <c r="A1293">
        <v>1</v>
      </c>
      <c r="B1293">
        <v>1336079</v>
      </c>
      <c r="C1293">
        <v>1</v>
      </c>
      <c r="D1293">
        <v>54</v>
      </c>
      <c r="E1293">
        <v>24104</v>
      </c>
      <c r="F1293">
        <v>44</v>
      </c>
      <c r="G1293">
        <v>2</v>
      </c>
      <c r="H1293">
        <v>2.4104004110999998E+19</v>
      </c>
      <c r="I1293">
        <v>10</v>
      </c>
      <c r="J1293">
        <v>43856</v>
      </c>
      <c r="L1293">
        <v>55.5</v>
      </c>
      <c r="M1293">
        <v>55.45</v>
      </c>
      <c r="N1293">
        <v>50</v>
      </c>
      <c r="O1293">
        <v>123</v>
      </c>
      <c r="P1293">
        <v>-164.25</v>
      </c>
      <c r="Q1293">
        <v>-164.2</v>
      </c>
      <c r="T1293">
        <v>509</v>
      </c>
      <c r="U1293">
        <v>1</v>
      </c>
      <c r="V1293" t="s">
        <v>74</v>
      </c>
      <c r="X1293">
        <v>6</v>
      </c>
      <c r="Y1293" t="s">
        <v>48</v>
      </c>
      <c r="AA1293">
        <v>201</v>
      </c>
      <c r="AB1293">
        <v>1336079</v>
      </c>
      <c r="AC1293" t="s">
        <v>49</v>
      </c>
      <c r="AE1293" t="s">
        <v>49</v>
      </c>
      <c r="AP1293" t="s">
        <v>50</v>
      </c>
      <c r="AQ1293" t="s">
        <v>75</v>
      </c>
      <c r="AS1293">
        <v>0.94</v>
      </c>
      <c r="AU1293">
        <v>2020</v>
      </c>
      <c r="AV1293" t="s">
        <v>55</v>
      </c>
    </row>
    <row r="1294" spans="1:48" x14ac:dyDescent="0.2">
      <c r="A1294">
        <v>1</v>
      </c>
      <c r="B1294">
        <v>1233363</v>
      </c>
      <c r="C1294">
        <v>2</v>
      </c>
      <c r="E1294">
        <v>23974</v>
      </c>
      <c r="G1294">
        <v>2</v>
      </c>
      <c r="I1294">
        <v>9</v>
      </c>
      <c r="J1294">
        <v>43868</v>
      </c>
      <c r="N1294">
        <v>42</v>
      </c>
      <c r="O1294">
        <v>17</v>
      </c>
      <c r="R1294" t="s">
        <v>64</v>
      </c>
      <c r="S1294" t="s">
        <v>65</v>
      </c>
      <c r="T1294">
        <v>509</v>
      </c>
      <c r="V1294" t="s">
        <v>213</v>
      </c>
      <c r="W1294">
        <v>2.3974005358000001E+19</v>
      </c>
      <c r="X1294">
        <v>6</v>
      </c>
      <c r="Y1294" t="s">
        <v>58</v>
      </c>
      <c r="AA1294">
        <v>201</v>
      </c>
      <c r="AB1294">
        <v>1233363</v>
      </c>
      <c r="AC1294" t="s">
        <v>49</v>
      </c>
      <c r="AE1294" t="s">
        <v>49</v>
      </c>
      <c r="AI1294" t="s">
        <v>49</v>
      </c>
      <c r="AP1294" t="s">
        <v>62</v>
      </c>
      <c r="AQ1294" t="s">
        <v>214</v>
      </c>
      <c r="AS1294">
        <v>0.48</v>
      </c>
      <c r="AU1294">
        <v>2020</v>
      </c>
      <c r="AV1294" t="s">
        <v>55</v>
      </c>
    </row>
    <row r="1295" spans="1:48" x14ac:dyDescent="0.2">
      <c r="A1295">
        <v>1</v>
      </c>
      <c r="B1295">
        <v>1377415</v>
      </c>
      <c r="C1295">
        <v>3</v>
      </c>
      <c r="D1295">
        <v>46</v>
      </c>
      <c r="E1295">
        <v>24102</v>
      </c>
      <c r="F1295">
        <v>36</v>
      </c>
      <c r="G1295">
        <v>2</v>
      </c>
      <c r="H1295">
        <v>2.4102001292000002E+19</v>
      </c>
      <c r="I1295">
        <v>27</v>
      </c>
      <c r="J1295">
        <v>43892</v>
      </c>
      <c r="L1295">
        <v>55.535829999999997</v>
      </c>
      <c r="M1295">
        <v>55.423609999999996</v>
      </c>
      <c r="N1295">
        <v>44</v>
      </c>
      <c r="O1295">
        <v>324</v>
      </c>
      <c r="P1295">
        <v>-163.76750000000001</v>
      </c>
      <c r="Q1295">
        <v>-163.85889</v>
      </c>
      <c r="R1295" t="s">
        <v>66</v>
      </c>
      <c r="S1295" t="s">
        <v>67</v>
      </c>
      <c r="T1295">
        <v>509</v>
      </c>
      <c r="U1295">
        <v>1</v>
      </c>
      <c r="V1295" t="s">
        <v>178</v>
      </c>
      <c r="X1295">
        <v>6</v>
      </c>
      <c r="Y1295" t="s">
        <v>58</v>
      </c>
      <c r="AA1295">
        <v>201</v>
      </c>
      <c r="AB1295">
        <v>21</v>
      </c>
      <c r="AC1295" t="s">
        <v>49</v>
      </c>
      <c r="AE1295" t="s">
        <v>49</v>
      </c>
      <c r="AI1295" t="s">
        <v>49</v>
      </c>
      <c r="AP1295" t="s">
        <v>50</v>
      </c>
      <c r="AQ1295" t="s">
        <v>179</v>
      </c>
      <c r="AS1295">
        <v>0.68</v>
      </c>
      <c r="AU1295">
        <v>2020</v>
      </c>
      <c r="AV1295" t="s">
        <v>55</v>
      </c>
    </row>
    <row r="1296" spans="1:48" x14ac:dyDescent="0.2">
      <c r="A1296">
        <v>1</v>
      </c>
      <c r="B1296">
        <v>1220538</v>
      </c>
      <c r="C1296">
        <v>1</v>
      </c>
      <c r="D1296">
        <v>45</v>
      </c>
      <c r="E1296">
        <v>24036</v>
      </c>
      <c r="F1296">
        <v>34</v>
      </c>
      <c r="G1296">
        <v>2</v>
      </c>
      <c r="H1296">
        <v>2.4036003260999999E+19</v>
      </c>
      <c r="I1296">
        <v>17</v>
      </c>
      <c r="J1296">
        <v>43855</v>
      </c>
      <c r="L1296">
        <v>55.348329999999997</v>
      </c>
      <c r="M1296">
        <v>55.261670000000002</v>
      </c>
      <c r="N1296">
        <v>48</v>
      </c>
      <c r="O1296">
        <v>246</v>
      </c>
      <c r="P1296">
        <v>-164.03333000000001</v>
      </c>
      <c r="Q1296">
        <v>-164.245</v>
      </c>
      <c r="T1296">
        <v>509</v>
      </c>
      <c r="U1296">
        <v>1</v>
      </c>
      <c r="V1296" t="s">
        <v>110</v>
      </c>
      <c r="X1296">
        <v>6</v>
      </c>
      <c r="Y1296" t="s">
        <v>48</v>
      </c>
      <c r="AA1296">
        <v>201</v>
      </c>
      <c r="AB1296">
        <v>1709</v>
      </c>
      <c r="AC1296" t="s">
        <v>49</v>
      </c>
      <c r="AE1296" t="s">
        <v>49</v>
      </c>
      <c r="AP1296" t="s">
        <v>50</v>
      </c>
      <c r="AQ1296" t="s">
        <v>111</v>
      </c>
      <c r="AS1296">
        <v>0.75</v>
      </c>
      <c r="AU1296">
        <v>2020</v>
      </c>
      <c r="AV1296" t="s">
        <v>55</v>
      </c>
    </row>
    <row r="1297" spans="1:48" x14ac:dyDescent="0.2">
      <c r="A1297">
        <v>1</v>
      </c>
      <c r="B1297">
        <v>1329750</v>
      </c>
      <c r="C1297">
        <v>3</v>
      </c>
      <c r="D1297">
        <v>43</v>
      </c>
      <c r="E1297">
        <v>24088</v>
      </c>
      <c r="F1297">
        <v>31</v>
      </c>
      <c r="G1297">
        <v>2</v>
      </c>
      <c r="H1297">
        <v>2.4088002889000002E+19</v>
      </c>
      <c r="I1297">
        <v>35</v>
      </c>
      <c r="J1297">
        <v>43903</v>
      </c>
      <c r="L1297">
        <v>55.195</v>
      </c>
      <c r="M1297">
        <v>55.278329999999997</v>
      </c>
      <c r="N1297">
        <v>49</v>
      </c>
      <c r="O1297">
        <v>353</v>
      </c>
      <c r="P1297">
        <v>-164.28166999999999</v>
      </c>
      <c r="Q1297">
        <v>-164.22166999999999</v>
      </c>
      <c r="T1297">
        <v>509</v>
      </c>
      <c r="U1297">
        <v>1</v>
      </c>
      <c r="V1297" t="s">
        <v>108</v>
      </c>
      <c r="X1297">
        <v>6</v>
      </c>
      <c r="Y1297" t="s">
        <v>48</v>
      </c>
      <c r="AA1297">
        <v>201</v>
      </c>
      <c r="AB1297">
        <v>60</v>
      </c>
      <c r="AC1297" t="s">
        <v>49</v>
      </c>
      <c r="AE1297" t="s">
        <v>49</v>
      </c>
      <c r="AP1297" t="s">
        <v>50</v>
      </c>
      <c r="AQ1297" t="s">
        <v>109</v>
      </c>
      <c r="AS1297">
        <v>0.8</v>
      </c>
      <c r="AU1297">
        <v>2020</v>
      </c>
      <c r="AV1297" t="s">
        <v>55</v>
      </c>
    </row>
    <row r="1298" spans="1:48" x14ac:dyDescent="0.2">
      <c r="A1298">
        <v>1</v>
      </c>
      <c r="B1298">
        <v>1329728</v>
      </c>
      <c r="C1298">
        <v>3</v>
      </c>
      <c r="D1298">
        <v>43</v>
      </c>
      <c r="E1298">
        <v>24088</v>
      </c>
      <c r="F1298">
        <v>31</v>
      </c>
      <c r="G1298">
        <v>2</v>
      </c>
      <c r="H1298">
        <v>2.4088002889000002E+19</v>
      </c>
      <c r="I1298">
        <v>35</v>
      </c>
      <c r="J1298">
        <v>43903</v>
      </c>
      <c r="L1298">
        <v>55.195</v>
      </c>
      <c r="M1298">
        <v>55.278329999999997</v>
      </c>
      <c r="N1298">
        <v>50</v>
      </c>
      <c r="O1298">
        <v>359</v>
      </c>
      <c r="P1298">
        <v>-164.28166999999999</v>
      </c>
      <c r="Q1298">
        <v>-164.22166999999999</v>
      </c>
      <c r="R1298" t="s">
        <v>66</v>
      </c>
      <c r="S1298" t="s">
        <v>67</v>
      </c>
      <c r="T1298">
        <v>509</v>
      </c>
      <c r="U1298">
        <v>1</v>
      </c>
      <c r="V1298" t="s">
        <v>108</v>
      </c>
      <c r="X1298">
        <v>6</v>
      </c>
      <c r="Y1298" t="s">
        <v>58</v>
      </c>
      <c r="AA1298">
        <v>201</v>
      </c>
      <c r="AB1298">
        <v>61</v>
      </c>
      <c r="AC1298" t="s">
        <v>49</v>
      </c>
      <c r="AE1298" t="s">
        <v>49</v>
      </c>
      <c r="AI1298" t="s">
        <v>49</v>
      </c>
      <c r="AP1298" t="s">
        <v>50</v>
      </c>
      <c r="AQ1298" t="s">
        <v>109</v>
      </c>
      <c r="AS1298">
        <v>0.85</v>
      </c>
      <c r="AU1298">
        <v>2020</v>
      </c>
      <c r="AV1298" t="s">
        <v>55</v>
      </c>
    </row>
    <row r="1299" spans="1:48" x14ac:dyDescent="0.2">
      <c r="A1299">
        <v>1</v>
      </c>
      <c r="B1299">
        <v>1220558</v>
      </c>
      <c r="C1299">
        <v>2</v>
      </c>
      <c r="D1299">
        <v>50</v>
      </c>
      <c r="E1299">
        <v>24036</v>
      </c>
      <c r="F1299">
        <v>40</v>
      </c>
      <c r="G1299">
        <v>2</v>
      </c>
      <c r="H1299">
        <v>2.4036003260999999E+19</v>
      </c>
      <c r="I1299">
        <v>67</v>
      </c>
      <c r="J1299">
        <v>43874</v>
      </c>
      <c r="L1299">
        <v>55.8</v>
      </c>
      <c r="M1299">
        <v>55.841670000000001</v>
      </c>
      <c r="N1299">
        <v>53</v>
      </c>
      <c r="O1299">
        <v>1009</v>
      </c>
      <c r="P1299">
        <v>-164.95332999999999</v>
      </c>
      <c r="Q1299">
        <v>-164.70500000000001</v>
      </c>
      <c r="T1299">
        <v>509</v>
      </c>
      <c r="U1299">
        <v>1</v>
      </c>
      <c r="V1299" t="s">
        <v>110</v>
      </c>
      <c r="X1299">
        <v>6</v>
      </c>
      <c r="Y1299" t="s">
        <v>48</v>
      </c>
      <c r="AA1299">
        <v>201</v>
      </c>
      <c r="AB1299">
        <v>6710</v>
      </c>
      <c r="AC1299" t="s">
        <v>49</v>
      </c>
      <c r="AE1299" t="s">
        <v>49</v>
      </c>
      <c r="AP1299" t="s">
        <v>50</v>
      </c>
      <c r="AQ1299" t="s">
        <v>111</v>
      </c>
      <c r="AS1299">
        <v>1.07</v>
      </c>
      <c r="AU1299">
        <v>2020</v>
      </c>
      <c r="AV1299" t="s">
        <v>55</v>
      </c>
    </row>
    <row r="1300" spans="1:48" x14ac:dyDescent="0.2">
      <c r="A1300">
        <v>1</v>
      </c>
      <c r="B1300">
        <v>1369297</v>
      </c>
      <c r="C1300">
        <v>3</v>
      </c>
      <c r="D1300">
        <v>51</v>
      </c>
      <c r="E1300">
        <v>23991</v>
      </c>
      <c r="F1300">
        <v>51</v>
      </c>
      <c r="G1300">
        <v>1</v>
      </c>
      <c r="H1300">
        <v>2.3991002732999999E+19</v>
      </c>
      <c r="I1300">
        <v>80</v>
      </c>
      <c r="J1300">
        <v>43907</v>
      </c>
      <c r="L1300">
        <v>57.64667</v>
      </c>
      <c r="M1300">
        <v>57.52167</v>
      </c>
      <c r="N1300">
        <v>46</v>
      </c>
      <c r="O1300">
        <v>6225</v>
      </c>
      <c r="P1300">
        <v>-171.25</v>
      </c>
      <c r="Q1300">
        <v>-171.19667000000001</v>
      </c>
      <c r="T1300">
        <v>521</v>
      </c>
      <c r="U1300">
        <v>1</v>
      </c>
      <c r="V1300" t="s">
        <v>203</v>
      </c>
      <c r="X1300">
        <v>6</v>
      </c>
      <c r="Y1300" t="s">
        <v>48</v>
      </c>
      <c r="AA1300">
        <v>201</v>
      </c>
      <c r="AB1300">
        <v>8002</v>
      </c>
      <c r="AC1300" t="s">
        <v>49</v>
      </c>
      <c r="AE1300" t="s">
        <v>49</v>
      </c>
      <c r="AP1300" t="s">
        <v>50</v>
      </c>
      <c r="AQ1300" t="s">
        <v>204</v>
      </c>
      <c r="AS1300">
        <v>0.56000000000000005</v>
      </c>
      <c r="AU1300">
        <v>2020</v>
      </c>
      <c r="AV1300" t="s">
        <v>55</v>
      </c>
    </row>
    <row r="1301" spans="1:48" x14ac:dyDescent="0.2">
      <c r="A1301">
        <v>1</v>
      </c>
      <c r="B1301">
        <v>1220547</v>
      </c>
      <c r="C1301">
        <v>2</v>
      </c>
      <c r="D1301">
        <v>69</v>
      </c>
      <c r="E1301">
        <v>24036</v>
      </c>
      <c r="F1301">
        <v>55</v>
      </c>
      <c r="G1301">
        <v>2</v>
      </c>
      <c r="H1301">
        <v>2.4036003260999999E+19</v>
      </c>
      <c r="I1301">
        <v>82</v>
      </c>
      <c r="J1301">
        <v>43882</v>
      </c>
      <c r="L1301">
        <v>56.33</v>
      </c>
      <c r="M1301">
        <v>56.29833</v>
      </c>
      <c r="N1301">
        <v>57</v>
      </c>
      <c r="O1301">
        <v>1238</v>
      </c>
      <c r="P1301">
        <v>-167.62166999999999</v>
      </c>
      <c r="Q1301">
        <v>-167.63</v>
      </c>
      <c r="R1301" t="s">
        <v>66</v>
      </c>
      <c r="S1301" t="s">
        <v>67</v>
      </c>
      <c r="T1301">
        <v>517</v>
      </c>
      <c r="U1301">
        <v>1</v>
      </c>
      <c r="V1301" t="s">
        <v>110</v>
      </c>
      <c r="X1301">
        <v>6</v>
      </c>
      <c r="Y1301" t="s">
        <v>58</v>
      </c>
      <c r="AA1301">
        <v>201</v>
      </c>
      <c r="AB1301">
        <v>8209</v>
      </c>
      <c r="AC1301" t="s">
        <v>49</v>
      </c>
      <c r="AE1301" t="s">
        <v>49</v>
      </c>
      <c r="AI1301" t="s">
        <v>49</v>
      </c>
      <c r="AP1301" t="s">
        <v>50</v>
      </c>
      <c r="AQ1301" t="s">
        <v>111</v>
      </c>
      <c r="AS1301">
        <v>1.42</v>
      </c>
      <c r="AU1301">
        <v>2020</v>
      </c>
      <c r="AV1301" t="s">
        <v>55</v>
      </c>
    </row>
    <row r="1302" spans="1:48" x14ac:dyDescent="0.2">
      <c r="A1302">
        <v>1</v>
      </c>
      <c r="B1302">
        <v>1220581</v>
      </c>
      <c r="C1302">
        <v>2</v>
      </c>
      <c r="D1302">
        <v>82</v>
      </c>
      <c r="E1302">
        <v>24036</v>
      </c>
      <c r="F1302">
        <v>67</v>
      </c>
      <c r="G1302">
        <v>2</v>
      </c>
      <c r="H1302">
        <v>2.4036003260999999E+19</v>
      </c>
      <c r="I1302">
        <v>92</v>
      </c>
      <c r="J1302">
        <v>43885</v>
      </c>
      <c r="L1302">
        <v>56.321669999999997</v>
      </c>
      <c r="M1302">
        <v>56.328330000000001</v>
      </c>
      <c r="N1302">
        <v>44</v>
      </c>
      <c r="O1302">
        <v>1384</v>
      </c>
      <c r="P1302">
        <v>-168.39500000000001</v>
      </c>
      <c r="Q1302">
        <v>-168.45167000000001</v>
      </c>
      <c r="R1302" t="s">
        <v>64</v>
      </c>
      <c r="S1302" t="s">
        <v>65</v>
      </c>
      <c r="T1302">
        <v>517</v>
      </c>
      <c r="U1302">
        <v>1</v>
      </c>
      <c r="V1302" t="s">
        <v>110</v>
      </c>
      <c r="X1302">
        <v>6</v>
      </c>
      <c r="Y1302" t="s">
        <v>58</v>
      </c>
      <c r="AA1302">
        <v>201</v>
      </c>
      <c r="AB1302">
        <v>9203</v>
      </c>
      <c r="AC1302" t="s">
        <v>49</v>
      </c>
      <c r="AE1302" t="s">
        <v>49</v>
      </c>
      <c r="AI1302" t="s">
        <v>49</v>
      </c>
      <c r="AP1302" t="s">
        <v>50</v>
      </c>
      <c r="AQ1302" t="s">
        <v>111</v>
      </c>
      <c r="AS1302">
        <v>0.65</v>
      </c>
      <c r="AU1302">
        <v>2020</v>
      </c>
      <c r="AV1302" t="s">
        <v>55</v>
      </c>
    </row>
    <row r="1303" spans="1:48" x14ac:dyDescent="0.2">
      <c r="A1303">
        <v>1</v>
      </c>
      <c r="B1303">
        <v>1167739</v>
      </c>
      <c r="C1303">
        <v>3</v>
      </c>
      <c r="D1303">
        <v>38</v>
      </c>
      <c r="E1303">
        <v>24004</v>
      </c>
      <c r="F1303">
        <v>25</v>
      </c>
      <c r="G1303">
        <v>2</v>
      </c>
      <c r="H1303">
        <v>2.4004004054999998E+19</v>
      </c>
      <c r="I1303">
        <v>115</v>
      </c>
      <c r="J1303">
        <v>43892</v>
      </c>
      <c r="L1303">
        <v>56.116669999999999</v>
      </c>
      <c r="M1303">
        <v>56.1</v>
      </c>
      <c r="N1303">
        <v>47</v>
      </c>
      <c r="O1303">
        <v>1772</v>
      </c>
      <c r="P1303">
        <v>-162.75</v>
      </c>
      <c r="Q1303">
        <v>-162.68333000000001</v>
      </c>
      <c r="R1303" t="s">
        <v>59</v>
      </c>
      <c r="S1303" t="s">
        <v>60</v>
      </c>
      <c r="T1303">
        <v>516</v>
      </c>
      <c r="U1303">
        <v>1</v>
      </c>
      <c r="V1303" t="s">
        <v>168</v>
      </c>
      <c r="X1303">
        <v>6</v>
      </c>
      <c r="Y1303" t="s">
        <v>58</v>
      </c>
      <c r="AA1303">
        <v>201</v>
      </c>
      <c r="AB1303">
        <v>11501</v>
      </c>
      <c r="AC1303" t="s">
        <v>49</v>
      </c>
      <c r="AE1303" t="s">
        <v>49</v>
      </c>
      <c r="AI1303" t="s">
        <v>49</v>
      </c>
      <c r="AP1303" t="s">
        <v>50</v>
      </c>
      <c r="AQ1303" t="s">
        <v>169</v>
      </c>
      <c r="AS1303">
        <v>0.72</v>
      </c>
      <c r="AU1303">
        <v>2020</v>
      </c>
      <c r="AV1303" t="s">
        <v>55</v>
      </c>
    </row>
    <row r="1304" spans="1:48" x14ac:dyDescent="0.2">
      <c r="A1304">
        <v>1</v>
      </c>
      <c r="B1304">
        <v>1379007</v>
      </c>
      <c r="C1304">
        <v>2</v>
      </c>
      <c r="D1304">
        <v>55</v>
      </c>
      <c r="E1304">
        <v>24106</v>
      </c>
      <c r="F1304">
        <v>54</v>
      </c>
      <c r="G1304">
        <v>2</v>
      </c>
      <c r="H1304">
        <v>2.4106000515999998E+19</v>
      </c>
      <c r="I1304">
        <v>15</v>
      </c>
      <c r="J1304">
        <v>43870</v>
      </c>
      <c r="L1304">
        <v>55.25</v>
      </c>
      <c r="M1304">
        <v>55.083329999999997</v>
      </c>
      <c r="N1304">
        <v>61</v>
      </c>
      <c r="O1304">
        <v>171</v>
      </c>
      <c r="P1304">
        <v>-164.55</v>
      </c>
      <c r="Q1304">
        <v>-164.78333000000001</v>
      </c>
      <c r="R1304" t="s">
        <v>64</v>
      </c>
      <c r="S1304" t="s">
        <v>65</v>
      </c>
      <c r="T1304">
        <v>509</v>
      </c>
      <c r="U1304">
        <v>1</v>
      </c>
      <c r="V1304" t="s">
        <v>120</v>
      </c>
      <c r="X1304">
        <v>6</v>
      </c>
      <c r="Y1304" t="s">
        <v>58</v>
      </c>
      <c r="AA1304">
        <v>201</v>
      </c>
      <c r="AB1304">
        <v>1509</v>
      </c>
      <c r="AC1304" t="s">
        <v>49</v>
      </c>
      <c r="AE1304" t="s">
        <v>49</v>
      </c>
      <c r="AI1304" t="s">
        <v>49</v>
      </c>
      <c r="AP1304" t="s">
        <v>50</v>
      </c>
      <c r="AQ1304" t="s">
        <v>121</v>
      </c>
      <c r="AS1304">
        <v>1.65</v>
      </c>
      <c r="AU1304">
        <v>2020</v>
      </c>
      <c r="AV1304" t="s">
        <v>55</v>
      </c>
    </row>
    <row r="1305" spans="1:48" x14ac:dyDescent="0.2">
      <c r="A1305">
        <v>1</v>
      </c>
      <c r="B1305">
        <v>645462</v>
      </c>
      <c r="C1305">
        <v>3</v>
      </c>
      <c r="D1305">
        <v>62</v>
      </c>
      <c r="E1305">
        <v>24125</v>
      </c>
      <c r="F1305">
        <v>48</v>
      </c>
      <c r="G1305">
        <v>2</v>
      </c>
      <c r="H1305">
        <v>2.4125001222000001E+19</v>
      </c>
      <c r="I1305">
        <v>43</v>
      </c>
      <c r="J1305">
        <v>43904</v>
      </c>
      <c r="L1305">
        <v>56.47139</v>
      </c>
      <c r="M1305">
        <v>56.44417</v>
      </c>
      <c r="N1305">
        <v>43</v>
      </c>
      <c r="O1305">
        <v>254</v>
      </c>
      <c r="P1305">
        <v>-167.73139</v>
      </c>
      <c r="Q1305">
        <v>-167.43444</v>
      </c>
      <c r="R1305" t="s">
        <v>64</v>
      </c>
      <c r="S1305" t="s">
        <v>65</v>
      </c>
      <c r="T1305">
        <v>517</v>
      </c>
      <c r="U1305">
        <v>1</v>
      </c>
      <c r="V1305" t="s">
        <v>118</v>
      </c>
      <c r="X1305">
        <v>6</v>
      </c>
      <c r="Y1305" t="s">
        <v>58</v>
      </c>
      <c r="AA1305">
        <v>201</v>
      </c>
      <c r="AB1305">
        <v>4309</v>
      </c>
      <c r="AC1305" t="s">
        <v>49</v>
      </c>
      <c r="AE1305" t="s">
        <v>49</v>
      </c>
      <c r="AI1305" t="s">
        <v>49</v>
      </c>
      <c r="AP1305" t="s">
        <v>50</v>
      </c>
      <c r="AQ1305" t="s">
        <v>119</v>
      </c>
      <c r="AS1305">
        <v>0.5</v>
      </c>
      <c r="AU1305">
        <v>2020</v>
      </c>
      <c r="AV1305" t="s">
        <v>55</v>
      </c>
    </row>
    <row r="1306" spans="1:48" x14ac:dyDescent="0.2">
      <c r="A1306">
        <v>1</v>
      </c>
      <c r="B1306">
        <v>1335297</v>
      </c>
      <c r="C1306">
        <v>3</v>
      </c>
      <c r="D1306">
        <v>63</v>
      </c>
      <c r="E1306">
        <v>24052</v>
      </c>
      <c r="F1306">
        <v>48</v>
      </c>
      <c r="G1306">
        <v>2</v>
      </c>
      <c r="H1306">
        <v>2.4052003793999999E+19</v>
      </c>
      <c r="I1306">
        <v>199</v>
      </c>
      <c r="J1306">
        <v>43906</v>
      </c>
      <c r="L1306">
        <v>56.43</v>
      </c>
      <c r="M1306">
        <v>56.436669999999999</v>
      </c>
      <c r="N1306">
        <v>45</v>
      </c>
      <c r="O1306">
        <v>239</v>
      </c>
      <c r="P1306">
        <v>-168.58332999999999</v>
      </c>
      <c r="Q1306">
        <v>-168.505</v>
      </c>
      <c r="T1306">
        <v>517</v>
      </c>
      <c r="U1306">
        <v>1</v>
      </c>
      <c r="V1306" t="s">
        <v>106</v>
      </c>
      <c r="X1306">
        <v>6</v>
      </c>
      <c r="Y1306" t="s">
        <v>48</v>
      </c>
      <c r="AA1306">
        <v>201</v>
      </c>
      <c r="AB1306">
        <v>19902</v>
      </c>
      <c r="AC1306" t="s">
        <v>49</v>
      </c>
      <c r="AE1306" t="s">
        <v>49</v>
      </c>
      <c r="AP1306" t="s">
        <v>50</v>
      </c>
      <c r="AQ1306" t="s">
        <v>107</v>
      </c>
      <c r="AS1306">
        <v>0.64</v>
      </c>
      <c r="AU1306">
        <v>2020</v>
      </c>
      <c r="AV1306" t="s">
        <v>55</v>
      </c>
    </row>
    <row r="1307" spans="1:48" x14ac:dyDescent="0.2">
      <c r="A1307">
        <v>1</v>
      </c>
      <c r="B1307">
        <v>1335271</v>
      </c>
      <c r="C1307">
        <v>3</v>
      </c>
      <c r="D1307">
        <v>52</v>
      </c>
      <c r="E1307">
        <v>24052</v>
      </c>
      <c r="F1307">
        <v>41</v>
      </c>
      <c r="G1307">
        <v>2</v>
      </c>
      <c r="H1307">
        <v>2.4052003793999999E+19</v>
      </c>
      <c r="I1307">
        <v>204</v>
      </c>
      <c r="J1307">
        <v>43907</v>
      </c>
      <c r="L1307">
        <v>56.823329999999999</v>
      </c>
      <c r="M1307">
        <v>56.838329999999999</v>
      </c>
      <c r="N1307">
        <v>45</v>
      </c>
      <c r="O1307">
        <v>311</v>
      </c>
      <c r="P1307">
        <v>-170.36</v>
      </c>
      <c r="Q1307">
        <v>-170.41499999999999</v>
      </c>
      <c r="T1307">
        <v>521</v>
      </c>
      <c r="U1307">
        <v>1</v>
      </c>
      <c r="V1307" t="s">
        <v>106</v>
      </c>
      <c r="X1307">
        <v>6</v>
      </c>
      <c r="Y1307" t="s">
        <v>48</v>
      </c>
      <c r="AA1307">
        <v>201</v>
      </c>
      <c r="AB1307">
        <v>20402</v>
      </c>
      <c r="AC1307" t="s">
        <v>49</v>
      </c>
      <c r="AE1307" t="s">
        <v>49</v>
      </c>
      <c r="AP1307" t="s">
        <v>50</v>
      </c>
      <c r="AQ1307" t="s">
        <v>107</v>
      </c>
      <c r="AS1307">
        <v>0.66</v>
      </c>
      <c r="AU1307">
        <v>2020</v>
      </c>
      <c r="AV1307" t="s">
        <v>55</v>
      </c>
    </row>
    <row r="1308" spans="1:48" x14ac:dyDescent="0.2">
      <c r="A1308">
        <v>1</v>
      </c>
      <c r="B1308">
        <v>1335280</v>
      </c>
      <c r="C1308">
        <v>3</v>
      </c>
      <c r="D1308">
        <v>52</v>
      </c>
      <c r="E1308">
        <v>24052</v>
      </c>
      <c r="F1308">
        <v>41</v>
      </c>
      <c r="G1308">
        <v>2</v>
      </c>
      <c r="H1308">
        <v>2.4052003793999999E+19</v>
      </c>
      <c r="I1308">
        <v>204</v>
      </c>
      <c r="J1308">
        <v>43907</v>
      </c>
      <c r="L1308">
        <v>56.823329999999999</v>
      </c>
      <c r="M1308">
        <v>56.838329999999999</v>
      </c>
      <c r="N1308">
        <v>50</v>
      </c>
      <c r="O1308">
        <v>320</v>
      </c>
      <c r="P1308">
        <v>-170.36</v>
      </c>
      <c r="Q1308">
        <v>-170.41499999999999</v>
      </c>
      <c r="R1308" t="s">
        <v>66</v>
      </c>
      <c r="S1308" t="s">
        <v>67</v>
      </c>
      <c r="T1308">
        <v>521</v>
      </c>
      <c r="U1308">
        <v>1</v>
      </c>
      <c r="V1308" t="s">
        <v>106</v>
      </c>
      <c r="X1308">
        <v>6</v>
      </c>
      <c r="Y1308" t="s">
        <v>58</v>
      </c>
      <c r="AA1308">
        <v>201</v>
      </c>
      <c r="AB1308">
        <v>20401</v>
      </c>
      <c r="AC1308" t="s">
        <v>49</v>
      </c>
      <c r="AE1308" t="s">
        <v>49</v>
      </c>
      <c r="AI1308" t="s">
        <v>49</v>
      </c>
      <c r="AP1308" t="s">
        <v>50</v>
      </c>
      <c r="AQ1308" t="s">
        <v>107</v>
      </c>
      <c r="AS1308">
        <v>0.86</v>
      </c>
      <c r="AU1308">
        <v>2020</v>
      </c>
      <c r="AV1308" t="s">
        <v>55</v>
      </c>
    </row>
    <row r="1309" spans="1:48" x14ac:dyDescent="0.2">
      <c r="A1309">
        <v>1</v>
      </c>
      <c r="B1309">
        <v>1281442</v>
      </c>
      <c r="C1309">
        <v>3</v>
      </c>
      <c r="D1309">
        <v>49</v>
      </c>
      <c r="E1309">
        <v>24045</v>
      </c>
      <c r="F1309">
        <v>35</v>
      </c>
      <c r="G1309">
        <v>2</v>
      </c>
      <c r="H1309">
        <v>2.4045002657000002E+19</v>
      </c>
      <c r="I1309">
        <v>44</v>
      </c>
      <c r="J1309">
        <v>43910</v>
      </c>
      <c r="L1309">
        <v>55.621670000000002</v>
      </c>
      <c r="M1309">
        <v>55.796669999999999</v>
      </c>
      <c r="N1309">
        <v>46</v>
      </c>
      <c r="O1309">
        <v>460</v>
      </c>
      <c r="P1309">
        <v>-163.63499999999999</v>
      </c>
      <c r="Q1309">
        <v>-163.53833</v>
      </c>
      <c r="T1309">
        <v>509</v>
      </c>
      <c r="U1309">
        <v>1</v>
      </c>
      <c r="V1309" t="s">
        <v>227</v>
      </c>
      <c r="X1309">
        <v>6</v>
      </c>
      <c r="Y1309" t="s">
        <v>48</v>
      </c>
      <c r="AA1309">
        <v>201</v>
      </c>
      <c r="AB1309">
        <v>4410</v>
      </c>
      <c r="AC1309" t="s">
        <v>49</v>
      </c>
      <c r="AE1309" t="s">
        <v>49</v>
      </c>
      <c r="AP1309" t="s">
        <v>50</v>
      </c>
      <c r="AQ1309" t="s">
        <v>228</v>
      </c>
      <c r="AS1309">
        <v>0.65</v>
      </c>
      <c r="AU1309">
        <v>2020</v>
      </c>
      <c r="AV1309" t="s">
        <v>55</v>
      </c>
    </row>
    <row r="1310" spans="1:48" x14ac:dyDescent="0.2">
      <c r="A1310">
        <v>1</v>
      </c>
      <c r="B1310">
        <v>1330120</v>
      </c>
      <c r="C1310">
        <v>3</v>
      </c>
      <c r="E1310">
        <v>23968</v>
      </c>
      <c r="G1310">
        <v>2</v>
      </c>
      <c r="I1310">
        <v>91</v>
      </c>
      <c r="J1310">
        <v>43916</v>
      </c>
      <c r="N1310">
        <v>50</v>
      </c>
      <c r="O1310">
        <v>525</v>
      </c>
      <c r="T1310">
        <v>509</v>
      </c>
      <c r="V1310" t="s">
        <v>126</v>
      </c>
      <c r="W1310">
        <v>2.3968004078000001E+19</v>
      </c>
      <c r="X1310">
        <v>6</v>
      </c>
      <c r="Y1310" t="s">
        <v>48</v>
      </c>
      <c r="AA1310">
        <v>201</v>
      </c>
      <c r="AB1310">
        <v>103</v>
      </c>
      <c r="AC1310" t="s">
        <v>49</v>
      </c>
      <c r="AE1310" t="s">
        <v>49</v>
      </c>
      <c r="AP1310" t="s">
        <v>62</v>
      </c>
      <c r="AQ1310" t="s">
        <v>127</v>
      </c>
      <c r="AS1310">
        <v>0.74</v>
      </c>
      <c r="AU1310">
        <v>2020</v>
      </c>
      <c r="AV1310" t="s">
        <v>55</v>
      </c>
    </row>
    <row r="1311" spans="1:48" x14ac:dyDescent="0.2">
      <c r="A1311">
        <v>1</v>
      </c>
      <c r="B1311">
        <v>1330154</v>
      </c>
      <c r="C1311">
        <v>4</v>
      </c>
      <c r="E1311">
        <v>23968</v>
      </c>
      <c r="G1311">
        <v>2</v>
      </c>
      <c r="I1311">
        <v>117</v>
      </c>
      <c r="J1311">
        <v>43930</v>
      </c>
      <c r="N1311">
        <v>55</v>
      </c>
      <c r="O1311">
        <v>873</v>
      </c>
      <c r="R1311" t="s">
        <v>59</v>
      </c>
      <c r="S1311" t="s">
        <v>60</v>
      </c>
      <c r="T1311">
        <v>509</v>
      </c>
      <c r="V1311" t="s">
        <v>126</v>
      </c>
      <c r="W1311">
        <v>2.3968004078000001E+19</v>
      </c>
      <c r="X1311">
        <v>6</v>
      </c>
      <c r="Y1311" t="s">
        <v>58</v>
      </c>
      <c r="AA1311">
        <v>201</v>
      </c>
      <c r="AB1311">
        <v>156</v>
      </c>
      <c r="AC1311" t="s">
        <v>49</v>
      </c>
      <c r="AE1311" t="s">
        <v>49</v>
      </c>
      <c r="AI1311" t="s">
        <v>49</v>
      </c>
      <c r="AP1311" t="s">
        <v>62</v>
      </c>
      <c r="AQ1311" t="s">
        <v>127</v>
      </c>
      <c r="AS1311">
        <v>0.98</v>
      </c>
      <c r="AU1311">
        <v>2020</v>
      </c>
      <c r="AV1311" t="s">
        <v>55</v>
      </c>
    </row>
    <row r="1312" spans="1:48" x14ac:dyDescent="0.2">
      <c r="A1312">
        <v>1</v>
      </c>
      <c r="B1312">
        <v>1368212</v>
      </c>
      <c r="C1312">
        <v>3</v>
      </c>
      <c r="D1312">
        <v>44</v>
      </c>
      <c r="E1312">
        <v>23927</v>
      </c>
      <c r="F1312">
        <v>34</v>
      </c>
      <c r="G1312">
        <v>2</v>
      </c>
      <c r="H1312">
        <v>2.3927003404000002E+19</v>
      </c>
      <c r="I1312">
        <v>47</v>
      </c>
      <c r="J1312">
        <v>43899</v>
      </c>
      <c r="L1312">
        <v>55.52</v>
      </c>
      <c r="M1312">
        <v>55.411670000000001</v>
      </c>
      <c r="N1312">
        <v>47</v>
      </c>
      <c r="O1312">
        <v>116</v>
      </c>
      <c r="P1312">
        <v>-163.70332999999999</v>
      </c>
      <c r="Q1312">
        <v>-163.77833000000001</v>
      </c>
      <c r="T1312">
        <v>509</v>
      </c>
      <c r="U1312">
        <v>1</v>
      </c>
      <c r="V1312" t="s">
        <v>201</v>
      </c>
      <c r="X1312">
        <v>6</v>
      </c>
      <c r="Y1312" t="s">
        <v>48</v>
      </c>
      <c r="AA1312">
        <v>201</v>
      </c>
      <c r="AB1312">
        <v>12</v>
      </c>
      <c r="AC1312" t="s">
        <v>49</v>
      </c>
      <c r="AE1312" t="s">
        <v>49</v>
      </c>
      <c r="AP1312" t="s">
        <v>50</v>
      </c>
      <c r="AQ1312" t="s">
        <v>202</v>
      </c>
      <c r="AS1312">
        <v>0.7</v>
      </c>
      <c r="AU1312">
        <v>2020</v>
      </c>
      <c r="AV1312" t="s">
        <v>55</v>
      </c>
    </row>
    <row r="1313" spans="1:48" x14ac:dyDescent="0.2">
      <c r="A1313">
        <v>1</v>
      </c>
      <c r="B1313">
        <v>1368258</v>
      </c>
      <c r="C1313">
        <v>2</v>
      </c>
      <c r="D1313">
        <v>40</v>
      </c>
      <c r="E1313">
        <v>23927</v>
      </c>
      <c r="F1313">
        <v>30</v>
      </c>
      <c r="G1313">
        <v>2</v>
      </c>
      <c r="H1313">
        <v>2.3927003404000002E+19</v>
      </c>
      <c r="I1313">
        <v>44</v>
      </c>
      <c r="J1313">
        <v>43889</v>
      </c>
      <c r="L1313">
        <v>55.484999999999999</v>
      </c>
      <c r="M1313">
        <v>55.49333</v>
      </c>
      <c r="N1313">
        <v>49</v>
      </c>
      <c r="O1313">
        <v>49</v>
      </c>
      <c r="P1313">
        <v>-163.68666999999999</v>
      </c>
      <c r="Q1313">
        <v>-163.595</v>
      </c>
      <c r="T1313">
        <v>509</v>
      </c>
      <c r="U1313">
        <v>1</v>
      </c>
      <c r="V1313" t="s">
        <v>201</v>
      </c>
      <c r="X1313">
        <v>6</v>
      </c>
      <c r="Y1313" t="s">
        <v>48</v>
      </c>
      <c r="AA1313">
        <v>201</v>
      </c>
      <c r="AB1313">
        <v>8</v>
      </c>
      <c r="AC1313" t="s">
        <v>49</v>
      </c>
      <c r="AE1313" t="s">
        <v>49</v>
      </c>
      <c r="AP1313" t="s">
        <v>50</v>
      </c>
      <c r="AQ1313" t="s">
        <v>202</v>
      </c>
      <c r="AS1313">
        <v>0.8</v>
      </c>
      <c r="AU1313">
        <v>2020</v>
      </c>
      <c r="AV1313" t="s">
        <v>55</v>
      </c>
    </row>
    <row r="1314" spans="1:48" x14ac:dyDescent="0.2">
      <c r="A1314">
        <v>1</v>
      </c>
      <c r="B1314">
        <v>1370817</v>
      </c>
      <c r="C1314">
        <v>2</v>
      </c>
      <c r="D1314">
        <v>40</v>
      </c>
      <c r="E1314">
        <v>23946</v>
      </c>
      <c r="F1314">
        <v>29</v>
      </c>
      <c r="G1314">
        <v>2</v>
      </c>
      <c r="H1314">
        <v>2.3946001998000001E+19</v>
      </c>
      <c r="I1314">
        <v>19</v>
      </c>
      <c r="J1314">
        <v>43888</v>
      </c>
      <c r="L1314">
        <v>55.615000000000002</v>
      </c>
      <c r="M1314">
        <v>55.65</v>
      </c>
      <c r="N1314">
        <v>48</v>
      </c>
      <c r="O1314">
        <v>213</v>
      </c>
      <c r="P1314">
        <v>-163.32832999999999</v>
      </c>
      <c r="Q1314">
        <v>-163.25333000000001</v>
      </c>
      <c r="T1314">
        <v>509</v>
      </c>
      <c r="U1314">
        <v>1</v>
      </c>
      <c r="V1314" t="s">
        <v>47</v>
      </c>
      <c r="X1314">
        <v>6</v>
      </c>
      <c r="Y1314" t="s">
        <v>48</v>
      </c>
      <c r="AA1314">
        <v>201</v>
      </c>
      <c r="AB1314">
        <v>42</v>
      </c>
      <c r="AC1314" t="s">
        <v>49</v>
      </c>
      <c r="AE1314" t="s">
        <v>49</v>
      </c>
      <c r="AP1314" t="s">
        <v>50</v>
      </c>
      <c r="AQ1314" t="s">
        <v>51</v>
      </c>
      <c r="AS1314">
        <v>0.8</v>
      </c>
      <c r="AU1314">
        <v>2020</v>
      </c>
      <c r="AV1314" t="s">
        <v>55</v>
      </c>
    </row>
    <row r="1315" spans="1:48" x14ac:dyDescent="0.2">
      <c r="A1315">
        <v>1</v>
      </c>
      <c r="B1315">
        <v>1330189</v>
      </c>
      <c r="C1315">
        <v>2</v>
      </c>
      <c r="E1315">
        <v>23968</v>
      </c>
      <c r="G1315">
        <v>2</v>
      </c>
      <c r="I1315">
        <v>23</v>
      </c>
      <c r="J1315">
        <v>43868</v>
      </c>
      <c r="N1315">
        <v>50</v>
      </c>
      <c r="O1315">
        <v>155</v>
      </c>
      <c r="T1315">
        <v>509</v>
      </c>
      <c r="V1315" t="s">
        <v>126</v>
      </c>
      <c r="W1315">
        <v>2.3968004078000001E+19</v>
      </c>
      <c r="X1315">
        <v>6</v>
      </c>
      <c r="Y1315" t="s">
        <v>48</v>
      </c>
      <c r="AA1315">
        <v>201</v>
      </c>
      <c r="AB1315">
        <v>33</v>
      </c>
      <c r="AC1315" t="s">
        <v>49</v>
      </c>
      <c r="AE1315" t="s">
        <v>49</v>
      </c>
      <c r="AP1315" t="s">
        <v>62</v>
      </c>
      <c r="AQ1315" t="s">
        <v>127</v>
      </c>
      <c r="AS1315">
        <v>0.92</v>
      </c>
      <c r="AU1315">
        <v>2020</v>
      </c>
      <c r="AV1315" t="s">
        <v>55</v>
      </c>
    </row>
    <row r="1316" spans="1:48" x14ac:dyDescent="0.2">
      <c r="A1316">
        <v>1</v>
      </c>
      <c r="B1316">
        <v>1336084</v>
      </c>
      <c r="C1316">
        <v>2</v>
      </c>
      <c r="D1316">
        <v>46</v>
      </c>
      <c r="E1316">
        <v>24104</v>
      </c>
      <c r="F1316">
        <v>36</v>
      </c>
      <c r="G1316">
        <v>2</v>
      </c>
      <c r="H1316">
        <v>2.4104004110999998E+19</v>
      </c>
      <c r="I1316">
        <v>76</v>
      </c>
      <c r="J1316">
        <v>43867</v>
      </c>
      <c r="L1316">
        <v>55.82</v>
      </c>
      <c r="M1316">
        <v>55.791670000000003</v>
      </c>
      <c r="N1316">
        <v>43</v>
      </c>
      <c r="O1316">
        <v>980</v>
      </c>
      <c r="P1316">
        <v>-162.99332999999999</v>
      </c>
      <c r="Q1316">
        <v>-163.39167</v>
      </c>
      <c r="T1316">
        <v>516</v>
      </c>
      <c r="U1316">
        <v>1</v>
      </c>
      <c r="V1316" t="s">
        <v>74</v>
      </c>
      <c r="X1316">
        <v>6</v>
      </c>
      <c r="Y1316" t="s">
        <v>48</v>
      </c>
      <c r="AA1316">
        <v>201</v>
      </c>
      <c r="AB1316">
        <v>1336084</v>
      </c>
      <c r="AC1316" t="s">
        <v>49</v>
      </c>
      <c r="AE1316" t="s">
        <v>49</v>
      </c>
      <c r="AP1316" t="s">
        <v>50</v>
      </c>
      <c r="AQ1316" t="s">
        <v>75</v>
      </c>
      <c r="AS1316">
        <v>0.57999999999999996</v>
      </c>
      <c r="AU1316">
        <v>2020</v>
      </c>
      <c r="AV1316" t="s">
        <v>55</v>
      </c>
    </row>
    <row r="1317" spans="1:48" x14ac:dyDescent="0.2">
      <c r="A1317">
        <v>1</v>
      </c>
      <c r="B1317">
        <v>1362318</v>
      </c>
      <c r="C1317">
        <v>3</v>
      </c>
      <c r="D1317">
        <v>37</v>
      </c>
      <c r="E1317">
        <v>24112</v>
      </c>
      <c r="F1317">
        <v>27</v>
      </c>
      <c r="G1317">
        <v>2</v>
      </c>
      <c r="H1317">
        <v>2.4112001688E+19</v>
      </c>
      <c r="I1317">
        <v>28</v>
      </c>
      <c r="J1317">
        <v>43894</v>
      </c>
      <c r="L1317">
        <v>55.731670000000001</v>
      </c>
      <c r="M1317">
        <v>55.63167</v>
      </c>
      <c r="N1317">
        <v>42</v>
      </c>
      <c r="O1317">
        <v>469</v>
      </c>
      <c r="P1317">
        <v>-162.99332999999999</v>
      </c>
      <c r="Q1317">
        <v>-162.96972</v>
      </c>
      <c r="R1317" t="s">
        <v>66</v>
      </c>
      <c r="S1317" t="s">
        <v>67</v>
      </c>
      <c r="T1317">
        <v>516</v>
      </c>
      <c r="U1317">
        <v>5</v>
      </c>
      <c r="V1317" t="s">
        <v>53</v>
      </c>
      <c r="X1317">
        <v>6</v>
      </c>
      <c r="Y1317" t="s">
        <v>58</v>
      </c>
      <c r="AA1317">
        <v>201</v>
      </c>
      <c r="AB1317">
        <v>54</v>
      </c>
      <c r="AC1317" t="s">
        <v>49</v>
      </c>
      <c r="AE1317" t="s">
        <v>49</v>
      </c>
      <c r="AI1317" t="s">
        <v>49</v>
      </c>
      <c r="AP1317" t="s">
        <v>50</v>
      </c>
      <c r="AQ1317" t="s">
        <v>54</v>
      </c>
      <c r="AS1317">
        <v>0.5</v>
      </c>
      <c r="AU1317">
        <v>2020</v>
      </c>
      <c r="AV1317" t="s">
        <v>55</v>
      </c>
    </row>
    <row r="1318" spans="1:48" x14ac:dyDescent="0.2">
      <c r="A1318">
        <v>1</v>
      </c>
      <c r="B1318">
        <v>1336042</v>
      </c>
      <c r="C1318">
        <v>2</v>
      </c>
      <c r="D1318">
        <v>68</v>
      </c>
      <c r="E1318">
        <v>24104</v>
      </c>
      <c r="F1318">
        <v>58</v>
      </c>
      <c r="G1318">
        <v>2</v>
      </c>
      <c r="H1318">
        <v>2.4104004110999998E+19</v>
      </c>
      <c r="I1318">
        <v>151</v>
      </c>
      <c r="J1318">
        <v>43884</v>
      </c>
      <c r="L1318">
        <v>56.463329999999999</v>
      </c>
      <c r="M1318">
        <v>56.463329999999999</v>
      </c>
      <c r="N1318">
        <v>42</v>
      </c>
      <c r="O1318">
        <v>1962</v>
      </c>
      <c r="P1318">
        <v>-168.23</v>
      </c>
      <c r="Q1318">
        <v>-168.16333</v>
      </c>
      <c r="R1318" t="s">
        <v>59</v>
      </c>
      <c r="S1318" t="s">
        <v>60</v>
      </c>
      <c r="T1318">
        <v>517</v>
      </c>
      <c r="U1318">
        <v>1</v>
      </c>
      <c r="V1318" t="s">
        <v>74</v>
      </c>
      <c r="X1318">
        <v>6</v>
      </c>
      <c r="Y1318" t="s">
        <v>58</v>
      </c>
      <c r="AA1318">
        <v>201</v>
      </c>
      <c r="AB1318">
        <v>1336042</v>
      </c>
      <c r="AC1318" t="s">
        <v>49</v>
      </c>
      <c r="AE1318" t="s">
        <v>49</v>
      </c>
      <c r="AI1318" t="s">
        <v>49</v>
      </c>
      <c r="AP1318" t="s">
        <v>50</v>
      </c>
      <c r="AQ1318" t="s">
        <v>75</v>
      </c>
      <c r="AS1318">
        <v>0.54</v>
      </c>
      <c r="AU1318">
        <v>2020</v>
      </c>
      <c r="AV1318" t="s">
        <v>55</v>
      </c>
    </row>
    <row r="1319" spans="1:48" x14ac:dyDescent="0.2">
      <c r="A1319">
        <v>1</v>
      </c>
      <c r="B1319">
        <v>1373815</v>
      </c>
      <c r="C1319">
        <v>3</v>
      </c>
      <c r="D1319">
        <v>39</v>
      </c>
      <c r="E1319">
        <v>23959</v>
      </c>
      <c r="F1319">
        <v>32</v>
      </c>
      <c r="G1319">
        <v>2</v>
      </c>
      <c r="H1319">
        <v>2.3959003870000001E+19</v>
      </c>
      <c r="I1319">
        <v>158</v>
      </c>
      <c r="J1319">
        <v>43908</v>
      </c>
      <c r="L1319">
        <v>55.361669999999997</v>
      </c>
      <c r="M1319">
        <v>55.29</v>
      </c>
      <c r="N1319">
        <v>46</v>
      </c>
      <c r="O1319">
        <v>2471</v>
      </c>
      <c r="P1319">
        <v>-163.98167000000001</v>
      </c>
      <c r="Q1319">
        <v>-164</v>
      </c>
      <c r="R1319" t="s">
        <v>92</v>
      </c>
      <c r="S1319" t="s">
        <v>93</v>
      </c>
      <c r="T1319">
        <v>509</v>
      </c>
      <c r="U1319">
        <v>1</v>
      </c>
      <c r="V1319" t="s">
        <v>144</v>
      </c>
      <c r="X1319">
        <v>6</v>
      </c>
      <c r="Y1319" t="s">
        <v>58</v>
      </c>
      <c r="AA1319">
        <v>201</v>
      </c>
      <c r="AB1319">
        <v>294</v>
      </c>
      <c r="AC1319" t="s">
        <v>49</v>
      </c>
      <c r="AE1319" t="s">
        <v>49</v>
      </c>
      <c r="AI1319" t="s">
        <v>49</v>
      </c>
      <c r="AP1319" t="s">
        <v>50</v>
      </c>
      <c r="AQ1319" t="s">
        <v>145</v>
      </c>
      <c r="AS1319">
        <v>0.62</v>
      </c>
      <c r="AU1319">
        <v>2020</v>
      </c>
      <c r="AV1319" t="s">
        <v>55</v>
      </c>
    </row>
    <row r="1320" spans="1:48" x14ac:dyDescent="0.2">
      <c r="A1320">
        <v>1</v>
      </c>
      <c r="B1320">
        <v>1324750</v>
      </c>
      <c r="C1320">
        <v>1</v>
      </c>
      <c r="D1320">
        <v>50</v>
      </c>
      <c r="E1320">
        <v>23933</v>
      </c>
      <c r="F1320">
        <v>34</v>
      </c>
      <c r="G1320">
        <v>2</v>
      </c>
      <c r="H1320">
        <v>2.3933003244999999E+19</v>
      </c>
      <c r="I1320">
        <v>5</v>
      </c>
      <c r="J1320">
        <v>43851</v>
      </c>
      <c r="L1320">
        <v>55.32667</v>
      </c>
      <c r="M1320">
        <v>55.333329999999997</v>
      </c>
      <c r="N1320">
        <v>47</v>
      </c>
      <c r="O1320">
        <v>79</v>
      </c>
      <c r="P1320">
        <v>-164.17500000000001</v>
      </c>
      <c r="Q1320">
        <v>-164.12833000000001</v>
      </c>
      <c r="R1320" t="s">
        <v>66</v>
      </c>
      <c r="S1320" t="s">
        <v>67</v>
      </c>
      <c r="T1320">
        <v>509</v>
      </c>
      <c r="U1320">
        <v>1</v>
      </c>
      <c r="V1320" t="s">
        <v>138</v>
      </c>
      <c r="X1320">
        <v>6</v>
      </c>
      <c r="Y1320" t="s">
        <v>58</v>
      </c>
      <c r="AA1320">
        <v>201</v>
      </c>
      <c r="AB1320">
        <v>3</v>
      </c>
      <c r="AC1320" t="s">
        <v>49</v>
      </c>
      <c r="AE1320" t="s">
        <v>49</v>
      </c>
      <c r="AI1320" t="s">
        <v>49</v>
      </c>
      <c r="AP1320" t="s">
        <v>50</v>
      </c>
      <c r="AQ1320" t="s">
        <v>139</v>
      </c>
      <c r="AS1320">
        <v>0.88</v>
      </c>
      <c r="AU1320">
        <v>2020</v>
      </c>
      <c r="AV1320" t="s">
        <v>55</v>
      </c>
    </row>
    <row r="1321" spans="1:48" x14ac:dyDescent="0.2">
      <c r="A1321">
        <v>1</v>
      </c>
      <c r="B1321">
        <v>1368747</v>
      </c>
      <c r="C1321">
        <v>3</v>
      </c>
      <c r="D1321">
        <v>55</v>
      </c>
      <c r="E1321">
        <v>23959</v>
      </c>
      <c r="F1321">
        <v>35</v>
      </c>
      <c r="G1321">
        <v>2</v>
      </c>
      <c r="H1321">
        <v>2.3959003870000001E+19</v>
      </c>
      <c r="I1321">
        <v>138</v>
      </c>
      <c r="J1321">
        <v>43900</v>
      </c>
      <c r="L1321">
        <v>56.593330000000002</v>
      </c>
      <c r="M1321">
        <v>56.623330000000003</v>
      </c>
      <c r="N1321">
        <v>45</v>
      </c>
      <c r="O1321">
        <v>2131</v>
      </c>
      <c r="P1321">
        <v>-167.31666999999999</v>
      </c>
      <c r="Q1321">
        <v>-167.30167</v>
      </c>
      <c r="T1321">
        <v>513</v>
      </c>
      <c r="U1321">
        <v>1</v>
      </c>
      <c r="V1321" t="s">
        <v>144</v>
      </c>
      <c r="X1321">
        <v>6</v>
      </c>
      <c r="Y1321" t="s">
        <v>48</v>
      </c>
      <c r="AA1321">
        <v>201</v>
      </c>
      <c r="AB1321">
        <v>244</v>
      </c>
      <c r="AC1321" t="s">
        <v>49</v>
      </c>
      <c r="AE1321" t="s">
        <v>49</v>
      </c>
      <c r="AP1321" t="s">
        <v>50</v>
      </c>
      <c r="AQ1321" t="s">
        <v>145</v>
      </c>
      <c r="AS1321">
        <v>0.65</v>
      </c>
      <c r="AU1321">
        <v>2020</v>
      </c>
      <c r="AV1321" t="s">
        <v>55</v>
      </c>
    </row>
    <row r="1322" spans="1:48" x14ac:dyDescent="0.2">
      <c r="A1322">
        <v>1</v>
      </c>
      <c r="B1322">
        <v>1263883</v>
      </c>
      <c r="C1322">
        <v>3</v>
      </c>
      <c r="D1322">
        <v>38</v>
      </c>
      <c r="E1322">
        <v>24129</v>
      </c>
      <c r="F1322">
        <v>38</v>
      </c>
      <c r="G1322">
        <v>1</v>
      </c>
      <c r="H1322">
        <v>2.4129002110000001E+19</v>
      </c>
      <c r="I1322">
        <v>184</v>
      </c>
      <c r="J1322">
        <v>43913</v>
      </c>
      <c r="L1322">
        <v>57.233330000000002</v>
      </c>
      <c r="M1322">
        <v>57.483330000000002</v>
      </c>
      <c r="N1322">
        <v>52</v>
      </c>
      <c r="O1322">
        <v>2328</v>
      </c>
      <c r="P1322">
        <v>-168.43333000000001</v>
      </c>
      <c r="Q1322">
        <v>-168.11667</v>
      </c>
      <c r="R1322" t="s">
        <v>66</v>
      </c>
      <c r="S1322" t="s">
        <v>67</v>
      </c>
      <c r="T1322">
        <v>513</v>
      </c>
      <c r="U1322">
        <v>1</v>
      </c>
      <c r="V1322" t="s">
        <v>195</v>
      </c>
      <c r="X1322">
        <v>6</v>
      </c>
      <c r="Y1322" t="s">
        <v>58</v>
      </c>
      <c r="AA1322">
        <v>201</v>
      </c>
      <c r="AB1322">
        <v>86</v>
      </c>
      <c r="AC1322" t="s">
        <v>49</v>
      </c>
      <c r="AE1322" t="s">
        <v>49</v>
      </c>
      <c r="AI1322" t="s">
        <v>49</v>
      </c>
      <c r="AP1322" t="s">
        <v>50</v>
      </c>
      <c r="AQ1322" t="s">
        <v>196</v>
      </c>
      <c r="AS1322">
        <v>0.84</v>
      </c>
      <c r="AU1322">
        <v>2020</v>
      </c>
      <c r="AV1322" t="s">
        <v>55</v>
      </c>
    </row>
    <row r="1323" spans="1:48" x14ac:dyDescent="0.2">
      <c r="A1323">
        <v>1</v>
      </c>
      <c r="B1323">
        <v>1329609</v>
      </c>
      <c r="C1323">
        <v>3</v>
      </c>
      <c r="D1323">
        <v>39</v>
      </c>
      <c r="E1323">
        <v>23959</v>
      </c>
      <c r="F1323">
        <v>33</v>
      </c>
      <c r="G1323">
        <v>2</v>
      </c>
      <c r="H1323">
        <v>2.3959003870000001E+19</v>
      </c>
      <c r="I1323">
        <v>118</v>
      </c>
      <c r="J1323">
        <v>43892</v>
      </c>
      <c r="L1323">
        <v>55.39</v>
      </c>
      <c r="M1323">
        <v>55.371670000000002</v>
      </c>
      <c r="N1323">
        <v>44</v>
      </c>
      <c r="O1323">
        <v>1837</v>
      </c>
      <c r="P1323">
        <v>-163.77167</v>
      </c>
      <c r="Q1323">
        <v>-163.81166999999999</v>
      </c>
      <c r="R1323" t="s">
        <v>64</v>
      </c>
      <c r="S1323" t="s">
        <v>65</v>
      </c>
      <c r="T1323">
        <v>509</v>
      </c>
      <c r="U1323">
        <v>1</v>
      </c>
      <c r="V1323" t="s">
        <v>144</v>
      </c>
      <c r="X1323">
        <v>6</v>
      </c>
      <c r="Y1323" t="s">
        <v>58</v>
      </c>
      <c r="AA1323">
        <v>201</v>
      </c>
      <c r="AB1323">
        <v>210</v>
      </c>
      <c r="AC1323" t="s">
        <v>49</v>
      </c>
      <c r="AE1323" t="s">
        <v>49</v>
      </c>
      <c r="AI1323" t="s">
        <v>49</v>
      </c>
      <c r="AP1323" t="s">
        <v>50</v>
      </c>
      <c r="AQ1323" t="s">
        <v>145</v>
      </c>
      <c r="AS1323">
        <v>0.62</v>
      </c>
      <c r="AU1323">
        <v>2020</v>
      </c>
      <c r="AV1323" t="s">
        <v>55</v>
      </c>
    </row>
    <row r="1324" spans="1:48" x14ac:dyDescent="0.2">
      <c r="A1324">
        <v>1</v>
      </c>
      <c r="B1324">
        <v>1324786</v>
      </c>
      <c r="C1324">
        <v>3</v>
      </c>
      <c r="D1324">
        <v>59</v>
      </c>
      <c r="E1324">
        <v>23933</v>
      </c>
      <c r="F1324">
        <v>40</v>
      </c>
      <c r="G1324">
        <v>2</v>
      </c>
      <c r="H1324">
        <v>2.3933003244999999E+19</v>
      </c>
      <c r="I1324">
        <v>160</v>
      </c>
      <c r="J1324">
        <v>43907</v>
      </c>
      <c r="L1324">
        <v>56.454999999999998</v>
      </c>
      <c r="M1324">
        <v>56.431669999999997</v>
      </c>
      <c r="N1324">
        <v>44</v>
      </c>
      <c r="O1324">
        <v>2337</v>
      </c>
      <c r="P1324">
        <v>-168.64832999999999</v>
      </c>
      <c r="Q1324">
        <v>-168.71333000000001</v>
      </c>
      <c r="T1324">
        <v>517</v>
      </c>
      <c r="U1324">
        <v>1</v>
      </c>
      <c r="V1324" t="s">
        <v>138</v>
      </c>
      <c r="X1324">
        <v>6</v>
      </c>
      <c r="Y1324" t="s">
        <v>48</v>
      </c>
      <c r="AA1324">
        <v>201</v>
      </c>
      <c r="AB1324">
        <v>358</v>
      </c>
      <c r="AC1324" t="s">
        <v>49</v>
      </c>
      <c r="AE1324" t="s">
        <v>49</v>
      </c>
      <c r="AP1324" t="s">
        <v>50</v>
      </c>
      <c r="AQ1324" t="s">
        <v>139</v>
      </c>
      <c r="AS1324">
        <v>0.54</v>
      </c>
      <c r="AU1324">
        <v>2020</v>
      </c>
      <c r="AV1324" t="s">
        <v>55</v>
      </c>
    </row>
    <row r="1325" spans="1:48" x14ac:dyDescent="0.2">
      <c r="A1325">
        <v>1</v>
      </c>
      <c r="B1325">
        <v>1328461</v>
      </c>
      <c r="C1325">
        <v>3</v>
      </c>
      <c r="D1325">
        <v>41</v>
      </c>
      <c r="E1325">
        <v>24019</v>
      </c>
      <c r="F1325">
        <v>31</v>
      </c>
      <c r="G1325">
        <v>2</v>
      </c>
      <c r="H1325">
        <v>2.4019003356999999E+19</v>
      </c>
      <c r="I1325">
        <v>179</v>
      </c>
      <c r="J1325">
        <v>43908</v>
      </c>
      <c r="L1325">
        <v>55.475000000000001</v>
      </c>
      <c r="M1325">
        <v>55.43</v>
      </c>
      <c r="N1325">
        <v>43</v>
      </c>
      <c r="O1325">
        <v>2471</v>
      </c>
      <c r="P1325">
        <v>-163.63167000000001</v>
      </c>
      <c r="Q1325">
        <v>-163.70832999999999</v>
      </c>
      <c r="T1325">
        <v>509</v>
      </c>
      <c r="U1325">
        <v>1</v>
      </c>
      <c r="V1325" t="s">
        <v>98</v>
      </c>
      <c r="X1325">
        <v>6</v>
      </c>
      <c r="Y1325" t="s">
        <v>48</v>
      </c>
      <c r="AA1325">
        <v>201</v>
      </c>
      <c r="AB1325">
        <v>17911</v>
      </c>
      <c r="AC1325" t="s">
        <v>49</v>
      </c>
      <c r="AE1325" t="s">
        <v>49</v>
      </c>
      <c r="AP1325" t="s">
        <v>50</v>
      </c>
      <c r="AQ1325" t="s">
        <v>99</v>
      </c>
      <c r="AS1325">
        <v>0.47</v>
      </c>
      <c r="AU1325">
        <v>2020</v>
      </c>
      <c r="AV1325" t="s">
        <v>55</v>
      </c>
    </row>
    <row r="1326" spans="1:48" x14ac:dyDescent="0.2">
      <c r="A1326">
        <v>1</v>
      </c>
      <c r="B1326">
        <v>1328418</v>
      </c>
      <c r="C1326">
        <v>2</v>
      </c>
      <c r="D1326">
        <v>49</v>
      </c>
      <c r="E1326">
        <v>24019</v>
      </c>
      <c r="F1326">
        <v>39</v>
      </c>
      <c r="G1326">
        <v>2</v>
      </c>
      <c r="H1326">
        <v>2.4019003356999999E+19</v>
      </c>
      <c r="I1326">
        <v>19</v>
      </c>
      <c r="J1326">
        <v>43863</v>
      </c>
      <c r="L1326">
        <v>55.466670000000001</v>
      </c>
      <c r="M1326">
        <v>55.466670000000001</v>
      </c>
      <c r="N1326">
        <v>48</v>
      </c>
      <c r="O1326">
        <v>266</v>
      </c>
      <c r="P1326">
        <v>-163.93333000000001</v>
      </c>
      <c r="Q1326">
        <v>-163.85</v>
      </c>
      <c r="R1326" t="s">
        <v>56</v>
      </c>
      <c r="S1326" t="s">
        <v>57</v>
      </c>
      <c r="T1326">
        <v>509</v>
      </c>
      <c r="U1326">
        <v>1</v>
      </c>
      <c r="V1326" t="s">
        <v>98</v>
      </c>
      <c r="X1326">
        <v>6</v>
      </c>
      <c r="Y1326" t="s">
        <v>58</v>
      </c>
      <c r="AA1326">
        <v>201</v>
      </c>
      <c r="AB1326">
        <v>1909</v>
      </c>
      <c r="AC1326" t="s">
        <v>49</v>
      </c>
      <c r="AE1326" t="s">
        <v>49</v>
      </c>
      <c r="AI1326" t="s">
        <v>49</v>
      </c>
      <c r="AP1326" t="s">
        <v>50</v>
      </c>
      <c r="AQ1326" t="s">
        <v>99</v>
      </c>
      <c r="AS1326">
        <v>0.7</v>
      </c>
      <c r="AU1326">
        <v>2020</v>
      </c>
      <c r="AV1326" t="s">
        <v>55</v>
      </c>
    </row>
    <row r="1327" spans="1:48" x14ac:dyDescent="0.2">
      <c r="A1327">
        <v>1</v>
      </c>
      <c r="B1327">
        <v>1364280</v>
      </c>
      <c r="C1327">
        <v>2</v>
      </c>
      <c r="D1327">
        <v>64</v>
      </c>
      <c r="E1327">
        <v>24108</v>
      </c>
      <c r="F1327">
        <v>50</v>
      </c>
      <c r="G1327">
        <v>2</v>
      </c>
      <c r="H1327">
        <v>2.4108001651999998E+19</v>
      </c>
      <c r="I1327">
        <v>22</v>
      </c>
      <c r="J1327">
        <v>43877</v>
      </c>
      <c r="L1327">
        <v>56.1</v>
      </c>
      <c r="M1327">
        <v>56.05</v>
      </c>
      <c r="N1327">
        <v>55</v>
      </c>
      <c r="O1327">
        <v>280</v>
      </c>
      <c r="P1327">
        <v>-166.36667</v>
      </c>
      <c r="Q1327">
        <v>-166.31666999999999</v>
      </c>
      <c r="T1327">
        <v>517</v>
      </c>
      <c r="U1327">
        <v>1</v>
      </c>
      <c r="V1327" t="s">
        <v>150</v>
      </c>
      <c r="X1327">
        <v>6</v>
      </c>
      <c r="Y1327" t="s">
        <v>48</v>
      </c>
      <c r="AA1327">
        <v>201</v>
      </c>
      <c r="AB1327">
        <v>2209</v>
      </c>
      <c r="AC1327" t="s">
        <v>49</v>
      </c>
      <c r="AE1327" t="s">
        <v>49</v>
      </c>
      <c r="AP1327" t="s">
        <v>50</v>
      </c>
      <c r="AQ1327" t="s">
        <v>151</v>
      </c>
      <c r="AS1327">
        <v>1</v>
      </c>
      <c r="AU1327">
        <v>2020</v>
      </c>
      <c r="AV1327" t="s">
        <v>55</v>
      </c>
    </row>
    <row r="1328" spans="1:48" x14ac:dyDescent="0.2">
      <c r="A1328">
        <v>1</v>
      </c>
      <c r="B1328">
        <v>1364269</v>
      </c>
      <c r="C1328">
        <v>2</v>
      </c>
      <c r="D1328">
        <v>56</v>
      </c>
      <c r="E1328">
        <v>24108</v>
      </c>
      <c r="F1328">
        <v>42</v>
      </c>
      <c r="G1328">
        <v>2</v>
      </c>
      <c r="H1328">
        <v>2.4108001651999998E+19</v>
      </c>
      <c r="I1328">
        <v>27</v>
      </c>
      <c r="J1328">
        <v>43887</v>
      </c>
      <c r="L1328">
        <v>56.466670000000001</v>
      </c>
      <c r="M1328">
        <v>56.4</v>
      </c>
      <c r="N1328">
        <v>46</v>
      </c>
      <c r="O1328">
        <v>333</v>
      </c>
      <c r="P1328">
        <v>-166.78333000000001</v>
      </c>
      <c r="Q1328">
        <v>-166.61667</v>
      </c>
      <c r="R1328" t="s">
        <v>64</v>
      </c>
      <c r="S1328" t="s">
        <v>65</v>
      </c>
      <c r="T1328">
        <v>517</v>
      </c>
      <c r="U1328">
        <v>1</v>
      </c>
      <c r="V1328" t="s">
        <v>150</v>
      </c>
      <c r="X1328">
        <v>6</v>
      </c>
      <c r="Y1328" t="s">
        <v>58</v>
      </c>
      <c r="AA1328">
        <v>201</v>
      </c>
      <c r="AB1328">
        <v>2711</v>
      </c>
      <c r="AC1328" t="s">
        <v>49</v>
      </c>
      <c r="AE1328" t="s">
        <v>49</v>
      </c>
      <c r="AI1328" t="s">
        <v>49</v>
      </c>
      <c r="AP1328" t="s">
        <v>50</v>
      </c>
      <c r="AQ1328" t="s">
        <v>151</v>
      </c>
      <c r="AS1328">
        <v>0.7</v>
      </c>
      <c r="AU1328">
        <v>2020</v>
      </c>
      <c r="AV1328" t="s">
        <v>52</v>
      </c>
    </row>
    <row r="1329" spans="1:48" x14ac:dyDescent="0.2">
      <c r="A1329">
        <v>1</v>
      </c>
      <c r="B1329">
        <v>1333332</v>
      </c>
      <c r="C1329">
        <v>2</v>
      </c>
      <c r="D1329">
        <v>44</v>
      </c>
      <c r="E1329">
        <v>24029</v>
      </c>
      <c r="F1329">
        <v>31</v>
      </c>
      <c r="G1329">
        <v>2</v>
      </c>
      <c r="H1329">
        <v>2.4029004062999998E+19</v>
      </c>
      <c r="I1329">
        <v>53</v>
      </c>
      <c r="J1329">
        <v>43868</v>
      </c>
      <c r="L1329">
        <v>56.23</v>
      </c>
      <c r="M1329">
        <v>56.185000000000002</v>
      </c>
      <c r="N1329">
        <v>53</v>
      </c>
      <c r="O1329">
        <v>872</v>
      </c>
      <c r="P1329">
        <v>-163.07667000000001</v>
      </c>
      <c r="Q1329">
        <v>-163.32667000000001</v>
      </c>
      <c r="R1329" t="s">
        <v>59</v>
      </c>
      <c r="S1329" t="s">
        <v>60</v>
      </c>
      <c r="T1329">
        <v>509</v>
      </c>
      <c r="U1329">
        <v>1</v>
      </c>
      <c r="V1329" t="s">
        <v>78</v>
      </c>
      <c r="X1329">
        <v>6</v>
      </c>
      <c r="Y1329" t="s">
        <v>58</v>
      </c>
      <c r="AA1329">
        <v>201</v>
      </c>
      <c r="AB1329">
        <v>5307</v>
      </c>
      <c r="AC1329" t="s">
        <v>49</v>
      </c>
      <c r="AE1329" t="s">
        <v>49</v>
      </c>
      <c r="AI1329" t="s">
        <v>49</v>
      </c>
      <c r="AP1329" t="s">
        <v>50</v>
      </c>
      <c r="AQ1329" t="s">
        <v>79</v>
      </c>
      <c r="AS1329">
        <v>1.1399999999999999</v>
      </c>
      <c r="AU1329">
        <v>2020</v>
      </c>
      <c r="AV1329" t="s">
        <v>55</v>
      </c>
    </row>
    <row r="1330" spans="1:48" x14ac:dyDescent="0.2">
      <c r="A1330">
        <v>1</v>
      </c>
      <c r="B1330">
        <v>1254181</v>
      </c>
      <c r="C1330">
        <v>4</v>
      </c>
      <c r="D1330">
        <v>40</v>
      </c>
      <c r="E1330">
        <v>24142</v>
      </c>
      <c r="F1330">
        <v>30</v>
      </c>
      <c r="G1330">
        <v>2</v>
      </c>
      <c r="H1330">
        <v>2.4142000512E+19</v>
      </c>
      <c r="I1330">
        <v>50</v>
      </c>
      <c r="J1330">
        <v>43927</v>
      </c>
      <c r="L1330">
        <v>55.3</v>
      </c>
      <c r="M1330">
        <v>55.25</v>
      </c>
      <c r="N1330">
        <v>49</v>
      </c>
      <c r="O1330">
        <v>178</v>
      </c>
      <c r="P1330">
        <v>-163.96666999999999</v>
      </c>
      <c r="Q1330">
        <v>-164.21666999999999</v>
      </c>
      <c r="T1330">
        <v>509</v>
      </c>
      <c r="U1330">
        <v>5</v>
      </c>
      <c r="V1330" t="s">
        <v>152</v>
      </c>
      <c r="X1330">
        <v>6</v>
      </c>
      <c r="Y1330" t="s">
        <v>48</v>
      </c>
      <c r="AA1330">
        <v>201</v>
      </c>
      <c r="AB1330">
        <v>5001</v>
      </c>
      <c r="AC1330" t="s">
        <v>49</v>
      </c>
      <c r="AE1330" t="s">
        <v>49</v>
      </c>
      <c r="AP1330" t="s">
        <v>50</v>
      </c>
      <c r="AQ1330" t="s">
        <v>153</v>
      </c>
      <c r="AS1330">
        <v>0.7</v>
      </c>
      <c r="AU1330">
        <v>2020</v>
      </c>
      <c r="AV1330" t="s">
        <v>55</v>
      </c>
    </row>
    <row r="1331" spans="1:48" x14ac:dyDescent="0.2">
      <c r="A1331">
        <v>1</v>
      </c>
      <c r="B1331">
        <v>1289797</v>
      </c>
      <c r="C1331">
        <v>1</v>
      </c>
      <c r="D1331">
        <v>49</v>
      </c>
      <c r="E1331">
        <v>24044</v>
      </c>
      <c r="F1331">
        <v>36</v>
      </c>
      <c r="G1331">
        <v>2</v>
      </c>
      <c r="H1331">
        <v>2.4044003896E+19</v>
      </c>
      <c r="I1331">
        <v>32</v>
      </c>
      <c r="J1331">
        <v>43861</v>
      </c>
      <c r="L1331">
        <v>55.348329999999997</v>
      </c>
      <c r="M1331">
        <v>55.4</v>
      </c>
      <c r="N1331">
        <v>38</v>
      </c>
      <c r="O1331">
        <v>437</v>
      </c>
      <c r="P1331">
        <v>-164.17832999999999</v>
      </c>
      <c r="Q1331">
        <v>-164.08500000000001</v>
      </c>
      <c r="R1331" t="s">
        <v>56</v>
      </c>
      <c r="S1331" t="s">
        <v>57</v>
      </c>
      <c r="T1331">
        <v>509</v>
      </c>
      <c r="U1331">
        <v>1</v>
      </c>
      <c r="V1331" t="s">
        <v>154</v>
      </c>
      <c r="X1331">
        <v>6</v>
      </c>
      <c r="Y1331" t="s">
        <v>58</v>
      </c>
      <c r="AA1331">
        <v>201</v>
      </c>
      <c r="AB1331">
        <v>1289797</v>
      </c>
      <c r="AC1331" t="s">
        <v>49</v>
      </c>
      <c r="AE1331" t="s">
        <v>49</v>
      </c>
      <c r="AI1331" t="s">
        <v>49</v>
      </c>
      <c r="AP1331" t="s">
        <v>50</v>
      </c>
      <c r="AQ1331" t="s">
        <v>155</v>
      </c>
      <c r="AS1331">
        <v>0.36</v>
      </c>
      <c r="AU1331">
        <v>2020</v>
      </c>
      <c r="AV1331" t="s">
        <v>55</v>
      </c>
    </row>
    <row r="1332" spans="1:48" x14ac:dyDescent="0.2">
      <c r="A1332">
        <v>1</v>
      </c>
      <c r="B1332">
        <v>1330837</v>
      </c>
      <c r="C1332">
        <v>1</v>
      </c>
      <c r="D1332">
        <v>51</v>
      </c>
      <c r="E1332">
        <v>24044</v>
      </c>
      <c r="F1332">
        <v>40</v>
      </c>
      <c r="G1332">
        <v>2</v>
      </c>
      <c r="H1332">
        <v>2.4044003896E+19</v>
      </c>
      <c r="I1332">
        <v>7</v>
      </c>
      <c r="J1332">
        <v>43852</v>
      </c>
      <c r="L1332">
        <v>55.371670000000002</v>
      </c>
      <c r="M1332">
        <v>55.501669999999997</v>
      </c>
      <c r="N1332">
        <v>41</v>
      </c>
      <c r="O1332">
        <v>102</v>
      </c>
      <c r="P1332">
        <v>-164.50333000000001</v>
      </c>
      <c r="Q1332">
        <v>-164.32499999999999</v>
      </c>
      <c r="T1332">
        <v>509</v>
      </c>
      <c r="U1332">
        <v>1</v>
      </c>
      <c r="V1332" t="s">
        <v>154</v>
      </c>
      <c r="X1332">
        <v>6</v>
      </c>
      <c r="Y1332" t="s">
        <v>48</v>
      </c>
      <c r="AA1332">
        <v>201</v>
      </c>
      <c r="AB1332">
        <v>1330837</v>
      </c>
      <c r="AC1332" t="s">
        <v>49</v>
      </c>
      <c r="AE1332" t="s">
        <v>49</v>
      </c>
      <c r="AP1332" t="s">
        <v>50</v>
      </c>
      <c r="AQ1332" t="s">
        <v>155</v>
      </c>
      <c r="AS1332">
        <v>0.63</v>
      </c>
      <c r="AU1332">
        <v>2020</v>
      </c>
      <c r="AV1332" t="s">
        <v>55</v>
      </c>
    </row>
    <row r="1333" spans="1:48" x14ac:dyDescent="0.2">
      <c r="A1333">
        <v>1</v>
      </c>
      <c r="B1333">
        <v>1324878</v>
      </c>
      <c r="C1333">
        <v>3</v>
      </c>
      <c r="D1333">
        <v>52</v>
      </c>
      <c r="E1333">
        <v>24029</v>
      </c>
      <c r="F1333">
        <v>42</v>
      </c>
      <c r="G1333">
        <v>2</v>
      </c>
      <c r="H1333">
        <v>2.4029004062999998E+19</v>
      </c>
      <c r="I1333">
        <v>123</v>
      </c>
      <c r="J1333">
        <v>43895</v>
      </c>
      <c r="L1333">
        <v>55.948329999999999</v>
      </c>
      <c r="M1333">
        <v>55.958329999999997</v>
      </c>
      <c r="N1333">
        <v>42</v>
      </c>
      <c r="O1333">
        <v>1891</v>
      </c>
      <c r="P1333">
        <v>-165.54167000000001</v>
      </c>
      <c r="Q1333">
        <v>-165.38667000000001</v>
      </c>
      <c r="R1333" t="s">
        <v>59</v>
      </c>
      <c r="S1333" t="s">
        <v>60</v>
      </c>
      <c r="T1333">
        <v>517</v>
      </c>
      <c r="U1333">
        <v>1</v>
      </c>
      <c r="V1333" t="s">
        <v>78</v>
      </c>
      <c r="X1333">
        <v>6</v>
      </c>
      <c r="Y1333" t="s">
        <v>58</v>
      </c>
      <c r="AA1333">
        <v>201</v>
      </c>
      <c r="AB1333">
        <v>12307</v>
      </c>
      <c r="AC1333" t="s">
        <v>49</v>
      </c>
      <c r="AE1333" t="s">
        <v>49</v>
      </c>
      <c r="AI1333" t="s">
        <v>49</v>
      </c>
      <c r="AP1333" t="s">
        <v>50</v>
      </c>
      <c r="AQ1333" t="s">
        <v>79</v>
      </c>
      <c r="AS1333">
        <v>0.56000000000000005</v>
      </c>
      <c r="AU1333">
        <v>2020</v>
      </c>
      <c r="AV1333" t="s">
        <v>55</v>
      </c>
    </row>
    <row r="1334" spans="1:48" x14ac:dyDescent="0.2">
      <c r="A1334">
        <v>1</v>
      </c>
      <c r="B1334">
        <v>1371207</v>
      </c>
      <c r="C1334">
        <v>3</v>
      </c>
      <c r="D1334">
        <v>58</v>
      </c>
      <c r="E1334">
        <v>24016</v>
      </c>
      <c r="F1334">
        <v>48</v>
      </c>
      <c r="G1334">
        <v>2</v>
      </c>
      <c r="H1334">
        <v>2.4016002942999998E+19</v>
      </c>
      <c r="I1334">
        <v>114</v>
      </c>
      <c r="J1334">
        <v>43902</v>
      </c>
      <c r="L1334">
        <v>56.683329999999998</v>
      </c>
      <c r="M1334">
        <v>56.566670000000002</v>
      </c>
      <c r="N1334">
        <v>50</v>
      </c>
      <c r="O1334">
        <v>1656</v>
      </c>
      <c r="P1334">
        <v>-170.51667</v>
      </c>
      <c r="Q1334">
        <v>-170.35</v>
      </c>
      <c r="R1334" t="s">
        <v>64</v>
      </c>
      <c r="S1334" t="s">
        <v>65</v>
      </c>
      <c r="T1334">
        <v>521</v>
      </c>
      <c r="U1334">
        <v>1</v>
      </c>
      <c r="V1334" t="s">
        <v>124</v>
      </c>
      <c r="X1334">
        <v>6</v>
      </c>
      <c r="Y1334" t="s">
        <v>58</v>
      </c>
      <c r="AA1334">
        <v>201</v>
      </c>
      <c r="AB1334">
        <v>11402</v>
      </c>
      <c r="AC1334" t="s">
        <v>49</v>
      </c>
      <c r="AE1334" t="s">
        <v>49</v>
      </c>
      <c r="AI1334" t="s">
        <v>49</v>
      </c>
      <c r="AP1334" t="s">
        <v>50</v>
      </c>
      <c r="AQ1334" t="s">
        <v>125</v>
      </c>
      <c r="AS1334">
        <v>0.88</v>
      </c>
      <c r="AU1334">
        <v>2020</v>
      </c>
      <c r="AV1334" t="s">
        <v>55</v>
      </c>
    </row>
    <row r="1335" spans="1:48" x14ac:dyDescent="0.2">
      <c r="A1335">
        <v>1</v>
      </c>
      <c r="B1335">
        <v>1371270</v>
      </c>
      <c r="C1335">
        <v>4</v>
      </c>
      <c r="D1335">
        <v>56</v>
      </c>
      <c r="E1335">
        <v>24016</v>
      </c>
      <c r="F1335">
        <v>42</v>
      </c>
      <c r="G1335">
        <v>2</v>
      </c>
      <c r="H1335">
        <v>2.4016002942999998E+19</v>
      </c>
      <c r="I1335">
        <v>179</v>
      </c>
      <c r="J1335">
        <v>43924</v>
      </c>
      <c r="L1335">
        <v>56.9</v>
      </c>
      <c r="M1335">
        <v>56.85</v>
      </c>
      <c r="N1335">
        <v>41</v>
      </c>
      <c r="O1335">
        <v>2614</v>
      </c>
      <c r="P1335">
        <v>-170.8</v>
      </c>
      <c r="Q1335">
        <v>-171.01667</v>
      </c>
      <c r="T1335">
        <v>521</v>
      </c>
      <c r="U1335">
        <v>1</v>
      </c>
      <c r="V1335" t="s">
        <v>124</v>
      </c>
      <c r="X1335">
        <v>6</v>
      </c>
      <c r="Y1335" t="s">
        <v>48</v>
      </c>
      <c r="AA1335">
        <v>201</v>
      </c>
      <c r="AB1335">
        <v>1371270</v>
      </c>
      <c r="AC1335" t="s">
        <v>49</v>
      </c>
      <c r="AE1335" t="s">
        <v>49</v>
      </c>
      <c r="AP1335" t="s">
        <v>50</v>
      </c>
      <c r="AQ1335" t="s">
        <v>125</v>
      </c>
      <c r="AS1335">
        <v>0.38</v>
      </c>
      <c r="AU1335">
        <v>2020</v>
      </c>
      <c r="AV1335" t="s">
        <v>55</v>
      </c>
    </row>
    <row r="1336" spans="1:48" x14ac:dyDescent="0.2">
      <c r="A1336">
        <v>1</v>
      </c>
      <c r="B1336">
        <v>1266888</v>
      </c>
      <c r="C1336">
        <v>4</v>
      </c>
      <c r="D1336">
        <v>49</v>
      </c>
      <c r="E1336">
        <v>24070</v>
      </c>
      <c r="F1336">
        <v>35</v>
      </c>
      <c r="G1336">
        <v>2</v>
      </c>
      <c r="H1336">
        <v>2.4070000249000002E+19</v>
      </c>
      <c r="I1336">
        <v>60</v>
      </c>
      <c r="J1336">
        <v>43931</v>
      </c>
      <c r="L1336">
        <v>55.238329999999998</v>
      </c>
      <c r="M1336">
        <v>55.47</v>
      </c>
      <c r="N1336">
        <v>56</v>
      </c>
      <c r="O1336">
        <v>197</v>
      </c>
      <c r="P1336">
        <v>-164.24332999999999</v>
      </c>
      <c r="Q1336">
        <v>-163.96167</v>
      </c>
      <c r="R1336" t="s">
        <v>66</v>
      </c>
      <c r="S1336" t="s">
        <v>67</v>
      </c>
      <c r="T1336">
        <v>509</v>
      </c>
      <c r="U1336">
        <v>1</v>
      </c>
      <c r="V1336" t="s">
        <v>193</v>
      </c>
      <c r="X1336">
        <v>6</v>
      </c>
      <c r="Y1336" t="s">
        <v>58</v>
      </c>
      <c r="AA1336">
        <v>201</v>
      </c>
      <c r="AB1336">
        <v>6001</v>
      </c>
      <c r="AC1336" t="s">
        <v>49</v>
      </c>
      <c r="AE1336" t="s">
        <v>49</v>
      </c>
      <c r="AI1336" t="s">
        <v>49</v>
      </c>
      <c r="AP1336" t="s">
        <v>50</v>
      </c>
      <c r="AQ1336" t="s">
        <v>194</v>
      </c>
      <c r="AS1336">
        <v>1.1000000000000001</v>
      </c>
      <c r="AU1336">
        <v>2020</v>
      </c>
      <c r="AV1336" t="s">
        <v>55</v>
      </c>
    </row>
    <row r="1337" spans="1:48" x14ac:dyDescent="0.2">
      <c r="A1337">
        <v>1</v>
      </c>
      <c r="B1337">
        <v>1281565</v>
      </c>
      <c r="C1337">
        <v>4</v>
      </c>
      <c r="D1337">
        <v>51</v>
      </c>
      <c r="E1337">
        <v>24047</v>
      </c>
      <c r="F1337">
        <v>44</v>
      </c>
      <c r="G1337">
        <v>2</v>
      </c>
      <c r="H1337">
        <v>2.4047000433999999E+19</v>
      </c>
      <c r="I1337">
        <v>52</v>
      </c>
      <c r="J1337">
        <v>43935</v>
      </c>
      <c r="L1337">
        <v>55.276670000000003</v>
      </c>
      <c r="M1337">
        <v>55.263330000000003</v>
      </c>
      <c r="N1337">
        <v>49</v>
      </c>
      <c r="O1337">
        <v>840</v>
      </c>
      <c r="P1337">
        <v>-164.16833</v>
      </c>
      <c r="Q1337">
        <v>-164.29832999999999</v>
      </c>
      <c r="T1337">
        <v>509</v>
      </c>
      <c r="U1337">
        <v>1</v>
      </c>
      <c r="V1337" t="s">
        <v>217</v>
      </c>
      <c r="X1337">
        <v>6</v>
      </c>
      <c r="Y1337" t="s">
        <v>48</v>
      </c>
      <c r="AA1337">
        <v>201</v>
      </c>
      <c r="AB1337">
        <v>5209</v>
      </c>
      <c r="AC1337" t="s">
        <v>49</v>
      </c>
      <c r="AE1337" t="s">
        <v>49</v>
      </c>
      <c r="AP1337" t="s">
        <v>50</v>
      </c>
      <c r="AQ1337" t="s">
        <v>218</v>
      </c>
      <c r="AS1337">
        <v>0.7</v>
      </c>
      <c r="AU1337">
        <v>2020</v>
      </c>
      <c r="AV1337" t="s">
        <v>55</v>
      </c>
    </row>
    <row r="1338" spans="1:48" x14ac:dyDescent="0.2">
      <c r="A1338">
        <v>1</v>
      </c>
      <c r="B1338">
        <v>1371265</v>
      </c>
      <c r="C1338">
        <v>3</v>
      </c>
      <c r="D1338">
        <v>54</v>
      </c>
      <c r="E1338">
        <v>24016</v>
      </c>
      <c r="F1338">
        <v>43</v>
      </c>
      <c r="G1338">
        <v>2</v>
      </c>
      <c r="H1338">
        <v>2.4016002942999998E+19</v>
      </c>
      <c r="I1338">
        <v>129</v>
      </c>
      <c r="J1338">
        <v>43907</v>
      </c>
      <c r="L1338">
        <v>57.383330000000001</v>
      </c>
      <c r="M1338">
        <v>57.35</v>
      </c>
      <c r="N1338">
        <v>57</v>
      </c>
      <c r="O1338">
        <v>1847</v>
      </c>
      <c r="P1338">
        <v>-171.53333000000001</v>
      </c>
      <c r="Q1338">
        <v>-171.51667</v>
      </c>
      <c r="T1338">
        <v>521</v>
      </c>
      <c r="U1338">
        <v>1</v>
      </c>
      <c r="V1338" t="s">
        <v>124</v>
      </c>
      <c r="X1338">
        <v>6</v>
      </c>
      <c r="Y1338" t="s">
        <v>48</v>
      </c>
      <c r="AA1338">
        <v>201</v>
      </c>
      <c r="AB1338">
        <v>1371265</v>
      </c>
      <c r="AC1338" t="s">
        <v>49</v>
      </c>
      <c r="AE1338" t="s">
        <v>49</v>
      </c>
      <c r="AP1338" t="s">
        <v>50</v>
      </c>
      <c r="AQ1338" t="s">
        <v>125</v>
      </c>
      <c r="AS1338">
        <v>1.41</v>
      </c>
      <c r="AU1338">
        <v>2020</v>
      </c>
      <c r="AV1338" t="s">
        <v>55</v>
      </c>
    </row>
    <row r="1339" spans="1:48" x14ac:dyDescent="0.2">
      <c r="A1339">
        <v>1</v>
      </c>
      <c r="B1339">
        <v>1371264</v>
      </c>
      <c r="C1339">
        <v>2</v>
      </c>
      <c r="D1339">
        <v>57</v>
      </c>
      <c r="E1339">
        <v>24016</v>
      </c>
      <c r="F1339">
        <v>45</v>
      </c>
      <c r="G1339">
        <v>2</v>
      </c>
      <c r="H1339">
        <v>2.4016002942999998E+19</v>
      </c>
      <c r="I1339">
        <v>29</v>
      </c>
      <c r="J1339">
        <v>43872</v>
      </c>
      <c r="L1339">
        <v>55.45</v>
      </c>
      <c r="M1339">
        <v>55.316670000000002</v>
      </c>
      <c r="N1339">
        <v>46</v>
      </c>
      <c r="O1339">
        <v>413</v>
      </c>
      <c r="P1339">
        <v>-164.95</v>
      </c>
      <c r="Q1339">
        <v>-164.93333000000001</v>
      </c>
      <c r="T1339">
        <v>509</v>
      </c>
      <c r="U1339">
        <v>1</v>
      </c>
      <c r="V1339" t="s">
        <v>124</v>
      </c>
      <c r="X1339">
        <v>6</v>
      </c>
      <c r="Y1339" t="s">
        <v>48</v>
      </c>
      <c r="AA1339">
        <v>201</v>
      </c>
      <c r="AB1339">
        <v>1371264</v>
      </c>
      <c r="AC1339" t="s">
        <v>49</v>
      </c>
      <c r="AE1339" t="s">
        <v>49</v>
      </c>
      <c r="AP1339" t="s">
        <v>50</v>
      </c>
      <c r="AQ1339" t="s">
        <v>125</v>
      </c>
      <c r="AS1339">
        <v>0.61</v>
      </c>
      <c r="AU1339">
        <v>2020</v>
      </c>
      <c r="AV1339" t="s">
        <v>55</v>
      </c>
    </row>
    <row r="1340" spans="1:48" x14ac:dyDescent="0.2">
      <c r="A1340">
        <v>1</v>
      </c>
      <c r="B1340">
        <v>1330864</v>
      </c>
      <c r="C1340">
        <v>2</v>
      </c>
      <c r="D1340">
        <v>73</v>
      </c>
      <c r="E1340">
        <v>24044</v>
      </c>
      <c r="F1340">
        <v>63</v>
      </c>
      <c r="G1340">
        <v>2</v>
      </c>
      <c r="H1340">
        <v>2.4044003896E+19</v>
      </c>
      <c r="I1340">
        <v>97</v>
      </c>
      <c r="J1340">
        <v>43886</v>
      </c>
      <c r="L1340">
        <v>56.25667</v>
      </c>
      <c r="M1340">
        <v>56.311669999999999</v>
      </c>
      <c r="N1340">
        <v>52</v>
      </c>
      <c r="O1340">
        <v>1280</v>
      </c>
      <c r="P1340">
        <v>-168.72667000000001</v>
      </c>
      <c r="Q1340">
        <v>-168.52167</v>
      </c>
      <c r="T1340">
        <v>517</v>
      </c>
      <c r="U1340">
        <v>1</v>
      </c>
      <c r="V1340" t="s">
        <v>154</v>
      </c>
      <c r="X1340">
        <v>6</v>
      </c>
      <c r="Y1340" t="s">
        <v>48</v>
      </c>
      <c r="AA1340">
        <v>201</v>
      </c>
      <c r="AB1340">
        <v>1330864</v>
      </c>
      <c r="AC1340" t="s">
        <v>49</v>
      </c>
      <c r="AE1340" t="s">
        <v>49</v>
      </c>
      <c r="AP1340" t="s">
        <v>50</v>
      </c>
      <c r="AQ1340" t="s">
        <v>155</v>
      </c>
      <c r="AS1340">
        <v>0.96</v>
      </c>
      <c r="AU1340">
        <v>2020</v>
      </c>
      <c r="AV1340" t="s">
        <v>55</v>
      </c>
    </row>
    <row r="1341" spans="1:48" x14ac:dyDescent="0.2">
      <c r="A1341">
        <v>1</v>
      </c>
      <c r="B1341">
        <v>1335737</v>
      </c>
      <c r="C1341">
        <v>2</v>
      </c>
      <c r="D1341">
        <v>58</v>
      </c>
      <c r="E1341">
        <v>24100</v>
      </c>
      <c r="F1341">
        <v>40</v>
      </c>
      <c r="G1341">
        <v>2</v>
      </c>
      <c r="H1341">
        <v>2.4100034278999998E+19</v>
      </c>
      <c r="I1341">
        <v>19</v>
      </c>
      <c r="J1341">
        <v>43876</v>
      </c>
      <c r="L1341">
        <v>56.4</v>
      </c>
      <c r="M1341">
        <v>56.35</v>
      </c>
      <c r="N1341">
        <v>46</v>
      </c>
      <c r="O1341">
        <v>217</v>
      </c>
      <c r="P1341">
        <v>-166.96666999999999</v>
      </c>
      <c r="Q1341">
        <v>-166.9</v>
      </c>
      <c r="R1341" t="s">
        <v>66</v>
      </c>
      <c r="S1341" t="s">
        <v>67</v>
      </c>
      <c r="T1341">
        <v>517</v>
      </c>
      <c r="U1341">
        <v>1</v>
      </c>
      <c r="V1341" t="s">
        <v>160</v>
      </c>
      <c r="X1341">
        <v>6</v>
      </c>
      <c r="Y1341" t="s">
        <v>58</v>
      </c>
      <c r="AA1341">
        <v>201</v>
      </c>
      <c r="AB1341">
        <v>33</v>
      </c>
      <c r="AC1341" t="s">
        <v>49</v>
      </c>
      <c r="AE1341" t="s">
        <v>49</v>
      </c>
      <c r="AI1341" t="s">
        <v>49</v>
      </c>
      <c r="AP1341" t="s">
        <v>50</v>
      </c>
      <c r="AQ1341" t="s">
        <v>161</v>
      </c>
      <c r="AS1341">
        <v>0.75</v>
      </c>
      <c r="AU1341">
        <v>2020</v>
      </c>
      <c r="AV1341" t="s">
        <v>55</v>
      </c>
    </row>
    <row r="1342" spans="1:48" x14ac:dyDescent="0.2">
      <c r="A1342">
        <v>1</v>
      </c>
      <c r="B1342">
        <v>1330010</v>
      </c>
      <c r="C1342">
        <v>3</v>
      </c>
      <c r="D1342">
        <v>55</v>
      </c>
      <c r="E1342">
        <v>24132</v>
      </c>
      <c r="F1342">
        <v>45</v>
      </c>
      <c r="G1342">
        <v>2</v>
      </c>
      <c r="H1342">
        <v>2.4132000134000001E+19</v>
      </c>
      <c r="I1342">
        <v>29</v>
      </c>
      <c r="J1342">
        <v>43898</v>
      </c>
      <c r="L1342">
        <v>56.516669999999998</v>
      </c>
      <c r="M1342">
        <v>56.433329999999998</v>
      </c>
      <c r="N1342">
        <v>57</v>
      </c>
      <c r="O1342">
        <v>123</v>
      </c>
      <c r="P1342">
        <v>-166.5</v>
      </c>
      <c r="Q1342">
        <v>-166.48333</v>
      </c>
      <c r="T1342">
        <v>513</v>
      </c>
      <c r="U1342">
        <v>1</v>
      </c>
      <c r="V1342" t="s">
        <v>185</v>
      </c>
      <c r="X1342">
        <v>6</v>
      </c>
      <c r="Y1342" t="s">
        <v>48</v>
      </c>
      <c r="AA1342">
        <v>201</v>
      </c>
      <c r="AB1342">
        <v>292</v>
      </c>
      <c r="AC1342" t="s">
        <v>49</v>
      </c>
      <c r="AE1342" t="s">
        <v>49</v>
      </c>
      <c r="AP1342" t="s">
        <v>50</v>
      </c>
      <c r="AQ1342" t="s">
        <v>186</v>
      </c>
      <c r="AS1342">
        <v>1.3</v>
      </c>
      <c r="AU1342">
        <v>2020</v>
      </c>
      <c r="AV1342" t="s">
        <v>55</v>
      </c>
    </row>
    <row r="1343" spans="1:48" x14ac:dyDescent="0.2">
      <c r="A1343">
        <v>1</v>
      </c>
      <c r="B1343">
        <v>1331886</v>
      </c>
      <c r="C1343">
        <v>1</v>
      </c>
      <c r="D1343">
        <v>54</v>
      </c>
      <c r="E1343">
        <v>24046</v>
      </c>
      <c r="F1343">
        <v>40</v>
      </c>
      <c r="G1343">
        <v>2</v>
      </c>
      <c r="H1343">
        <v>2.4046003681000002E+19</v>
      </c>
      <c r="I1343">
        <v>12</v>
      </c>
      <c r="J1343">
        <v>43853</v>
      </c>
      <c r="L1343">
        <v>55.358330000000002</v>
      </c>
      <c r="M1343">
        <v>55.4</v>
      </c>
      <c r="N1343">
        <v>45</v>
      </c>
      <c r="O1343">
        <v>227</v>
      </c>
      <c r="P1343">
        <v>-164.78333000000001</v>
      </c>
      <c r="Q1343">
        <v>-164.74167</v>
      </c>
      <c r="R1343" t="s">
        <v>64</v>
      </c>
      <c r="S1343" t="s">
        <v>65</v>
      </c>
      <c r="T1343">
        <v>509</v>
      </c>
      <c r="U1343">
        <v>1</v>
      </c>
      <c r="V1343" t="s">
        <v>164</v>
      </c>
      <c r="X1343">
        <v>6</v>
      </c>
      <c r="Y1343" t="s">
        <v>58</v>
      </c>
      <c r="AA1343">
        <v>201</v>
      </c>
      <c r="AB1343">
        <v>1212</v>
      </c>
      <c r="AC1343" t="s">
        <v>49</v>
      </c>
      <c r="AE1343" t="s">
        <v>49</v>
      </c>
      <c r="AI1343" t="s">
        <v>49</v>
      </c>
      <c r="AP1343" t="s">
        <v>50</v>
      </c>
      <c r="AQ1343" t="s">
        <v>165</v>
      </c>
      <c r="AS1343">
        <v>0.65</v>
      </c>
      <c r="AU1343">
        <v>2020</v>
      </c>
      <c r="AV1343" t="s">
        <v>55</v>
      </c>
    </row>
    <row r="1344" spans="1:48" x14ac:dyDescent="0.2">
      <c r="A1344">
        <v>1</v>
      </c>
      <c r="B1344">
        <v>1331805</v>
      </c>
      <c r="C1344">
        <v>3</v>
      </c>
      <c r="D1344">
        <v>54</v>
      </c>
      <c r="E1344">
        <v>24046</v>
      </c>
      <c r="F1344">
        <v>42</v>
      </c>
      <c r="G1344">
        <v>2</v>
      </c>
      <c r="H1344">
        <v>2.4046003681000002E+19</v>
      </c>
      <c r="I1344">
        <v>160</v>
      </c>
      <c r="J1344">
        <v>43905</v>
      </c>
      <c r="L1344">
        <v>57.00667</v>
      </c>
      <c r="M1344">
        <v>56.975000000000001</v>
      </c>
      <c r="N1344">
        <v>48</v>
      </c>
      <c r="O1344">
        <v>2414</v>
      </c>
      <c r="P1344">
        <v>-171.065</v>
      </c>
      <c r="Q1344">
        <v>-171.11167</v>
      </c>
      <c r="R1344" t="s">
        <v>64</v>
      </c>
      <c r="S1344" t="s">
        <v>65</v>
      </c>
      <c r="T1344">
        <v>521</v>
      </c>
      <c r="U1344">
        <v>1</v>
      </c>
      <c r="V1344" t="s">
        <v>164</v>
      </c>
      <c r="X1344">
        <v>6</v>
      </c>
      <c r="Y1344" t="s">
        <v>58</v>
      </c>
      <c r="AA1344">
        <v>201</v>
      </c>
      <c r="AB1344">
        <v>16002</v>
      </c>
      <c r="AC1344" t="s">
        <v>49</v>
      </c>
      <c r="AE1344" t="s">
        <v>49</v>
      </c>
      <c r="AI1344" t="s">
        <v>49</v>
      </c>
      <c r="AP1344" t="s">
        <v>50</v>
      </c>
      <c r="AQ1344" t="s">
        <v>165</v>
      </c>
      <c r="AS1344">
        <v>0.73</v>
      </c>
      <c r="AU1344">
        <v>2020</v>
      </c>
      <c r="AV1344" t="s">
        <v>55</v>
      </c>
    </row>
    <row r="1345" spans="1:48" x14ac:dyDescent="0.2">
      <c r="A1345">
        <v>1</v>
      </c>
      <c r="B1345">
        <v>1362565</v>
      </c>
      <c r="C1345">
        <v>2</v>
      </c>
      <c r="D1345">
        <v>54</v>
      </c>
      <c r="E1345">
        <v>24002</v>
      </c>
      <c r="F1345">
        <v>42</v>
      </c>
      <c r="G1345">
        <v>2</v>
      </c>
      <c r="H1345">
        <v>2.4002003414000001E+19</v>
      </c>
      <c r="I1345">
        <v>63</v>
      </c>
      <c r="J1345">
        <v>43871</v>
      </c>
      <c r="L1345">
        <v>55.373330000000003</v>
      </c>
      <c r="M1345">
        <v>55.45167</v>
      </c>
      <c r="N1345">
        <v>49</v>
      </c>
      <c r="O1345">
        <v>726</v>
      </c>
      <c r="P1345">
        <v>-164.59166999999999</v>
      </c>
      <c r="Q1345">
        <v>-164.61500000000001</v>
      </c>
      <c r="R1345" t="s">
        <v>66</v>
      </c>
      <c r="S1345" t="s">
        <v>67</v>
      </c>
      <c r="T1345">
        <v>509</v>
      </c>
      <c r="U1345">
        <v>1</v>
      </c>
      <c r="V1345" t="s">
        <v>162</v>
      </c>
      <c r="X1345">
        <v>6</v>
      </c>
      <c r="Y1345" t="s">
        <v>58</v>
      </c>
      <c r="AA1345">
        <v>201</v>
      </c>
      <c r="AB1345">
        <v>6301</v>
      </c>
      <c r="AC1345" t="s">
        <v>49</v>
      </c>
      <c r="AE1345" t="s">
        <v>49</v>
      </c>
      <c r="AI1345" t="s">
        <v>49</v>
      </c>
      <c r="AP1345" t="s">
        <v>50</v>
      </c>
      <c r="AQ1345" t="s">
        <v>163</v>
      </c>
      <c r="AS1345">
        <v>0.9</v>
      </c>
      <c r="AU1345">
        <v>2020</v>
      </c>
      <c r="AV1345" t="s">
        <v>55</v>
      </c>
    </row>
    <row r="1346" spans="1:48" x14ac:dyDescent="0.2">
      <c r="A1346">
        <v>1</v>
      </c>
      <c r="B1346">
        <v>1362552</v>
      </c>
      <c r="C1346">
        <v>3</v>
      </c>
      <c r="D1346">
        <v>39</v>
      </c>
      <c r="E1346">
        <v>24002</v>
      </c>
      <c r="F1346">
        <v>29</v>
      </c>
      <c r="G1346">
        <v>2</v>
      </c>
      <c r="H1346">
        <v>2.4002003414000001E+19</v>
      </c>
      <c r="I1346">
        <v>133</v>
      </c>
      <c r="J1346">
        <v>43893</v>
      </c>
      <c r="L1346">
        <v>55.55</v>
      </c>
      <c r="M1346">
        <v>55.53</v>
      </c>
      <c r="N1346">
        <v>48</v>
      </c>
      <c r="O1346">
        <v>1674</v>
      </c>
      <c r="P1346">
        <v>-163.48167000000001</v>
      </c>
      <c r="Q1346">
        <v>-163.53028</v>
      </c>
      <c r="R1346" t="s">
        <v>66</v>
      </c>
      <c r="S1346" t="s">
        <v>67</v>
      </c>
      <c r="T1346">
        <v>509</v>
      </c>
      <c r="U1346">
        <v>1</v>
      </c>
      <c r="V1346" t="s">
        <v>162</v>
      </c>
      <c r="X1346">
        <v>6</v>
      </c>
      <c r="Y1346" t="s">
        <v>58</v>
      </c>
      <c r="AA1346">
        <v>201</v>
      </c>
      <c r="AB1346">
        <v>13301</v>
      </c>
      <c r="AC1346" t="s">
        <v>49</v>
      </c>
      <c r="AE1346" t="s">
        <v>49</v>
      </c>
      <c r="AI1346" t="s">
        <v>49</v>
      </c>
      <c r="AP1346" t="s">
        <v>50</v>
      </c>
      <c r="AQ1346" t="s">
        <v>163</v>
      </c>
      <c r="AS1346">
        <v>0.74</v>
      </c>
      <c r="AU1346">
        <v>2020</v>
      </c>
      <c r="AV1346" t="s">
        <v>55</v>
      </c>
    </row>
    <row r="1347" spans="1:48" x14ac:dyDescent="0.2">
      <c r="A1347">
        <v>1</v>
      </c>
      <c r="B1347">
        <v>1324118</v>
      </c>
      <c r="C1347">
        <v>2</v>
      </c>
      <c r="D1347">
        <v>49</v>
      </c>
      <c r="E1347">
        <v>24046</v>
      </c>
      <c r="F1347">
        <v>35</v>
      </c>
      <c r="G1347">
        <v>2</v>
      </c>
      <c r="H1347">
        <v>2.4046003681000002E+19</v>
      </c>
      <c r="I1347">
        <v>69</v>
      </c>
      <c r="J1347">
        <v>43874</v>
      </c>
      <c r="L1347">
        <v>55.723329999999997</v>
      </c>
      <c r="M1347">
        <v>55.755000000000003</v>
      </c>
      <c r="N1347">
        <v>44</v>
      </c>
      <c r="O1347">
        <v>987</v>
      </c>
      <c r="P1347">
        <v>-164.72499999999999</v>
      </c>
      <c r="Q1347">
        <v>-164.59833</v>
      </c>
      <c r="T1347">
        <v>509</v>
      </c>
      <c r="U1347">
        <v>1</v>
      </c>
      <c r="V1347" t="s">
        <v>164</v>
      </c>
      <c r="X1347">
        <v>6</v>
      </c>
      <c r="Y1347" t="s">
        <v>48</v>
      </c>
      <c r="AA1347">
        <v>201</v>
      </c>
      <c r="AB1347">
        <v>6902</v>
      </c>
      <c r="AC1347" t="s">
        <v>49</v>
      </c>
      <c r="AE1347" t="s">
        <v>49</v>
      </c>
      <c r="AP1347" t="s">
        <v>50</v>
      </c>
      <c r="AQ1347" t="s">
        <v>165</v>
      </c>
      <c r="AS1347">
        <v>0.54</v>
      </c>
      <c r="AU1347">
        <v>2020</v>
      </c>
      <c r="AV1347" t="s">
        <v>55</v>
      </c>
    </row>
    <row r="1348" spans="1:48" x14ac:dyDescent="0.2">
      <c r="A1348">
        <v>1</v>
      </c>
      <c r="B1348">
        <v>1331853</v>
      </c>
      <c r="C1348">
        <v>2</v>
      </c>
      <c r="D1348">
        <v>44</v>
      </c>
      <c r="E1348">
        <v>24046</v>
      </c>
      <c r="F1348">
        <v>31</v>
      </c>
      <c r="G1348">
        <v>2</v>
      </c>
      <c r="H1348">
        <v>2.4046003681000002E+19</v>
      </c>
      <c r="I1348">
        <v>59</v>
      </c>
      <c r="J1348">
        <v>43869</v>
      </c>
      <c r="L1348">
        <v>56.241669999999999</v>
      </c>
      <c r="M1348">
        <v>56.12</v>
      </c>
      <c r="N1348">
        <v>46</v>
      </c>
      <c r="O1348">
        <v>839</v>
      </c>
      <c r="P1348">
        <v>-163.32167000000001</v>
      </c>
      <c r="Q1348">
        <v>-163.21666999999999</v>
      </c>
      <c r="R1348" t="s">
        <v>66</v>
      </c>
      <c r="S1348" t="s">
        <v>67</v>
      </c>
      <c r="T1348">
        <v>509</v>
      </c>
      <c r="U1348">
        <v>5</v>
      </c>
      <c r="V1348" t="s">
        <v>164</v>
      </c>
      <c r="X1348">
        <v>6</v>
      </c>
      <c r="Y1348" t="s">
        <v>58</v>
      </c>
      <c r="AA1348">
        <v>201</v>
      </c>
      <c r="AB1348">
        <v>5910</v>
      </c>
      <c r="AC1348" t="s">
        <v>49</v>
      </c>
      <c r="AE1348" t="s">
        <v>49</v>
      </c>
      <c r="AI1348" t="s">
        <v>49</v>
      </c>
      <c r="AP1348" t="s">
        <v>50</v>
      </c>
      <c r="AQ1348" t="s">
        <v>165</v>
      </c>
      <c r="AS1348">
        <v>0.7</v>
      </c>
      <c r="AU1348">
        <v>2020</v>
      </c>
      <c r="AV1348" t="s">
        <v>55</v>
      </c>
    </row>
    <row r="1349" spans="1:48" x14ac:dyDescent="0.2">
      <c r="A1349">
        <v>1</v>
      </c>
      <c r="B1349">
        <v>1362583</v>
      </c>
      <c r="C1349">
        <v>2</v>
      </c>
      <c r="D1349">
        <v>52</v>
      </c>
      <c r="E1349">
        <v>24002</v>
      </c>
      <c r="F1349">
        <v>39</v>
      </c>
      <c r="G1349">
        <v>2</v>
      </c>
      <c r="H1349">
        <v>2.4002003414000001E+19</v>
      </c>
      <c r="I1349">
        <v>78</v>
      </c>
      <c r="J1349">
        <v>43875</v>
      </c>
      <c r="L1349">
        <v>55.838329999999999</v>
      </c>
      <c r="M1349">
        <v>55.884999999999998</v>
      </c>
      <c r="N1349">
        <v>44</v>
      </c>
      <c r="O1349">
        <v>950</v>
      </c>
      <c r="P1349">
        <v>-165.35833</v>
      </c>
      <c r="Q1349">
        <v>-165.37166999999999</v>
      </c>
      <c r="T1349">
        <v>517</v>
      </c>
      <c r="U1349">
        <v>1</v>
      </c>
      <c r="V1349" t="s">
        <v>162</v>
      </c>
      <c r="X1349">
        <v>6</v>
      </c>
      <c r="Y1349" t="s">
        <v>48</v>
      </c>
      <c r="AA1349">
        <v>201</v>
      </c>
      <c r="AB1349">
        <v>7801</v>
      </c>
      <c r="AC1349" t="s">
        <v>49</v>
      </c>
      <c r="AE1349" t="s">
        <v>49</v>
      </c>
      <c r="AP1349" t="s">
        <v>50</v>
      </c>
      <c r="AQ1349" t="s">
        <v>163</v>
      </c>
      <c r="AS1349">
        <v>0.6</v>
      </c>
      <c r="AU1349">
        <v>2020</v>
      </c>
      <c r="AV1349" t="s">
        <v>55</v>
      </c>
    </row>
    <row r="1350" spans="1:48" x14ac:dyDescent="0.2">
      <c r="A1350">
        <v>1</v>
      </c>
      <c r="B1350">
        <v>1330051</v>
      </c>
      <c r="C1350">
        <v>4</v>
      </c>
      <c r="D1350">
        <v>39</v>
      </c>
      <c r="E1350">
        <v>24132</v>
      </c>
      <c r="F1350">
        <v>39</v>
      </c>
      <c r="G1350">
        <v>1</v>
      </c>
      <c r="H1350">
        <v>2.4132005822000001E+19</v>
      </c>
      <c r="I1350">
        <v>208</v>
      </c>
      <c r="J1350">
        <v>43928</v>
      </c>
      <c r="L1350">
        <v>57.066670000000002</v>
      </c>
      <c r="M1350">
        <v>57.05</v>
      </c>
      <c r="N1350">
        <v>56</v>
      </c>
      <c r="O1350">
        <v>2523</v>
      </c>
      <c r="P1350">
        <v>-166.75</v>
      </c>
      <c r="Q1350">
        <v>-167.01667</v>
      </c>
      <c r="R1350" t="s">
        <v>64</v>
      </c>
      <c r="S1350" t="s">
        <v>65</v>
      </c>
      <c r="T1350">
        <v>513</v>
      </c>
      <c r="U1350">
        <v>1</v>
      </c>
      <c r="V1350" t="s">
        <v>255</v>
      </c>
      <c r="X1350">
        <v>6</v>
      </c>
      <c r="Y1350" t="s">
        <v>58</v>
      </c>
      <c r="AA1350">
        <v>201</v>
      </c>
      <c r="AB1350">
        <v>2082</v>
      </c>
      <c r="AC1350" t="s">
        <v>49</v>
      </c>
      <c r="AE1350" t="s">
        <v>49</v>
      </c>
      <c r="AI1350" t="s">
        <v>49</v>
      </c>
      <c r="AP1350" t="s">
        <v>50</v>
      </c>
      <c r="AQ1350" t="s">
        <v>256</v>
      </c>
      <c r="AS1350">
        <v>1.02</v>
      </c>
      <c r="AU1350">
        <v>2020</v>
      </c>
      <c r="AV1350" t="s">
        <v>55</v>
      </c>
    </row>
    <row r="1351" spans="1:48" x14ac:dyDescent="0.2">
      <c r="A1351">
        <v>1</v>
      </c>
      <c r="B1351">
        <v>1324115</v>
      </c>
      <c r="C1351">
        <v>3</v>
      </c>
      <c r="D1351">
        <v>60</v>
      </c>
      <c r="E1351">
        <v>24046</v>
      </c>
      <c r="F1351">
        <v>46</v>
      </c>
      <c r="G1351">
        <v>2</v>
      </c>
      <c r="H1351">
        <v>2.4046003681000002E+19</v>
      </c>
      <c r="I1351">
        <v>149</v>
      </c>
      <c r="J1351">
        <v>43902</v>
      </c>
      <c r="L1351">
        <v>56.358330000000002</v>
      </c>
      <c r="M1351">
        <v>56.428330000000003</v>
      </c>
      <c r="N1351">
        <v>43</v>
      </c>
      <c r="O1351">
        <v>2220</v>
      </c>
      <c r="P1351">
        <v>-167.28666999999999</v>
      </c>
      <c r="Q1351">
        <v>-167.44166999999999</v>
      </c>
      <c r="T1351">
        <v>517</v>
      </c>
      <c r="U1351">
        <v>1</v>
      </c>
      <c r="V1351" t="s">
        <v>164</v>
      </c>
      <c r="X1351">
        <v>6</v>
      </c>
      <c r="Y1351" t="s">
        <v>48</v>
      </c>
      <c r="AA1351">
        <v>201</v>
      </c>
      <c r="AB1351">
        <v>14913</v>
      </c>
      <c r="AC1351" t="s">
        <v>49</v>
      </c>
      <c r="AE1351" t="s">
        <v>49</v>
      </c>
      <c r="AP1351" t="s">
        <v>50</v>
      </c>
      <c r="AQ1351" t="s">
        <v>165</v>
      </c>
      <c r="AS1351">
        <v>0.52</v>
      </c>
      <c r="AU1351">
        <v>2020</v>
      </c>
      <c r="AV1351" t="s">
        <v>55</v>
      </c>
    </row>
    <row r="1352" spans="1:48" x14ac:dyDescent="0.2">
      <c r="A1352">
        <v>1</v>
      </c>
      <c r="B1352">
        <v>1076693</v>
      </c>
      <c r="C1352">
        <v>3</v>
      </c>
      <c r="D1352">
        <v>65</v>
      </c>
      <c r="E1352">
        <v>24004</v>
      </c>
      <c r="F1352">
        <v>52</v>
      </c>
      <c r="G1352">
        <v>2</v>
      </c>
      <c r="H1352">
        <v>2.4004004054999998E+19</v>
      </c>
      <c r="I1352">
        <v>140</v>
      </c>
      <c r="J1352">
        <v>43902</v>
      </c>
      <c r="L1352">
        <v>56.366669999999999</v>
      </c>
      <c r="M1352">
        <v>56.483330000000002</v>
      </c>
      <c r="N1352">
        <v>52</v>
      </c>
      <c r="O1352">
        <v>2224</v>
      </c>
      <c r="P1352">
        <v>-170.88333</v>
      </c>
      <c r="Q1352">
        <v>-170.95</v>
      </c>
      <c r="R1352" t="s">
        <v>59</v>
      </c>
      <c r="S1352" t="s">
        <v>60</v>
      </c>
      <c r="T1352">
        <v>521</v>
      </c>
      <c r="U1352">
        <v>4</v>
      </c>
      <c r="V1352" t="s">
        <v>168</v>
      </c>
      <c r="X1352">
        <v>6</v>
      </c>
      <c r="Y1352" t="s">
        <v>58</v>
      </c>
      <c r="AA1352">
        <v>201</v>
      </c>
      <c r="AB1352">
        <v>14001</v>
      </c>
      <c r="AC1352" t="s">
        <v>49</v>
      </c>
      <c r="AE1352" t="s">
        <v>49</v>
      </c>
      <c r="AI1352" t="s">
        <v>49</v>
      </c>
      <c r="AP1352" t="s">
        <v>50</v>
      </c>
      <c r="AQ1352" t="s">
        <v>169</v>
      </c>
      <c r="AS1352">
        <v>1.07</v>
      </c>
      <c r="AU1352">
        <v>2020</v>
      </c>
      <c r="AV1352" t="s">
        <v>55</v>
      </c>
    </row>
    <row r="1353" spans="1:48" x14ac:dyDescent="0.2">
      <c r="A1353">
        <v>1</v>
      </c>
      <c r="B1353">
        <v>1166022</v>
      </c>
      <c r="C1353">
        <v>3</v>
      </c>
      <c r="D1353">
        <v>63</v>
      </c>
      <c r="E1353">
        <v>24004</v>
      </c>
      <c r="F1353">
        <v>50</v>
      </c>
      <c r="G1353">
        <v>2</v>
      </c>
      <c r="H1353">
        <v>2.4004004054999998E+19</v>
      </c>
      <c r="I1353">
        <v>180</v>
      </c>
      <c r="J1353">
        <v>43916</v>
      </c>
      <c r="L1353">
        <v>56.683329999999998</v>
      </c>
      <c r="M1353">
        <v>56.583329999999997</v>
      </c>
      <c r="N1353">
        <v>35</v>
      </c>
      <c r="O1353">
        <v>2942</v>
      </c>
      <c r="P1353">
        <v>-171.36667</v>
      </c>
      <c r="Q1353">
        <v>-171</v>
      </c>
      <c r="T1353">
        <v>521</v>
      </c>
      <c r="U1353">
        <v>1</v>
      </c>
      <c r="V1353" t="s">
        <v>168</v>
      </c>
      <c r="X1353">
        <v>6</v>
      </c>
      <c r="Y1353" t="s">
        <v>48</v>
      </c>
      <c r="AA1353">
        <v>201</v>
      </c>
      <c r="AB1353">
        <v>18001</v>
      </c>
      <c r="AC1353" t="s">
        <v>49</v>
      </c>
      <c r="AE1353" t="s">
        <v>49</v>
      </c>
      <c r="AP1353" t="s">
        <v>50</v>
      </c>
      <c r="AQ1353" t="s">
        <v>169</v>
      </c>
      <c r="AS1353">
        <v>0.26</v>
      </c>
      <c r="AU1353">
        <v>2020</v>
      </c>
      <c r="AV1353" t="s">
        <v>55</v>
      </c>
    </row>
    <row r="1354" spans="1:48" x14ac:dyDescent="0.2">
      <c r="A1354">
        <v>1</v>
      </c>
      <c r="B1354">
        <v>1145459</v>
      </c>
      <c r="C1354">
        <v>1</v>
      </c>
      <c r="D1354">
        <v>59</v>
      </c>
      <c r="E1354">
        <v>24004</v>
      </c>
      <c r="F1354">
        <v>41</v>
      </c>
      <c r="G1354">
        <v>2</v>
      </c>
      <c r="H1354">
        <v>2.4004004054999998E+19</v>
      </c>
      <c r="I1354">
        <v>14</v>
      </c>
      <c r="J1354">
        <v>43854</v>
      </c>
      <c r="L1354">
        <v>55.116669999999999</v>
      </c>
      <c r="M1354">
        <v>55.3</v>
      </c>
      <c r="N1354">
        <v>47</v>
      </c>
      <c r="O1354">
        <v>205</v>
      </c>
      <c r="P1354">
        <v>-165.31666999999999</v>
      </c>
      <c r="Q1354">
        <v>-165.3</v>
      </c>
      <c r="T1354">
        <v>517</v>
      </c>
      <c r="U1354">
        <v>1</v>
      </c>
      <c r="V1354" t="s">
        <v>168</v>
      </c>
      <c r="X1354">
        <v>6</v>
      </c>
      <c r="Y1354" t="s">
        <v>48</v>
      </c>
      <c r="AA1354">
        <v>201</v>
      </c>
      <c r="AB1354">
        <v>1411</v>
      </c>
      <c r="AC1354" t="s">
        <v>49</v>
      </c>
      <c r="AE1354" t="s">
        <v>49</v>
      </c>
      <c r="AP1354" t="s">
        <v>50</v>
      </c>
      <c r="AQ1354" t="s">
        <v>169</v>
      </c>
      <c r="AS1354">
        <v>0.88</v>
      </c>
      <c r="AU1354">
        <v>2020</v>
      </c>
      <c r="AV1354" t="s">
        <v>55</v>
      </c>
    </row>
    <row r="1355" spans="1:48" x14ac:dyDescent="0.2">
      <c r="A1355">
        <v>1</v>
      </c>
      <c r="B1355">
        <v>1367956</v>
      </c>
      <c r="C1355">
        <v>3</v>
      </c>
      <c r="D1355">
        <v>71</v>
      </c>
      <c r="E1355">
        <v>24072</v>
      </c>
      <c r="F1355">
        <v>57</v>
      </c>
      <c r="G1355">
        <v>2</v>
      </c>
      <c r="H1355">
        <v>2.4072003670999998E+19</v>
      </c>
      <c r="I1355">
        <v>147</v>
      </c>
      <c r="J1355">
        <v>43903</v>
      </c>
      <c r="L1355">
        <v>56.436669999999999</v>
      </c>
      <c r="M1355">
        <v>56.433329999999998</v>
      </c>
      <c r="N1355">
        <v>50</v>
      </c>
      <c r="O1355">
        <v>1993</v>
      </c>
      <c r="P1355">
        <v>-167.93167</v>
      </c>
      <c r="Q1355">
        <v>-167.97166999999999</v>
      </c>
      <c r="R1355" t="s">
        <v>64</v>
      </c>
      <c r="S1355" t="s">
        <v>65</v>
      </c>
      <c r="T1355">
        <v>517</v>
      </c>
      <c r="U1355">
        <v>1</v>
      </c>
      <c r="V1355" t="s">
        <v>116</v>
      </c>
      <c r="X1355">
        <v>6</v>
      </c>
      <c r="Y1355" t="s">
        <v>58</v>
      </c>
      <c r="AA1355">
        <v>201</v>
      </c>
      <c r="AB1355">
        <v>319</v>
      </c>
      <c r="AC1355" t="s">
        <v>49</v>
      </c>
      <c r="AE1355" t="s">
        <v>49</v>
      </c>
      <c r="AI1355" t="s">
        <v>49</v>
      </c>
      <c r="AP1355" t="s">
        <v>50</v>
      </c>
      <c r="AQ1355" t="s">
        <v>117</v>
      </c>
      <c r="AS1355">
        <v>0.95</v>
      </c>
      <c r="AU1355">
        <v>2020</v>
      </c>
      <c r="AV1355" t="s">
        <v>55</v>
      </c>
    </row>
    <row r="1356" spans="1:48" x14ac:dyDescent="0.2">
      <c r="A1356">
        <v>1</v>
      </c>
      <c r="B1356">
        <v>1367933</v>
      </c>
      <c r="C1356">
        <v>2</v>
      </c>
      <c r="D1356">
        <v>45</v>
      </c>
      <c r="E1356">
        <v>24072</v>
      </c>
      <c r="F1356">
        <v>30</v>
      </c>
      <c r="G1356">
        <v>2</v>
      </c>
      <c r="H1356">
        <v>2.4072003670999998E+19</v>
      </c>
      <c r="I1356">
        <v>97</v>
      </c>
      <c r="J1356">
        <v>43886</v>
      </c>
      <c r="L1356">
        <v>55.431669999999997</v>
      </c>
      <c r="M1356">
        <v>55.41</v>
      </c>
      <c r="N1356">
        <v>45</v>
      </c>
      <c r="O1356">
        <v>1267</v>
      </c>
      <c r="P1356">
        <v>-163.85167000000001</v>
      </c>
      <c r="Q1356">
        <v>-163.88167000000001</v>
      </c>
      <c r="T1356">
        <v>509</v>
      </c>
      <c r="U1356">
        <v>1</v>
      </c>
      <c r="V1356" t="s">
        <v>116</v>
      </c>
      <c r="X1356">
        <v>6</v>
      </c>
      <c r="Y1356" t="s">
        <v>48</v>
      </c>
      <c r="AA1356">
        <v>201</v>
      </c>
      <c r="AB1356">
        <v>225</v>
      </c>
      <c r="AC1356" t="s">
        <v>49</v>
      </c>
      <c r="AE1356" t="s">
        <v>49</v>
      </c>
      <c r="AP1356" t="s">
        <v>50</v>
      </c>
      <c r="AQ1356" t="s">
        <v>117</v>
      </c>
      <c r="AS1356">
        <v>0.6</v>
      </c>
      <c r="AU1356">
        <v>2020</v>
      </c>
      <c r="AV1356" t="s">
        <v>55</v>
      </c>
    </row>
    <row r="1357" spans="1:48" x14ac:dyDescent="0.2">
      <c r="A1357">
        <v>1</v>
      </c>
      <c r="B1357">
        <v>1331649</v>
      </c>
      <c r="C1357">
        <v>1</v>
      </c>
      <c r="D1357">
        <v>54</v>
      </c>
      <c r="E1357">
        <v>24072</v>
      </c>
      <c r="F1357">
        <v>39</v>
      </c>
      <c r="G1357">
        <v>2</v>
      </c>
      <c r="H1357">
        <v>2.4072003670999998E+19</v>
      </c>
      <c r="I1357">
        <v>7</v>
      </c>
      <c r="J1357">
        <v>43852</v>
      </c>
      <c r="L1357">
        <v>55.325000000000003</v>
      </c>
      <c r="M1357">
        <v>55.454999999999998</v>
      </c>
      <c r="N1357">
        <v>45</v>
      </c>
      <c r="O1357">
        <v>79</v>
      </c>
      <c r="P1357">
        <v>-164.61832999999999</v>
      </c>
      <c r="Q1357">
        <v>-164.63333</v>
      </c>
      <c r="T1357">
        <v>509</v>
      </c>
      <c r="U1357">
        <v>1</v>
      </c>
      <c r="V1357" t="s">
        <v>116</v>
      </c>
      <c r="X1357">
        <v>6</v>
      </c>
      <c r="Y1357" t="s">
        <v>48</v>
      </c>
      <c r="AA1357">
        <v>201</v>
      </c>
      <c r="AB1357">
        <v>18</v>
      </c>
      <c r="AC1357" t="s">
        <v>49</v>
      </c>
      <c r="AE1357" t="s">
        <v>49</v>
      </c>
      <c r="AP1357" t="s">
        <v>50</v>
      </c>
      <c r="AQ1357" t="s">
        <v>117</v>
      </c>
      <c r="AS1357">
        <v>0.68</v>
      </c>
      <c r="AU1357">
        <v>2020</v>
      </c>
      <c r="AV1357" t="s">
        <v>55</v>
      </c>
    </row>
    <row r="1358" spans="1:48" x14ac:dyDescent="0.2">
      <c r="A1358">
        <v>1</v>
      </c>
      <c r="B1358">
        <v>1367997</v>
      </c>
      <c r="C1358">
        <v>3</v>
      </c>
      <c r="D1358">
        <v>55</v>
      </c>
      <c r="E1358">
        <v>24072</v>
      </c>
      <c r="F1358">
        <v>41</v>
      </c>
      <c r="G1358">
        <v>2</v>
      </c>
      <c r="H1358">
        <v>2.4072003670999998E+19</v>
      </c>
      <c r="I1358">
        <v>137</v>
      </c>
      <c r="J1358">
        <v>43899</v>
      </c>
      <c r="L1358">
        <v>56.505000000000003</v>
      </c>
      <c r="M1358">
        <v>56.465000000000003</v>
      </c>
      <c r="N1358">
        <v>47</v>
      </c>
      <c r="O1358">
        <v>1837</v>
      </c>
      <c r="P1358">
        <v>-166.76832999999999</v>
      </c>
      <c r="Q1358">
        <v>-166.685</v>
      </c>
      <c r="R1358" t="s">
        <v>66</v>
      </c>
      <c r="S1358" t="s">
        <v>67</v>
      </c>
      <c r="T1358">
        <v>513</v>
      </c>
      <c r="U1358">
        <v>1</v>
      </c>
      <c r="V1358" t="s">
        <v>116</v>
      </c>
      <c r="X1358">
        <v>6</v>
      </c>
      <c r="Y1358" t="s">
        <v>58</v>
      </c>
      <c r="AA1358">
        <v>201</v>
      </c>
      <c r="AB1358">
        <v>300</v>
      </c>
      <c r="AC1358" t="s">
        <v>49</v>
      </c>
      <c r="AE1358" t="s">
        <v>49</v>
      </c>
      <c r="AI1358" t="s">
        <v>49</v>
      </c>
      <c r="AP1358" t="s">
        <v>50</v>
      </c>
      <c r="AQ1358" t="s">
        <v>117</v>
      </c>
      <c r="AS1358">
        <v>0.78</v>
      </c>
      <c r="AU1358">
        <v>2020</v>
      </c>
      <c r="AV1358" t="s">
        <v>55</v>
      </c>
    </row>
    <row r="1359" spans="1:48" x14ac:dyDescent="0.2">
      <c r="A1359">
        <v>1</v>
      </c>
      <c r="B1359">
        <v>1314547</v>
      </c>
      <c r="C1359">
        <v>2</v>
      </c>
      <c r="D1359">
        <v>44</v>
      </c>
      <c r="E1359">
        <v>24009</v>
      </c>
      <c r="F1359">
        <v>34</v>
      </c>
      <c r="G1359">
        <v>2</v>
      </c>
      <c r="H1359">
        <v>2.4009001606999998E+19</v>
      </c>
      <c r="I1359">
        <v>78</v>
      </c>
      <c r="J1359">
        <v>43865</v>
      </c>
      <c r="L1359">
        <v>55.483330000000002</v>
      </c>
      <c r="M1359">
        <v>55.483330000000002</v>
      </c>
      <c r="N1359">
        <v>50</v>
      </c>
      <c r="O1359">
        <v>1034</v>
      </c>
      <c r="P1359">
        <v>-163.73333</v>
      </c>
      <c r="Q1359">
        <v>-163.68333000000001</v>
      </c>
      <c r="T1359">
        <v>509</v>
      </c>
      <c r="U1359">
        <v>1</v>
      </c>
      <c r="V1359" t="s">
        <v>176</v>
      </c>
      <c r="X1359">
        <v>6</v>
      </c>
      <c r="Y1359" t="s">
        <v>48</v>
      </c>
      <c r="AA1359">
        <v>201</v>
      </c>
      <c r="AB1359">
        <v>7810</v>
      </c>
      <c r="AC1359" t="s">
        <v>49</v>
      </c>
      <c r="AE1359" t="s">
        <v>49</v>
      </c>
      <c r="AP1359" t="s">
        <v>50</v>
      </c>
      <c r="AQ1359" t="s">
        <v>177</v>
      </c>
      <c r="AS1359">
        <v>0.93</v>
      </c>
      <c r="AU1359">
        <v>2020</v>
      </c>
      <c r="AV1359" t="s">
        <v>55</v>
      </c>
    </row>
    <row r="1360" spans="1:48" x14ac:dyDescent="0.2">
      <c r="A1360">
        <v>1</v>
      </c>
      <c r="B1360">
        <v>1373131</v>
      </c>
      <c r="C1360">
        <v>2</v>
      </c>
      <c r="D1360">
        <v>57</v>
      </c>
      <c r="E1360">
        <v>24064</v>
      </c>
      <c r="F1360">
        <v>49</v>
      </c>
      <c r="G1360">
        <v>2</v>
      </c>
      <c r="H1360">
        <v>2.4064000512E+19</v>
      </c>
      <c r="I1360">
        <v>8</v>
      </c>
      <c r="J1360">
        <v>43872</v>
      </c>
      <c r="L1360">
        <v>55.333329999999997</v>
      </c>
      <c r="M1360">
        <v>55.366669999999999</v>
      </c>
      <c r="N1360">
        <v>44</v>
      </c>
      <c r="O1360">
        <v>58</v>
      </c>
      <c r="P1360">
        <v>-164.95</v>
      </c>
      <c r="Q1360">
        <v>-164.9</v>
      </c>
      <c r="T1360">
        <v>509</v>
      </c>
      <c r="U1360">
        <v>2</v>
      </c>
      <c r="V1360" t="s">
        <v>152</v>
      </c>
      <c r="X1360">
        <v>6</v>
      </c>
      <c r="Y1360" t="s">
        <v>48</v>
      </c>
      <c r="AA1360">
        <v>201</v>
      </c>
      <c r="AB1360">
        <v>801</v>
      </c>
      <c r="AC1360" t="s">
        <v>49</v>
      </c>
      <c r="AE1360" t="s">
        <v>49</v>
      </c>
      <c r="AP1360" t="s">
        <v>50</v>
      </c>
      <c r="AQ1360" t="s">
        <v>153</v>
      </c>
      <c r="AS1360">
        <v>0.7</v>
      </c>
      <c r="AU1360">
        <v>2020</v>
      </c>
      <c r="AV1360" t="s">
        <v>55</v>
      </c>
    </row>
    <row r="1361" spans="1:48" x14ac:dyDescent="0.2">
      <c r="A1361">
        <v>1</v>
      </c>
      <c r="B1361">
        <v>1314587</v>
      </c>
      <c r="C1361">
        <v>3</v>
      </c>
      <c r="D1361">
        <v>48</v>
      </c>
      <c r="E1361">
        <v>24009</v>
      </c>
      <c r="F1361">
        <v>37</v>
      </c>
      <c r="G1361">
        <v>2</v>
      </c>
      <c r="H1361">
        <v>2.4009001606999998E+19</v>
      </c>
      <c r="I1361">
        <v>248</v>
      </c>
      <c r="J1361">
        <v>43898</v>
      </c>
      <c r="L1361">
        <v>55.933329999999998</v>
      </c>
      <c r="M1361">
        <v>55.9</v>
      </c>
      <c r="N1361">
        <v>50</v>
      </c>
      <c r="O1361">
        <v>3126</v>
      </c>
      <c r="P1361">
        <v>-163.31666999999999</v>
      </c>
      <c r="Q1361">
        <v>-163.21666999999999</v>
      </c>
      <c r="R1361" t="s">
        <v>66</v>
      </c>
      <c r="S1361" t="s">
        <v>67</v>
      </c>
      <c r="T1361">
        <v>509</v>
      </c>
      <c r="U1361">
        <v>1</v>
      </c>
      <c r="V1361" t="s">
        <v>176</v>
      </c>
      <c r="X1361">
        <v>6</v>
      </c>
      <c r="Y1361" t="s">
        <v>58</v>
      </c>
      <c r="AA1361">
        <v>201</v>
      </c>
      <c r="AB1361">
        <v>24808</v>
      </c>
      <c r="AC1361" t="s">
        <v>49</v>
      </c>
      <c r="AE1361" t="s">
        <v>49</v>
      </c>
      <c r="AI1361" t="s">
        <v>49</v>
      </c>
      <c r="AP1361" t="s">
        <v>50</v>
      </c>
      <c r="AQ1361" t="s">
        <v>177</v>
      </c>
      <c r="AS1361">
        <v>0.92</v>
      </c>
      <c r="AU1361">
        <v>2020</v>
      </c>
      <c r="AV1361" t="s">
        <v>55</v>
      </c>
    </row>
    <row r="1362" spans="1:48" x14ac:dyDescent="0.2">
      <c r="A1362">
        <v>1</v>
      </c>
      <c r="B1362">
        <v>1275554</v>
      </c>
      <c r="C1362">
        <v>3</v>
      </c>
      <c r="D1362">
        <v>65</v>
      </c>
      <c r="E1362">
        <v>23922</v>
      </c>
      <c r="F1362">
        <v>44</v>
      </c>
      <c r="G1362">
        <v>2</v>
      </c>
      <c r="H1362">
        <v>2.3922003441999999E+19</v>
      </c>
      <c r="I1362">
        <v>186</v>
      </c>
      <c r="J1362">
        <v>43914</v>
      </c>
      <c r="L1362">
        <v>56.378329999999998</v>
      </c>
      <c r="M1362">
        <v>56.388330000000003</v>
      </c>
      <c r="N1362">
        <v>59</v>
      </c>
      <c r="O1362">
        <v>2887</v>
      </c>
      <c r="P1362">
        <v>-169.26</v>
      </c>
      <c r="Q1362">
        <v>-169.33833000000001</v>
      </c>
      <c r="R1362" t="s">
        <v>66</v>
      </c>
      <c r="S1362" t="s">
        <v>67</v>
      </c>
      <c r="T1362">
        <v>517</v>
      </c>
      <c r="U1362">
        <v>1</v>
      </c>
      <c r="V1362" t="s">
        <v>174</v>
      </c>
      <c r="X1362">
        <v>6</v>
      </c>
      <c r="Y1362" t="s">
        <v>58</v>
      </c>
      <c r="AA1362">
        <v>201</v>
      </c>
      <c r="AB1362">
        <v>18601</v>
      </c>
      <c r="AC1362" t="s">
        <v>49</v>
      </c>
      <c r="AE1362" t="s">
        <v>49</v>
      </c>
      <c r="AI1362" t="s">
        <v>49</v>
      </c>
      <c r="AP1362" t="s">
        <v>50</v>
      </c>
      <c r="AQ1362" t="s">
        <v>175</v>
      </c>
      <c r="AS1362">
        <v>1.28</v>
      </c>
      <c r="AU1362">
        <v>2020</v>
      </c>
      <c r="AV1362" t="s">
        <v>55</v>
      </c>
    </row>
    <row r="1363" spans="1:48" x14ac:dyDescent="0.2">
      <c r="A1363">
        <v>1</v>
      </c>
      <c r="B1363">
        <v>1336314</v>
      </c>
      <c r="C1363">
        <v>2</v>
      </c>
      <c r="D1363">
        <v>51</v>
      </c>
      <c r="E1363">
        <v>24025</v>
      </c>
      <c r="F1363">
        <v>40</v>
      </c>
      <c r="G1363">
        <v>2</v>
      </c>
      <c r="H1363">
        <v>2.4025003793999999E+19</v>
      </c>
      <c r="I1363">
        <v>84</v>
      </c>
      <c r="J1363">
        <v>43873</v>
      </c>
      <c r="L1363">
        <v>55.656669999999998</v>
      </c>
      <c r="M1363">
        <v>55.628329999999998</v>
      </c>
      <c r="N1363">
        <v>47</v>
      </c>
      <c r="O1363">
        <v>1311</v>
      </c>
      <c r="P1363">
        <v>-164.44166999999999</v>
      </c>
      <c r="Q1363">
        <v>-164.55500000000001</v>
      </c>
      <c r="R1363" t="s">
        <v>64</v>
      </c>
      <c r="S1363" t="s">
        <v>65</v>
      </c>
      <c r="T1363">
        <v>509</v>
      </c>
      <c r="U1363">
        <v>1</v>
      </c>
      <c r="V1363" t="s">
        <v>106</v>
      </c>
      <c r="X1363">
        <v>6</v>
      </c>
      <c r="Y1363" t="s">
        <v>58</v>
      </c>
      <c r="AA1363">
        <v>201</v>
      </c>
      <c r="AB1363">
        <v>8409</v>
      </c>
      <c r="AC1363" t="s">
        <v>49</v>
      </c>
      <c r="AE1363" t="s">
        <v>49</v>
      </c>
      <c r="AI1363" t="s">
        <v>49</v>
      </c>
      <c r="AP1363" t="s">
        <v>50</v>
      </c>
      <c r="AQ1363" t="s">
        <v>107</v>
      </c>
      <c r="AS1363">
        <v>0.78</v>
      </c>
      <c r="AU1363">
        <v>2020</v>
      </c>
      <c r="AV1363" t="s">
        <v>55</v>
      </c>
    </row>
    <row r="1364" spans="1:48" x14ac:dyDescent="0.2">
      <c r="A1364">
        <v>1</v>
      </c>
      <c r="B1364">
        <v>1335262</v>
      </c>
      <c r="C1364">
        <v>2</v>
      </c>
      <c r="D1364">
        <v>75</v>
      </c>
      <c r="E1364">
        <v>24025</v>
      </c>
      <c r="F1364">
        <v>56</v>
      </c>
      <c r="G1364">
        <v>2</v>
      </c>
      <c r="H1364">
        <v>2.4025003793999999E+19</v>
      </c>
      <c r="I1364">
        <v>124</v>
      </c>
      <c r="J1364">
        <v>43885</v>
      </c>
      <c r="L1364">
        <v>56.335000000000001</v>
      </c>
      <c r="M1364">
        <v>56.36833</v>
      </c>
      <c r="N1364">
        <v>39</v>
      </c>
      <c r="O1364">
        <v>1867</v>
      </c>
      <c r="P1364">
        <v>-168.54167000000001</v>
      </c>
      <c r="Q1364">
        <v>-168.37</v>
      </c>
      <c r="R1364" t="s">
        <v>59</v>
      </c>
      <c r="S1364" t="s">
        <v>60</v>
      </c>
      <c r="T1364">
        <v>517</v>
      </c>
      <c r="U1364">
        <v>1</v>
      </c>
      <c r="V1364" t="s">
        <v>106</v>
      </c>
      <c r="X1364">
        <v>6</v>
      </c>
      <c r="Y1364" t="s">
        <v>58</v>
      </c>
      <c r="AA1364">
        <v>201</v>
      </c>
      <c r="AB1364">
        <v>12409</v>
      </c>
      <c r="AC1364" t="s">
        <v>49</v>
      </c>
      <c r="AE1364" t="s">
        <v>49</v>
      </c>
      <c r="AI1364" t="s">
        <v>49</v>
      </c>
      <c r="AP1364" t="s">
        <v>50</v>
      </c>
      <c r="AQ1364" t="s">
        <v>107</v>
      </c>
      <c r="AS1364">
        <v>0.42</v>
      </c>
      <c r="AU1364">
        <v>2020</v>
      </c>
      <c r="AV1364" t="s">
        <v>55</v>
      </c>
    </row>
    <row r="1365" spans="1:48" x14ac:dyDescent="0.2">
      <c r="A1365">
        <v>1</v>
      </c>
      <c r="B1365">
        <v>1260982</v>
      </c>
      <c r="C1365">
        <v>1</v>
      </c>
      <c r="D1365">
        <v>50</v>
      </c>
      <c r="E1365">
        <v>24009</v>
      </c>
      <c r="F1365">
        <v>40</v>
      </c>
      <c r="G1365">
        <v>2</v>
      </c>
      <c r="H1365">
        <v>2.4009001606999998E+19</v>
      </c>
      <c r="I1365">
        <v>8</v>
      </c>
      <c r="J1365">
        <v>43851</v>
      </c>
      <c r="L1365">
        <v>55.316670000000002</v>
      </c>
      <c r="M1365">
        <v>55.416670000000003</v>
      </c>
      <c r="N1365">
        <v>49</v>
      </c>
      <c r="O1365">
        <v>74</v>
      </c>
      <c r="P1365">
        <v>-164.18333000000001</v>
      </c>
      <c r="Q1365">
        <v>-164.01667</v>
      </c>
      <c r="T1365">
        <v>509</v>
      </c>
      <c r="U1365">
        <v>1</v>
      </c>
      <c r="V1365" t="s">
        <v>176</v>
      </c>
      <c r="X1365">
        <v>6</v>
      </c>
      <c r="Y1365" t="s">
        <v>48</v>
      </c>
      <c r="AA1365">
        <v>201</v>
      </c>
      <c r="AB1365">
        <v>810</v>
      </c>
      <c r="AC1365" t="s">
        <v>49</v>
      </c>
      <c r="AE1365" t="s">
        <v>49</v>
      </c>
      <c r="AP1365" t="s">
        <v>50</v>
      </c>
      <c r="AQ1365" t="s">
        <v>177</v>
      </c>
      <c r="AS1365">
        <v>0.88</v>
      </c>
      <c r="AU1365">
        <v>2020</v>
      </c>
      <c r="AV1365" t="s">
        <v>55</v>
      </c>
    </row>
    <row r="1366" spans="1:48" x14ac:dyDescent="0.2">
      <c r="A1366">
        <v>1</v>
      </c>
      <c r="B1366">
        <v>1376520</v>
      </c>
      <c r="C1366">
        <v>2</v>
      </c>
      <c r="D1366">
        <v>39</v>
      </c>
      <c r="E1366">
        <v>24024</v>
      </c>
      <c r="F1366">
        <v>39</v>
      </c>
      <c r="G1366">
        <v>1</v>
      </c>
      <c r="H1366">
        <v>2.4024034017000002E+19</v>
      </c>
      <c r="I1366">
        <v>147</v>
      </c>
      <c r="J1366">
        <v>43887</v>
      </c>
      <c r="L1366">
        <v>56.501669999999997</v>
      </c>
      <c r="M1366">
        <v>56.50667</v>
      </c>
      <c r="N1366">
        <v>48</v>
      </c>
      <c r="O1366">
        <v>2691</v>
      </c>
      <c r="P1366">
        <v>-165.05332999999999</v>
      </c>
      <c r="Q1366">
        <v>-165.33332999999999</v>
      </c>
      <c r="R1366" t="s">
        <v>56</v>
      </c>
      <c r="S1366" t="s">
        <v>57</v>
      </c>
      <c r="T1366">
        <v>513</v>
      </c>
      <c r="U1366">
        <v>2</v>
      </c>
      <c r="V1366" t="s">
        <v>130</v>
      </c>
      <c r="X1366">
        <v>6</v>
      </c>
      <c r="Y1366" t="s">
        <v>58</v>
      </c>
      <c r="AA1366">
        <v>201</v>
      </c>
      <c r="AB1366">
        <v>14710</v>
      </c>
      <c r="AC1366" t="s">
        <v>49</v>
      </c>
      <c r="AE1366" t="s">
        <v>49</v>
      </c>
      <c r="AI1366" t="s">
        <v>49</v>
      </c>
      <c r="AP1366" t="s">
        <v>50</v>
      </c>
      <c r="AQ1366" t="s">
        <v>131</v>
      </c>
      <c r="AS1366">
        <v>0.8</v>
      </c>
      <c r="AU1366">
        <v>2020</v>
      </c>
      <c r="AV1366" t="s">
        <v>55</v>
      </c>
    </row>
    <row r="1367" spans="1:48" x14ac:dyDescent="0.2">
      <c r="A1367">
        <v>1</v>
      </c>
      <c r="B1367">
        <v>1369981</v>
      </c>
      <c r="C1367">
        <v>5</v>
      </c>
      <c r="D1367">
        <v>52</v>
      </c>
      <c r="E1367">
        <v>24201</v>
      </c>
      <c r="F1367">
        <v>52</v>
      </c>
      <c r="G1367">
        <v>2</v>
      </c>
      <c r="H1367">
        <v>2.4201000422000001E+19</v>
      </c>
      <c r="I1367">
        <v>47</v>
      </c>
      <c r="J1367">
        <v>43963</v>
      </c>
      <c r="L1367">
        <v>56.79806</v>
      </c>
      <c r="M1367">
        <v>56.795279999999998</v>
      </c>
      <c r="N1367">
        <v>46</v>
      </c>
      <c r="O1367">
        <v>170</v>
      </c>
      <c r="P1367">
        <v>-168.09361000000001</v>
      </c>
      <c r="Q1367">
        <v>-168.03749999999999</v>
      </c>
      <c r="T1367">
        <v>513</v>
      </c>
      <c r="U1367">
        <v>1</v>
      </c>
      <c r="V1367" t="s">
        <v>180</v>
      </c>
      <c r="X1367">
        <v>6</v>
      </c>
      <c r="Y1367" t="s">
        <v>48</v>
      </c>
      <c r="AA1367">
        <v>201</v>
      </c>
      <c r="AB1367">
        <v>14</v>
      </c>
      <c r="AC1367" t="s">
        <v>49</v>
      </c>
      <c r="AE1367" t="s">
        <v>49</v>
      </c>
      <c r="AP1367" t="s">
        <v>50</v>
      </c>
      <c r="AQ1367" t="s">
        <v>181</v>
      </c>
      <c r="AS1367">
        <v>0.55000000000000004</v>
      </c>
      <c r="AU1367">
        <v>2020</v>
      </c>
      <c r="AV1367" t="s">
        <v>55</v>
      </c>
    </row>
    <row r="1368" spans="1:48" x14ac:dyDescent="0.2">
      <c r="A1368">
        <v>1</v>
      </c>
      <c r="B1368">
        <v>1328932</v>
      </c>
      <c r="C1368">
        <v>2</v>
      </c>
      <c r="D1368">
        <v>41</v>
      </c>
      <c r="E1368">
        <v>23922</v>
      </c>
      <c r="F1368">
        <v>29</v>
      </c>
      <c r="G1368">
        <v>2</v>
      </c>
      <c r="H1368">
        <v>2.3922003441999999E+19</v>
      </c>
      <c r="I1368">
        <v>60</v>
      </c>
      <c r="J1368">
        <v>43871</v>
      </c>
      <c r="L1368">
        <v>56.49</v>
      </c>
      <c r="M1368">
        <v>56.523330000000001</v>
      </c>
      <c r="N1368">
        <v>51</v>
      </c>
      <c r="O1368">
        <v>925</v>
      </c>
      <c r="P1368">
        <v>-163.215</v>
      </c>
      <c r="Q1368">
        <v>-163.125</v>
      </c>
      <c r="T1368">
        <v>509</v>
      </c>
      <c r="U1368">
        <v>1</v>
      </c>
      <c r="V1368" t="s">
        <v>174</v>
      </c>
      <c r="X1368">
        <v>6</v>
      </c>
      <c r="Y1368" t="s">
        <v>48</v>
      </c>
      <c r="AA1368">
        <v>201</v>
      </c>
      <c r="AB1368">
        <v>6002</v>
      </c>
      <c r="AC1368" t="s">
        <v>49</v>
      </c>
      <c r="AE1368" t="s">
        <v>49</v>
      </c>
      <c r="AP1368" t="s">
        <v>50</v>
      </c>
      <c r="AQ1368" t="s">
        <v>175</v>
      </c>
      <c r="AS1368">
        <v>0.97</v>
      </c>
      <c r="AU1368">
        <v>2020</v>
      </c>
      <c r="AV1368" t="s">
        <v>55</v>
      </c>
    </row>
    <row r="1369" spans="1:48" x14ac:dyDescent="0.2">
      <c r="A1369">
        <v>1</v>
      </c>
      <c r="B1369">
        <v>1335252</v>
      </c>
      <c r="C1369">
        <v>3</v>
      </c>
      <c r="D1369">
        <v>44</v>
      </c>
      <c r="E1369">
        <v>24025</v>
      </c>
      <c r="F1369">
        <v>34</v>
      </c>
      <c r="G1369">
        <v>2</v>
      </c>
      <c r="H1369">
        <v>2.4025003793999999E+19</v>
      </c>
      <c r="I1369">
        <v>174</v>
      </c>
      <c r="J1369">
        <v>43898</v>
      </c>
      <c r="L1369">
        <v>56.685000000000002</v>
      </c>
      <c r="M1369">
        <v>56.64</v>
      </c>
      <c r="N1369">
        <v>47</v>
      </c>
      <c r="O1369">
        <v>2525</v>
      </c>
      <c r="P1369">
        <v>-166.46333000000001</v>
      </c>
      <c r="Q1369">
        <v>-166.38499999999999</v>
      </c>
      <c r="T1369">
        <v>513</v>
      </c>
      <c r="U1369">
        <v>1</v>
      </c>
      <c r="V1369" t="s">
        <v>106</v>
      </c>
      <c r="X1369">
        <v>6</v>
      </c>
      <c r="Y1369" t="s">
        <v>48</v>
      </c>
      <c r="AA1369">
        <v>201</v>
      </c>
      <c r="AB1369">
        <v>17409</v>
      </c>
      <c r="AC1369" t="s">
        <v>49</v>
      </c>
      <c r="AE1369" t="s">
        <v>49</v>
      </c>
      <c r="AP1369" t="s">
        <v>50</v>
      </c>
      <c r="AQ1369" t="s">
        <v>107</v>
      </c>
      <c r="AS1369">
        <v>0.66</v>
      </c>
      <c r="AU1369">
        <v>2020</v>
      </c>
      <c r="AV1369" t="s">
        <v>55</v>
      </c>
    </row>
    <row r="1370" spans="1:48" x14ac:dyDescent="0.2">
      <c r="A1370">
        <v>1</v>
      </c>
      <c r="B1370">
        <v>1314537</v>
      </c>
      <c r="C1370">
        <v>2</v>
      </c>
      <c r="D1370">
        <v>54</v>
      </c>
      <c r="E1370">
        <v>24009</v>
      </c>
      <c r="F1370">
        <v>44</v>
      </c>
      <c r="G1370">
        <v>2</v>
      </c>
      <c r="H1370">
        <v>2.4009001606999998E+19</v>
      </c>
      <c r="I1370">
        <v>158</v>
      </c>
      <c r="J1370">
        <v>43881</v>
      </c>
      <c r="L1370">
        <v>55.466670000000001</v>
      </c>
      <c r="M1370">
        <v>55.433329999999998</v>
      </c>
      <c r="N1370">
        <v>53</v>
      </c>
      <c r="O1370">
        <v>2023</v>
      </c>
      <c r="P1370">
        <v>-164.28333000000001</v>
      </c>
      <c r="Q1370">
        <v>-164.28333000000001</v>
      </c>
      <c r="R1370" t="s">
        <v>92</v>
      </c>
      <c r="S1370" t="s">
        <v>93</v>
      </c>
      <c r="T1370">
        <v>509</v>
      </c>
      <c r="U1370">
        <v>1</v>
      </c>
      <c r="V1370" t="s">
        <v>176</v>
      </c>
      <c r="X1370">
        <v>6</v>
      </c>
      <c r="Y1370" t="s">
        <v>58</v>
      </c>
      <c r="AA1370">
        <v>201</v>
      </c>
      <c r="AB1370">
        <v>15809</v>
      </c>
      <c r="AC1370" t="s">
        <v>49</v>
      </c>
      <c r="AE1370" t="s">
        <v>49</v>
      </c>
      <c r="AI1370" t="s">
        <v>49</v>
      </c>
      <c r="AP1370" t="s">
        <v>50</v>
      </c>
      <c r="AQ1370" t="s">
        <v>177</v>
      </c>
      <c r="AS1370">
        <v>0.83</v>
      </c>
      <c r="AU1370">
        <v>2020</v>
      </c>
      <c r="AV1370" t="s">
        <v>55</v>
      </c>
    </row>
    <row r="1371" spans="1:48" x14ac:dyDescent="0.2">
      <c r="A1371">
        <v>1</v>
      </c>
      <c r="B1371">
        <v>1335299</v>
      </c>
      <c r="C1371">
        <v>3</v>
      </c>
      <c r="D1371">
        <v>48</v>
      </c>
      <c r="E1371">
        <v>24025</v>
      </c>
      <c r="F1371">
        <v>37</v>
      </c>
      <c r="G1371">
        <v>2</v>
      </c>
      <c r="H1371">
        <v>2.4025003793999999E+19</v>
      </c>
      <c r="I1371">
        <v>179</v>
      </c>
      <c r="J1371">
        <v>43899</v>
      </c>
      <c r="L1371">
        <v>56.763330000000003</v>
      </c>
      <c r="M1371">
        <v>56.68</v>
      </c>
      <c r="N1371">
        <v>54</v>
      </c>
      <c r="O1371">
        <v>2600</v>
      </c>
      <c r="P1371">
        <v>-167.03666999999999</v>
      </c>
      <c r="Q1371">
        <v>-166.93167</v>
      </c>
      <c r="T1371">
        <v>513</v>
      </c>
      <c r="U1371">
        <v>1</v>
      </c>
      <c r="V1371" t="s">
        <v>106</v>
      </c>
      <c r="X1371">
        <v>6</v>
      </c>
      <c r="Y1371" t="s">
        <v>48</v>
      </c>
      <c r="AA1371">
        <v>201</v>
      </c>
      <c r="AB1371">
        <v>17910</v>
      </c>
      <c r="AC1371" t="s">
        <v>49</v>
      </c>
      <c r="AE1371" t="s">
        <v>49</v>
      </c>
      <c r="AP1371" t="s">
        <v>50</v>
      </c>
      <c r="AQ1371" t="s">
        <v>107</v>
      </c>
      <c r="AS1371">
        <v>1.1000000000000001</v>
      </c>
      <c r="AU1371">
        <v>2020</v>
      </c>
      <c r="AV1371" t="s">
        <v>55</v>
      </c>
    </row>
    <row r="1372" spans="1:48" x14ac:dyDescent="0.2">
      <c r="A1372">
        <v>1</v>
      </c>
      <c r="B1372">
        <v>1314575</v>
      </c>
      <c r="C1372">
        <v>3</v>
      </c>
      <c r="D1372">
        <v>47</v>
      </c>
      <c r="E1372">
        <v>24009</v>
      </c>
      <c r="F1372">
        <v>37</v>
      </c>
      <c r="G1372">
        <v>2</v>
      </c>
      <c r="H1372">
        <v>2.4009001606999998E+19</v>
      </c>
      <c r="I1372">
        <v>293</v>
      </c>
      <c r="J1372">
        <v>43907</v>
      </c>
      <c r="L1372">
        <v>56.956670000000003</v>
      </c>
      <c r="M1372">
        <v>57.01</v>
      </c>
      <c r="N1372">
        <v>55</v>
      </c>
      <c r="O1372">
        <v>3843</v>
      </c>
      <c r="P1372">
        <v>-170.53333000000001</v>
      </c>
      <c r="Q1372">
        <v>-170.74833000000001</v>
      </c>
      <c r="R1372" t="s">
        <v>66</v>
      </c>
      <c r="S1372" t="s">
        <v>67</v>
      </c>
      <c r="T1372">
        <v>521</v>
      </c>
      <c r="U1372">
        <v>1</v>
      </c>
      <c r="V1372" t="s">
        <v>176</v>
      </c>
      <c r="X1372">
        <v>6</v>
      </c>
      <c r="Y1372" t="s">
        <v>58</v>
      </c>
      <c r="AA1372">
        <v>201</v>
      </c>
      <c r="AB1372">
        <v>29309</v>
      </c>
      <c r="AC1372" t="s">
        <v>49</v>
      </c>
      <c r="AE1372" t="s">
        <v>49</v>
      </c>
      <c r="AI1372" t="s">
        <v>49</v>
      </c>
      <c r="AP1372" t="s">
        <v>50</v>
      </c>
      <c r="AQ1372" t="s">
        <v>177</v>
      </c>
      <c r="AS1372">
        <v>1.07</v>
      </c>
      <c r="AU1372">
        <v>2020</v>
      </c>
      <c r="AV1372" t="s">
        <v>55</v>
      </c>
    </row>
    <row r="1373" spans="1:48" x14ac:dyDescent="0.2">
      <c r="A1373">
        <v>1</v>
      </c>
      <c r="B1373">
        <v>1370763</v>
      </c>
      <c r="C1373">
        <v>2</v>
      </c>
      <c r="D1373">
        <v>38</v>
      </c>
      <c r="E1373">
        <v>23935</v>
      </c>
      <c r="F1373">
        <v>26</v>
      </c>
      <c r="G1373">
        <v>2</v>
      </c>
      <c r="H1373">
        <v>2.3935001318000001E+19</v>
      </c>
      <c r="I1373">
        <v>28</v>
      </c>
      <c r="J1373">
        <v>43886</v>
      </c>
      <c r="L1373">
        <v>55.433329999999998</v>
      </c>
      <c r="M1373">
        <v>55.443330000000003</v>
      </c>
      <c r="N1373">
        <v>43</v>
      </c>
      <c r="O1373">
        <v>449</v>
      </c>
      <c r="P1373">
        <v>-163.75166999999999</v>
      </c>
      <c r="Q1373">
        <v>-163.73832999999999</v>
      </c>
      <c r="T1373">
        <v>509</v>
      </c>
      <c r="U1373">
        <v>1</v>
      </c>
      <c r="V1373" t="s">
        <v>215</v>
      </c>
      <c r="X1373">
        <v>9</v>
      </c>
      <c r="Y1373" t="s">
        <v>48</v>
      </c>
      <c r="AA1373">
        <v>201</v>
      </c>
      <c r="AB1373">
        <v>16</v>
      </c>
      <c r="AC1373" t="s">
        <v>49</v>
      </c>
      <c r="AE1373" t="s">
        <v>49</v>
      </c>
      <c r="AP1373" t="s">
        <v>50</v>
      </c>
      <c r="AQ1373" t="s">
        <v>216</v>
      </c>
      <c r="AS1373">
        <v>0.55000000000000004</v>
      </c>
      <c r="AU1373">
        <v>2020</v>
      </c>
      <c r="AV1373" t="s">
        <v>55</v>
      </c>
    </row>
    <row r="1374" spans="1:48" x14ac:dyDescent="0.2">
      <c r="A1374">
        <v>1</v>
      </c>
      <c r="B1374">
        <v>1228373</v>
      </c>
      <c r="C1374">
        <v>3</v>
      </c>
      <c r="D1374">
        <v>41</v>
      </c>
      <c r="E1374">
        <v>24113</v>
      </c>
      <c r="F1374">
        <v>27</v>
      </c>
      <c r="G1374">
        <v>2</v>
      </c>
      <c r="H1374">
        <v>2.41130038E+19</v>
      </c>
      <c r="I1374">
        <v>57</v>
      </c>
      <c r="J1374">
        <v>43916</v>
      </c>
      <c r="L1374">
        <v>55.22</v>
      </c>
      <c r="M1374">
        <v>55.126669999999997</v>
      </c>
      <c r="N1374">
        <v>53</v>
      </c>
      <c r="O1374">
        <v>363</v>
      </c>
      <c r="P1374">
        <v>-164.30500000000001</v>
      </c>
      <c r="Q1374">
        <v>-164.53666999999999</v>
      </c>
      <c r="R1374" t="s">
        <v>66</v>
      </c>
      <c r="S1374" t="s">
        <v>67</v>
      </c>
      <c r="T1374">
        <v>509</v>
      </c>
      <c r="U1374">
        <v>1</v>
      </c>
      <c r="V1374" t="s">
        <v>82</v>
      </c>
      <c r="X1374">
        <v>6</v>
      </c>
      <c r="Y1374" t="s">
        <v>58</v>
      </c>
      <c r="AA1374">
        <v>201</v>
      </c>
      <c r="AB1374">
        <v>5702</v>
      </c>
      <c r="AC1374" t="s">
        <v>49</v>
      </c>
      <c r="AE1374" t="s">
        <v>49</v>
      </c>
      <c r="AI1374" t="s">
        <v>49</v>
      </c>
      <c r="AP1374" t="s">
        <v>50</v>
      </c>
      <c r="AQ1374" t="s">
        <v>83</v>
      </c>
      <c r="AS1374">
        <v>1</v>
      </c>
      <c r="AU1374">
        <v>2020</v>
      </c>
      <c r="AV1374" t="s">
        <v>55</v>
      </c>
    </row>
    <row r="1375" spans="1:48" x14ac:dyDescent="0.2">
      <c r="A1375">
        <v>1</v>
      </c>
      <c r="B1375">
        <v>1286750</v>
      </c>
      <c r="C1375">
        <v>2</v>
      </c>
      <c r="E1375">
        <v>24080</v>
      </c>
      <c r="G1375">
        <v>2</v>
      </c>
      <c r="I1375">
        <v>191</v>
      </c>
      <c r="J1375">
        <v>43889</v>
      </c>
      <c r="N1375">
        <v>45</v>
      </c>
      <c r="O1375">
        <v>2206</v>
      </c>
      <c r="T1375">
        <v>509</v>
      </c>
      <c r="V1375" t="s">
        <v>61</v>
      </c>
      <c r="W1375">
        <v>2.4080005305999999E+19</v>
      </c>
      <c r="X1375">
        <v>6</v>
      </c>
      <c r="Y1375" t="s">
        <v>48</v>
      </c>
      <c r="AA1375">
        <v>201</v>
      </c>
      <c r="AB1375">
        <v>424</v>
      </c>
      <c r="AC1375" t="s">
        <v>49</v>
      </c>
      <c r="AE1375" t="s">
        <v>49</v>
      </c>
      <c r="AP1375" t="s">
        <v>62</v>
      </c>
      <c r="AQ1375" t="s">
        <v>63</v>
      </c>
      <c r="AS1375">
        <v>0.6</v>
      </c>
      <c r="AU1375">
        <v>2020</v>
      </c>
      <c r="AV1375" t="s">
        <v>55</v>
      </c>
    </row>
    <row r="1376" spans="1:48" x14ac:dyDescent="0.2">
      <c r="A1376">
        <v>1</v>
      </c>
      <c r="B1376">
        <v>945831</v>
      </c>
      <c r="C1376">
        <v>3</v>
      </c>
      <c r="E1376">
        <v>24080</v>
      </c>
      <c r="G1376">
        <v>2</v>
      </c>
      <c r="I1376">
        <v>243</v>
      </c>
      <c r="J1376">
        <v>43899</v>
      </c>
      <c r="N1376">
        <v>44</v>
      </c>
      <c r="O1376">
        <v>2959</v>
      </c>
      <c r="T1376">
        <v>509</v>
      </c>
      <c r="V1376" t="s">
        <v>61</v>
      </c>
      <c r="W1376">
        <v>2.4080005305999999E+19</v>
      </c>
      <c r="X1376">
        <v>6</v>
      </c>
      <c r="Y1376" t="s">
        <v>48</v>
      </c>
      <c r="AA1376">
        <v>201</v>
      </c>
      <c r="AB1376">
        <v>576</v>
      </c>
      <c r="AC1376" t="s">
        <v>49</v>
      </c>
      <c r="AE1376" t="s">
        <v>49</v>
      </c>
      <c r="AP1376" t="s">
        <v>62</v>
      </c>
      <c r="AQ1376" t="s">
        <v>63</v>
      </c>
      <c r="AS1376">
        <v>0.6</v>
      </c>
      <c r="AU1376">
        <v>2020</v>
      </c>
      <c r="AV1376" t="s">
        <v>55</v>
      </c>
    </row>
    <row r="1377" spans="1:48" x14ac:dyDescent="0.2">
      <c r="A1377">
        <v>1</v>
      </c>
      <c r="B1377">
        <v>1368154</v>
      </c>
      <c r="C1377">
        <v>3</v>
      </c>
      <c r="E1377">
        <v>24080</v>
      </c>
      <c r="G1377">
        <v>2</v>
      </c>
      <c r="I1377">
        <v>287</v>
      </c>
      <c r="J1377">
        <v>43909</v>
      </c>
      <c r="N1377">
        <v>44</v>
      </c>
      <c r="O1377">
        <v>3621</v>
      </c>
      <c r="T1377">
        <v>509</v>
      </c>
      <c r="V1377" t="s">
        <v>61</v>
      </c>
      <c r="W1377">
        <v>2.4080005305999999E+19</v>
      </c>
      <c r="X1377">
        <v>6</v>
      </c>
      <c r="Y1377" t="s">
        <v>48</v>
      </c>
      <c r="AA1377">
        <v>201</v>
      </c>
      <c r="AB1377">
        <v>682</v>
      </c>
      <c r="AC1377" t="s">
        <v>49</v>
      </c>
      <c r="AE1377" t="s">
        <v>49</v>
      </c>
      <c r="AP1377" t="s">
        <v>62</v>
      </c>
      <c r="AQ1377" t="s">
        <v>63</v>
      </c>
      <c r="AS1377">
        <v>0.55000000000000004</v>
      </c>
      <c r="AU1377">
        <v>2020</v>
      </c>
      <c r="AV1377" t="s">
        <v>55</v>
      </c>
    </row>
    <row r="1378" spans="1:48" x14ac:dyDescent="0.2">
      <c r="A1378">
        <v>1</v>
      </c>
      <c r="B1378">
        <v>1368101</v>
      </c>
      <c r="C1378">
        <v>3</v>
      </c>
      <c r="E1378">
        <v>24080</v>
      </c>
      <c r="G1378">
        <v>2</v>
      </c>
      <c r="I1378">
        <v>305</v>
      </c>
      <c r="J1378">
        <v>43913</v>
      </c>
      <c r="N1378">
        <v>48</v>
      </c>
      <c r="O1378">
        <v>3856</v>
      </c>
      <c r="R1378" t="s">
        <v>66</v>
      </c>
      <c r="S1378" t="s">
        <v>67</v>
      </c>
      <c r="T1378">
        <v>509</v>
      </c>
      <c r="V1378" t="s">
        <v>61</v>
      </c>
      <c r="W1378">
        <v>2.4080005305999999E+19</v>
      </c>
      <c r="X1378">
        <v>6</v>
      </c>
      <c r="Y1378" t="s">
        <v>58</v>
      </c>
      <c r="AA1378">
        <v>201</v>
      </c>
      <c r="AB1378">
        <v>765</v>
      </c>
      <c r="AC1378" t="s">
        <v>49</v>
      </c>
      <c r="AE1378" t="s">
        <v>49</v>
      </c>
      <c r="AI1378" t="s">
        <v>49</v>
      </c>
      <c r="AP1378" t="s">
        <v>62</v>
      </c>
      <c r="AQ1378" t="s">
        <v>63</v>
      </c>
      <c r="AS1378">
        <v>0.75</v>
      </c>
      <c r="AU1378">
        <v>2020</v>
      </c>
      <c r="AV1378" t="s">
        <v>55</v>
      </c>
    </row>
    <row r="1379" spans="1:48" x14ac:dyDescent="0.2">
      <c r="A1379">
        <v>1</v>
      </c>
      <c r="B1379">
        <v>1368127</v>
      </c>
      <c r="C1379">
        <v>3</v>
      </c>
      <c r="E1379">
        <v>24080</v>
      </c>
      <c r="G1379">
        <v>2</v>
      </c>
      <c r="I1379">
        <v>303</v>
      </c>
      <c r="J1379">
        <v>43913</v>
      </c>
      <c r="N1379">
        <v>43</v>
      </c>
      <c r="O1379">
        <v>3799</v>
      </c>
      <c r="T1379">
        <v>509</v>
      </c>
      <c r="V1379" t="s">
        <v>61</v>
      </c>
      <c r="W1379">
        <v>2.4080005305999999E+19</v>
      </c>
      <c r="X1379">
        <v>6</v>
      </c>
      <c r="Y1379" t="s">
        <v>48</v>
      </c>
      <c r="AA1379">
        <v>201</v>
      </c>
      <c r="AB1379">
        <v>740</v>
      </c>
      <c r="AC1379" t="s">
        <v>49</v>
      </c>
      <c r="AE1379" t="s">
        <v>49</v>
      </c>
      <c r="AP1379" t="s">
        <v>62</v>
      </c>
      <c r="AQ1379" t="s">
        <v>63</v>
      </c>
      <c r="AS1379">
        <v>0.5</v>
      </c>
      <c r="AU1379">
        <v>2020</v>
      </c>
      <c r="AV1379" t="s">
        <v>55</v>
      </c>
    </row>
    <row r="1380" spans="1:48" x14ac:dyDescent="0.2">
      <c r="A1380">
        <v>1</v>
      </c>
      <c r="B1380">
        <v>1368180</v>
      </c>
      <c r="C1380">
        <v>3</v>
      </c>
      <c r="E1380">
        <v>24080</v>
      </c>
      <c r="G1380">
        <v>2</v>
      </c>
      <c r="I1380">
        <v>267</v>
      </c>
      <c r="J1380">
        <v>43903</v>
      </c>
      <c r="N1380">
        <v>48</v>
      </c>
      <c r="O1380">
        <v>3298</v>
      </c>
      <c r="R1380" t="s">
        <v>66</v>
      </c>
      <c r="S1380" t="s">
        <v>67</v>
      </c>
      <c r="T1380">
        <v>509</v>
      </c>
      <c r="V1380" t="s">
        <v>61</v>
      </c>
      <c r="W1380">
        <v>2.4080005305999999E+19</v>
      </c>
      <c r="X1380">
        <v>6</v>
      </c>
      <c r="Y1380" t="s">
        <v>58</v>
      </c>
      <c r="AA1380">
        <v>201</v>
      </c>
      <c r="AB1380">
        <v>640</v>
      </c>
      <c r="AC1380" t="s">
        <v>49</v>
      </c>
      <c r="AE1380" t="s">
        <v>49</v>
      </c>
      <c r="AI1380" t="s">
        <v>49</v>
      </c>
      <c r="AP1380" t="s">
        <v>62</v>
      </c>
      <c r="AQ1380" t="s">
        <v>63</v>
      </c>
      <c r="AS1380">
        <v>0.65</v>
      </c>
      <c r="AU1380">
        <v>2020</v>
      </c>
      <c r="AV1380" t="s">
        <v>55</v>
      </c>
    </row>
    <row r="1381" spans="1:48" x14ac:dyDescent="0.2">
      <c r="A1381">
        <v>1</v>
      </c>
      <c r="B1381">
        <v>1368163</v>
      </c>
      <c r="C1381">
        <v>3</v>
      </c>
      <c r="E1381">
        <v>24080</v>
      </c>
      <c r="G1381">
        <v>2</v>
      </c>
      <c r="I1381">
        <v>317</v>
      </c>
      <c r="J1381">
        <v>43915</v>
      </c>
      <c r="N1381">
        <v>46</v>
      </c>
      <c r="O1381">
        <v>4043</v>
      </c>
      <c r="T1381">
        <v>509</v>
      </c>
      <c r="V1381" t="s">
        <v>61</v>
      </c>
      <c r="W1381">
        <v>2.4080005305999999E+19</v>
      </c>
      <c r="X1381">
        <v>6</v>
      </c>
      <c r="Y1381" t="s">
        <v>48</v>
      </c>
      <c r="AA1381">
        <v>201</v>
      </c>
      <c r="AB1381">
        <v>831</v>
      </c>
      <c r="AC1381" t="s">
        <v>49</v>
      </c>
      <c r="AE1381" t="s">
        <v>49</v>
      </c>
      <c r="AP1381" t="s">
        <v>62</v>
      </c>
      <c r="AQ1381" t="s">
        <v>63</v>
      </c>
      <c r="AS1381">
        <v>0.7</v>
      </c>
      <c r="AU1381">
        <v>2020</v>
      </c>
      <c r="AV1381" t="s">
        <v>55</v>
      </c>
    </row>
    <row r="1382" spans="1:48" x14ac:dyDescent="0.2">
      <c r="A1382">
        <v>1</v>
      </c>
      <c r="B1382">
        <v>1368184</v>
      </c>
      <c r="C1382">
        <v>3</v>
      </c>
      <c r="E1382">
        <v>24080</v>
      </c>
      <c r="G1382">
        <v>2</v>
      </c>
      <c r="I1382">
        <v>323</v>
      </c>
      <c r="J1382">
        <v>43917</v>
      </c>
      <c r="N1382">
        <v>55</v>
      </c>
      <c r="O1382">
        <v>4102</v>
      </c>
      <c r="R1382" t="s">
        <v>66</v>
      </c>
      <c r="S1382" t="s">
        <v>67</v>
      </c>
      <c r="T1382">
        <v>509</v>
      </c>
      <c r="V1382" t="s">
        <v>61</v>
      </c>
      <c r="W1382">
        <v>2.4080005305999999E+19</v>
      </c>
      <c r="X1382">
        <v>6</v>
      </c>
      <c r="Y1382" t="s">
        <v>58</v>
      </c>
      <c r="AA1382">
        <v>201</v>
      </c>
      <c r="AB1382">
        <v>840</v>
      </c>
      <c r="AC1382" t="s">
        <v>49</v>
      </c>
      <c r="AE1382" t="s">
        <v>49</v>
      </c>
      <c r="AI1382" t="s">
        <v>49</v>
      </c>
      <c r="AP1382" t="s">
        <v>62</v>
      </c>
      <c r="AQ1382" t="s">
        <v>63</v>
      </c>
      <c r="AS1382">
        <v>1.2</v>
      </c>
      <c r="AU1382">
        <v>2020</v>
      </c>
      <c r="AV1382" t="s">
        <v>55</v>
      </c>
    </row>
    <row r="1383" spans="1:48" x14ac:dyDescent="0.2">
      <c r="A1383">
        <v>1</v>
      </c>
      <c r="B1383">
        <v>1368136</v>
      </c>
      <c r="C1383">
        <v>3</v>
      </c>
      <c r="E1383">
        <v>24080</v>
      </c>
      <c r="G1383">
        <v>2</v>
      </c>
      <c r="I1383">
        <v>337</v>
      </c>
      <c r="J1383">
        <v>43920</v>
      </c>
      <c r="N1383">
        <v>46</v>
      </c>
      <c r="O1383">
        <v>4307</v>
      </c>
      <c r="R1383" t="s">
        <v>66</v>
      </c>
      <c r="S1383" t="s">
        <v>67</v>
      </c>
      <c r="T1383">
        <v>509</v>
      </c>
      <c r="V1383" t="s">
        <v>61</v>
      </c>
      <c r="W1383">
        <v>2.4080005305999999E+19</v>
      </c>
      <c r="X1383">
        <v>6</v>
      </c>
      <c r="Y1383" t="s">
        <v>58</v>
      </c>
      <c r="AA1383">
        <v>201</v>
      </c>
      <c r="AB1383">
        <v>902</v>
      </c>
      <c r="AC1383" t="s">
        <v>49</v>
      </c>
      <c r="AE1383" t="s">
        <v>49</v>
      </c>
      <c r="AI1383" t="s">
        <v>49</v>
      </c>
      <c r="AP1383" t="s">
        <v>62</v>
      </c>
      <c r="AQ1383" t="s">
        <v>63</v>
      </c>
      <c r="AS1383">
        <v>0.8</v>
      </c>
      <c r="AU1383">
        <v>2020</v>
      </c>
      <c r="AV1383" t="s">
        <v>55</v>
      </c>
    </row>
    <row r="1384" spans="1:48" x14ac:dyDescent="0.2">
      <c r="A1384">
        <v>1</v>
      </c>
      <c r="B1384">
        <v>1336867</v>
      </c>
      <c r="C1384">
        <v>4</v>
      </c>
      <c r="E1384">
        <v>24080</v>
      </c>
      <c r="G1384">
        <v>2</v>
      </c>
      <c r="I1384">
        <v>412</v>
      </c>
      <c r="J1384">
        <v>43942</v>
      </c>
      <c r="N1384">
        <v>49</v>
      </c>
      <c r="O1384">
        <v>5446</v>
      </c>
      <c r="R1384" t="s">
        <v>66</v>
      </c>
      <c r="S1384" t="s">
        <v>67</v>
      </c>
      <c r="T1384">
        <v>509</v>
      </c>
      <c r="V1384" t="s">
        <v>61</v>
      </c>
      <c r="W1384">
        <v>2.4080005305999999E+19</v>
      </c>
      <c r="X1384">
        <v>6</v>
      </c>
      <c r="Y1384" t="s">
        <v>58</v>
      </c>
      <c r="AA1384">
        <v>201</v>
      </c>
      <c r="AB1384">
        <v>1280</v>
      </c>
      <c r="AC1384" t="s">
        <v>49</v>
      </c>
      <c r="AE1384" t="s">
        <v>49</v>
      </c>
      <c r="AI1384" t="s">
        <v>49</v>
      </c>
      <c r="AP1384" t="s">
        <v>62</v>
      </c>
      <c r="AQ1384" t="s">
        <v>63</v>
      </c>
      <c r="AS1384">
        <v>0.8</v>
      </c>
      <c r="AU1384">
        <v>2020</v>
      </c>
      <c r="AV1384" t="s">
        <v>55</v>
      </c>
    </row>
    <row r="1385" spans="1:48" x14ac:dyDescent="0.2">
      <c r="A1385">
        <v>1</v>
      </c>
      <c r="B1385">
        <v>1378336</v>
      </c>
      <c r="C1385">
        <v>5</v>
      </c>
      <c r="E1385">
        <v>24080</v>
      </c>
      <c r="G1385">
        <v>2</v>
      </c>
      <c r="I1385">
        <v>439</v>
      </c>
      <c r="J1385">
        <v>43957</v>
      </c>
      <c r="N1385">
        <v>54</v>
      </c>
      <c r="O1385">
        <v>6066</v>
      </c>
      <c r="R1385" t="s">
        <v>92</v>
      </c>
      <c r="S1385" t="s">
        <v>93</v>
      </c>
      <c r="T1385">
        <v>521</v>
      </c>
      <c r="V1385" t="s">
        <v>61</v>
      </c>
      <c r="W1385">
        <v>2.4080005305999999E+19</v>
      </c>
      <c r="X1385">
        <v>6</v>
      </c>
      <c r="Y1385" t="s">
        <v>58</v>
      </c>
      <c r="AA1385">
        <v>201</v>
      </c>
      <c r="AB1385">
        <v>1418</v>
      </c>
      <c r="AC1385" t="s">
        <v>49</v>
      </c>
      <c r="AE1385" t="s">
        <v>49</v>
      </c>
      <c r="AI1385" t="s">
        <v>49</v>
      </c>
      <c r="AP1385" t="s">
        <v>62</v>
      </c>
      <c r="AQ1385" t="s">
        <v>63</v>
      </c>
      <c r="AS1385">
        <v>1.05</v>
      </c>
      <c r="AU1385">
        <v>2020</v>
      </c>
      <c r="AV1385" t="s">
        <v>55</v>
      </c>
    </row>
    <row r="1386" spans="1:48" x14ac:dyDescent="0.2">
      <c r="A1386">
        <v>1</v>
      </c>
      <c r="B1386">
        <v>1378317</v>
      </c>
      <c r="C1386">
        <v>5</v>
      </c>
      <c r="E1386">
        <v>24080</v>
      </c>
      <c r="G1386">
        <v>2</v>
      </c>
      <c r="I1386">
        <v>449</v>
      </c>
      <c r="J1386">
        <v>43962</v>
      </c>
      <c r="N1386">
        <v>45</v>
      </c>
      <c r="O1386">
        <v>6172</v>
      </c>
      <c r="R1386" t="s">
        <v>92</v>
      </c>
      <c r="S1386" t="s">
        <v>93</v>
      </c>
      <c r="T1386">
        <v>521</v>
      </c>
      <c r="V1386" t="s">
        <v>61</v>
      </c>
      <c r="W1386">
        <v>2.4080005305999999E+19</v>
      </c>
      <c r="X1386">
        <v>6</v>
      </c>
      <c r="Y1386" t="s">
        <v>58</v>
      </c>
      <c r="AA1386">
        <v>201</v>
      </c>
      <c r="AB1386">
        <v>1444</v>
      </c>
      <c r="AC1386" t="s">
        <v>49</v>
      </c>
      <c r="AE1386" t="s">
        <v>49</v>
      </c>
      <c r="AI1386" t="s">
        <v>49</v>
      </c>
      <c r="AP1386" t="s">
        <v>62</v>
      </c>
      <c r="AQ1386" t="s">
        <v>63</v>
      </c>
      <c r="AS1386">
        <v>0.55000000000000004</v>
      </c>
      <c r="AU1386">
        <v>2020</v>
      </c>
      <c r="AV1386" t="s">
        <v>55</v>
      </c>
    </row>
    <row r="1387" spans="1:48" x14ac:dyDescent="0.2">
      <c r="A1387">
        <v>1</v>
      </c>
      <c r="B1387">
        <v>1377233</v>
      </c>
      <c r="C1387">
        <v>2</v>
      </c>
      <c r="D1387">
        <v>44</v>
      </c>
      <c r="E1387">
        <v>24103</v>
      </c>
      <c r="F1387">
        <v>33</v>
      </c>
      <c r="G1387">
        <v>2</v>
      </c>
      <c r="H1387">
        <v>2.4103005137000002E+19</v>
      </c>
      <c r="I1387">
        <v>28</v>
      </c>
      <c r="J1387">
        <v>43887</v>
      </c>
      <c r="L1387">
        <v>55.85</v>
      </c>
      <c r="M1387">
        <v>55.9</v>
      </c>
      <c r="N1387">
        <v>46</v>
      </c>
      <c r="O1387">
        <v>449</v>
      </c>
      <c r="P1387">
        <v>-162.98333</v>
      </c>
      <c r="Q1387">
        <v>-162.98333</v>
      </c>
      <c r="T1387">
        <v>516</v>
      </c>
      <c r="U1387">
        <v>1</v>
      </c>
      <c r="V1387" t="s">
        <v>187</v>
      </c>
      <c r="X1387">
        <v>6</v>
      </c>
      <c r="Y1387" t="s">
        <v>48</v>
      </c>
      <c r="AA1387">
        <v>201</v>
      </c>
      <c r="AB1387">
        <v>20</v>
      </c>
      <c r="AC1387" t="s">
        <v>49</v>
      </c>
      <c r="AE1387" t="s">
        <v>49</v>
      </c>
      <c r="AP1387" t="s">
        <v>50</v>
      </c>
      <c r="AQ1387" t="s">
        <v>188</v>
      </c>
      <c r="AS1387">
        <v>0.7</v>
      </c>
      <c r="AU1387">
        <v>2020</v>
      </c>
      <c r="AV1387" t="s">
        <v>55</v>
      </c>
    </row>
    <row r="1388" spans="1:48" x14ac:dyDescent="0.2">
      <c r="A1388">
        <v>1</v>
      </c>
      <c r="B1388">
        <v>1367960</v>
      </c>
      <c r="C1388">
        <v>2</v>
      </c>
      <c r="D1388">
        <v>38</v>
      </c>
      <c r="E1388">
        <v>24072</v>
      </c>
      <c r="F1388">
        <v>26</v>
      </c>
      <c r="G1388">
        <v>2</v>
      </c>
      <c r="H1388">
        <v>2.4072003670999998E+19</v>
      </c>
      <c r="I1388">
        <v>112</v>
      </c>
      <c r="J1388">
        <v>43889</v>
      </c>
      <c r="L1388">
        <v>55.278329999999997</v>
      </c>
      <c r="M1388">
        <v>55.288330000000002</v>
      </c>
      <c r="N1388">
        <v>47</v>
      </c>
      <c r="O1388">
        <v>1493</v>
      </c>
      <c r="P1388">
        <v>-164.05167</v>
      </c>
      <c r="Q1388">
        <v>-164.00667000000001</v>
      </c>
      <c r="R1388" t="s">
        <v>66</v>
      </c>
      <c r="S1388" t="s">
        <v>67</v>
      </c>
      <c r="T1388">
        <v>509</v>
      </c>
      <c r="U1388">
        <v>1</v>
      </c>
      <c r="V1388" t="s">
        <v>116</v>
      </c>
      <c r="X1388">
        <v>6</v>
      </c>
      <c r="Y1388" t="s">
        <v>58</v>
      </c>
      <c r="AA1388">
        <v>201</v>
      </c>
      <c r="AB1388">
        <v>247</v>
      </c>
      <c r="AC1388" t="s">
        <v>49</v>
      </c>
      <c r="AE1388" t="s">
        <v>49</v>
      </c>
      <c r="AI1388" t="s">
        <v>49</v>
      </c>
      <c r="AP1388" t="s">
        <v>50</v>
      </c>
      <c r="AQ1388" t="s">
        <v>117</v>
      </c>
      <c r="AS1388">
        <v>0.74</v>
      </c>
      <c r="AU1388">
        <v>2020</v>
      </c>
      <c r="AV1388" t="s">
        <v>55</v>
      </c>
    </row>
    <row r="1389" spans="1:48" x14ac:dyDescent="0.2">
      <c r="A1389">
        <v>1</v>
      </c>
      <c r="B1389">
        <v>1367936</v>
      </c>
      <c r="C1389">
        <v>3</v>
      </c>
      <c r="D1389">
        <v>37</v>
      </c>
      <c r="E1389">
        <v>24072</v>
      </c>
      <c r="F1389">
        <v>25</v>
      </c>
      <c r="G1389">
        <v>2</v>
      </c>
      <c r="H1389">
        <v>2.4072003670999998E+19</v>
      </c>
      <c r="I1389">
        <v>163</v>
      </c>
      <c r="J1389">
        <v>43908</v>
      </c>
      <c r="L1389">
        <v>55.221670000000003</v>
      </c>
      <c r="M1389">
        <v>55.344999999999999</v>
      </c>
      <c r="N1389">
        <v>49</v>
      </c>
      <c r="O1389">
        <v>2202</v>
      </c>
      <c r="P1389">
        <v>-163.97667000000001</v>
      </c>
      <c r="Q1389">
        <v>-163.96333000000001</v>
      </c>
      <c r="R1389" t="s">
        <v>64</v>
      </c>
      <c r="S1389" t="s">
        <v>65</v>
      </c>
      <c r="T1389">
        <v>509</v>
      </c>
      <c r="U1389">
        <v>1</v>
      </c>
      <c r="V1389" t="s">
        <v>116</v>
      </c>
      <c r="X1389">
        <v>6</v>
      </c>
      <c r="Y1389" t="s">
        <v>58</v>
      </c>
      <c r="AA1389">
        <v>201</v>
      </c>
      <c r="AB1389">
        <v>355</v>
      </c>
      <c r="AC1389" t="s">
        <v>49</v>
      </c>
      <c r="AE1389" t="s">
        <v>49</v>
      </c>
      <c r="AI1389" t="s">
        <v>49</v>
      </c>
      <c r="AP1389" t="s">
        <v>50</v>
      </c>
      <c r="AQ1389" t="s">
        <v>117</v>
      </c>
      <c r="AS1389">
        <v>0.82</v>
      </c>
      <c r="AU1389">
        <v>2020</v>
      </c>
      <c r="AV1389" t="s">
        <v>55</v>
      </c>
    </row>
    <row r="1390" spans="1:48" x14ac:dyDescent="0.2">
      <c r="A1390">
        <v>1</v>
      </c>
      <c r="B1390">
        <v>1325953</v>
      </c>
      <c r="C1390">
        <v>1</v>
      </c>
      <c r="D1390">
        <v>53</v>
      </c>
      <c r="E1390">
        <v>24028</v>
      </c>
      <c r="F1390">
        <v>39</v>
      </c>
      <c r="G1390">
        <v>2</v>
      </c>
      <c r="H1390">
        <v>2.4028003395999998E+19</v>
      </c>
      <c r="I1390">
        <v>9</v>
      </c>
      <c r="J1390">
        <v>43852</v>
      </c>
      <c r="L1390">
        <v>55.363329999999998</v>
      </c>
      <c r="M1390">
        <v>55.398330000000001</v>
      </c>
      <c r="N1390">
        <v>52</v>
      </c>
      <c r="O1390">
        <v>130</v>
      </c>
      <c r="P1390">
        <v>-164.37333000000001</v>
      </c>
      <c r="Q1390">
        <v>-164.41333</v>
      </c>
      <c r="R1390" t="s">
        <v>59</v>
      </c>
      <c r="S1390" t="s">
        <v>60</v>
      </c>
      <c r="T1390">
        <v>509</v>
      </c>
      <c r="U1390">
        <v>1</v>
      </c>
      <c r="V1390" t="s">
        <v>72</v>
      </c>
      <c r="X1390">
        <v>6</v>
      </c>
      <c r="Y1390" t="s">
        <v>58</v>
      </c>
      <c r="AA1390">
        <v>201</v>
      </c>
      <c r="AB1390">
        <v>902</v>
      </c>
      <c r="AC1390" t="s">
        <v>49</v>
      </c>
      <c r="AE1390" t="s">
        <v>49</v>
      </c>
      <c r="AI1390" t="s">
        <v>49</v>
      </c>
      <c r="AP1390" t="s">
        <v>50</v>
      </c>
      <c r="AQ1390" t="s">
        <v>73</v>
      </c>
      <c r="AS1390">
        <v>0.92</v>
      </c>
      <c r="AU1390">
        <v>2020</v>
      </c>
      <c r="AV1390" t="s">
        <v>55</v>
      </c>
    </row>
    <row r="1391" spans="1:48" x14ac:dyDescent="0.2">
      <c r="A1391">
        <v>1</v>
      </c>
      <c r="B1391">
        <v>1319852</v>
      </c>
      <c r="C1391">
        <v>3</v>
      </c>
      <c r="D1391">
        <v>40</v>
      </c>
      <c r="E1391">
        <v>24028</v>
      </c>
      <c r="F1391">
        <v>30</v>
      </c>
      <c r="G1391">
        <v>2</v>
      </c>
      <c r="H1391">
        <v>2.4028003395999998E+19</v>
      </c>
      <c r="I1391">
        <v>145</v>
      </c>
      <c r="J1391">
        <v>43895</v>
      </c>
      <c r="L1391">
        <v>55.688330000000001</v>
      </c>
      <c r="M1391">
        <v>55.668329999999997</v>
      </c>
      <c r="N1391">
        <v>45</v>
      </c>
      <c r="O1391">
        <v>2359</v>
      </c>
      <c r="P1391">
        <v>-163.24</v>
      </c>
      <c r="Q1391">
        <v>-163.27667</v>
      </c>
      <c r="T1391">
        <v>509</v>
      </c>
      <c r="U1391">
        <v>1</v>
      </c>
      <c r="V1391" t="s">
        <v>72</v>
      </c>
      <c r="X1391">
        <v>6</v>
      </c>
      <c r="Y1391" t="s">
        <v>48</v>
      </c>
      <c r="AA1391">
        <v>201</v>
      </c>
      <c r="AB1391">
        <v>14501</v>
      </c>
      <c r="AC1391" t="s">
        <v>49</v>
      </c>
      <c r="AE1391" t="s">
        <v>49</v>
      </c>
      <c r="AP1391" t="s">
        <v>50</v>
      </c>
      <c r="AQ1391" t="s">
        <v>73</v>
      </c>
      <c r="AS1391">
        <v>0.57999999999999996</v>
      </c>
      <c r="AU1391">
        <v>2020</v>
      </c>
      <c r="AV1391" t="s">
        <v>55</v>
      </c>
    </row>
    <row r="1392" spans="1:48" x14ac:dyDescent="0.2">
      <c r="A1392">
        <v>1</v>
      </c>
      <c r="B1392">
        <v>659946</v>
      </c>
      <c r="C1392">
        <v>3</v>
      </c>
      <c r="D1392">
        <v>60</v>
      </c>
      <c r="E1392">
        <v>24028</v>
      </c>
      <c r="F1392">
        <v>52</v>
      </c>
      <c r="G1392">
        <v>2</v>
      </c>
      <c r="H1392">
        <v>2.4028003395999998E+19</v>
      </c>
      <c r="I1392">
        <v>195</v>
      </c>
      <c r="J1392">
        <v>43913</v>
      </c>
      <c r="L1392">
        <v>56.61833</v>
      </c>
      <c r="M1392">
        <v>56.64667</v>
      </c>
      <c r="N1392">
        <v>48</v>
      </c>
      <c r="O1392">
        <v>3159</v>
      </c>
      <c r="P1392">
        <v>-170.595</v>
      </c>
      <c r="Q1392">
        <v>-170.70167000000001</v>
      </c>
      <c r="T1392">
        <v>521</v>
      </c>
      <c r="U1392">
        <v>1</v>
      </c>
      <c r="V1392" t="s">
        <v>72</v>
      </c>
      <c r="X1392">
        <v>6</v>
      </c>
      <c r="Y1392" t="s">
        <v>48</v>
      </c>
      <c r="AA1392">
        <v>201</v>
      </c>
      <c r="AB1392">
        <v>19502</v>
      </c>
      <c r="AC1392" t="s">
        <v>49</v>
      </c>
      <c r="AE1392" t="s">
        <v>49</v>
      </c>
      <c r="AP1392" t="s">
        <v>50</v>
      </c>
      <c r="AQ1392" t="s">
        <v>73</v>
      </c>
      <c r="AS1392">
        <v>0.68</v>
      </c>
      <c r="AU1392">
        <v>2020</v>
      </c>
      <c r="AV1392" t="s">
        <v>55</v>
      </c>
    </row>
    <row r="1393" spans="1:48" x14ac:dyDescent="0.2">
      <c r="A1393">
        <v>1</v>
      </c>
      <c r="B1393">
        <v>659949</v>
      </c>
      <c r="C1393">
        <v>2</v>
      </c>
      <c r="D1393">
        <v>55</v>
      </c>
      <c r="E1393">
        <v>24028</v>
      </c>
      <c r="F1393">
        <v>45</v>
      </c>
      <c r="G1393">
        <v>2</v>
      </c>
      <c r="H1393">
        <v>2.4028003395999998E+19</v>
      </c>
      <c r="I1393">
        <v>85</v>
      </c>
      <c r="J1393">
        <v>43876</v>
      </c>
      <c r="L1393">
        <v>56.015000000000001</v>
      </c>
      <c r="M1393">
        <v>55.971670000000003</v>
      </c>
      <c r="N1393">
        <v>40</v>
      </c>
      <c r="O1393">
        <v>1421</v>
      </c>
      <c r="P1393">
        <v>-165.73167000000001</v>
      </c>
      <c r="Q1393">
        <v>-165.76499999999999</v>
      </c>
      <c r="T1393">
        <v>517</v>
      </c>
      <c r="U1393">
        <v>1</v>
      </c>
      <c r="V1393" t="s">
        <v>72</v>
      </c>
      <c r="X1393">
        <v>6</v>
      </c>
      <c r="Y1393" t="s">
        <v>48</v>
      </c>
      <c r="AA1393">
        <v>201</v>
      </c>
      <c r="AB1393">
        <v>8501</v>
      </c>
      <c r="AC1393" t="s">
        <v>49</v>
      </c>
      <c r="AE1393" t="s">
        <v>49</v>
      </c>
      <c r="AP1393" t="s">
        <v>50</v>
      </c>
      <c r="AQ1393" t="s">
        <v>73</v>
      </c>
      <c r="AS1393">
        <v>0.48</v>
      </c>
      <c r="AU1393">
        <v>2020</v>
      </c>
      <c r="AV1393" t="s">
        <v>55</v>
      </c>
    </row>
    <row r="1394" spans="1:48" x14ac:dyDescent="0.2">
      <c r="A1394">
        <v>1</v>
      </c>
      <c r="B1394">
        <v>1196515</v>
      </c>
      <c r="C1394">
        <v>2</v>
      </c>
      <c r="D1394">
        <v>39</v>
      </c>
      <c r="E1394">
        <v>24040</v>
      </c>
      <c r="F1394">
        <v>39</v>
      </c>
      <c r="G1394">
        <v>1</v>
      </c>
      <c r="H1394">
        <v>2.4040002134000001E+19</v>
      </c>
      <c r="I1394">
        <v>78</v>
      </c>
      <c r="J1394">
        <v>43878</v>
      </c>
      <c r="L1394">
        <v>57.371670000000002</v>
      </c>
      <c r="M1394">
        <v>57.48</v>
      </c>
      <c r="N1394">
        <v>66</v>
      </c>
      <c r="O1394">
        <v>1751</v>
      </c>
      <c r="P1394">
        <v>-167.67332999999999</v>
      </c>
      <c r="Q1394">
        <v>-167.99666999999999</v>
      </c>
      <c r="T1394">
        <v>513</v>
      </c>
      <c r="U1394">
        <v>1</v>
      </c>
      <c r="V1394" t="s">
        <v>189</v>
      </c>
      <c r="X1394">
        <v>6</v>
      </c>
      <c r="Y1394" t="s">
        <v>48</v>
      </c>
      <c r="AA1394">
        <v>201</v>
      </c>
      <c r="AB1394">
        <v>7810</v>
      </c>
      <c r="AC1394" t="s">
        <v>49</v>
      </c>
      <c r="AE1394" t="s">
        <v>49</v>
      </c>
      <c r="AP1394" t="s">
        <v>50</v>
      </c>
      <c r="AQ1394" t="s">
        <v>190</v>
      </c>
      <c r="AS1394">
        <v>1.92</v>
      </c>
      <c r="AU1394">
        <v>2020</v>
      </c>
      <c r="AV1394" t="s">
        <v>55</v>
      </c>
    </row>
    <row r="1395" spans="1:48" x14ac:dyDescent="0.2">
      <c r="A1395">
        <v>1</v>
      </c>
      <c r="B1395">
        <v>1282714</v>
      </c>
      <c r="C1395">
        <v>3</v>
      </c>
      <c r="D1395">
        <v>53</v>
      </c>
      <c r="E1395">
        <v>24104</v>
      </c>
      <c r="F1395">
        <v>43</v>
      </c>
      <c r="G1395">
        <v>2</v>
      </c>
      <c r="H1395">
        <v>2.4104004110999998E+19</v>
      </c>
      <c r="I1395">
        <v>336</v>
      </c>
      <c r="J1395">
        <v>43912</v>
      </c>
      <c r="L1395">
        <v>55.233330000000002</v>
      </c>
      <c r="M1395">
        <v>55.221670000000003</v>
      </c>
      <c r="N1395">
        <v>49</v>
      </c>
      <c r="O1395">
        <v>4424</v>
      </c>
      <c r="P1395">
        <v>-164.5</v>
      </c>
      <c r="Q1395">
        <v>-164.44499999999999</v>
      </c>
      <c r="T1395">
        <v>509</v>
      </c>
      <c r="U1395">
        <v>1</v>
      </c>
      <c r="V1395" t="s">
        <v>74</v>
      </c>
      <c r="X1395">
        <v>6</v>
      </c>
      <c r="Y1395" t="s">
        <v>48</v>
      </c>
      <c r="AA1395">
        <v>201</v>
      </c>
      <c r="AB1395">
        <v>1282714</v>
      </c>
      <c r="AC1395" t="s">
        <v>49</v>
      </c>
      <c r="AE1395" t="s">
        <v>49</v>
      </c>
      <c r="AP1395" t="s">
        <v>50</v>
      </c>
      <c r="AQ1395" t="s">
        <v>75</v>
      </c>
      <c r="AS1395">
        <v>0.7</v>
      </c>
      <c r="AU1395">
        <v>2020</v>
      </c>
      <c r="AV1395" t="s">
        <v>55</v>
      </c>
    </row>
    <row r="1396" spans="1:48" x14ac:dyDescent="0.2">
      <c r="A1396">
        <v>1</v>
      </c>
      <c r="B1396">
        <v>1282736</v>
      </c>
      <c r="C1396">
        <v>3</v>
      </c>
      <c r="D1396">
        <v>47</v>
      </c>
      <c r="E1396">
        <v>24104</v>
      </c>
      <c r="F1396">
        <v>37</v>
      </c>
      <c r="G1396">
        <v>2</v>
      </c>
      <c r="H1396">
        <v>2.4104004110999998E+19</v>
      </c>
      <c r="I1396">
        <v>361</v>
      </c>
      <c r="J1396">
        <v>43915</v>
      </c>
      <c r="L1396">
        <v>55.261670000000002</v>
      </c>
      <c r="M1396">
        <v>55.236669999999997</v>
      </c>
      <c r="N1396">
        <v>44</v>
      </c>
      <c r="O1396">
        <v>4781</v>
      </c>
      <c r="P1396">
        <v>-164.23667</v>
      </c>
      <c r="Q1396">
        <v>-164.35833</v>
      </c>
      <c r="T1396">
        <v>509</v>
      </c>
      <c r="U1396">
        <v>1</v>
      </c>
      <c r="V1396" t="s">
        <v>74</v>
      </c>
      <c r="X1396">
        <v>6</v>
      </c>
      <c r="Y1396" t="s">
        <v>48</v>
      </c>
      <c r="AA1396">
        <v>201</v>
      </c>
      <c r="AB1396">
        <v>1282736</v>
      </c>
      <c r="AC1396" t="s">
        <v>49</v>
      </c>
      <c r="AE1396" t="s">
        <v>49</v>
      </c>
      <c r="AP1396" t="s">
        <v>50</v>
      </c>
      <c r="AQ1396" t="s">
        <v>75</v>
      </c>
      <c r="AS1396">
        <v>0.62</v>
      </c>
      <c r="AU1396">
        <v>2020</v>
      </c>
      <c r="AV1396" t="s">
        <v>55</v>
      </c>
    </row>
    <row r="1397" spans="1:48" x14ac:dyDescent="0.2">
      <c r="A1397">
        <v>1</v>
      </c>
      <c r="B1397">
        <v>1336039</v>
      </c>
      <c r="C1397">
        <v>2</v>
      </c>
      <c r="D1397">
        <v>48</v>
      </c>
      <c r="E1397">
        <v>24104</v>
      </c>
      <c r="F1397">
        <v>37</v>
      </c>
      <c r="G1397">
        <v>2</v>
      </c>
      <c r="H1397">
        <v>2.4104004110999998E+19</v>
      </c>
      <c r="I1397">
        <v>36</v>
      </c>
      <c r="J1397">
        <v>43862</v>
      </c>
      <c r="L1397">
        <v>55.27</v>
      </c>
      <c r="M1397">
        <v>55.24333</v>
      </c>
      <c r="N1397">
        <v>48</v>
      </c>
      <c r="O1397">
        <v>461</v>
      </c>
      <c r="P1397">
        <v>-164.25166999999999</v>
      </c>
      <c r="Q1397">
        <v>-164.32167000000001</v>
      </c>
      <c r="R1397" t="s">
        <v>64</v>
      </c>
      <c r="S1397" t="s">
        <v>65</v>
      </c>
      <c r="T1397">
        <v>509</v>
      </c>
      <c r="U1397">
        <v>1</v>
      </c>
      <c r="V1397" t="s">
        <v>74</v>
      </c>
      <c r="X1397">
        <v>6</v>
      </c>
      <c r="Y1397" t="s">
        <v>58</v>
      </c>
      <c r="AA1397">
        <v>201</v>
      </c>
      <c r="AB1397">
        <v>1336039</v>
      </c>
      <c r="AC1397" t="s">
        <v>49</v>
      </c>
      <c r="AE1397" t="s">
        <v>49</v>
      </c>
      <c r="AI1397" t="s">
        <v>49</v>
      </c>
      <c r="AP1397" t="s">
        <v>50</v>
      </c>
      <c r="AQ1397" t="s">
        <v>75</v>
      </c>
      <c r="AS1397">
        <v>0.76</v>
      </c>
      <c r="AU1397">
        <v>2020</v>
      </c>
      <c r="AV1397" t="s">
        <v>55</v>
      </c>
    </row>
    <row r="1398" spans="1:48" x14ac:dyDescent="0.2">
      <c r="A1398">
        <v>1</v>
      </c>
      <c r="B1398">
        <v>1336036</v>
      </c>
      <c r="C1398">
        <v>2</v>
      </c>
      <c r="D1398">
        <v>55</v>
      </c>
      <c r="E1398">
        <v>24104</v>
      </c>
      <c r="F1398">
        <v>45</v>
      </c>
      <c r="G1398">
        <v>2</v>
      </c>
      <c r="H1398">
        <v>2.4104004110999998E+19</v>
      </c>
      <c r="I1398">
        <v>121</v>
      </c>
      <c r="J1398">
        <v>43874</v>
      </c>
      <c r="L1398">
        <v>55.516669999999998</v>
      </c>
      <c r="M1398">
        <v>55.416670000000003</v>
      </c>
      <c r="N1398">
        <v>44</v>
      </c>
      <c r="O1398">
        <v>1557</v>
      </c>
      <c r="P1398">
        <v>-164.83332999999999</v>
      </c>
      <c r="Q1398">
        <v>-164.78333000000001</v>
      </c>
      <c r="T1398">
        <v>509</v>
      </c>
      <c r="U1398">
        <v>1</v>
      </c>
      <c r="V1398" t="s">
        <v>74</v>
      </c>
      <c r="X1398">
        <v>6</v>
      </c>
      <c r="Y1398" t="s">
        <v>48</v>
      </c>
      <c r="AA1398">
        <v>201</v>
      </c>
      <c r="AB1398">
        <v>1336036</v>
      </c>
      <c r="AC1398" t="s">
        <v>49</v>
      </c>
      <c r="AE1398" t="s">
        <v>49</v>
      </c>
      <c r="AP1398" t="s">
        <v>50</v>
      </c>
      <c r="AQ1398" t="s">
        <v>75</v>
      </c>
      <c r="AS1398">
        <v>0.66</v>
      </c>
      <c r="AU1398">
        <v>2020</v>
      </c>
      <c r="AV1398" t="s">
        <v>55</v>
      </c>
    </row>
    <row r="1399" spans="1:48" x14ac:dyDescent="0.2">
      <c r="A1399">
        <v>1</v>
      </c>
      <c r="B1399">
        <v>1324084</v>
      </c>
      <c r="C1399">
        <v>4</v>
      </c>
      <c r="D1399">
        <v>38</v>
      </c>
      <c r="E1399">
        <v>24093</v>
      </c>
      <c r="F1399">
        <v>28</v>
      </c>
      <c r="G1399">
        <v>2</v>
      </c>
      <c r="H1399">
        <v>2.4093003678999998E+19</v>
      </c>
      <c r="I1399">
        <v>44</v>
      </c>
      <c r="J1399">
        <v>43923</v>
      </c>
      <c r="L1399">
        <v>55.223329999999997</v>
      </c>
      <c r="M1399">
        <v>55.27</v>
      </c>
      <c r="N1399">
        <v>44</v>
      </c>
      <c r="O1399">
        <v>497</v>
      </c>
      <c r="P1399">
        <v>-164.22</v>
      </c>
      <c r="Q1399">
        <v>-164.08667</v>
      </c>
      <c r="T1399">
        <v>509</v>
      </c>
      <c r="U1399">
        <v>1</v>
      </c>
      <c r="V1399" t="s">
        <v>96</v>
      </c>
      <c r="X1399">
        <v>6</v>
      </c>
      <c r="Y1399" t="s">
        <v>48</v>
      </c>
      <c r="AA1399">
        <v>201</v>
      </c>
      <c r="AB1399">
        <v>4409</v>
      </c>
      <c r="AC1399" t="s">
        <v>49</v>
      </c>
      <c r="AE1399" t="s">
        <v>49</v>
      </c>
      <c r="AP1399" t="s">
        <v>50</v>
      </c>
      <c r="AQ1399" t="s">
        <v>97</v>
      </c>
      <c r="AS1399">
        <v>0.6</v>
      </c>
      <c r="AU1399">
        <v>2020</v>
      </c>
      <c r="AV1399" t="s">
        <v>55</v>
      </c>
    </row>
    <row r="1400" spans="1:48" x14ac:dyDescent="0.2">
      <c r="A1400">
        <v>1</v>
      </c>
      <c r="B1400">
        <v>1366237</v>
      </c>
      <c r="C1400">
        <v>3</v>
      </c>
      <c r="D1400">
        <v>39</v>
      </c>
      <c r="E1400">
        <v>24114</v>
      </c>
      <c r="F1400">
        <v>29</v>
      </c>
      <c r="G1400">
        <v>2</v>
      </c>
      <c r="H1400">
        <v>2.4114000515000001E+19</v>
      </c>
      <c r="I1400">
        <v>44</v>
      </c>
      <c r="J1400">
        <v>43916</v>
      </c>
      <c r="L1400">
        <v>55.328330000000001</v>
      </c>
      <c r="M1400">
        <v>55.36833</v>
      </c>
      <c r="N1400">
        <v>47</v>
      </c>
      <c r="O1400">
        <v>397</v>
      </c>
      <c r="P1400">
        <v>-163.89832999999999</v>
      </c>
      <c r="Q1400">
        <v>-163.81333000000001</v>
      </c>
      <c r="T1400">
        <v>509</v>
      </c>
      <c r="U1400">
        <v>1</v>
      </c>
      <c r="V1400" t="s">
        <v>90</v>
      </c>
      <c r="X1400">
        <v>6</v>
      </c>
      <c r="Y1400" t="s">
        <v>48</v>
      </c>
      <c r="AA1400">
        <v>201</v>
      </c>
      <c r="AB1400">
        <v>60</v>
      </c>
      <c r="AC1400" t="s">
        <v>49</v>
      </c>
      <c r="AE1400" t="s">
        <v>49</v>
      </c>
      <c r="AP1400" t="s">
        <v>50</v>
      </c>
      <c r="AQ1400" t="s">
        <v>91</v>
      </c>
      <c r="AS1400">
        <v>0.7</v>
      </c>
      <c r="AU1400">
        <v>2020</v>
      </c>
      <c r="AV1400" t="s">
        <v>55</v>
      </c>
    </row>
    <row r="1401" spans="1:48" x14ac:dyDescent="0.2">
      <c r="A1401">
        <v>1</v>
      </c>
      <c r="B1401">
        <v>1059876</v>
      </c>
      <c r="C1401">
        <v>1</v>
      </c>
      <c r="D1401">
        <v>53</v>
      </c>
      <c r="E1401">
        <v>24004</v>
      </c>
      <c r="F1401">
        <v>40</v>
      </c>
      <c r="G1401">
        <v>2</v>
      </c>
      <c r="H1401">
        <v>2.4004004054999998E+19</v>
      </c>
      <c r="I1401">
        <v>9</v>
      </c>
      <c r="J1401">
        <v>43853</v>
      </c>
      <c r="L1401">
        <v>55.233330000000002</v>
      </c>
      <c r="M1401">
        <v>55.266669999999998</v>
      </c>
      <c r="N1401">
        <v>52</v>
      </c>
      <c r="O1401">
        <v>138</v>
      </c>
      <c r="P1401">
        <v>-164.73333</v>
      </c>
      <c r="Q1401">
        <v>-164.63333</v>
      </c>
      <c r="R1401" t="s">
        <v>59</v>
      </c>
      <c r="S1401" t="s">
        <v>60</v>
      </c>
      <c r="T1401">
        <v>509</v>
      </c>
      <c r="U1401">
        <v>1</v>
      </c>
      <c r="V1401" t="s">
        <v>168</v>
      </c>
      <c r="X1401">
        <v>6</v>
      </c>
      <c r="Y1401" t="s">
        <v>58</v>
      </c>
      <c r="AA1401">
        <v>201</v>
      </c>
      <c r="AB1401">
        <v>901</v>
      </c>
      <c r="AC1401" t="s">
        <v>49</v>
      </c>
      <c r="AE1401" t="s">
        <v>49</v>
      </c>
      <c r="AI1401" t="s">
        <v>49</v>
      </c>
      <c r="AP1401" t="s">
        <v>50</v>
      </c>
      <c r="AQ1401" t="s">
        <v>169</v>
      </c>
      <c r="AS1401">
        <v>0.94</v>
      </c>
      <c r="AU1401">
        <v>2020</v>
      </c>
      <c r="AV1401" t="s">
        <v>55</v>
      </c>
    </row>
    <row r="1402" spans="1:48" x14ac:dyDescent="0.2">
      <c r="A1402">
        <v>1</v>
      </c>
      <c r="B1402">
        <v>1220533</v>
      </c>
      <c r="C1402">
        <v>1</v>
      </c>
      <c r="D1402">
        <v>47</v>
      </c>
      <c r="E1402">
        <v>24036</v>
      </c>
      <c r="F1402">
        <v>30</v>
      </c>
      <c r="G1402">
        <v>2</v>
      </c>
      <c r="H1402">
        <v>2.4036003260999999E+19</v>
      </c>
      <c r="I1402">
        <v>2</v>
      </c>
      <c r="J1402">
        <v>43850</v>
      </c>
      <c r="L1402">
        <v>55.43</v>
      </c>
      <c r="M1402">
        <v>55.50667</v>
      </c>
      <c r="N1402">
        <v>57</v>
      </c>
      <c r="O1402">
        <v>31</v>
      </c>
      <c r="P1402">
        <v>-163.95667</v>
      </c>
      <c r="Q1402">
        <v>-163.905</v>
      </c>
      <c r="R1402" t="s">
        <v>66</v>
      </c>
      <c r="S1402" t="s">
        <v>67</v>
      </c>
      <c r="T1402">
        <v>509</v>
      </c>
      <c r="U1402">
        <v>1</v>
      </c>
      <c r="V1402" t="s">
        <v>110</v>
      </c>
      <c r="X1402">
        <v>6</v>
      </c>
      <c r="Y1402" t="s">
        <v>58</v>
      </c>
      <c r="AA1402">
        <v>201</v>
      </c>
      <c r="AB1402">
        <v>109</v>
      </c>
      <c r="AC1402" t="s">
        <v>49</v>
      </c>
      <c r="AE1402" t="s">
        <v>49</v>
      </c>
      <c r="AI1402" t="s">
        <v>49</v>
      </c>
      <c r="AP1402" t="s">
        <v>50</v>
      </c>
      <c r="AQ1402" t="s">
        <v>111</v>
      </c>
      <c r="AS1402">
        <v>1.41</v>
      </c>
      <c r="AU1402">
        <v>2020</v>
      </c>
      <c r="AV1402" t="s">
        <v>55</v>
      </c>
    </row>
    <row r="1403" spans="1:48" x14ac:dyDescent="0.2">
      <c r="A1403">
        <v>1</v>
      </c>
      <c r="B1403">
        <v>1144200</v>
      </c>
      <c r="C1403">
        <v>3</v>
      </c>
      <c r="D1403">
        <v>46</v>
      </c>
      <c r="E1403">
        <v>24088</v>
      </c>
      <c r="F1403">
        <v>34</v>
      </c>
      <c r="G1403">
        <v>2</v>
      </c>
      <c r="H1403">
        <v>2.4088002889000002E+19</v>
      </c>
      <c r="I1403">
        <v>47</v>
      </c>
      <c r="J1403">
        <v>43915</v>
      </c>
      <c r="L1403">
        <v>55.261670000000002</v>
      </c>
      <c r="M1403">
        <v>55.215000000000003</v>
      </c>
      <c r="N1403">
        <v>47</v>
      </c>
      <c r="O1403">
        <v>501</v>
      </c>
      <c r="P1403">
        <v>-164.25667000000001</v>
      </c>
      <c r="Q1403">
        <v>-164.36</v>
      </c>
      <c r="R1403" t="s">
        <v>59</v>
      </c>
      <c r="S1403" t="s">
        <v>60</v>
      </c>
      <c r="T1403">
        <v>509</v>
      </c>
      <c r="U1403">
        <v>1</v>
      </c>
      <c r="V1403" t="s">
        <v>108</v>
      </c>
      <c r="X1403">
        <v>6</v>
      </c>
      <c r="Y1403" t="s">
        <v>58</v>
      </c>
      <c r="AA1403">
        <v>201</v>
      </c>
      <c r="AB1403">
        <v>79</v>
      </c>
      <c r="AC1403" t="s">
        <v>49</v>
      </c>
      <c r="AE1403" t="s">
        <v>49</v>
      </c>
      <c r="AI1403" t="s">
        <v>49</v>
      </c>
      <c r="AP1403" t="s">
        <v>50</v>
      </c>
      <c r="AQ1403" t="s">
        <v>109</v>
      </c>
      <c r="AS1403">
        <v>0.6</v>
      </c>
      <c r="AU1403">
        <v>2020</v>
      </c>
      <c r="AV1403" t="s">
        <v>55</v>
      </c>
    </row>
    <row r="1404" spans="1:48" x14ac:dyDescent="0.2">
      <c r="A1404">
        <v>1</v>
      </c>
      <c r="B1404">
        <v>1318910</v>
      </c>
      <c r="C1404">
        <v>1</v>
      </c>
      <c r="D1404">
        <v>50</v>
      </c>
      <c r="E1404">
        <v>24034</v>
      </c>
      <c r="F1404">
        <v>38</v>
      </c>
      <c r="G1404">
        <v>2</v>
      </c>
      <c r="H1404">
        <v>2.4034000249000002E+19</v>
      </c>
      <c r="I1404">
        <v>6</v>
      </c>
      <c r="J1404">
        <v>43855</v>
      </c>
      <c r="L1404">
        <v>55.314999999999998</v>
      </c>
      <c r="M1404">
        <v>55.416670000000003</v>
      </c>
      <c r="N1404">
        <v>44</v>
      </c>
      <c r="O1404">
        <v>94</v>
      </c>
      <c r="P1404">
        <v>-164.20500000000001</v>
      </c>
      <c r="Q1404">
        <v>-164.01499999999999</v>
      </c>
      <c r="R1404" t="s">
        <v>64</v>
      </c>
      <c r="S1404" t="s">
        <v>65</v>
      </c>
      <c r="T1404">
        <v>509</v>
      </c>
      <c r="U1404">
        <v>1</v>
      </c>
      <c r="V1404" t="s">
        <v>193</v>
      </c>
      <c r="X1404">
        <v>6</v>
      </c>
      <c r="Y1404" t="s">
        <v>58</v>
      </c>
      <c r="AA1404">
        <v>201</v>
      </c>
      <c r="AB1404">
        <v>1318910</v>
      </c>
      <c r="AC1404" t="s">
        <v>49</v>
      </c>
      <c r="AE1404" t="s">
        <v>49</v>
      </c>
      <c r="AI1404" t="s">
        <v>49</v>
      </c>
      <c r="AP1404" t="s">
        <v>50</v>
      </c>
      <c r="AQ1404" t="s">
        <v>194</v>
      </c>
      <c r="AS1404">
        <v>1</v>
      </c>
      <c r="AU1404">
        <v>2020</v>
      </c>
      <c r="AV1404" t="s">
        <v>55</v>
      </c>
    </row>
    <row r="1405" spans="1:48" x14ac:dyDescent="0.2">
      <c r="A1405">
        <v>1</v>
      </c>
      <c r="B1405">
        <v>1373007</v>
      </c>
      <c r="C1405">
        <v>2</v>
      </c>
      <c r="D1405">
        <v>63</v>
      </c>
      <c r="E1405">
        <v>24068</v>
      </c>
      <c r="F1405">
        <v>45</v>
      </c>
      <c r="G1405">
        <v>2</v>
      </c>
      <c r="H1405">
        <v>2.4068003987999998E+19</v>
      </c>
      <c r="I1405">
        <v>10</v>
      </c>
      <c r="J1405">
        <v>43868</v>
      </c>
      <c r="L1405">
        <v>55.15</v>
      </c>
      <c r="M1405">
        <v>55.05</v>
      </c>
      <c r="N1405">
        <v>42</v>
      </c>
      <c r="O1405">
        <v>126</v>
      </c>
      <c r="P1405">
        <v>-165.13333</v>
      </c>
      <c r="Q1405">
        <v>-165.16667000000001</v>
      </c>
      <c r="T1405">
        <v>517</v>
      </c>
      <c r="U1405">
        <v>1</v>
      </c>
      <c r="V1405" t="s">
        <v>114</v>
      </c>
      <c r="X1405">
        <v>6</v>
      </c>
      <c r="Y1405" t="s">
        <v>48</v>
      </c>
      <c r="AA1405">
        <v>201</v>
      </c>
      <c r="AB1405">
        <v>1001</v>
      </c>
      <c r="AC1405" t="s">
        <v>49</v>
      </c>
      <c r="AE1405" t="s">
        <v>49</v>
      </c>
      <c r="AP1405" t="s">
        <v>50</v>
      </c>
      <c r="AQ1405" t="s">
        <v>115</v>
      </c>
      <c r="AS1405">
        <v>0.6</v>
      </c>
      <c r="AU1405">
        <v>2020</v>
      </c>
      <c r="AV1405" t="s">
        <v>55</v>
      </c>
    </row>
    <row r="1406" spans="1:48" x14ac:dyDescent="0.2">
      <c r="A1406">
        <v>1</v>
      </c>
      <c r="B1406">
        <v>1365846</v>
      </c>
      <c r="C1406">
        <v>2</v>
      </c>
      <c r="E1406">
        <v>23939</v>
      </c>
      <c r="G1406">
        <v>2</v>
      </c>
      <c r="I1406">
        <v>25</v>
      </c>
      <c r="J1406">
        <v>43864</v>
      </c>
      <c r="N1406">
        <v>45</v>
      </c>
      <c r="O1406">
        <v>77</v>
      </c>
      <c r="R1406" t="s">
        <v>66</v>
      </c>
      <c r="S1406" t="s">
        <v>67</v>
      </c>
      <c r="T1406">
        <v>509</v>
      </c>
      <c r="V1406" t="s">
        <v>122</v>
      </c>
      <c r="W1406">
        <v>2.3939005310000001E+19</v>
      </c>
      <c r="X1406">
        <v>6</v>
      </c>
      <c r="Y1406" t="s">
        <v>58</v>
      </c>
      <c r="AA1406">
        <v>201</v>
      </c>
      <c r="AB1406">
        <v>1365846</v>
      </c>
      <c r="AC1406" t="s">
        <v>49</v>
      </c>
      <c r="AE1406" t="s">
        <v>49</v>
      </c>
      <c r="AI1406" t="s">
        <v>49</v>
      </c>
      <c r="AP1406" t="s">
        <v>62</v>
      </c>
      <c r="AQ1406" t="s">
        <v>123</v>
      </c>
      <c r="AS1406">
        <v>0.64</v>
      </c>
      <c r="AU1406">
        <v>2020</v>
      </c>
      <c r="AV1406" t="s">
        <v>55</v>
      </c>
    </row>
    <row r="1407" spans="1:48" x14ac:dyDescent="0.2">
      <c r="A1407">
        <v>1</v>
      </c>
      <c r="B1407">
        <v>1334319</v>
      </c>
      <c r="C1407">
        <v>2</v>
      </c>
      <c r="D1407">
        <v>30</v>
      </c>
      <c r="E1407">
        <v>23940</v>
      </c>
      <c r="F1407">
        <v>30</v>
      </c>
      <c r="G1407">
        <v>1</v>
      </c>
      <c r="H1407">
        <v>2.3940001609999999E+19</v>
      </c>
      <c r="I1407">
        <v>9</v>
      </c>
      <c r="J1407">
        <v>43862</v>
      </c>
      <c r="L1407">
        <v>55.76</v>
      </c>
      <c r="M1407">
        <v>55.641669999999998</v>
      </c>
      <c r="N1407">
        <v>45</v>
      </c>
      <c r="O1407">
        <v>99</v>
      </c>
      <c r="P1407">
        <v>-162.77833000000001</v>
      </c>
      <c r="Q1407">
        <v>-163.07832999999999</v>
      </c>
      <c r="T1407">
        <v>516</v>
      </c>
      <c r="U1407">
        <v>1</v>
      </c>
      <c r="V1407" t="s">
        <v>229</v>
      </c>
      <c r="X1407">
        <v>6</v>
      </c>
      <c r="Y1407" t="s">
        <v>48</v>
      </c>
      <c r="AA1407">
        <v>201</v>
      </c>
      <c r="AB1407">
        <v>1</v>
      </c>
      <c r="AC1407" t="s">
        <v>49</v>
      </c>
      <c r="AE1407" t="s">
        <v>49</v>
      </c>
      <c r="AP1407" t="s">
        <v>50</v>
      </c>
      <c r="AQ1407" t="s">
        <v>230</v>
      </c>
      <c r="AS1407">
        <v>0.56000000000000005</v>
      </c>
      <c r="AU1407">
        <v>2020</v>
      </c>
      <c r="AV1407" t="s">
        <v>55</v>
      </c>
    </row>
    <row r="1408" spans="1:48" x14ac:dyDescent="0.2">
      <c r="A1408">
        <v>1</v>
      </c>
      <c r="B1408">
        <v>1379061</v>
      </c>
      <c r="C1408">
        <v>2</v>
      </c>
      <c r="D1408">
        <v>41</v>
      </c>
      <c r="E1408">
        <v>24106</v>
      </c>
      <c r="F1408">
        <v>40</v>
      </c>
      <c r="G1408">
        <v>2</v>
      </c>
      <c r="H1408">
        <v>2.4106000515999998E+19</v>
      </c>
      <c r="I1408">
        <v>25</v>
      </c>
      <c r="J1408">
        <v>43883</v>
      </c>
      <c r="L1408">
        <v>56.066670000000002</v>
      </c>
      <c r="M1408">
        <v>56.116669999999999</v>
      </c>
      <c r="N1408">
        <v>46</v>
      </c>
      <c r="O1408">
        <v>293</v>
      </c>
      <c r="P1408">
        <v>-162.65</v>
      </c>
      <c r="Q1408">
        <v>-162.58332999999999</v>
      </c>
      <c r="T1408">
        <v>516</v>
      </c>
      <c r="U1408">
        <v>1</v>
      </c>
      <c r="V1408" t="s">
        <v>120</v>
      </c>
      <c r="X1408">
        <v>6</v>
      </c>
      <c r="Y1408" t="s">
        <v>48</v>
      </c>
      <c r="AA1408">
        <v>201</v>
      </c>
      <c r="AB1408">
        <v>2507</v>
      </c>
      <c r="AC1408" t="s">
        <v>49</v>
      </c>
      <c r="AE1408" t="s">
        <v>49</v>
      </c>
      <c r="AP1408" t="s">
        <v>50</v>
      </c>
      <c r="AQ1408" t="s">
        <v>121</v>
      </c>
      <c r="AS1408">
        <v>0.7</v>
      </c>
      <c r="AU1408">
        <v>2020</v>
      </c>
      <c r="AV1408" t="s">
        <v>55</v>
      </c>
    </row>
    <row r="1409" spans="1:48" x14ac:dyDescent="0.2">
      <c r="A1409">
        <v>1</v>
      </c>
      <c r="B1409">
        <v>1376234</v>
      </c>
      <c r="C1409">
        <v>3</v>
      </c>
      <c r="D1409">
        <v>45</v>
      </c>
      <c r="E1409">
        <v>24110</v>
      </c>
      <c r="F1409">
        <v>45</v>
      </c>
      <c r="G1409">
        <v>2</v>
      </c>
      <c r="H1409">
        <v>2.4110000422000001E+19</v>
      </c>
      <c r="I1409">
        <v>33</v>
      </c>
      <c r="J1409">
        <v>43914</v>
      </c>
      <c r="L1409">
        <v>55.165280000000003</v>
      </c>
      <c r="M1409">
        <v>55.164999999999999</v>
      </c>
      <c r="N1409">
        <v>52</v>
      </c>
      <c r="O1409">
        <v>422</v>
      </c>
      <c r="P1409">
        <v>-164.47389000000001</v>
      </c>
      <c r="Q1409">
        <v>-164.30417</v>
      </c>
      <c r="R1409" t="s">
        <v>66</v>
      </c>
      <c r="S1409" t="s">
        <v>67</v>
      </c>
      <c r="T1409">
        <v>509</v>
      </c>
      <c r="U1409">
        <v>1</v>
      </c>
      <c r="V1409" t="s">
        <v>180</v>
      </c>
      <c r="X1409">
        <v>6</v>
      </c>
      <c r="Y1409" t="s">
        <v>58</v>
      </c>
      <c r="AA1409">
        <v>201</v>
      </c>
      <c r="AB1409">
        <v>51</v>
      </c>
      <c r="AC1409" t="s">
        <v>49</v>
      </c>
      <c r="AE1409" t="s">
        <v>49</v>
      </c>
      <c r="AI1409" t="s">
        <v>49</v>
      </c>
      <c r="AP1409" t="s">
        <v>50</v>
      </c>
      <c r="AQ1409" t="s">
        <v>181</v>
      </c>
      <c r="AS1409">
        <v>1.2</v>
      </c>
      <c r="AU1409">
        <v>2020</v>
      </c>
      <c r="AV1409" t="s">
        <v>55</v>
      </c>
    </row>
    <row r="1410" spans="1:48" x14ac:dyDescent="0.2">
      <c r="A1410">
        <v>1</v>
      </c>
      <c r="B1410">
        <v>1336104</v>
      </c>
      <c r="C1410">
        <v>1</v>
      </c>
      <c r="D1410">
        <v>43</v>
      </c>
      <c r="E1410">
        <v>23934</v>
      </c>
      <c r="F1410">
        <v>30</v>
      </c>
      <c r="G1410">
        <v>2</v>
      </c>
      <c r="H1410">
        <v>2.3934000208E+19</v>
      </c>
      <c r="I1410">
        <v>6</v>
      </c>
      <c r="J1410">
        <v>43856</v>
      </c>
      <c r="L1410">
        <v>55.134720000000002</v>
      </c>
      <c r="M1410">
        <v>55.06</v>
      </c>
      <c r="N1410">
        <v>52</v>
      </c>
      <c r="O1410">
        <v>82</v>
      </c>
      <c r="P1410">
        <v>-164.61722</v>
      </c>
      <c r="Q1410">
        <v>-164.64027999999999</v>
      </c>
      <c r="R1410" t="s">
        <v>64</v>
      </c>
      <c r="S1410" t="s">
        <v>65</v>
      </c>
      <c r="T1410">
        <v>509</v>
      </c>
      <c r="U1410">
        <v>1</v>
      </c>
      <c r="V1410" t="s">
        <v>197</v>
      </c>
      <c r="X1410">
        <v>6</v>
      </c>
      <c r="Y1410" t="s">
        <v>58</v>
      </c>
      <c r="AA1410">
        <v>201</v>
      </c>
      <c r="AB1410">
        <v>9</v>
      </c>
      <c r="AC1410" t="s">
        <v>49</v>
      </c>
      <c r="AE1410" t="s">
        <v>49</v>
      </c>
      <c r="AI1410" t="s">
        <v>49</v>
      </c>
      <c r="AP1410" t="s">
        <v>50</v>
      </c>
      <c r="AQ1410" t="s">
        <v>198</v>
      </c>
      <c r="AS1410">
        <v>1.2</v>
      </c>
      <c r="AU1410">
        <v>2020</v>
      </c>
      <c r="AV1410" t="s">
        <v>55</v>
      </c>
    </row>
    <row r="1411" spans="1:48" x14ac:dyDescent="0.2">
      <c r="A1411">
        <v>1</v>
      </c>
      <c r="B1411">
        <v>1379005</v>
      </c>
      <c r="C1411">
        <v>2</v>
      </c>
      <c r="D1411">
        <v>57</v>
      </c>
      <c r="E1411">
        <v>24106</v>
      </c>
      <c r="F1411">
        <v>56</v>
      </c>
      <c r="G1411">
        <v>2</v>
      </c>
      <c r="H1411">
        <v>2.4106000515999998E+19</v>
      </c>
      <c r="I1411">
        <v>20</v>
      </c>
      <c r="J1411">
        <v>43874</v>
      </c>
      <c r="L1411">
        <v>56.25</v>
      </c>
      <c r="M1411">
        <v>56.333329999999997</v>
      </c>
      <c r="N1411">
        <v>48</v>
      </c>
      <c r="O1411">
        <v>232</v>
      </c>
      <c r="P1411">
        <v>-166.55</v>
      </c>
      <c r="Q1411">
        <v>-166.66667000000001</v>
      </c>
      <c r="R1411" t="s">
        <v>66</v>
      </c>
      <c r="S1411" t="s">
        <v>67</v>
      </c>
      <c r="T1411">
        <v>517</v>
      </c>
      <c r="U1411">
        <v>1</v>
      </c>
      <c r="V1411" t="s">
        <v>120</v>
      </c>
      <c r="X1411">
        <v>6</v>
      </c>
      <c r="Y1411" t="s">
        <v>58</v>
      </c>
      <c r="AA1411">
        <v>201</v>
      </c>
      <c r="AB1411">
        <v>2010</v>
      </c>
      <c r="AC1411" t="s">
        <v>49</v>
      </c>
      <c r="AE1411" t="s">
        <v>49</v>
      </c>
      <c r="AI1411" t="s">
        <v>49</v>
      </c>
      <c r="AP1411" t="s">
        <v>50</v>
      </c>
      <c r="AQ1411" t="s">
        <v>121</v>
      </c>
      <c r="AS1411">
        <v>0.75</v>
      </c>
      <c r="AU1411">
        <v>2020</v>
      </c>
      <c r="AV1411" t="s">
        <v>55</v>
      </c>
    </row>
    <row r="1412" spans="1:48" x14ac:dyDescent="0.2">
      <c r="A1412">
        <v>1</v>
      </c>
      <c r="B1412">
        <v>1281451</v>
      </c>
      <c r="C1412">
        <v>2</v>
      </c>
      <c r="D1412">
        <v>48</v>
      </c>
      <c r="E1412">
        <v>24045</v>
      </c>
      <c r="F1412">
        <v>37</v>
      </c>
      <c r="G1412">
        <v>2</v>
      </c>
      <c r="H1412">
        <v>2.4045002657000002E+19</v>
      </c>
      <c r="I1412">
        <v>15</v>
      </c>
      <c r="J1412">
        <v>43866</v>
      </c>
      <c r="L1412">
        <v>55.073329999999999</v>
      </c>
      <c r="M1412">
        <v>55.038330000000002</v>
      </c>
      <c r="N1412">
        <v>44</v>
      </c>
      <c r="O1412">
        <v>194</v>
      </c>
      <c r="P1412">
        <v>-164.75333000000001</v>
      </c>
      <c r="Q1412">
        <v>-164.80167</v>
      </c>
      <c r="T1412">
        <v>509</v>
      </c>
      <c r="U1412">
        <v>1</v>
      </c>
      <c r="V1412" t="s">
        <v>227</v>
      </c>
      <c r="X1412">
        <v>6</v>
      </c>
      <c r="Y1412" t="s">
        <v>48</v>
      </c>
      <c r="AA1412">
        <v>201</v>
      </c>
      <c r="AB1412">
        <v>1507</v>
      </c>
      <c r="AC1412" t="s">
        <v>49</v>
      </c>
      <c r="AE1412" t="s">
        <v>49</v>
      </c>
      <c r="AP1412" t="s">
        <v>50</v>
      </c>
      <c r="AQ1412" t="s">
        <v>228</v>
      </c>
      <c r="AS1412">
        <v>0.55000000000000004</v>
      </c>
      <c r="AU1412">
        <v>2020</v>
      </c>
      <c r="AV1412" t="s">
        <v>55</v>
      </c>
    </row>
    <row r="1413" spans="1:48" x14ac:dyDescent="0.2">
      <c r="A1413">
        <v>1</v>
      </c>
      <c r="B1413">
        <v>1141974</v>
      </c>
      <c r="C1413">
        <v>2</v>
      </c>
      <c r="D1413">
        <v>59</v>
      </c>
      <c r="E1413">
        <v>24069</v>
      </c>
      <c r="F1413">
        <v>47</v>
      </c>
      <c r="G1413">
        <v>2</v>
      </c>
      <c r="H1413">
        <v>2.4069002888E+19</v>
      </c>
      <c r="I1413">
        <v>15</v>
      </c>
      <c r="J1413">
        <v>43874</v>
      </c>
      <c r="L1413">
        <v>56.226669999999999</v>
      </c>
      <c r="M1413">
        <v>56.274999999999999</v>
      </c>
      <c r="N1413">
        <v>53</v>
      </c>
      <c r="O1413">
        <v>186</v>
      </c>
      <c r="P1413">
        <v>-166.53</v>
      </c>
      <c r="Q1413">
        <v>-166.58332999999999</v>
      </c>
      <c r="R1413" t="s">
        <v>64</v>
      </c>
      <c r="S1413" t="s">
        <v>65</v>
      </c>
      <c r="T1413">
        <v>517</v>
      </c>
      <c r="U1413">
        <v>1</v>
      </c>
      <c r="V1413" t="s">
        <v>134</v>
      </c>
      <c r="X1413">
        <v>6</v>
      </c>
      <c r="Y1413" t="s">
        <v>58</v>
      </c>
      <c r="AA1413">
        <v>201</v>
      </c>
      <c r="AB1413">
        <v>1510</v>
      </c>
      <c r="AC1413" t="s">
        <v>49</v>
      </c>
      <c r="AE1413" t="s">
        <v>49</v>
      </c>
      <c r="AI1413" t="s">
        <v>49</v>
      </c>
      <c r="AP1413" t="s">
        <v>50</v>
      </c>
      <c r="AQ1413" t="s">
        <v>135</v>
      </c>
      <c r="AS1413">
        <v>1.1499999999999999</v>
      </c>
      <c r="AU1413">
        <v>2020</v>
      </c>
      <c r="AV1413" t="s">
        <v>55</v>
      </c>
    </row>
    <row r="1414" spans="1:48" x14ac:dyDescent="0.2">
      <c r="A1414">
        <v>1</v>
      </c>
      <c r="B1414">
        <v>1281403</v>
      </c>
      <c r="C1414">
        <v>3</v>
      </c>
      <c r="D1414">
        <v>37</v>
      </c>
      <c r="E1414">
        <v>24045</v>
      </c>
      <c r="F1414">
        <v>22</v>
      </c>
      <c r="G1414">
        <v>2</v>
      </c>
      <c r="H1414">
        <v>2.4045002657000002E+19</v>
      </c>
      <c r="I1414">
        <v>33</v>
      </c>
      <c r="J1414">
        <v>43895</v>
      </c>
      <c r="L1414">
        <v>55.323329999999999</v>
      </c>
      <c r="M1414">
        <v>55.348329999999997</v>
      </c>
      <c r="N1414">
        <v>45</v>
      </c>
      <c r="O1414">
        <v>326</v>
      </c>
      <c r="P1414">
        <v>-163.9</v>
      </c>
      <c r="Q1414">
        <v>-163.85333</v>
      </c>
      <c r="T1414">
        <v>509</v>
      </c>
      <c r="U1414">
        <v>1</v>
      </c>
      <c r="V1414" t="s">
        <v>227</v>
      </c>
      <c r="X1414">
        <v>6</v>
      </c>
      <c r="Y1414" t="s">
        <v>48</v>
      </c>
      <c r="AA1414">
        <v>201</v>
      </c>
      <c r="AB1414">
        <v>3309</v>
      </c>
      <c r="AC1414" t="s">
        <v>49</v>
      </c>
      <c r="AE1414" t="s">
        <v>49</v>
      </c>
      <c r="AP1414" t="s">
        <v>50</v>
      </c>
      <c r="AQ1414" t="s">
        <v>228</v>
      </c>
      <c r="AS1414">
        <v>0.6</v>
      </c>
      <c r="AU1414">
        <v>2020</v>
      </c>
      <c r="AV1414" t="s">
        <v>55</v>
      </c>
    </row>
    <row r="1415" spans="1:48" x14ac:dyDescent="0.2">
      <c r="A1415">
        <v>1</v>
      </c>
      <c r="B1415">
        <v>1330195</v>
      </c>
      <c r="C1415">
        <v>4</v>
      </c>
      <c r="E1415">
        <v>23968</v>
      </c>
      <c r="G1415">
        <v>2</v>
      </c>
      <c r="I1415">
        <v>124</v>
      </c>
      <c r="J1415">
        <v>43939</v>
      </c>
      <c r="N1415">
        <v>47</v>
      </c>
      <c r="O1415">
        <v>1052</v>
      </c>
      <c r="T1415">
        <v>509</v>
      </c>
      <c r="V1415" t="s">
        <v>126</v>
      </c>
      <c r="W1415">
        <v>2.3968004078000001E+19</v>
      </c>
      <c r="X1415">
        <v>6</v>
      </c>
      <c r="Y1415" t="s">
        <v>48</v>
      </c>
      <c r="AA1415">
        <v>201</v>
      </c>
      <c r="AB1415">
        <v>226</v>
      </c>
      <c r="AC1415" t="s">
        <v>49</v>
      </c>
      <c r="AE1415" t="s">
        <v>49</v>
      </c>
      <c r="AP1415" t="s">
        <v>62</v>
      </c>
      <c r="AQ1415" t="s">
        <v>127</v>
      </c>
      <c r="AS1415">
        <v>0.52</v>
      </c>
      <c r="AU1415">
        <v>2020</v>
      </c>
      <c r="AV1415" t="s">
        <v>55</v>
      </c>
    </row>
    <row r="1416" spans="1:48" x14ac:dyDescent="0.2">
      <c r="A1416">
        <v>1</v>
      </c>
      <c r="B1416">
        <v>1329382</v>
      </c>
      <c r="C1416">
        <v>2</v>
      </c>
      <c r="D1416">
        <v>54</v>
      </c>
      <c r="E1416">
        <v>24053</v>
      </c>
      <c r="F1416">
        <v>39</v>
      </c>
      <c r="G1416">
        <v>2</v>
      </c>
      <c r="H1416">
        <v>2.4053001228000002E+19</v>
      </c>
      <c r="I1416">
        <v>10</v>
      </c>
      <c r="J1416">
        <v>43872</v>
      </c>
      <c r="L1416">
        <v>55.516669999999998</v>
      </c>
      <c r="M1416">
        <v>55.516669999999998</v>
      </c>
      <c r="N1416">
        <v>54</v>
      </c>
      <c r="O1416">
        <v>133</v>
      </c>
      <c r="P1416">
        <v>-164.7</v>
      </c>
      <c r="Q1416">
        <v>-164.68333000000001</v>
      </c>
      <c r="R1416" t="s">
        <v>66</v>
      </c>
      <c r="S1416" t="s">
        <v>67</v>
      </c>
      <c r="T1416">
        <v>509</v>
      </c>
      <c r="U1416">
        <v>1</v>
      </c>
      <c r="V1416" t="s">
        <v>128</v>
      </c>
      <c r="X1416">
        <v>6</v>
      </c>
      <c r="Y1416" t="s">
        <v>58</v>
      </c>
      <c r="AA1416">
        <v>201</v>
      </c>
      <c r="AB1416">
        <v>20</v>
      </c>
      <c r="AC1416" t="s">
        <v>49</v>
      </c>
      <c r="AE1416" t="s">
        <v>49</v>
      </c>
      <c r="AI1416" t="s">
        <v>49</v>
      </c>
      <c r="AP1416" t="s">
        <v>50</v>
      </c>
      <c r="AQ1416" t="s">
        <v>129</v>
      </c>
      <c r="AS1416">
        <v>1.2</v>
      </c>
      <c r="AU1416">
        <v>2020</v>
      </c>
      <c r="AV1416" t="s">
        <v>55</v>
      </c>
    </row>
    <row r="1417" spans="1:48" x14ac:dyDescent="0.2">
      <c r="A1417">
        <v>1</v>
      </c>
      <c r="B1417">
        <v>1368510</v>
      </c>
      <c r="C1417">
        <v>4</v>
      </c>
      <c r="D1417">
        <v>39</v>
      </c>
      <c r="E1417">
        <v>24051</v>
      </c>
      <c r="F1417">
        <v>27</v>
      </c>
      <c r="G1417">
        <v>2</v>
      </c>
      <c r="H1417">
        <v>2.4051003009999999E+19</v>
      </c>
      <c r="I1417">
        <v>36</v>
      </c>
      <c r="J1417">
        <v>43923</v>
      </c>
      <c r="L1417">
        <v>55.294440000000002</v>
      </c>
      <c r="M1417">
        <v>55.290280000000003</v>
      </c>
      <c r="N1417">
        <v>52</v>
      </c>
      <c r="O1417">
        <v>498</v>
      </c>
      <c r="P1417">
        <v>-164.00361000000001</v>
      </c>
      <c r="Q1417">
        <v>-164.02500000000001</v>
      </c>
      <c r="R1417" t="s">
        <v>64</v>
      </c>
      <c r="S1417" t="s">
        <v>65</v>
      </c>
      <c r="T1417">
        <v>509</v>
      </c>
      <c r="U1417">
        <v>1</v>
      </c>
      <c r="V1417" t="s">
        <v>132</v>
      </c>
      <c r="X1417">
        <v>6</v>
      </c>
      <c r="Y1417" t="s">
        <v>58</v>
      </c>
      <c r="AA1417">
        <v>201</v>
      </c>
      <c r="AB1417">
        <v>67</v>
      </c>
      <c r="AC1417" t="s">
        <v>49</v>
      </c>
      <c r="AE1417" t="s">
        <v>49</v>
      </c>
      <c r="AI1417" t="s">
        <v>49</v>
      </c>
      <c r="AP1417" t="s">
        <v>50</v>
      </c>
      <c r="AQ1417" t="s">
        <v>133</v>
      </c>
      <c r="AS1417">
        <v>0.85</v>
      </c>
      <c r="AU1417">
        <v>2020</v>
      </c>
      <c r="AV1417" t="s">
        <v>55</v>
      </c>
    </row>
    <row r="1418" spans="1:48" x14ac:dyDescent="0.2">
      <c r="A1418">
        <v>1</v>
      </c>
      <c r="B1418">
        <v>1330185</v>
      </c>
      <c r="C1418">
        <v>3</v>
      </c>
      <c r="E1418">
        <v>23968</v>
      </c>
      <c r="G1418">
        <v>2</v>
      </c>
      <c r="I1418">
        <v>84</v>
      </c>
      <c r="J1418">
        <v>43913</v>
      </c>
      <c r="N1418">
        <v>41</v>
      </c>
      <c r="O1418">
        <v>392</v>
      </c>
      <c r="T1418">
        <v>509</v>
      </c>
      <c r="V1418" t="s">
        <v>126</v>
      </c>
      <c r="W1418">
        <v>2.3968004078000001E+19</v>
      </c>
      <c r="X1418">
        <v>6</v>
      </c>
      <c r="Y1418" t="s">
        <v>48</v>
      </c>
      <c r="AA1418">
        <v>201</v>
      </c>
      <c r="AB1418">
        <v>81</v>
      </c>
      <c r="AC1418" t="s">
        <v>49</v>
      </c>
      <c r="AE1418" t="s">
        <v>49</v>
      </c>
      <c r="AP1418" t="s">
        <v>62</v>
      </c>
      <c r="AQ1418" t="s">
        <v>127</v>
      </c>
      <c r="AS1418">
        <v>0.46</v>
      </c>
      <c r="AU1418">
        <v>2020</v>
      </c>
      <c r="AV1418" t="s">
        <v>55</v>
      </c>
    </row>
    <row r="1419" spans="1:48" x14ac:dyDescent="0.2">
      <c r="A1419">
        <v>1</v>
      </c>
      <c r="B1419">
        <v>1336087</v>
      </c>
      <c r="C1419">
        <v>2</v>
      </c>
      <c r="D1419">
        <v>57</v>
      </c>
      <c r="E1419">
        <v>24104</v>
      </c>
      <c r="F1419">
        <v>47</v>
      </c>
      <c r="G1419">
        <v>2</v>
      </c>
      <c r="H1419">
        <v>2.4104004110999998E+19</v>
      </c>
      <c r="I1419">
        <v>201</v>
      </c>
      <c r="J1419">
        <v>43890</v>
      </c>
      <c r="L1419">
        <v>56.556669999999997</v>
      </c>
      <c r="M1419">
        <v>56.561669999999999</v>
      </c>
      <c r="N1419">
        <v>45</v>
      </c>
      <c r="O1419">
        <v>2654</v>
      </c>
      <c r="P1419">
        <v>-167.38333</v>
      </c>
      <c r="Q1419">
        <v>-167.55833000000001</v>
      </c>
      <c r="T1419">
        <v>513</v>
      </c>
      <c r="U1419">
        <v>1</v>
      </c>
      <c r="V1419" t="s">
        <v>74</v>
      </c>
      <c r="X1419">
        <v>6</v>
      </c>
      <c r="Y1419" t="s">
        <v>48</v>
      </c>
      <c r="AA1419">
        <v>201</v>
      </c>
      <c r="AB1419">
        <v>1336087</v>
      </c>
      <c r="AC1419" t="s">
        <v>49</v>
      </c>
      <c r="AE1419" t="s">
        <v>49</v>
      </c>
      <c r="AP1419" t="s">
        <v>50</v>
      </c>
      <c r="AQ1419" t="s">
        <v>75</v>
      </c>
      <c r="AS1419">
        <v>0.6</v>
      </c>
      <c r="AU1419">
        <v>2020</v>
      </c>
      <c r="AV1419" t="s">
        <v>55</v>
      </c>
    </row>
    <row r="1420" spans="1:48" x14ac:dyDescent="0.2">
      <c r="A1420">
        <v>1</v>
      </c>
      <c r="B1420">
        <v>1373870</v>
      </c>
      <c r="C1420">
        <v>3</v>
      </c>
      <c r="D1420">
        <v>45</v>
      </c>
      <c r="E1420">
        <v>23959</v>
      </c>
      <c r="F1420">
        <v>35</v>
      </c>
      <c r="G1420">
        <v>2</v>
      </c>
      <c r="H1420">
        <v>2.3959003870000001E+19</v>
      </c>
      <c r="I1420">
        <v>173</v>
      </c>
      <c r="J1420">
        <v>43912</v>
      </c>
      <c r="L1420">
        <v>55.181669999999997</v>
      </c>
      <c r="M1420">
        <v>55.234999999999999</v>
      </c>
      <c r="N1420">
        <v>48</v>
      </c>
      <c r="O1420">
        <v>2674</v>
      </c>
      <c r="P1420">
        <v>-164.44333</v>
      </c>
      <c r="Q1420">
        <v>-164.29499999999999</v>
      </c>
      <c r="R1420" t="s">
        <v>66</v>
      </c>
      <c r="S1420" t="s">
        <v>67</v>
      </c>
      <c r="T1420">
        <v>509</v>
      </c>
      <c r="U1420">
        <v>1</v>
      </c>
      <c r="V1420" t="s">
        <v>144</v>
      </c>
      <c r="X1420">
        <v>6</v>
      </c>
      <c r="Y1420" t="s">
        <v>58</v>
      </c>
      <c r="AA1420">
        <v>201</v>
      </c>
      <c r="AB1420">
        <v>324</v>
      </c>
      <c r="AC1420" t="s">
        <v>49</v>
      </c>
      <c r="AE1420" t="s">
        <v>49</v>
      </c>
      <c r="AI1420" t="s">
        <v>49</v>
      </c>
      <c r="AP1420" t="s">
        <v>50</v>
      </c>
      <c r="AQ1420" t="s">
        <v>145</v>
      </c>
      <c r="AS1420">
        <v>0.76</v>
      </c>
      <c r="AU1420">
        <v>2020</v>
      </c>
      <c r="AV1420" t="s">
        <v>55</v>
      </c>
    </row>
    <row r="1421" spans="1:48" x14ac:dyDescent="0.2">
      <c r="A1421">
        <v>1</v>
      </c>
      <c r="B1421">
        <v>1324702</v>
      </c>
      <c r="C1421">
        <v>1</v>
      </c>
      <c r="D1421">
        <v>50</v>
      </c>
      <c r="E1421">
        <v>23933</v>
      </c>
      <c r="F1421">
        <v>34</v>
      </c>
      <c r="G1421">
        <v>2</v>
      </c>
      <c r="H1421">
        <v>2.3933003244999999E+19</v>
      </c>
      <c r="I1421">
        <v>30</v>
      </c>
      <c r="J1421">
        <v>43861</v>
      </c>
      <c r="L1421">
        <v>55.223329999999997</v>
      </c>
      <c r="M1421">
        <v>55.255000000000003</v>
      </c>
      <c r="N1421">
        <v>50</v>
      </c>
      <c r="O1421">
        <v>447</v>
      </c>
      <c r="P1421">
        <v>-164.39167</v>
      </c>
      <c r="Q1421">
        <v>-164.37833000000001</v>
      </c>
      <c r="R1421" t="s">
        <v>59</v>
      </c>
      <c r="S1421" t="s">
        <v>60</v>
      </c>
      <c r="T1421">
        <v>509</v>
      </c>
      <c r="U1421">
        <v>1</v>
      </c>
      <c r="V1421" t="s">
        <v>138</v>
      </c>
      <c r="X1421">
        <v>6</v>
      </c>
      <c r="Y1421" t="s">
        <v>58</v>
      </c>
      <c r="AA1421">
        <v>201</v>
      </c>
      <c r="AB1421">
        <v>65</v>
      </c>
      <c r="AC1421" t="s">
        <v>49</v>
      </c>
      <c r="AE1421" t="s">
        <v>49</v>
      </c>
      <c r="AI1421" t="s">
        <v>49</v>
      </c>
      <c r="AP1421" t="s">
        <v>50</v>
      </c>
      <c r="AQ1421" t="s">
        <v>139</v>
      </c>
      <c r="AS1421">
        <v>0.83</v>
      </c>
      <c r="AU1421">
        <v>2020</v>
      </c>
      <c r="AV1421" t="s">
        <v>55</v>
      </c>
    </row>
    <row r="1422" spans="1:48" x14ac:dyDescent="0.2">
      <c r="A1422">
        <v>1</v>
      </c>
      <c r="B1422">
        <v>1324701</v>
      </c>
      <c r="C1422">
        <v>3</v>
      </c>
      <c r="D1422">
        <v>45</v>
      </c>
      <c r="E1422">
        <v>23933</v>
      </c>
      <c r="F1422">
        <v>31</v>
      </c>
      <c r="G1422">
        <v>2</v>
      </c>
      <c r="H1422">
        <v>2.3933003244999999E+19</v>
      </c>
      <c r="I1422">
        <v>165</v>
      </c>
      <c r="J1422">
        <v>43908</v>
      </c>
      <c r="L1422">
        <v>55.31</v>
      </c>
      <c r="M1422">
        <v>55.341670000000001</v>
      </c>
      <c r="N1422">
        <v>57</v>
      </c>
      <c r="O1422">
        <v>2411</v>
      </c>
      <c r="P1422">
        <v>-164.22</v>
      </c>
      <c r="Q1422">
        <v>-164.07499999999999</v>
      </c>
      <c r="R1422" t="s">
        <v>64</v>
      </c>
      <c r="S1422" t="s">
        <v>65</v>
      </c>
      <c r="T1422">
        <v>509</v>
      </c>
      <c r="U1422">
        <v>1</v>
      </c>
      <c r="V1422" t="s">
        <v>138</v>
      </c>
      <c r="X1422">
        <v>6</v>
      </c>
      <c r="Y1422" t="s">
        <v>58</v>
      </c>
      <c r="AA1422">
        <v>201</v>
      </c>
      <c r="AB1422">
        <v>368</v>
      </c>
      <c r="AC1422" t="s">
        <v>49</v>
      </c>
      <c r="AE1422" t="s">
        <v>49</v>
      </c>
      <c r="AI1422" t="s">
        <v>49</v>
      </c>
      <c r="AP1422" t="s">
        <v>50</v>
      </c>
      <c r="AQ1422" t="s">
        <v>139</v>
      </c>
      <c r="AS1422">
        <v>1.4</v>
      </c>
      <c r="AU1422">
        <v>2020</v>
      </c>
      <c r="AV1422" t="s">
        <v>55</v>
      </c>
    </row>
    <row r="1423" spans="1:48" x14ac:dyDescent="0.2">
      <c r="A1423">
        <v>1</v>
      </c>
      <c r="B1423">
        <v>1368797</v>
      </c>
      <c r="C1423">
        <v>3</v>
      </c>
      <c r="D1423">
        <v>59</v>
      </c>
      <c r="E1423">
        <v>23959</v>
      </c>
      <c r="F1423">
        <v>50</v>
      </c>
      <c r="G1423">
        <v>2</v>
      </c>
      <c r="H1423">
        <v>2.3959003870000001E+19</v>
      </c>
      <c r="I1423">
        <v>153</v>
      </c>
      <c r="J1423">
        <v>43904</v>
      </c>
      <c r="L1423">
        <v>56.526670000000003</v>
      </c>
      <c r="M1423">
        <v>56.531669999999998</v>
      </c>
      <c r="N1423">
        <v>46</v>
      </c>
      <c r="O1423">
        <v>2377</v>
      </c>
      <c r="P1423">
        <v>-168.11500000000001</v>
      </c>
      <c r="Q1423">
        <v>-168.16499999999999</v>
      </c>
      <c r="T1423">
        <v>513</v>
      </c>
      <c r="U1423">
        <v>1</v>
      </c>
      <c r="V1423" t="s">
        <v>144</v>
      </c>
      <c r="X1423">
        <v>6</v>
      </c>
      <c r="Y1423" t="s">
        <v>48</v>
      </c>
      <c r="AA1423">
        <v>201</v>
      </c>
      <c r="AB1423">
        <v>283</v>
      </c>
      <c r="AC1423" t="s">
        <v>49</v>
      </c>
      <c r="AE1423" t="s">
        <v>49</v>
      </c>
      <c r="AP1423" t="s">
        <v>50</v>
      </c>
      <c r="AQ1423" t="s">
        <v>145</v>
      </c>
      <c r="AS1423">
        <v>0.66</v>
      </c>
      <c r="AU1423">
        <v>2020</v>
      </c>
      <c r="AV1423" t="s">
        <v>55</v>
      </c>
    </row>
    <row r="1424" spans="1:48" x14ac:dyDescent="0.2">
      <c r="A1424">
        <v>1</v>
      </c>
      <c r="B1424">
        <v>1366511</v>
      </c>
      <c r="C1424">
        <v>5</v>
      </c>
      <c r="D1424">
        <v>46</v>
      </c>
      <c r="E1424">
        <v>23924</v>
      </c>
      <c r="F1424">
        <v>30</v>
      </c>
      <c r="G1424">
        <v>2</v>
      </c>
      <c r="H1424">
        <v>2.3924003996000002E+19</v>
      </c>
      <c r="I1424">
        <v>41</v>
      </c>
      <c r="J1424">
        <v>43955</v>
      </c>
      <c r="L1424">
        <v>57.067219999999999</v>
      </c>
      <c r="M1424">
        <v>56.986109999999996</v>
      </c>
      <c r="N1424">
        <v>52</v>
      </c>
      <c r="O1424">
        <v>26</v>
      </c>
      <c r="P1424">
        <v>-170.83528000000001</v>
      </c>
      <c r="Q1424">
        <v>-170.57</v>
      </c>
      <c r="R1424" t="s">
        <v>64</v>
      </c>
      <c r="S1424" t="s">
        <v>65</v>
      </c>
      <c r="T1424">
        <v>521</v>
      </c>
      <c r="U1424">
        <v>1</v>
      </c>
      <c r="V1424" t="s">
        <v>237</v>
      </c>
      <c r="X1424">
        <v>6</v>
      </c>
      <c r="Y1424" t="s">
        <v>58</v>
      </c>
      <c r="AA1424">
        <v>201</v>
      </c>
      <c r="AB1424">
        <v>4101</v>
      </c>
      <c r="AC1424" t="s">
        <v>49</v>
      </c>
      <c r="AE1424" t="s">
        <v>49</v>
      </c>
      <c r="AI1424" t="s">
        <v>49</v>
      </c>
      <c r="AP1424" t="s">
        <v>50</v>
      </c>
      <c r="AQ1424" t="s">
        <v>238</v>
      </c>
      <c r="AS1424">
        <v>0.9</v>
      </c>
      <c r="AU1424">
        <v>2020</v>
      </c>
      <c r="AV1424" t="s">
        <v>55</v>
      </c>
    </row>
    <row r="1425" spans="1:48" x14ac:dyDescent="0.2">
      <c r="A1425">
        <v>1</v>
      </c>
      <c r="B1425">
        <v>1376979</v>
      </c>
      <c r="C1425">
        <v>2</v>
      </c>
      <c r="D1425">
        <v>62</v>
      </c>
      <c r="E1425">
        <v>24096</v>
      </c>
      <c r="F1425">
        <v>48</v>
      </c>
      <c r="G1425">
        <v>2</v>
      </c>
      <c r="H1425">
        <v>2.4096000425000002E+19</v>
      </c>
      <c r="I1425">
        <v>21</v>
      </c>
      <c r="J1425">
        <v>43880</v>
      </c>
      <c r="L1425">
        <v>56.234999999999999</v>
      </c>
      <c r="M1425">
        <v>56.21</v>
      </c>
      <c r="N1425">
        <v>48</v>
      </c>
      <c r="O1425">
        <v>236</v>
      </c>
      <c r="P1425">
        <v>-166.92500000000001</v>
      </c>
      <c r="Q1425">
        <v>-166.84833</v>
      </c>
      <c r="R1425" t="s">
        <v>64</v>
      </c>
      <c r="S1425" t="s">
        <v>65</v>
      </c>
      <c r="T1425">
        <v>517</v>
      </c>
      <c r="U1425">
        <v>1</v>
      </c>
      <c r="V1425" t="s">
        <v>136</v>
      </c>
      <c r="X1425">
        <v>6</v>
      </c>
      <c r="Y1425" t="s">
        <v>58</v>
      </c>
      <c r="AA1425">
        <v>201</v>
      </c>
      <c r="AB1425">
        <v>27</v>
      </c>
      <c r="AC1425" t="s">
        <v>49</v>
      </c>
      <c r="AE1425" t="s">
        <v>49</v>
      </c>
      <c r="AI1425" t="s">
        <v>49</v>
      </c>
      <c r="AP1425" t="s">
        <v>50</v>
      </c>
      <c r="AQ1425" t="s">
        <v>137</v>
      </c>
      <c r="AS1425">
        <v>0.8</v>
      </c>
      <c r="AU1425">
        <v>2020</v>
      </c>
      <c r="AV1425" t="s">
        <v>55</v>
      </c>
    </row>
    <row r="1426" spans="1:48" x14ac:dyDescent="0.2">
      <c r="A1426">
        <v>1</v>
      </c>
      <c r="B1426">
        <v>1328453</v>
      </c>
      <c r="C1426">
        <v>3</v>
      </c>
      <c r="D1426">
        <v>43</v>
      </c>
      <c r="E1426">
        <v>24019</v>
      </c>
      <c r="F1426">
        <v>33</v>
      </c>
      <c r="G1426">
        <v>2</v>
      </c>
      <c r="H1426">
        <v>2.4019003356999999E+19</v>
      </c>
      <c r="I1426">
        <v>119</v>
      </c>
      <c r="J1426">
        <v>43892</v>
      </c>
      <c r="L1426">
        <v>55.783329999999999</v>
      </c>
      <c r="M1426">
        <v>55.733330000000002</v>
      </c>
      <c r="N1426">
        <v>42</v>
      </c>
      <c r="O1426">
        <v>1639</v>
      </c>
      <c r="P1426">
        <v>-162.96666999999999</v>
      </c>
      <c r="Q1426">
        <v>-163.11667</v>
      </c>
      <c r="T1426">
        <v>516</v>
      </c>
      <c r="U1426">
        <v>1</v>
      </c>
      <c r="V1426" t="s">
        <v>98</v>
      </c>
      <c r="X1426">
        <v>6</v>
      </c>
      <c r="Y1426" t="s">
        <v>48</v>
      </c>
      <c r="AA1426">
        <v>201</v>
      </c>
      <c r="AB1426">
        <v>11910</v>
      </c>
      <c r="AC1426" t="s">
        <v>49</v>
      </c>
      <c r="AE1426" t="s">
        <v>49</v>
      </c>
      <c r="AP1426" t="s">
        <v>50</v>
      </c>
      <c r="AQ1426" t="s">
        <v>99</v>
      </c>
      <c r="AS1426">
        <v>0.51</v>
      </c>
      <c r="AU1426">
        <v>2020</v>
      </c>
      <c r="AV1426" t="s">
        <v>55</v>
      </c>
    </row>
    <row r="1427" spans="1:48" x14ac:dyDescent="0.2">
      <c r="A1427">
        <v>1</v>
      </c>
      <c r="B1427">
        <v>1364243</v>
      </c>
      <c r="C1427">
        <v>3</v>
      </c>
      <c r="D1427">
        <v>40</v>
      </c>
      <c r="E1427">
        <v>24108</v>
      </c>
      <c r="F1427">
        <v>36</v>
      </c>
      <c r="G1427">
        <v>2</v>
      </c>
      <c r="H1427">
        <v>2.4108001651999998E+19</v>
      </c>
      <c r="I1427">
        <v>37</v>
      </c>
      <c r="J1427">
        <v>43903</v>
      </c>
      <c r="L1427">
        <v>55.183329999999998</v>
      </c>
      <c r="M1427">
        <v>55.25</v>
      </c>
      <c r="N1427">
        <v>49</v>
      </c>
      <c r="O1427">
        <v>468</v>
      </c>
      <c r="P1427">
        <v>-164.25</v>
      </c>
      <c r="Q1427">
        <v>-164.25</v>
      </c>
      <c r="R1427" t="s">
        <v>92</v>
      </c>
      <c r="S1427" t="s">
        <v>93</v>
      </c>
      <c r="T1427">
        <v>509</v>
      </c>
      <c r="U1427">
        <v>1</v>
      </c>
      <c r="V1427" t="s">
        <v>150</v>
      </c>
      <c r="X1427">
        <v>6</v>
      </c>
      <c r="Y1427" t="s">
        <v>58</v>
      </c>
      <c r="AA1427">
        <v>201</v>
      </c>
      <c r="AB1427">
        <v>3708</v>
      </c>
      <c r="AC1427" t="s">
        <v>49</v>
      </c>
      <c r="AE1427" t="s">
        <v>49</v>
      </c>
      <c r="AI1427" t="s">
        <v>49</v>
      </c>
      <c r="AP1427" t="s">
        <v>50</v>
      </c>
      <c r="AQ1427" t="s">
        <v>151</v>
      </c>
      <c r="AS1427">
        <v>0.65</v>
      </c>
      <c r="AU1427">
        <v>2020</v>
      </c>
      <c r="AV1427" t="s">
        <v>55</v>
      </c>
    </row>
    <row r="1428" spans="1:48" x14ac:dyDescent="0.2">
      <c r="A1428">
        <v>1</v>
      </c>
      <c r="B1428">
        <v>1328454</v>
      </c>
      <c r="C1428">
        <v>3</v>
      </c>
      <c r="D1428">
        <v>39</v>
      </c>
      <c r="E1428">
        <v>24019</v>
      </c>
      <c r="F1428">
        <v>27</v>
      </c>
      <c r="G1428">
        <v>2</v>
      </c>
      <c r="H1428">
        <v>2.4019003356999999E+19</v>
      </c>
      <c r="I1428">
        <v>174</v>
      </c>
      <c r="J1428">
        <v>43908</v>
      </c>
      <c r="L1428">
        <v>55.316670000000002</v>
      </c>
      <c r="M1428">
        <v>55.233330000000002</v>
      </c>
      <c r="N1428">
        <v>51</v>
      </c>
      <c r="O1428">
        <v>2420</v>
      </c>
      <c r="P1428">
        <v>-163.76667</v>
      </c>
      <c r="Q1428">
        <v>-164.06666999999999</v>
      </c>
      <c r="T1428">
        <v>509</v>
      </c>
      <c r="U1428">
        <v>1</v>
      </c>
      <c r="V1428" t="s">
        <v>98</v>
      </c>
      <c r="X1428">
        <v>6</v>
      </c>
      <c r="Y1428" t="s">
        <v>48</v>
      </c>
      <c r="AA1428">
        <v>201</v>
      </c>
      <c r="AB1428">
        <v>17409</v>
      </c>
      <c r="AC1428" t="s">
        <v>49</v>
      </c>
      <c r="AE1428" t="s">
        <v>49</v>
      </c>
      <c r="AP1428" t="s">
        <v>50</v>
      </c>
      <c r="AQ1428" t="s">
        <v>99</v>
      </c>
      <c r="AS1428">
        <v>0.93</v>
      </c>
      <c r="AU1428">
        <v>2020</v>
      </c>
      <c r="AV1428" t="s">
        <v>55</v>
      </c>
    </row>
    <row r="1429" spans="1:48" x14ac:dyDescent="0.2">
      <c r="A1429">
        <v>1</v>
      </c>
      <c r="B1429">
        <v>1371300</v>
      </c>
      <c r="C1429">
        <v>2</v>
      </c>
      <c r="D1429">
        <v>52</v>
      </c>
      <c r="E1429">
        <v>24016</v>
      </c>
      <c r="F1429">
        <v>40</v>
      </c>
      <c r="G1429">
        <v>2</v>
      </c>
      <c r="H1429">
        <v>2.4016002942999998E+19</v>
      </c>
      <c r="I1429">
        <v>39</v>
      </c>
      <c r="J1429">
        <v>43874</v>
      </c>
      <c r="L1429">
        <v>55.816670000000002</v>
      </c>
      <c r="M1429">
        <v>55.883330000000001</v>
      </c>
      <c r="N1429">
        <v>49</v>
      </c>
      <c r="O1429">
        <v>568</v>
      </c>
      <c r="P1429">
        <v>-165.1</v>
      </c>
      <c r="Q1429">
        <v>-165.08332999999999</v>
      </c>
      <c r="R1429" t="s">
        <v>64</v>
      </c>
      <c r="S1429" t="s">
        <v>65</v>
      </c>
      <c r="T1429">
        <v>517</v>
      </c>
      <c r="U1429">
        <v>1</v>
      </c>
      <c r="V1429" t="s">
        <v>124</v>
      </c>
      <c r="X1429">
        <v>6</v>
      </c>
      <c r="Y1429" t="s">
        <v>58</v>
      </c>
      <c r="AA1429">
        <v>201</v>
      </c>
      <c r="AB1429">
        <v>1371300</v>
      </c>
      <c r="AC1429" t="s">
        <v>49</v>
      </c>
      <c r="AE1429" t="s">
        <v>49</v>
      </c>
      <c r="AI1429" t="s">
        <v>49</v>
      </c>
      <c r="AP1429" t="s">
        <v>50</v>
      </c>
      <c r="AQ1429" t="s">
        <v>125</v>
      </c>
      <c r="AS1429">
        <v>0.77</v>
      </c>
      <c r="AU1429">
        <v>2020</v>
      </c>
      <c r="AV1429" t="s">
        <v>55</v>
      </c>
    </row>
    <row r="1430" spans="1:48" x14ac:dyDescent="0.2">
      <c r="A1430">
        <v>1</v>
      </c>
      <c r="B1430">
        <v>1361473</v>
      </c>
      <c r="C1430">
        <v>1</v>
      </c>
      <c r="D1430">
        <v>49</v>
      </c>
      <c r="E1430">
        <v>24044</v>
      </c>
      <c r="F1430">
        <v>36</v>
      </c>
      <c r="G1430">
        <v>2</v>
      </c>
      <c r="H1430">
        <v>2.4044003896E+19</v>
      </c>
      <c r="I1430">
        <v>32</v>
      </c>
      <c r="J1430">
        <v>43861</v>
      </c>
      <c r="L1430">
        <v>55.348329999999997</v>
      </c>
      <c r="M1430">
        <v>55.4</v>
      </c>
      <c r="N1430">
        <v>51</v>
      </c>
      <c r="O1430">
        <v>442</v>
      </c>
      <c r="P1430">
        <v>-164.17832999999999</v>
      </c>
      <c r="Q1430">
        <v>-164.08500000000001</v>
      </c>
      <c r="R1430" t="s">
        <v>59</v>
      </c>
      <c r="S1430" t="s">
        <v>60</v>
      </c>
      <c r="T1430">
        <v>509</v>
      </c>
      <c r="U1430">
        <v>1</v>
      </c>
      <c r="V1430" t="s">
        <v>154</v>
      </c>
      <c r="X1430">
        <v>6</v>
      </c>
      <c r="Y1430" t="s">
        <v>58</v>
      </c>
      <c r="AA1430">
        <v>201</v>
      </c>
      <c r="AB1430">
        <v>1361473</v>
      </c>
      <c r="AC1430" t="s">
        <v>49</v>
      </c>
      <c r="AE1430" t="s">
        <v>49</v>
      </c>
      <c r="AI1430" t="s">
        <v>49</v>
      </c>
      <c r="AP1430" t="s">
        <v>50</v>
      </c>
      <c r="AQ1430" t="s">
        <v>155</v>
      </c>
      <c r="AS1430">
        <v>0.86</v>
      </c>
      <c r="AU1430">
        <v>2020</v>
      </c>
      <c r="AV1430" t="s">
        <v>55</v>
      </c>
    </row>
    <row r="1431" spans="1:48" x14ac:dyDescent="0.2">
      <c r="A1431">
        <v>1</v>
      </c>
      <c r="B1431">
        <v>1371222</v>
      </c>
      <c r="C1431">
        <v>2</v>
      </c>
      <c r="D1431">
        <v>75</v>
      </c>
      <c r="E1431">
        <v>24016</v>
      </c>
      <c r="F1431">
        <v>63</v>
      </c>
      <c r="G1431">
        <v>2</v>
      </c>
      <c r="H1431">
        <v>2.4016002942999998E+19</v>
      </c>
      <c r="I1431">
        <v>64</v>
      </c>
      <c r="J1431">
        <v>43885</v>
      </c>
      <c r="L1431">
        <v>56.333329999999997</v>
      </c>
      <c r="M1431">
        <v>56.35</v>
      </c>
      <c r="N1431">
        <v>49</v>
      </c>
      <c r="O1431">
        <v>923</v>
      </c>
      <c r="P1431">
        <v>-168.45</v>
      </c>
      <c r="Q1431">
        <v>-168.38333</v>
      </c>
      <c r="T1431">
        <v>517</v>
      </c>
      <c r="U1431">
        <v>1</v>
      </c>
      <c r="V1431" t="s">
        <v>124</v>
      </c>
      <c r="X1431">
        <v>6</v>
      </c>
      <c r="Y1431" t="s">
        <v>48</v>
      </c>
      <c r="AA1431">
        <v>201</v>
      </c>
      <c r="AB1431">
        <v>1371222</v>
      </c>
      <c r="AC1431" t="s">
        <v>49</v>
      </c>
      <c r="AE1431" t="s">
        <v>49</v>
      </c>
      <c r="AP1431" t="s">
        <v>50</v>
      </c>
      <c r="AQ1431" t="s">
        <v>125</v>
      </c>
      <c r="AS1431">
        <v>0.77</v>
      </c>
      <c r="AU1431">
        <v>2020</v>
      </c>
      <c r="AV1431" t="s">
        <v>55</v>
      </c>
    </row>
    <row r="1432" spans="1:48" x14ac:dyDescent="0.2">
      <c r="A1432">
        <v>1</v>
      </c>
      <c r="B1432">
        <v>1371221</v>
      </c>
      <c r="C1432">
        <v>3</v>
      </c>
      <c r="D1432">
        <v>54</v>
      </c>
      <c r="E1432">
        <v>24016</v>
      </c>
      <c r="F1432">
        <v>42</v>
      </c>
      <c r="G1432">
        <v>2</v>
      </c>
      <c r="H1432">
        <v>2.4016002942999998E+19</v>
      </c>
      <c r="I1432">
        <v>99</v>
      </c>
      <c r="J1432">
        <v>43898</v>
      </c>
      <c r="L1432">
        <v>56.433329999999998</v>
      </c>
      <c r="M1432">
        <v>56.483330000000002</v>
      </c>
      <c r="N1432">
        <v>35</v>
      </c>
      <c r="O1432">
        <v>1419</v>
      </c>
      <c r="P1432">
        <v>-169.96666999999999</v>
      </c>
      <c r="Q1432">
        <v>-170.03333000000001</v>
      </c>
      <c r="T1432">
        <v>517</v>
      </c>
      <c r="U1432">
        <v>1</v>
      </c>
      <c r="V1432" t="s">
        <v>124</v>
      </c>
      <c r="X1432">
        <v>6</v>
      </c>
      <c r="Y1432" t="s">
        <v>48</v>
      </c>
      <c r="AA1432">
        <v>201</v>
      </c>
      <c r="AB1432">
        <v>9901</v>
      </c>
      <c r="AC1432" t="s">
        <v>49</v>
      </c>
      <c r="AE1432" t="s">
        <v>49</v>
      </c>
      <c r="AP1432" t="s">
        <v>50</v>
      </c>
      <c r="AQ1432" t="s">
        <v>125</v>
      </c>
      <c r="AS1432">
        <v>0.28000000000000003</v>
      </c>
      <c r="AU1432">
        <v>2020</v>
      </c>
      <c r="AV1432" t="s">
        <v>55</v>
      </c>
    </row>
    <row r="1433" spans="1:48" x14ac:dyDescent="0.2">
      <c r="A1433">
        <v>1</v>
      </c>
      <c r="B1433">
        <v>1371269</v>
      </c>
      <c r="C1433">
        <v>3</v>
      </c>
      <c r="D1433">
        <v>54</v>
      </c>
      <c r="E1433">
        <v>24016</v>
      </c>
      <c r="F1433">
        <v>42</v>
      </c>
      <c r="G1433">
        <v>2</v>
      </c>
      <c r="H1433">
        <v>2.4016002942999998E+19</v>
      </c>
      <c r="I1433">
        <v>99</v>
      </c>
      <c r="J1433">
        <v>43898</v>
      </c>
      <c r="L1433">
        <v>56.433329999999998</v>
      </c>
      <c r="M1433">
        <v>56.483330000000002</v>
      </c>
      <c r="N1433">
        <v>37</v>
      </c>
      <c r="O1433">
        <v>1425</v>
      </c>
      <c r="P1433">
        <v>-169.96666999999999</v>
      </c>
      <c r="Q1433">
        <v>-170.03333000000001</v>
      </c>
      <c r="R1433" t="s">
        <v>64</v>
      </c>
      <c r="S1433" t="s">
        <v>65</v>
      </c>
      <c r="T1433">
        <v>517</v>
      </c>
      <c r="U1433">
        <v>1</v>
      </c>
      <c r="V1433" t="s">
        <v>124</v>
      </c>
      <c r="X1433">
        <v>6</v>
      </c>
      <c r="Y1433" t="s">
        <v>58</v>
      </c>
      <c r="AA1433">
        <v>201</v>
      </c>
      <c r="AB1433">
        <v>9902</v>
      </c>
      <c r="AC1433" t="s">
        <v>49</v>
      </c>
      <c r="AE1433" t="s">
        <v>49</v>
      </c>
      <c r="AI1433" t="s">
        <v>49</v>
      </c>
      <c r="AP1433" t="s">
        <v>50</v>
      </c>
      <c r="AQ1433" t="s">
        <v>125</v>
      </c>
      <c r="AS1433">
        <v>0.32</v>
      </c>
      <c r="AU1433">
        <v>2020</v>
      </c>
      <c r="AV1433" t="s">
        <v>55</v>
      </c>
    </row>
    <row r="1434" spans="1:48" x14ac:dyDescent="0.2">
      <c r="A1434">
        <v>1</v>
      </c>
      <c r="B1434">
        <v>1371287</v>
      </c>
      <c r="C1434">
        <v>3</v>
      </c>
      <c r="D1434">
        <v>61</v>
      </c>
      <c r="E1434">
        <v>24016</v>
      </c>
      <c r="F1434">
        <v>51</v>
      </c>
      <c r="G1434">
        <v>2</v>
      </c>
      <c r="H1434">
        <v>2.4016002942999998E+19</v>
      </c>
      <c r="I1434">
        <v>109</v>
      </c>
      <c r="J1434">
        <v>43901</v>
      </c>
      <c r="L1434">
        <v>56.45</v>
      </c>
      <c r="M1434">
        <v>56.533329999999999</v>
      </c>
      <c r="N1434">
        <v>43</v>
      </c>
      <c r="O1434">
        <v>1581</v>
      </c>
      <c r="P1434">
        <v>-170.51667</v>
      </c>
      <c r="Q1434">
        <v>-170.56666999999999</v>
      </c>
      <c r="R1434" t="s">
        <v>59</v>
      </c>
      <c r="S1434" t="s">
        <v>60</v>
      </c>
      <c r="T1434">
        <v>521</v>
      </c>
      <c r="U1434">
        <v>1</v>
      </c>
      <c r="V1434" t="s">
        <v>124</v>
      </c>
      <c r="X1434">
        <v>6</v>
      </c>
      <c r="Y1434" t="s">
        <v>58</v>
      </c>
      <c r="AA1434">
        <v>201</v>
      </c>
      <c r="AB1434">
        <v>1371287</v>
      </c>
      <c r="AC1434" t="s">
        <v>49</v>
      </c>
      <c r="AE1434" t="s">
        <v>49</v>
      </c>
      <c r="AI1434" t="s">
        <v>49</v>
      </c>
      <c r="AP1434" t="s">
        <v>50</v>
      </c>
      <c r="AQ1434" t="s">
        <v>125</v>
      </c>
      <c r="AS1434">
        <v>0.46</v>
      </c>
      <c r="AU1434">
        <v>2020</v>
      </c>
      <c r="AV1434" t="s">
        <v>55</v>
      </c>
    </row>
    <row r="1435" spans="1:48" x14ac:dyDescent="0.2">
      <c r="A1435">
        <v>1</v>
      </c>
      <c r="B1435">
        <v>1336791</v>
      </c>
      <c r="C1435">
        <v>2</v>
      </c>
      <c r="D1435">
        <v>34</v>
      </c>
      <c r="E1435">
        <v>24048</v>
      </c>
      <c r="F1435">
        <v>34</v>
      </c>
      <c r="G1435">
        <v>1</v>
      </c>
      <c r="H1435">
        <v>2.4048003369000002E+19</v>
      </c>
      <c r="I1435">
        <v>56</v>
      </c>
      <c r="J1435">
        <v>43871</v>
      </c>
      <c r="L1435">
        <v>55.999720000000003</v>
      </c>
      <c r="M1435">
        <v>56.163890000000002</v>
      </c>
      <c r="N1435">
        <v>52</v>
      </c>
      <c r="O1435">
        <v>1752</v>
      </c>
      <c r="P1435">
        <v>-162.19721999999999</v>
      </c>
      <c r="Q1435">
        <v>-162.05250000000001</v>
      </c>
      <c r="T1435">
        <v>516</v>
      </c>
      <c r="U1435">
        <v>1</v>
      </c>
      <c r="V1435" t="s">
        <v>239</v>
      </c>
      <c r="X1435">
        <v>6</v>
      </c>
      <c r="Y1435" t="s">
        <v>48</v>
      </c>
      <c r="AA1435">
        <v>201</v>
      </c>
      <c r="AB1435">
        <v>5609</v>
      </c>
      <c r="AC1435" t="s">
        <v>49</v>
      </c>
      <c r="AE1435" t="s">
        <v>49</v>
      </c>
      <c r="AP1435" t="s">
        <v>50</v>
      </c>
      <c r="AQ1435" t="s">
        <v>240</v>
      </c>
      <c r="AS1435">
        <v>0.96</v>
      </c>
      <c r="AU1435">
        <v>2020</v>
      </c>
      <c r="AV1435" t="s">
        <v>55</v>
      </c>
    </row>
    <row r="1436" spans="1:48" x14ac:dyDescent="0.2">
      <c r="A1436">
        <v>1</v>
      </c>
      <c r="B1436">
        <v>1330896</v>
      </c>
      <c r="C1436">
        <v>3</v>
      </c>
      <c r="D1436">
        <v>58</v>
      </c>
      <c r="E1436">
        <v>24044</v>
      </c>
      <c r="F1436">
        <v>48</v>
      </c>
      <c r="G1436">
        <v>2</v>
      </c>
      <c r="H1436">
        <v>2.4044003896E+19</v>
      </c>
      <c r="I1436">
        <v>132</v>
      </c>
      <c r="J1436">
        <v>43902</v>
      </c>
      <c r="L1436">
        <v>56.545000000000002</v>
      </c>
      <c r="M1436">
        <v>56.533329999999999</v>
      </c>
      <c r="N1436">
        <v>47</v>
      </c>
      <c r="O1436">
        <v>1792</v>
      </c>
      <c r="P1436">
        <v>-167.37666999999999</v>
      </c>
      <c r="Q1436">
        <v>-167.43833000000001</v>
      </c>
      <c r="T1436">
        <v>513</v>
      </c>
      <c r="U1436">
        <v>1</v>
      </c>
      <c r="V1436" t="s">
        <v>154</v>
      </c>
      <c r="X1436">
        <v>6</v>
      </c>
      <c r="Y1436" t="s">
        <v>48</v>
      </c>
      <c r="AA1436">
        <v>201</v>
      </c>
      <c r="AB1436">
        <v>1330896</v>
      </c>
      <c r="AC1436" t="s">
        <v>49</v>
      </c>
      <c r="AE1436" t="s">
        <v>49</v>
      </c>
      <c r="AP1436" t="s">
        <v>50</v>
      </c>
      <c r="AQ1436" t="s">
        <v>155</v>
      </c>
      <c r="AS1436">
        <v>0.7</v>
      </c>
      <c r="AU1436">
        <v>2020</v>
      </c>
      <c r="AV1436" t="s">
        <v>55</v>
      </c>
    </row>
    <row r="1437" spans="1:48" x14ac:dyDescent="0.2">
      <c r="A1437">
        <v>1</v>
      </c>
      <c r="B1437">
        <v>1364840</v>
      </c>
      <c r="C1437">
        <v>2</v>
      </c>
      <c r="D1437">
        <v>50</v>
      </c>
      <c r="E1437">
        <v>24029</v>
      </c>
      <c r="F1437">
        <v>36</v>
      </c>
      <c r="G1437">
        <v>2</v>
      </c>
      <c r="H1437">
        <v>2.4029004062999998E+19</v>
      </c>
      <c r="I1437">
        <v>38</v>
      </c>
      <c r="J1437">
        <v>43864</v>
      </c>
      <c r="L1437">
        <v>55.77</v>
      </c>
      <c r="M1437">
        <v>55.711669999999998</v>
      </c>
      <c r="N1437">
        <v>45</v>
      </c>
      <c r="O1437">
        <v>623</v>
      </c>
      <c r="P1437">
        <v>-164.19333</v>
      </c>
      <c r="Q1437">
        <v>-163.92</v>
      </c>
      <c r="R1437" t="s">
        <v>64</v>
      </c>
      <c r="S1437" t="s">
        <v>65</v>
      </c>
      <c r="T1437">
        <v>509</v>
      </c>
      <c r="U1437">
        <v>1</v>
      </c>
      <c r="V1437" t="s">
        <v>78</v>
      </c>
      <c r="X1437">
        <v>6</v>
      </c>
      <c r="Y1437" t="s">
        <v>58</v>
      </c>
      <c r="AA1437">
        <v>201</v>
      </c>
      <c r="AB1437">
        <v>3801</v>
      </c>
      <c r="AC1437" t="s">
        <v>49</v>
      </c>
      <c r="AE1437" t="s">
        <v>49</v>
      </c>
      <c r="AI1437" t="s">
        <v>49</v>
      </c>
      <c r="AP1437" t="s">
        <v>50</v>
      </c>
      <c r="AQ1437" t="s">
        <v>79</v>
      </c>
      <c r="AS1437">
        <v>0.65</v>
      </c>
      <c r="AU1437">
        <v>2020</v>
      </c>
      <c r="AV1437" t="s">
        <v>55</v>
      </c>
    </row>
    <row r="1438" spans="1:48" x14ac:dyDescent="0.2">
      <c r="A1438">
        <v>1</v>
      </c>
      <c r="B1438">
        <v>1324874</v>
      </c>
      <c r="C1438">
        <v>3</v>
      </c>
      <c r="D1438">
        <v>51</v>
      </c>
      <c r="E1438">
        <v>24029</v>
      </c>
      <c r="F1438">
        <v>39</v>
      </c>
      <c r="G1438">
        <v>2</v>
      </c>
      <c r="H1438">
        <v>2.4029004062999998E+19</v>
      </c>
      <c r="I1438">
        <v>148</v>
      </c>
      <c r="J1438">
        <v>43905</v>
      </c>
      <c r="L1438">
        <v>57.125</v>
      </c>
      <c r="M1438">
        <v>57.16</v>
      </c>
      <c r="N1438">
        <v>35</v>
      </c>
      <c r="O1438">
        <v>2293</v>
      </c>
      <c r="P1438">
        <v>-171.05167</v>
      </c>
      <c r="Q1438">
        <v>-171.09333000000001</v>
      </c>
      <c r="R1438" t="s">
        <v>59</v>
      </c>
      <c r="S1438" t="s">
        <v>60</v>
      </c>
      <c r="T1438">
        <v>521</v>
      </c>
      <c r="U1438">
        <v>1</v>
      </c>
      <c r="V1438" t="s">
        <v>78</v>
      </c>
      <c r="X1438">
        <v>6</v>
      </c>
      <c r="Y1438" t="s">
        <v>58</v>
      </c>
      <c r="AA1438">
        <v>201</v>
      </c>
      <c r="AB1438">
        <v>14814</v>
      </c>
      <c r="AC1438" t="s">
        <v>49</v>
      </c>
      <c r="AE1438" t="s">
        <v>49</v>
      </c>
      <c r="AI1438" t="s">
        <v>49</v>
      </c>
      <c r="AP1438" t="s">
        <v>50</v>
      </c>
      <c r="AQ1438" t="s">
        <v>79</v>
      </c>
      <c r="AS1438">
        <v>0.27</v>
      </c>
      <c r="AU1438">
        <v>2020</v>
      </c>
      <c r="AV1438" t="s">
        <v>55</v>
      </c>
    </row>
    <row r="1439" spans="1:48" x14ac:dyDescent="0.2">
      <c r="A1439">
        <v>1</v>
      </c>
      <c r="B1439">
        <v>1371874</v>
      </c>
      <c r="C1439">
        <v>2</v>
      </c>
      <c r="D1439">
        <v>80</v>
      </c>
      <c r="E1439">
        <v>24122</v>
      </c>
      <c r="F1439">
        <v>70</v>
      </c>
      <c r="G1439">
        <v>2</v>
      </c>
      <c r="H1439">
        <v>2.4122000657000002E+19</v>
      </c>
      <c r="I1439">
        <v>21</v>
      </c>
      <c r="J1439">
        <v>43885</v>
      </c>
      <c r="L1439">
        <v>56.352780000000003</v>
      </c>
      <c r="M1439">
        <v>56.35528</v>
      </c>
      <c r="N1439">
        <v>48</v>
      </c>
      <c r="O1439">
        <v>32</v>
      </c>
      <c r="P1439">
        <v>-168.12333000000001</v>
      </c>
      <c r="Q1439">
        <v>-168.31138999999999</v>
      </c>
      <c r="T1439">
        <v>517</v>
      </c>
      <c r="U1439">
        <v>1</v>
      </c>
      <c r="V1439" t="s">
        <v>249</v>
      </c>
      <c r="X1439">
        <v>6</v>
      </c>
      <c r="Y1439" t="s">
        <v>48</v>
      </c>
      <c r="AA1439">
        <v>201</v>
      </c>
      <c r="AB1439">
        <v>1</v>
      </c>
      <c r="AC1439" t="s">
        <v>49</v>
      </c>
      <c r="AE1439" t="s">
        <v>49</v>
      </c>
      <c r="AP1439" t="s">
        <v>50</v>
      </c>
      <c r="AQ1439" t="s">
        <v>250</v>
      </c>
      <c r="AS1439">
        <v>0.75</v>
      </c>
      <c r="AU1439">
        <v>2020</v>
      </c>
      <c r="AV1439" t="s">
        <v>55</v>
      </c>
    </row>
    <row r="1440" spans="1:48" x14ac:dyDescent="0.2">
      <c r="A1440">
        <v>1</v>
      </c>
      <c r="B1440">
        <v>1330892</v>
      </c>
      <c r="C1440">
        <v>3</v>
      </c>
      <c r="D1440">
        <v>46</v>
      </c>
      <c r="E1440">
        <v>24044</v>
      </c>
      <c r="F1440">
        <v>36</v>
      </c>
      <c r="G1440">
        <v>2</v>
      </c>
      <c r="H1440">
        <v>2.4044003896E+19</v>
      </c>
      <c r="I1440">
        <v>127</v>
      </c>
      <c r="J1440">
        <v>43898</v>
      </c>
      <c r="L1440">
        <v>56.395000000000003</v>
      </c>
      <c r="M1440">
        <v>56.376669999999997</v>
      </c>
      <c r="N1440">
        <v>45</v>
      </c>
      <c r="O1440">
        <v>1719</v>
      </c>
      <c r="P1440">
        <v>-166.15833000000001</v>
      </c>
      <c r="Q1440">
        <v>-166.00333000000001</v>
      </c>
      <c r="T1440">
        <v>517</v>
      </c>
      <c r="U1440">
        <v>1</v>
      </c>
      <c r="V1440" t="s">
        <v>154</v>
      </c>
      <c r="X1440">
        <v>6</v>
      </c>
      <c r="Y1440" t="s">
        <v>48</v>
      </c>
      <c r="AA1440">
        <v>201</v>
      </c>
      <c r="AB1440">
        <v>1330892</v>
      </c>
      <c r="AC1440" t="s">
        <v>49</v>
      </c>
      <c r="AE1440" t="s">
        <v>49</v>
      </c>
      <c r="AP1440" t="s">
        <v>50</v>
      </c>
      <c r="AQ1440" t="s">
        <v>155</v>
      </c>
      <c r="AS1440">
        <v>0.52</v>
      </c>
      <c r="AU1440">
        <v>2020</v>
      </c>
      <c r="AV1440" t="s">
        <v>55</v>
      </c>
    </row>
    <row r="1441" spans="1:48" x14ac:dyDescent="0.2">
      <c r="A1441">
        <v>1</v>
      </c>
      <c r="B1441">
        <v>664952</v>
      </c>
      <c r="C1441">
        <v>2</v>
      </c>
      <c r="D1441">
        <v>45</v>
      </c>
      <c r="E1441">
        <v>24100</v>
      </c>
      <c r="F1441">
        <v>30</v>
      </c>
      <c r="G1441">
        <v>2</v>
      </c>
      <c r="H1441">
        <v>2.4100034278999998E+19</v>
      </c>
      <c r="I1441">
        <v>28</v>
      </c>
      <c r="J1441">
        <v>43887</v>
      </c>
      <c r="L1441">
        <v>55.916670000000003</v>
      </c>
      <c r="M1441">
        <v>55.933329999999998</v>
      </c>
      <c r="N1441">
        <v>54</v>
      </c>
      <c r="O1441">
        <v>338</v>
      </c>
      <c r="P1441">
        <v>-162.76667</v>
      </c>
      <c r="Q1441">
        <v>-162.65</v>
      </c>
      <c r="R1441" t="s">
        <v>64</v>
      </c>
      <c r="S1441" t="s">
        <v>65</v>
      </c>
      <c r="T1441">
        <v>516</v>
      </c>
      <c r="U1441">
        <v>1</v>
      </c>
      <c r="V1441" t="s">
        <v>160</v>
      </c>
      <c r="X1441">
        <v>6</v>
      </c>
      <c r="Y1441" t="s">
        <v>58</v>
      </c>
      <c r="AA1441">
        <v>201</v>
      </c>
      <c r="AB1441">
        <v>54</v>
      </c>
      <c r="AC1441" t="s">
        <v>49</v>
      </c>
      <c r="AE1441" t="s">
        <v>49</v>
      </c>
      <c r="AI1441" t="s">
        <v>49</v>
      </c>
      <c r="AP1441" t="s">
        <v>50</v>
      </c>
      <c r="AQ1441" t="s">
        <v>161</v>
      </c>
      <c r="AS1441">
        <v>1.25</v>
      </c>
      <c r="AU1441">
        <v>2020</v>
      </c>
      <c r="AV1441" t="s">
        <v>55</v>
      </c>
    </row>
    <row r="1442" spans="1:48" x14ac:dyDescent="0.2">
      <c r="A1442">
        <v>1</v>
      </c>
      <c r="B1442">
        <v>1329615</v>
      </c>
      <c r="C1442">
        <v>3</v>
      </c>
      <c r="D1442">
        <v>48</v>
      </c>
      <c r="E1442">
        <v>23960</v>
      </c>
      <c r="F1442">
        <v>38</v>
      </c>
      <c r="G1442">
        <v>2</v>
      </c>
      <c r="H1442">
        <v>2.3960000411000001E+19</v>
      </c>
      <c r="I1442">
        <v>35</v>
      </c>
      <c r="J1442">
        <v>43915</v>
      </c>
      <c r="L1442">
        <v>55.441670000000002</v>
      </c>
      <c r="M1442">
        <v>55.413330000000002</v>
      </c>
      <c r="N1442">
        <v>48</v>
      </c>
      <c r="O1442">
        <v>123</v>
      </c>
      <c r="P1442">
        <v>-163.92832999999999</v>
      </c>
      <c r="Q1442">
        <v>-163.93</v>
      </c>
      <c r="T1442">
        <v>509</v>
      </c>
      <c r="U1442">
        <v>1</v>
      </c>
      <c r="V1442" t="s">
        <v>191</v>
      </c>
      <c r="X1442">
        <v>6</v>
      </c>
      <c r="Y1442" t="s">
        <v>48</v>
      </c>
      <c r="AA1442">
        <v>201</v>
      </c>
      <c r="AB1442">
        <v>10</v>
      </c>
      <c r="AC1442" t="s">
        <v>49</v>
      </c>
      <c r="AE1442" t="s">
        <v>49</v>
      </c>
      <c r="AP1442" t="s">
        <v>50</v>
      </c>
      <c r="AQ1442" t="s">
        <v>192</v>
      </c>
      <c r="AS1442">
        <v>0.7</v>
      </c>
      <c r="AU1442">
        <v>2020</v>
      </c>
      <c r="AV1442" t="s">
        <v>55</v>
      </c>
    </row>
    <row r="1443" spans="1:48" x14ac:dyDescent="0.2">
      <c r="A1443">
        <v>1</v>
      </c>
      <c r="B1443">
        <v>1315365</v>
      </c>
      <c r="C1443">
        <v>3</v>
      </c>
      <c r="D1443">
        <v>54</v>
      </c>
      <c r="E1443">
        <v>24046</v>
      </c>
      <c r="F1443">
        <v>42</v>
      </c>
      <c r="G1443">
        <v>2</v>
      </c>
      <c r="H1443">
        <v>2.4046003681000002E+19</v>
      </c>
      <c r="I1443">
        <v>160</v>
      </c>
      <c r="J1443">
        <v>43905</v>
      </c>
      <c r="L1443">
        <v>57.00667</v>
      </c>
      <c r="M1443">
        <v>56.975000000000001</v>
      </c>
      <c r="N1443">
        <v>37</v>
      </c>
      <c r="O1443">
        <v>2408</v>
      </c>
      <c r="P1443">
        <v>-171.065</v>
      </c>
      <c r="Q1443">
        <v>-171.11167</v>
      </c>
      <c r="R1443" t="s">
        <v>64</v>
      </c>
      <c r="S1443" t="s">
        <v>65</v>
      </c>
      <c r="T1443">
        <v>521</v>
      </c>
      <c r="U1443">
        <v>1</v>
      </c>
      <c r="V1443" t="s">
        <v>164</v>
      </c>
      <c r="X1443">
        <v>6</v>
      </c>
      <c r="Y1443" t="s">
        <v>58</v>
      </c>
      <c r="AA1443">
        <v>201</v>
      </c>
      <c r="AB1443">
        <v>16001</v>
      </c>
      <c r="AC1443" t="s">
        <v>49</v>
      </c>
      <c r="AE1443" t="s">
        <v>49</v>
      </c>
      <c r="AI1443" t="s">
        <v>49</v>
      </c>
      <c r="AP1443" t="s">
        <v>50</v>
      </c>
      <c r="AQ1443" t="s">
        <v>165</v>
      </c>
      <c r="AS1443">
        <v>0.31</v>
      </c>
      <c r="AU1443">
        <v>2020</v>
      </c>
      <c r="AV1443" t="s">
        <v>55</v>
      </c>
    </row>
    <row r="1444" spans="1:48" x14ac:dyDescent="0.2">
      <c r="A1444">
        <v>1</v>
      </c>
      <c r="B1444">
        <v>1324173</v>
      </c>
      <c r="C1444">
        <v>3</v>
      </c>
      <c r="D1444">
        <v>38</v>
      </c>
      <c r="E1444">
        <v>24060</v>
      </c>
      <c r="F1444">
        <v>32</v>
      </c>
      <c r="G1444">
        <v>2</v>
      </c>
      <c r="H1444">
        <v>2.4060000236000002E+19</v>
      </c>
      <c r="I1444">
        <v>28</v>
      </c>
      <c r="J1444">
        <v>43902</v>
      </c>
      <c r="L1444">
        <v>55.279440000000001</v>
      </c>
      <c r="M1444">
        <v>55.282499999999999</v>
      </c>
      <c r="N1444">
        <v>47</v>
      </c>
      <c r="O1444">
        <v>490</v>
      </c>
      <c r="P1444">
        <v>-164.03639000000001</v>
      </c>
      <c r="Q1444">
        <v>-164.00221999999999</v>
      </c>
      <c r="T1444">
        <v>509</v>
      </c>
      <c r="U1444">
        <v>1</v>
      </c>
      <c r="V1444" t="s">
        <v>166</v>
      </c>
      <c r="X1444">
        <v>6</v>
      </c>
      <c r="Y1444" t="s">
        <v>48</v>
      </c>
      <c r="AA1444">
        <v>201</v>
      </c>
      <c r="AB1444">
        <v>2801</v>
      </c>
      <c r="AC1444" t="s">
        <v>49</v>
      </c>
      <c r="AE1444" t="s">
        <v>49</v>
      </c>
      <c r="AP1444" t="s">
        <v>50</v>
      </c>
      <c r="AQ1444" t="s">
        <v>167</v>
      </c>
      <c r="AS1444">
        <v>0.7</v>
      </c>
      <c r="AU1444">
        <v>2020</v>
      </c>
      <c r="AV1444" t="s">
        <v>55</v>
      </c>
    </row>
    <row r="1445" spans="1:48" x14ac:dyDescent="0.2">
      <c r="A1445">
        <v>1</v>
      </c>
      <c r="B1445">
        <v>1315350</v>
      </c>
      <c r="C1445">
        <v>3</v>
      </c>
      <c r="D1445">
        <v>45</v>
      </c>
      <c r="E1445">
        <v>24046</v>
      </c>
      <c r="F1445">
        <v>30</v>
      </c>
      <c r="G1445">
        <v>2</v>
      </c>
      <c r="H1445">
        <v>2.4046003681000002E+19</v>
      </c>
      <c r="I1445">
        <v>119</v>
      </c>
      <c r="J1445">
        <v>43893</v>
      </c>
      <c r="L1445">
        <v>55.86833</v>
      </c>
      <c r="M1445">
        <v>55.92</v>
      </c>
      <c r="N1445">
        <v>46</v>
      </c>
      <c r="O1445">
        <v>1778</v>
      </c>
      <c r="P1445">
        <v>-163.16667000000001</v>
      </c>
      <c r="Q1445">
        <v>-163.13333</v>
      </c>
      <c r="T1445">
        <v>509</v>
      </c>
      <c r="U1445">
        <v>1</v>
      </c>
      <c r="V1445" t="s">
        <v>164</v>
      </c>
      <c r="X1445">
        <v>6</v>
      </c>
      <c r="Y1445" t="s">
        <v>48</v>
      </c>
      <c r="AA1445">
        <v>201</v>
      </c>
      <c r="AB1445">
        <v>11901</v>
      </c>
      <c r="AC1445" t="s">
        <v>49</v>
      </c>
      <c r="AE1445" t="s">
        <v>49</v>
      </c>
      <c r="AP1445" t="s">
        <v>50</v>
      </c>
      <c r="AQ1445" t="s">
        <v>165</v>
      </c>
      <c r="AS1445">
        <v>0.65</v>
      </c>
      <c r="AU1445">
        <v>2020</v>
      </c>
      <c r="AV1445" t="s">
        <v>55</v>
      </c>
    </row>
    <row r="1446" spans="1:48" x14ac:dyDescent="0.2">
      <c r="A1446">
        <v>1</v>
      </c>
      <c r="B1446">
        <v>1324184</v>
      </c>
      <c r="C1446">
        <v>3</v>
      </c>
      <c r="D1446">
        <v>55</v>
      </c>
      <c r="E1446">
        <v>24046</v>
      </c>
      <c r="F1446">
        <v>39</v>
      </c>
      <c r="G1446">
        <v>2</v>
      </c>
      <c r="H1446">
        <v>2.4046003681000002E+19</v>
      </c>
      <c r="I1446">
        <v>139</v>
      </c>
      <c r="J1446">
        <v>43897</v>
      </c>
      <c r="L1446">
        <v>56.113329999999998</v>
      </c>
      <c r="M1446">
        <v>55.965000000000003</v>
      </c>
      <c r="N1446">
        <v>47</v>
      </c>
      <c r="O1446">
        <v>2075</v>
      </c>
      <c r="P1446">
        <v>-165.96333000000001</v>
      </c>
      <c r="Q1446">
        <v>-165.80500000000001</v>
      </c>
      <c r="R1446" t="s">
        <v>66</v>
      </c>
      <c r="S1446" t="s">
        <v>67</v>
      </c>
      <c r="T1446">
        <v>517</v>
      </c>
      <c r="U1446">
        <v>1</v>
      </c>
      <c r="V1446" t="s">
        <v>164</v>
      </c>
      <c r="X1446">
        <v>6</v>
      </c>
      <c r="Y1446" t="s">
        <v>58</v>
      </c>
      <c r="AA1446">
        <v>201</v>
      </c>
      <c r="AB1446">
        <v>13913</v>
      </c>
      <c r="AC1446" t="s">
        <v>49</v>
      </c>
      <c r="AE1446" t="s">
        <v>49</v>
      </c>
      <c r="AI1446" t="s">
        <v>49</v>
      </c>
      <c r="AP1446" t="s">
        <v>50</v>
      </c>
      <c r="AQ1446" t="s">
        <v>165</v>
      </c>
      <c r="AS1446">
        <v>0.72</v>
      </c>
      <c r="AU1446">
        <v>2020</v>
      </c>
      <c r="AV1446" t="s">
        <v>55</v>
      </c>
    </row>
    <row r="1447" spans="1:48" x14ac:dyDescent="0.2">
      <c r="A1447">
        <v>1</v>
      </c>
      <c r="B1447">
        <v>1324131</v>
      </c>
      <c r="C1447">
        <v>3</v>
      </c>
      <c r="D1447">
        <v>58</v>
      </c>
      <c r="E1447">
        <v>24046</v>
      </c>
      <c r="F1447">
        <v>44</v>
      </c>
      <c r="G1447">
        <v>2</v>
      </c>
      <c r="H1447">
        <v>2.4046003681000002E+19</v>
      </c>
      <c r="I1447">
        <v>180</v>
      </c>
      <c r="J1447">
        <v>43913</v>
      </c>
      <c r="L1447">
        <v>56.375</v>
      </c>
      <c r="M1447">
        <v>56.261670000000002</v>
      </c>
      <c r="N1447">
        <v>40</v>
      </c>
      <c r="O1447">
        <v>2746</v>
      </c>
      <c r="P1447">
        <v>-170.19667000000001</v>
      </c>
      <c r="Q1447">
        <v>-170.12166999999999</v>
      </c>
      <c r="T1447">
        <v>521</v>
      </c>
      <c r="U1447">
        <v>1</v>
      </c>
      <c r="V1447" t="s">
        <v>164</v>
      </c>
      <c r="X1447">
        <v>6</v>
      </c>
      <c r="Y1447" t="s">
        <v>48</v>
      </c>
      <c r="AA1447">
        <v>201</v>
      </c>
      <c r="AB1447">
        <v>18010</v>
      </c>
      <c r="AC1447" t="s">
        <v>49</v>
      </c>
      <c r="AE1447" t="s">
        <v>49</v>
      </c>
      <c r="AP1447" t="s">
        <v>50</v>
      </c>
      <c r="AQ1447" t="s">
        <v>165</v>
      </c>
      <c r="AS1447">
        <v>0.47</v>
      </c>
      <c r="AU1447">
        <v>2020</v>
      </c>
      <c r="AV1447" t="s">
        <v>55</v>
      </c>
    </row>
    <row r="1448" spans="1:48" x14ac:dyDescent="0.2">
      <c r="A1448">
        <v>1</v>
      </c>
      <c r="B1448">
        <v>1197276</v>
      </c>
      <c r="C1448">
        <v>3</v>
      </c>
      <c r="D1448">
        <v>57</v>
      </c>
      <c r="E1448">
        <v>24004</v>
      </c>
      <c r="F1448">
        <v>44</v>
      </c>
      <c r="G1448">
        <v>2</v>
      </c>
      <c r="H1448">
        <v>2.4004004054999998E+19</v>
      </c>
      <c r="I1448">
        <v>145</v>
      </c>
      <c r="J1448">
        <v>43903</v>
      </c>
      <c r="L1448">
        <v>56.683329999999998</v>
      </c>
      <c r="M1448">
        <v>56.766669999999998</v>
      </c>
      <c r="N1448">
        <v>43</v>
      </c>
      <c r="O1448">
        <v>2312</v>
      </c>
      <c r="P1448">
        <v>-170.81666999999999</v>
      </c>
      <c r="Q1448">
        <v>-170.85</v>
      </c>
      <c r="R1448" t="s">
        <v>59</v>
      </c>
      <c r="S1448" t="s">
        <v>60</v>
      </c>
      <c r="T1448">
        <v>521</v>
      </c>
      <c r="U1448">
        <v>1</v>
      </c>
      <c r="V1448" t="s">
        <v>168</v>
      </c>
      <c r="X1448">
        <v>6</v>
      </c>
      <c r="Y1448" t="s">
        <v>58</v>
      </c>
      <c r="AA1448">
        <v>201</v>
      </c>
      <c r="AB1448">
        <v>14501</v>
      </c>
      <c r="AC1448" t="s">
        <v>49</v>
      </c>
      <c r="AE1448" t="s">
        <v>49</v>
      </c>
      <c r="AI1448" t="s">
        <v>49</v>
      </c>
      <c r="AP1448" t="s">
        <v>50</v>
      </c>
      <c r="AQ1448" t="s">
        <v>169</v>
      </c>
      <c r="AS1448">
        <v>0.52</v>
      </c>
      <c r="AU1448">
        <v>2020</v>
      </c>
      <c r="AV1448" t="s">
        <v>55</v>
      </c>
    </row>
    <row r="1449" spans="1:48" x14ac:dyDescent="0.2">
      <c r="A1449">
        <v>1</v>
      </c>
      <c r="B1449">
        <v>1171346</v>
      </c>
      <c r="C1449">
        <v>2</v>
      </c>
      <c r="D1449">
        <v>52</v>
      </c>
      <c r="E1449">
        <v>24004</v>
      </c>
      <c r="F1449">
        <v>40</v>
      </c>
      <c r="G1449">
        <v>2</v>
      </c>
      <c r="H1449">
        <v>2.4004004054999998E+19</v>
      </c>
      <c r="I1449">
        <v>64</v>
      </c>
      <c r="J1449">
        <v>43874</v>
      </c>
      <c r="L1449">
        <v>55.733330000000002</v>
      </c>
      <c r="M1449">
        <v>55.7</v>
      </c>
      <c r="N1449">
        <v>48</v>
      </c>
      <c r="O1449">
        <v>1008</v>
      </c>
      <c r="P1449">
        <v>-165.01667</v>
      </c>
      <c r="Q1449">
        <v>-164.96666999999999</v>
      </c>
      <c r="R1449" t="s">
        <v>59</v>
      </c>
      <c r="S1449" t="s">
        <v>60</v>
      </c>
      <c r="T1449">
        <v>517</v>
      </c>
      <c r="U1449">
        <v>1</v>
      </c>
      <c r="V1449" t="s">
        <v>168</v>
      </c>
      <c r="X1449">
        <v>6</v>
      </c>
      <c r="Y1449" t="s">
        <v>58</v>
      </c>
      <c r="AA1449">
        <v>201</v>
      </c>
      <c r="AB1449">
        <v>6402</v>
      </c>
      <c r="AC1449" t="s">
        <v>49</v>
      </c>
      <c r="AE1449" t="s">
        <v>49</v>
      </c>
      <c r="AI1449" t="s">
        <v>49</v>
      </c>
      <c r="AP1449" t="s">
        <v>50</v>
      </c>
      <c r="AQ1449" t="s">
        <v>169</v>
      </c>
      <c r="AS1449">
        <v>0.73</v>
      </c>
      <c r="AU1449">
        <v>2020</v>
      </c>
      <c r="AV1449" t="s">
        <v>55</v>
      </c>
    </row>
    <row r="1450" spans="1:48" x14ac:dyDescent="0.2">
      <c r="A1450">
        <v>1</v>
      </c>
      <c r="B1450">
        <v>1163551</v>
      </c>
      <c r="C1450">
        <v>2</v>
      </c>
      <c r="D1450">
        <v>50</v>
      </c>
      <c r="E1450">
        <v>24004</v>
      </c>
      <c r="F1450">
        <v>39</v>
      </c>
      <c r="G1450">
        <v>2</v>
      </c>
      <c r="H1450">
        <v>2.4004004054999998E+19</v>
      </c>
      <c r="I1450">
        <v>69</v>
      </c>
      <c r="J1450">
        <v>43876</v>
      </c>
      <c r="L1450">
        <v>56.116669999999999</v>
      </c>
      <c r="M1450">
        <v>56.083329999999997</v>
      </c>
      <c r="N1450">
        <v>46</v>
      </c>
      <c r="O1450">
        <v>1086</v>
      </c>
      <c r="P1450">
        <v>-165.5</v>
      </c>
      <c r="Q1450">
        <v>-165.63333</v>
      </c>
      <c r="T1450">
        <v>517</v>
      </c>
      <c r="U1450">
        <v>1</v>
      </c>
      <c r="V1450" t="s">
        <v>168</v>
      </c>
      <c r="X1450">
        <v>6</v>
      </c>
      <c r="Y1450" t="s">
        <v>48</v>
      </c>
      <c r="AA1450">
        <v>201</v>
      </c>
      <c r="AB1450">
        <v>6909</v>
      </c>
      <c r="AC1450" t="s">
        <v>49</v>
      </c>
      <c r="AE1450" t="s">
        <v>49</v>
      </c>
      <c r="AP1450" t="s">
        <v>50</v>
      </c>
      <c r="AQ1450" t="s">
        <v>169</v>
      </c>
      <c r="AS1450">
        <v>0.65</v>
      </c>
      <c r="AU1450">
        <v>2020</v>
      </c>
      <c r="AV1450" t="s">
        <v>55</v>
      </c>
    </row>
    <row r="1451" spans="1:48" x14ac:dyDescent="0.2">
      <c r="A1451">
        <v>1</v>
      </c>
      <c r="B1451">
        <v>1166057</v>
      </c>
      <c r="C1451">
        <v>2</v>
      </c>
      <c r="D1451">
        <v>62</v>
      </c>
      <c r="E1451">
        <v>24004</v>
      </c>
      <c r="F1451">
        <v>48</v>
      </c>
      <c r="G1451">
        <v>2</v>
      </c>
      <c r="H1451">
        <v>2.4004004054999998E+19</v>
      </c>
      <c r="I1451">
        <v>84</v>
      </c>
      <c r="J1451">
        <v>43880</v>
      </c>
      <c r="L1451">
        <v>56.35</v>
      </c>
      <c r="M1451">
        <v>56.333329999999997</v>
      </c>
      <c r="N1451">
        <v>48</v>
      </c>
      <c r="O1451">
        <v>1335</v>
      </c>
      <c r="P1451">
        <v>-167.18333000000001</v>
      </c>
      <c r="Q1451">
        <v>-167.28333000000001</v>
      </c>
      <c r="R1451" t="s">
        <v>59</v>
      </c>
      <c r="S1451" t="s">
        <v>60</v>
      </c>
      <c r="T1451">
        <v>517</v>
      </c>
      <c r="U1451">
        <v>1</v>
      </c>
      <c r="V1451" t="s">
        <v>168</v>
      </c>
      <c r="X1451">
        <v>6</v>
      </c>
      <c r="Y1451" t="s">
        <v>58</v>
      </c>
      <c r="AA1451">
        <v>201</v>
      </c>
      <c r="AB1451">
        <v>8402</v>
      </c>
      <c r="AC1451" t="s">
        <v>49</v>
      </c>
      <c r="AE1451" t="s">
        <v>49</v>
      </c>
      <c r="AI1451" t="s">
        <v>49</v>
      </c>
      <c r="AP1451" t="s">
        <v>50</v>
      </c>
      <c r="AQ1451" t="s">
        <v>169</v>
      </c>
      <c r="AS1451">
        <v>0.7</v>
      </c>
      <c r="AU1451">
        <v>2020</v>
      </c>
      <c r="AV1451" t="s">
        <v>55</v>
      </c>
    </row>
    <row r="1452" spans="1:48" x14ac:dyDescent="0.2">
      <c r="A1452">
        <v>1</v>
      </c>
      <c r="B1452">
        <v>1331175</v>
      </c>
      <c r="C1452">
        <v>2</v>
      </c>
      <c r="D1452">
        <v>37</v>
      </c>
      <c r="E1452">
        <v>23957</v>
      </c>
      <c r="F1452">
        <v>37</v>
      </c>
      <c r="G1452">
        <v>1</v>
      </c>
      <c r="H1452">
        <v>2.39570028E+19</v>
      </c>
      <c r="I1452">
        <v>79</v>
      </c>
      <c r="J1452">
        <v>43876</v>
      </c>
      <c r="L1452">
        <v>57.395000000000003</v>
      </c>
      <c r="M1452">
        <v>57.57667</v>
      </c>
      <c r="N1452">
        <v>60</v>
      </c>
      <c r="O1452">
        <v>1706</v>
      </c>
      <c r="P1452">
        <v>-167.75166999999999</v>
      </c>
      <c r="Q1452">
        <v>-167.8</v>
      </c>
      <c r="R1452" t="s">
        <v>66</v>
      </c>
      <c r="S1452" t="s">
        <v>67</v>
      </c>
      <c r="T1452">
        <v>513</v>
      </c>
      <c r="U1452">
        <v>1</v>
      </c>
      <c r="V1452" t="s">
        <v>104</v>
      </c>
      <c r="X1452">
        <v>6</v>
      </c>
      <c r="Y1452" t="s">
        <v>58</v>
      </c>
      <c r="AA1452">
        <v>201</v>
      </c>
      <c r="AB1452">
        <v>7901</v>
      </c>
      <c r="AC1452" t="s">
        <v>49</v>
      </c>
      <c r="AE1452" t="s">
        <v>49</v>
      </c>
      <c r="AI1452" t="s">
        <v>49</v>
      </c>
      <c r="AP1452" t="s">
        <v>50</v>
      </c>
      <c r="AQ1452" t="s">
        <v>105</v>
      </c>
      <c r="AS1452">
        <v>1.79</v>
      </c>
      <c r="AU1452">
        <v>2020</v>
      </c>
      <c r="AV1452" t="s">
        <v>55</v>
      </c>
    </row>
    <row r="1453" spans="1:48" x14ac:dyDescent="0.2">
      <c r="A1453">
        <v>1</v>
      </c>
      <c r="B1453">
        <v>599083</v>
      </c>
      <c r="C1453">
        <v>3</v>
      </c>
      <c r="D1453">
        <v>68</v>
      </c>
      <c r="E1453">
        <v>24091</v>
      </c>
      <c r="F1453">
        <v>52</v>
      </c>
      <c r="G1453">
        <v>2</v>
      </c>
      <c r="H1453">
        <v>2.4091000542999998E+19</v>
      </c>
      <c r="I1453">
        <v>44</v>
      </c>
      <c r="J1453">
        <v>43919</v>
      </c>
      <c r="L1453">
        <v>56.3</v>
      </c>
      <c r="M1453">
        <v>56.266669999999998</v>
      </c>
      <c r="N1453">
        <v>51</v>
      </c>
      <c r="O1453">
        <v>674</v>
      </c>
      <c r="P1453">
        <v>-168.86332999999999</v>
      </c>
      <c r="Q1453">
        <v>-168.87</v>
      </c>
      <c r="T1453">
        <v>517</v>
      </c>
      <c r="U1453">
        <v>1</v>
      </c>
      <c r="V1453" t="s">
        <v>223</v>
      </c>
      <c r="X1453">
        <v>6</v>
      </c>
      <c r="Y1453" t="s">
        <v>48</v>
      </c>
      <c r="AA1453">
        <v>201</v>
      </c>
      <c r="AB1453">
        <v>65</v>
      </c>
      <c r="AC1453" t="s">
        <v>49</v>
      </c>
      <c r="AE1453" t="s">
        <v>49</v>
      </c>
      <c r="AP1453" t="s">
        <v>50</v>
      </c>
      <c r="AQ1453" t="s">
        <v>224</v>
      </c>
      <c r="AS1453">
        <v>0.95</v>
      </c>
      <c r="AU1453">
        <v>2020</v>
      </c>
      <c r="AV1453" t="s">
        <v>55</v>
      </c>
    </row>
    <row r="1454" spans="1:48" x14ac:dyDescent="0.2">
      <c r="A1454">
        <v>1</v>
      </c>
      <c r="B1454">
        <v>1367984</v>
      </c>
      <c r="C1454">
        <v>3</v>
      </c>
      <c r="D1454">
        <v>64</v>
      </c>
      <c r="E1454">
        <v>24072</v>
      </c>
      <c r="F1454">
        <v>40</v>
      </c>
      <c r="G1454">
        <v>2</v>
      </c>
      <c r="H1454">
        <v>2.4072003670999998E+19</v>
      </c>
      <c r="I1454">
        <v>117</v>
      </c>
      <c r="J1454">
        <v>43893</v>
      </c>
      <c r="L1454">
        <v>56.475000000000001</v>
      </c>
      <c r="M1454">
        <v>56.48</v>
      </c>
      <c r="N1454">
        <v>45</v>
      </c>
      <c r="O1454">
        <v>1555</v>
      </c>
      <c r="P1454">
        <v>-167.85</v>
      </c>
      <c r="Q1454">
        <v>-167.88333</v>
      </c>
      <c r="T1454">
        <v>517</v>
      </c>
      <c r="U1454">
        <v>1</v>
      </c>
      <c r="V1454" t="s">
        <v>116</v>
      </c>
      <c r="X1454">
        <v>6</v>
      </c>
      <c r="Y1454" t="s">
        <v>48</v>
      </c>
      <c r="AA1454">
        <v>201</v>
      </c>
      <c r="AB1454">
        <v>257</v>
      </c>
      <c r="AC1454" t="s">
        <v>49</v>
      </c>
      <c r="AE1454" t="s">
        <v>49</v>
      </c>
      <c r="AP1454" t="s">
        <v>50</v>
      </c>
      <c r="AQ1454" t="s">
        <v>117</v>
      </c>
      <c r="AS1454">
        <v>0.62</v>
      </c>
      <c r="AU1454">
        <v>2020</v>
      </c>
      <c r="AV1454" t="s">
        <v>55</v>
      </c>
    </row>
    <row r="1455" spans="1:48" x14ac:dyDescent="0.2">
      <c r="A1455">
        <v>1</v>
      </c>
      <c r="B1455">
        <v>1328972</v>
      </c>
      <c r="C1455">
        <v>2</v>
      </c>
      <c r="D1455">
        <v>59</v>
      </c>
      <c r="E1455">
        <v>23922</v>
      </c>
      <c r="F1455">
        <v>46</v>
      </c>
      <c r="G1455">
        <v>2</v>
      </c>
      <c r="H1455">
        <v>2.3922003441999999E+19</v>
      </c>
      <c r="I1455">
        <v>85</v>
      </c>
      <c r="J1455">
        <v>43880</v>
      </c>
      <c r="L1455">
        <v>56.335000000000001</v>
      </c>
      <c r="M1455">
        <v>56.293329999999997</v>
      </c>
      <c r="N1455">
        <v>44</v>
      </c>
      <c r="O1455">
        <v>1299</v>
      </c>
      <c r="P1455">
        <v>-166.95332999999999</v>
      </c>
      <c r="Q1455">
        <v>-166.64500000000001</v>
      </c>
      <c r="R1455" t="s">
        <v>64</v>
      </c>
      <c r="S1455" t="s">
        <v>65</v>
      </c>
      <c r="T1455">
        <v>517</v>
      </c>
      <c r="U1455">
        <v>1</v>
      </c>
      <c r="V1455" t="s">
        <v>174</v>
      </c>
      <c r="X1455">
        <v>6</v>
      </c>
      <c r="Y1455" t="s">
        <v>58</v>
      </c>
      <c r="AA1455">
        <v>201</v>
      </c>
      <c r="AB1455">
        <v>8502</v>
      </c>
      <c r="AC1455" t="s">
        <v>49</v>
      </c>
      <c r="AE1455" t="s">
        <v>49</v>
      </c>
      <c r="AI1455" t="s">
        <v>49</v>
      </c>
      <c r="AP1455" t="s">
        <v>50</v>
      </c>
      <c r="AQ1455" t="s">
        <v>175</v>
      </c>
      <c r="AS1455">
        <v>0.56000000000000005</v>
      </c>
      <c r="AU1455">
        <v>2020</v>
      </c>
      <c r="AV1455" t="s">
        <v>55</v>
      </c>
    </row>
    <row r="1456" spans="1:48" x14ac:dyDescent="0.2">
      <c r="A1456">
        <v>1</v>
      </c>
      <c r="B1456">
        <v>1314546</v>
      </c>
      <c r="C1456">
        <v>3</v>
      </c>
      <c r="D1456">
        <v>40</v>
      </c>
      <c r="E1456">
        <v>24009</v>
      </c>
      <c r="F1456">
        <v>30</v>
      </c>
      <c r="G1456">
        <v>2</v>
      </c>
      <c r="H1456">
        <v>2.4009001606999998E+19</v>
      </c>
      <c r="I1456">
        <v>218</v>
      </c>
      <c r="J1456">
        <v>43894</v>
      </c>
      <c r="L1456">
        <v>56.016669999999998</v>
      </c>
      <c r="M1456">
        <v>56.183329999999998</v>
      </c>
      <c r="N1456">
        <v>50</v>
      </c>
      <c r="O1456">
        <v>2716</v>
      </c>
      <c r="P1456">
        <v>-162.85</v>
      </c>
      <c r="Q1456">
        <v>-162.61667</v>
      </c>
      <c r="T1456">
        <v>516</v>
      </c>
      <c r="U1456">
        <v>1</v>
      </c>
      <c r="V1456" t="s">
        <v>176</v>
      </c>
      <c r="X1456">
        <v>6</v>
      </c>
      <c r="Y1456" t="s">
        <v>48</v>
      </c>
      <c r="AA1456">
        <v>201</v>
      </c>
      <c r="AB1456">
        <v>21810</v>
      </c>
      <c r="AC1456" t="s">
        <v>49</v>
      </c>
      <c r="AE1456" t="s">
        <v>49</v>
      </c>
      <c r="AP1456" t="s">
        <v>50</v>
      </c>
      <c r="AQ1456" t="s">
        <v>177</v>
      </c>
      <c r="AS1456">
        <v>0.75</v>
      </c>
      <c r="AU1456">
        <v>2020</v>
      </c>
      <c r="AV1456" t="s">
        <v>55</v>
      </c>
    </row>
    <row r="1457" spans="1:48" x14ac:dyDescent="0.2">
      <c r="A1457">
        <v>1</v>
      </c>
      <c r="B1457">
        <v>1314550</v>
      </c>
      <c r="C1457">
        <v>1</v>
      </c>
      <c r="D1457">
        <v>48</v>
      </c>
      <c r="E1457">
        <v>24009</v>
      </c>
      <c r="F1457">
        <v>38</v>
      </c>
      <c r="G1457">
        <v>2</v>
      </c>
      <c r="H1457">
        <v>2.4009001606999998E+19</v>
      </c>
      <c r="I1457">
        <v>38</v>
      </c>
      <c r="J1457">
        <v>43855</v>
      </c>
      <c r="L1457">
        <v>55.3</v>
      </c>
      <c r="M1457">
        <v>55.233330000000002</v>
      </c>
      <c r="N1457">
        <v>46</v>
      </c>
      <c r="O1457">
        <v>497</v>
      </c>
      <c r="P1457">
        <v>-164.16667000000001</v>
      </c>
      <c r="Q1457">
        <v>-164.3</v>
      </c>
      <c r="T1457">
        <v>509</v>
      </c>
      <c r="U1457">
        <v>1</v>
      </c>
      <c r="V1457" t="s">
        <v>176</v>
      </c>
      <c r="X1457">
        <v>6</v>
      </c>
      <c r="Y1457" t="s">
        <v>48</v>
      </c>
      <c r="AA1457">
        <v>201</v>
      </c>
      <c r="AB1457">
        <v>3808</v>
      </c>
      <c r="AC1457" t="s">
        <v>49</v>
      </c>
      <c r="AE1457" t="s">
        <v>49</v>
      </c>
      <c r="AP1457" t="s">
        <v>50</v>
      </c>
      <c r="AQ1457" t="s">
        <v>177</v>
      </c>
      <c r="AS1457">
        <v>0.67</v>
      </c>
      <c r="AU1457">
        <v>2020</v>
      </c>
      <c r="AV1457" t="s">
        <v>55</v>
      </c>
    </row>
    <row r="1458" spans="1:48" x14ac:dyDescent="0.2">
      <c r="A1458">
        <v>1</v>
      </c>
      <c r="B1458">
        <v>1314519</v>
      </c>
      <c r="C1458">
        <v>2</v>
      </c>
      <c r="D1458">
        <v>51</v>
      </c>
      <c r="E1458">
        <v>24009</v>
      </c>
      <c r="F1458">
        <v>41</v>
      </c>
      <c r="G1458">
        <v>2</v>
      </c>
      <c r="H1458">
        <v>2.4009001606999998E+19</v>
      </c>
      <c r="I1458">
        <v>123</v>
      </c>
      <c r="J1458">
        <v>43874</v>
      </c>
      <c r="L1458">
        <v>55.2</v>
      </c>
      <c r="M1458">
        <v>55.25</v>
      </c>
      <c r="N1458">
        <v>50</v>
      </c>
      <c r="O1458">
        <v>1583</v>
      </c>
      <c r="P1458">
        <v>-164.4</v>
      </c>
      <c r="Q1458">
        <v>-164.3</v>
      </c>
      <c r="R1458" t="s">
        <v>64</v>
      </c>
      <c r="S1458" t="s">
        <v>65</v>
      </c>
      <c r="T1458">
        <v>509</v>
      </c>
      <c r="U1458">
        <v>1</v>
      </c>
      <c r="V1458" t="s">
        <v>176</v>
      </c>
      <c r="X1458">
        <v>6</v>
      </c>
      <c r="Y1458" t="s">
        <v>58</v>
      </c>
      <c r="AA1458">
        <v>201</v>
      </c>
      <c r="AB1458">
        <v>12303</v>
      </c>
      <c r="AC1458" t="s">
        <v>49</v>
      </c>
      <c r="AE1458" t="s">
        <v>49</v>
      </c>
      <c r="AI1458" t="s">
        <v>49</v>
      </c>
      <c r="AP1458" t="s">
        <v>50</v>
      </c>
      <c r="AQ1458" t="s">
        <v>177</v>
      </c>
      <c r="AS1458">
        <v>0.84</v>
      </c>
      <c r="AU1458">
        <v>2020</v>
      </c>
      <c r="AV1458" t="s">
        <v>55</v>
      </c>
    </row>
    <row r="1459" spans="1:48" x14ac:dyDescent="0.2">
      <c r="A1459">
        <v>1</v>
      </c>
      <c r="B1459">
        <v>1377514</v>
      </c>
      <c r="C1459">
        <v>1</v>
      </c>
      <c r="D1459">
        <v>48</v>
      </c>
      <c r="E1459">
        <v>23922</v>
      </c>
      <c r="F1459">
        <v>35</v>
      </c>
      <c r="G1459">
        <v>2</v>
      </c>
      <c r="H1459">
        <v>2.3922003441999999E+19</v>
      </c>
      <c r="I1459">
        <v>30</v>
      </c>
      <c r="J1459">
        <v>43860</v>
      </c>
      <c r="L1459">
        <v>55.253329999999998</v>
      </c>
      <c r="M1459">
        <v>55.206670000000003</v>
      </c>
      <c r="N1459">
        <v>47</v>
      </c>
      <c r="O1459">
        <v>564</v>
      </c>
      <c r="P1459">
        <v>-164.27833000000001</v>
      </c>
      <c r="Q1459">
        <v>-164.48167000000001</v>
      </c>
      <c r="T1459">
        <v>509</v>
      </c>
      <c r="U1459">
        <v>1</v>
      </c>
      <c r="V1459" t="s">
        <v>174</v>
      </c>
      <c r="X1459">
        <v>6</v>
      </c>
      <c r="Y1459" t="s">
        <v>48</v>
      </c>
      <c r="AA1459">
        <v>201</v>
      </c>
      <c r="AB1459">
        <v>3009</v>
      </c>
      <c r="AC1459" t="s">
        <v>49</v>
      </c>
      <c r="AE1459" t="s">
        <v>49</v>
      </c>
      <c r="AP1459" t="s">
        <v>50</v>
      </c>
      <c r="AQ1459" t="s">
        <v>175</v>
      </c>
      <c r="AS1459">
        <v>0.65</v>
      </c>
      <c r="AU1459">
        <v>2020</v>
      </c>
      <c r="AV1459" t="s">
        <v>55</v>
      </c>
    </row>
    <row r="1460" spans="1:48" x14ac:dyDescent="0.2">
      <c r="A1460">
        <v>1</v>
      </c>
      <c r="B1460">
        <v>1376558</v>
      </c>
      <c r="C1460">
        <v>2</v>
      </c>
      <c r="D1460">
        <v>45</v>
      </c>
      <c r="E1460">
        <v>24024</v>
      </c>
      <c r="F1460">
        <v>45</v>
      </c>
      <c r="G1460">
        <v>1</v>
      </c>
      <c r="H1460">
        <v>2.4024034017000002E+19</v>
      </c>
      <c r="I1460">
        <v>156</v>
      </c>
      <c r="J1460">
        <v>43889</v>
      </c>
      <c r="L1460">
        <v>57.308329999999998</v>
      </c>
      <c r="M1460">
        <v>57.365000000000002</v>
      </c>
      <c r="N1460">
        <v>45</v>
      </c>
      <c r="O1460">
        <v>2897</v>
      </c>
      <c r="P1460">
        <v>-171.04333</v>
      </c>
      <c r="Q1460">
        <v>-171.04832999999999</v>
      </c>
      <c r="R1460" t="s">
        <v>66</v>
      </c>
      <c r="S1460" t="s">
        <v>67</v>
      </c>
      <c r="T1460">
        <v>521</v>
      </c>
      <c r="U1460">
        <v>1</v>
      </c>
      <c r="V1460" t="s">
        <v>130</v>
      </c>
      <c r="X1460">
        <v>6</v>
      </c>
      <c r="Y1460" t="s">
        <v>58</v>
      </c>
      <c r="AA1460">
        <v>201</v>
      </c>
      <c r="AB1460">
        <v>15610</v>
      </c>
      <c r="AC1460" t="s">
        <v>49</v>
      </c>
      <c r="AE1460" t="s">
        <v>49</v>
      </c>
      <c r="AI1460" t="s">
        <v>49</v>
      </c>
      <c r="AP1460" t="s">
        <v>50</v>
      </c>
      <c r="AQ1460" t="s">
        <v>131</v>
      </c>
      <c r="AS1460">
        <v>0.56000000000000005</v>
      </c>
      <c r="AU1460">
        <v>2020</v>
      </c>
      <c r="AV1460" t="s">
        <v>55</v>
      </c>
    </row>
    <row r="1461" spans="1:48" x14ac:dyDescent="0.2">
      <c r="A1461">
        <v>1</v>
      </c>
      <c r="B1461">
        <v>1288986</v>
      </c>
      <c r="C1461">
        <v>2</v>
      </c>
      <c r="D1461">
        <v>65</v>
      </c>
      <c r="E1461">
        <v>23922</v>
      </c>
      <c r="F1461">
        <v>52</v>
      </c>
      <c r="G1461">
        <v>2</v>
      </c>
      <c r="H1461">
        <v>2.3922003441999999E+19</v>
      </c>
      <c r="I1461">
        <v>90</v>
      </c>
      <c r="J1461">
        <v>43881</v>
      </c>
      <c r="L1461">
        <v>56.393329999999999</v>
      </c>
      <c r="M1461">
        <v>56.358330000000002</v>
      </c>
      <c r="N1461">
        <v>46</v>
      </c>
      <c r="O1461">
        <v>1365</v>
      </c>
      <c r="P1461">
        <v>-167.55500000000001</v>
      </c>
      <c r="Q1461">
        <v>-167.52332999999999</v>
      </c>
      <c r="T1461">
        <v>517</v>
      </c>
      <c r="U1461">
        <v>1</v>
      </c>
      <c r="V1461" t="s">
        <v>174</v>
      </c>
      <c r="X1461">
        <v>6</v>
      </c>
      <c r="Y1461" t="s">
        <v>48</v>
      </c>
      <c r="AA1461">
        <v>201</v>
      </c>
      <c r="AB1461">
        <v>9001</v>
      </c>
      <c r="AC1461" t="s">
        <v>49</v>
      </c>
      <c r="AE1461" t="s">
        <v>49</v>
      </c>
      <c r="AP1461" t="s">
        <v>50</v>
      </c>
      <c r="AQ1461" t="s">
        <v>175</v>
      </c>
      <c r="AS1461">
        <v>0.54</v>
      </c>
      <c r="AU1461">
        <v>2020</v>
      </c>
      <c r="AV1461" t="s">
        <v>55</v>
      </c>
    </row>
    <row r="1462" spans="1:48" x14ac:dyDescent="0.2">
      <c r="A1462">
        <v>1</v>
      </c>
      <c r="B1462">
        <v>1335286</v>
      </c>
      <c r="C1462">
        <v>3</v>
      </c>
      <c r="D1462">
        <v>43</v>
      </c>
      <c r="E1462">
        <v>24025</v>
      </c>
      <c r="F1462">
        <v>31</v>
      </c>
      <c r="G1462">
        <v>2</v>
      </c>
      <c r="H1462">
        <v>2.4025003793999999E+19</v>
      </c>
      <c r="I1462">
        <v>139</v>
      </c>
      <c r="J1462">
        <v>43891</v>
      </c>
      <c r="L1462">
        <v>55.431669999999997</v>
      </c>
      <c r="M1462">
        <v>55.43</v>
      </c>
      <c r="N1462">
        <v>50</v>
      </c>
      <c r="O1462">
        <v>2057</v>
      </c>
      <c r="P1462">
        <v>-163.78166999999999</v>
      </c>
      <c r="Q1462">
        <v>-163.83167</v>
      </c>
      <c r="T1462">
        <v>509</v>
      </c>
      <c r="U1462">
        <v>1</v>
      </c>
      <c r="V1462" t="s">
        <v>106</v>
      </c>
      <c r="X1462">
        <v>6</v>
      </c>
      <c r="Y1462" t="s">
        <v>48</v>
      </c>
      <c r="AA1462">
        <v>201</v>
      </c>
      <c r="AB1462">
        <v>13909</v>
      </c>
      <c r="AC1462" t="s">
        <v>49</v>
      </c>
      <c r="AE1462" t="s">
        <v>49</v>
      </c>
      <c r="AP1462" t="s">
        <v>50</v>
      </c>
      <c r="AQ1462" t="s">
        <v>107</v>
      </c>
      <c r="AS1462">
        <v>0.86</v>
      </c>
      <c r="AU1462">
        <v>2020</v>
      </c>
      <c r="AV1462" t="s">
        <v>55</v>
      </c>
    </row>
    <row r="1463" spans="1:48" x14ac:dyDescent="0.2">
      <c r="A1463">
        <v>1</v>
      </c>
      <c r="B1463">
        <v>1314577</v>
      </c>
      <c r="C1463">
        <v>2</v>
      </c>
      <c r="D1463">
        <v>42</v>
      </c>
      <c r="E1463">
        <v>24009</v>
      </c>
      <c r="F1463">
        <v>32</v>
      </c>
      <c r="G1463">
        <v>2</v>
      </c>
      <c r="H1463">
        <v>2.4009001606999998E+19</v>
      </c>
      <c r="I1463">
        <v>173</v>
      </c>
      <c r="J1463">
        <v>43885</v>
      </c>
      <c r="L1463">
        <v>55.366669999999999</v>
      </c>
      <c r="M1463">
        <v>55.366669999999999</v>
      </c>
      <c r="N1463">
        <v>46</v>
      </c>
      <c r="O1463">
        <v>2200</v>
      </c>
      <c r="P1463">
        <v>-163.85</v>
      </c>
      <c r="Q1463">
        <v>-163.86667</v>
      </c>
      <c r="T1463">
        <v>509</v>
      </c>
      <c r="U1463">
        <v>1</v>
      </c>
      <c r="V1463" t="s">
        <v>176</v>
      </c>
      <c r="X1463">
        <v>6</v>
      </c>
      <c r="Y1463" t="s">
        <v>48</v>
      </c>
      <c r="AA1463">
        <v>201</v>
      </c>
      <c r="AB1463">
        <v>17310</v>
      </c>
      <c r="AC1463" t="s">
        <v>49</v>
      </c>
      <c r="AE1463" t="s">
        <v>49</v>
      </c>
      <c r="AP1463" t="s">
        <v>50</v>
      </c>
      <c r="AQ1463" t="s">
        <v>177</v>
      </c>
      <c r="AS1463">
        <v>0.72</v>
      </c>
      <c r="AU1463">
        <v>2020</v>
      </c>
      <c r="AV1463" t="s">
        <v>55</v>
      </c>
    </row>
    <row r="1464" spans="1:48" x14ac:dyDescent="0.2">
      <c r="A1464">
        <v>1</v>
      </c>
      <c r="B1464">
        <v>1314553</v>
      </c>
      <c r="C1464">
        <v>1</v>
      </c>
      <c r="D1464">
        <v>40</v>
      </c>
      <c r="E1464">
        <v>24009</v>
      </c>
      <c r="F1464">
        <v>30</v>
      </c>
      <c r="G1464">
        <v>2</v>
      </c>
      <c r="H1464">
        <v>2.4009001606999998E+19</v>
      </c>
      <c r="I1464">
        <v>43</v>
      </c>
      <c r="J1464">
        <v>43860</v>
      </c>
      <c r="L1464">
        <v>55.383330000000001</v>
      </c>
      <c r="M1464">
        <v>55.366669999999999</v>
      </c>
      <c r="N1464">
        <v>47</v>
      </c>
      <c r="O1464">
        <v>574</v>
      </c>
      <c r="P1464">
        <v>-163.80000000000001</v>
      </c>
      <c r="Q1464">
        <v>-163.83332999999999</v>
      </c>
      <c r="T1464">
        <v>509</v>
      </c>
      <c r="U1464">
        <v>1</v>
      </c>
      <c r="V1464" t="s">
        <v>176</v>
      </c>
      <c r="X1464">
        <v>6</v>
      </c>
      <c r="Y1464" t="s">
        <v>48</v>
      </c>
      <c r="AA1464">
        <v>201</v>
      </c>
      <c r="AB1464">
        <v>4309</v>
      </c>
      <c r="AC1464" t="s">
        <v>49</v>
      </c>
      <c r="AE1464" t="s">
        <v>49</v>
      </c>
      <c r="AP1464" t="s">
        <v>50</v>
      </c>
      <c r="AQ1464" t="s">
        <v>177</v>
      </c>
      <c r="AS1464">
        <v>0.76</v>
      </c>
      <c r="AU1464">
        <v>2020</v>
      </c>
      <c r="AV1464" t="s">
        <v>55</v>
      </c>
    </row>
    <row r="1465" spans="1:48" x14ac:dyDescent="0.2">
      <c r="A1465">
        <v>1</v>
      </c>
      <c r="B1465">
        <v>1275532</v>
      </c>
      <c r="C1465">
        <v>3</v>
      </c>
      <c r="D1465">
        <v>44</v>
      </c>
      <c r="E1465">
        <v>23922</v>
      </c>
      <c r="F1465">
        <v>32</v>
      </c>
      <c r="G1465">
        <v>2</v>
      </c>
      <c r="H1465">
        <v>2.3922003441999999E+19</v>
      </c>
      <c r="I1465">
        <v>125</v>
      </c>
      <c r="J1465">
        <v>43893</v>
      </c>
      <c r="L1465">
        <v>55.851669999999999</v>
      </c>
      <c r="M1465">
        <v>55.806669999999997</v>
      </c>
      <c r="N1465">
        <v>47</v>
      </c>
      <c r="O1465">
        <v>1927</v>
      </c>
      <c r="P1465">
        <v>-163.28333000000001</v>
      </c>
      <c r="Q1465">
        <v>-163.22166999999999</v>
      </c>
      <c r="T1465">
        <v>509</v>
      </c>
      <c r="U1465">
        <v>1</v>
      </c>
      <c r="V1465" t="s">
        <v>174</v>
      </c>
      <c r="X1465">
        <v>6</v>
      </c>
      <c r="Y1465" t="s">
        <v>48</v>
      </c>
      <c r="AA1465">
        <v>201</v>
      </c>
      <c r="AB1465">
        <v>12509</v>
      </c>
      <c r="AC1465" t="s">
        <v>49</v>
      </c>
      <c r="AE1465" t="s">
        <v>49</v>
      </c>
      <c r="AP1465" t="s">
        <v>50</v>
      </c>
      <c r="AQ1465" t="s">
        <v>175</v>
      </c>
      <c r="AS1465">
        <v>0.62</v>
      </c>
      <c r="AU1465">
        <v>2020</v>
      </c>
      <c r="AV1465" t="s">
        <v>55</v>
      </c>
    </row>
    <row r="1466" spans="1:48" x14ac:dyDescent="0.2">
      <c r="A1466">
        <v>1</v>
      </c>
      <c r="B1466">
        <v>1178551</v>
      </c>
      <c r="C1466">
        <v>2</v>
      </c>
      <c r="D1466">
        <v>35</v>
      </c>
      <c r="E1466">
        <v>24024</v>
      </c>
      <c r="F1466">
        <v>35</v>
      </c>
      <c r="G1466">
        <v>1</v>
      </c>
      <c r="H1466">
        <v>2.4024034017000002E+19</v>
      </c>
      <c r="I1466">
        <v>103</v>
      </c>
      <c r="J1466">
        <v>43874</v>
      </c>
      <c r="L1466">
        <v>57.424999999999997</v>
      </c>
      <c r="M1466">
        <v>57.22</v>
      </c>
      <c r="N1466">
        <v>45</v>
      </c>
      <c r="O1466">
        <v>1757</v>
      </c>
      <c r="P1466">
        <v>-166.67</v>
      </c>
      <c r="Q1466">
        <v>-166.46833000000001</v>
      </c>
      <c r="R1466" t="s">
        <v>59</v>
      </c>
      <c r="S1466" t="s">
        <v>60</v>
      </c>
      <c r="T1466">
        <v>513</v>
      </c>
      <c r="U1466">
        <v>1</v>
      </c>
      <c r="V1466" t="s">
        <v>130</v>
      </c>
      <c r="X1466">
        <v>6</v>
      </c>
      <c r="Y1466" t="s">
        <v>58</v>
      </c>
      <c r="AA1466">
        <v>201</v>
      </c>
      <c r="AB1466">
        <v>1039</v>
      </c>
      <c r="AC1466" t="s">
        <v>49</v>
      </c>
      <c r="AE1466" t="s">
        <v>49</v>
      </c>
      <c r="AI1466" t="s">
        <v>49</v>
      </c>
      <c r="AP1466" t="s">
        <v>50</v>
      </c>
      <c r="AQ1466" t="s">
        <v>131</v>
      </c>
      <c r="AS1466">
        <v>0.69</v>
      </c>
      <c r="AU1466">
        <v>2020</v>
      </c>
      <c r="AV1466" t="s">
        <v>55</v>
      </c>
    </row>
    <row r="1467" spans="1:48" x14ac:dyDescent="0.2">
      <c r="A1467">
        <v>1</v>
      </c>
      <c r="B1467">
        <v>1378803</v>
      </c>
      <c r="C1467">
        <v>3</v>
      </c>
      <c r="D1467">
        <v>52</v>
      </c>
      <c r="E1467">
        <v>24009</v>
      </c>
      <c r="F1467">
        <v>42</v>
      </c>
      <c r="G1467">
        <v>2</v>
      </c>
      <c r="H1467">
        <v>2.4009001606999998E+19</v>
      </c>
      <c r="I1467">
        <v>318</v>
      </c>
      <c r="J1467">
        <v>43912</v>
      </c>
      <c r="L1467">
        <v>56.943330000000003</v>
      </c>
      <c r="M1467">
        <v>56.994999999999997</v>
      </c>
      <c r="N1467">
        <v>54</v>
      </c>
      <c r="O1467">
        <v>4214</v>
      </c>
      <c r="P1467">
        <v>-170.52833000000001</v>
      </c>
      <c r="Q1467">
        <v>-170.78333000000001</v>
      </c>
      <c r="R1467" t="s">
        <v>66</v>
      </c>
      <c r="S1467" t="s">
        <v>67</v>
      </c>
      <c r="T1467">
        <v>521</v>
      </c>
      <c r="U1467">
        <v>1</v>
      </c>
      <c r="V1467" t="s">
        <v>176</v>
      </c>
      <c r="X1467">
        <v>6</v>
      </c>
      <c r="Y1467" t="s">
        <v>58</v>
      </c>
      <c r="AA1467">
        <v>201</v>
      </c>
      <c r="AB1467">
        <v>318109</v>
      </c>
      <c r="AC1467" t="s">
        <v>49</v>
      </c>
      <c r="AE1467" t="s">
        <v>49</v>
      </c>
      <c r="AI1467" t="s">
        <v>49</v>
      </c>
      <c r="AP1467" t="s">
        <v>50</v>
      </c>
      <c r="AQ1467" t="s">
        <v>177</v>
      </c>
      <c r="AS1467">
        <v>0.79</v>
      </c>
      <c r="AU1467">
        <v>2020</v>
      </c>
      <c r="AV1467" t="s">
        <v>55</v>
      </c>
    </row>
    <row r="1468" spans="1:48" x14ac:dyDescent="0.2">
      <c r="A1468">
        <v>1</v>
      </c>
      <c r="B1468">
        <v>1178513</v>
      </c>
      <c r="C1468">
        <v>2</v>
      </c>
      <c r="D1468">
        <v>37</v>
      </c>
      <c r="E1468">
        <v>24024</v>
      </c>
      <c r="F1468">
        <v>37</v>
      </c>
      <c r="G1468">
        <v>1</v>
      </c>
      <c r="H1468">
        <v>2.4024034017000002E+19</v>
      </c>
      <c r="I1468">
        <v>81</v>
      </c>
      <c r="J1468">
        <v>43870</v>
      </c>
      <c r="L1468">
        <v>57.266669999999998</v>
      </c>
      <c r="M1468">
        <v>57.258330000000001</v>
      </c>
      <c r="N1468">
        <v>52</v>
      </c>
      <c r="O1468">
        <v>1327</v>
      </c>
      <c r="P1468">
        <v>-167.88833</v>
      </c>
      <c r="Q1468">
        <v>-167.86500000000001</v>
      </c>
      <c r="T1468">
        <v>513</v>
      </c>
      <c r="U1468">
        <v>1</v>
      </c>
      <c r="V1468" t="s">
        <v>130</v>
      </c>
      <c r="X1468">
        <v>5</v>
      </c>
      <c r="Y1468" t="s">
        <v>58</v>
      </c>
      <c r="AA1468">
        <v>201</v>
      </c>
      <c r="AB1468">
        <v>8110</v>
      </c>
      <c r="AC1468" t="s">
        <v>49</v>
      </c>
      <c r="AE1468" t="s">
        <v>49</v>
      </c>
      <c r="AP1468" t="s">
        <v>50</v>
      </c>
      <c r="AQ1468" t="s">
        <v>131</v>
      </c>
      <c r="AS1468">
        <v>0.86</v>
      </c>
      <c r="AU1468">
        <v>2020</v>
      </c>
      <c r="AV1468" t="s">
        <v>55</v>
      </c>
    </row>
    <row r="1469" spans="1:48" x14ac:dyDescent="0.2">
      <c r="A1469">
        <v>1</v>
      </c>
      <c r="B1469">
        <v>1286721</v>
      </c>
      <c r="C1469">
        <v>1</v>
      </c>
      <c r="E1469">
        <v>24080</v>
      </c>
      <c r="G1469">
        <v>2</v>
      </c>
      <c r="I1469">
        <v>32</v>
      </c>
      <c r="J1469">
        <v>43859</v>
      </c>
      <c r="N1469">
        <v>48</v>
      </c>
      <c r="O1469">
        <v>450</v>
      </c>
      <c r="R1469" t="s">
        <v>64</v>
      </c>
      <c r="S1469" t="s">
        <v>65</v>
      </c>
      <c r="T1469">
        <v>509</v>
      </c>
      <c r="V1469" t="s">
        <v>61</v>
      </c>
      <c r="W1469">
        <v>2.4080005305999999E+19</v>
      </c>
      <c r="X1469">
        <v>6</v>
      </c>
      <c r="Y1469" t="s">
        <v>58</v>
      </c>
      <c r="AA1469">
        <v>201</v>
      </c>
      <c r="AB1469">
        <v>66</v>
      </c>
      <c r="AC1469" t="s">
        <v>49</v>
      </c>
      <c r="AE1469" t="s">
        <v>49</v>
      </c>
      <c r="AI1469" t="s">
        <v>49</v>
      </c>
      <c r="AP1469" t="s">
        <v>62</v>
      </c>
      <c r="AQ1469" t="s">
        <v>63</v>
      </c>
      <c r="AS1469">
        <v>0.7</v>
      </c>
      <c r="AU1469">
        <v>2020</v>
      </c>
      <c r="AV1469" t="s">
        <v>55</v>
      </c>
    </row>
    <row r="1470" spans="1:48" x14ac:dyDescent="0.2">
      <c r="A1470">
        <v>1</v>
      </c>
      <c r="B1470">
        <v>1286782</v>
      </c>
      <c r="C1470">
        <v>3</v>
      </c>
      <c r="E1470">
        <v>24080</v>
      </c>
      <c r="G1470">
        <v>2</v>
      </c>
      <c r="I1470">
        <v>207</v>
      </c>
      <c r="J1470">
        <v>43893</v>
      </c>
      <c r="N1470">
        <v>45</v>
      </c>
      <c r="O1470">
        <v>2464</v>
      </c>
      <c r="T1470">
        <v>509</v>
      </c>
      <c r="V1470" t="s">
        <v>61</v>
      </c>
      <c r="W1470">
        <v>2.4080005305999999E+19</v>
      </c>
      <c r="X1470">
        <v>6</v>
      </c>
      <c r="Y1470" t="s">
        <v>48</v>
      </c>
      <c r="AA1470">
        <v>201</v>
      </c>
      <c r="AB1470">
        <v>9472</v>
      </c>
      <c r="AC1470" t="s">
        <v>49</v>
      </c>
      <c r="AE1470" t="s">
        <v>49</v>
      </c>
      <c r="AP1470" t="s">
        <v>62</v>
      </c>
      <c r="AQ1470" t="s">
        <v>63</v>
      </c>
      <c r="AS1470">
        <v>0.55000000000000004</v>
      </c>
      <c r="AU1470">
        <v>2020</v>
      </c>
      <c r="AV1470" t="s">
        <v>55</v>
      </c>
    </row>
    <row r="1471" spans="1:48" x14ac:dyDescent="0.2">
      <c r="A1471">
        <v>1</v>
      </c>
      <c r="B1471">
        <v>1368139</v>
      </c>
      <c r="C1471">
        <v>3</v>
      </c>
      <c r="E1471">
        <v>24080</v>
      </c>
      <c r="G1471">
        <v>2</v>
      </c>
      <c r="I1471">
        <v>240</v>
      </c>
      <c r="J1471">
        <v>43899</v>
      </c>
      <c r="N1471">
        <v>43</v>
      </c>
      <c r="O1471">
        <v>2919</v>
      </c>
      <c r="T1471">
        <v>509</v>
      </c>
      <c r="V1471" t="s">
        <v>61</v>
      </c>
      <c r="W1471">
        <v>2.4080005305999999E+19</v>
      </c>
      <c r="X1471">
        <v>6</v>
      </c>
      <c r="Y1471" t="s">
        <v>48</v>
      </c>
      <c r="AA1471">
        <v>201</v>
      </c>
      <c r="AB1471">
        <v>564</v>
      </c>
      <c r="AC1471" t="s">
        <v>49</v>
      </c>
      <c r="AE1471" t="s">
        <v>49</v>
      </c>
      <c r="AP1471" t="s">
        <v>62</v>
      </c>
      <c r="AQ1471" t="s">
        <v>63</v>
      </c>
      <c r="AS1471">
        <v>0.45</v>
      </c>
      <c r="AU1471">
        <v>2020</v>
      </c>
      <c r="AV1471" t="s">
        <v>55</v>
      </c>
    </row>
    <row r="1472" spans="1:48" x14ac:dyDescent="0.2">
      <c r="A1472">
        <v>1</v>
      </c>
      <c r="B1472">
        <v>1368177</v>
      </c>
      <c r="C1472">
        <v>3</v>
      </c>
      <c r="E1472">
        <v>24080</v>
      </c>
      <c r="G1472">
        <v>2</v>
      </c>
      <c r="I1472">
        <v>326</v>
      </c>
      <c r="J1472">
        <v>43918</v>
      </c>
      <c r="N1472">
        <v>57</v>
      </c>
      <c r="O1472">
        <v>4153</v>
      </c>
      <c r="R1472" t="s">
        <v>66</v>
      </c>
      <c r="S1472" t="s">
        <v>67</v>
      </c>
      <c r="T1472">
        <v>509</v>
      </c>
      <c r="V1472" t="s">
        <v>61</v>
      </c>
      <c r="W1472">
        <v>2.4080005305999999E+19</v>
      </c>
      <c r="X1472">
        <v>6</v>
      </c>
      <c r="Y1472" t="s">
        <v>58</v>
      </c>
      <c r="AA1472">
        <v>201</v>
      </c>
      <c r="AB1472">
        <v>847</v>
      </c>
      <c r="AC1472" t="s">
        <v>49</v>
      </c>
      <c r="AE1472" t="s">
        <v>49</v>
      </c>
      <c r="AI1472" t="s">
        <v>49</v>
      </c>
      <c r="AP1472" t="s">
        <v>62</v>
      </c>
      <c r="AQ1472" t="s">
        <v>63</v>
      </c>
      <c r="AS1472">
        <v>1.35</v>
      </c>
      <c r="AU1472">
        <v>2020</v>
      </c>
      <c r="AV1472" t="s">
        <v>55</v>
      </c>
    </row>
    <row r="1473" spans="1:48" x14ac:dyDescent="0.2">
      <c r="A1473">
        <v>1</v>
      </c>
      <c r="B1473">
        <v>1368200</v>
      </c>
      <c r="C1473">
        <v>3</v>
      </c>
      <c r="E1473">
        <v>24080</v>
      </c>
      <c r="G1473">
        <v>2</v>
      </c>
      <c r="I1473">
        <v>323</v>
      </c>
      <c r="J1473">
        <v>43917</v>
      </c>
      <c r="N1473">
        <v>51</v>
      </c>
      <c r="O1473">
        <v>4098</v>
      </c>
      <c r="R1473" t="s">
        <v>66</v>
      </c>
      <c r="S1473" t="s">
        <v>67</v>
      </c>
      <c r="T1473">
        <v>509</v>
      </c>
      <c r="V1473" t="s">
        <v>61</v>
      </c>
      <c r="W1473">
        <v>2.4080005305999999E+19</v>
      </c>
      <c r="X1473">
        <v>6</v>
      </c>
      <c r="Y1473" t="s">
        <v>58</v>
      </c>
      <c r="AA1473">
        <v>201</v>
      </c>
      <c r="AB1473">
        <v>839</v>
      </c>
      <c r="AC1473" t="s">
        <v>49</v>
      </c>
      <c r="AE1473" t="s">
        <v>49</v>
      </c>
      <c r="AI1473" t="s">
        <v>49</v>
      </c>
      <c r="AP1473" t="s">
        <v>62</v>
      </c>
      <c r="AQ1473" t="s">
        <v>63</v>
      </c>
      <c r="AS1473">
        <v>1.05</v>
      </c>
      <c r="AU1473">
        <v>2020</v>
      </c>
      <c r="AV1473" t="s">
        <v>55</v>
      </c>
    </row>
    <row r="1474" spans="1:48" x14ac:dyDescent="0.2">
      <c r="A1474">
        <v>1</v>
      </c>
      <c r="B1474">
        <v>1336808</v>
      </c>
      <c r="C1474">
        <v>4</v>
      </c>
      <c r="E1474">
        <v>24080</v>
      </c>
      <c r="G1474">
        <v>2</v>
      </c>
      <c r="I1474">
        <v>368</v>
      </c>
      <c r="J1474">
        <v>43927</v>
      </c>
      <c r="N1474">
        <v>47</v>
      </c>
      <c r="O1474">
        <v>4782</v>
      </c>
      <c r="T1474">
        <v>509</v>
      </c>
      <c r="V1474" t="s">
        <v>61</v>
      </c>
      <c r="W1474">
        <v>2.4080005305999999E+19</v>
      </c>
      <c r="X1474">
        <v>6</v>
      </c>
      <c r="Y1474" t="s">
        <v>48</v>
      </c>
      <c r="AA1474">
        <v>201</v>
      </c>
      <c r="AB1474">
        <v>1067</v>
      </c>
      <c r="AC1474" t="s">
        <v>49</v>
      </c>
      <c r="AE1474" t="s">
        <v>49</v>
      </c>
      <c r="AP1474" t="s">
        <v>62</v>
      </c>
      <c r="AQ1474" t="s">
        <v>63</v>
      </c>
      <c r="AS1474">
        <v>0.75</v>
      </c>
      <c r="AU1474">
        <v>2020</v>
      </c>
      <c r="AV1474" t="s">
        <v>55</v>
      </c>
    </row>
    <row r="1475" spans="1:48" x14ac:dyDescent="0.2">
      <c r="A1475">
        <v>1</v>
      </c>
      <c r="B1475">
        <v>1336826</v>
      </c>
      <c r="C1475">
        <v>4</v>
      </c>
      <c r="E1475">
        <v>24080</v>
      </c>
      <c r="G1475">
        <v>2</v>
      </c>
      <c r="I1475">
        <v>379</v>
      </c>
      <c r="J1475">
        <v>43930</v>
      </c>
      <c r="N1475">
        <v>44</v>
      </c>
      <c r="O1475">
        <v>4877</v>
      </c>
      <c r="T1475">
        <v>509</v>
      </c>
      <c r="V1475" t="s">
        <v>61</v>
      </c>
      <c r="W1475">
        <v>2.4080005305999999E+19</v>
      </c>
      <c r="X1475">
        <v>6</v>
      </c>
      <c r="Y1475" t="s">
        <v>48</v>
      </c>
      <c r="AA1475">
        <v>201</v>
      </c>
      <c r="AB1475">
        <v>1109</v>
      </c>
      <c r="AC1475" t="s">
        <v>49</v>
      </c>
      <c r="AE1475" t="s">
        <v>49</v>
      </c>
      <c r="AP1475" t="s">
        <v>62</v>
      </c>
      <c r="AQ1475" t="s">
        <v>63</v>
      </c>
      <c r="AS1475">
        <v>0.5</v>
      </c>
      <c r="AU1475">
        <v>2020</v>
      </c>
      <c r="AV1475" t="s">
        <v>55</v>
      </c>
    </row>
    <row r="1476" spans="1:48" x14ac:dyDescent="0.2">
      <c r="A1476">
        <v>1</v>
      </c>
      <c r="B1476">
        <v>1336821</v>
      </c>
      <c r="C1476">
        <v>4</v>
      </c>
      <c r="E1476">
        <v>24080</v>
      </c>
      <c r="G1476">
        <v>2</v>
      </c>
      <c r="I1476">
        <v>392</v>
      </c>
      <c r="J1476">
        <v>43933</v>
      </c>
      <c r="N1476">
        <v>49</v>
      </c>
      <c r="O1476">
        <v>5130</v>
      </c>
      <c r="R1476" t="s">
        <v>92</v>
      </c>
      <c r="S1476" t="s">
        <v>93</v>
      </c>
      <c r="T1476">
        <v>509</v>
      </c>
      <c r="V1476" t="s">
        <v>61</v>
      </c>
      <c r="W1476">
        <v>2.4080005305999999E+19</v>
      </c>
      <c r="X1476">
        <v>6</v>
      </c>
      <c r="Y1476" t="s">
        <v>58</v>
      </c>
      <c r="AA1476">
        <v>201</v>
      </c>
      <c r="AB1476">
        <v>1186</v>
      </c>
      <c r="AC1476" t="s">
        <v>49</v>
      </c>
      <c r="AE1476" t="s">
        <v>49</v>
      </c>
      <c r="AI1476" t="s">
        <v>49</v>
      </c>
      <c r="AP1476" t="s">
        <v>62</v>
      </c>
      <c r="AQ1476" t="s">
        <v>63</v>
      </c>
      <c r="AS1476">
        <v>0.7</v>
      </c>
      <c r="AU1476">
        <v>2020</v>
      </c>
      <c r="AV1476" t="s">
        <v>55</v>
      </c>
    </row>
    <row r="1477" spans="1:48" x14ac:dyDescent="0.2">
      <c r="A1477">
        <v>1</v>
      </c>
      <c r="B1477">
        <v>1336827</v>
      </c>
      <c r="C1477">
        <v>4</v>
      </c>
      <c r="E1477">
        <v>24080</v>
      </c>
      <c r="G1477">
        <v>2</v>
      </c>
      <c r="I1477">
        <v>402</v>
      </c>
      <c r="J1477">
        <v>43938</v>
      </c>
      <c r="N1477">
        <v>44</v>
      </c>
      <c r="O1477">
        <v>5296</v>
      </c>
      <c r="R1477" t="s">
        <v>92</v>
      </c>
      <c r="S1477" t="s">
        <v>93</v>
      </c>
      <c r="T1477">
        <v>509</v>
      </c>
      <c r="V1477" t="s">
        <v>61</v>
      </c>
      <c r="W1477">
        <v>2.4080005305999999E+19</v>
      </c>
      <c r="X1477">
        <v>6</v>
      </c>
      <c r="Y1477" t="s">
        <v>58</v>
      </c>
      <c r="AA1477">
        <v>201</v>
      </c>
      <c r="AB1477">
        <v>1233</v>
      </c>
      <c r="AC1477" t="s">
        <v>49</v>
      </c>
      <c r="AE1477" t="s">
        <v>49</v>
      </c>
      <c r="AI1477" t="s">
        <v>49</v>
      </c>
      <c r="AP1477" t="s">
        <v>62</v>
      </c>
      <c r="AQ1477" t="s">
        <v>63</v>
      </c>
      <c r="AS1477">
        <v>0.55000000000000004</v>
      </c>
      <c r="AU1477">
        <v>2020</v>
      </c>
      <c r="AV1477" t="s">
        <v>55</v>
      </c>
    </row>
    <row r="1478" spans="1:48" x14ac:dyDescent="0.2">
      <c r="A1478">
        <v>1</v>
      </c>
      <c r="B1478">
        <v>1368182</v>
      </c>
      <c r="C1478">
        <v>4</v>
      </c>
      <c r="E1478">
        <v>24080</v>
      </c>
      <c r="G1478">
        <v>2</v>
      </c>
      <c r="I1478">
        <v>346</v>
      </c>
      <c r="J1478">
        <v>43922</v>
      </c>
      <c r="N1478">
        <v>43</v>
      </c>
      <c r="O1478">
        <v>4477</v>
      </c>
      <c r="T1478">
        <v>517</v>
      </c>
      <c r="V1478" t="s">
        <v>61</v>
      </c>
      <c r="W1478">
        <v>2.4080005305999999E+19</v>
      </c>
      <c r="X1478">
        <v>6</v>
      </c>
      <c r="Y1478" t="s">
        <v>48</v>
      </c>
      <c r="AA1478">
        <v>201</v>
      </c>
      <c r="AB1478">
        <v>981</v>
      </c>
      <c r="AC1478" t="s">
        <v>49</v>
      </c>
      <c r="AE1478" t="s">
        <v>49</v>
      </c>
      <c r="AP1478" t="s">
        <v>62</v>
      </c>
      <c r="AQ1478" t="s">
        <v>63</v>
      </c>
      <c r="AS1478">
        <v>0.5</v>
      </c>
      <c r="AU1478">
        <v>2020</v>
      </c>
      <c r="AV1478" t="s">
        <v>55</v>
      </c>
    </row>
    <row r="1479" spans="1:48" x14ac:dyDescent="0.2">
      <c r="A1479">
        <v>1</v>
      </c>
      <c r="B1479">
        <v>655243</v>
      </c>
      <c r="C1479">
        <v>4</v>
      </c>
      <c r="E1479">
        <v>24080</v>
      </c>
      <c r="G1479">
        <v>2</v>
      </c>
      <c r="I1479">
        <v>427</v>
      </c>
      <c r="J1479">
        <v>43951</v>
      </c>
      <c r="N1479">
        <v>38</v>
      </c>
      <c r="O1479">
        <v>5825</v>
      </c>
      <c r="R1479" t="s">
        <v>59</v>
      </c>
      <c r="S1479" t="s">
        <v>60</v>
      </c>
      <c r="T1479">
        <v>521</v>
      </c>
      <c r="V1479" t="s">
        <v>61</v>
      </c>
      <c r="W1479">
        <v>2.4080005305999999E+19</v>
      </c>
      <c r="X1479">
        <v>6</v>
      </c>
      <c r="Y1479" t="s">
        <v>58</v>
      </c>
      <c r="AA1479">
        <v>201</v>
      </c>
      <c r="AB1479">
        <v>1375</v>
      </c>
      <c r="AC1479" t="s">
        <v>49</v>
      </c>
      <c r="AE1479" t="s">
        <v>49</v>
      </c>
      <c r="AI1479" t="s">
        <v>49</v>
      </c>
      <c r="AP1479" t="s">
        <v>62</v>
      </c>
      <c r="AQ1479" t="s">
        <v>63</v>
      </c>
      <c r="AS1479">
        <v>0.3</v>
      </c>
      <c r="AU1479">
        <v>2020</v>
      </c>
      <c r="AV1479" t="s">
        <v>55</v>
      </c>
    </row>
    <row r="1480" spans="1:48" x14ac:dyDescent="0.2">
      <c r="A1480">
        <v>1</v>
      </c>
      <c r="B1480">
        <v>1336884</v>
      </c>
      <c r="C1480">
        <v>4</v>
      </c>
      <c r="E1480">
        <v>24080</v>
      </c>
      <c r="G1480">
        <v>2</v>
      </c>
      <c r="I1480">
        <v>415</v>
      </c>
      <c r="J1480">
        <v>43943</v>
      </c>
      <c r="N1480">
        <v>47</v>
      </c>
      <c r="O1480">
        <v>5504</v>
      </c>
      <c r="R1480" t="s">
        <v>66</v>
      </c>
      <c r="S1480" t="s">
        <v>67</v>
      </c>
      <c r="T1480">
        <v>521</v>
      </c>
      <c r="V1480" t="s">
        <v>61</v>
      </c>
      <c r="W1480">
        <v>2.4080005305999999E+19</v>
      </c>
      <c r="X1480">
        <v>6</v>
      </c>
      <c r="Y1480" t="s">
        <v>58</v>
      </c>
      <c r="AA1480">
        <v>201</v>
      </c>
      <c r="AB1480">
        <v>1294</v>
      </c>
      <c r="AC1480" t="s">
        <v>49</v>
      </c>
      <c r="AE1480" t="s">
        <v>49</v>
      </c>
      <c r="AI1480" t="s">
        <v>49</v>
      </c>
      <c r="AP1480" t="s">
        <v>62</v>
      </c>
      <c r="AQ1480" t="s">
        <v>63</v>
      </c>
      <c r="AS1480">
        <v>0.65</v>
      </c>
      <c r="AU1480">
        <v>2020</v>
      </c>
      <c r="AV1480" t="s">
        <v>55</v>
      </c>
    </row>
    <row r="1481" spans="1:48" x14ac:dyDescent="0.2">
      <c r="A1481">
        <v>1</v>
      </c>
      <c r="B1481">
        <v>1336862</v>
      </c>
      <c r="C1481">
        <v>4</v>
      </c>
      <c r="E1481">
        <v>24080</v>
      </c>
      <c r="G1481">
        <v>2</v>
      </c>
      <c r="I1481">
        <v>424</v>
      </c>
      <c r="J1481">
        <v>43950</v>
      </c>
      <c r="N1481">
        <v>60</v>
      </c>
      <c r="O1481">
        <v>5697</v>
      </c>
      <c r="R1481" t="s">
        <v>92</v>
      </c>
      <c r="S1481" t="s">
        <v>93</v>
      </c>
      <c r="T1481">
        <v>521</v>
      </c>
      <c r="V1481" t="s">
        <v>61</v>
      </c>
      <c r="W1481">
        <v>2.4080005305999999E+19</v>
      </c>
      <c r="X1481">
        <v>6</v>
      </c>
      <c r="Y1481" t="s">
        <v>58</v>
      </c>
      <c r="AA1481">
        <v>201</v>
      </c>
      <c r="AB1481">
        <v>1344</v>
      </c>
      <c r="AC1481" t="s">
        <v>49</v>
      </c>
      <c r="AE1481" t="s">
        <v>49</v>
      </c>
      <c r="AI1481" t="s">
        <v>49</v>
      </c>
      <c r="AP1481" t="s">
        <v>62</v>
      </c>
      <c r="AQ1481" t="s">
        <v>63</v>
      </c>
      <c r="AS1481">
        <v>1.2</v>
      </c>
      <c r="AU1481">
        <v>2020</v>
      </c>
      <c r="AV1481" t="s">
        <v>55</v>
      </c>
    </row>
    <row r="1482" spans="1:48" x14ac:dyDescent="0.2">
      <c r="A1482">
        <v>1</v>
      </c>
      <c r="B1482">
        <v>1366559</v>
      </c>
      <c r="C1482">
        <v>3</v>
      </c>
      <c r="D1482">
        <v>69</v>
      </c>
      <c r="E1482">
        <v>23924</v>
      </c>
      <c r="F1482">
        <v>59</v>
      </c>
      <c r="G1482">
        <v>2</v>
      </c>
      <c r="H1482">
        <v>2.3924000417000002E+19</v>
      </c>
      <c r="I1482">
        <v>41</v>
      </c>
      <c r="J1482">
        <v>43916</v>
      </c>
      <c r="L1482">
        <v>56.375</v>
      </c>
      <c r="M1482">
        <v>56.351669999999999</v>
      </c>
      <c r="N1482">
        <v>46</v>
      </c>
      <c r="O1482">
        <v>479</v>
      </c>
      <c r="P1482">
        <v>-168.94166999999999</v>
      </c>
      <c r="Q1482">
        <v>-168.85333</v>
      </c>
      <c r="T1482">
        <v>517</v>
      </c>
      <c r="U1482">
        <v>1</v>
      </c>
      <c r="V1482" t="s">
        <v>70</v>
      </c>
      <c r="X1482">
        <v>6</v>
      </c>
      <c r="Y1482" t="s">
        <v>48</v>
      </c>
      <c r="AA1482">
        <v>201</v>
      </c>
      <c r="AB1482">
        <v>4101</v>
      </c>
      <c r="AC1482" t="s">
        <v>49</v>
      </c>
      <c r="AE1482" t="s">
        <v>49</v>
      </c>
      <c r="AP1482" t="s">
        <v>50</v>
      </c>
      <c r="AQ1482" t="s">
        <v>71</v>
      </c>
      <c r="AS1482">
        <v>0.55000000000000004</v>
      </c>
      <c r="AU1482">
        <v>2020</v>
      </c>
      <c r="AV1482" t="s">
        <v>55</v>
      </c>
    </row>
    <row r="1483" spans="1:48" x14ac:dyDescent="0.2">
      <c r="A1483">
        <v>1</v>
      </c>
      <c r="B1483">
        <v>659933</v>
      </c>
      <c r="C1483">
        <v>2</v>
      </c>
      <c r="D1483">
        <v>66</v>
      </c>
      <c r="E1483">
        <v>24028</v>
      </c>
      <c r="F1483">
        <v>56</v>
      </c>
      <c r="G1483">
        <v>2</v>
      </c>
      <c r="H1483">
        <v>2.4028003395999998E+19</v>
      </c>
      <c r="I1483">
        <v>115</v>
      </c>
      <c r="J1483">
        <v>43886</v>
      </c>
      <c r="L1483">
        <v>56.561669999999999</v>
      </c>
      <c r="M1483">
        <v>56.623330000000003</v>
      </c>
      <c r="N1483">
        <v>42</v>
      </c>
      <c r="O1483">
        <v>1891</v>
      </c>
      <c r="P1483">
        <v>-168.82167000000001</v>
      </c>
      <c r="Q1483">
        <v>-168.79</v>
      </c>
      <c r="T1483">
        <v>513</v>
      </c>
      <c r="U1483">
        <v>1</v>
      </c>
      <c r="V1483" t="s">
        <v>72</v>
      </c>
      <c r="X1483">
        <v>6</v>
      </c>
      <c r="Y1483" t="s">
        <v>48</v>
      </c>
      <c r="AA1483">
        <v>201</v>
      </c>
      <c r="AB1483">
        <v>11501</v>
      </c>
      <c r="AC1483" t="s">
        <v>49</v>
      </c>
      <c r="AE1483" t="s">
        <v>49</v>
      </c>
      <c r="AP1483" t="s">
        <v>50</v>
      </c>
      <c r="AQ1483" t="s">
        <v>73</v>
      </c>
      <c r="AS1483">
        <v>0.57999999999999996</v>
      </c>
      <c r="AU1483">
        <v>2020</v>
      </c>
      <c r="AV1483" t="s">
        <v>55</v>
      </c>
    </row>
    <row r="1484" spans="1:48" x14ac:dyDescent="0.2">
      <c r="A1484">
        <v>1</v>
      </c>
      <c r="B1484">
        <v>1325945</v>
      </c>
      <c r="C1484">
        <v>1</v>
      </c>
      <c r="D1484">
        <v>49</v>
      </c>
      <c r="E1484">
        <v>24028</v>
      </c>
      <c r="F1484">
        <v>39</v>
      </c>
      <c r="G1484">
        <v>2</v>
      </c>
      <c r="H1484">
        <v>2.4028003395999998E+19</v>
      </c>
      <c r="I1484">
        <v>34</v>
      </c>
      <c r="J1484">
        <v>43861</v>
      </c>
      <c r="L1484">
        <v>55.261670000000002</v>
      </c>
      <c r="M1484">
        <v>55.265000000000001</v>
      </c>
      <c r="N1484">
        <v>35</v>
      </c>
      <c r="O1484">
        <v>623</v>
      </c>
      <c r="P1484">
        <v>-164.35167000000001</v>
      </c>
      <c r="Q1484">
        <v>-164.39167</v>
      </c>
      <c r="T1484">
        <v>509</v>
      </c>
      <c r="U1484">
        <v>1</v>
      </c>
      <c r="V1484" t="s">
        <v>72</v>
      </c>
      <c r="X1484">
        <v>6</v>
      </c>
      <c r="Y1484" t="s">
        <v>48</v>
      </c>
      <c r="AA1484">
        <v>201</v>
      </c>
      <c r="AB1484">
        <v>3402</v>
      </c>
      <c r="AC1484" t="s">
        <v>49</v>
      </c>
      <c r="AE1484" t="s">
        <v>49</v>
      </c>
      <c r="AP1484" t="s">
        <v>50</v>
      </c>
      <c r="AQ1484" t="s">
        <v>73</v>
      </c>
      <c r="AS1484">
        <v>0.38</v>
      </c>
      <c r="AU1484">
        <v>2020</v>
      </c>
      <c r="AV1484" t="s">
        <v>55</v>
      </c>
    </row>
    <row r="1485" spans="1:48" x14ac:dyDescent="0.2">
      <c r="A1485">
        <v>1</v>
      </c>
      <c r="B1485">
        <v>654944</v>
      </c>
      <c r="C1485">
        <v>2</v>
      </c>
      <c r="D1485">
        <v>60</v>
      </c>
      <c r="E1485">
        <v>24028</v>
      </c>
      <c r="F1485">
        <v>51</v>
      </c>
      <c r="G1485">
        <v>2</v>
      </c>
      <c r="H1485">
        <v>2.4028003395999998E+19</v>
      </c>
      <c r="I1485">
        <v>90</v>
      </c>
      <c r="J1485">
        <v>43880</v>
      </c>
      <c r="L1485">
        <v>56.365000000000002</v>
      </c>
      <c r="M1485">
        <v>56.338329999999999</v>
      </c>
      <c r="N1485">
        <v>43</v>
      </c>
      <c r="O1485">
        <v>1501</v>
      </c>
      <c r="P1485">
        <v>-167.00667000000001</v>
      </c>
      <c r="Q1485">
        <v>-167.00166999999999</v>
      </c>
      <c r="R1485" t="s">
        <v>64</v>
      </c>
      <c r="S1485" t="s">
        <v>65</v>
      </c>
      <c r="T1485">
        <v>517</v>
      </c>
      <c r="U1485">
        <v>1</v>
      </c>
      <c r="V1485" t="s">
        <v>72</v>
      </c>
      <c r="X1485">
        <v>6</v>
      </c>
      <c r="Y1485" t="s">
        <v>58</v>
      </c>
      <c r="AA1485">
        <v>201</v>
      </c>
      <c r="AB1485">
        <v>9001</v>
      </c>
      <c r="AC1485" t="s">
        <v>49</v>
      </c>
      <c r="AE1485" t="s">
        <v>49</v>
      </c>
      <c r="AI1485" t="s">
        <v>49</v>
      </c>
      <c r="AP1485" t="s">
        <v>50</v>
      </c>
      <c r="AQ1485" t="s">
        <v>73</v>
      </c>
      <c r="AS1485">
        <v>0.62</v>
      </c>
      <c r="AU1485">
        <v>2020</v>
      </c>
      <c r="AV1485" t="s">
        <v>55</v>
      </c>
    </row>
    <row r="1486" spans="1:48" x14ac:dyDescent="0.2">
      <c r="A1486">
        <v>1</v>
      </c>
      <c r="B1486">
        <v>659904</v>
      </c>
      <c r="C1486">
        <v>3</v>
      </c>
      <c r="D1486">
        <v>54</v>
      </c>
      <c r="E1486">
        <v>24028</v>
      </c>
      <c r="F1486">
        <v>43</v>
      </c>
      <c r="G1486">
        <v>2</v>
      </c>
      <c r="H1486">
        <v>2.4028003395999998E+19</v>
      </c>
      <c r="I1486">
        <v>150</v>
      </c>
      <c r="J1486">
        <v>43898</v>
      </c>
      <c r="L1486">
        <v>56.428330000000003</v>
      </c>
      <c r="M1486">
        <v>56.53</v>
      </c>
      <c r="N1486">
        <v>37</v>
      </c>
      <c r="O1486">
        <v>2428</v>
      </c>
      <c r="P1486">
        <v>-169.98167000000001</v>
      </c>
      <c r="Q1486">
        <v>-170.05332999999999</v>
      </c>
      <c r="R1486" t="s">
        <v>64</v>
      </c>
      <c r="S1486" t="s">
        <v>65</v>
      </c>
      <c r="T1486">
        <v>517</v>
      </c>
      <c r="U1486">
        <v>1</v>
      </c>
      <c r="V1486" t="s">
        <v>72</v>
      </c>
      <c r="X1486">
        <v>6</v>
      </c>
      <c r="Y1486" t="s">
        <v>58</v>
      </c>
      <c r="AA1486">
        <v>201</v>
      </c>
      <c r="AB1486">
        <v>15001</v>
      </c>
      <c r="AC1486" t="s">
        <v>49</v>
      </c>
      <c r="AE1486" t="s">
        <v>49</v>
      </c>
      <c r="AI1486" t="s">
        <v>49</v>
      </c>
      <c r="AP1486" t="s">
        <v>50</v>
      </c>
      <c r="AQ1486" t="s">
        <v>73</v>
      </c>
      <c r="AS1486">
        <v>0.32</v>
      </c>
      <c r="AU1486">
        <v>2020</v>
      </c>
      <c r="AV1486" t="s">
        <v>55</v>
      </c>
    </row>
    <row r="1487" spans="1:48" x14ac:dyDescent="0.2">
      <c r="A1487">
        <v>1</v>
      </c>
      <c r="B1487">
        <v>1282772</v>
      </c>
      <c r="C1487">
        <v>3</v>
      </c>
      <c r="D1487">
        <v>36</v>
      </c>
      <c r="E1487">
        <v>24104</v>
      </c>
      <c r="F1487">
        <v>26</v>
      </c>
      <c r="G1487">
        <v>2</v>
      </c>
      <c r="H1487">
        <v>2.4104004110999998E+19</v>
      </c>
      <c r="I1487">
        <v>386</v>
      </c>
      <c r="J1487">
        <v>43918</v>
      </c>
      <c r="L1487">
        <v>55.333329999999997</v>
      </c>
      <c r="M1487">
        <v>55.4</v>
      </c>
      <c r="N1487">
        <v>49</v>
      </c>
      <c r="O1487">
        <v>5120</v>
      </c>
      <c r="P1487">
        <v>-163.88333</v>
      </c>
      <c r="Q1487">
        <v>-163.83332999999999</v>
      </c>
      <c r="R1487" t="s">
        <v>59</v>
      </c>
      <c r="S1487" t="s">
        <v>60</v>
      </c>
      <c r="T1487">
        <v>509</v>
      </c>
      <c r="U1487">
        <v>1</v>
      </c>
      <c r="V1487" t="s">
        <v>74</v>
      </c>
      <c r="X1487">
        <v>6</v>
      </c>
      <c r="Y1487" t="s">
        <v>58</v>
      </c>
      <c r="AA1487">
        <v>201</v>
      </c>
      <c r="AB1487">
        <v>1282772</v>
      </c>
      <c r="AC1487" t="s">
        <v>49</v>
      </c>
      <c r="AE1487" t="s">
        <v>49</v>
      </c>
      <c r="AI1487" t="s">
        <v>49</v>
      </c>
      <c r="AP1487" t="s">
        <v>50</v>
      </c>
      <c r="AQ1487" t="s">
        <v>75</v>
      </c>
      <c r="AS1487">
        <v>0.79</v>
      </c>
      <c r="AU1487">
        <v>2020</v>
      </c>
      <c r="AV1487" t="s">
        <v>55</v>
      </c>
    </row>
    <row r="1488" spans="1:48" x14ac:dyDescent="0.2">
      <c r="A1488">
        <v>1</v>
      </c>
      <c r="B1488">
        <v>1282722</v>
      </c>
      <c r="C1488">
        <v>3</v>
      </c>
      <c r="D1488">
        <v>40</v>
      </c>
      <c r="E1488">
        <v>24104</v>
      </c>
      <c r="F1488">
        <v>30</v>
      </c>
      <c r="G1488">
        <v>2</v>
      </c>
      <c r="H1488">
        <v>2.4104004110999998E+19</v>
      </c>
      <c r="I1488">
        <v>346</v>
      </c>
      <c r="J1488">
        <v>43913</v>
      </c>
      <c r="L1488">
        <v>55.305</v>
      </c>
      <c r="M1488">
        <v>55.346670000000003</v>
      </c>
      <c r="N1488">
        <v>47</v>
      </c>
      <c r="O1488">
        <v>4560</v>
      </c>
      <c r="P1488">
        <v>-164.04167000000001</v>
      </c>
      <c r="Q1488">
        <v>-164.00833</v>
      </c>
      <c r="R1488" t="s">
        <v>66</v>
      </c>
      <c r="S1488" t="s">
        <v>67</v>
      </c>
      <c r="T1488">
        <v>509</v>
      </c>
      <c r="U1488">
        <v>1</v>
      </c>
      <c r="V1488" t="s">
        <v>74</v>
      </c>
      <c r="X1488">
        <v>6</v>
      </c>
      <c r="Y1488" t="s">
        <v>58</v>
      </c>
      <c r="AA1488">
        <v>201</v>
      </c>
      <c r="AB1488">
        <v>1282722</v>
      </c>
      <c r="AC1488" t="s">
        <v>49</v>
      </c>
      <c r="AE1488" t="s">
        <v>49</v>
      </c>
      <c r="AI1488" t="s">
        <v>49</v>
      </c>
      <c r="AP1488" t="s">
        <v>50</v>
      </c>
      <c r="AQ1488" t="s">
        <v>75</v>
      </c>
      <c r="AS1488">
        <v>0.7</v>
      </c>
      <c r="AU1488">
        <v>2020</v>
      </c>
      <c r="AV1488" t="s">
        <v>55</v>
      </c>
    </row>
    <row r="1489" spans="1:48" x14ac:dyDescent="0.2">
      <c r="A1489">
        <v>1</v>
      </c>
      <c r="B1489">
        <v>1373363</v>
      </c>
      <c r="C1489">
        <v>3</v>
      </c>
      <c r="D1489">
        <v>48</v>
      </c>
      <c r="E1489">
        <v>24115</v>
      </c>
      <c r="F1489">
        <v>48</v>
      </c>
      <c r="G1489">
        <v>1</v>
      </c>
      <c r="H1489">
        <v>2.4115034969000002E+19</v>
      </c>
      <c r="I1489">
        <v>61</v>
      </c>
      <c r="J1489">
        <v>43895</v>
      </c>
      <c r="L1489">
        <v>57.591670000000001</v>
      </c>
      <c r="M1489">
        <v>57.57</v>
      </c>
      <c r="N1489">
        <v>49</v>
      </c>
      <c r="O1489">
        <v>1736</v>
      </c>
      <c r="P1489">
        <v>-171.16</v>
      </c>
      <c r="Q1489">
        <v>-171.02332999999999</v>
      </c>
      <c r="T1489">
        <v>521</v>
      </c>
      <c r="U1489">
        <v>1</v>
      </c>
      <c r="V1489" t="s">
        <v>241</v>
      </c>
      <c r="X1489">
        <v>6</v>
      </c>
      <c r="Y1489" t="s">
        <v>48</v>
      </c>
      <c r="AA1489">
        <v>201</v>
      </c>
      <c r="AB1489">
        <v>1373363</v>
      </c>
      <c r="AC1489" t="s">
        <v>49</v>
      </c>
      <c r="AE1489" t="s">
        <v>49</v>
      </c>
      <c r="AP1489" t="s">
        <v>50</v>
      </c>
      <c r="AQ1489" t="s">
        <v>242</v>
      </c>
      <c r="AS1489">
        <v>0.8</v>
      </c>
      <c r="AU1489">
        <v>2020</v>
      </c>
      <c r="AV1489" t="s">
        <v>55</v>
      </c>
    </row>
    <row r="1490" spans="1:48" x14ac:dyDescent="0.2">
      <c r="A1490">
        <v>1</v>
      </c>
      <c r="B1490">
        <v>1362846</v>
      </c>
      <c r="C1490">
        <v>1</v>
      </c>
      <c r="D1490">
        <v>48</v>
      </c>
      <c r="E1490">
        <v>24087</v>
      </c>
      <c r="F1490">
        <v>45</v>
      </c>
      <c r="G1490">
        <v>2</v>
      </c>
      <c r="H1490">
        <v>2.4087002811000001E+19</v>
      </c>
      <c r="I1490">
        <v>3</v>
      </c>
      <c r="J1490">
        <v>43861</v>
      </c>
      <c r="L1490">
        <v>55.288890000000002</v>
      </c>
      <c r="M1490">
        <v>55.241669999999999</v>
      </c>
      <c r="N1490">
        <v>43</v>
      </c>
      <c r="O1490">
        <v>27</v>
      </c>
      <c r="P1490">
        <v>-164.21417</v>
      </c>
      <c r="Q1490">
        <v>-164.33305999999999</v>
      </c>
      <c r="R1490" t="s">
        <v>56</v>
      </c>
      <c r="S1490" t="s">
        <v>57</v>
      </c>
      <c r="T1490">
        <v>509</v>
      </c>
      <c r="U1490">
        <v>1</v>
      </c>
      <c r="V1490" t="s">
        <v>233</v>
      </c>
      <c r="X1490">
        <v>6</v>
      </c>
      <c r="Y1490" t="s">
        <v>58</v>
      </c>
      <c r="AA1490">
        <v>201</v>
      </c>
      <c r="AB1490">
        <v>2</v>
      </c>
      <c r="AC1490" t="s">
        <v>49</v>
      </c>
      <c r="AE1490" t="s">
        <v>49</v>
      </c>
      <c r="AI1490" t="s">
        <v>49</v>
      </c>
      <c r="AP1490" t="s">
        <v>50</v>
      </c>
      <c r="AQ1490" t="s">
        <v>234</v>
      </c>
      <c r="AS1490">
        <v>0.55000000000000004</v>
      </c>
      <c r="AU1490">
        <v>2020</v>
      </c>
      <c r="AV1490" t="s">
        <v>55</v>
      </c>
    </row>
    <row r="1491" spans="1:48" x14ac:dyDescent="0.2">
      <c r="A1491">
        <v>1</v>
      </c>
      <c r="B1491">
        <v>1289000</v>
      </c>
      <c r="C1491">
        <v>3</v>
      </c>
      <c r="D1491">
        <v>39</v>
      </c>
      <c r="E1491">
        <v>24093</v>
      </c>
      <c r="F1491">
        <v>29</v>
      </c>
      <c r="G1491">
        <v>2</v>
      </c>
      <c r="H1491">
        <v>2.4093003678999998E+19</v>
      </c>
      <c r="I1491">
        <v>29</v>
      </c>
      <c r="J1491">
        <v>43903</v>
      </c>
      <c r="L1491">
        <v>55.183329999999998</v>
      </c>
      <c r="M1491">
        <v>55.188330000000001</v>
      </c>
      <c r="N1491">
        <v>45</v>
      </c>
      <c r="O1491">
        <v>337</v>
      </c>
      <c r="P1491">
        <v>-164.27332999999999</v>
      </c>
      <c r="Q1491">
        <v>-164.25</v>
      </c>
      <c r="T1491">
        <v>509</v>
      </c>
      <c r="U1491">
        <v>1</v>
      </c>
      <c r="V1491" t="s">
        <v>96</v>
      </c>
      <c r="X1491">
        <v>6</v>
      </c>
      <c r="Y1491" t="s">
        <v>48</v>
      </c>
      <c r="AA1491">
        <v>201</v>
      </c>
      <c r="AB1491">
        <v>2909</v>
      </c>
      <c r="AC1491" t="s">
        <v>49</v>
      </c>
      <c r="AE1491" t="s">
        <v>49</v>
      </c>
      <c r="AP1491" t="s">
        <v>50</v>
      </c>
      <c r="AQ1491" t="s">
        <v>97</v>
      </c>
      <c r="AS1491">
        <v>0.7</v>
      </c>
      <c r="AU1491">
        <v>2020</v>
      </c>
      <c r="AV1491" t="s">
        <v>55</v>
      </c>
    </row>
    <row r="1492" spans="1:48" x14ac:dyDescent="0.2">
      <c r="A1492">
        <v>1</v>
      </c>
      <c r="B1492">
        <v>1073508</v>
      </c>
      <c r="C1492">
        <v>2</v>
      </c>
      <c r="D1492">
        <v>55</v>
      </c>
      <c r="E1492">
        <v>24093</v>
      </c>
      <c r="F1492">
        <v>45</v>
      </c>
      <c r="G1492">
        <v>2</v>
      </c>
      <c r="H1492">
        <v>2.4093003678999998E+19</v>
      </c>
      <c r="I1492">
        <v>13</v>
      </c>
      <c r="J1492">
        <v>43873</v>
      </c>
      <c r="L1492">
        <v>55.556669999999997</v>
      </c>
      <c r="M1492">
        <v>55.518329999999999</v>
      </c>
      <c r="N1492">
        <v>46</v>
      </c>
      <c r="O1492">
        <v>153</v>
      </c>
      <c r="P1492">
        <v>-164.75166999999999</v>
      </c>
      <c r="Q1492">
        <v>-164.57333</v>
      </c>
      <c r="R1492" t="s">
        <v>64</v>
      </c>
      <c r="S1492" t="s">
        <v>65</v>
      </c>
      <c r="T1492">
        <v>509</v>
      </c>
      <c r="U1492">
        <v>1</v>
      </c>
      <c r="V1492" t="s">
        <v>96</v>
      </c>
      <c r="X1492">
        <v>6</v>
      </c>
      <c r="Y1492" t="s">
        <v>58</v>
      </c>
      <c r="AA1492">
        <v>201</v>
      </c>
      <c r="AB1492">
        <v>30</v>
      </c>
      <c r="AC1492" t="s">
        <v>49</v>
      </c>
      <c r="AE1492" t="s">
        <v>49</v>
      </c>
      <c r="AI1492" t="s">
        <v>49</v>
      </c>
      <c r="AP1492" t="s">
        <v>50</v>
      </c>
      <c r="AQ1492" t="s">
        <v>97</v>
      </c>
      <c r="AS1492">
        <v>0.7</v>
      </c>
      <c r="AU1492">
        <v>2020</v>
      </c>
      <c r="AV1492" t="s">
        <v>55</v>
      </c>
    </row>
    <row r="1493" spans="1:48" x14ac:dyDescent="0.2">
      <c r="A1493">
        <v>1</v>
      </c>
      <c r="B1493">
        <v>1323211</v>
      </c>
      <c r="C1493">
        <v>5</v>
      </c>
      <c r="D1493">
        <v>163</v>
      </c>
      <c r="E1493">
        <v>24215</v>
      </c>
      <c r="F1493">
        <v>155</v>
      </c>
      <c r="G1493">
        <v>2</v>
      </c>
      <c r="H1493">
        <v>2.4215001116000002E+19</v>
      </c>
      <c r="I1493">
        <v>43</v>
      </c>
      <c r="J1493">
        <v>43963</v>
      </c>
      <c r="L1493">
        <v>54.536670000000001</v>
      </c>
      <c r="M1493">
        <v>54.44</v>
      </c>
      <c r="N1493">
        <v>48</v>
      </c>
      <c r="O1493">
        <v>194</v>
      </c>
      <c r="P1493">
        <v>-165.62666999999999</v>
      </c>
      <c r="Q1493">
        <v>-165.71</v>
      </c>
      <c r="R1493" t="s">
        <v>59</v>
      </c>
      <c r="S1493" t="s">
        <v>60</v>
      </c>
      <c r="T1493">
        <v>517</v>
      </c>
      <c r="U1493">
        <v>1</v>
      </c>
      <c r="V1493" t="s">
        <v>148</v>
      </c>
      <c r="X1493">
        <v>6</v>
      </c>
      <c r="Y1493" t="s">
        <v>58</v>
      </c>
      <c r="AA1493">
        <v>201</v>
      </c>
      <c r="AB1493">
        <v>309</v>
      </c>
      <c r="AC1493" t="s">
        <v>49</v>
      </c>
      <c r="AE1493" t="s">
        <v>49</v>
      </c>
      <c r="AI1493" t="s">
        <v>49</v>
      </c>
      <c r="AP1493" t="s">
        <v>50</v>
      </c>
      <c r="AQ1493" t="s">
        <v>149</v>
      </c>
      <c r="AS1493">
        <v>0.85</v>
      </c>
      <c r="AU1493">
        <v>2020</v>
      </c>
      <c r="AV1493" t="s">
        <v>55</v>
      </c>
    </row>
    <row r="1494" spans="1:48" x14ac:dyDescent="0.2">
      <c r="A1494">
        <v>1</v>
      </c>
      <c r="B1494">
        <v>1233324</v>
      </c>
      <c r="C1494">
        <v>2</v>
      </c>
      <c r="E1494">
        <v>23974</v>
      </c>
      <c r="G1494">
        <v>2</v>
      </c>
      <c r="I1494">
        <v>9</v>
      </c>
      <c r="J1494">
        <v>43868</v>
      </c>
      <c r="N1494">
        <v>46</v>
      </c>
      <c r="O1494">
        <v>8</v>
      </c>
      <c r="T1494">
        <v>509</v>
      </c>
      <c r="V1494" t="s">
        <v>213</v>
      </c>
      <c r="W1494">
        <v>2.3974005358000001E+19</v>
      </c>
      <c r="X1494">
        <v>6</v>
      </c>
      <c r="Y1494" t="s">
        <v>48</v>
      </c>
      <c r="AA1494">
        <v>201</v>
      </c>
      <c r="AB1494">
        <v>1233324</v>
      </c>
      <c r="AC1494" t="s">
        <v>49</v>
      </c>
      <c r="AE1494" t="s">
        <v>49</v>
      </c>
      <c r="AP1494" t="s">
        <v>62</v>
      </c>
      <c r="AQ1494" t="s">
        <v>214</v>
      </c>
      <c r="AS1494">
        <v>0.7</v>
      </c>
      <c r="AU1494">
        <v>2020</v>
      </c>
      <c r="AV1494" t="s">
        <v>55</v>
      </c>
    </row>
    <row r="1495" spans="1:48" x14ac:dyDescent="0.2">
      <c r="A1495">
        <v>1</v>
      </c>
      <c r="B1495">
        <v>1220568</v>
      </c>
      <c r="C1495">
        <v>2</v>
      </c>
      <c r="D1495">
        <v>69</v>
      </c>
      <c r="E1495">
        <v>24036</v>
      </c>
      <c r="F1495">
        <v>55</v>
      </c>
      <c r="G1495">
        <v>2</v>
      </c>
      <c r="H1495">
        <v>2.4036003260999999E+19</v>
      </c>
      <c r="I1495">
        <v>87</v>
      </c>
      <c r="J1495">
        <v>43884</v>
      </c>
      <c r="L1495">
        <v>56.43</v>
      </c>
      <c r="M1495">
        <v>56.431669999999997</v>
      </c>
      <c r="N1495">
        <v>49</v>
      </c>
      <c r="O1495">
        <v>1306</v>
      </c>
      <c r="P1495">
        <v>-168.11332999999999</v>
      </c>
      <c r="Q1495">
        <v>-168.08</v>
      </c>
      <c r="T1495">
        <v>517</v>
      </c>
      <c r="U1495">
        <v>1</v>
      </c>
      <c r="V1495" t="s">
        <v>110</v>
      </c>
      <c r="X1495">
        <v>6</v>
      </c>
      <c r="Y1495" t="s">
        <v>48</v>
      </c>
      <c r="AA1495">
        <v>201</v>
      </c>
      <c r="AB1495">
        <v>8710</v>
      </c>
      <c r="AC1495" t="s">
        <v>49</v>
      </c>
      <c r="AE1495" t="s">
        <v>49</v>
      </c>
      <c r="AP1495" t="s">
        <v>50</v>
      </c>
      <c r="AQ1495" t="s">
        <v>111</v>
      </c>
      <c r="AS1495">
        <v>0.73</v>
      </c>
      <c r="AU1495">
        <v>2020</v>
      </c>
      <c r="AV1495" t="s">
        <v>55</v>
      </c>
    </row>
    <row r="1496" spans="1:48" x14ac:dyDescent="0.2">
      <c r="A1496">
        <v>1</v>
      </c>
      <c r="B1496">
        <v>392159</v>
      </c>
      <c r="C1496">
        <v>2</v>
      </c>
      <c r="E1496">
        <v>23974</v>
      </c>
      <c r="G1496">
        <v>2</v>
      </c>
      <c r="I1496">
        <v>16</v>
      </c>
      <c r="J1496">
        <v>43886</v>
      </c>
      <c r="N1496">
        <v>46</v>
      </c>
      <c r="O1496">
        <v>39</v>
      </c>
      <c r="T1496">
        <v>509</v>
      </c>
      <c r="V1496" t="s">
        <v>213</v>
      </c>
      <c r="W1496">
        <v>2.3974005358000001E+19</v>
      </c>
      <c r="X1496">
        <v>6</v>
      </c>
      <c r="Y1496" t="s">
        <v>48</v>
      </c>
      <c r="AA1496">
        <v>201</v>
      </c>
      <c r="AB1496">
        <v>392159</v>
      </c>
      <c r="AC1496" t="s">
        <v>49</v>
      </c>
      <c r="AE1496" t="s">
        <v>49</v>
      </c>
      <c r="AP1496" t="s">
        <v>62</v>
      </c>
      <c r="AQ1496" t="s">
        <v>214</v>
      </c>
      <c r="AS1496">
        <v>0.61</v>
      </c>
      <c r="AU1496">
        <v>2020</v>
      </c>
      <c r="AV1496" t="s">
        <v>55</v>
      </c>
    </row>
    <row r="1497" spans="1:48" x14ac:dyDescent="0.2">
      <c r="A1497">
        <v>1</v>
      </c>
      <c r="B1497">
        <v>1323210</v>
      </c>
      <c r="C1497">
        <v>5</v>
      </c>
      <c r="D1497">
        <v>43</v>
      </c>
      <c r="E1497">
        <v>24215</v>
      </c>
      <c r="F1497">
        <v>32</v>
      </c>
      <c r="G1497">
        <v>2</v>
      </c>
      <c r="H1497">
        <v>2.4215001116000002E+19</v>
      </c>
      <c r="I1497">
        <v>37</v>
      </c>
      <c r="J1497">
        <v>43959</v>
      </c>
      <c r="L1497">
        <v>57.148330000000001</v>
      </c>
      <c r="M1497">
        <v>56.983330000000002</v>
      </c>
      <c r="N1497">
        <v>47</v>
      </c>
      <c r="O1497">
        <v>138</v>
      </c>
      <c r="P1497">
        <v>-170.86167</v>
      </c>
      <c r="Q1497">
        <v>-170.48832999999999</v>
      </c>
      <c r="R1497" t="s">
        <v>64</v>
      </c>
      <c r="S1497" t="s">
        <v>65</v>
      </c>
      <c r="T1497">
        <v>521</v>
      </c>
      <c r="U1497">
        <v>1</v>
      </c>
      <c r="V1497" t="s">
        <v>148</v>
      </c>
      <c r="X1497">
        <v>6</v>
      </c>
      <c r="Y1497" t="s">
        <v>58</v>
      </c>
      <c r="AA1497">
        <v>201</v>
      </c>
      <c r="AB1497">
        <v>209</v>
      </c>
      <c r="AC1497" t="s">
        <v>49</v>
      </c>
      <c r="AE1497" t="s">
        <v>49</v>
      </c>
      <c r="AI1497" t="s">
        <v>49</v>
      </c>
      <c r="AP1497" t="s">
        <v>50</v>
      </c>
      <c r="AQ1497" t="s">
        <v>149</v>
      </c>
      <c r="AS1497">
        <v>0.75</v>
      </c>
      <c r="AU1497">
        <v>2020</v>
      </c>
      <c r="AV1497" t="s">
        <v>55</v>
      </c>
    </row>
    <row r="1498" spans="1:48" x14ac:dyDescent="0.2">
      <c r="A1498">
        <v>1</v>
      </c>
      <c r="B1498">
        <v>658397</v>
      </c>
      <c r="C1498">
        <v>3</v>
      </c>
      <c r="D1498">
        <v>62</v>
      </c>
      <c r="E1498">
        <v>24036</v>
      </c>
      <c r="F1498">
        <v>50</v>
      </c>
      <c r="G1498">
        <v>2</v>
      </c>
      <c r="H1498">
        <v>2.4036003260999999E+19</v>
      </c>
      <c r="I1498">
        <v>127</v>
      </c>
      <c r="J1498">
        <v>43901</v>
      </c>
      <c r="L1498">
        <v>56.305</v>
      </c>
      <c r="M1498">
        <v>56.358330000000002</v>
      </c>
      <c r="N1498">
        <v>46</v>
      </c>
      <c r="O1498">
        <v>1915</v>
      </c>
      <c r="P1498">
        <v>-170.54333</v>
      </c>
      <c r="Q1498">
        <v>-170.54333</v>
      </c>
      <c r="R1498" t="s">
        <v>66</v>
      </c>
      <c r="S1498" t="s">
        <v>67</v>
      </c>
      <c r="T1498">
        <v>521</v>
      </c>
      <c r="U1498">
        <v>1</v>
      </c>
      <c r="V1498" t="s">
        <v>110</v>
      </c>
      <c r="X1498">
        <v>6</v>
      </c>
      <c r="Y1498" t="s">
        <v>58</v>
      </c>
      <c r="AA1498">
        <v>201</v>
      </c>
      <c r="AB1498">
        <v>12710</v>
      </c>
      <c r="AC1498" t="s">
        <v>49</v>
      </c>
      <c r="AE1498" t="s">
        <v>49</v>
      </c>
      <c r="AI1498" t="s">
        <v>49</v>
      </c>
      <c r="AP1498" t="s">
        <v>50</v>
      </c>
      <c r="AQ1498" t="s">
        <v>111</v>
      </c>
      <c r="AS1498">
        <v>0.56000000000000005</v>
      </c>
      <c r="AU1498">
        <v>2020</v>
      </c>
      <c r="AV1498" t="s">
        <v>55</v>
      </c>
    </row>
    <row r="1499" spans="1:48" x14ac:dyDescent="0.2">
      <c r="A1499">
        <v>1</v>
      </c>
      <c r="B1499">
        <v>1220583</v>
      </c>
      <c r="C1499">
        <v>3</v>
      </c>
      <c r="D1499">
        <v>58</v>
      </c>
      <c r="E1499">
        <v>24036</v>
      </c>
      <c r="F1499">
        <v>45</v>
      </c>
      <c r="G1499">
        <v>2</v>
      </c>
      <c r="H1499">
        <v>2.4036003260999999E+19</v>
      </c>
      <c r="I1499">
        <v>112</v>
      </c>
      <c r="J1499">
        <v>43896</v>
      </c>
      <c r="L1499">
        <v>56.676670000000001</v>
      </c>
      <c r="M1499">
        <v>56.668329999999997</v>
      </c>
      <c r="N1499">
        <v>56</v>
      </c>
      <c r="O1499">
        <v>1679</v>
      </c>
      <c r="P1499">
        <v>-170.54499999999999</v>
      </c>
      <c r="Q1499">
        <v>-170.42167000000001</v>
      </c>
      <c r="T1499">
        <v>521</v>
      </c>
      <c r="U1499">
        <v>1</v>
      </c>
      <c r="V1499" t="s">
        <v>110</v>
      </c>
      <c r="X1499">
        <v>6</v>
      </c>
      <c r="Y1499" t="s">
        <v>48</v>
      </c>
      <c r="AA1499">
        <v>201</v>
      </c>
      <c r="AB1499">
        <v>11210</v>
      </c>
      <c r="AC1499" t="s">
        <v>49</v>
      </c>
      <c r="AE1499" t="s">
        <v>49</v>
      </c>
      <c r="AP1499" t="s">
        <v>50</v>
      </c>
      <c r="AQ1499" t="s">
        <v>111</v>
      </c>
      <c r="AS1499">
        <v>1.22</v>
      </c>
      <c r="AU1499">
        <v>2020</v>
      </c>
      <c r="AV1499" t="s">
        <v>55</v>
      </c>
    </row>
    <row r="1500" spans="1:48" x14ac:dyDescent="0.2">
      <c r="A1500">
        <v>1</v>
      </c>
      <c r="B1500">
        <v>1220575</v>
      </c>
      <c r="C1500">
        <v>2</v>
      </c>
      <c r="D1500">
        <v>50</v>
      </c>
      <c r="E1500">
        <v>24036</v>
      </c>
      <c r="F1500">
        <v>40</v>
      </c>
      <c r="G1500">
        <v>2</v>
      </c>
      <c r="H1500">
        <v>2.4036003260999999E+19</v>
      </c>
      <c r="I1500">
        <v>37</v>
      </c>
      <c r="J1500">
        <v>43864</v>
      </c>
      <c r="L1500">
        <v>55.905000000000001</v>
      </c>
      <c r="M1500">
        <v>55.811669999999999</v>
      </c>
      <c r="N1500">
        <v>46</v>
      </c>
      <c r="O1500">
        <v>576</v>
      </c>
      <c r="P1500">
        <v>-164.28666999999999</v>
      </c>
      <c r="Q1500">
        <v>-164.48667</v>
      </c>
      <c r="T1500">
        <v>509</v>
      </c>
      <c r="U1500">
        <v>1</v>
      </c>
      <c r="V1500" t="s">
        <v>110</v>
      </c>
      <c r="X1500">
        <v>6</v>
      </c>
      <c r="Y1500" t="s">
        <v>48</v>
      </c>
      <c r="AA1500">
        <v>201</v>
      </c>
      <c r="AB1500">
        <v>3707</v>
      </c>
      <c r="AC1500" t="s">
        <v>49</v>
      </c>
      <c r="AE1500" t="s">
        <v>49</v>
      </c>
      <c r="AP1500" t="s">
        <v>50</v>
      </c>
      <c r="AQ1500" t="s">
        <v>111</v>
      </c>
      <c r="AS1500">
        <v>0.75</v>
      </c>
      <c r="AU1500">
        <v>2020</v>
      </c>
      <c r="AV1500" t="s">
        <v>55</v>
      </c>
    </row>
    <row r="1501" spans="1:48" x14ac:dyDescent="0.2">
      <c r="A1501">
        <v>1</v>
      </c>
      <c r="B1501">
        <v>1369227</v>
      </c>
      <c r="C1501">
        <v>3</v>
      </c>
      <c r="D1501">
        <v>49</v>
      </c>
      <c r="E1501">
        <v>23991</v>
      </c>
      <c r="F1501">
        <v>49</v>
      </c>
      <c r="G1501">
        <v>1</v>
      </c>
      <c r="H1501">
        <v>2.3991002732999999E+19</v>
      </c>
      <c r="I1501">
        <v>1083</v>
      </c>
      <c r="J1501">
        <v>43898</v>
      </c>
      <c r="L1501">
        <v>57.861669999999997</v>
      </c>
      <c r="M1501">
        <v>57.905000000000001</v>
      </c>
      <c r="N1501">
        <v>61</v>
      </c>
      <c r="O1501">
        <v>5348</v>
      </c>
      <c r="P1501">
        <v>-171.11332999999999</v>
      </c>
      <c r="Q1501">
        <v>-171.14</v>
      </c>
      <c r="R1501" t="s">
        <v>64</v>
      </c>
      <c r="S1501" t="s">
        <v>65</v>
      </c>
      <c r="T1501">
        <v>521</v>
      </c>
      <c r="U1501">
        <v>1</v>
      </c>
      <c r="V1501" t="s">
        <v>203</v>
      </c>
      <c r="X1501">
        <v>6</v>
      </c>
      <c r="Y1501" t="s">
        <v>58</v>
      </c>
      <c r="AA1501">
        <v>201</v>
      </c>
      <c r="AB1501">
        <v>108301</v>
      </c>
      <c r="AC1501" t="s">
        <v>49</v>
      </c>
      <c r="AE1501" t="s">
        <v>49</v>
      </c>
      <c r="AI1501" t="s">
        <v>49</v>
      </c>
      <c r="AP1501" t="s">
        <v>50</v>
      </c>
      <c r="AQ1501" t="s">
        <v>204</v>
      </c>
      <c r="AS1501">
        <v>1.68</v>
      </c>
      <c r="AU1501">
        <v>2020</v>
      </c>
      <c r="AV1501" t="s">
        <v>55</v>
      </c>
    </row>
    <row r="1502" spans="1:48" x14ac:dyDescent="0.2">
      <c r="A1502">
        <v>1</v>
      </c>
      <c r="B1502">
        <v>1365896</v>
      </c>
      <c r="C1502">
        <v>4</v>
      </c>
      <c r="E1502">
        <v>23939</v>
      </c>
      <c r="G1502">
        <v>2</v>
      </c>
      <c r="I1502">
        <v>181</v>
      </c>
      <c r="J1502">
        <v>43923</v>
      </c>
      <c r="N1502">
        <v>51</v>
      </c>
      <c r="O1502">
        <v>1092</v>
      </c>
      <c r="R1502" t="s">
        <v>66</v>
      </c>
      <c r="S1502" t="s">
        <v>67</v>
      </c>
      <c r="T1502">
        <v>517</v>
      </c>
      <c r="V1502" t="s">
        <v>122</v>
      </c>
      <c r="W1502">
        <v>2.3939005310000001E+19</v>
      </c>
      <c r="X1502">
        <v>6</v>
      </c>
      <c r="Y1502" t="s">
        <v>58</v>
      </c>
      <c r="AA1502">
        <v>201</v>
      </c>
      <c r="AB1502">
        <v>1365896</v>
      </c>
      <c r="AC1502" t="s">
        <v>49</v>
      </c>
      <c r="AE1502" t="s">
        <v>49</v>
      </c>
      <c r="AI1502" t="s">
        <v>49</v>
      </c>
      <c r="AP1502" t="s">
        <v>62</v>
      </c>
      <c r="AQ1502" t="s">
        <v>123</v>
      </c>
      <c r="AS1502">
        <v>0.98</v>
      </c>
      <c r="AU1502">
        <v>2020</v>
      </c>
      <c r="AV1502" t="s">
        <v>55</v>
      </c>
    </row>
    <row r="1503" spans="1:48" x14ac:dyDescent="0.2">
      <c r="A1503">
        <v>1</v>
      </c>
      <c r="B1503">
        <v>1210138</v>
      </c>
      <c r="C1503">
        <v>2</v>
      </c>
      <c r="D1503">
        <v>38</v>
      </c>
      <c r="E1503">
        <v>24034</v>
      </c>
      <c r="F1503">
        <v>26</v>
      </c>
      <c r="G1503">
        <v>2</v>
      </c>
      <c r="H1503">
        <v>2.4034000249000002E+19</v>
      </c>
      <c r="I1503">
        <v>28</v>
      </c>
      <c r="J1503">
        <v>43884</v>
      </c>
      <c r="L1503">
        <v>55.363329999999998</v>
      </c>
      <c r="M1503">
        <v>55.318330000000003</v>
      </c>
      <c r="N1503">
        <v>45</v>
      </c>
      <c r="O1503">
        <v>329</v>
      </c>
      <c r="P1503">
        <v>-163.85</v>
      </c>
      <c r="Q1503">
        <v>-163.94667000000001</v>
      </c>
      <c r="T1503">
        <v>509</v>
      </c>
      <c r="U1503">
        <v>1</v>
      </c>
      <c r="V1503" t="s">
        <v>193</v>
      </c>
      <c r="X1503">
        <v>6</v>
      </c>
      <c r="Y1503" t="s">
        <v>48</v>
      </c>
      <c r="AA1503">
        <v>201</v>
      </c>
      <c r="AB1503">
        <v>1210138</v>
      </c>
      <c r="AC1503" t="s">
        <v>49</v>
      </c>
      <c r="AE1503" t="s">
        <v>49</v>
      </c>
      <c r="AP1503" t="s">
        <v>50</v>
      </c>
      <c r="AQ1503" t="s">
        <v>194</v>
      </c>
      <c r="AS1503">
        <v>0.8</v>
      </c>
      <c r="AU1503">
        <v>2020</v>
      </c>
      <c r="AV1503" t="s">
        <v>55</v>
      </c>
    </row>
    <row r="1504" spans="1:48" x14ac:dyDescent="0.2">
      <c r="A1504">
        <v>1</v>
      </c>
      <c r="B1504">
        <v>1246068</v>
      </c>
      <c r="C1504">
        <v>3</v>
      </c>
      <c r="D1504">
        <v>51</v>
      </c>
      <c r="E1504">
        <v>23940</v>
      </c>
      <c r="F1504">
        <v>51</v>
      </c>
      <c r="G1504">
        <v>1</v>
      </c>
      <c r="H1504">
        <v>2.3940001609999999E+19</v>
      </c>
      <c r="I1504">
        <v>108</v>
      </c>
      <c r="J1504">
        <v>43900</v>
      </c>
      <c r="L1504">
        <v>57.74333</v>
      </c>
      <c r="M1504">
        <v>57.753329999999998</v>
      </c>
      <c r="N1504">
        <v>46</v>
      </c>
      <c r="O1504">
        <v>1755</v>
      </c>
      <c r="P1504">
        <v>-171.26667</v>
      </c>
      <c r="Q1504">
        <v>-171.23500000000001</v>
      </c>
      <c r="T1504">
        <v>521</v>
      </c>
      <c r="U1504">
        <v>1</v>
      </c>
      <c r="V1504" t="s">
        <v>229</v>
      </c>
      <c r="X1504">
        <v>6</v>
      </c>
      <c r="Y1504" t="s">
        <v>48</v>
      </c>
      <c r="AA1504">
        <v>201</v>
      </c>
      <c r="AB1504">
        <v>68</v>
      </c>
      <c r="AC1504" t="s">
        <v>49</v>
      </c>
      <c r="AE1504" t="s">
        <v>49</v>
      </c>
      <c r="AP1504" t="s">
        <v>50</v>
      </c>
      <c r="AQ1504" t="s">
        <v>230</v>
      </c>
      <c r="AS1504">
        <v>0.56000000000000005</v>
      </c>
      <c r="AU1504">
        <v>2020</v>
      </c>
      <c r="AV1504" t="s">
        <v>55</v>
      </c>
    </row>
    <row r="1505" spans="1:48" x14ac:dyDescent="0.2">
      <c r="A1505">
        <v>1</v>
      </c>
      <c r="B1505">
        <v>1376215</v>
      </c>
      <c r="C1505">
        <v>3</v>
      </c>
      <c r="D1505">
        <v>40</v>
      </c>
      <c r="E1505">
        <v>24110</v>
      </c>
      <c r="F1505">
        <v>40</v>
      </c>
      <c r="G1505">
        <v>2</v>
      </c>
      <c r="H1505">
        <v>2.4110000422000001E+19</v>
      </c>
      <c r="I1505">
        <v>23</v>
      </c>
      <c r="J1505">
        <v>43892</v>
      </c>
      <c r="L1505">
        <v>55.573059999999998</v>
      </c>
      <c r="M1505">
        <v>55.54278</v>
      </c>
      <c r="N1505">
        <v>47</v>
      </c>
      <c r="O1505">
        <v>306</v>
      </c>
      <c r="P1505">
        <v>-163.44471999999999</v>
      </c>
      <c r="Q1505">
        <v>-163.50556</v>
      </c>
      <c r="T1505">
        <v>509</v>
      </c>
      <c r="U1505">
        <v>1</v>
      </c>
      <c r="V1505" t="s">
        <v>180</v>
      </c>
      <c r="X1505">
        <v>6</v>
      </c>
      <c r="Y1505" t="s">
        <v>48</v>
      </c>
      <c r="AA1505">
        <v>201</v>
      </c>
      <c r="AB1505">
        <v>31</v>
      </c>
      <c r="AC1505" t="s">
        <v>49</v>
      </c>
      <c r="AE1505" t="s">
        <v>49</v>
      </c>
      <c r="AP1505" t="s">
        <v>50</v>
      </c>
      <c r="AQ1505" t="s">
        <v>181</v>
      </c>
      <c r="AS1505">
        <v>0.7</v>
      </c>
      <c r="AU1505">
        <v>2020</v>
      </c>
      <c r="AV1505" t="s">
        <v>55</v>
      </c>
    </row>
    <row r="1506" spans="1:48" x14ac:dyDescent="0.2">
      <c r="A1506">
        <v>1</v>
      </c>
      <c r="B1506">
        <v>1376218</v>
      </c>
      <c r="C1506">
        <v>2</v>
      </c>
      <c r="D1506">
        <v>65</v>
      </c>
      <c r="E1506">
        <v>24110</v>
      </c>
      <c r="F1506">
        <v>65</v>
      </c>
      <c r="G1506">
        <v>2</v>
      </c>
      <c r="H1506">
        <v>2.4110000422000001E+19</v>
      </c>
      <c r="I1506">
        <v>18</v>
      </c>
      <c r="J1506">
        <v>43881</v>
      </c>
      <c r="L1506">
        <v>56.315280000000001</v>
      </c>
      <c r="M1506">
        <v>56.191670000000002</v>
      </c>
      <c r="N1506">
        <v>48</v>
      </c>
      <c r="O1506">
        <v>245</v>
      </c>
      <c r="P1506">
        <v>-167.26861</v>
      </c>
      <c r="Q1506">
        <v>-166.91528</v>
      </c>
      <c r="T1506">
        <v>517</v>
      </c>
      <c r="U1506">
        <v>1</v>
      </c>
      <c r="V1506" t="s">
        <v>180</v>
      </c>
      <c r="X1506">
        <v>6</v>
      </c>
      <c r="Y1506" t="s">
        <v>48</v>
      </c>
      <c r="AA1506">
        <v>201</v>
      </c>
      <c r="AB1506">
        <v>22</v>
      </c>
      <c r="AC1506" t="s">
        <v>49</v>
      </c>
      <c r="AE1506" t="s">
        <v>49</v>
      </c>
      <c r="AP1506" t="s">
        <v>50</v>
      </c>
      <c r="AQ1506" t="s">
        <v>181</v>
      </c>
      <c r="AS1506">
        <v>0.65</v>
      </c>
      <c r="AU1506">
        <v>2020</v>
      </c>
      <c r="AV1506" t="s">
        <v>55</v>
      </c>
    </row>
    <row r="1507" spans="1:48" x14ac:dyDescent="0.2">
      <c r="A1507">
        <v>1</v>
      </c>
      <c r="B1507">
        <v>1282719</v>
      </c>
      <c r="C1507">
        <v>3</v>
      </c>
      <c r="D1507">
        <v>63</v>
      </c>
      <c r="E1507">
        <v>24104</v>
      </c>
      <c r="F1507">
        <v>48</v>
      </c>
      <c r="G1507">
        <v>2</v>
      </c>
      <c r="H1507">
        <v>2.4104004110999998E+19</v>
      </c>
      <c r="I1507">
        <v>246</v>
      </c>
      <c r="J1507">
        <v>43896</v>
      </c>
      <c r="L1507">
        <v>56.518329999999999</v>
      </c>
      <c r="M1507">
        <v>56.546669999999999</v>
      </c>
      <c r="N1507">
        <v>44</v>
      </c>
      <c r="O1507">
        <v>3222</v>
      </c>
      <c r="P1507">
        <v>-167.99167</v>
      </c>
      <c r="Q1507">
        <v>-168.05833000000001</v>
      </c>
      <c r="T1507">
        <v>513</v>
      </c>
      <c r="U1507">
        <v>1</v>
      </c>
      <c r="V1507" t="s">
        <v>74</v>
      </c>
      <c r="X1507">
        <v>6</v>
      </c>
      <c r="Y1507" t="s">
        <v>48</v>
      </c>
      <c r="AA1507">
        <v>201</v>
      </c>
      <c r="AB1507">
        <v>1282719</v>
      </c>
      <c r="AC1507" t="s">
        <v>49</v>
      </c>
      <c r="AE1507" t="s">
        <v>49</v>
      </c>
      <c r="AP1507" t="s">
        <v>50</v>
      </c>
      <c r="AQ1507" t="s">
        <v>75</v>
      </c>
      <c r="AS1507">
        <v>0.61</v>
      </c>
      <c r="AU1507">
        <v>2020</v>
      </c>
      <c r="AV1507" t="s">
        <v>55</v>
      </c>
    </row>
    <row r="1508" spans="1:48" x14ac:dyDescent="0.2">
      <c r="A1508">
        <v>1</v>
      </c>
      <c r="B1508">
        <v>1281423</v>
      </c>
      <c r="C1508">
        <v>1</v>
      </c>
      <c r="D1508">
        <v>40</v>
      </c>
      <c r="E1508">
        <v>24045</v>
      </c>
      <c r="F1508">
        <v>30</v>
      </c>
      <c r="G1508">
        <v>2</v>
      </c>
      <c r="H1508">
        <v>2.4045002657000002E+19</v>
      </c>
      <c r="I1508">
        <v>10</v>
      </c>
      <c r="J1508">
        <v>43861</v>
      </c>
      <c r="L1508">
        <v>55.14</v>
      </c>
      <c r="M1508">
        <v>55.116669999999999</v>
      </c>
      <c r="N1508">
        <v>47</v>
      </c>
      <c r="O1508">
        <v>127</v>
      </c>
      <c r="P1508">
        <v>-164.47333</v>
      </c>
      <c r="Q1508">
        <v>-164.54499999999999</v>
      </c>
      <c r="T1508">
        <v>509</v>
      </c>
      <c r="U1508">
        <v>1</v>
      </c>
      <c r="V1508" t="s">
        <v>227</v>
      </c>
      <c r="X1508">
        <v>6</v>
      </c>
      <c r="Y1508" t="s">
        <v>48</v>
      </c>
      <c r="AA1508">
        <v>201</v>
      </c>
      <c r="AB1508">
        <v>1001</v>
      </c>
      <c r="AC1508" t="s">
        <v>49</v>
      </c>
      <c r="AE1508" t="s">
        <v>49</v>
      </c>
      <c r="AP1508" t="s">
        <v>50</v>
      </c>
      <c r="AQ1508" t="s">
        <v>228</v>
      </c>
      <c r="AS1508">
        <v>0.65</v>
      </c>
      <c r="AU1508">
        <v>2020</v>
      </c>
      <c r="AV1508" t="s">
        <v>55</v>
      </c>
    </row>
    <row r="1509" spans="1:48" x14ac:dyDescent="0.2">
      <c r="A1509">
        <v>1</v>
      </c>
      <c r="B1509">
        <v>653701</v>
      </c>
      <c r="C1509">
        <v>3</v>
      </c>
      <c r="D1509">
        <v>44</v>
      </c>
      <c r="E1509">
        <v>24069</v>
      </c>
      <c r="F1509">
        <v>32</v>
      </c>
      <c r="G1509">
        <v>2</v>
      </c>
      <c r="H1509">
        <v>2.4069002888E+19</v>
      </c>
      <c r="I1509">
        <v>31</v>
      </c>
      <c r="J1509">
        <v>43898</v>
      </c>
      <c r="L1509">
        <v>55.596670000000003</v>
      </c>
      <c r="M1509">
        <v>55.658329999999999</v>
      </c>
      <c r="N1509">
        <v>46</v>
      </c>
      <c r="O1509">
        <v>371</v>
      </c>
      <c r="P1509">
        <v>-163.63833</v>
      </c>
      <c r="Q1509">
        <v>-163.56</v>
      </c>
      <c r="T1509">
        <v>509</v>
      </c>
      <c r="U1509">
        <v>1</v>
      </c>
      <c r="V1509" t="s">
        <v>134</v>
      </c>
      <c r="X1509">
        <v>6</v>
      </c>
      <c r="Y1509" t="s">
        <v>48</v>
      </c>
      <c r="AA1509">
        <v>201</v>
      </c>
      <c r="AB1509">
        <v>3110</v>
      </c>
      <c r="AC1509" t="s">
        <v>49</v>
      </c>
      <c r="AE1509" t="s">
        <v>49</v>
      </c>
      <c r="AP1509" t="s">
        <v>50</v>
      </c>
      <c r="AQ1509" t="s">
        <v>135</v>
      </c>
      <c r="AS1509">
        <v>0.65</v>
      </c>
      <c r="AU1509">
        <v>2020</v>
      </c>
      <c r="AV1509" t="s">
        <v>55</v>
      </c>
    </row>
    <row r="1510" spans="1:48" x14ac:dyDescent="0.2">
      <c r="A1510">
        <v>1</v>
      </c>
      <c r="B1510">
        <v>1330116</v>
      </c>
      <c r="C1510">
        <v>4</v>
      </c>
      <c r="E1510">
        <v>23968</v>
      </c>
      <c r="G1510">
        <v>2</v>
      </c>
      <c r="I1510">
        <v>126</v>
      </c>
      <c r="J1510">
        <v>43940</v>
      </c>
      <c r="N1510">
        <v>54</v>
      </c>
      <c r="O1510">
        <v>1145</v>
      </c>
      <c r="R1510" t="s">
        <v>56</v>
      </c>
      <c r="S1510" t="s">
        <v>57</v>
      </c>
      <c r="T1510">
        <v>509</v>
      </c>
      <c r="V1510" t="s">
        <v>126</v>
      </c>
      <c r="W1510">
        <v>2.3968004078000001E+19</v>
      </c>
      <c r="X1510">
        <v>6</v>
      </c>
      <c r="Y1510" t="s">
        <v>58</v>
      </c>
      <c r="AA1510">
        <v>201</v>
      </c>
      <c r="AB1510">
        <v>235</v>
      </c>
      <c r="AC1510" t="s">
        <v>49</v>
      </c>
      <c r="AE1510" t="s">
        <v>49</v>
      </c>
      <c r="AI1510" t="s">
        <v>49</v>
      </c>
      <c r="AP1510" t="s">
        <v>62</v>
      </c>
      <c r="AQ1510" t="s">
        <v>127</v>
      </c>
      <c r="AS1510">
        <v>0.86</v>
      </c>
      <c r="AU1510">
        <v>2020</v>
      </c>
      <c r="AV1510" t="s">
        <v>55</v>
      </c>
    </row>
    <row r="1511" spans="1:48" x14ac:dyDescent="0.2">
      <c r="A1511">
        <v>1</v>
      </c>
      <c r="B1511">
        <v>1368251</v>
      </c>
      <c r="C1511">
        <v>2</v>
      </c>
      <c r="D1511">
        <v>41</v>
      </c>
      <c r="E1511">
        <v>23927</v>
      </c>
      <c r="F1511">
        <v>31</v>
      </c>
      <c r="G1511">
        <v>2</v>
      </c>
      <c r="H1511">
        <v>2.3927003404000002E+19</v>
      </c>
      <c r="I1511">
        <v>42</v>
      </c>
      <c r="J1511">
        <v>43883</v>
      </c>
      <c r="L1511">
        <v>56.07667</v>
      </c>
      <c r="M1511">
        <v>56.134999999999998</v>
      </c>
      <c r="N1511">
        <v>57</v>
      </c>
      <c r="O1511">
        <v>12525432</v>
      </c>
      <c r="P1511">
        <v>-162.65167</v>
      </c>
      <c r="Q1511">
        <v>-162.55667</v>
      </c>
      <c r="T1511">
        <v>516</v>
      </c>
      <c r="U1511">
        <v>1</v>
      </c>
      <c r="V1511" t="s">
        <v>201</v>
      </c>
      <c r="X1511">
        <v>6</v>
      </c>
      <c r="Y1511" t="s">
        <v>48</v>
      </c>
      <c r="AA1511">
        <v>201</v>
      </c>
      <c r="AB1511">
        <v>2</v>
      </c>
      <c r="AC1511" t="s">
        <v>49</v>
      </c>
      <c r="AE1511" t="s">
        <v>49</v>
      </c>
      <c r="AP1511" t="s">
        <v>50</v>
      </c>
      <c r="AQ1511" t="s">
        <v>202</v>
      </c>
      <c r="AS1511">
        <v>1.1499999999999999</v>
      </c>
      <c r="AU1511">
        <v>2020</v>
      </c>
      <c r="AV1511" t="s">
        <v>55</v>
      </c>
    </row>
    <row r="1512" spans="1:48" x14ac:dyDescent="0.2">
      <c r="A1512">
        <v>1</v>
      </c>
      <c r="B1512">
        <v>1288869</v>
      </c>
      <c r="C1512">
        <v>2</v>
      </c>
      <c r="D1512">
        <v>56</v>
      </c>
      <c r="E1512">
        <v>24107</v>
      </c>
      <c r="F1512">
        <v>46</v>
      </c>
      <c r="G1512">
        <v>2</v>
      </c>
      <c r="H1512">
        <v>2.4107000515000001E+19</v>
      </c>
      <c r="I1512">
        <v>11</v>
      </c>
      <c r="J1512">
        <v>43867</v>
      </c>
      <c r="L1512">
        <v>55.016669999999998</v>
      </c>
      <c r="M1512">
        <v>55.016669999999998</v>
      </c>
      <c r="N1512">
        <v>45</v>
      </c>
      <c r="O1512">
        <v>116</v>
      </c>
      <c r="P1512">
        <v>-164.9</v>
      </c>
      <c r="Q1512">
        <v>-164.88333</v>
      </c>
      <c r="R1512" t="s">
        <v>59</v>
      </c>
      <c r="S1512" t="s">
        <v>60</v>
      </c>
      <c r="T1512">
        <v>509</v>
      </c>
      <c r="U1512">
        <v>1</v>
      </c>
      <c r="V1512" t="s">
        <v>90</v>
      </c>
      <c r="X1512">
        <v>6</v>
      </c>
      <c r="Y1512" t="s">
        <v>58</v>
      </c>
      <c r="AA1512">
        <v>201</v>
      </c>
      <c r="AB1512">
        <v>20</v>
      </c>
      <c r="AC1512" t="s">
        <v>49</v>
      </c>
      <c r="AE1512" t="s">
        <v>49</v>
      </c>
      <c r="AI1512" t="s">
        <v>49</v>
      </c>
      <c r="AP1512" t="s">
        <v>50</v>
      </c>
      <c r="AQ1512" t="s">
        <v>91</v>
      </c>
      <c r="AS1512">
        <v>0.55000000000000004</v>
      </c>
      <c r="AU1512">
        <v>2020</v>
      </c>
      <c r="AV1512" t="s">
        <v>55</v>
      </c>
    </row>
    <row r="1513" spans="1:48" x14ac:dyDescent="0.2">
      <c r="A1513">
        <v>1</v>
      </c>
      <c r="B1513">
        <v>1368511</v>
      </c>
      <c r="C1513">
        <v>2</v>
      </c>
      <c r="D1513">
        <v>45</v>
      </c>
      <c r="E1513">
        <v>24051</v>
      </c>
      <c r="F1513">
        <v>34</v>
      </c>
      <c r="G1513">
        <v>2</v>
      </c>
      <c r="H1513">
        <v>2.4051003009999999E+19</v>
      </c>
      <c r="I1513">
        <v>11</v>
      </c>
      <c r="J1513">
        <v>43888</v>
      </c>
      <c r="L1513">
        <v>55.278060000000004</v>
      </c>
      <c r="M1513">
        <v>55.246940000000002</v>
      </c>
      <c r="N1513">
        <v>46</v>
      </c>
      <c r="O1513">
        <v>166</v>
      </c>
      <c r="P1513">
        <v>-164.18444</v>
      </c>
      <c r="Q1513">
        <v>-164.25693999999999</v>
      </c>
      <c r="R1513" t="s">
        <v>59</v>
      </c>
      <c r="S1513" t="s">
        <v>60</v>
      </c>
      <c r="T1513">
        <v>509</v>
      </c>
      <c r="U1513">
        <v>1</v>
      </c>
      <c r="V1513" t="s">
        <v>132</v>
      </c>
      <c r="X1513">
        <v>6</v>
      </c>
      <c r="Y1513" t="s">
        <v>58</v>
      </c>
      <c r="AA1513">
        <v>201</v>
      </c>
      <c r="AB1513">
        <v>16</v>
      </c>
      <c r="AC1513" t="s">
        <v>49</v>
      </c>
      <c r="AE1513" t="s">
        <v>49</v>
      </c>
      <c r="AI1513" t="s">
        <v>49</v>
      </c>
      <c r="AP1513" t="s">
        <v>50</v>
      </c>
      <c r="AQ1513" t="s">
        <v>133</v>
      </c>
      <c r="AS1513">
        <v>0.6</v>
      </c>
      <c r="AU1513">
        <v>2020</v>
      </c>
      <c r="AV1513" t="s">
        <v>55</v>
      </c>
    </row>
    <row r="1514" spans="1:48" x14ac:dyDescent="0.2">
      <c r="A1514">
        <v>1</v>
      </c>
      <c r="B1514">
        <v>1330161</v>
      </c>
      <c r="C1514">
        <v>2</v>
      </c>
      <c r="E1514">
        <v>23968</v>
      </c>
      <c r="G1514">
        <v>2</v>
      </c>
      <c r="I1514">
        <v>14</v>
      </c>
      <c r="J1514">
        <v>43862</v>
      </c>
      <c r="N1514">
        <v>44</v>
      </c>
      <c r="O1514">
        <v>97</v>
      </c>
      <c r="T1514">
        <v>509</v>
      </c>
      <c r="V1514" t="s">
        <v>126</v>
      </c>
      <c r="W1514">
        <v>2.3968004078000001E+19</v>
      </c>
      <c r="X1514">
        <v>6</v>
      </c>
      <c r="Y1514" t="s">
        <v>48</v>
      </c>
      <c r="AA1514">
        <v>201</v>
      </c>
      <c r="AB1514">
        <v>20</v>
      </c>
      <c r="AC1514" t="s">
        <v>49</v>
      </c>
      <c r="AE1514" t="s">
        <v>49</v>
      </c>
      <c r="AP1514" t="s">
        <v>62</v>
      </c>
      <c r="AQ1514" t="s">
        <v>127</v>
      </c>
      <c r="AS1514">
        <v>0.62</v>
      </c>
      <c r="AU1514">
        <v>2020</v>
      </c>
      <c r="AV1514" t="s">
        <v>55</v>
      </c>
    </row>
    <row r="1515" spans="1:48" x14ac:dyDescent="0.2">
      <c r="A1515">
        <v>1</v>
      </c>
      <c r="B1515">
        <v>1336021</v>
      </c>
      <c r="C1515">
        <v>2</v>
      </c>
      <c r="D1515">
        <v>53</v>
      </c>
      <c r="E1515">
        <v>24104</v>
      </c>
      <c r="F1515">
        <v>43</v>
      </c>
      <c r="G1515">
        <v>2</v>
      </c>
      <c r="H1515">
        <v>2.4104004110999998E+19</v>
      </c>
      <c r="I1515">
        <v>131</v>
      </c>
      <c r="J1515">
        <v>43875</v>
      </c>
      <c r="L1515">
        <v>56.018329999999999</v>
      </c>
      <c r="M1515">
        <v>56.04</v>
      </c>
      <c r="N1515">
        <v>44</v>
      </c>
      <c r="O1515">
        <v>1691</v>
      </c>
      <c r="P1515">
        <v>-165.37</v>
      </c>
      <c r="Q1515">
        <v>-165.38833</v>
      </c>
      <c r="R1515" t="s">
        <v>64</v>
      </c>
      <c r="S1515" t="s">
        <v>65</v>
      </c>
      <c r="T1515">
        <v>517</v>
      </c>
      <c r="U1515">
        <v>1</v>
      </c>
      <c r="V1515" t="s">
        <v>74</v>
      </c>
      <c r="X1515">
        <v>6</v>
      </c>
      <c r="Y1515" t="s">
        <v>58</v>
      </c>
      <c r="AA1515">
        <v>201</v>
      </c>
      <c r="AB1515">
        <v>1336021</v>
      </c>
      <c r="AC1515" t="s">
        <v>49</v>
      </c>
      <c r="AE1515" t="s">
        <v>49</v>
      </c>
      <c r="AI1515" t="s">
        <v>49</v>
      </c>
      <c r="AP1515" t="s">
        <v>50</v>
      </c>
      <c r="AQ1515" t="s">
        <v>75</v>
      </c>
      <c r="AS1515">
        <v>0.59</v>
      </c>
      <c r="AU1515">
        <v>2020</v>
      </c>
      <c r="AV1515" t="s">
        <v>55</v>
      </c>
    </row>
    <row r="1516" spans="1:48" x14ac:dyDescent="0.2">
      <c r="A1516">
        <v>1</v>
      </c>
      <c r="B1516">
        <v>1336059</v>
      </c>
      <c r="C1516">
        <v>2</v>
      </c>
      <c r="D1516">
        <v>74</v>
      </c>
      <c r="E1516">
        <v>24104</v>
      </c>
      <c r="F1516">
        <v>52</v>
      </c>
      <c r="G1516">
        <v>2</v>
      </c>
      <c r="H1516">
        <v>2.4104004110999998E+19</v>
      </c>
      <c r="I1516">
        <v>161</v>
      </c>
      <c r="J1516">
        <v>43885</v>
      </c>
      <c r="L1516">
        <v>56.38167</v>
      </c>
      <c r="M1516">
        <v>56.393329999999999</v>
      </c>
      <c r="N1516">
        <v>45</v>
      </c>
      <c r="O1516">
        <v>2095</v>
      </c>
      <c r="P1516">
        <v>-168.45332999999999</v>
      </c>
      <c r="Q1516">
        <v>-168.44833</v>
      </c>
      <c r="T1516">
        <v>517</v>
      </c>
      <c r="U1516">
        <v>1</v>
      </c>
      <c r="V1516" t="s">
        <v>74</v>
      </c>
      <c r="X1516">
        <v>6</v>
      </c>
      <c r="Y1516" t="s">
        <v>48</v>
      </c>
      <c r="AA1516">
        <v>201</v>
      </c>
      <c r="AB1516">
        <v>1336059</v>
      </c>
      <c r="AC1516" t="s">
        <v>49</v>
      </c>
      <c r="AE1516" t="s">
        <v>49</v>
      </c>
      <c r="AP1516" t="s">
        <v>50</v>
      </c>
      <c r="AQ1516" t="s">
        <v>75</v>
      </c>
      <c r="AS1516">
        <v>0.56000000000000005</v>
      </c>
      <c r="AU1516">
        <v>2020</v>
      </c>
      <c r="AV1516" t="s">
        <v>55</v>
      </c>
    </row>
    <row r="1517" spans="1:48" x14ac:dyDescent="0.2">
      <c r="A1517">
        <v>1</v>
      </c>
      <c r="B1517">
        <v>1336083</v>
      </c>
      <c r="C1517">
        <v>2</v>
      </c>
      <c r="D1517">
        <v>65</v>
      </c>
      <c r="E1517">
        <v>24104</v>
      </c>
      <c r="F1517">
        <v>55</v>
      </c>
      <c r="G1517">
        <v>2</v>
      </c>
      <c r="H1517">
        <v>2.4104004110999998E+19</v>
      </c>
      <c r="I1517">
        <v>136</v>
      </c>
      <c r="J1517">
        <v>43882</v>
      </c>
      <c r="L1517">
        <v>56.445</v>
      </c>
      <c r="M1517">
        <v>56.405000000000001</v>
      </c>
      <c r="N1517">
        <v>38</v>
      </c>
      <c r="O1517">
        <v>1747</v>
      </c>
      <c r="P1517">
        <v>-167.58</v>
      </c>
      <c r="Q1517">
        <v>-167.41</v>
      </c>
      <c r="T1517">
        <v>517</v>
      </c>
      <c r="U1517">
        <v>1</v>
      </c>
      <c r="V1517" t="s">
        <v>74</v>
      </c>
      <c r="X1517">
        <v>6</v>
      </c>
      <c r="Y1517" t="s">
        <v>48</v>
      </c>
      <c r="AA1517">
        <v>201</v>
      </c>
      <c r="AB1517">
        <v>1336083</v>
      </c>
      <c r="AC1517" t="s">
        <v>49</v>
      </c>
      <c r="AE1517" t="s">
        <v>49</v>
      </c>
      <c r="AP1517" t="s">
        <v>50</v>
      </c>
      <c r="AQ1517" t="s">
        <v>75</v>
      </c>
      <c r="AS1517">
        <v>0.39</v>
      </c>
      <c r="AU1517">
        <v>2020</v>
      </c>
      <c r="AV1517" t="s">
        <v>55</v>
      </c>
    </row>
    <row r="1518" spans="1:48" x14ac:dyDescent="0.2">
      <c r="A1518">
        <v>1</v>
      </c>
      <c r="B1518">
        <v>1368780</v>
      </c>
      <c r="C1518">
        <v>3</v>
      </c>
      <c r="D1518">
        <v>51</v>
      </c>
      <c r="E1518">
        <v>23959</v>
      </c>
      <c r="F1518">
        <v>43</v>
      </c>
      <c r="G1518">
        <v>2</v>
      </c>
      <c r="H1518">
        <v>2.3959003870000001E+19</v>
      </c>
      <c r="I1518">
        <v>133</v>
      </c>
      <c r="J1518">
        <v>43899</v>
      </c>
      <c r="L1518">
        <v>56.536670000000001</v>
      </c>
      <c r="M1518">
        <v>56.598329999999997</v>
      </c>
      <c r="N1518">
        <v>46</v>
      </c>
      <c r="O1518">
        <v>2069</v>
      </c>
      <c r="P1518">
        <v>-166.69833</v>
      </c>
      <c r="Q1518">
        <v>-166.66833</v>
      </c>
      <c r="R1518" t="s">
        <v>92</v>
      </c>
      <c r="S1518" t="s">
        <v>93</v>
      </c>
      <c r="T1518">
        <v>513</v>
      </c>
      <c r="U1518">
        <v>1</v>
      </c>
      <c r="V1518" t="s">
        <v>144</v>
      </c>
      <c r="X1518">
        <v>6</v>
      </c>
      <c r="Y1518" t="s">
        <v>58</v>
      </c>
      <c r="AA1518">
        <v>201</v>
      </c>
      <c r="AB1518">
        <v>237</v>
      </c>
      <c r="AC1518" t="s">
        <v>49</v>
      </c>
      <c r="AE1518" t="s">
        <v>49</v>
      </c>
      <c r="AI1518" t="s">
        <v>49</v>
      </c>
      <c r="AP1518" t="s">
        <v>50</v>
      </c>
      <c r="AQ1518" t="s">
        <v>145</v>
      </c>
      <c r="AS1518">
        <v>0.57999999999999996</v>
      </c>
      <c r="AU1518">
        <v>2020</v>
      </c>
      <c r="AV1518" t="s">
        <v>55</v>
      </c>
    </row>
    <row r="1519" spans="1:48" x14ac:dyDescent="0.2">
      <c r="A1519">
        <v>1</v>
      </c>
      <c r="B1519">
        <v>1329629</v>
      </c>
      <c r="C1519">
        <v>1</v>
      </c>
      <c r="D1519">
        <v>54</v>
      </c>
      <c r="E1519">
        <v>23959</v>
      </c>
      <c r="F1519">
        <v>40</v>
      </c>
      <c r="G1519">
        <v>2</v>
      </c>
      <c r="H1519">
        <v>2.3959003870000001E+19</v>
      </c>
      <c r="I1519">
        <v>23</v>
      </c>
      <c r="J1519">
        <v>43858</v>
      </c>
      <c r="L1519">
        <v>55.546669999999999</v>
      </c>
      <c r="M1519">
        <v>55.696669999999997</v>
      </c>
      <c r="N1519">
        <v>51</v>
      </c>
      <c r="O1519">
        <v>349</v>
      </c>
      <c r="P1519">
        <v>-165.065</v>
      </c>
      <c r="Q1519">
        <v>-165.06666999999999</v>
      </c>
      <c r="R1519" t="s">
        <v>64</v>
      </c>
      <c r="S1519" t="s">
        <v>65</v>
      </c>
      <c r="T1519">
        <v>517</v>
      </c>
      <c r="U1519">
        <v>1</v>
      </c>
      <c r="V1519" t="s">
        <v>144</v>
      </c>
      <c r="X1519">
        <v>6</v>
      </c>
      <c r="Y1519" t="s">
        <v>58</v>
      </c>
      <c r="AA1519">
        <v>201</v>
      </c>
      <c r="AB1519">
        <v>23</v>
      </c>
      <c r="AC1519" t="s">
        <v>49</v>
      </c>
      <c r="AE1519" t="s">
        <v>49</v>
      </c>
      <c r="AI1519" t="s">
        <v>49</v>
      </c>
      <c r="AP1519" t="s">
        <v>50</v>
      </c>
      <c r="AQ1519" t="s">
        <v>145</v>
      </c>
      <c r="AS1519">
        <v>0.94</v>
      </c>
      <c r="AU1519">
        <v>2020</v>
      </c>
      <c r="AV1519" t="s">
        <v>55</v>
      </c>
    </row>
    <row r="1520" spans="1:48" x14ac:dyDescent="0.2">
      <c r="A1520">
        <v>1</v>
      </c>
      <c r="B1520">
        <v>1290347</v>
      </c>
      <c r="C1520">
        <v>2</v>
      </c>
      <c r="D1520">
        <v>61</v>
      </c>
      <c r="E1520">
        <v>23959</v>
      </c>
      <c r="F1520">
        <v>49</v>
      </c>
      <c r="G1520">
        <v>2</v>
      </c>
      <c r="H1520">
        <v>2.3959003870000001E+19</v>
      </c>
      <c r="I1520">
        <v>68</v>
      </c>
      <c r="J1520">
        <v>43877</v>
      </c>
      <c r="L1520">
        <v>56.08</v>
      </c>
      <c r="M1520">
        <v>56.015000000000001</v>
      </c>
      <c r="N1520">
        <v>42</v>
      </c>
      <c r="O1520">
        <v>1072</v>
      </c>
      <c r="P1520">
        <v>-166.18167</v>
      </c>
      <c r="Q1520">
        <v>-166.14</v>
      </c>
      <c r="T1520">
        <v>517</v>
      </c>
      <c r="U1520">
        <v>1</v>
      </c>
      <c r="V1520" t="s">
        <v>144</v>
      </c>
      <c r="X1520">
        <v>6</v>
      </c>
      <c r="Y1520" t="s">
        <v>48</v>
      </c>
      <c r="AA1520">
        <v>201</v>
      </c>
      <c r="AB1520">
        <v>102</v>
      </c>
      <c r="AC1520" t="s">
        <v>49</v>
      </c>
      <c r="AE1520" t="s">
        <v>49</v>
      </c>
      <c r="AP1520" t="s">
        <v>50</v>
      </c>
      <c r="AQ1520" t="s">
        <v>145</v>
      </c>
      <c r="AS1520">
        <v>0.52</v>
      </c>
      <c r="AU1520">
        <v>2020</v>
      </c>
      <c r="AV1520" t="s">
        <v>55</v>
      </c>
    </row>
    <row r="1521" spans="1:48" x14ac:dyDescent="0.2">
      <c r="A1521">
        <v>1</v>
      </c>
      <c r="B1521">
        <v>1329694</v>
      </c>
      <c r="C1521">
        <v>2</v>
      </c>
      <c r="D1521">
        <v>54</v>
      </c>
      <c r="E1521">
        <v>23959</v>
      </c>
      <c r="F1521">
        <v>44</v>
      </c>
      <c r="G1521">
        <v>2</v>
      </c>
      <c r="H1521">
        <v>2.3959003870000001E+19</v>
      </c>
      <c r="I1521">
        <v>73</v>
      </c>
      <c r="J1521">
        <v>43878</v>
      </c>
      <c r="L1521">
        <v>56.363329999999998</v>
      </c>
      <c r="M1521">
        <v>56.393329999999999</v>
      </c>
      <c r="N1521">
        <v>39</v>
      </c>
      <c r="O1521">
        <v>1150</v>
      </c>
      <c r="P1521">
        <v>-166.48333</v>
      </c>
      <c r="Q1521">
        <v>-166.565</v>
      </c>
      <c r="R1521" t="s">
        <v>64</v>
      </c>
      <c r="S1521" t="s">
        <v>65</v>
      </c>
      <c r="T1521">
        <v>517</v>
      </c>
      <c r="U1521">
        <v>1</v>
      </c>
      <c r="V1521" t="s">
        <v>144</v>
      </c>
      <c r="X1521">
        <v>6</v>
      </c>
      <c r="Y1521" t="s">
        <v>58</v>
      </c>
      <c r="AA1521">
        <v>201</v>
      </c>
      <c r="AB1521">
        <v>120</v>
      </c>
      <c r="AC1521" t="s">
        <v>49</v>
      </c>
      <c r="AE1521" t="s">
        <v>49</v>
      </c>
      <c r="AI1521" t="s">
        <v>49</v>
      </c>
      <c r="AP1521" t="s">
        <v>50</v>
      </c>
      <c r="AQ1521" t="s">
        <v>145</v>
      </c>
      <c r="AS1521">
        <v>0.38</v>
      </c>
      <c r="AU1521">
        <v>2020</v>
      </c>
      <c r="AV1521" t="s">
        <v>55</v>
      </c>
    </row>
    <row r="1522" spans="1:48" x14ac:dyDescent="0.2">
      <c r="A1522">
        <v>1</v>
      </c>
      <c r="B1522">
        <v>1324706</v>
      </c>
      <c r="C1522">
        <v>3</v>
      </c>
      <c r="D1522">
        <v>53</v>
      </c>
      <c r="E1522">
        <v>23933</v>
      </c>
      <c r="F1522">
        <v>39</v>
      </c>
      <c r="G1522">
        <v>2</v>
      </c>
      <c r="H1522">
        <v>2.3933003244999999E+19</v>
      </c>
      <c r="I1522">
        <v>140</v>
      </c>
      <c r="J1522">
        <v>43899</v>
      </c>
      <c r="L1522">
        <v>56.593330000000002</v>
      </c>
      <c r="M1522">
        <v>56.511670000000002</v>
      </c>
      <c r="N1522">
        <v>42</v>
      </c>
      <c r="O1522">
        <v>2039</v>
      </c>
      <c r="P1522">
        <v>-166.91833</v>
      </c>
      <c r="Q1522">
        <v>-166.82499999999999</v>
      </c>
      <c r="T1522">
        <v>513</v>
      </c>
      <c r="U1522">
        <v>1</v>
      </c>
      <c r="V1522" t="s">
        <v>138</v>
      </c>
      <c r="X1522">
        <v>6</v>
      </c>
      <c r="Y1522" t="s">
        <v>48</v>
      </c>
      <c r="AA1522">
        <v>201</v>
      </c>
      <c r="AB1522">
        <v>314</v>
      </c>
      <c r="AC1522" t="s">
        <v>49</v>
      </c>
      <c r="AE1522" t="s">
        <v>49</v>
      </c>
      <c r="AP1522" t="s">
        <v>50</v>
      </c>
      <c r="AQ1522" t="s">
        <v>139</v>
      </c>
      <c r="AS1522">
        <v>0.41</v>
      </c>
      <c r="AU1522">
        <v>2020</v>
      </c>
      <c r="AV1522" t="s">
        <v>55</v>
      </c>
    </row>
    <row r="1523" spans="1:48" x14ac:dyDescent="0.2">
      <c r="A1523">
        <v>1</v>
      </c>
      <c r="B1523">
        <v>1324710</v>
      </c>
      <c r="C1523">
        <v>1</v>
      </c>
      <c r="D1523">
        <v>60</v>
      </c>
      <c r="E1523">
        <v>23933</v>
      </c>
      <c r="F1523">
        <v>46</v>
      </c>
      <c r="G1523">
        <v>2</v>
      </c>
      <c r="H1523">
        <v>2.3933003244999999E+19</v>
      </c>
      <c r="I1523">
        <v>15</v>
      </c>
      <c r="J1523">
        <v>43854</v>
      </c>
      <c r="L1523">
        <v>55.211669999999998</v>
      </c>
      <c r="M1523">
        <v>55.136670000000002</v>
      </c>
      <c r="N1523">
        <v>47</v>
      </c>
      <c r="O1523">
        <v>229</v>
      </c>
      <c r="P1523">
        <v>-165.22166999999999</v>
      </c>
      <c r="Q1523">
        <v>-165.17667</v>
      </c>
      <c r="R1523" t="s">
        <v>64</v>
      </c>
      <c r="S1523" t="s">
        <v>65</v>
      </c>
      <c r="T1523">
        <v>517</v>
      </c>
      <c r="U1523">
        <v>1</v>
      </c>
      <c r="V1523" t="s">
        <v>138</v>
      </c>
      <c r="X1523">
        <v>6</v>
      </c>
      <c r="Y1523" t="s">
        <v>58</v>
      </c>
      <c r="AA1523">
        <v>201</v>
      </c>
      <c r="AB1523">
        <v>29</v>
      </c>
      <c r="AC1523" t="s">
        <v>49</v>
      </c>
      <c r="AE1523" t="s">
        <v>49</v>
      </c>
      <c r="AI1523" t="s">
        <v>49</v>
      </c>
      <c r="AP1523" t="s">
        <v>50</v>
      </c>
      <c r="AQ1523" t="s">
        <v>139</v>
      </c>
      <c r="AS1523">
        <v>0.64</v>
      </c>
      <c r="AU1523">
        <v>2020</v>
      </c>
      <c r="AV1523" t="s">
        <v>55</v>
      </c>
    </row>
    <row r="1524" spans="1:48" x14ac:dyDescent="0.2">
      <c r="A1524">
        <v>1</v>
      </c>
      <c r="B1524">
        <v>1324712</v>
      </c>
      <c r="C1524">
        <v>3</v>
      </c>
      <c r="D1524">
        <v>53</v>
      </c>
      <c r="E1524">
        <v>23933</v>
      </c>
      <c r="F1524">
        <v>40</v>
      </c>
      <c r="G1524">
        <v>2</v>
      </c>
      <c r="H1524">
        <v>2.3933003244999999E+19</v>
      </c>
      <c r="I1524">
        <v>125</v>
      </c>
      <c r="J1524">
        <v>43895</v>
      </c>
      <c r="L1524">
        <v>56.164999999999999</v>
      </c>
      <c r="M1524">
        <v>56.075000000000003</v>
      </c>
      <c r="N1524">
        <v>42</v>
      </c>
      <c r="O1524">
        <v>1797</v>
      </c>
      <c r="P1524">
        <v>-165.785</v>
      </c>
      <c r="Q1524">
        <v>-165.75166999999999</v>
      </c>
      <c r="T1524">
        <v>517</v>
      </c>
      <c r="U1524">
        <v>1</v>
      </c>
      <c r="V1524" t="s">
        <v>138</v>
      </c>
      <c r="X1524">
        <v>6</v>
      </c>
      <c r="Y1524" t="s">
        <v>48</v>
      </c>
      <c r="AA1524">
        <v>201</v>
      </c>
      <c r="AB1524">
        <v>277</v>
      </c>
      <c r="AC1524" t="s">
        <v>49</v>
      </c>
      <c r="AE1524" t="s">
        <v>49</v>
      </c>
      <c r="AP1524" t="s">
        <v>50</v>
      </c>
      <c r="AQ1524" t="s">
        <v>139</v>
      </c>
      <c r="AS1524">
        <v>0.47</v>
      </c>
      <c r="AU1524">
        <v>2020</v>
      </c>
      <c r="AV1524" t="s">
        <v>55</v>
      </c>
    </row>
    <row r="1525" spans="1:48" x14ac:dyDescent="0.2">
      <c r="A1525">
        <v>1</v>
      </c>
      <c r="B1525">
        <v>1324719</v>
      </c>
      <c r="C1525">
        <v>3</v>
      </c>
      <c r="D1525">
        <v>49</v>
      </c>
      <c r="E1525">
        <v>23933</v>
      </c>
      <c r="F1525">
        <v>37</v>
      </c>
      <c r="G1525">
        <v>2</v>
      </c>
      <c r="H1525">
        <v>2.3933003244999999E+19</v>
      </c>
      <c r="I1525">
        <v>135</v>
      </c>
      <c r="J1525">
        <v>43898</v>
      </c>
      <c r="L1525">
        <v>56.398330000000001</v>
      </c>
      <c r="M1525">
        <v>56.436669999999999</v>
      </c>
      <c r="N1525">
        <v>44</v>
      </c>
      <c r="O1525">
        <v>1961</v>
      </c>
      <c r="P1525">
        <v>-166.19833</v>
      </c>
      <c r="Q1525">
        <v>-166.17</v>
      </c>
      <c r="T1525">
        <v>517</v>
      </c>
      <c r="U1525">
        <v>1</v>
      </c>
      <c r="V1525" t="s">
        <v>138</v>
      </c>
      <c r="X1525">
        <v>6</v>
      </c>
      <c r="Y1525" t="s">
        <v>48</v>
      </c>
      <c r="AA1525">
        <v>201</v>
      </c>
      <c r="AB1525">
        <v>302</v>
      </c>
      <c r="AC1525" t="s">
        <v>49</v>
      </c>
      <c r="AE1525" t="s">
        <v>49</v>
      </c>
      <c r="AP1525" t="s">
        <v>50</v>
      </c>
      <c r="AQ1525" t="s">
        <v>139</v>
      </c>
      <c r="AS1525">
        <v>0.56000000000000005</v>
      </c>
      <c r="AU1525">
        <v>2020</v>
      </c>
      <c r="AV1525" t="s">
        <v>55</v>
      </c>
    </row>
    <row r="1526" spans="1:48" x14ac:dyDescent="0.2">
      <c r="A1526">
        <v>1</v>
      </c>
      <c r="B1526">
        <v>1373834</v>
      </c>
      <c r="C1526">
        <v>1</v>
      </c>
      <c r="D1526">
        <v>50</v>
      </c>
      <c r="E1526">
        <v>24079</v>
      </c>
      <c r="F1526">
        <v>32</v>
      </c>
      <c r="G1526">
        <v>2</v>
      </c>
      <c r="H1526">
        <v>2.4079002809999999E+19</v>
      </c>
      <c r="I1526">
        <v>3</v>
      </c>
      <c r="J1526">
        <v>43851</v>
      </c>
      <c r="L1526">
        <v>55.276670000000003</v>
      </c>
      <c r="M1526">
        <v>55.246670000000002</v>
      </c>
      <c r="N1526">
        <v>49</v>
      </c>
      <c r="O1526">
        <v>32</v>
      </c>
      <c r="P1526">
        <v>-164.26667</v>
      </c>
      <c r="Q1526">
        <v>-164.37</v>
      </c>
      <c r="R1526" t="s">
        <v>64</v>
      </c>
      <c r="S1526" t="s">
        <v>65</v>
      </c>
      <c r="T1526">
        <v>509</v>
      </c>
      <c r="U1526">
        <v>1</v>
      </c>
      <c r="V1526" t="s">
        <v>68</v>
      </c>
      <c r="X1526">
        <v>6</v>
      </c>
      <c r="Y1526" t="s">
        <v>58</v>
      </c>
      <c r="AA1526">
        <v>201</v>
      </c>
      <c r="AB1526">
        <v>10</v>
      </c>
      <c r="AC1526" t="s">
        <v>49</v>
      </c>
      <c r="AE1526" t="s">
        <v>49</v>
      </c>
      <c r="AI1526" t="s">
        <v>49</v>
      </c>
      <c r="AP1526" t="s">
        <v>50</v>
      </c>
      <c r="AQ1526" t="s">
        <v>69</v>
      </c>
      <c r="AS1526">
        <v>0.9</v>
      </c>
      <c r="AU1526">
        <v>2020</v>
      </c>
      <c r="AV1526" t="s">
        <v>55</v>
      </c>
    </row>
    <row r="1527" spans="1:48" x14ac:dyDescent="0.2">
      <c r="A1527">
        <v>1</v>
      </c>
      <c r="B1527">
        <v>1328488</v>
      </c>
      <c r="C1527">
        <v>3</v>
      </c>
      <c r="D1527">
        <v>60</v>
      </c>
      <c r="E1527">
        <v>24019</v>
      </c>
      <c r="F1527">
        <v>48</v>
      </c>
      <c r="G1527">
        <v>2</v>
      </c>
      <c r="H1527">
        <v>2.4019003356999999E+19</v>
      </c>
      <c r="I1527">
        <v>164</v>
      </c>
      <c r="J1527">
        <v>43903</v>
      </c>
      <c r="L1527">
        <v>56.716670000000001</v>
      </c>
      <c r="M1527">
        <v>56.733330000000002</v>
      </c>
      <c r="N1527">
        <v>45</v>
      </c>
      <c r="O1527">
        <v>2259</v>
      </c>
      <c r="P1527">
        <v>-170.5</v>
      </c>
      <c r="Q1527">
        <v>-170.58332999999999</v>
      </c>
      <c r="T1527">
        <v>521</v>
      </c>
      <c r="U1527">
        <v>1</v>
      </c>
      <c r="V1527" t="s">
        <v>98</v>
      </c>
      <c r="X1527">
        <v>6</v>
      </c>
      <c r="Y1527" t="s">
        <v>48</v>
      </c>
      <c r="AA1527">
        <v>201</v>
      </c>
      <c r="AB1527">
        <v>16411</v>
      </c>
      <c r="AC1527" t="s">
        <v>49</v>
      </c>
      <c r="AE1527" t="s">
        <v>49</v>
      </c>
      <c r="AP1527" t="s">
        <v>50</v>
      </c>
      <c r="AQ1527" t="s">
        <v>99</v>
      </c>
      <c r="AS1527">
        <v>0.6</v>
      </c>
      <c r="AU1527">
        <v>2020</v>
      </c>
      <c r="AV1527" t="s">
        <v>55</v>
      </c>
    </row>
    <row r="1528" spans="1:48" x14ac:dyDescent="0.2">
      <c r="A1528">
        <v>1</v>
      </c>
      <c r="B1528">
        <v>1373825</v>
      </c>
      <c r="C1528">
        <v>3</v>
      </c>
      <c r="D1528">
        <v>66</v>
      </c>
      <c r="E1528">
        <v>24079</v>
      </c>
      <c r="F1528">
        <v>52</v>
      </c>
      <c r="G1528">
        <v>2</v>
      </c>
      <c r="H1528">
        <v>2.4079002809999999E+19</v>
      </c>
      <c r="I1528">
        <v>28</v>
      </c>
      <c r="J1528">
        <v>43896</v>
      </c>
      <c r="L1528">
        <v>56.428330000000003</v>
      </c>
      <c r="M1528">
        <v>56.49</v>
      </c>
      <c r="N1528">
        <v>43</v>
      </c>
      <c r="O1528">
        <v>336</v>
      </c>
      <c r="P1528">
        <v>-167.73832999999999</v>
      </c>
      <c r="Q1528">
        <v>-167.77500000000001</v>
      </c>
      <c r="T1528">
        <v>517</v>
      </c>
      <c r="U1528">
        <v>1</v>
      </c>
      <c r="V1528" t="s">
        <v>68</v>
      </c>
      <c r="X1528">
        <v>6</v>
      </c>
      <c r="Y1528" t="s">
        <v>48</v>
      </c>
      <c r="AA1528">
        <v>201</v>
      </c>
      <c r="AB1528">
        <v>68</v>
      </c>
      <c r="AC1528" t="s">
        <v>49</v>
      </c>
      <c r="AE1528" t="s">
        <v>49</v>
      </c>
      <c r="AP1528" t="s">
        <v>50</v>
      </c>
      <c r="AQ1528" t="s">
        <v>69</v>
      </c>
      <c r="AS1528">
        <v>0.5</v>
      </c>
      <c r="AU1528">
        <v>2020</v>
      </c>
      <c r="AV1528" t="s">
        <v>55</v>
      </c>
    </row>
    <row r="1529" spans="1:48" x14ac:dyDescent="0.2">
      <c r="A1529">
        <v>1</v>
      </c>
      <c r="B1529">
        <v>1328441</v>
      </c>
      <c r="C1529">
        <v>3</v>
      </c>
      <c r="D1529">
        <v>52</v>
      </c>
      <c r="E1529">
        <v>24019</v>
      </c>
      <c r="F1529">
        <v>40</v>
      </c>
      <c r="G1529">
        <v>2</v>
      </c>
      <c r="H1529">
        <v>2.4019003356999999E+19</v>
      </c>
      <c r="I1529">
        <v>144</v>
      </c>
      <c r="J1529">
        <v>43899</v>
      </c>
      <c r="L1529">
        <v>56.533329999999999</v>
      </c>
      <c r="M1529">
        <v>56.6</v>
      </c>
      <c r="N1529">
        <v>47</v>
      </c>
      <c r="O1529">
        <v>1945</v>
      </c>
      <c r="P1529">
        <v>-166.55</v>
      </c>
      <c r="Q1529">
        <v>-166.46666999999999</v>
      </c>
      <c r="T1529">
        <v>513</v>
      </c>
      <c r="U1529">
        <v>1</v>
      </c>
      <c r="V1529" t="s">
        <v>98</v>
      </c>
      <c r="X1529">
        <v>6</v>
      </c>
      <c r="Y1529" t="s">
        <v>48</v>
      </c>
      <c r="AA1529">
        <v>201</v>
      </c>
      <c r="AB1529">
        <v>14402</v>
      </c>
      <c r="AC1529" t="s">
        <v>49</v>
      </c>
      <c r="AE1529" t="s">
        <v>49</v>
      </c>
      <c r="AP1529" t="s">
        <v>50</v>
      </c>
      <c r="AQ1529" t="s">
        <v>99</v>
      </c>
      <c r="AS1529">
        <v>0.73</v>
      </c>
      <c r="AU1529">
        <v>2020</v>
      </c>
      <c r="AV1529" t="s">
        <v>55</v>
      </c>
    </row>
    <row r="1530" spans="1:48" x14ac:dyDescent="0.2">
      <c r="A1530">
        <v>1</v>
      </c>
      <c r="B1530">
        <v>1365578</v>
      </c>
      <c r="C1530">
        <v>3</v>
      </c>
      <c r="D1530">
        <v>57</v>
      </c>
      <c r="E1530">
        <v>23928</v>
      </c>
      <c r="F1530">
        <v>40</v>
      </c>
      <c r="G1530">
        <v>2</v>
      </c>
      <c r="H1530">
        <v>2.3928002769999999E+19</v>
      </c>
      <c r="I1530">
        <v>36</v>
      </c>
      <c r="J1530">
        <v>43900</v>
      </c>
      <c r="L1530">
        <v>56.55</v>
      </c>
      <c r="M1530">
        <v>56.533329999999999</v>
      </c>
      <c r="N1530">
        <v>47</v>
      </c>
      <c r="O1530">
        <v>422</v>
      </c>
      <c r="P1530">
        <v>-167.31666999999999</v>
      </c>
      <c r="Q1530">
        <v>-167.26667</v>
      </c>
      <c r="T1530">
        <v>513</v>
      </c>
      <c r="U1530">
        <v>1</v>
      </c>
      <c r="V1530" t="s">
        <v>88</v>
      </c>
      <c r="X1530">
        <v>6</v>
      </c>
      <c r="Y1530" t="s">
        <v>48</v>
      </c>
      <c r="AA1530">
        <v>201</v>
      </c>
      <c r="AB1530">
        <v>709</v>
      </c>
      <c r="AC1530" t="s">
        <v>49</v>
      </c>
      <c r="AE1530" t="s">
        <v>49</v>
      </c>
      <c r="AP1530" t="s">
        <v>50</v>
      </c>
      <c r="AQ1530" t="s">
        <v>89</v>
      </c>
      <c r="AS1530">
        <v>0.6</v>
      </c>
      <c r="AU1530">
        <v>2020</v>
      </c>
      <c r="AV1530" t="s">
        <v>55</v>
      </c>
    </row>
    <row r="1531" spans="1:48" x14ac:dyDescent="0.2">
      <c r="A1531">
        <v>1</v>
      </c>
      <c r="B1531">
        <v>1365529</v>
      </c>
      <c r="C1531">
        <v>3</v>
      </c>
      <c r="D1531">
        <v>70</v>
      </c>
      <c r="E1531">
        <v>23928</v>
      </c>
      <c r="F1531">
        <v>55</v>
      </c>
      <c r="G1531">
        <v>2</v>
      </c>
      <c r="H1531">
        <v>2.3928002769999999E+19</v>
      </c>
      <c r="I1531">
        <v>41</v>
      </c>
      <c r="J1531">
        <v>43916</v>
      </c>
      <c r="L1531">
        <v>56.333329999999997</v>
      </c>
      <c r="M1531">
        <v>56.333329999999997</v>
      </c>
      <c r="N1531">
        <v>51</v>
      </c>
      <c r="O1531">
        <v>488</v>
      </c>
      <c r="P1531">
        <v>-169</v>
      </c>
      <c r="Q1531">
        <v>-168.96666999999999</v>
      </c>
      <c r="R1531" t="s">
        <v>64</v>
      </c>
      <c r="S1531" t="s">
        <v>65</v>
      </c>
      <c r="T1531">
        <v>517</v>
      </c>
      <c r="U1531">
        <v>1</v>
      </c>
      <c r="V1531" t="s">
        <v>88</v>
      </c>
      <c r="X1531">
        <v>6</v>
      </c>
      <c r="Y1531" t="s">
        <v>58</v>
      </c>
      <c r="AA1531">
        <v>201</v>
      </c>
      <c r="AB1531">
        <v>910</v>
      </c>
      <c r="AC1531" t="s">
        <v>49</v>
      </c>
      <c r="AE1531" t="s">
        <v>49</v>
      </c>
      <c r="AI1531" t="s">
        <v>49</v>
      </c>
      <c r="AP1531" t="s">
        <v>50</v>
      </c>
      <c r="AQ1531" t="s">
        <v>89</v>
      </c>
      <c r="AS1531">
        <v>0.8</v>
      </c>
      <c r="AU1531">
        <v>2020</v>
      </c>
      <c r="AV1531" t="s">
        <v>55</v>
      </c>
    </row>
    <row r="1532" spans="1:48" x14ac:dyDescent="0.2">
      <c r="A1532">
        <v>1</v>
      </c>
      <c r="B1532">
        <v>1364259</v>
      </c>
      <c r="C1532">
        <v>2</v>
      </c>
      <c r="D1532">
        <v>49</v>
      </c>
      <c r="E1532">
        <v>24108</v>
      </c>
      <c r="F1532">
        <v>35</v>
      </c>
      <c r="G1532">
        <v>2</v>
      </c>
      <c r="H1532">
        <v>2.4108001651999998E+19</v>
      </c>
      <c r="I1532">
        <v>12</v>
      </c>
      <c r="J1532">
        <v>43865</v>
      </c>
      <c r="L1532">
        <v>55.35</v>
      </c>
      <c r="M1532">
        <v>55.433329999999998</v>
      </c>
      <c r="N1532">
        <v>50</v>
      </c>
      <c r="O1532">
        <v>154</v>
      </c>
      <c r="P1532">
        <v>-164.1</v>
      </c>
      <c r="Q1532">
        <v>-163.91667000000001</v>
      </c>
      <c r="R1532" t="s">
        <v>64</v>
      </c>
      <c r="S1532" t="s">
        <v>65</v>
      </c>
      <c r="T1532">
        <v>509</v>
      </c>
      <c r="U1532">
        <v>1</v>
      </c>
      <c r="V1532" t="s">
        <v>150</v>
      </c>
      <c r="X1532">
        <v>6</v>
      </c>
      <c r="Y1532" t="s">
        <v>58</v>
      </c>
      <c r="AA1532">
        <v>201</v>
      </c>
      <c r="AB1532">
        <v>1209</v>
      </c>
      <c r="AC1532" t="s">
        <v>49</v>
      </c>
      <c r="AE1532" t="s">
        <v>49</v>
      </c>
      <c r="AI1532" t="s">
        <v>49</v>
      </c>
      <c r="AP1532" t="s">
        <v>50</v>
      </c>
      <c r="AQ1532" t="s">
        <v>151</v>
      </c>
      <c r="AS1532">
        <v>0.85</v>
      </c>
      <c r="AU1532">
        <v>2020</v>
      </c>
      <c r="AV1532" t="s">
        <v>55</v>
      </c>
    </row>
    <row r="1533" spans="1:48" x14ac:dyDescent="0.2">
      <c r="A1533">
        <v>1</v>
      </c>
      <c r="B1533">
        <v>1371292</v>
      </c>
      <c r="C1533">
        <v>2</v>
      </c>
      <c r="D1533">
        <v>41</v>
      </c>
      <c r="E1533">
        <v>24016</v>
      </c>
      <c r="F1533">
        <v>29</v>
      </c>
      <c r="G1533">
        <v>2</v>
      </c>
      <c r="H1533">
        <v>2.4016002942999998E+19</v>
      </c>
      <c r="I1533">
        <v>84</v>
      </c>
      <c r="J1533">
        <v>43890</v>
      </c>
      <c r="L1533">
        <v>55.566670000000002</v>
      </c>
      <c r="M1533">
        <v>55.616669999999999</v>
      </c>
      <c r="N1533">
        <v>45</v>
      </c>
      <c r="O1533">
        <v>1203</v>
      </c>
      <c r="P1533">
        <v>-163.53333000000001</v>
      </c>
      <c r="Q1533">
        <v>-163.41667000000001</v>
      </c>
      <c r="T1533">
        <v>509</v>
      </c>
      <c r="U1533">
        <v>1</v>
      </c>
      <c r="V1533" t="s">
        <v>124</v>
      </c>
      <c r="X1533">
        <v>6</v>
      </c>
      <c r="Y1533" t="s">
        <v>48</v>
      </c>
      <c r="AA1533">
        <v>201</v>
      </c>
      <c r="AB1533">
        <v>1371292</v>
      </c>
      <c r="AC1533" t="s">
        <v>49</v>
      </c>
      <c r="AE1533" t="s">
        <v>49</v>
      </c>
      <c r="AP1533" t="s">
        <v>50</v>
      </c>
      <c r="AQ1533" t="s">
        <v>125</v>
      </c>
      <c r="AS1533">
        <v>0.66</v>
      </c>
      <c r="AU1533">
        <v>2020</v>
      </c>
      <c r="AV1533" t="s">
        <v>55</v>
      </c>
    </row>
    <row r="1534" spans="1:48" x14ac:dyDescent="0.2">
      <c r="A1534">
        <v>1</v>
      </c>
      <c r="B1534">
        <v>1330811</v>
      </c>
      <c r="C1534">
        <v>2</v>
      </c>
      <c r="D1534">
        <v>73</v>
      </c>
      <c r="E1534">
        <v>24044</v>
      </c>
      <c r="F1534">
        <v>62</v>
      </c>
      <c r="G1534">
        <v>2</v>
      </c>
      <c r="H1534">
        <v>2.4044003896E+19</v>
      </c>
      <c r="I1534">
        <v>92</v>
      </c>
      <c r="J1534">
        <v>43885</v>
      </c>
      <c r="L1534">
        <v>56.375</v>
      </c>
      <c r="M1534">
        <v>56.386670000000002</v>
      </c>
      <c r="N1534">
        <v>42</v>
      </c>
      <c r="O1534">
        <v>1201</v>
      </c>
      <c r="P1534">
        <v>-168.40833000000001</v>
      </c>
      <c r="Q1534">
        <v>-168.31166999999999</v>
      </c>
      <c r="T1534">
        <v>517</v>
      </c>
      <c r="U1534">
        <v>1</v>
      </c>
      <c r="V1534" t="s">
        <v>154</v>
      </c>
      <c r="X1534">
        <v>6</v>
      </c>
      <c r="Y1534" t="s">
        <v>48</v>
      </c>
      <c r="AA1534">
        <v>201</v>
      </c>
      <c r="AB1534">
        <v>1330811</v>
      </c>
      <c r="AC1534" t="s">
        <v>49</v>
      </c>
      <c r="AE1534" t="s">
        <v>49</v>
      </c>
      <c r="AP1534" t="s">
        <v>50</v>
      </c>
      <c r="AQ1534" t="s">
        <v>155</v>
      </c>
      <c r="AS1534">
        <v>0.52</v>
      </c>
      <c r="AU1534">
        <v>2020</v>
      </c>
      <c r="AV1534" t="s">
        <v>55</v>
      </c>
    </row>
    <row r="1535" spans="1:48" x14ac:dyDescent="0.2">
      <c r="A1535">
        <v>1</v>
      </c>
      <c r="B1535">
        <v>1378633</v>
      </c>
      <c r="C1535">
        <v>3</v>
      </c>
      <c r="D1535">
        <v>36</v>
      </c>
      <c r="E1535">
        <v>24094</v>
      </c>
      <c r="F1535">
        <v>26</v>
      </c>
      <c r="G1535">
        <v>2</v>
      </c>
      <c r="H1535">
        <v>2.4094000532999999E+19</v>
      </c>
      <c r="I1535">
        <v>25</v>
      </c>
      <c r="J1535">
        <v>43905</v>
      </c>
      <c r="L1535">
        <v>55.183329999999998</v>
      </c>
      <c r="M1535">
        <v>55.246670000000002</v>
      </c>
      <c r="N1535">
        <v>46</v>
      </c>
      <c r="O1535">
        <v>345</v>
      </c>
      <c r="P1535">
        <v>-164.25</v>
      </c>
      <c r="Q1535">
        <v>-164.13499999999999</v>
      </c>
      <c r="T1535">
        <v>509</v>
      </c>
      <c r="U1535">
        <v>1</v>
      </c>
      <c r="V1535" t="s">
        <v>156</v>
      </c>
      <c r="X1535">
        <v>6</v>
      </c>
      <c r="Y1535" t="s">
        <v>48</v>
      </c>
      <c r="AA1535">
        <v>201</v>
      </c>
      <c r="AB1535">
        <v>700</v>
      </c>
      <c r="AC1535" t="s">
        <v>49</v>
      </c>
      <c r="AE1535" t="s">
        <v>49</v>
      </c>
      <c r="AP1535" t="s">
        <v>50</v>
      </c>
      <c r="AQ1535" t="s">
        <v>157</v>
      </c>
      <c r="AS1535">
        <v>0.6</v>
      </c>
      <c r="AU1535">
        <v>2020</v>
      </c>
      <c r="AV1535" t="s">
        <v>55</v>
      </c>
    </row>
    <row r="1536" spans="1:48" x14ac:dyDescent="0.2">
      <c r="A1536">
        <v>1</v>
      </c>
      <c r="B1536">
        <v>1378602</v>
      </c>
      <c r="C1536">
        <v>3</v>
      </c>
      <c r="D1536">
        <v>36</v>
      </c>
      <c r="E1536">
        <v>24094</v>
      </c>
      <c r="F1536">
        <v>26</v>
      </c>
      <c r="G1536">
        <v>2</v>
      </c>
      <c r="H1536">
        <v>2.4094000532999999E+19</v>
      </c>
      <c r="I1536">
        <v>25</v>
      </c>
      <c r="J1536">
        <v>43905</v>
      </c>
      <c r="L1536">
        <v>55.183329999999998</v>
      </c>
      <c r="M1536">
        <v>55.246670000000002</v>
      </c>
      <c r="N1536">
        <v>48</v>
      </c>
      <c r="O1536">
        <v>352</v>
      </c>
      <c r="P1536">
        <v>-164.25</v>
      </c>
      <c r="Q1536">
        <v>-164.13499999999999</v>
      </c>
      <c r="R1536" t="s">
        <v>64</v>
      </c>
      <c r="S1536" t="s">
        <v>65</v>
      </c>
      <c r="T1536">
        <v>509</v>
      </c>
      <c r="U1536">
        <v>1</v>
      </c>
      <c r="V1536" t="s">
        <v>156</v>
      </c>
      <c r="X1536">
        <v>6</v>
      </c>
      <c r="Y1536" t="s">
        <v>58</v>
      </c>
      <c r="AA1536">
        <v>201</v>
      </c>
      <c r="AB1536">
        <v>701</v>
      </c>
      <c r="AC1536" t="s">
        <v>49</v>
      </c>
      <c r="AE1536" t="s">
        <v>49</v>
      </c>
      <c r="AI1536" t="s">
        <v>49</v>
      </c>
      <c r="AP1536" t="s">
        <v>50</v>
      </c>
      <c r="AQ1536" t="s">
        <v>157</v>
      </c>
      <c r="AS1536">
        <v>0.75</v>
      </c>
      <c r="AU1536">
        <v>2020</v>
      </c>
      <c r="AV1536" t="s">
        <v>55</v>
      </c>
    </row>
    <row r="1537" spans="1:48" x14ac:dyDescent="0.2">
      <c r="A1537">
        <v>1</v>
      </c>
      <c r="B1537">
        <v>1330843</v>
      </c>
      <c r="C1537">
        <v>2</v>
      </c>
      <c r="D1537">
        <v>60</v>
      </c>
      <c r="E1537">
        <v>24044</v>
      </c>
      <c r="F1537">
        <v>50</v>
      </c>
      <c r="G1537">
        <v>2</v>
      </c>
      <c r="H1537">
        <v>2.4044003896E+19</v>
      </c>
      <c r="I1537">
        <v>77</v>
      </c>
      <c r="J1537">
        <v>43880</v>
      </c>
      <c r="L1537">
        <v>56.426670000000001</v>
      </c>
      <c r="M1537">
        <v>56.458329999999997</v>
      </c>
      <c r="N1537">
        <v>43</v>
      </c>
      <c r="O1537">
        <v>1002</v>
      </c>
      <c r="P1537">
        <v>-167.04499999999999</v>
      </c>
      <c r="Q1537">
        <v>-167.07667000000001</v>
      </c>
      <c r="T1537">
        <v>517</v>
      </c>
      <c r="U1537">
        <v>1</v>
      </c>
      <c r="V1537" t="s">
        <v>154</v>
      </c>
      <c r="X1537">
        <v>6</v>
      </c>
      <c r="Y1537" t="s">
        <v>48</v>
      </c>
      <c r="AA1537">
        <v>201</v>
      </c>
      <c r="AB1537">
        <v>1330843</v>
      </c>
      <c r="AC1537" t="s">
        <v>49</v>
      </c>
      <c r="AE1537" t="s">
        <v>49</v>
      </c>
      <c r="AP1537" t="s">
        <v>50</v>
      </c>
      <c r="AQ1537" t="s">
        <v>155</v>
      </c>
      <c r="AS1537">
        <v>0.62</v>
      </c>
      <c r="AU1537">
        <v>2020</v>
      </c>
      <c r="AV1537" t="s">
        <v>55</v>
      </c>
    </row>
    <row r="1538" spans="1:48" x14ac:dyDescent="0.2">
      <c r="A1538">
        <v>1</v>
      </c>
      <c r="B1538">
        <v>1378666</v>
      </c>
      <c r="C1538">
        <v>4</v>
      </c>
      <c r="D1538">
        <v>46</v>
      </c>
      <c r="E1538">
        <v>24094</v>
      </c>
      <c r="F1538">
        <v>36</v>
      </c>
      <c r="G1538">
        <v>2</v>
      </c>
      <c r="H1538">
        <v>2.4094000532999999E+19</v>
      </c>
      <c r="I1538">
        <v>37</v>
      </c>
      <c r="J1538">
        <v>43931</v>
      </c>
      <c r="L1538">
        <v>55.268329999999999</v>
      </c>
      <c r="M1538">
        <v>55.323329999999999</v>
      </c>
      <c r="N1538">
        <v>44</v>
      </c>
      <c r="O1538">
        <v>489</v>
      </c>
      <c r="P1538">
        <v>-164.22166999999999</v>
      </c>
      <c r="Q1538">
        <v>-164.09</v>
      </c>
      <c r="T1538">
        <v>509</v>
      </c>
      <c r="U1538">
        <v>1</v>
      </c>
      <c r="V1538" t="s">
        <v>156</v>
      </c>
      <c r="X1538">
        <v>6</v>
      </c>
      <c r="Y1538" t="s">
        <v>48</v>
      </c>
      <c r="AA1538">
        <v>201</v>
      </c>
      <c r="AB1538">
        <v>900</v>
      </c>
      <c r="AC1538" t="s">
        <v>49</v>
      </c>
      <c r="AE1538" t="s">
        <v>49</v>
      </c>
      <c r="AP1538" t="s">
        <v>50</v>
      </c>
      <c r="AQ1538" t="s">
        <v>157</v>
      </c>
      <c r="AS1538">
        <v>0.5</v>
      </c>
      <c r="AU1538">
        <v>2020</v>
      </c>
      <c r="AV1538" t="s">
        <v>55</v>
      </c>
    </row>
    <row r="1539" spans="1:48" x14ac:dyDescent="0.2">
      <c r="A1539">
        <v>1</v>
      </c>
      <c r="B1539">
        <v>1378609</v>
      </c>
      <c r="C1539">
        <v>4</v>
      </c>
      <c r="D1539">
        <v>46</v>
      </c>
      <c r="E1539">
        <v>24094</v>
      </c>
      <c r="F1539">
        <v>36</v>
      </c>
      <c r="G1539">
        <v>2</v>
      </c>
      <c r="H1539">
        <v>2.4094000532999999E+19</v>
      </c>
      <c r="I1539">
        <v>37</v>
      </c>
      <c r="J1539">
        <v>43931</v>
      </c>
      <c r="L1539">
        <v>55.268329999999999</v>
      </c>
      <c r="M1539">
        <v>55.323329999999999</v>
      </c>
      <c r="N1539">
        <v>48</v>
      </c>
      <c r="O1539">
        <v>491</v>
      </c>
      <c r="P1539">
        <v>-164.22166999999999</v>
      </c>
      <c r="Q1539">
        <v>-164.09</v>
      </c>
      <c r="T1539">
        <v>509</v>
      </c>
      <c r="U1539">
        <v>1</v>
      </c>
      <c r="V1539" t="s">
        <v>156</v>
      </c>
      <c r="X1539">
        <v>6</v>
      </c>
      <c r="Y1539" t="s">
        <v>48</v>
      </c>
      <c r="AA1539">
        <v>201</v>
      </c>
      <c r="AB1539">
        <v>1000</v>
      </c>
      <c r="AC1539" t="s">
        <v>49</v>
      </c>
      <c r="AE1539" t="s">
        <v>49</v>
      </c>
      <c r="AP1539" t="s">
        <v>50</v>
      </c>
      <c r="AQ1539" t="s">
        <v>157</v>
      </c>
      <c r="AS1539">
        <v>0.6</v>
      </c>
      <c r="AU1539">
        <v>2020</v>
      </c>
      <c r="AV1539" t="s">
        <v>55</v>
      </c>
    </row>
    <row r="1540" spans="1:48" x14ac:dyDescent="0.2">
      <c r="A1540">
        <v>1</v>
      </c>
      <c r="B1540">
        <v>1237311</v>
      </c>
      <c r="C1540">
        <v>2</v>
      </c>
      <c r="D1540">
        <v>40</v>
      </c>
      <c r="E1540">
        <v>24061</v>
      </c>
      <c r="F1540">
        <v>30</v>
      </c>
      <c r="G1540">
        <v>2</v>
      </c>
      <c r="H1540">
        <v>2.4061001166999998E+19</v>
      </c>
      <c r="I1540">
        <v>9</v>
      </c>
      <c r="J1540">
        <v>43864</v>
      </c>
      <c r="L1540">
        <v>55.301670000000001</v>
      </c>
      <c r="M1540">
        <v>55.348329999999997</v>
      </c>
      <c r="N1540">
        <v>46</v>
      </c>
      <c r="O1540">
        <v>102</v>
      </c>
      <c r="P1540">
        <v>-164.10667000000001</v>
      </c>
      <c r="Q1540">
        <v>-163.86667</v>
      </c>
      <c r="R1540" t="s">
        <v>64</v>
      </c>
      <c r="S1540" t="s">
        <v>65</v>
      </c>
      <c r="T1540">
        <v>509</v>
      </c>
      <c r="U1540">
        <v>1</v>
      </c>
      <c r="V1540" t="s">
        <v>100</v>
      </c>
      <c r="X1540">
        <v>6</v>
      </c>
      <c r="Y1540" t="s">
        <v>58</v>
      </c>
      <c r="AA1540">
        <v>201</v>
      </c>
      <c r="AB1540">
        <v>911</v>
      </c>
      <c r="AC1540" t="s">
        <v>49</v>
      </c>
      <c r="AE1540" t="s">
        <v>49</v>
      </c>
      <c r="AI1540" t="s">
        <v>49</v>
      </c>
      <c r="AP1540" t="s">
        <v>50</v>
      </c>
      <c r="AQ1540" t="s">
        <v>101</v>
      </c>
      <c r="AS1540">
        <v>0.7</v>
      </c>
      <c r="AU1540">
        <v>2020</v>
      </c>
      <c r="AV1540" t="s">
        <v>55</v>
      </c>
    </row>
    <row r="1541" spans="1:48" x14ac:dyDescent="0.2">
      <c r="A1541">
        <v>1</v>
      </c>
      <c r="B1541">
        <v>1371274</v>
      </c>
      <c r="C1541">
        <v>2</v>
      </c>
      <c r="D1541">
        <v>56</v>
      </c>
      <c r="E1541">
        <v>24016</v>
      </c>
      <c r="F1541">
        <v>44</v>
      </c>
      <c r="G1541">
        <v>2</v>
      </c>
      <c r="H1541">
        <v>2.4016002942999998E+19</v>
      </c>
      <c r="I1541">
        <v>44</v>
      </c>
      <c r="J1541">
        <v>43876</v>
      </c>
      <c r="L1541">
        <v>56</v>
      </c>
      <c r="M1541">
        <v>55.966670000000001</v>
      </c>
      <c r="N1541">
        <v>46</v>
      </c>
      <c r="O1541">
        <v>640</v>
      </c>
      <c r="P1541">
        <v>-165.73333</v>
      </c>
      <c r="Q1541">
        <v>-165.83332999999999</v>
      </c>
      <c r="T1541">
        <v>517</v>
      </c>
      <c r="U1541">
        <v>1</v>
      </c>
      <c r="V1541" t="s">
        <v>124</v>
      </c>
      <c r="X1541">
        <v>6</v>
      </c>
      <c r="Y1541" t="s">
        <v>48</v>
      </c>
      <c r="AA1541">
        <v>201</v>
      </c>
      <c r="AB1541">
        <v>1371274</v>
      </c>
      <c r="AC1541" t="s">
        <v>49</v>
      </c>
      <c r="AE1541" t="s">
        <v>49</v>
      </c>
      <c r="AP1541" t="s">
        <v>50</v>
      </c>
      <c r="AQ1541" t="s">
        <v>125</v>
      </c>
      <c r="AS1541">
        <v>0.68</v>
      </c>
      <c r="AU1541">
        <v>2020</v>
      </c>
      <c r="AV1541" t="s">
        <v>55</v>
      </c>
    </row>
    <row r="1542" spans="1:48" x14ac:dyDescent="0.2">
      <c r="A1542">
        <v>1</v>
      </c>
      <c r="B1542">
        <v>1371213</v>
      </c>
      <c r="C1542">
        <v>2</v>
      </c>
      <c r="D1542">
        <v>87</v>
      </c>
      <c r="E1542">
        <v>24016</v>
      </c>
      <c r="F1542">
        <v>75</v>
      </c>
      <c r="G1542">
        <v>2</v>
      </c>
      <c r="H1542">
        <v>2.4016002942999998E+19</v>
      </c>
      <c r="I1542">
        <v>69</v>
      </c>
      <c r="J1542">
        <v>43886</v>
      </c>
      <c r="L1542">
        <v>56.25</v>
      </c>
      <c r="M1542">
        <v>56.3</v>
      </c>
      <c r="N1542">
        <v>45</v>
      </c>
      <c r="O1542">
        <v>1009</v>
      </c>
      <c r="P1542">
        <v>-168.56666999999999</v>
      </c>
      <c r="Q1542">
        <v>-168.43333000000001</v>
      </c>
      <c r="T1542">
        <v>517</v>
      </c>
      <c r="U1542">
        <v>1</v>
      </c>
      <c r="V1542" t="s">
        <v>124</v>
      </c>
      <c r="X1542">
        <v>6</v>
      </c>
      <c r="Y1542" t="s">
        <v>48</v>
      </c>
      <c r="AA1542">
        <v>201</v>
      </c>
      <c r="AB1542">
        <v>1371213</v>
      </c>
      <c r="AC1542" t="s">
        <v>49</v>
      </c>
      <c r="AE1542" t="s">
        <v>49</v>
      </c>
      <c r="AP1542" t="s">
        <v>50</v>
      </c>
      <c r="AQ1542" t="s">
        <v>125</v>
      </c>
      <c r="AS1542">
        <v>0.61</v>
      </c>
      <c r="AU1542">
        <v>2020</v>
      </c>
      <c r="AV1542" t="s">
        <v>55</v>
      </c>
    </row>
    <row r="1543" spans="1:48" x14ac:dyDescent="0.2">
      <c r="A1543">
        <v>1</v>
      </c>
      <c r="B1543">
        <v>1330801</v>
      </c>
      <c r="C1543">
        <v>3</v>
      </c>
      <c r="D1543">
        <v>61</v>
      </c>
      <c r="E1543">
        <v>24044</v>
      </c>
      <c r="F1543">
        <v>53</v>
      </c>
      <c r="G1543">
        <v>2</v>
      </c>
      <c r="H1543">
        <v>2.4044003896E+19</v>
      </c>
      <c r="I1543">
        <v>168</v>
      </c>
      <c r="J1543">
        <v>43917</v>
      </c>
      <c r="L1543">
        <v>56.765000000000001</v>
      </c>
      <c r="M1543">
        <v>56.801670000000001</v>
      </c>
      <c r="N1543">
        <v>53</v>
      </c>
      <c r="O1543">
        <v>2362</v>
      </c>
      <c r="P1543">
        <v>-171.505</v>
      </c>
      <c r="Q1543">
        <v>-171.68333000000001</v>
      </c>
      <c r="T1543">
        <v>521</v>
      </c>
      <c r="U1543">
        <v>1</v>
      </c>
      <c r="V1543" t="s">
        <v>154</v>
      </c>
      <c r="X1543">
        <v>6</v>
      </c>
      <c r="Y1543" t="s">
        <v>48</v>
      </c>
      <c r="AA1543">
        <v>201</v>
      </c>
      <c r="AB1543">
        <v>1330801</v>
      </c>
      <c r="AC1543" t="s">
        <v>49</v>
      </c>
      <c r="AE1543" t="s">
        <v>49</v>
      </c>
      <c r="AP1543" t="s">
        <v>50</v>
      </c>
      <c r="AQ1543" t="s">
        <v>155</v>
      </c>
      <c r="AS1543">
        <v>1.01</v>
      </c>
      <c r="AU1543">
        <v>2020</v>
      </c>
      <c r="AV1543" t="s">
        <v>55</v>
      </c>
    </row>
    <row r="1544" spans="1:48" x14ac:dyDescent="0.2">
      <c r="A1544">
        <v>1</v>
      </c>
      <c r="B1544">
        <v>1239795</v>
      </c>
      <c r="C1544">
        <v>2</v>
      </c>
      <c r="D1544">
        <v>42</v>
      </c>
      <c r="E1544">
        <v>24078</v>
      </c>
      <c r="F1544">
        <v>42</v>
      </c>
      <c r="G1544">
        <v>1</v>
      </c>
      <c r="H1544">
        <v>2.4078001878999998E+19</v>
      </c>
      <c r="I1544">
        <v>85</v>
      </c>
      <c r="J1544">
        <v>43878</v>
      </c>
      <c r="L1544">
        <v>57.318330000000003</v>
      </c>
      <c r="M1544">
        <v>57.328330000000001</v>
      </c>
      <c r="N1544">
        <v>50</v>
      </c>
      <c r="O1544">
        <v>1912</v>
      </c>
      <c r="P1544">
        <v>-167.56</v>
      </c>
      <c r="Q1544">
        <v>-167.70832999999999</v>
      </c>
      <c r="R1544" t="s">
        <v>59</v>
      </c>
      <c r="S1544" t="s">
        <v>60</v>
      </c>
      <c r="T1544">
        <v>513</v>
      </c>
      <c r="U1544">
        <v>1</v>
      </c>
      <c r="V1544" t="s">
        <v>235</v>
      </c>
      <c r="X1544">
        <v>6</v>
      </c>
      <c r="Y1544" t="s">
        <v>58</v>
      </c>
      <c r="AA1544">
        <v>201</v>
      </c>
      <c r="AB1544">
        <v>82</v>
      </c>
      <c r="AC1544" t="s">
        <v>49</v>
      </c>
      <c r="AE1544" t="s">
        <v>49</v>
      </c>
      <c r="AI1544" t="s">
        <v>49</v>
      </c>
      <c r="AP1544" t="s">
        <v>50</v>
      </c>
      <c r="AQ1544" t="s">
        <v>236</v>
      </c>
      <c r="AS1544">
        <v>0.9</v>
      </c>
      <c r="AU1544">
        <v>2020</v>
      </c>
      <c r="AV1544" t="s">
        <v>55</v>
      </c>
    </row>
    <row r="1545" spans="1:48" x14ac:dyDescent="0.2">
      <c r="A1545">
        <v>1</v>
      </c>
      <c r="B1545">
        <v>1289734</v>
      </c>
      <c r="C1545">
        <v>1</v>
      </c>
      <c r="D1545">
        <v>44</v>
      </c>
      <c r="E1545">
        <v>24044</v>
      </c>
      <c r="F1545">
        <v>38</v>
      </c>
      <c r="G1545">
        <v>2</v>
      </c>
      <c r="H1545">
        <v>2.4044003896E+19</v>
      </c>
      <c r="I1545">
        <v>2</v>
      </c>
      <c r="J1545">
        <v>43850</v>
      </c>
      <c r="L1545">
        <v>55.388330000000003</v>
      </c>
      <c r="M1545">
        <v>55.35333</v>
      </c>
      <c r="N1545">
        <v>47</v>
      </c>
      <c r="O1545">
        <v>24</v>
      </c>
      <c r="P1545">
        <v>-164.01</v>
      </c>
      <c r="Q1545">
        <v>-164.03833</v>
      </c>
      <c r="R1545" t="s">
        <v>64</v>
      </c>
      <c r="S1545" t="s">
        <v>65</v>
      </c>
      <c r="T1545">
        <v>509</v>
      </c>
      <c r="U1545">
        <v>1</v>
      </c>
      <c r="V1545" t="s">
        <v>154</v>
      </c>
      <c r="X1545">
        <v>6</v>
      </c>
      <c r="Y1545" t="s">
        <v>58</v>
      </c>
      <c r="AA1545">
        <v>201</v>
      </c>
      <c r="AB1545">
        <v>1289734</v>
      </c>
      <c r="AC1545" t="s">
        <v>49</v>
      </c>
      <c r="AE1545" t="s">
        <v>49</v>
      </c>
      <c r="AI1545" t="s">
        <v>49</v>
      </c>
      <c r="AP1545" t="s">
        <v>50</v>
      </c>
      <c r="AQ1545" t="s">
        <v>155</v>
      </c>
      <c r="AS1545">
        <v>0.89</v>
      </c>
      <c r="AU1545">
        <v>2020</v>
      </c>
      <c r="AV1545" t="s">
        <v>55</v>
      </c>
    </row>
    <row r="1546" spans="1:48" x14ac:dyDescent="0.2">
      <c r="A1546">
        <v>1</v>
      </c>
      <c r="B1546">
        <v>1371253</v>
      </c>
      <c r="C1546">
        <v>3</v>
      </c>
      <c r="D1546">
        <v>61</v>
      </c>
      <c r="E1546">
        <v>24016</v>
      </c>
      <c r="F1546">
        <v>51</v>
      </c>
      <c r="G1546">
        <v>2</v>
      </c>
      <c r="H1546">
        <v>2.4016002942999998E+19</v>
      </c>
      <c r="I1546">
        <v>109</v>
      </c>
      <c r="J1546">
        <v>43901</v>
      </c>
      <c r="L1546">
        <v>56.45</v>
      </c>
      <c r="M1546">
        <v>56.533329999999999</v>
      </c>
      <c r="N1546">
        <v>49</v>
      </c>
      <c r="O1546">
        <v>1583</v>
      </c>
      <c r="P1546">
        <v>-170.51667</v>
      </c>
      <c r="Q1546">
        <v>-170.56666999999999</v>
      </c>
      <c r="R1546" t="s">
        <v>59</v>
      </c>
      <c r="S1546" t="s">
        <v>60</v>
      </c>
      <c r="T1546">
        <v>521</v>
      </c>
      <c r="U1546">
        <v>1</v>
      </c>
      <c r="V1546" t="s">
        <v>124</v>
      </c>
      <c r="X1546">
        <v>6</v>
      </c>
      <c r="Y1546" t="s">
        <v>58</v>
      </c>
      <c r="AA1546">
        <v>201</v>
      </c>
      <c r="AB1546">
        <v>1371253</v>
      </c>
      <c r="AC1546" t="s">
        <v>49</v>
      </c>
      <c r="AE1546" t="s">
        <v>49</v>
      </c>
      <c r="AI1546" t="s">
        <v>49</v>
      </c>
      <c r="AP1546" t="s">
        <v>50</v>
      </c>
      <c r="AQ1546" t="s">
        <v>125</v>
      </c>
      <c r="AS1546">
        <v>0.82</v>
      </c>
      <c r="AU1546">
        <v>2020</v>
      </c>
      <c r="AV1546" t="s">
        <v>55</v>
      </c>
    </row>
    <row r="1547" spans="1:48" x14ac:dyDescent="0.2">
      <c r="A1547">
        <v>1</v>
      </c>
      <c r="B1547">
        <v>1366614</v>
      </c>
      <c r="C1547">
        <v>3</v>
      </c>
      <c r="D1547">
        <v>42</v>
      </c>
      <c r="E1547">
        <v>23987</v>
      </c>
      <c r="F1547">
        <v>30</v>
      </c>
      <c r="G1547">
        <v>2</v>
      </c>
      <c r="H1547">
        <v>2.3987001318000001E+19</v>
      </c>
      <c r="I1547">
        <v>34</v>
      </c>
      <c r="J1547">
        <v>43916</v>
      </c>
      <c r="L1547">
        <v>55.321669999999997</v>
      </c>
      <c r="M1547">
        <v>55.33</v>
      </c>
      <c r="N1547">
        <v>44</v>
      </c>
      <c r="O1547">
        <v>34</v>
      </c>
      <c r="P1547">
        <v>-164.00166999999999</v>
      </c>
      <c r="Q1547">
        <v>-163.87833000000001</v>
      </c>
      <c r="R1547" t="s">
        <v>92</v>
      </c>
      <c r="S1547" t="s">
        <v>93</v>
      </c>
      <c r="T1547">
        <v>509</v>
      </c>
      <c r="U1547">
        <v>1</v>
      </c>
      <c r="V1547" t="s">
        <v>215</v>
      </c>
      <c r="X1547">
        <v>6</v>
      </c>
      <c r="Y1547" t="s">
        <v>58</v>
      </c>
      <c r="AA1547">
        <v>201</v>
      </c>
      <c r="AB1547">
        <v>1366614</v>
      </c>
      <c r="AC1547" t="s">
        <v>49</v>
      </c>
      <c r="AE1547" t="s">
        <v>49</v>
      </c>
      <c r="AI1547" t="s">
        <v>49</v>
      </c>
      <c r="AP1547" t="s">
        <v>50</v>
      </c>
      <c r="AQ1547" t="s">
        <v>216</v>
      </c>
      <c r="AS1547">
        <v>0.55000000000000004</v>
      </c>
      <c r="AU1547">
        <v>2020</v>
      </c>
      <c r="AV1547" t="s">
        <v>55</v>
      </c>
    </row>
    <row r="1548" spans="1:48" x14ac:dyDescent="0.2">
      <c r="A1548">
        <v>1</v>
      </c>
      <c r="B1548">
        <v>1330803</v>
      </c>
      <c r="C1548">
        <v>3</v>
      </c>
      <c r="D1548">
        <v>45</v>
      </c>
      <c r="E1548">
        <v>24044</v>
      </c>
      <c r="F1548">
        <v>35</v>
      </c>
      <c r="G1548">
        <v>2</v>
      </c>
      <c r="H1548">
        <v>2.4044003896E+19</v>
      </c>
      <c r="I1548">
        <v>112</v>
      </c>
      <c r="J1548">
        <v>43893</v>
      </c>
      <c r="L1548">
        <v>55.848329999999997</v>
      </c>
      <c r="M1548">
        <v>55.82</v>
      </c>
      <c r="N1548">
        <v>44</v>
      </c>
      <c r="O1548">
        <v>1479</v>
      </c>
      <c r="P1548">
        <v>-163.15</v>
      </c>
      <c r="Q1548">
        <v>-163.14832999999999</v>
      </c>
      <c r="T1548">
        <v>509</v>
      </c>
      <c r="U1548">
        <v>1</v>
      </c>
      <c r="V1548" t="s">
        <v>154</v>
      </c>
      <c r="X1548">
        <v>6</v>
      </c>
      <c r="Y1548" t="s">
        <v>48</v>
      </c>
      <c r="AA1548">
        <v>201</v>
      </c>
      <c r="AB1548">
        <v>1330803</v>
      </c>
      <c r="AC1548" t="s">
        <v>49</v>
      </c>
      <c r="AE1548" t="s">
        <v>49</v>
      </c>
      <c r="AP1548" t="s">
        <v>50</v>
      </c>
      <c r="AQ1548" t="s">
        <v>155</v>
      </c>
      <c r="AS1548">
        <v>0.56000000000000005</v>
      </c>
      <c r="AU1548">
        <v>2020</v>
      </c>
      <c r="AV1548" t="s">
        <v>55</v>
      </c>
    </row>
    <row r="1549" spans="1:48" x14ac:dyDescent="0.2">
      <c r="A1549">
        <v>1</v>
      </c>
      <c r="B1549">
        <v>1371261</v>
      </c>
      <c r="C1549">
        <v>3</v>
      </c>
      <c r="D1549">
        <v>62</v>
      </c>
      <c r="E1549">
        <v>24016</v>
      </c>
      <c r="F1549">
        <v>52</v>
      </c>
      <c r="G1549">
        <v>2</v>
      </c>
      <c r="H1549">
        <v>2.4016002942999998E+19</v>
      </c>
      <c r="I1549">
        <v>149</v>
      </c>
      <c r="J1549">
        <v>43916</v>
      </c>
      <c r="L1549">
        <v>56.7</v>
      </c>
      <c r="M1549">
        <v>56.716670000000001</v>
      </c>
      <c r="N1549">
        <v>39</v>
      </c>
      <c r="O1549">
        <v>2155</v>
      </c>
      <c r="P1549">
        <v>-171.45</v>
      </c>
      <c r="Q1549">
        <v>-171.25</v>
      </c>
      <c r="R1549" t="s">
        <v>59</v>
      </c>
      <c r="S1549" t="s">
        <v>60</v>
      </c>
      <c r="T1549">
        <v>521</v>
      </c>
      <c r="U1549">
        <v>1</v>
      </c>
      <c r="V1549" t="s">
        <v>124</v>
      </c>
      <c r="X1549">
        <v>6</v>
      </c>
      <c r="Y1549" t="s">
        <v>58</v>
      </c>
      <c r="AA1549">
        <v>201</v>
      </c>
      <c r="AB1549">
        <v>1371261</v>
      </c>
      <c r="AC1549" t="s">
        <v>49</v>
      </c>
      <c r="AE1549" t="s">
        <v>49</v>
      </c>
      <c r="AI1549" t="s">
        <v>49</v>
      </c>
      <c r="AP1549" t="s">
        <v>50</v>
      </c>
      <c r="AQ1549" t="s">
        <v>125</v>
      </c>
      <c r="AS1549">
        <v>0.39</v>
      </c>
      <c r="AU1549">
        <v>2020</v>
      </c>
      <c r="AV1549" t="s">
        <v>55</v>
      </c>
    </row>
    <row r="1550" spans="1:48" x14ac:dyDescent="0.2">
      <c r="A1550">
        <v>1</v>
      </c>
      <c r="B1550">
        <v>1281507</v>
      </c>
      <c r="C1550">
        <v>2</v>
      </c>
      <c r="D1550">
        <v>41</v>
      </c>
      <c r="E1550">
        <v>24047</v>
      </c>
      <c r="F1550">
        <v>31</v>
      </c>
      <c r="G1550">
        <v>2</v>
      </c>
      <c r="H1550">
        <v>2.4047000433999999E+19</v>
      </c>
      <c r="I1550">
        <v>22</v>
      </c>
      <c r="J1550">
        <v>43885</v>
      </c>
      <c r="L1550">
        <v>55.428330000000003</v>
      </c>
      <c r="M1550">
        <v>55.454999999999998</v>
      </c>
      <c r="N1550">
        <v>52</v>
      </c>
      <c r="O1550">
        <v>399</v>
      </c>
      <c r="P1550">
        <v>-163.70500000000001</v>
      </c>
      <c r="Q1550">
        <v>-163.67500000000001</v>
      </c>
      <c r="R1550" t="s">
        <v>66</v>
      </c>
      <c r="S1550" t="s">
        <v>67</v>
      </c>
      <c r="T1550">
        <v>509</v>
      </c>
      <c r="U1550">
        <v>1</v>
      </c>
      <c r="V1550" t="s">
        <v>217</v>
      </c>
      <c r="X1550">
        <v>6</v>
      </c>
      <c r="Y1550" t="s">
        <v>58</v>
      </c>
      <c r="AA1550">
        <v>201</v>
      </c>
      <c r="AB1550">
        <v>2212</v>
      </c>
      <c r="AC1550" t="s">
        <v>49</v>
      </c>
      <c r="AE1550" t="s">
        <v>49</v>
      </c>
      <c r="AI1550" t="s">
        <v>49</v>
      </c>
      <c r="AP1550" t="s">
        <v>50</v>
      </c>
      <c r="AQ1550" t="s">
        <v>218</v>
      </c>
      <c r="AS1550">
        <v>0.95</v>
      </c>
      <c r="AU1550">
        <v>2020</v>
      </c>
      <c r="AV1550" t="s">
        <v>55</v>
      </c>
    </row>
    <row r="1551" spans="1:48" x14ac:dyDescent="0.2">
      <c r="A1551">
        <v>1</v>
      </c>
      <c r="B1551">
        <v>1324821</v>
      </c>
      <c r="C1551">
        <v>3</v>
      </c>
      <c r="D1551">
        <v>51</v>
      </c>
      <c r="E1551">
        <v>24029</v>
      </c>
      <c r="F1551">
        <v>39</v>
      </c>
      <c r="G1551">
        <v>2</v>
      </c>
      <c r="H1551">
        <v>2.4029004062999998E+19</v>
      </c>
      <c r="I1551">
        <v>148</v>
      </c>
      <c r="J1551">
        <v>43905</v>
      </c>
      <c r="L1551">
        <v>57.125</v>
      </c>
      <c r="M1551">
        <v>57.16</v>
      </c>
      <c r="N1551">
        <v>42</v>
      </c>
      <c r="O1551">
        <v>2297</v>
      </c>
      <c r="P1551">
        <v>-171.05167</v>
      </c>
      <c r="Q1551">
        <v>-171.09333000000001</v>
      </c>
      <c r="R1551" t="s">
        <v>64</v>
      </c>
      <c r="S1551" t="s">
        <v>65</v>
      </c>
      <c r="T1551">
        <v>521</v>
      </c>
      <c r="U1551">
        <v>1</v>
      </c>
      <c r="V1551" t="s">
        <v>78</v>
      </c>
      <c r="X1551">
        <v>6</v>
      </c>
      <c r="Y1551" t="s">
        <v>58</v>
      </c>
      <c r="AA1551">
        <v>201</v>
      </c>
      <c r="AB1551">
        <v>14815</v>
      </c>
      <c r="AC1551" t="s">
        <v>49</v>
      </c>
      <c r="AE1551" t="s">
        <v>49</v>
      </c>
      <c r="AI1551" t="s">
        <v>49</v>
      </c>
      <c r="AP1551" t="s">
        <v>50</v>
      </c>
      <c r="AQ1551" t="s">
        <v>79</v>
      </c>
      <c r="AS1551">
        <v>0.55000000000000004</v>
      </c>
      <c r="AU1551">
        <v>2020</v>
      </c>
      <c r="AV1551" t="s">
        <v>55</v>
      </c>
    </row>
    <row r="1552" spans="1:48" x14ac:dyDescent="0.2">
      <c r="A1552">
        <v>1</v>
      </c>
      <c r="B1552">
        <v>1281522</v>
      </c>
      <c r="C1552">
        <v>3</v>
      </c>
      <c r="D1552">
        <v>71</v>
      </c>
      <c r="E1552">
        <v>24047</v>
      </c>
      <c r="F1552">
        <v>52</v>
      </c>
      <c r="G1552">
        <v>2</v>
      </c>
      <c r="H1552">
        <v>2.4047000433999999E+19</v>
      </c>
      <c r="I1552">
        <v>42</v>
      </c>
      <c r="J1552">
        <v>43920</v>
      </c>
      <c r="L1552">
        <v>56.288330000000002</v>
      </c>
      <c r="M1552">
        <v>56.276670000000003</v>
      </c>
      <c r="N1552">
        <v>47</v>
      </c>
      <c r="O1552">
        <v>709</v>
      </c>
      <c r="P1552">
        <v>-168.76167000000001</v>
      </c>
      <c r="Q1552">
        <v>-168.91499999999999</v>
      </c>
      <c r="T1552">
        <v>517</v>
      </c>
      <c r="U1552">
        <v>1</v>
      </c>
      <c r="V1552" t="s">
        <v>217</v>
      </c>
      <c r="X1552">
        <v>6</v>
      </c>
      <c r="Y1552" t="s">
        <v>48</v>
      </c>
      <c r="AA1552">
        <v>201</v>
      </c>
      <c r="AB1552">
        <v>4211</v>
      </c>
      <c r="AC1552" t="s">
        <v>49</v>
      </c>
      <c r="AE1552" t="s">
        <v>49</v>
      </c>
      <c r="AP1552" t="s">
        <v>50</v>
      </c>
      <c r="AQ1552" t="s">
        <v>218</v>
      </c>
      <c r="AS1552">
        <v>0.6</v>
      </c>
      <c r="AU1552">
        <v>2020</v>
      </c>
      <c r="AV1552" t="s">
        <v>55</v>
      </c>
    </row>
    <row r="1553" spans="1:48" x14ac:dyDescent="0.2">
      <c r="A1553">
        <v>1</v>
      </c>
      <c r="B1553">
        <v>1317386</v>
      </c>
      <c r="C1553">
        <v>3</v>
      </c>
      <c r="D1553">
        <v>37</v>
      </c>
      <c r="E1553">
        <v>24081</v>
      </c>
      <c r="F1553">
        <v>27</v>
      </c>
      <c r="G1553">
        <v>2</v>
      </c>
      <c r="H1553">
        <v>2.4081003011000001E+19</v>
      </c>
      <c r="I1553">
        <v>38</v>
      </c>
      <c r="J1553">
        <v>43912</v>
      </c>
      <c r="L1553">
        <v>55.166110000000003</v>
      </c>
      <c r="M1553">
        <v>55.163330000000002</v>
      </c>
      <c r="N1553">
        <v>49</v>
      </c>
      <c r="O1553">
        <v>483</v>
      </c>
      <c r="P1553">
        <v>-164.32694000000001</v>
      </c>
      <c r="Q1553">
        <v>-164.32472000000001</v>
      </c>
      <c r="T1553">
        <v>509</v>
      </c>
      <c r="U1553">
        <v>1</v>
      </c>
      <c r="V1553" t="s">
        <v>158</v>
      </c>
      <c r="X1553">
        <v>6</v>
      </c>
      <c r="Y1553" t="s">
        <v>48</v>
      </c>
      <c r="AA1553">
        <v>201</v>
      </c>
      <c r="AB1553">
        <v>59</v>
      </c>
      <c r="AC1553" t="s">
        <v>49</v>
      </c>
      <c r="AE1553" t="s">
        <v>49</v>
      </c>
      <c r="AP1553" t="s">
        <v>50</v>
      </c>
      <c r="AQ1553" t="s">
        <v>159</v>
      </c>
      <c r="AS1553">
        <v>0.7</v>
      </c>
      <c r="AU1553">
        <v>2020</v>
      </c>
      <c r="AV1553" t="s">
        <v>55</v>
      </c>
    </row>
    <row r="1554" spans="1:48" x14ac:dyDescent="0.2">
      <c r="A1554">
        <v>1</v>
      </c>
      <c r="B1554">
        <v>1222583</v>
      </c>
      <c r="C1554">
        <v>3</v>
      </c>
      <c r="D1554">
        <v>38</v>
      </c>
      <c r="E1554">
        <v>24081</v>
      </c>
      <c r="F1554">
        <v>28</v>
      </c>
      <c r="G1554">
        <v>2</v>
      </c>
      <c r="H1554">
        <v>2.4081003011000001E+19</v>
      </c>
      <c r="I1554">
        <v>34</v>
      </c>
      <c r="J1554">
        <v>43905</v>
      </c>
      <c r="L1554">
        <v>55.300280000000001</v>
      </c>
      <c r="M1554">
        <v>55.358890000000002</v>
      </c>
      <c r="N1554">
        <v>47</v>
      </c>
      <c r="O1554">
        <v>439</v>
      </c>
      <c r="P1554">
        <v>-163.99610999999999</v>
      </c>
      <c r="Q1554">
        <v>-163.89027999999999</v>
      </c>
      <c r="T1554">
        <v>509</v>
      </c>
      <c r="U1554">
        <v>1</v>
      </c>
      <c r="V1554" t="s">
        <v>158</v>
      </c>
      <c r="X1554">
        <v>6</v>
      </c>
      <c r="Y1554" t="s">
        <v>48</v>
      </c>
      <c r="AA1554">
        <v>201</v>
      </c>
      <c r="AB1554">
        <v>48</v>
      </c>
      <c r="AC1554" t="s">
        <v>49</v>
      </c>
      <c r="AE1554" t="s">
        <v>49</v>
      </c>
      <c r="AP1554" t="s">
        <v>50</v>
      </c>
      <c r="AQ1554" t="s">
        <v>159</v>
      </c>
      <c r="AS1554">
        <v>0.7</v>
      </c>
      <c r="AU1554">
        <v>2020</v>
      </c>
      <c r="AV1554" t="s">
        <v>55</v>
      </c>
    </row>
    <row r="1555" spans="1:48" x14ac:dyDescent="0.2">
      <c r="A1555">
        <v>1</v>
      </c>
      <c r="B1555">
        <v>1317347</v>
      </c>
      <c r="C1555">
        <v>3</v>
      </c>
      <c r="D1555">
        <v>38</v>
      </c>
      <c r="E1555">
        <v>24081</v>
      </c>
      <c r="F1555">
        <v>28</v>
      </c>
      <c r="G1555">
        <v>2</v>
      </c>
      <c r="H1555">
        <v>2.4081003011000001E+19</v>
      </c>
      <c r="I1555">
        <v>34</v>
      </c>
      <c r="J1555">
        <v>43905</v>
      </c>
      <c r="L1555">
        <v>55.300280000000001</v>
      </c>
      <c r="M1555">
        <v>55.358890000000002</v>
      </c>
      <c r="N1555">
        <v>48</v>
      </c>
      <c r="O1555">
        <v>440</v>
      </c>
      <c r="P1555">
        <v>-163.99610999999999</v>
      </c>
      <c r="Q1555">
        <v>-163.89027999999999</v>
      </c>
      <c r="T1555">
        <v>509</v>
      </c>
      <c r="U1555">
        <v>1</v>
      </c>
      <c r="V1555" t="s">
        <v>158</v>
      </c>
      <c r="X1555">
        <v>6</v>
      </c>
      <c r="Y1555" t="s">
        <v>48</v>
      </c>
      <c r="AA1555">
        <v>201</v>
      </c>
      <c r="AB1555">
        <v>49</v>
      </c>
      <c r="AC1555" t="s">
        <v>49</v>
      </c>
      <c r="AE1555" t="s">
        <v>49</v>
      </c>
      <c r="AP1555" t="s">
        <v>50</v>
      </c>
      <c r="AQ1555" t="s">
        <v>159</v>
      </c>
      <c r="AS1555">
        <v>0.6</v>
      </c>
      <c r="AU1555">
        <v>2020</v>
      </c>
      <c r="AV1555" t="s">
        <v>55</v>
      </c>
    </row>
    <row r="1556" spans="1:48" x14ac:dyDescent="0.2">
      <c r="A1556">
        <v>1</v>
      </c>
      <c r="B1556">
        <v>1222876</v>
      </c>
      <c r="C1556">
        <v>1</v>
      </c>
      <c r="D1556">
        <v>41</v>
      </c>
      <c r="E1556">
        <v>24046</v>
      </c>
      <c r="F1556">
        <v>23</v>
      </c>
      <c r="G1556">
        <v>2</v>
      </c>
      <c r="H1556">
        <v>2.4046003681000002E+19</v>
      </c>
      <c r="I1556">
        <v>2</v>
      </c>
      <c r="J1556">
        <v>43850</v>
      </c>
      <c r="L1556">
        <v>55.211669999999998</v>
      </c>
      <c r="M1556">
        <v>55.17</v>
      </c>
      <c r="N1556">
        <v>47</v>
      </c>
      <c r="O1556">
        <v>30</v>
      </c>
      <c r="P1556">
        <v>-164.34333000000001</v>
      </c>
      <c r="Q1556">
        <v>-164.41667000000001</v>
      </c>
      <c r="R1556" t="s">
        <v>64</v>
      </c>
      <c r="S1556" t="s">
        <v>65</v>
      </c>
      <c r="T1556">
        <v>509</v>
      </c>
      <c r="U1556">
        <v>1</v>
      </c>
      <c r="V1556" t="s">
        <v>164</v>
      </c>
      <c r="X1556">
        <v>6</v>
      </c>
      <c r="Y1556" t="s">
        <v>58</v>
      </c>
      <c r="AA1556">
        <v>201</v>
      </c>
      <c r="AB1556">
        <v>310</v>
      </c>
      <c r="AC1556" t="s">
        <v>49</v>
      </c>
      <c r="AE1556" t="s">
        <v>49</v>
      </c>
      <c r="AI1556" t="s">
        <v>49</v>
      </c>
      <c r="AP1556" t="s">
        <v>50</v>
      </c>
      <c r="AQ1556" t="s">
        <v>165</v>
      </c>
      <c r="AS1556">
        <v>0.87</v>
      </c>
      <c r="AU1556">
        <v>2020</v>
      </c>
      <c r="AV1556" t="s">
        <v>55</v>
      </c>
    </row>
    <row r="1557" spans="1:48" x14ac:dyDescent="0.2">
      <c r="A1557">
        <v>1</v>
      </c>
      <c r="B1557">
        <v>1324175</v>
      </c>
      <c r="C1557">
        <v>1</v>
      </c>
      <c r="D1557">
        <v>49</v>
      </c>
      <c r="E1557">
        <v>24046</v>
      </c>
      <c r="F1557">
        <v>33</v>
      </c>
      <c r="G1557">
        <v>2</v>
      </c>
      <c r="H1557">
        <v>2.4046003681000002E+19</v>
      </c>
      <c r="I1557">
        <v>7</v>
      </c>
      <c r="J1557">
        <v>43851</v>
      </c>
      <c r="L1557">
        <v>55.323329999999999</v>
      </c>
      <c r="M1557">
        <v>55.253329999999998</v>
      </c>
      <c r="N1557">
        <v>46</v>
      </c>
      <c r="O1557">
        <v>115</v>
      </c>
      <c r="P1557">
        <v>-164.31166999999999</v>
      </c>
      <c r="Q1557">
        <v>-164.345</v>
      </c>
      <c r="T1557">
        <v>509</v>
      </c>
      <c r="U1557">
        <v>5</v>
      </c>
      <c r="V1557" t="s">
        <v>164</v>
      </c>
      <c r="X1557">
        <v>6</v>
      </c>
      <c r="Y1557" t="s">
        <v>48</v>
      </c>
      <c r="AA1557">
        <v>201</v>
      </c>
      <c r="AB1557">
        <v>707</v>
      </c>
      <c r="AC1557" t="s">
        <v>49</v>
      </c>
      <c r="AE1557" t="s">
        <v>49</v>
      </c>
      <c r="AP1557" t="s">
        <v>50</v>
      </c>
      <c r="AQ1557" t="s">
        <v>165</v>
      </c>
      <c r="AS1557">
        <v>0.7</v>
      </c>
      <c r="AU1557">
        <v>2020</v>
      </c>
      <c r="AV1557" t="s">
        <v>55</v>
      </c>
    </row>
    <row r="1558" spans="1:48" x14ac:dyDescent="0.2">
      <c r="A1558">
        <v>1</v>
      </c>
      <c r="B1558">
        <v>1362527</v>
      </c>
      <c r="C1558">
        <v>1</v>
      </c>
      <c r="D1558">
        <v>50</v>
      </c>
      <c r="E1558">
        <v>24002</v>
      </c>
      <c r="F1558">
        <v>36</v>
      </c>
      <c r="G1558">
        <v>2</v>
      </c>
      <c r="H1558">
        <v>2.4002003414000001E+19</v>
      </c>
      <c r="I1558">
        <v>23</v>
      </c>
      <c r="J1558">
        <v>43857</v>
      </c>
      <c r="L1558">
        <v>54.926670000000001</v>
      </c>
      <c r="M1558">
        <v>54.981670000000001</v>
      </c>
      <c r="N1558">
        <v>47</v>
      </c>
      <c r="O1558">
        <v>359</v>
      </c>
      <c r="P1558">
        <v>-164.91499999999999</v>
      </c>
      <c r="Q1558">
        <v>-164.91166999999999</v>
      </c>
      <c r="T1558">
        <v>509</v>
      </c>
      <c r="U1558">
        <v>1</v>
      </c>
      <c r="V1558" t="s">
        <v>162</v>
      </c>
      <c r="X1558">
        <v>6</v>
      </c>
      <c r="Y1558" t="s">
        <v>48</v>
      </c>
      <c r="AA1558">
        <v>201</v>
      </c>
      <c r="AB1558">
        <v>2302</v>
      </c>
      <c r="AC1558" t="s">
        <v>49</v>
      </c>
      <c r="AE1558" t="s">
        <v>49</v>
      </c>
      <c r="AP1558" t="s">
        <v>50</v>
      </c>
      <c r="AQ1558" t="s">
        <v>163</v>
      </c>
      <c r="AS1558">
        <v>0.72</v>
      </c>
      <c r="AU1558">
        <v>2020</v>
      </c>
      <c r="AV1558" t="s">
        <v>55</v>
      </c>
    </row>
    <row r="1559" spans="1:48" x14ac:dyDescent="0.2">
      <c r="A1559">
        <v>1</v>
      </c>
      <c r="B1559">
        <v>1362569</v>
      </c>
      <c r="C1559">
        <v>2</v>
      </c>
      <c r="D1559">
        <v>54</v>
      </c>
      <c r="E1559">
        <v>24002</v>
      </c>
      <c r="F1559">
        <v>42</v>
      </c>
      <c r="G1559">
        <v>2</v>
      </c>
      <c r="H1559">
        <v>2.4002003414000001E+19</v>
      </c>
      <c r="I1559">
        <v>63</v>
      </c>
      <c r="J1559">
        <v>43871</v>
      </c>
      <c r="L1559">
        <v>55.373330000000003</v>
      </c>
      <c r="M1559">
        <v>55.45167</v>
      </c>
      <c r="N1559">
        <v>52</v>
      </c>
      <c r="O1559">
        <v>728</v>
      </c>
      <c r="P1559">
        <v>-164.59166999999999</v>
      </c>
      <c r="Q1559">
        <v>-164.61500000000001</v>
      </c>
      <c r="R1559" t="s">
        <v>66</v>
      </c>
      <c r="S1559" t="s">
        <v>67</v>
      </c>
      <c r="T1559">
        <v>509</v>
      </c>
      <c r="U1559">
        <v>1</v>
      </c>
      <c r="V1559" t="s">
        <v>162</v>
      </c>
      <c r="X1559">
        <v>6</v>
      </c>
      <c r="Y1559" t="s">
        <v>58</v>
      </c>
      <c r="AA1559">
        <v>201</v>
      </c>
      <c r="AB1559">
        <v>6302</v>
      </c>
      <c r="AC1559" t="s">
        <v>49</v>
      </c>
      <c r="AE1559" t="s">
        <v>49</v>
      </c>
      <c r="AI1559" t="s">
        <v>49</v>
      </c>
      <c r="AP1559" t="s">
        <v>50</v>
      </c>
      <c r="AQ1559" t="s">
        <v>163</v>
      </c>
      <c r="AS1559">
        <v>0.84</v>
      </c>
      <c r="AU1559">
        <v>2020</v>
      </c>
      <c r="AV1559" t="s">
        <v>55</v>
      </c>
    </row>
    <row r="1560" spans="1:48" x14ac:dyDescent="0.2">
      <c r="A1560">
        <v>1</v>
      </c>
      <c r="B1560">
        <v>1326434</v>
      </c>
      <c r="C1560">
        <v>2</v>
      </c>
      <c r="D1560">
        <v>39</v>
      </c>
      <c r="E1560">
        <v>23998</v>
      </c>
      <c r="F1560">
        <v>39</v>
      </c>
      <c r="G1560">
        <v>1</v>
      </c>
      <c r="H1560">
        <v>2.3998034249000002E+19</v>
      </c>
      <c r="I1560">
        <v>1062</v>
      </c>
      <c r="J1560">
        <v>43888</v>
      </c>
      <c r="L1560">
        <v>57.128329999999998</v>
      </c>
      <c r="M1560">
        <v>56.991669999999999</v>
      </c>
      <c r="N1560">
        <v>64</v>
      </c>
      <c r="O1560">
        <v>3118</v>
      </c>
      <c r="P1560">
        <v>-167.07499999999999</v>
      </c>
      <c r="Q1560">
        <v>-166.71333000000001</v>
      </c>
      <c r="R1560" t="s">
        <v>64</v>
      </c>
      <c r="S1560" t="s">
        <v>65</v>
      </c>
      <c r="T1560">
        <v>513</v>
      </c>
      <c r="U1560">
        <v>1</v>
      </c>
      <c r="V1560" t="s">
        <v>211</v>
      </c>
      <c r="X1560">
        <v>6</v>
      </c>
      <c r="Y1560" t="s">
        <v>58</v>
      </c>
      <c r="AA1560">
        <v>201</v>
      </c>
      <c r="AB1560">
        <v>93</v>
      </c>
      <c r="AC1560" t="s">
        <v>49</v>
      </c>
      <c r="AE1560" t="s">
        <v>49</v>
      </c>
      <c r="AI1560" t="s">
        <v>49</v>
      </c>
      <c r="AP1560" t="s">
        <v>50</v>
      </c>
      <c r="AQ1560" t="s">
        <v>212</v>
      </c>
      <c r="AS1560">
        <v>1.89</v>
      </c>
      <c r="AU1560">
        <v>2020</v>
      </c>
      <c r="AV1560" t="s">
        <v>55</v>
      </c>
    </row>
    <row r="1561" spans="1:48" x14ac:dyDescent="0.2">
      <c r="A1561">
        <v>1</v>
      </c>
      <c r="B1561">
        <v>1315326</v>
      </c>
      <c r="C1561">
        <v>3</v>
      </c>
      <c r="D1561">
        <v>43</v>
      </c>
      <c r="E1561">
        <v>24046</v>
      </c>
      <c r="F1561">
        <v>31</v>
      </c>
      <c r="G1561">
        <v>2</v>
      </c>
      <c r="H1561">
        <v>2.4046003681000002E+19</v>
      </c>
      <c r="I1561">
        <v>129</v>
      </c>
      <c r="J1561">
        <v>43895</v>
      </c>
      <c r="L1561">
        <v>55.734999999999999</v>
      </c>
      <c r="M1561">
        <v>55.753329999999998</v>
      </c>
      <c r="N1561">
        <v>49</v>
      </c>
      <c r="O1561">
        <v>1949</v>
      </c>
      <c r="P1561">
        <v>-163.23167000000001</v>
      </c>
      <c r="Q1561">
        <v>-163.25667000000001</v>
      </c>
      <c r="R1561" t="s">
        <v>66</v>
      </c>
      <c r="S1561" t="s">
        <v>67</v>
      </c>
      <c r="T1561">
        <v>509</v>
      </c>
      <c r="U1561">
        <v>1</v>
      </c>
      <c r="V1561" t="s">
        <v>164</v>
      </c>
      <c r="X1561">
        <v>6</v>
      </c>
      <c r="Y1561" t="s">
        <v>58</v>
      </c>
      <c r="AA1561">
        <v>201</v>
      </c>
      <c r="AB1561">
        <v>12902</v>
      </c>
      <c r="AC1561" t="s">
        <v>49</v>
      </c>
      <c r="AE1561" t="s">
        <v>49</v>
      </c>
      <c r="AI1561" t="s">
        <v>49</v>
      </c>
      <c r="AP1561" t="s">
        <v>50</v>
      </c>
      <c r="AQ1561" t="s">
        <v>165</v>
      </c>
      <c r="AS1561">
        <v>0.82</v>
      </c>
      <c r="AU1561">
        <v>2020</v>
      </c>
      <c r="AV1561" t="s">
        <v>55</v>
      </c>
    </row>
    <row r="1562" spans="1:48" x14ac:dyDescent="0.2">
      <c r="A1562">
        <v>1</v>
      </c>
      <c r="B1562">
        <v>1319750</v>
      </c>
      <c r="C1562">
        <v>4</v>
      </c>
      <c r="D1562">
        <v>69</v>
      </c>
      <c r="E1562">
        <v>24095</v>
      </c>
      <c r="F1562">
        <v>54</v>
      </c>
      <c r="G1562">
        <v>2</v>
      </c>
      <c r="H1562">
        <v>2.4095003001999999E+19</v>
      </c>
      <c r="I1562">
        <v>36</v>
      </c>
      <c r="J1562">
        <v>43922</v>
      </c>
      <c r="L1562">
        <v>56.36694</v>
      </c>
      <c r="M1562">
        <v>56.351939999999999</v>
      </c>
      <c r="N1562">
        <v>52</v>
      </c>
      <c r="O1562">
        <v>886</v>
      </c>
      <c r="P1562">
        <v>-169.50528</v>
      </c>
      <c r="Q1562">
        <v>-169.5575</v>
      </c>
      <c r="R1562" t="s">
        <v>66</v>
      </c>
      <c r="S1562" t="s">
        <v>67</v>
      </c>
      <c r="T1562">
        <v>517</v>
      </c>
      <c r="U1562">
        <v>1</v>
      </c>
      <c r="V1562" t="s">
        <v>80</v>
      </c>
      <c r="X1562">
        <v>6</v>
      </c>
      <c r="Y1562" t="s">
        <v>58</v>
      </c>
      <c r="AA1562">
        <v>201</v>
      </c>
      <c r="AB1562">
        <v>255</v>
      </c>
      <c r="AC1562" t="s">
        <v>49</v>
      </c>
      <c r="AE1562" t="s">
        <v>49</v>
      </c>
      <c r="AI1562" t="s">
        <v>49</v>
      </c>
      <c r="AP1562" t="s">
        <v>50</v>
      </c>
      <c r="AQ1562" t="s">
        <v>81</v>
      </c>
      <c r="AS1562">
        <v>0.95</v>
      </c>
      <c r="AU1562">
        <v>2020</v>
      </c>
      <c r="AV1562" t="s">
        <v>55</v>
      </c>
    </row>
    <row r="1563" spans="1:48" x14ac:dyDescent="0.2">
      <c r="A1563">
        <v>1</v>
      </c>
      <c r="B1563">
        <v>1362578</v>
      </c>
      <c r="C1563">
        <v>2</v>
      </c>
      <c r="D1563">
        <v>59</v>
      </c>
      <c r="E1563">
        <v>24002</v>
      </c>
      <c r="F1563">
        <v>47</v>
      </c>
      <c r="G1563">
        <v>2</v>
      </c>
      <c r="H1563">
        <v>2.4002003414000001E+19</v>
      </c>
      <c r="I1563">
        <v>83</v>
      </c>
      <c r="J1563">
        <v>43876</v>
      </c>
      <c r="L1563">
        <v>56.111669999999997</v>
      </c>
      <c r="M1563">
        <v>55.933329999999998</v>
      </c>
      <c r="N1563">
        <v>44</v>
      </c>
      <c r="O1563">
        <v>1011</v>
      </c>
      <c r="P1563">
        <v>-165.85333</v>
      </c>
      <c r="Q1563">
        <v>-165.76333</v>
      </c>
      <c r="T1563">
        <v>517</v>
      </c>
      <c r="U1563">
        <v>1</v>
      </c>
      <c r="V1563" t="s">
        <v>162</v>
      </c>
      <c r="X1563">
        <v>6</v>
      </c>
      <c r="Y1563" t="s">
        <v>48</v>
      </c>
      <c r="AA1563">
        <v>201</v>
      </c>
      <c r="AB1563">
        <v>8301</v>
      </c>
      <c r="AC1563" t="s">
        <v>49</v>
      </c>
      <c r="AE1563" t="s">
        <v>49</v>
      </c>
      <c r="AP1563" t="s">
        <v>50</v>
      </c>
      <c r="AQ1563" t="s">
        <v>163</v>
      </c>
      <c r="AS1563">
        <v>0.64</v>
      </c>
      <c r="AU1563">
        <v>2020</v>
      </c>
      <c r="AV1563" t="s">
        <v>55</v>
      </c>
    </row>
    <row r="1564" spans="1:48" x14ac:dyDescent="0.2">
      <c r="A1564">
        <v>1</v>
      </c>
      <c r="B1564">
        <v>1366569</v>
      </c>
      <c r="C1564">
        <v>4</v>
      </c>
      <c r="D1564">
        <v>54</v>
      </c>
      <c r="E1564">
        <v>23924</v>
      </c>
      <c r="F1564">
        <v>43</v>
      </c>
      <c r="G1564">
        <v>2</v>
      </c>
      <c r="H1564">
        <v>2.3924004132999999E+19</v>
      </c>
      <c r="I1564">
        <v>4</v>
      </c>
      <c r="J1564">
        <v>43935</v>
      </c>
      <c r="L1564">
        <v>56.793329999999997</v>
      </c>
      <c r="M1564">
        <v>56.586669999999998</v>
      </c>
      <c r="N1564">
        <v>44</v>
      </c>
      <c r="O1564">
        <v>32</v>
      </c>
      <c r="P1564">
        <v>-170.32499999999999</v>
      </c>
      <c r="Q1564">
        <v>-170.05500000000001</v>
      </c>
      <c r="T1564">
        <v>521</v>
      </c>
      <c r="U1564">
        <v>1</v>
      </c>
      <c r="V1564" t="s">
        <v>146</v>
      </c>
      <c r="X1564">
        <v>6</v>
      </c>
      <c r="Y1564" t="s">
        <v>48</v>
      </c>
      <c r="AA1564">
        <v>201</v>
      </c>
      <c r="AB1564">
        <v>402</v>
      </c>
      <c r="AC1564" t="s">
        <v>49</v>
      </c>
      <c r="AE1564" t="s">
        <v>49</v>
      </c>
      <c r="AP1564" t="s">
        <v>50</v>
      </c>
      <c r="AQ1564" t="s">
        <v>147</v>
      </c>
      <c r="AS1564">
        <v>0.5</v>
      </c>
      <c r="AU1564">
        <v>2020</v>
      </c>
      <c r="AV1564" t="s">
        <v>55</v>
      </c>
    </row>
    <row r="1565" spans="1:48" x14ac:dyDescent="0.2">
      <c r="A1565">
        <v>1</v>
      </c>
      <c r="B1565">
        <v>1315305</v>
      </c>
      <c r="C1565">
        <v>2</v>
      </c>
      <c r="D1565">
        <v>49</v>
      </c>
      <c r="E1565">
        <v>24046</v>
      </c>
      <c r="F1565">
        <v>37</v>
      </c>
      <c r="G1565">
        <v>2</v>
      </c>
      <c r="H1565">
        <v>2.4046003681000002E+19</v>
      </c>
      <c r="I1565">
        <v>74</v>
      </c>
      <c r="J1565">
        <v>43875</v>
      </c>
      <c r="L1565">
        <v>56.011670000000002</v>
      </c>
      <c r="M1565">
        <v>56.005000000000003</v>
      </c>
      <c r="N1565">
        <v>47</v>
      </c>
      <c r="O1565">
        <v>1108</v>
      </c>
      <c r="P1565">
        <v>-165.2</v>
      </c>
      <c r="Q1565">
        <v>-165.21</v>
      </c>
      <c r="R1565" t="s">
        <v>64</v>
      </c>
      <c r="S1565" t="s">
        <v>65</v>
      </c>
      <c r="T1565">
        <v>517</v>
      </c>
      <c r="U1565">
        <v>1</v>
      </c>
      <c r="V1565" t="s">
        <v>164</v>
      </c>
      <c r="X1565">
        <v>6</v>
      </c>
      <c r="Y1565" t="s">
        <v>58</v>
      </c>
      <c r="AA1565">
        <v>201</v>
      </c>
      <c r="AB1565">
        <v>7409</v>
      </c>
      <c r="AC1565" t="s">
        <v>49</v>
      </c>
      <c r="AE1565" t="s">
        <v>49</v>
      </c>
      <c r="AI1565" t="s">
        <v>49</v>
      </c>
      <c r="AP1565" t="s">
        <v>50</v>
      </c>
      <c r="AQ1565" t="s">
        <v>165</v>
      </c>
      <c r="AS1565">
        <v>0.71</v>
      </c>
      <c r="AU1565">
        <v>2020</v>
      </c>
      <c r="AV1565" t="s">
        <v>55</v>
      </c>
    </row>
    <row r="1566" spans="1:48" x14ac:dyDescent="0.2">
      <c r="A1566">
        <v>1</v>
      </c>
      <c r="B1566">
        <v>1315384</v>
      </c>
      <c r="C1566">
        <v>3</v>
      </c>
      <c r="D1566">
        <v>52</v>
      </c>
      <c r="E1566">
        <v>24046</v>
      </c>
      <c r="F1566">
        <v>37</v>
      </c>
      <c r="G1566">
        <v>2</v>
      </c>
      <c r="H1566">
        <v>2.4046003681000002E+19</v>
      </c>
      <c r="I1566">
        <v>134</v>
      </c>
      <c r="J1566">
        <v>43896</v>
      </c>
      <c r="L1566">
        <v>56.083329999999997</v>
      </c>
      <c r="M1566">
        <v>56.071669999999997</v>
      </c>
      <c r="N1566">
        <v>42</v>
      </c>
      <c r="O1566">
        <v>2014</v>
      </c>
      <c r="P1566">
        <v>-165.87333000000001</v>
      </c>
      <c r="Q1566">
        <v>-165.69499999999999</v>
      </c>
      <c r="R1566" t="s">
        <v>92</v>
      </c>
      <c r="S1566" t="s">
        <v>93</v>
      </c>
      <c r="T1566">
        <v>517</v>
      </c>
      <c r="U1566">
        <v>1</v>
      </c>
      <c r="V1566" t="s">
        <v>164</v>
      </c>
      <c r="X1566">
        <v>6</v>
      </c>
      <c r="Y1566" t="s">
        <v>58</v>
      </c>
      <c r="AA1566">
        <v>201</v>
      </c>
      <c r="AB1566">
        <v>13411</v>
      </c>
      <c r="AC1566" t="s">
        <v>49</v>
      </c>
      <c r="AE1566" t="s">
        <v>49</v>
      </c>
      <c r="AI1566" t="s">
        <v>49</v>
      </c>
      <c r="AP1566" t="s">
        <v>50</v>
      </c>
      <c r="AQ1566" t="s">
        <v>165</v>
      </c>
      <c r="AS1566">
        <v>0.5</v>
      </c>
      <c r="AU1566">
        <v>2020</v>
      </c>
      <c r="AV1566" t="s">
        <v>55</v>
      </c>
    </row>
    <row r="1567" spans="1:48" x14ac:dyDescent="0.2">
      <c r="A1567">
        <v>1</v>
      </c>
      <c r="B1567">
        <v>1142995</v>
      </c>
      <c r="C1567">
        <v>1</v>
      </c>
      <c r="D1567">
        <v>54</v>
      </c>
      <c r="E1567">
        <v>24072</v>
      </c>
      <c r="F1567">
        <v>39</v>
      </c>
      <c r="G1567">
        <v>2</v>
      </c>
      <c r="H1567">
        <v>2.4072003670999998E+19</v>
      </c>
      <c r="I1567">
        <v>7</v>
      </c>
      <c r="J1567">
        <v>43852</v>
      </c>
      <c r="L1567">
        <v>55.325000000000003</v>
      </c>
      <c r="M1567">
        <v>55.454999999999998</v>
      </c>
      <c r="N1567">
        <v>46</v>
      </c>
      <c r="O1567">
        <v>83</v>
      </c>
      <c r="P1567">
        <v>-164.61832999999999</v>
      </c>
      <c r="Q1567">
        <v>-164.63333</v>
      </c>
      <c r="R1567" t="s">
        <v>64</v>
      </c>
      <c r="S1567" t="s">
        <v>65</v>
      </c>
      <c r="T1567">
        <v>509</v>
      </c>
      <c r="U1567">
        <v>1</v>
      </c>
      <c r="V1567" t="s">
        <v>116</v>
      </c>
      <c r="X1567">
        <v>6</v>
      </c>
      <c r="Y1567" t="s">
        <v>58</v>
      </c>
      <c r="AA1567">
        <v>201</v>
      </c>
      <c r="AB1567">
        <v>19</v>
      </c>
      <c r="AC1567" t="s">
        <v>49</v>
      </c>
      <c r="AE1567" t="s">
        <v>49</v>
      </c>
      <c r="AI1567" t="s">
        <v>49</v>
      </c>
      <c r="AP1567" t="s">
        <v>50</v>
      </c>
      <c r="AQ1567" t="s">
        <v>117</v>
      </c>
      <c r="AS1567">
        <v>0.74</v>
      </c>
      <c r="AU1567">
        <v>2020</v>
      </c>
      <c r="AV1567" t="s">
        <v>55</v>
      </c>
    </row>
    <row r="1568" spans="1:48" x14ac:dyDescent="0.2">
      <c r="A1568">
        <v>1</v>
      </c>
      <c r="B1568">
        <v>1314564</v>
      </c>
      <c r="C1568">
        <v>2</v>
      </c>
      <c r="D1568">
        <v>46</v>
      </c>
      <c r="E1568">
        <v>24009</v>
      </c>
      <c r="F1568">
        <v>36</v>
      </c>
      <c r="G1568">
        <v>2</v>
      </c>
      <c r="H1568">
        <v>2.4009001606999998E+19</v>
      </c>
      <c r="I1568">
        <v>88</v>
      </c>
      <c r="J1568">
        <v>43870</v>
      </c>
      <c r="L1568">
        <v>55.616669999999999</v>
      </c>
      <c r="M1568">
        <v>55.766669999999998</v>
      </c>
      <c r="N1568">
        <v>45</v>
      </c>
      <c r="O1568">
        <v>1142</v>
      </c>
      <c r="P1568">
        <v>-163.44999999999999</v>
      </c>
      <c r="Q1568">
        <v>-163.18333000000001</v>
      </c>
      <c r="T1568">
        <v>509</v>
      </c>
      <c r="U1568">
        <v>1</v>
      </c>
      <c r="V1568" t="s">
        <v>176</v>
      </c>
      <c r="X1568">
        <v>6</v>
      </c>
      <c r="Y1568" t="s">
        <v>48</v>
      </c>
      <c r="AA1568">
        <v>201</v>
      </c>
      <c r="AB1568">
        <v>8810</v>
      </c>
      <c r="AC1568" t="s">
        <v>49</v>
      </c>
      <c r="AE1568" t="s">
        <v>49</v>
      </c>
      <c r="AP1568" t="s">
        <v>50</v>
      </c>
      <c r="AQ1568" t="s">
        <v>177</v>
      </c>
      <c r="AS1568">
        <v>0.63</v>
      </c>
      <c r="AU1568">
        <v>2020</v>
      </c>
      <c r="AV1568" t="s">
        <v>55</v>
      </c>
    </row>
    <row r="1569" spans="1:48" x14ac:dyDescent="0.2">
      <c r="A1569">
        <v>1</v>
      </c>
      <c r="B1569">
        <v>1314526</v>
      </c>
      <c r="C1569">
        <v>2</v>
      </c>
      <c r="D1569">
        <v>51</v>
      </c>
      <c r="E1569">
        <v>24009</v>
      </c>
      <c r="F1569">
        <v>41</v>
      </c>
      <c r="G1569">
        <v>2</v>
      </c>
      <c r="H1569">
        <v>2.4009001606999998E+19</v>
      </c>
      <c r="I1569">
        <v>123</v>
      </c>
      <c r="J1569">
        <v>43874</v>
      </c>
      <c r="L1569">
        <v>55.2</v>
      </c>
      <c r="M1569">
        <v>55.25</v>
      </c>
      <c r="N1569">
        <v>48</v>
      </c>
      <c r="O1569">
        <v>1576</v>
      </c>
      <c r="P1569">
        <v>-164.4</v>
      </c>
      <c r="Q1569">
        <v>-164.3</v>
      </c>
      <c r="T1569">
        <v>509</v>
      </c>
      <c r="U1569">
        <v>1</v>
      </c>
      <c r="V1569" t="s">
        <v>176</v>
      </c>
      <c r="X1569">
        <v>6</v>
      </c>
      <c r="Y1569" t="s">
        <v>48</v>
      </c>
      <c r="AA1569">
        <v>201</v>
      </c>
      <c r="AB1569">
        <v>12311</v>
      </c>
      <c r="AC1569" t="s">
        <v>49</v>
      </c>
      <c r="AE1569" t="s">
        <v>49</v>
      </c>
      <c r="AP1569" t="s">
        <v>50</v>
      </c>
      <c r="AQ1569" t="s">
        <v>177</v>
      </c>
      <c r="AS1569">
        <v>0.8</v>
      </c>
      <c r="AU1569">
        <v>2020</v>
      </c>
      <c r="AV1569" t="s">
        <v>55</v>
      </c>
    </row>
    <row r="1570" spans="1:48" x14ac:dyDescent="0.2">
      <c r="A1570">
        <v>1</v>
      </c>
      <c r="B1570">
        <v>1288985</v>
      </c>
      <c r="C1570">
        <v>1</v>
      </c>
      <c r="D1570">
        <v>37</v>
      </c>
      <c r="E1570">
        <v>23922</v>
      </c>
      <c r="F1570">
        <v>24</v>
      </c>
      <c r="G1570">
        <v>2</v>
      </c>
      <c r="H1570">
        <v>2.3922003441999999E+19</v>
      </c>
      <c r="I1570">
        <v>20</v>
      </c>
      <c r="J1570">
        <v>43855</v>
      </c>
      <c r="L1570">
        <v>55.261670000000002</v>
      </c>
      <c r="M1570">
        <v>55.371670000000002</v>
      </c>
      <c r="N1570">
        <v>44</v>
      </c>
      <c r="O1570">
        <v>279</v>
      </c>
      <c r="P1570">
        <v>-164.16833</v>
      </c>
      <c r="Q1570">
        <v>-163.965</v>
      </c>
      <c r="T1570">
        <v>509</v>
      </c>
      <c r="U1570">
        <v>1</v>
      </c>
      <c r="V1570" t="s">
        <v>174</v>
      </c>
      <c r="X1570">
        <v>6</v>
      </c>
      <c r="Y1570" t="s">
        <v>48</v>
      </c>
      <c r="AA1570">
        <v>201</v>
      </c>
      <c r="AB1570">
        <v>2001</v>
      </c>
      <c r="AC1570" t="s">
        <v>49</v>
      </c>
      <c r="AE1570" t="s">
        <v>49</v>
      </c>
      <c r="AP1570" t="s">
        <v>50</v>
      </c>
      <c r="AQ1570" t="s">
        <v>175</v>
      </c>
      <c r="AS1570">
        <v>0.62</v>
      </c>
      <c r="AU1570">
        <v>2020</v>
      </c>
      <c r="AV1570" t="s">
        <v>55</v>
      </c>
    </row>
    <row r="1571" spans="1:48" x14ac:dyDescent="0.2">
      <c r="A1571">
        <v>1</v>
      </c>
      <c r="B1571">
        <v>1218864</v>
      </c>
      <c r="C1571">
        <v>2</v>
      </c>
      <c r="D1571">
        <v>48</v>
      </c>
      <c r="E1571">
        <v>23922</v>
      </c>
      <c r="F1571">
        <v>35</v>
      </c>
      <c r="G1571">
        <v>2</v>
      </c>
      <c r="H1571">
        <v>2.3922003441999999E+19</v>
      </c>
      <c r="I1571">
        <v>39</v>
      </c>
      <c r="J1571">
        <v>43862</v>
      </c>
      <c r="L1571">
        <v>55.453330000000001</v>
      </c>
      <c r="M1571">
        <v>55.406669999999998</v>
      </c>
      <c r="N1571">
        <v>42</v>
      </c>
      <c r="O1571">
        <v>613</v>
      </c>
      <c r="P1571">
        <v>-164.09833</v>
      </c>
      <c r="Q1571">
        <v>-163.93666999999999</v>
      </c>
      <c r="T1571">
        <v>509</v>
      </c>
      <c r="U1571">
        <v>1</v>
      </c>
      <c r="V1571" t="s">
        <v>174</v>
      </c>
      <c r="X1571">
        <v>6</v>
      </c>
      <c r="Y1571" t="s">
        <v>48</v>
      </c>
      <c r="AA1571">
        <v>201</v>
      </c>
      <c r="AB1571">
        <v>3902</v>
      </c>
      <c r="AC1571" t="s">
        <v>49</v>
      </c>
      <c r="AE1571" t="s">
        <v>49</v>
      </c>
      <c r="AP1571" t="s">
        <v>50</v>
      </c>
      <c r="AQ1571" t="s">
        <v>175</v>
      </c>
      <c r="AS1571">
        <v>0.51</v>
      </c>
      <c r="AU1571">
        <v>2020</v>
      </c>
      <c r="AV1571" t="s">
        <v>55</v>
      </c>
    </row>
    <row r="1572" spans="1:48" x14ac:dyDescent="0.2">
      <c r="A1572">
        <v>1</v>
      </c>
      <c r="B1572">
        <v>1275564</v>
      </c>
      <c r="C1572">
        <v>2</v>
      </c>
      <c r="D1572">
        <v>66</v>
      </c>
      <c r="E1572">
        <v>23922</v>
      </c>
      <c r="F1572">
        <v>55</v>
      </c>
      <c r="G1572">
        <v>2</v>
      </c>
      <c r="H1572">
        <v>2.3922003441999999E+19</v>
      </c>
      <c r="I1572">
        <v>93</v>
      </c>
      <c r="J1572">
        <v>43882</v>
      </c>
      <c r="L1572">
        <v>56.398330000000001</v>
      </c>
      <c r="M1572">
        <v>56.414999999999999</v>
      </c>
      <c r="N1572">
        <v>45</v>
      </c>
      <c r="O1572">
        <v>1414</v>
      </c>
      <c r="P1572">
        <v>-167.63167000000001</v>
      </c>
      <c r="Q1572">
        <v>-167.72833</v>
      </c>
      <c r="T1572">
        <v>517</v>
      </c>
      <c r="U1572">
        <v>1</v>
      </c>
      <c r="V1572" t="s">
        <v>174</v>
      </c>
      <c r="X1572">
        <v>6</v>
      </c>
      <c r="Y1572" t="s">
        <v>48</v>
      </c>
      <c r="AA1572">
        <v>201</v>
      </c>
      <c r="AB1572">
        <v>9301</v>
      </c>
      <c r="AC1572" t="s">
        <v>49</v>
      </c>
      <c r="AE1572" t="s">
        <v>49</v>
      </c>
      <c r="AP1572" t="s">
        <v>50</v>
      </c>
      <c r="AQ1572" t="s">
        <v>175</v>
      </c>
      <c r="AS1572">
        <v>0.61</v>
      </c>
      <c r="AU1572">
        <v>2020</v>
      </c>
      <c r="AV1572" t="s">
        <v>55</v>
      </c>
    </row>
    <row r="1573" spans="1:48" x14ac:dyDescent="0.2">
      <c r="A1573">
        <v>1</v>
      </c>
      <c r="B1573">
        <v>1288946</v>
      </c>
      <c r="C1573">
        <v>1</v>
      </c>
      <c r="D1573">
        <v>52</v>
      </c>
      <c r="E1573">
        <v>23922</v>
      </c>
      <c r="F1573">
        <v>37</v>
      </c>
      <c r="G1573">
        <v>2</v>
      </c>
      <c r="H1573">
        <v>2.3922003441999999E+19</v>
      </c>
      <c r="I1573">
        <v>9</v>
      </c>
      <c r="J1573">
        <v>43852</v>
      </c>
      <c r="L1573">
        <v>55.365000000000002</v>
      </c>
      <c r="M1573">
        <v>55.456670000000003</v>
      </c>
      <c r="N1573">
        <v>48</v>
      </c>
      <c r="O1573">
        <v>127</v>
      </c>
      <c r="P1573">
        <v>-164.37833000000001</v>
      </c>
      <c r="Q1573">
        <v>-164.345</v>
      </c>
      <c r="R1573" t="s">
        <v>59</v>
      </c>
      <c r="S1573" t="s">
        <v>60</v>
      </c>
      <c r="T1573">
        <v>509</v>
      </c>
      <c r="U1573">
        <v>1</v>
      </c>
      <c r="V1573" t="s">
        <v>174</v>
      </c>
      <c r="X1573">
        <v>6</v>
      </c>
      <c r="Y1573" t="s">
        <v>58</v>
      </c>
      <c r="AA1573">
        <v>201</v>
      </c>
      <c r="AB1573">
        <v>901</v>
      </c>
      <c r="AC1573" t="s">
        <v>49</v>
      </c>
      <c r="AE1573" t="s">
        <v>49</v>
      </c>
      <c r="AI1573" t="s">
        <v>49</v>
      </c>
      <c r="AP1573" t="s">
        <v>50</v>
      </c>
      <c r="AQ1573" t="s">
        <v>175</v>
      </c>
      <c r="AS1573">
        <v>0.78</v>
      </c>
      <c r="AU1573">
        <v>2020</v>
      </c>
      <c r="AV1573" t="s">
        <v>55</v>
      </c>
    </row>
    <row r="1574" spans="1:48" x14ac:dyDescent="0.2">
      <c r="A1574">
        <v>1</v>
      </c>
      <c r="B1574">
        <v>1335277</v>
      </c>
      <c r="C1574">
        <v>3</v>
      </c>
      <c r="D1574">
        <v>43</v>
      </c>
      <c r="E1574">
        <v>24025</v>
      </c>
      <c r="F1574">
        <v>32</v>
      </c>
      <c r="G1574">
        <v>2</v>
      </c>
      <c r="H1574">
        <v>2.4025003793999999E+19</v>
      </c>
      <c r="I1574">
        <v>149</v>
      </c>
      <c r="J1574">
        <v>43893</v>
      </c>
      <c r="L1574">
        <v>55.928330000000003</v>
      </c>
      <c r="M1574">
        <v>55.79</v>
      </c>
      <c r="N1574">
        <v>48</v>
      </c>
      <c r="O1574">
        <v>2198</v>
      </c>
      <c r="P1574">
        <v>-163.25833</v>
      </c>
      <c r="Q1574">
        <v>-163.10499999999999</v>
      </c>
      <c r="R1574" t="s">
        <v>59</v>
      </c>
      <c r="S1574" t="s">
        <v>60</v>
      </c>
      <c r="T1574">
        <v>509</v>
      </c>
      <c r="U1574">
        <v>1</v>
      </c>
      <c r="V1574" t="s">
        <v>106</v>
      </c>
      <c r="X1574">
        <v>6</v>
      </c>
      <c r="Y1574" t="s">
        <v>58</v>
      </c>
      <c r="AA1574">
        <v>201</v>
      </c>
      <c r="AB1574">
        <v>14910</v>
      </c>
      <c r="AC1574" t="s">
        <v>49</v>
      </c>
      <c r="AE1574" t="s">
        <v>49</v>
      </c>
      <c r="AI1574" t="s">
        <v>49</v>
      </c>
      <c r="AP1574" t="s">
        <v>50</v>
      </c>
      <c r="AQ1574" t="s">
        <v>107</v>
      </c>
      <c r="AS1574">
        <v>0.62</v>
      </c>
      <c r="AU1574">
        <v>2020</v>
      </c>
      <c r="AV1574" t="s">
        <v>55</v>
      </c>
    </row>
    <row r="1575" spans="1:48" x14ac:dyDescent="0.2">
      <c r="A1575">
        <v>1</v>
      </c>
      <c r="B1575">
        <v>1260944</v>
      </c>
      <c r="C1575">
        <v>1</v>
      </c>
      <c r="D1575">
        <v>48</v>
      </c>
      <c r="E1575">
        <v>24009</v>
      </c>
      <c r="F1575">
        <v>39</v>
      </c>
      <c r="G1575">
        <v>2</v>
      </c>
      <c r="H1575">
        <v>2.4009001606999998E+19</v>
      </c>
      <c r="I1575">
        <v>3</v>
      </c>
      <c r="J1575">
        <v>43850</v>
      </c>
      <c r="L1575">
        <v>55.5</v>
      </c>
      <c r="M1575">
        <v>55.416670000000003</v>
      </c>
      <c r="N1575">
        <v>48</v>
      </c>
      <c r="O1575">
        <v>30</v>
      </c>
      <c r="P1575">
        <v>-163.88333</v>
      </c>
      <c r="Q1575">
        <v>-163.88333</v>
      </c>
      <c r="T1575">
        <v>509</v>
      </c>
      <c r="U1575">
        <v>1</v>
      </c>
      <c r="V1575" t="s">
        <v>176</v>
      </c>
      <c r="X1575">
        <v>6</v>
      </c>
      <c r="Y1575" t="s">
        <v>48</v>
      </c>
      <c r="AA1575">
        <v>201</v>
      </c>
      <c r="AB1575">
        <v>308</v>
      </c>
      <c r="AC1575" t="s">
        <v>49</v>
      </c>
      <c r="AE1575" t="s">
        <v>49</v>
      </c>
      <c r="AP1575" t="s">
        <v>50</v>
      </c>
      <c r="AQ1575" t="s">
        <v>177</v>
      </c>
      <c r="AS1575">
        <v>0.86</v>
      </c>
      <c r="AU1575">
        <v>2020</v>
      </c>
      <c r="AV1575" t="s">
        <v>55</v>
      </c>
    </row>
    <row r="1576" spans="1:48" x14ac:dyDescent="0.2">
      <c r="A1576">
        <v>1</v>
      </c>
      <c r="B1576">
        <v>1314598</v>
      </c>
      <c r="C1576">
        <v>2</v>
      </c>
      <c r="D1576">
        <v>44</v>
      </c>
      <c r="E1576">
        <v>24009</v>
      </c>
      <c r="F1576">
        <v>34</v>
      </c>
      <c r="G1576">
        <v>2</v>
      </c>
      <c r="H1576">
        <v>2.4009001606999998E+19</v>
      </c>
      <c r="I1576">
        <v>138</v>
      </c>
      <c r="J1576">
        <v>43878</v>
      </c>
      <c r="L1576">
        <v>55.4</v>
      </c>
      <c r="M1576">
        <v>55.416670000000003</v>
      </c>
      <c r="N1576">
        <v>47</v>
      </c>
      <c r="O1576">
        <v>1762</v>
      </c>
      <c r="P1576">
        <v>-163.93333000000001</v>
      </c>
      <c r="Q1576">
        <v>-163.73333</v>
      </c>
      <c r="R1576" t="s">
        <v>66</v>
      </c>
      <c r="S1576" t="s">
        <v>67</v>
      </c>
      <c r="T1576">
        <v>509</v>
      </c>
      <c r="U1576">
        <v>1</v>
      </c>
      <c r="V1576" t="s">
        <v>176</v>
      </c>
      <c r="X1576">
        <v>6</v>
      </c>
      <c r="Y1576" t="s">
        <v>58</v>
      </c>
      <c r="AA1576">
        <v>201</v>
      </c>
      <c r="AB1576">
        <v>13810</v>
      </c>
      <c r="AC1576" t="s">
        <v>49</v>
      </c>
      <c r="AE1576" t="s">
        <v>49</v>
      </c>
      <c r="AI1576" t="s">
        <v>49</v>
      </c>
      <c r="AP1576" t="s">
        <v>50</v>
      </c>
      <c r="AQ1576" t="s">
        <v>177</v>
      </c>
      <c r="AS1576">
        <v>0.7</v>
      </c>
      <c r="AU1576">
        <v>2020</v>
      </c>
      <c r="AV1576" t="s">
        <v>55</v>
      </c>
    </row>
    <row r="1577" spans="1:48" x14ac:dyDescent="0.2">
      <c r="A1577">
        <v>1</v>
      </c>
      <c r="B1577">
        <v>1335245</v>
      </c>
      <c r="C1577">
        <v>2</v>
      </c>
      <c r="D1577">
        <v>50</v>
      </c>
      <c r="E1577">
        <v>24025</v>
      </c>
      <c r="F1577">
        <v>38</v>
      </c>
      <c r="G1577">
        <v>2</v>
      </c>
      <c r="H1577">
        <v>2.4025003793999999E+19</v>
      </c>
      <c r="I1577">
        <v>104</v>
      </c>
      <c r="J1577">
        <v>43881</v>
      </c>
      <c r="L1577">
        <v>56.546669999999999</v>
      </c>
      <c r="M1577">
        <v>56.653329999999997</v>
      </c>
      <c r="N1577">
        <v>43</v>
      </c>
      <c r="O1577">
        <v>1591</v>
      </c>
      <c r="P1577">
        <v>-167.28166999999999</v>
      </c>
      <c r="Q1577">
        <v>-167.08667</v>
      </c>
      <c r="T1577">
        <v>513</v>
      </c>
      <c r="U1577">
        <v>1</v>
      </c>
      <c r="V1577" t="s">
        <v>106</v>
      </c>
      <c r="X1577">
        <v>6</v>
      </c>
      <c r="Y1577" t="s">
        <v>48</v>
      </c>
      <c r="AA1577">
        <v>201</v>
      </c>
      <c r="AB1577">
        <v>10410</v>
      </c>
      <c r="AC1577" t="s">
        <v>49</v>
      </c>
      <c r="AE1577" t="s">
        <v>49</v>
      </c>
      <c r="AP1577" t="s">
        <v>50</v>
      </c>
      <c r="AQ1577" t="s">
        <v>107</v>
      </c>
      <c r="AS1577">
        <v>0.56000000000000005</v>
      </c>
      <c r="AU1577">
        <v>2020</v>
      </c>
      <c r="AV1577" t="s">
        <v>55</v>
      </c>
    </row>
    <row r="1578" spans="1:48" x14ac:dyDescent="0.2">
      <c r="A1578">
        <v>1</v>
      </c>
      <c r="B1578">
        <v>1376507</v>
      </c>
      <c r="C1578">
        <v>1</v>
      </c>
      <c r="D1578">
        <v>35</v>
      </c>
      <c r="E1578">
        <v>24024</v>
      </c>
      <c r="F1578">
        <v>35</v>
      </c>
      <c r="G1578">
        <v>1</v>
      </c>
      <c r="H1578">
        <v>2.4024034017000002E+19</v>
      </c>
      <c r="I1578">
        <v>54</v>
      </c>
      <c r="J1578">
        <v>43861</v>
      </c>
      <c r="L1578">
        <v>57.125</v>
      </c>
      <c r="M1578">
        <v>57.133330000000001</v>
      </c>
      <c r="N1578">
        <v>51</v>
      </c>
      <c r="O1578">
        <v>856</v>
      </c>
      <c r="P1578">
        <v>-166.85</v>
      </c>
      <c r="Q1578">
        <v>-166.54499999999999</v>
      </c>
      <c r="R1578" t="s">
        <v>59</v>
      </c>
      <c r="S1578" t="s">
        <v>60</v>
      </c>
      <c r="T1578">
        <v>513</v>
      </c>
      <c r="U1578">
        <v>1</v>
      </c>
      <c r="V1578" t="s">
        <v>130</v>
      </c>
      <c r="X1578">
        <v>6</v>
      </c>
      <c r="Y1578" t="s">
        <v>58</v>
      </c>
      <c r="AA1578">
        <v>201</v>
      </c>
      <c r="AB1578">
        <v>548</v>
      </c>
      <c r="AC1578" t="s">
        <v>49</v>
      </c>
      <c r="AE1578" t="s">
        <v>49</v>
      </c>
      <c r="AI1578" t="s">
        <v>49</v>
      </c>
      <c r="AP1578" t="s">
        <v>50</v>
      </c>
      <c r="AQ1578" t="s">
        <v>131</v>
      </c>
      <c r="AS1578">
        <v>0.83</v>
      </c>
      <c r="AU1578">
        <v>2020</v>
      </c>
      <c r="AV1578" t="s">
        <v>55</v>
      </c>
    </row>
    <row r="1579" spans="1:48" x14ac:dyDescent="0.2">
      <c r="A1579">
        <v>1</v>
      </c>
      <c r="B1579">
        <v>1167827</v>
      </c>
      <c r="C1579">
        <v>2</v>
      </c>
      <c r="D1579">
        <v>48</v>
      </c>
      <c r="E1579">
        <v>23922</v>
      </c>
      <c r="F1579">
        <v>37</v>
      </c>
      <c r="G1579">
        <v>2</v>
      </c>
      <c r="H1579">
        <v>2.3922003441999999E+19</v>
      </c>
      <c r="I1579">
        <v>75</v>
      </c>
      <c r="J1579">
        <v>43875</v>
      </c>
      <c r="L1579">
        <v>55.808329999999998</v>
      </c>
      <c r="M1579">
        <v>55.945</v>
      </c>
      <c r="N1579">
        <v>46</v>
      </c>
      <c r="O1579">
        <v>1167</v>
      </c>
      <c r="P1579">
        <v>-165.14500000000001</v>
      </c>
      <c r="Q1579">
        <v>-165.06</v>
      </c>
      <c r="R1579" t="s">
        <v>59</v>
      </c>
      <c r="S1579" t="s">
        <v>60</v>
      </c>
      <c r="T1579">
        <v>517</v>
      </c>
      <c r="U1579">
        <v>1</v>
      </c>
      <c r="V1579" t="s">
        <v>174</v>
      </c>
      <c r="X1579">
        <v>6</v>
      </c>
      <c r="Y1579" t="s">
        <v>58</v>
      </c>
      <c r="AA1579">
        <v>201</v>
      </c>
      <c r="AB1579">
        <v>7502</v>
      </c>
      <c r="AC1579" t="s">
        <v>49</v>
      </c>
      <c r="AE1579" t="s">
        <v>49</v>
      </c>
      <c r="AI1579" t="s">
        <v>49</v>
      </c>
      <c r="AP1579" t="s">
        <v>50</v>
      </c>
      <c r="AQ1579" t="s">
        <v>175</v>
      </c>
      <c r="AS1579">
        <v>0.62</v>
      </c>
      <c r="AU1579">
        <v>2020</v>
      </c>
      <c r="AV1579" t="s">
        <v>55</v>
      </c>
    </row>
    <row r="1580" spans="1:48" x14ac:dyDescent="0.2">
      <c r="A1580">
        <v>1</v>
      </c>
      <c r="B1580">
        <v>1335216</v>
      </c>
      <c r="C1580">
        <v>2</v>
      </c>
      <c r="D1580">
        <v>57</v>
      </c>
      <c r="E1580">
        <v>24025</v>
      </c>
      <c r="F1580">
        <v>44</v>
      </c>
      <c r="G1580">
        <v>2</v>
      </c>
      <c r="H1580">
        <v>2.4025003793999999E+19</v>
      </c>
      <c r="I1580">
        <v>79</v>
      </c>
      <c r="J1580">
        <v>43872</v>
      </c>
      <c r="L1580">
        <v>55.418329999999997</v>
      </c>
      <c r="M1580">
        <v>55.358330000000002</v>
      </c>
      <c r="N1580">
        <v>44</v>
      </c>
      <c r="O1580">
        <v>1227</v>
      </c>
      <c r="P1580">
        <v>-165.04167000000001</v>
      </c>
      <c r="Q1580">
        <v>-164.94</v>
      </c>
      <c r="T1580">
        <v>517</v>
      </c>
      <c r="U1580">
        <v>1</v>
      </c>
      <c r="V1580" t="s">
        <v>106</v>
      </c>
      <c r="X1580">
        <v>6</v>
      </c>
      <c r="Y1580" t="s">
        <v>48</v>
      </c>
      <c r="AA1580">
        <v>201</v>
      </c>
      <c r="AB1580">
        <v>7910</v>
      </c>
      <c r="AC1580" t="s">
        <v>49</v>
      </c>
      <c r="AE1580" t="s">
        <v>49</v>
      </c>
      <c r="AP1580" t="s">
        <v>50</v>
      </c>
      <c r="AQ1580" t="s">
        <v>107</v>
      </c>
      <c r="AS1580">
        <v>0.57999999999999996</v>
      </c>
      <c r="AU1580">
        <v>2020</v>
      </c>
      <c r="AV1580" t="s">
        <v>55</v>
      </c>
    </row>
    <row r="1581" spans="1:48" x14ac:dyDescent="0.2">
      <c r="A1581">
        <v>1</v>
      </c>
      <c r="B1581">
        <v>1286703</v>
      </c>
      <c r="C1581">
        <v>2</v>
      </c>
      <c r="E1581">
        <v>24080</v>
      </c>
      <c r="G1581">
        <v>2</v>
      </c>
      <c r="I1581">
        <v>39</v>
      </c>
      <c r="J1581">
        <v>43862</v>
      </c>
      <c r="N1581">
        <v>50</v>
      </c>
      <c r="O1581">
        <v>509</v>
      </c>
      <c r="R1581" t="s">
        <v>66</v>
      </c>
      <c r="S1581" t="s">
        <v>67</v>
      </c>
      <c r="T1581">
        <v>509</v>
      </c>
      <c r="V1581" t="s">
        <v>61</v>
      </c>
      <c r="W1581">
        <v>2.4080005305999999E+19</v>
      </c>
      <c r="X1581">
        <v>6</v>
      </c>
      <c r="Y1581" t="s">
        <v>58</v>
      </c>
      <c r="AA1581">
        <v>201</v>
      </c>
      <c r="AB1581">
        <v>79</v>
      </c>
      <c r="AC1581" t="s">
        <v>49</v>
      </c>
      <c r="AE1581" t="s">
        <v>49</v>
      </c>
      <c r="AI1581" t="s">
        <v>49</v>
      </c>
      <c r="AP1581" t="s">
        <v>62</v>
      </c>
      <c r="AQ1581" t="s">
        <v>63</v>
      </c>
      <c r="AS1581">
        <v>0.85</v>
      </c>
      <c r="AU1581">
        <v>2020</v>
      </c>
      <c r="AV1581" t="s">
        <v>55</v>
      </c>
    </row>
    <row r="1582" spans="1:48" x14ac:dyDescent="0.2">
      <c r="A1582">
        <v>1</v>
      </c>
      <c r="B1582">
        <v>1286738</v>
      </c>
      <c r="C1582">
        <v>2</v>
      </c>
      <c r="E1582">
        <v>24080</v>
      </c>
      <c r="G1582">
        <v>2</v>
      </c>
      <c r="I1582">
        <v>200</v>
      </c>
      <c r="J1582">
        <v>43890</v>
      </c>
      <c r="N1582">
        <v>47</v>
      </c>
      <c r="O1582">
        <v>2429</v>
      </c>
      <c r="T1582">
        <v>509</v>
      </c>
      <c r="V1582" t="s">
        <v>61</v>
      </c>
      <c r="W1582">
        <v>2.4080005305999999E+19</v>
      </c>
      <c r="X1582">
        <v>6</v>
      </c>
      <c r="Y1582" t="s">
        <v>48</v>
      </c>
      <c r="AA1582">
        <v>201</v>
      </c>
      <c r="AB1582">
        <v>460</v>
      </c>
      <c r="AC1582" t="s">
        <v>49</v>
      </c>
      <c r="AE1582" t="s">
        <v>49</v>
      </c>
      <c r="AP1582" t="s">
        <v>62</v>
      </c>
      <c r="AQ1582" t="s">
        <v>63</v>
      </c>
      <c r="AS1582">
        <v>0.7</v>
      </c>
      <c r="AU1582">
        <v>2020</v>
      </c>
      <c r="AV1582" t="s">
        <v>55</v>
      </c>
    </row>
    <row r="1583" spans="1:48" x14ac:dyDescent="0.2">
      <c r="A1583">
        <v>1</v>
      </c>
      <c r="B1583">
        <v>1286732</v>
      </c>
      <c r="C1583">
        <v>2</v>
      </c>
      <c r="E1583">
        <v>24080</v>
      </c>
      <c r="G1583">
        <v>2</v>
      </c>
      <c r="I1583">
        <v>70</v>
      </c>
      <c r="J1583">
        <v>43868</v>
      </c>
      <c r="N1583">
        <v>49</v>
      </c>
      <c r="O1583">
        <v>1092</v>
      </c>
      <c r="R1583" t="s">
        <v>66</v>
      </c>
      <c r="S1583" t="s">
        <v>67</v>
      </c>
      <c r="T1583">
        <v>509</v>
      </c>
      <c r="V1583" t="s">
        <v>61</v>
      </c>
      <c r="W1583">
        <v>2.4080005305999999E+19</v>
      </c>
      <c r="X1583">
        <v>6</v>
      </c>
      <c r="Y1583" t="s">
        <v>58</v>
      </c>
      <c r="AA1583">
        <v>201</v>
      </c>
      <c r="AB1583">
        <v>220</v>
      </c>
      <c r="AC1583" t="s">
        <v>49</v>
      </c>
      <c r="AE1583" t="s">
        <v>49</v>
      </c>
      <c r="AI1583" t="s">
        <v>49</v>
      </c>
      <c r="AP1583" t="s">
        <v>62</v>
      </c>
      <c r="AQ1583" t="s">
        <v>63</v>
      </c>
      <c r="AS1583">
        <v>0.75</v>
      </c>
      <c r="AU1583">
        <v>2020</v>
      </c>
      <c r="AV1583" t="s">
        <v>55</v>
      </c>
    </row>
    <row r="1584" spans="1:48" x14ac:dyDescent="0.2">
      <c r="A1584">
        <v>1</v>
      </c>
      <c r="B1584">
        <v>1286748</v>
      </c>
      <c r="C1584">
        <v>2</v>
      </c>
      <c r="E1584">
        <v>24080</v>
      </c>
      <c r="G1584">
        <v>2</v>
      </c>
      <c r="I1584">
        <v>106</v>
      </c>
      <c r="J1584">
        <v>43874</v>
      </c>
      <c r="N1584">
        <v>52</v>
      </c>
      <c r="O1584">
        <v>1445</v>
      </c>
      <c r="R1584" t="s">
        <v>66</v>
      </c>
      <c r="S1584" t="s">
        <v>67</v>
      </c>
      <c r="T1584">
        <v>509</v>
      </c>
      <c r="V1584" t="s">
        <v>61</v>
      </c>
      <c r="W1584">
        <v>2.4080005305999999E+19</v>
      </c>
      <c r="X1584">
        <v>6</v>
      </c>
      <c r="Y1584" t="s">
        <v>58</v>
      </c>
      <c r="AA1584">
        <v>201</v>
      </c>
      <c r="AB1584">
        <v>285</v>
      </c>
      <c r="AC1584" t="s">
        <v>49</v>
      </c>
      <c r="AE1584" t="s">
        <v>49</v>
      </c>
      <c r="AI1584" t="s">
        <v>49</v>
      </c>
      <c r="AP1584" t="s">
        <v>62</v>
      </c>
      <c r="AQ1584" t="s">
        <v>63</v>
      </c>
      <c r="AS1584">
        <v>1</v>
      </c>
      <c r="AU1584">
        <v>2020</v>
      </c>
      <c r="AV1584" t="s">
        <v>55</v>
      </c>
    </row>
    <row r="1585" spans="1:48" x14ac:dyDescent="0.2">
      <c r="A1585">
        <v>1</v>
      </c>
      <c r="B1585">
        <v>950427</v>
      </c>
      <c r="C1585">
        <v>3</v>
      </c>
      <c r="E1585">
        <v>24080</v>
      </c>
      <c r="G1585">
        <v>2</v>
      </c>
      <c r="I1585">
        <v>308</v>
      </c>
      <c r="J1585">
        <v>43913</v>
      </c>
      <c r="N1585">
        <v>49</v>
      </c>
      <c r="O1585">
        <v>3886</v>
      </c>
      <c r="R1585" t="s">
        <v>66</v>
      </c>
      <c r="S1585" t="s">
        <v>67</v>
      </c>
      <c r="T1585">
        <v>509</v>
      </c>
      <c r="V1585" t="s">
        <v>61</v>
      </c>
      <c r="W1585">
        <v>2.4080005305999999E+19</v>
      </c>
      <c r="X1585">
        <v>6</v>
      </c>
      <c r="Y1585" t="s">
        <v>58</v>
      </c>
      <c r="AA1585">
        <v>201</v>
      </c>
      <c r="AB1585">
        <v>778</v>
      </c>
      <c r="AC1585" t="s">
        <v>49</v>
      </c>
      <c r="AE1585" t="s">
        <v>49</v>
      </c>
      <c r="AI1585" t="s">
        <v>49</v>
      </c>
      <c r="AP1585" t="s">
        <v>62</v>
      </c>
      <c r="AQ1585" t="s">
        <v>63</v>
      </c>
      <c r="AS1585">
        <v>0.7</v>
      </c>
      <c r="AU1585">
        <v>2020</v>
      </c>
      <c r="AV1585" t="s">
        <v>55</v>
      </c>
    </row>
    <row r="1586" spans="1:48" x14ac:dyDescent="0.2">
      <c r="A1586">
        <v>1</v>
      </c>
      <c r="B1586">
        <v>1368157</v>
      </c>
      <c r="C1586">
        <v>3</v>
      </c>
      <c r="E1586">
        <v>24080</v>
      </c>
      <c r="G1586">
        <v>2</v>
      </c>
      <c r="I1586">
        <v>328</v>
      </c>
      <c r="J1586">
        <v>43918</v>
      </c>
      <c r="N1586">
        <v>47</v>
      </c>
      <c r="O1586">
        <v>4196</v>
      </c>
      <c r="R1586" t="s">
        <v>64</v>
      </c>
      <c r="S1586" t="s">
        <v>65</v>
      </c>
      <c r="T1586">
        <v>509</v>
      </c>
      <c r="V1586" t="s">
        <v>61</v>
      </c>
      <c r="W1586">
        <v>2.4080005305999999E+19</v>
      </c>
      <c r="X1586">
        <v>6</v>
      </c>
      <c r="Y1586" t="s">
        <v>58</v>
      </c>
      <c r="AA1586">
        <v>201</v>
      </c>
      <c r="AB1586">
        <v>868</v>
      </c>
      <c r="AC1586" t="s">
        <v>49</v>
      </c>
      <c r="AE1586" t="s">
        <v>49</v>
      </c>
      <c r="AI1586" t="s">
        <v>49</v>
      </c>
      <c r="AP1586" t="s">
        <v>62</v>
      </c>
      <c r="AQ1586" t="s">
        <v>63</v>
      </c>
      <c r="AS1586">
        <v>0.6</v>
      </c>
      <c r="AU1586">
        <v>2020</v>
      </c>
      <c r="AV1586" t="s">
        <v>55</v>
      </c>
    </row>
    <row r="1587" spans="1:48" x14ac:dyDescent="0.2">
      <c r="A1587">
        <v>1</v>
      </c>
      <c r="B1587">
        <v>1336858</v>
      </c>
      <c r="C1587">
        <v>4</v>
      </c>
      <c r="E1587">
        <v>24080</v>
      </c>
      <c r="G1587">
        <v>2</v>
      </c>
      <c r="I1587">
        <v>365</v>
      </c>
      <c r="J1587">
        <v>43927</v>
      </c>
      <c r="N1587">
        <v>54</v>
      </c>
      <c r="O1587">
        <v>4734</v>
      </c>
      <c r="T1587">
        <v>509</v>
      </c>
      <c r="V1587" t="s">
        <v>61</v>
      </c>
      <c r="W1587">
        <v>2.4080005305999999E+19</v>
      </c>
      <c r="X1587">
        <v>6</v>
      </c>
      <c r="Y1587" t="s">
        <v>48</v>
      </c>
      <c r="AA1587">
        <v>201</v>
      </c>
      <c r="AB1587">
        <v>1059</v>
      </c>
      <c r="AC1587" t="s">
        <v>49</v>
      </c>
      <c r="AE1587" t="s">
        <v>49</v>
      </c>
      <c r="AP1587" t="s">
        <v>62</v>
      </c>
      <c r="AQ1587" t="s">
        <v>63</v>
      </c>
      <c r="AS1587">
        <v>0.95</v>
      </c>
      <c r="AU1587">
        <v>2020</v>
      </c>
      <c r="AV1587" t="s">
        <v>55</v>
      </c>
    </row>
    <row r="1588" spans="1:48" x14ac:dyDescent="0.2">
      <c r="A1588">
        <v>1</v>
      </c>
      <c r="B1588">
        <v>1336859</v>
      </c>
      <c r="C1588">
        <v>4</v>
      </c>
      <c r="E1588">
        <v>24080</v>
      </c>
      <c r="G1588">
        <v>2</v>
      </c>
      <c r="I1588">
        <v>406</v>
      </c>
      <c r="J1588">
        <v>43938</v>
      </c>
      <c r="N1588">
        <v>41</v>
      </c>
      <c r="O1588">
        <v>5362</v>
      </c>
      <c r="R1588" t="s">
        <v>92</v>
      </c>
      <c r="S1588" t="s">
        <v>93</v>
      </c>
      <c r="T1588">
        <v>509</v>
      </c>
      <c r="V1588" t="s">
        <v>61</v>
      </c>
      <c r="W1588">
        <v>2.4080005305999999E+19</v>
      </c>
      <c r="X1588">
        <v>6</v>
      </c>
      <c r="Y1588" t="s">
        <v>58</v>
      </c>
      <c r="AA1588">
        <v>201</v>
      </c>
      <c r="AB1588">
        <v>1267</v>
      </c>
      <c r="AC1588" t="s">
        <v>49</v>
      </c>
      <c r="AE1588" t="s">
        <v>49</v>
      </c>
      <c r="AI1588" t="s">
        <v>49</v>
      </c>
      <c r="AP1588" t="s">
        <v>62</v>
      </c>
      <c r="AQ1588" t="s">
        <v>63</v>
      </c>
      <c r="AS1588">
        <v>0.5</v>
      </c>
      <c r="AU1588">
        <v>2020</v>
      </c>
      <c r="AV1588" t="s">
        <v>55</v>
      </c>
    </row>
    <row r="1589" spans="1:48" x14ac:dyDescent="0.2">
      <c r="A1589">
        <v>1</v>
      </c>
      <c r="B1589">
        <v>1286758</v>
      </c>
      <c r="C1589">
        <v>2</v>
      </c>
      <c r="E1589">
        <v>24080</v>
      </c>
      <c r="G1589">
        <v>2</v>
      </c>
      <c r="I1589">
        <v>124</v>
      </c>
      <c r="J1589">
        <v>43876</v>
      </c>
      <c r="N1589">
        <v>51</v>
      </c>
      <c r="O1589">
        <v>1547</v>
      </c>
      <c r="T1589">
        <v>517</v>
      </c>
      <c r="V1589" t="s">
        <v>61</v>
      </c>
      <c r="W1589">
        <v>2.4080005305999999E+19</v>
      </c>
      <c r="X1589">
        <v>6</v>
      </c>
      <c r="Y1589" t="s">
        <v>48</v>
      </c>
      <c r="AA1589">
        <v>201</v>
      </c>
      <c r="AB1589">
        <v>311</v>
      </c>
      <c r="AC1589" t="s">
        <v>49</v>
      </c>
      <c r="AE1589" t="s">
        <v>49</v>
      </c>
      <c r="AP1589" t="s">
        <v>62</v>
      </c>
      <c r="AQ1589" t="s">
        <v>63</v>
      </c>
      <c r="AS1589">
        <v>0.9</v>
      </c>
      <c r="AU1589">
        <v>2020</v>
      </c>
      <c r="AV1589" t="s">
        <v>55</v>
      </c>
    </row>
    <row r="1590" spans="1:48" x14ac:dyDescent="0.2">
      <c r="A1590">
        <v>1</v>
      </c>
      <c r="B1590">
        <v>1368188</v>
      </c>
      <c r="C1590">
        <v>4</v>
      </c>
      <c r="E1590">
        <v>24080</v>
      </c>
      <c r="G1590">
        <v>2</v>
      </c>
      <c r="I1590">
        <v>345</v>
      </c>
      <c r="J1590">
        <v>43922</v>
      </c>
      <c r="N1590">
        <v>41</v>
      </c>
      <c r="O1590">
        <v>4455</v>
      </c>
      <c r="T1590">
        <v>517</v>
      </c>
      <c r="V1590" t="s">
        <v>61</v>
      </c>
      <c r="W1590">
        <v>2.4080005305999999E+19</v>
      </c>
      <c r="X1590">
        <v>6</v>
      </c>
      <c r="Y1590" t="s">
        <v>48</v>
      </c>
      <c r="AA1590">
        <v>201</v>
      </c>
      <c r="AB1590">
        <v>971</v>
      </c>
      <c r="AC1590" t="s">
        <v>49</v>
      </c>
      <c r="AE1590" t="s">
        <v>49</v>
      </c>
      <c r="AP1590" t="s">
        <v>62</v>
      </c>
      <c r="AQ1590" t="s">
        <v>63</v>
      </c>
      <c r="AS1590">
        <v>0.45</v>
      </c>
      <c r="AU1590">
        <v>2020</v>
      </c>
      <c r="AV1590" t="s">
        <v>55</v>
      </c>
    </row>
    <row r="1591" spans="1:48" x14ac:dyDescent="0.2">
      <c r="A1591">
        <v>1</v>
      </c>
      <c r="B1591">
        <v>655246</v>
      </c>
      <c r="C1591">
        <v>5</v>
      </c>
      <c r="E1591">
        <v>24080</v>
      </c>
      <c r="G1591">
        <v>2</v>
      </c>
      <c r="I1591">
        <v>430</v>
      </c>
      <c r="J1591">
        <v>43952</v>
      </c>
      <c r="N1591">
        <v>45</v>
      </c>
      <c r="O1591">
        <v>5899</v>
      </c>
      <c r="T1591">
        <v>521</v>
      </c>
      <c r="V1591" t="s">
        <v>61</v>
      </c>
      <c r="W1591">
        <v>2.4080005305999999E+19</v>
      </c>
      <c r="X1591">
        <v>6</v>
      </c>
      <c r="Y1591" t="s">
        <v>48</v>
      </c>
      <c r="AA1591">
        <v>201</v>
      </c>
      <c r="AB1591">
        <v>1387</v>
      </c>
      <c r="AC1591" t="s">
        <v>49</v>
      </c>
      <c r="AE1591" t="s">
        <v>49</v>
      </c>
      <c r="AP1591" t="s">
        <v>62</v>
      </c>
      <c r="AQ1591" t="s">
        <v>63</v>
      </c>
      <c r="AS1591">
        <v>0.5</v>
      </c>
      <c r="AU1591">
        <v>2020</v>
      </c>
      <c r="AV1591" t="s">
        <v>55</v>
      </c>
    </row>
    <row r="1592" spans="1:48" x14ac:dyDescent="0.2">
      <c r="A1592">
        <v>1</v>
      </c>
      <c r="B1592">
        <v>1366508</v>
      </c>
      <c r="C1592">
        <v>3</v>
      </c>
      <c r="D1592">
        <v>32</v>
      </c>
      <c r="E1592">
        <v>23924</v>
      </c>
      <c r="F1592">
        <v>23</v>
      </c>
      <c r="G1592">
        <v>2</v>
      </c>
      <c r="H1592">
        <v>2.3924000417000002E+19</v>
      </c>
      <c r="I1592">
        <v>31</v>
      </c>
      <c r="J1592">
        <v>43900</v>
      </c>
      <c r="L1592">
        <v>55.216670000000001</v>
      </c>
      <c r="M1592">
        <v>55.258330000000001</v>
      </c>
      <c r="N1592">
        <v>47</v>
      </c>
      <c r="O1592">
        <v>367</v>
      </c>
      <c r="P1592">
        <v>-164.16667000000001</v>
      </c>
      <c r="Q1592">
        <v>-164.09666999999999</v>
      </c>
      <c r="R1592" t="s">
        <v>59</v>
      </c>
      <c r="S1592" t="s">
        <v>60</v>
      </c>
      <c r="T1592">
        <v>509</v>
      </c>
      <c r="U1592">
        <v>1</v>
      </c>
      <c r="V1592" t="s">
        <v>70</v>
      </c>
      <c r="X1592">
        <v>6</v>
      </c>
      <c r="Y1592" t="s">
        <v>58</v>
      </c>
      <c r="AA1592">
        <v>201</v>
      </c>
      <c r="AB1592">
        <v>3108</v>
      </c>
      <c r="AC1592" t="s">
        <v>49</v>
      </c>
      <c r="AE1592" t="s">
        <v>49</v>
      </c>
      <c r="AI1592" t="s">
        <v>49</v>
      </c>
      <c r="AP1592" t="s">
        <v>50</v>
      </c>
      <c r="AQ1592" t="s">
        <v>71</v>
      </c>
      <c r="AS1592">
        <v>0.5</v>
      </c>
      <c r="AU1592">
        <v>2020</v>
      </c>
      <c r="AV1592" t="s">
        <v>55</v>
      </c>
    </row>
    <row r="1593" spans="1:48" x14ac:dyDescent="0.2">
      <c r="A1593">
        <v>1</v>
      </c>
      <c r="B1593">
        <v>1325943</v>
      </c>
      <c r="C1593">
        <v>2</v>
      </c>
      <c r="D1593">
        <v>42</v>
      </c>
      <c r="E1593">
        <v>24028</v>
      </c>
      <c r="F1593">
        <v>35</v>
      </c>
      <c r="G1593">
        <v>2</v>
      </c>
      <c r="H1593">
        <v>2.4028003395999998E+19</v>
      </c>
      <c r="I1593">
        <v>125</v>
      </c>
      <c r="J1593">
        <v>43890</v>
      </c>
      <c r="L1593">
        <v>55.408329999999999</v>
      </c>
      <c r="M1593">
        <v>55.438330000000001</v>
      </c>
      <c r="N1593">
        <v>50</v>
      </c>
      <c r="O1593">
        <v>2000</v>
      </c>
      <c r="P1593">
        <v>-163.74332999999999</v>
      </c>
      <c r="Q1593">
        <v>-163.69499999999999</v>
      </c>
      <c r="T1593">
        <v>509</v>
      </c>
      <c r="U1593">
        <v>1</v>
      </c>
      <c r="V1593" t="s">
        <v>72</v>
      </c>
      <c r="X1593">
        <v>6</v>
      </c>
      <c r="Y1593" t="s">
        <v>48</v>
      </c>
      <c r="AA1593">
        <v>201</v>
      </c>
      <c r="AB1593">
        <v>12501</v>
      </c>
      <c r="AC1593" t="s">
        <v>49</v>
      </c>
      <c r="AE1593" t="s">
        <v>49</v>
      </c>
      <c r="AP1593" t="s">
        <v>50</v>
      </c>
      <c r="AQ1593" t="s">
        <v>73</v>
      </c>
      <c r="AS1593">
        <v>0.86</v>
      </c>
      <c r="AU1593">
        <v>2020</v>
      </c>
      <c r="AV1593" t="s">
        <v>55</v>
      </c>
    </row>
    <row r="1594" spans="1:48" x14ac:dyDescent="0.2">
      <c r="A1594">
        <v>1</v>
      </c>
      <c r="B1594">
        <v>682594</v>
      </c>
      <c r="C1594">
        <v>2</v>
      </c>
      <c r="D1594">
        <v>51</v>
      </c>
      <c r="E1594">
        <v>24028</v>
      </c>
      <c r="F1594">
        <v>40</v>
      </c>
      <c r="G1594">
        <v>2</v>
      </c>
      <c r="H1594">
        <v>2.4028003395999998E+19</v>
      </c>
      <c r="I1594">
        <v>75</v>
      </c>
      <c r="J1594">
        <v>43873</v>
      </c>
      <c r="L1594">
        <v>55.716670000000001</v>
      </c>
      <c r="M1594">
        <v>55.656669999999998</v>
      </c>
      <c r="N1594">
        <v>44</v>
      </c>
      <c r="O1594">
        <v>1254</v>
      </c>
      <c r="P1594">
        <v>-164.67832999999999</v>
      </c>
      <c r="Q1594">
        <v>-164.51333</v>
      </c>
      <c r="T1594">
        <v>509</v>
      </c>
      <c r="U1594">
        <v>1</v>
      </c>
      <c r="V1594" t="s">
        <v>72</v>
      </c>
      <c r="X1594">
        <v>6</v>
      </c>
      <c r="Y1594" t="s">
        <v>48</v>
      </c>
      <c r="AA1594">
        <v>201</v>
      </c>
      <c r="AB1594">
        <v>7501</v>
      </c>
      <c r="AC1594" t="s">
        <v>49</v>
      </c>
      <c r="AE1594" t="s">
        <v>49</v>
      </c>
      <c r="AP1594" t="s">
        <v>50</v>
      </c>
      <c r="AQ1594" t="s">
        <v>73</v>
      </c>
      <c r="AS1594">
        <v>0.6</v>
      </c>
      <c r="AU1594">
        <v>2020</v>
      </c>
      <c r="AV1594" t="s">
        <v>55</v>
      </c>
    </row>
    <row r="1595" spans="1:48" x14ac:dyDescent="0.2">
      <c r="A1595">
        <v>1</v>
      </c>
      <c r="B1595">
        <v>1325906</v>
      </c>
      <c r="C1595">
        <v>1</v>
      </c>
      <c r="D1595">
        <v>39</v>
      </c>
      <c r="E1595">
        <v>24028</v>
      </c>
      <c r="F1595">
        <v>26</v>
      </c>
      <c r="G1595">
        <v>2</v>
      </c>
      <c r="H1595">
        <v>2.4028003395999998E+19</v>
      </c>
      <c r="I1595">
        <v>4</v>
      </c>
      <c r="J1595">
        <v>43851</v>
      </c>
      <c r="L1595">
        <v>55.143329999999999</v>
      </c>
      <c r="M1595">
        <v>55.2</v>
      </c>
      <c r="N1595">
        <v>55</v>
      </c>
      <c r="O1595">
        <v>34</v>
      </c>
      <c r="P1595">
        <v>-164.46666999999999</v>
      </c>
      <c r="Q1595">
        <v>-164.21167</v>
      </c>
      <c r="R1595" t="s">
        <v>59</v>
      </c>
      <c r="S1595" t="s">
        <v>60</v>
      </c>
      <c r="T1595">
        <v>509</v>
      </c>
      <c r="U1595">
        <v>1</v>
      </c>
      <c r="V1595" t="s">
        <v>72</v>
      </c>
      <c r="X1595">
        <v>6</v>
      </c>
      <c r="Y1595" t="s">
        <v>58</v>
      </c>
      <c r="AA1595">
        <v>201</v>
      </c>
      <c r="AB1595">
        <v>407</v>
      </c>
      <c r="AC1595" t="s">
        <v>49</v>
      </c>
      <c r="AE1595" t="s">
        <v>49</v>
      </c>
      <c r="AI1595" t="s">
        <v>49</v>
      </c>
      <c r="AP1595" t="s">
        <v>50</v>
      </c>
      <c r="AQ1595" t="s">
        <v>73</v>
      </c>
      <c r="AS1595">
        <v>1.32</v>
      </c>
      <c r="AU1595">
        <v>2020</v>
      </c>
      <c r="AV1595" t="s">
        <v>55</v>
      </c>
    </row>
    <row r="1596" spans="1:48" x14ac:dyDescent="0.2">
      <c r="A1596">
        <v>1</v>
      </c>
      <c r="B1596">
        <v>659916</v>
      </c>
      <c r="C1596">
        <v>2</v>
      </c>
      <c r="D1596">
        <v>57</v>
      </c>
      <c r="E1596">
        <v>24028</v>
      </c>
      <c r="F1596">
        <v>46</v>
      </c>
      <c r="G1596">
        <v>2</v>
      </c>
      <c r="H1596">
        <v>2.4028003395999998E+19</v>
      </c>
      <c r="I1596">
        <v>95</v>
      </c>
      <c r="J1596">
        <v>43881</v>
      </c>
      <c r="L1596">
        <v>56.546669999999999</v>
      </c>
      <c r="M1596">
        <v>56.551670000000001</v>
      </c>
      <c r="N1596">
        <v>44</v>
      </c>
      <c r="O1596">
        <v>1596</v>
      </c>
      <c r="P1596">
        <v>-167.39778000000001</v>
      </c>
      <c r="Q1596">
        <v>-167.36832999999999</v>
      </c>
      <c r="T1596">
        <v>513</v>
      </c>
      <c r="U1596">
        <v>1</v>
      </c>
      <c r="V1596" t="s">
        <v>72</v>
      </c>
      <c r="X1596">
        <v>6</v>
      </c>
      <c r="Y1596" t="s">
        <v>48</v>
      </c>
      <c r="AA1596">
        <v>201</v>
      </c>
      <c r="AB1596">
        <v>9502</v>
      </c>
      <c r="AC1596" t="s">
        <v>49</v>
      </c>
      <c r="AE1596" t="s">
        <v>49</v>
      </c>
      <c r="AP1596" t="s">
        <v>50</v>
      </c>
      <c r="AQ1596" t="s">
        <v>73</v>
      </c>
      <c r="AS1596">
        <v>0.57999999999999996</v>
      </c>
      <c r="AU1596">
        <v>2020</v>
      </c>
      <c r="AV1596" t="s">
        <v>55</v>
      </c>
    </row>
    <row r="1597" spans="1:48" x14ac:dyDescent="0.2">
      <c r="A1597">
        <v>1</v>
      </c>
      <c r="B1597">
        <v>659984</v>
      </c>
      <c r="C1597">
        <v>3</v>
      </c>
      <c r="D1597">
        <v>57</v>
      </c>
      <c r="E1597">
        <v>24028</v>
      </c>
      <c r="F1597">
        <v>49</v>
      </c>
      <c r="G1597">
        <v>2</v>
      </c>
      <c r="H1597">
        <v>2.4028003395999998E+19</v>
      </c>
      <c r="I1597">
        <v>205</v>
      </c>
      <c r="J1597">
        <v>43915</v>
      </c>
      <c r="L1597">
        <v>56.994999999999997</v>
      </c>
      <c r="M1597">
        <v>56.981670000000001</v>
      </c>
      <c r="N1597">
        <v>34</v>
      </c>
      <c r="O1597">
        <v>3313</v>
      </c>
      <c r="P1597">
        <v>-171.43167</v>
      </c>
      <c r="Q1597">
        <v>-171.29</v>
      </c>
      <c r="T1597">
        <v>521</v>
      </c>
      <c r="U1597">
        <v>1</v>
      </c>
      <c r="V1597" t="s">
        <v>72</v>
      </c>
      <c r="X1597">
        <v>6</v>
      </c>
      <c r="Y1597" t="s">
        <v>48</v>
      </c>
      <c r="AA1597">
        <v>201</v>
      </c>
      <c r="AB1597">
        <v>20501</v>
      </c>
      <c r="AC1597" t="s">
        <v>49</v>
      </c>
      <c r="AE1597" t="s">
        <v>49</v>
      </c>
      <c r="AP1597" t="s">
        <v>50</v>
      </c>
      <c r="AQ1597" t="s">
        <v>73</v>
      </c>
      <c r="AS1597">
        <v>0.28000000000000003</v>
      </c>
      <c r="AU1597">
        <v>2020</v>
      </c>
      <c r="AV1597" t="s">
        <v>55</v>
      </c>
    </row>
    <row r="1598" spans="1:48" x14ac:dyDescent="0.2">
      <c r="A1598">
        <v>1</v>
      </c>
      <c r="B1598">
        <v>659978</v>
      </c>
      <c r="C1598">
        <v>3</v>
      </c>
      <c r="D1598">
        <v>60</v>
      </c>
      <c r="E1598">
        <v>24028</v>
      </c>
      <c r="F1598">
        <v>50</v>
      </c>
      <c r="G1598">
        <v>2</v>
      </c>
      <c r="H1598">
        <v>2.4028003395999998E+19</v>
      </c>
      <c r="I1598">
        <v>180</v>
      </c>
      <c r="J1598">
        <v>43909</v>
      </c>
      <c r="L1598">
        <v>56.661670000000001</v>
      </c>
      <c r="M1598">
        <v>56.661670000000001</v>
      </c>
      <c r="N1598">
        <v>43</v>
      </c>
      <c r="O1598">
        <v>2940</v>
      </c>
      <c r="P1598">
        <v>-170.715</v>
      </c>
      <c r="Q1598">
        <v>-170.75333000000001</v>
      </c>
      <c r="T1598">
        <v>521</v>
      </c>
      <c r="U1598">
        <v>1</v>
      </c>
      <c r="V1598" t="s">
        <v>72</v>
      </c>
      <c r="X1598">
        <v>6</v>
      </c>
      <c r="Y1598" t="s">
        <v>48</v>
      </c>
      <c r="AA1598">
        <v>201</v>
      </c>
      <c r="AB1598">
        <v>18002</v>
      </c>
      <c r="AC1598" t="s">
        <v>49</v>
      </c>
      <c r="AE1598" t="s">
        <v>49</v>
      </c>
      <c r="AP1598" t="s">
        <v>50</v>
      </c>
      <c r="AQ1598" t="s">
        <v>73</v>
      </c>
      <c r="AS1598">
        <v>0.56000000000000005</v>
      </c>
      <c r="AU1598">
        <v>2020</v>
      </c>
      <c r="AV1598" t="s">
        <v>55</v>
      </c>
    </row>
    <row r="1599" spans="1:48" x14ac:dyDescent="0.2">
      <c r="A1599">
        <v>1</v>
      </c>
      <c r="B1599">
        <v>1282779</v>
      </c>
      <c r="C1599">
        <v>3</v>
      </c>
      <c r="D1599">
        <v>54</v>
      </c>
      <c r="E1599">
        <v>24104</v>
      </c>
      <c r="F1599">
        <v>44</v>
      </c>
      <c r="G1599">
        <v>2</v>
      </c>
      <c r="H1599">
        <v>2.4104004110999998E+19</v>
      </c>
      <c r="I1599">
        <v>341</v>
      </c>
      <c r="J1599">
        <v>43912</v>
      </c>
      <c r="L1599">
        <v>55.35</v>
      </c>
      <c r="M1599">
        <v>55.35</v>
      </c>
      <c r="N1599">
        <v>49</v>
      </c>
      <c r="O1599">
        <v>4501</v>
      </c>
      <c r="P1599">
        <v>-164.5</v>
      </c>
      <c r="Q1599">
        <v>-164.45</v>
      </c>
      <c r="R1599" t="s">
        <v>92</v>
      </c>
      <c r="S1599" t="s">
        <v>93</v>
      </c>
      <c r="T1599">
        <v>509</v>
      </c>
      <c r="U1599">
        <v>1</v>
      </c>
      <c r="V1599" t="s">
        <v>74</v>
      </c>
      <c r="X1599">
        <v>6</v>
      </c>
      <c r="Y1599" t="s">
        <v>58</v>
      </c>
      <c r="AA1599">
        <v>201</v>
      </c>
      <c r="AB1599">
        <v>1282779</v>
      </c>
      <c r="AC1599" t="s">
        <v>49</v>
      </c>
      <c r="AE1599" t="s">
        <v>49</v>
      </c>
      <c r="AI1599" t="s">
        <v>49</v>
      </c>
      <c r="AP1599" t="s">
        <v>50</v>
      </c>
      <c r="AQ1599" t="s">
        <v>75</v>
      </c>
      <c r="AS1599">
        <v>0.77</v>
      </c>
      <c r="AU1599">
        <v>2020</v>
      </c>
      <c r="AV1599" t="s">
        <v>55</v>
      </c>
    </row>
    <row r="1600" spans="1:48" x14ac:dyDescent="0.2">
      <c r="A1600">
        <v>1</v>
      </c>
      <c r="B1600">
        <v>1249941</v>
      </c>
      <c r="C1600">
        <v>3</v>
      </c>
      <c r="D1600">
        <v>36</v>
      </c>
      <c r="E1600">
        <v>24097</v>
      </c>
      <c r="F1600">
        <v>27</v>
      </c>
      <c r="G1600">
        <v>2</v>
      </c>
      <c r="H1600">
        <v>2.4097004620000002E+19</v>
      </c>
      <c r="I1600">
        <v>55</v>
      </c>
      <c r="J1600">
        <v>43909</v>
      </c>
      <c r="L1600">
        <v>55.253329999999998</v>
      </c>
      <c r="M1600">
        <v>55.287500000000001</v>
      </c>
      <c r="N1600">
        <v>48</v>
      </c>
      <c r="O1600">
        <v>495</v>
      </c>
      <c r="P1600">
        <v>-164.05806000000001</v>
      </c>
      <c r="Q1600">
        <v>-163.97749999999999</v>
      </c>
      <c r="T1600">
        <v>509</v>
      </c>
      <c r="U1600">
        <v>1</v>
      </c>
      <c r="V1600" t="s">
        <v>76</v>
      </c>
      <c r="X1600">
        <v>6</v>
      </c>
      <c r="Y1600" t="s">
        <v>48</v>
      </c>
      <c r="AA1600">
        <v>201</v>
      </c>
      <c r="AB1600">
        <v>69</v>
      </c>
      <c r="AC1600" t="s">
        <v>49</v>
      </c>
      <c r="AE1600" t="s">
        <v>49</v>
      </c>
      <c r="AP1600" t="s">
        <v>50</v>
      </c>
      <c r="AQ1600" t="s">
        <v>77</v>
      </c>
      <c r="AS1600">
        <v>0.9</v>
      </c>
      <c r="AU1600">
        <v>2020</v>
      </c>
      <c r="AV1600" t="s">
        <v>55</v>
      </c>
    </row>
    <row r="1601" spans="1:48" x14ac:dyDescent="0.2">
      <c r="A1601">
        <v>1</v>
      </c>
      <c r="B1601">
        <v>1318950</v>
      </c>
      <c r="C1601">
        <v>5</v>
      </c>
      <c r="D1601">
        <v>45</v>
      </c>
      <c r="E1601">
        <v>24115</v>
      </c>
      <c r="F1601">
        <v>45</v>
      </c>
      <c r="G1601">
        <v>1</v>
      </c>
      <c r="H1601">
        <v>2.4115034969000002E+19</v>
      </c>
      <c r="I1601">
        <v>270</v>
      </c>
      <c r="J1601">
        <v>43964</v>
      </c>
      <c r="L1601">
        <v>54.465000000000003</v>
      </c>
      <c r="M1601">
        <v>54.466670000000001</v>
      </c>
      <c r="N1601">
        <v>48</v>
      </c>
      <c r="O1601">
        <v>8119</v>
      </c>
      <c r="P1601">
        <v>-165.54167000000001</v>
      </c>
      <c r="Q1601">
        <v>-165.46666999999999</v>
      </c>
      <c r="T1601">
        <v>519</v>
      </c>
      <c r="U1601">
        <v>1</v>
      </c>
      <c r="V1601" t="s">
        <v>241</v>
      </c>
      <c r="X1601">
        <v>6</v>
      </c>
      <c r="Y1601" t="s">
        <v>48</v>
      </c>
      <c r="AA1601">
        <v>201</v>
      </c>
      <c r="AB1601">
        <v>1318950</v>
      </c>
      <c r="AC1601" t="s">
        <v>49</v>
      </c>
      <c r="AE1601" t="s">
        <v>49</v>
      </c>
      <c r="AP1601" t="s">
        <v>50</v>
      </c>
      <c r="AQ1601" t="s">
        <v>242</v>
      </c>
      <c r="AS1601">
        <v>0.68</v>
      </c>
      <c r="AU1601">
        <v>2020</v>
      </c>
      <c r="AV1601" t="s">
        <v>55</v>
      </c>
    </row>
    <row r="1602" spans="1:48" x14ac:dyDescent="0.2">
      <c r="A1602">
        <v>1</v>
      </c>
      <c r="B1602">
        <v>1379481</v>
      </c>
      <c r="C1602">
        <v>2</v>
      </c>
      <c r="E1602">
        <v>24115</v>
      </c>
      <c r="G1602">
        <v>2</v>
      </c>
      <c r="I1602">
        <v>5</v>
      </c>
      <c r="J1602">
        <v>43864</v>
      </c>
      <c r="N1602">
        <v>47</v>
      </c>
      <c r="O1602">
        <v>58</v>
      </c>
      <c r="T1602">
        <v>509</v>
      </c>
      <c r="V1602" t="s">
        <v>213</v>
      </c>
      <c r="W1602">
        <v>2.4115005358000001E+19</v>
      </c>
      <c r="X1602">
        <v>6</v>
      </c>
      <c r="Y1602" t="s">
        <v>48</v>
      </c>
      <c r="AA1602">
        <v>201</v>
      </c>
      <c r="AB1602">
        <v>1379481</v>
      </c>
      <c r="AC1602" t="s">
        <v>49</v>
      </c>
      <c r="AE1602" t="s">
        <v>49</v>
      </c>
      <c r="AP1602" t="s">
        <v>62</v>
      </c>
      <c r="AQ1602" t="s">
        <v>214</v>
      </c>
      <c r="AS1602">
        <v>0.72</v>
      </c>
      <c r="AU1602">
        <v>2020</v>
      </c>
      <c r="AV1602" t="s">
        <v>55</v>
      </c>
    </row>
    <row r="1603" spans="1:48" x14ac:dyDescent="0.2">
      <c r="A1603">
        <v>1</v>
      </c>
      <c r="B1603">
        <v>1362213</v>
      </c>
      <c r="C1603">
        <v>1</v>
      </c>
      <c r="D1603">
        <v>50</v>
      </c>
      <c r="E1603">
        <v>23898</v>
      </c>
      <c r="F1603">
        <v>40</v>
      </c>
      <c r="G1603">
        <v>2</v>
      </c>
      <c r="H1603">
        <v>2.3898001649999999E+19</v>
      </c>
      <c r="I1603">
        <v>7</v>
      </c>
      <c r="J1603">
        <v>43855</v>
      </c>
      <c r="L1603">
        <v>55.366669999999999</v>
      </c>
      <c r="M1603">
        <v>55.366669999999999</v>
      </c>
      <c r="N1603">
        <v>44</v>
      </c>
      <c r="O1603">
        <v>6</v>
      </c>
      <c r="P1603">
        <v>-164.11667</v>
      </c>
      <c r="Q1603">
        <v>-164.15</v>
      </c>
      <c r="R1603" t="s">
        <v>56</v>
      </c>
      <c r="S1603" t="s">
        <v>57</v>
      </c>
      <c r="T1603">
        <v>509</v>
      </c>
      <c r="U1603">
        <v>1</v>
      </c>
      <c r="V1603" t="s">
        <v>102</v>
      </c>
      <c r="X1603">
        <v>6</v>
      </c>
      <c r="Y1603" t="s">
        <v>58</v>
      </c>
      <c r="AA1603">
        <v>201</v>
      </c>
      <c r="AB1603">
        <v>1362213</v>
      </c>
      <c r="AC1603" t="s">
        <v>49</v>
      </c>
      <c r="AE1603" t="s">
        <v>49</v>
      </c>
      <c r="AI1603" t="s">
        <v>49</v>
      </c>
      <c r="AP1603" t="s">
        <v>50</v>
      </c>
      <c r="AQ1603" t="s">
        <v>103</v>
      </c>
      <c r="AS1603">
        <v>0.56000000000000005</v>
      </c>
      <c r="AU1603">
        <v>2020</v>
      </c>
      <c r="AV1603" t="s">
        <v>55</v>
      </c>
    </row>
    <row r="1604" spans="1:48" x14ac:dyDescent="0.2">
      <c r="A1604">
        <v>1</v>
      </c>
      <c r="B1604">
        <v>1282761</v>
      </c>
      <c r="C1604">
        <v>3</v>
      </c>
      <c r="D1604">
        <v>43</v>
      </c>
      <c r="E1604">
        <v>24104</v>
      </c>
      <c r="F1604">
        <v>33</v>
      </c>
      <c r="G1604">
        <v>2</v>
      </c>
      <c r="H1604">
        <v>2.4104004110999998E+19</v>
      </c>
      <c r="I1604">
        <v>310</v>
      </c>
      <c r="J1604">
        <v>43909</v>
      </c>
      <c r="L1604">
        <v>55.39</v>
      </c>
      <c r="M1604">
        <v>55.443330000000003</v>
      </c>
      <c r="N1604">
        <v>48</v>
      </c>
      <c r="O1604">
        <v>4064</v>
      </c>
      <c r="P1604">
        <v>-163.84666999999999</v>
      </c>
      <c r="Q1604">
        <v>-163.755</v>
      </c>
      <c r="T1604">
        <v>509</v>
      </c>
      <c r="U1604">
        <v>1</v>
      </c>
      <c r="V1604" t="s">
        <v>74</v>
      </c>
      <c r="X1604">
        <v>6</v>
      </c>
      <c r="Y1604" t="s">
        <v>48</v>
      </c>
      <c r="AA1604">
        <v>201</v>
      </c>
      <c r="AB1604">
        <v>1282761</v>
      </c>
      <c r="AC1604" t="s">
        <v>49</v>
      </c>
      <c r="AE1604" t="s">
        <v>49</v>
      </c>
      <c r="AP1604" t="s">
        <v>50</v>
      </c>
      <c r="AQ1604" t="s">
        <v>75</v>
      </c>
      <c r="AS1604">
        <v>0.68</v>
      </c>
      <c r="AU1604">
        <v>2020</v>
      </c>
      <c r="AV1604" t="s">
        <v>55</v>
      </c>
    </row>
    <row r="1605" spans="1:48" x14ac:dyDescent="0.2">
      <c r="A1605">
        <v>1</v>
      </c>
      <c r="B1605">
        <v>1167837</v>
      </c>
      <c r="C1605">
        <v>2</v>
      </c>
      <c r="D1605">
        <v>48</v>
      </c>
      <c r="E1605">
        <v>24004</v>
      </c>
      <c r="F1605">
        <v>35</v>
      </c>
      <c r="G1605">
        <v>2</v>
      </c>
      <c r="H1605">
        <v>2.4004004054999998E+19</v>
      </c>
      <c r="I1605">
        <v>39</v>
      </c>
      <c r="J1605">
        <v>43865</v>
      </c>
      <c r="L1605">
        <v>55.916670000000003</v>
      </c>
      <c r="M1605">
        <v>55.85</v>
      </c>
      <c r="N1605">
        <v>53</v>
      </c>
      <c r="O1605">
        <v>629</v>
      </c>
      <c r="P1605">
        <v>-164.33332999999999</v>
      </c>
      <c r="Q1605">
        <v>-164.21666999999999</v>
      </c>
      <c r="R1605" t="s">
        <v>66</v>
      </c>
      <c r="S1605" t="s">
        <v>67</v>
      </c>
      <c r="T1605">
        <v>509</v>
      </c>
      <c r="U1605">
        <v>2</v>
      </c>
      <c r="V1605" t="s">
        <v>168</v>
      </c>
      <c r="X1605">
        <v>6</v>
      </c>
      <c r="Y1605" t="s">
        <v>58</v>
      </c>
      <c r="AA1605">
        <v>201</v>
      </c>
      <c r="AB1605">
        <v>3902</v>
      </c>
      <c r="AC1605" t="s">
        <v>49</v>
      </c>
      <c r="AE1605" t="s">
        <v>49</v>
      </c>
      <c r="AI1605" t="s">
        <v>49</v>
      </c>
      <c r="AP1605" t="s">
        <v>50</v>
      </c>
      <c r="AQ1605" t="s">
        <v>169</v>
      </c>
      <c r="AS1605">
        <v>0.9</v>
      </c>
      <c r="AU1605">
        <v>2020</v>
      </c>
      <c r="AV1605" t="s">
        <v>55</v>
      </c>
    </row>
    <row r="1606" spans="1:48" x14ac:dyDescent="0.2">
      <c r="A1606">
        <v>1</v>
      </c>
      <c r="B1606">
        <v>1209654</v>
      </c>
      <c r="C1606">
        <v>2</v>
      </c>
      <c r="D1606">
        <v>43</v>
      </c>
      <c r="E1606">
        <v>24004</v>
      </c>
      <c r="F1606">
        <v>31</v>
      </c>
      <c r="G1606">
        <v>2</v>
      </c>
      <c r="H1606">
        <v>2.4004004054999998E+19</v>
      </c>
      <c r="I1606">
        <v>94</v>
      </c>
      <c r="J1606">
        <v>43886</v>
      </c>
      <c r="L1606">
        <v>55.433329999999998</v>
      </c>
      <c r="M1606">
        <v>55.433329999999998</v>
      </c>
      <c r="N1606">
        <v>46</v>
      </c>
      <c r="O1606">
        <v>1505</v>
      </c>
      <c r="P1606">
        <v>-163.73333</v>
      </c>
      <c r="Q1606">
        <v>-163.75</v>
      </c>
      <c r="T1606">
        <v>509</v>
      </c>
      <c r="U1606">
        <v>1</v>
      </c>
      <c r="V1606" t="s">
        <v>168</v>
      </c>
      <c r="X1606">
        <v>6</v>
      </c>
      <c r="Y1606" t="s">
        <v>48</v>
      </c>
      <c r="AA1606">
        <v>201</v>
      </c>
      <c r="AB1606">
        <v>94002</v>
      </c>
      <c r="AC1606" t="s">
        <v>49</v>
      </c>
      <c r="AE1606" t="s">
        <v>49</v>
      </c>
      <c r="AP1606" t="s">
        <v>50</v>
      </c>
      <c r="AQ1606" t="s">
        <v>169</v>
      </c>
      <c r="AS1606">
        <v>0.56000000000000005</v>
      </c>
      <c r="AU1606">
        <v>2020</v>
      </c>
      <c r="AV1606" t="s">
        <v>55</v>
      </c>
    </row>
    <row r="1607" spans="1:48" x14ac:dyDescent="0.2">
      <c r="A1607">
        <v>1</v>
      </c>
      <c r="B1607">
        <v>1329701</v>
      </c>
      <c r="C1607">
        <v>2</v>
      </c>
      <c r="D1607">
        <v>71</v>
      </c>
      <c r="E1607">
        <v>24088</v>
      </c>
      <c r="F1607">
        <v>55</v>
      </c>
      <c r="G1607">
        <v>2</v>
      </c>
      <c r="H1607">
        <v>2.4088002889000002E+19</v>
      </c>
      <c r="I1607">
        <v>22</v>
      </c>
      <c r="J1607">
        <v>43884</v>
      </c>
      <c r="L1607">
        <v>56.426670000000001</v>
      </c>
      <c r="M1607">
        <v>56.42</v>
      </c>
      <c r="N1607">
        <v>35</v>
      </c>
      <c r="O1607">
        <v>233</v>
      </c>
      <c r="P1607">
        <v>-168.04667000000001</v>
      </c>
      <c r="Q1607">
        <v>-167.98667</v>
      </c>
      <c r="R1607" t="s">
        <v>59</v>
      </c>
      <c r="S1607" t="s">
        <v>60</v>
      </c>
      <c r="T1607">
        <v>517</v>
      </c>
      <c r="U1607">
        <v>1</v>
      </c>
      <c r="V1607" t="s">
        <v>108</v>
      </c>
      <c r="X1607">
        <v>6</v>
      </c>
      <c r="Y1607" t="s">
        <v>58</v>
      </c>
      <c r="AA1607">
        <v>201</v>
      </c>
      <c r="AB1607">
        <v>41</v>
      </c>
      <c r="AC1607" t="s">
        <v>49</v>
      </c>
      <c r="AE1607" t="s">
        <v>49</v>
      </c>
      <c r="AI1607" t="s">
        <v>49</v>
      </c>
      <c r="AP1607" t="s">
        <v>50</v>
      </c>
      <c r="AQ1607" t="s">
        <v>109</v>
      </c>
      <c r="AS1607">
        <v>0.3</v>
      </c>
      <c r="AU1607">
        <v>2020</v>
      </c>
      <c r="AV1607" t="s">
        <v>55</v>
      </c>
    </row>
    <row r="1608" spans="1:48" x14ac:dyDescent="0.2">
      <c r="A1608">
        <v>1</v>
      </c>
      <c r="B1608">
        <v>1370343</v>
      </c>
      <c r="C1608">
        <v>3</v>
      </c>
      <c r="E1608">
        <v>23939</v>
      </c>
      <c r="G1608">
        <v>2</v>
      </c>
      <c r="I1608">
        <v>98</v>
      </c>
      <c r="J1608">
        <v>43894</v>
      </c>
      <c r="N1608">
        <v>46</v>
      </c>
      <c r="O1608">
        <v>458</v>
      </c>
      <c r="R1608" t="s">
        <v>66</v>
      </c>
      <c r="S1608" t="s">
        <v>67</v>
      </c>
      <c r="T1608">
        <v>517</v>
      </c>
      <c r="V1608" t="s">
        <v>122</v>
      </c>
      <c r="W1608">
        <v>2.3939005310000001E+19</v>
      </c>
      <c r="X1608">
        <v>6</v>
      </c>
      <c r="Y1608" t="s">
        <v>58</v>
      </c>
      <c r="AA1608">
        <v>201</v>
      </c>
      <c r="AB1608">
        <v>1370343</v>
      </c>
      <c r="AC1608" t="s">
        <v>49</v>
      </c>
      <c r="AE1608" t="s">
        <v>49</v>
      </c>
      <c r="AI1608" t="s">
        <v>49</v>
      </c>
      <c r="AP1608" t="s">
        <v>62</v>
      </c>
      <c r="AQ1608" t="s">
        <v>123</v>
      </c>
      <c r="AS1608">
        <v>0.68</v>
      </c>
      <c r="AU1608">
        <v>2020</v>
      </c>
      <c r="AV1608" t="s">
        <v>55</v>
      </c>
    </row>
    <row r="1609" spans="1:48" x14ac:dyDescent="0.2">
      <c r="A1609">
        <v>1</v>
      </c>
      <c r="B1609">
        <v>1333907</v>
      </c>
      <c r="C1609">
        <v>3</v>
      </c>
      <c r="D1609">
        <v>49</v>
      </c>
      <c r="E1609">
        <v>23991</v>
      </c>
      <c r="F1609">
        <v>49</v>
      </c>
      <c r="G1609">
        <v>1</v>
      </c>
      <c r="H1609">
        <v>2.3991002732999999E+19</v>
      </c>
      <c r="I1609">
        <v>1083</v>
      </c>
      <c r="J1609">
        <v>43898</v>
      </c>
      <c r="L1609">
        <v>57.861669999999997</v>
      </c>
      <c r="M1609">
        <v>57.905000000000001</v>
      </c>
      <c r="N1609">
        <v>49</v>
      </c>
      <c r="O1609">
        <v>5353</v>
      </c>
      <c r="P1609">
        <v>-171.11332999999999</v>
      </c>
      <c r="Q1609">
        <v>-171.14</v>
      </c>
      <c r="T1609">
        <v>521</v>
      </c>
      <c r="U1609">
        <v>1</v>
      </c>
      <c r="V1609" t="s">
        <v>203</v>
      </c>
      <c r="X1609">
        <v>6</v>
      </c>
      <c r="Y1609" t="s">
        <v>48</v>
      </c>
      <c r="AA1609">
        <v>201</v>
      </c>
      <c r="AB1609">
        <v>108302</v>
      </c>
      <c r="AC1609" t="s">
        <v>49</v>
      </c>
      <c r="AE1609" t="s">
        <v>49</v>
      </c>
      <c r="AP1609" t="s">
        <v>50</v>
      </c>
      <c r="AQ1609" t="s">
        <v>204</v>
      </c>
      <c r="AS1609">
        <v>0.7</v>
      </c>
      <c r="AU1609">
        <v>2020</v>
      </c>
      <c r="AV1609" t="s">
        <v>55</v>
      </c>
    </row>
    <row r="1610" spans="1:48" x14ac:dyDescent="0.2">
      <c r="A1610">
        <v>1</v>
      </c>
      <c r="B1610">
        <v>667270</v>
      </c>
      <c r="C1610">
        <v>2</v>
      </c>
      <c r="D1610">
        <v>44</v>
      </c>
      <c r="E1610">
        <v>24034</v>
      </c>
      <c r="F1610">
        <v>32</v>
      </c>
      <c r="G1610">
        <v>2</v>
      </c>
      <c r="H1610">
        <v>2.4034000249000002E+19</v>
      </c>
      <c r="I1610">
        <v>33</v>
      </c>
      <c r="J1610">
        <v>43888</v>
      </c>
      <c r="L1610">
        <v>56.056669999999997</v>
      </c>
      <c r="M1610">
        <v>56.03</v>
      </c>
      <c r="N1610">
        <v>45</v>
      </c>
      <c r="O1610">
        <v>353</v>
      </c>
      <c r="P1610">
        <v>-162.81</v>
      </c>
      <c r="Q1610">
        <v>-162.85333</v>
      </c>
      <c r="T1610">
        <v>516</v>
      </c>
      <c r="U1610">
        <v>1</v>
      </c>
      <c r="V1610" t="s">
        <v>193</v>
      </c>
      <c r="X1610">
        <v>6</v>
      </c>
      <c r="Y1610" t="s">
        <v>48</v>
      </c>
      <c r="AA1610">
        <v>201</v>
      </c>
      <c r="AB1610">
        <v>667270</v>
      </c>
      <c r="AC1610" t="s">
        <v>49</v>
      </c>
      <c r="AE1610" t="s">
        <v>49</v>
      </c>
      <c r="AP1610" t="s">
        <v>50</v>
      </c>
      <c r="AQ1610" t="s">
        <v>194</v>
      </c>
      <c r="AS1610">
        <v>0.8</v>
      </c>
      <c r="AU1610">
        <v>2020</v>
      </c>
      <c r="AV1610" t="s">
        <v>55</v>
      </c>
    </row>
    <row r="1611" spans="1:48" x14ac:dyDescent="0.2">
      <c r="A1611">
        <v>1</v>
      </c>
      <c r="B1611">
        <v>1175760</v>
      </c>
      <c r="C1611">
        <v>2</v>
      </c>
      <c r="D1611">
        <v>46</v>
      </c>
      <c r="E1611">
        <v>24004</v>
      </c>
      <c r="F1611">
        <v>30</v>
      </c>
      <c r="G1611">
        <v>2</v>
      </c>
      <c r="H1611">
        <v>2.4004004054999998E+19</v>
      </c>
      <c r="I1611">
        <v>44</v>
      </c>
      <c r="J1611">
        <v>43866</v>
      </c>
      <c r="L1611">
        <v>56.266669999999998</v>
      </c>
      <c r="M1611">
        <v>56.216670000000001</v>
      </c>
      <c r="N1611">
        <v>48</v>
      </c>
      <c r="O1611">
        <v>703</v>
      </c>
      <c r="P1611">
        <v>-164.71666999999999</v>
      </c>
      <c r="Q1611">
        <v>-164.26667</v>
      </c>
      <c r="T1611">
        <v>509</v>
      </c>
      <c r="U1611">
        <v>1</v>
      </c>
      <c r="V1611" t="s">
        <v>168</v>
      </c>
      <c r="X1611">
        <v>6</v>
      </c>
      <c r="Y1611" t="s">
        <v>48</v>
      </c>
      <c r="AA1611">
        <v>201</v>
      </c>
      <c r="AB1611">
        <v>4409</v>
      </c>
      <c r="AC1611" t="s">
        <v>49</v>
      </c>
      <c r="AE1611" t="s">
        <v>49</v>
      </c>
      <c r="AP1611" t="s">
        <v>50</v>
      </c>
      <c r="AQ1611" t="s">
        <v>169</v>
      </c>
      <c r="AS1611">
        <v>0.73</v>
      </c>
      <c r="AU1611">
        <v>2020</v>
      </c>
      <c r="AV1611" t="s">
        <v>55</v>
      </c>
    </row>
    <row r="1612" spans="1:48" x14ac:dyDescent="0.2">
      <c r="A1612">
        <v>1</v>
      </c>
      <c r="B1612">
        <v>1336029</v>
      </c>
      <c r="C1612">
        <v>2</v>
      </c>
      <c r="D1612">
        <v>53</v>
      </c>
      <c r="E1612">
        <v>24104</v>
      </c>
      <c r="F1612">
        <v>43</v>
      </c>
      <c r="G1612">
        <v>2</v>
      </c>
      <c r="H1612">
        <v>2.4104004110999998E+19</v>
      </c>
      <c r="I1612">
        <v>111</v>
      </c>
      <c r="J1612">
        <v>43872</v>
      </c>
      <c r="L1612">
        <v>55.545000000000002</v>
      </c>
      <c r="M1612">
        <v>55.461669999999998</v>
      </c>
      <c r="N1612">
        <v>48</v>
      </c>
      <c r="O1612">
        <v>1458</v>
      </c>
      <c r="P1612">
        <v>-164.35</v>
      </c>
      <c r="Q1612">
        <v>-164.37333000000001</v>
      </c>
      <c r="R1612" t="s">
        <v>59</v>
      </c>
      <c r="S1612" t="s">
        <v>60</v>
      </c>
      <c r="T1612">
        <v>509</v>
      </c>
      <c r="U1612">
        <v>1</v>
      </c>
      <c r="V1612" t="s">
        <v>74</v>
      </c>
      <c r="X1612">
        <v>6</v>
      </c>
      <c r="Y1612" t="s">
        <v>58</v>
      </c>
      <c r="AA1612">
        <v>201</v>
      </c>
      <c r="AB1612">
        <v>1336029</v>
      </c>
      <c r="AC1612" t="s">
        <v>49</v>
      </c>
      <c r="AE1612" t="s">
        <v>49</v>
      </c>
      <c r="AI1612" t="s">
        <v>49</v>
      </c>
      <c r="AP1612" t="s">
        <v>50</v>
      </c>
      <c r="AQ1612" t="s">
        <v>75</v>
      </c>
      <c r="AS1612">
        <v>0.96</v>
      </c>
      <c r="AU1612">
        <v>2020</v>
      </c>
      <c r="AV1612" t="s">
        <v>55</v>
      </c>
    </row>
    <row r="1613" spans="1:48" x14ac:dyDescent="0.2">
      <c r="A1613">
        <v>1</v>
      </c>
      <c r="B1613">
        <v>1336020</v>
      </c>
      <c r="C1613">
        <v>2</v>
      </c>
      <c r="D1613">
        <v>47</v>
      </c>
      <c r="E1613">
        <v>24104</v>
      </c>
      <c r="F1613">
        <v>37</v>
      </c>
      <c r="G1613">
        <v>2</v>
      </c>
      <c r="H1613">
        <v>2.4104004110999998E+19</v>
      </c>
      <c r="I1613">
        <v>61</v>
      </c>
      <c r="J1613">
        <v>43865</v>
      </c>
      <c r="L1613">
        <v>55.45</v>
      </c>
      <c r="M1613">
        <v>55.5</v>
      </c>
      <c r="N1613">
        <v>44</v>
      </c>
      <c r="O1613">
        <v>777</v>
      </c>
      <c r="P1613">
        <v>-163.85</v>
      </c>
      <c r="Q1613">
        <v>-163.81666999999999</v>
      </c>
      <c r="T1613">
        <v>509</v>
      </c>
      <c r="U1613">
        <v>1</v>
      </c>
      <c r="V1613" t="s">
        <v>74</v>
      </c>
      <c r="X1613">
        <v>6</v>
      </c>
      <c r="Y1613" t="s">
        <v>48</v>
      </c>
      <c r="AA1613">
        <v>201</v>
      </c>
      <c r="AB1613">
        <v>1336020</v>
      </c>
      <c r="AC1613" t="s">
        <v>49</v>
      </c>
      <c r="AE1613" t="s">
        <v>49</v>
      </c>
      <c r="AP1613" t="s">
        <v>50</v>
      </c>
      <c r="AQ1613" t="s">
        <v>75</v>
      </c>
      <c r="AS1613">
        <v>0.68</v>
      </c>
      <c r="AU1613">
        <v>2020</v>
      </c>
      <c r="AV1613" t="s">
        <v>55</v>
      </c>
    </row>
    <row r="1614" spans="1:48" x14ac:dyDescent="0.2">
      <c r="A1614">
        <v>1</v>
      </c>
      <c r="B1614">
        <v>1282706</v>
      </c>
      <c r="C1614">
        <v>3</v>
      </c>
      <c r="D1614">
        <v>58</v>
      </c>
      <c r="E1614">
        <v>24104</v>
      </c>
      <c r="F1614">
        <v>48</v>
      </c>
      <c r="G1614">
        <v>2</v>
      </c>
      <c r="H1614">
        <v>2.4104004110999998E+19</v>
      </c>
      <c r="I1614">
        <v>251</v>
      </c>
      <c r="J1614">
        <v>43896</v>
      </c>
      <c r="L1614">
        <v>56.52</v>
      </c>
      <c r="M1614">
        <v>56.52</v>
      </c>
      <c r="N1614">
        <v>48</v>
      </c>
      <c r="O1614">
        <v>3288</v>
      </c>
      <c r="P1614">
        <v>-168.11</v>
      </c>
      <c r="Q1614">
        <v>-168.04667000000001</v>
      </c>
      <c r="T1614">
        <v>513</v>
      </c>
      <c r="U1614">
        <v>1</v>
      </c>
      <c r="V1614" t="s">
        <v>74</v>
      </c>
      <c r="X1614">
        <v>6</v>
      </c>
      <c r="Y1614" t="s">
        <v>48</v>
      </c>
      <c r="AA1614">
        <v>201</v>
      </c>
      <c r="AB1614">
        <v>1282706</v>
      </c>
      <c r="AC1614" t="s">
        <v>49</v>
      </c>
      <c r="AE1614" t="s">
        <v>49</v>
      </c>
      <c r="AP1614" t="s">
        <v>50</v>
      </c>
      <c r="AQ1614" t="s">
        <v>75</v>
      </c>
      <c r="AS1614">
        <v>0.84</v>
      </c>
      <c r="AU1614">
        <v>2020</v>
      </c>
      <c r="AV1614" t="s">
        <v>55</v>
      </c>
    </row>
    <row r="1615" spans="1:48" x14ac:dyDescent="0.2">
      <c r="A1615">
        <v>1</v>
      </c>
      <c r="B1615">
        <v>1365827</v>
      </c>
      <c r="C1615">
        <v>2</v>
      </c>
      <c r="E1615">
        <v>23939</v>
      </c>
      <c r="G1615">
        <v>2</v>
      </c>
      <c r="I1615">
        <v>31</v>
      </c>
      <c r="J1615">
        <v>43867</v>
      </c>
      <c r="N1615">
        <v>47</v>
      </c>
      <c r="O1615">
        <v>107</v>
      </c>
      <c r="R1615" t="s">
        <v>66</v>
      </c>
      <c r="S1615" t="s">
        <v>67</v>
      </c>
      <c r="T1615">
        <v>509</v>
      </c>
      <c r="V1615" t="s">
        <v>122</v>
      </c>
      <c r="W1615">
        <v>2.3939005310000001E+19</v>
      </c>
      <c r="X1615">
        <v>6</v>
      </c>
      <c r="Y1615" t="s">
        <v>58</v>
      </c>
      <c r="AA1615">
        <v>201</v>
      </c>
      <c r="AB1615">
        <v>1365827</v>
      </c>
      <c r="AC1615" t="s">
        <v>49</v>
      </c>
      <c r="AE1615" t="s">
        <v>49</v>
      </c>
      <c r="AI1615" t="s">
        <v>49</v>
      </c>
      <c r="AP1615" t="s">
        <v>62</v>
      </c>
      <c r="AQ1615" t="s">
        <v>123</v>
      </c>
      <c r="AS1615">
        <v>0.74</v>
      </c>
      <c r="AU1615">
        <v>2020</v>
      </c>
      <c r="AV1615" t="s">
        <v>55</v>
      </c>
    </row>
    <row r="1616" spans="1:48" x14ac:dyDescent="0.2">
      <c r="A1616">
        <v>1</v>
      </c>
      <c r="B1616">
        <v>1281408</v>
      </c>
      <c r="C1616">
        <v>1</v>
      </c>
      <c r="D1616">
        <v>40</v>
      </c>
      <c r="E1616">
        <v>24045</v>
      </c>
      <c r="F1616">
        <v>30</v>
      </c>
      <c r="G1616">
        <v>2</v>
      </c>
      <c r="H1616">
        <v>2.4045002657000002E+19</v>
      </c>
      <c r="I1616">
        <v>10</v>
      </c>
      <c r="J1616">
        <v>43861</v>
      </c>
      <c r="L1616">
        <v>55.14</v>
      </c>
      <c r="M1616">
        <v>55.116669999999999</v>
      </c>
      <c r="N1616">
        <v>48</v>
      </c>
      <c r="O1616">
        <v>128</v>
      </c>
      <c r="P1616">
        <v>-164.47333</v>
      </c>
      <c r="Q1616">
        <v>-164.54499999999999</v>
      </c>
      <c r="T1616">
        <v>509</v>
      </c>
      <c r="U1616">
        <v>1</v>
      </c>
      <c r="V1616" t="s">
        <v>227</v>
      </c>
      <c r="X1616">
        <v>6</v>
      </c>
      <c r="Y1616" t="s">
        <v>48</v>
      </c>
      <c r="AA1616">
        <v>201</v>
      </c>
      <c r="AB1616">
        <v>1002</v>
      </c>
      <c r="AC1616" t="s">
        <v>49</v>
      </c>
      <c r="AE1616" t="s">
        <v>49</v>
      </c>
      <c r="AP1616" t="s">
        <v>50</v>
      </c>
      <c r="AQ1616" t="s">
        <v>228</v>
      </c>
      <c r="AS1616">
        <v>0.85</v>
      </c>
      <c r="AU1616">
        <v>2020</v>
      </c>
      <c r="AV1616" t="s">
        <v>55</v>
      </c>
    </row>
    <row r="1617" spans="1:48" x14ac:dyDescent="0.2">
      <c r="A1617">
        <v>1</v>
      </c>
      <c r="B1617">
        <v>1376136</v>
      </c>
      <c r="C1617">
        <v>3</v>
      </c>
      <c r="D1617">
        <v>51</v>
      </c>
      <c r="E1617">
        <v>24131</v>
      </c>
      <c r="F1617">
        <v>41</v>
      </c>
      <c r="G1617">
        <v>2</v>
      </c>
      <c r="H1617">
        <v>2.4131000900999999E+19</v>
      </c>
      <c r="I1617">
        <v>16</v>
      </c>
      <c r="J1617">
        <v>43910</v>
      </c>
      <c r="L1617">
        <v>55.733330000000002</v>
      </c>
      <c r="M1617">
        <v>55.566670000000002</v>
      </c>
      <c r="N1617">
        <v>51</v>
      </c>
      <c r="O1617">
        <v>213</v>
      </c>
      <c r="P1617">
        <v>-163.85</v>
      </c>
      <c r="Q1617">
        <v>-163.56666999999999</v>
      </c>
      <c r="T1617">
        <v>509</v>
      </c>
      <c r="U1617">
        <v>1</v>
      </c>
      <c r="V1617" t="s">
        <v>243</v>
      </c>
      <c r="X1617">
        <v>6</v>
      </c>
      <c r="Y1617" t="s">
        <v>58</v>
      </c>
      <c r="AA1617">
        <v>201</v>
      </c>
      <c r="AB1617">
        <v>1601</v>
      </c>
      <c r="AC1617" t="s">
        <v>49</v>
      </c>
      <c r="AE1617" t="s">
        <v>49</v>
      </c>
      <c r="AP1617" t="s">
        <v>50</v>
      </c>
      <c r="AQ1617" t="s">
        <v>244</v>
      </c>
      <c r="AS1617">
        <v>0.85</v>
      </c>
      <c r="AU1617">
        <v>2020</v>
      </c>
      <c r="AV1617" t="s">
        <v>55</v>
      </c>
    </row>
    <row r="1618" spans="1:48" x14ac:dyDescent="0.2">
      <c r="A1618">
        <v>1</v>
      </c>
      <c r="B1618">
        <v>1376116</v>
      </c>
      <c r="C1618">
        <v>2</v>
      </c>
      <c r="D1618">
        <v>44</v>
      </c>
      <c r="E1618">
        <v>24131</v>
      </c>
      <c r="F1618">
        <v>32</v>
      </c>
      <c r="G1618">
        <v>2</v>
      </c>
      <c r="H1618">
        <v>2.4131000900999999E+19</v>
      </c>
      <c r="I1618">
        <v>5</v>
      </c>
      <c r="J1618">
        <v>43888</v>
      </c>
      <c r="L1618">
        <v>56.016669999999998</v>
      </c>
      <c r="M1618">
        <v>55.95</v>
      </c>
      <c r="N1618">
        <v>43</v>
      </c>
      <c r="O1618">
        <v>45</v>
      </c>
      <c r="P1618">
        <v>-162.88333</v>
      </c>
      <c r="Q1618">
        <v>-162.9</v>
      </c>
      <c r="T1618">
        <v>516</v>
      </c>
      <c r="U1618">
        <v>1</v>
      </c>
      <c r="V1618" t="s">
        <v>243</v>
      </c>
      <c r="X1618">
        <v>6</v>
      </c>
      <c r="Y1618" t="s">
        <v>48</v>
      </c>
      <c r="AA1618">
        <v>201</v>
      </c>
      <c r="AB1618">
        <v>501</v>
      </c>
      <c r="AC1618" t="s">
        <v>49</v>
      </c>
      <c r="AE1618" t="s">
        <v>49</v>
      </c>
      <c r="AP1618" t="s">
        <v>50</v>
      </c>
      <c r="AQ1618" t="s">
        <v>244</v>
      </c>
      <c r="AS1618">
        <v>0.45</v>
      </c>
      <c r="AU1618">
        <v>2020</v>
      </c>
      <c r="AV1618" t="s">
        <v>55</v>
      </c>
    </row>
    <row r="1619" spans="1:48" x14ac:dyDescent="0.2">
      <c r="A1619">
        <v>1</v>
      </c>
      <c r="B1619">
        <v>1281464</v>
      </c>
      <c r="C1619">
        <v>3</v>
      </c>
      <c r="D1619">
        <v>49</v>
      </c>
      <c r="E1619">
        <v>24045</v>
      </c>
      <c r="F1619">
        <v>35</v>
      </c>
      <c r="G1619">
        <v>2</v>
      </c>
      <c r="H1619">
        <v>2.4045002657000002E+19</v>
      </c>
      <c r="I1619">
        <v>44</v>
      </c>
      <c r="J1619">
        <v>43910</v>
      </c>
      <c r="L1619">
        <v>55.621670000000002</v>
      </c>
      <c r="M1619">
        <v>55.796669999999999</v>
      </c>
      <c r="N1619">
        <v>44</v>
      </c>
      <c r="O1619">
        <v>458</v>
      </c>
      <c r="P1619">
        <v>-163.63499999999999</v>
      </c>
      <c r="Q1619">
        <v>-163.53833</v>
      </c>
      <c r="T1619">
        <v>509</v>
      </c>
      <c r="U1619">
        <v>1</v>
      </c>
      <c r="V1619" t="s">
        <v>227</v>
      </c>
      <c r="X1619">
        <v>6</v>
      </c>
      <c r="Y1619" t="s">
        <v>48</v>
      </c>
      <c r="AA1619">
        <v>201</v>
      </c>
      <c r="AB1619">
        <v>4409</v>
      </c>
      <c r="AC1619" t="s">
        <v>49</v>
      </c>
      <c r="AE1619" t="s">
        <v>49</v>
      </c>
      <c r="AP1619" t="s">
        <v>50</v>
      </c>
      <c r="AQ1619" t="s">
        <v>228</v>
      </c>
      <c r="AS1619">
        <v>0.5</v>
      </c>
      <c r="AU1619">
        <v>2020</v>
      </c>
      <c r="AV1619" t="s">
        <v>55</v>
      </c>
    </row>
    <row r="1620" spans="1:48" x14ac:dyDescent="0.2">
      <c r="A1620">
        <v>1</v>
      </c>
      <c r="B1620">
        <v>1330187</v>
      </c>
      <c r="C1620">
        <v>3</v>
      </c>
      <c r="E1620">
        <v>23968</v>
      </c>
      <c r="G1620">
        <v>2</v>
      </c>
      <c r="I1620">
        <v>100</v>
      </c>
      <c r="J1620">
        <v>43921</v>
      </c>
      <c r="N1620">
        <v>49</v>
      </c>
      <c r="O1620">
        <v>646</v>
      </c>
      <c r="R1620" t="s">
        <v>59</v>
      </c>
      <c r="S1620" t="s">
        <v>60</v>
      </c>
      <c r="T1620">
        <v>509</v>
      </c>
      <c r="V1620" t="s">
        <v>126</v>
      </c>
      <c r="W1620">
        <v>2.3968004078000001E+19</v>
      </c>
      <c r="X1620">
        <v>6</v>
      </c>
      <c r="Y1620" t="s">
        <v>58</v>
      </c>
      <c r="AA1620">
        <v>201</v>
      </c>
      <c r="AB1620">
        <v>126</v>
      </c>
      <c r="AC1620" t="s">
        <v>49</v>
      </c>
      <c r="AE1620" t="s">
        <v>49</v>
      </c>
      <c r="AI1620" t="s">
        <v>49</v>
      </c>
      <c r="AP1620" t="s">
        <v>62</v>
      </c>
      <c r="AQ1620" t="s">
        <v>127</v>
      </c>
      <c r="AS1620">
        <v>0.76</v>
      </c>
      <c r="AU1620">
        <v>2020</v>
      </c>
      <c r="AV1620" t="s">
        <v>55</v>
      </c>
    </row>
    <row r="1621" spans="1:48" x14ac:dyDescent="0.2">
      <c r="A1621">
        <v>1</v>
      </c>
      <c r="B1621">
        <v>1368226</v>
      </c>
      <c r="C1621">
        <v>2</v>
      </c>
      <c r="D1621">
        <v>41</v>
      </c>
      <c r="E1621">
        <v>23927</v>
      </c>
      <c r="F1621">
        <v>31</v>
      </c>
      <c r="G1621">
        <v>2</v>
      </c>
      <c r="H1621">
        <v>2.3927003404000002E+19</v>
      </c>
      <c r="I1621">
        <v>42</v>
      </c>
      <c r="J1621">
        <v>43883</v>
      </c>
      <c r="L1621">
        <v>56.07667</v>
      </c>
      <c r="M1621">
        <v>56.134999999999998</v>
      </c>
      <c r="N1621">
        <v>47</v>
      </c>
      <c r="O1621">
        <v>12525426</v>
      </c>
      <c r="P1621">
        <v>-162.65167</v>
      </c>
      <c r="Q1621">
        <v>-162.55667</v>
      </c>
      <c r="T1621">
        <v>516</v>
      </c>
      <c r="U1621">
        <v>1</v>
      </c>
      <c r="V1621" t="s">
        <v>201</v>
      </c>
      <c r="X1621">
        <v>6</v>
      </c>
      <c r="Y1621" t="s">
        <v>48</v>
      </c>
      <c r="AA1621">
        <v>201</v>
      </c>
      <c r="AB1621">
        <v>5</v>
      </c>
      <c r="AC1621" t="s">
        <v>49</v>
      </c>
      <c r="AE1621" t="s">
        <v>49</v>
      </c>
      <c r="AP1621" t="s">
        <v>50</v>
      </c>
      <c r="AQ1621" t="s">
        <v>202</v>
      </c>
      <c r="AS1621">
        <v>0.7</v>
      </c>
      <c r="AU1621">
        <v>2020</v>
      </c>
      <c r="AV1621" t="s">
        <v>55</v>
      </c>
    </row>
    <row r="1622" spans="1:48" x14ac:dyDescent="0.2">
      <c r="A1622">
        <v>1</v>
      </c>
      <c r="B1622">
        <v>1368255</v>
      </c>
      <c r="C1622">
        <v>2</v>
      </c>
      <c r="D1622">
        <v>41</v>
      </c>
      <c r="E1622">
        <v>23927</v>
      </c>
      <c r="F1622">
        <v>31</v>
      </c>
      <c r="G1622">
        <v>2</v>
      </c>
      <c r="H1622">
        <v>2.3927003404000002E+19</v>
      </c>
      <c r="I1622">
        <v>42</v>
      </c>
      <c r="J1622">
        <v>43883</v>
      </c>
      <c r="L1622">
        <v>56.07667</v>
      </c>
      <c r="M1622">
        <v>56.134999999999998</v>
      </c>
      <c r="N1622">
        <v>49</v>
      </c>
      <c r="O1622">
        <v>12525428</v>
      </c>
      <c r="P1622">
        <v>-162.65167</v>
      </c>
      <c r="Q1622">
        <v>-162.55667</v>
      </c>
      <c r="T1622">
        <v>516</v>
      </c>
      <c r="U1622">
        <v>1</v>
      </c>
      <c r="V1622" t="s">
        <v>201</v>
      </c>
      <c r="X1622">
        <v>6</v>
      </c>
      <c r="Y1622" t="s">
        <v>48</v>
      </c>
      <c r="AA1622">
        <v>201</v>
      </c>
      <c r="AB1622">
        <v>3</v>
      </c>
      <c r="AC1622" t="s">
        <v>49</v>
      </c>
      <c r="AE1622" t="s">
        <v>49</v>
      </c>
      <c r="AP1622" t="s">
        <v>50</v>
      </c>
      <c r="AQ1622" t="s">
        <v>202</v>
      </c>
      <c r="AS1622">
        <v>0.7</v>
      </c>
      <c r="AU1622">
        <v>2020</v>
      </c>
      <c r="AV1622" t="s">
        <v>55</v>
      </c>
    </row>
    <row r="1623" spans="1:48" x14ac:dyDescent="0.2">
      <c r="A1623">
        <v>1</v>
      </c>
      <c r="B1623">
        <v>1370829</v>
      </c>
      <c r="C1623">
        <v>3</v>
      </c>
      <c r="D1623">
        <v>40</v>
      </c>
      <c r="E1623">
        <v>23946</v>
      </c>
      <c r="F1623">
        <v>29</v>
      </c>
      <c r="G1623">
        <v>2</v>
      </c>
      <c r="H1623">
        <v>2.3946001998000001E+19</v>
      </c>
      <c r="I1623">
        <v>29</v>
      </c>
      <c r="J1623">
        <v>43908</v>
      </c>
      <c r="L1623">
        <v>55.435000000000002</v>
      </c>
      <c r="M1623">
        <v>55.265000000000001</v>
      </c>
      <c r="N1623">
        <v>43</v>
      </c>
      <c r="O1623">
        <v>363</v>
      </c>
      <c r="P1623">
        <v>-163.70667</v>
      </c>
      <c r="Q1623">
        <v>-164.02833000000001</v>
      </c>
      <c r="T1623">
        <v>509</v>
      </c>
      <c r="U1623">
        <v>1</v>
      </c>
      <c r="V1623" t="s">
        <v>47</v>
      </c>
      <c r="X1623">
        <v>6</v>
      </c>
      <c r="Y1623" t="s">
        <v>48</v>
      </c>
      <c r="AA1623">
        <v>201</v>
      </c>
      <c r="AB1623">
        <v>69</v>
      </c>
      <c r="AC1623" t="s">
        <v>49</v>
      </c>
      <c r="AE1623" t="s">
        <v>49</v>
      </c>
      <c r="AP1623" t="s">
        <v>50</v>
      </c>
      <c r="AQ1623" t="s">
        <v>51</v>
      </c>
      <c r="AS1623">
        <v>0.66</v>
      </c>
      <c r="AU1623">
        <v>2020</v>
      </c>
      <c r="AV1623" t="s">
        <v>55</v>
      </c>
    </row>
    <row r="1624" spans="1:48" x14ac:dyDescent="0.2">
      <c r="A1624">
        <v>1</v>
      </c>
      <c r="B1624">
        <v>1336063</v>
      </c>
      <c r="C1624">
        <v>2</v>
      </c>
      <c r="D1624">
        <v>65</v>
      </c>
      <c r="E1624">
        <v>24104</v>
      </c>
      <c r="F1624">
        <v>55</v>
      </c>
      <c r="G1624">
        <v>2</v>
      </c>
      <c r="H1624">
        <v>2.4104004110999998E+19</v>
      </c>
      <c r="I1624">
        <v>156</v>
      </c>
      <c r="J1624">
        <v>43884</v>
      </c>
      <c r="L1624">
        <v>56.491669999999999</v>
      </c>
      <c r="M1624">
        <v>56.486669999999997</v>
      </c>
      <c r="N1624">
        <v>42</v>
      </c>
      <c r="O1624">
        <v>2030</v>
      </c>
      <c r="P1624">
        <v>-168.2</v>
      </c>
      <c r="Q1624">
        <v>-168.005</v>
      </c>
      <c r="R1624" t="s">
        <v>59</v>
      </c>
      <c r="S1624" t="s">
        <v>60</v>
      </c>
      <c r="T1624">
        <v>517</v>
      </c>
      <c r="U1624">
        <v>1</v>
      </c>
      <c r="V1624" t="s">
        <v>74</v>
      </c>
      <c r="X1624">
        <v>6</v>
      </c>
      <c r="Y1624" t="s">
        <v>58</v>
      </c>
      <c r="AA1624">
        <v>201</v>
      </c>
      <c r="AB1624">
        <v>1336063</v>
      </c>
      <c r="AC1624" t="s">
        <v>49</v>
      </c>
      <c r="AE1624" t="s">
        <v>49</v>
      </c>
      <c r="AI1624" t="s">
        <v>49</v>
      </c>
      <c r="AP1624" t="s">
        <v>50</v>
      </c>
      <c r="AQ1624" t="s">
        <v>75</v>
      </c>
      <c r="AS1624">
        <v>0.55000000000000004</v>
      </c>
      <c r="AU1624">
        <v>2020</v>
      </c>
      <c r="AV1624" t="s">
        <v>55</v>
      </c>
    </row>
    <row r="1625" spans="1:48" x14ac:dyDescent="0.2">
      <c r="A1625">
        <v>1</v>
      </c>
      <c r="B1625">
        <v>1373003</v>
      </c>
      <c r="C1625">
        <v>2</v>
      </c>
      <c r="D1625">
        <v>57</v>
      </c>
      <c r="E1625">
        <v>24068</v>
      </c>
      <c r="F1625">
        <v>44</v>
      </c>
      <c r="G1625">
        <v>2</v>
      </c>
      <c r="H1625">
        <v>2.4068003987999998E+19</v>
      </c>
      <c r="I1625">
        <v>15</v>
      </c>
      <c r="J1625">
        <v>43873</v>
      </c>
      <c r="L1625">
        <v>56.416670000000003</v>
      </c>
      <c r="M1625">
        <v>56.4</v>
      </c>
      <c r="N1625">
        <v>50</v>
      </c>
      <c r="O1625">
        <v>173</v>
      </c>
      <c r="P1625">
        <v>-166.46666999999999</v>
      </c>
      <c r="Q1625">
        <v>-166.53333000000001</v>
      </c>
      <c r="T1625">
        <v>517</v>
      </c>
      <c r="U1625">
        <v>1</v>
      </c>
      <c r="V1625" t="s">
        <v>114</v>
      </c>
      <c r="X1625">
        <v>6</v>
      </c>
      <c r="Y1625" t="s">
        <v>48</v>
      </c>
      <c r="AA1625">
        <v>201</v>
      </c>
      <c r="AB1625">
        <v>1501</v>
      </c>
      <c r="AC1625" t="s">
        <v>49</v>
      </c>
      <c r="AE1625" t="s">
        <v>49</v>
      </c>
      <c r="AP1625" t="s">
        <v>50</v>
      </c>
      <c r="AQ1625" t="s">
        <v>115</v>
      </c>
      <c r="AS1625">
        <v>0.85</v>
      </c>
      <c r="AU1625">
        <v>2020</v>
      </c>
      <c r="AV1625" t="s">
        <v>55</v>
      </c>
    </row>
    <row r="1626" spans="1:48" x14ac:dyDescent="0.2">
      <c r="A1626">
        <v>1</v>
      </c>
      <c r="B1626">
        <v>1333961</v>
      </c>
      <c r="C1626">
        <v>3</v>
      </c>
      <c r="D1626">
        <v>38</v>
      </c>
      <c r="E1626">
        <v>24147</v>
      </c>
      <c r="F1626">
        <v>38</v>
      </c>
      <c r="G1626">
        <v>1</v>
      </c>
      <c r="H1626">
        <v>2.4147002732999999E+19</v>
      </c>
      <c r="I1626">
        <v>3107</v>
      </c>
      <c r="J1626">
        <v>43919</v>
      </c>
      <c r="L1626">
        <v>57.07667</v>
      </c>
      <c r="M1626">
        <v>57.181669999999997</v>
      </c>
      <c r="N1626">
        <v>55</v>
      </c>
      <c r="O1626">
        <v>314</v>
      </c>
      <c r="P1626">
        <v>-166.39167</v>
      </c>
      <c r="Q1626">
        <v>-166.89332999999999</v>
      </c>
      <c r="R1626" t="s">
        <v>59</v>
      </c>
      <c r="S1626" t="s">
        <v>60</v>
      </c>
      <c r="T1626">
        <v>513</v>
      </c>
      <c r="U1626">
        <v>1</v>
      </c>
      <c r="V1626" t="s">
        <v>203</v>
      </c>
      <c r="X1626">
        <v>6</v>
      </c>
      <c r="Y1626" t="s">
        <v>58</v>
      </c>
      <c r="AA1626">
        <v>201</v>
      </c>
      <c r="AB1626">
        <v>4</v>
      </c>
      <c r="AC1626" t="s">
        <v>49</v>
      </c>
      <c r="AE1626" t="s">
        <v>49</v>
      </c>
      <c r="AI1626" t="s">
        <v>49</v>
      </c>
      <c r="AP1626" t="s">
        <v>50</v>
      </c>
      <c r="AQ1626" t="s">
        <v>204</v>
      </c>
      <c r="AS1626">
        <v>1.06</v>
      </c>
      <c r="AU1626">
        <v>2020</v>
      </c>
      <c r="AV1626" t="s">
        <v>55</v>
      </c>
    </row>
    <row r="1627" spans="1:48" x14ac:dyDescent="0.2">
      <c r="A1627">
        <v>1</v>
      </c>
      <c r="B1627">
        <v>1263873</v>
      </c>
      <c r="C1627">
        <v>3</v>
      </c>
      <c r="D1627">
        <v>50</v>
      </c>
      <c r="E1627">
        <v>24129</v>
      </c>
      <c r="F1627">
        <v>50</v>
      </c>
      <c r="G1627">
        <v>1</v>
      </c>
      <c r="H1627">
        <v>2.4129002110000001E+19</v>
      </c>
      <c r="I1627">
        <v>177</v>
      </c>
      <c r="J1627">
        <v>43911</v>
      </c>
      <c r="L1627">
        <v>58.1</v>
      </c>
      <c r="M1627">
        <v>58.316670000000002</v>
      </c>
      <c r="N1627">
        <v>57</v>
      </c>
      <c r="O1627">
        <v>2171</v>
      </c>
      <c r="P1627">
        <v>-171.23333</v>
      </c>
      <c r="Q1627">
        <v>-171.36667</v>
      </c>
      <c r="T1627">
        <v>521</v>
      </c>
      <c r="U1627">
        <v>1</v>
      </c>
      <c r="V1627" t="s">
        <v>195</v>
      </c>
      <c r="X1627">
        <v>6</v>
      </c>
      <c r="Y1627" t="s">
        <v>58</v>
      </c>
      <c r="AA1627">
        <v>201</v>
      </c>
      <c r="AB1627">
        <v>68</v>
      </c>
      <c r="AC1627" t="s">
        <v>49</v>
      </c>
      <c r="AE1627" t="s">
        <v>49</v>
      </c>
      <c r="AP1627" t="s">
        <v>50</v>
      </c>
      <c r="AQ1627" t="s">
        <v>196</v>
      </c>
      <c r="AS1627">
        <v>1.4</v>
      </c>
      <c r="AU1627">
        <v>2020</v>
      </c>
      <c r="AV1627" t="s">
        <v>55</v>
      </c>
    </row>
    <row r="1628" spans="1:48" x14ac:dyDescent="0.2">
      <c r="A1628">
        <v>1</v>
      </c>
      <c r="B1628">
        <v>1324770</v>
      </c>
      <c r="C1628">
        <v>3</v>
      </c>
      <c r="D1628">
        <v>57</v>
      </c>
      <c r="E1628">
        <v>23933</v>
      </c>
      <c r="F1628">
        <v>40</v>
      </c>
      <c r="G1628">
        <v>2</v>
      </c>
      <c r="H1628">
        <v>2.3933003244999999E+19</v>
      </c>
      <c r="I1628">
        <v>116</v>
      </c>
      <c r="J1628">
        <v>43893</v>
      </c>
      <c r="L1628">
        <v>56.566670000000002</v>
      </c>
      <c r="M1628">
        <v>56.566670000000002</v>
      </c>
      <c r="N1628">
        <v>41</v>
      </c>
      <c r="O1628">
        <v>1672</v>
      </c>
      <c r="P1628">
        <v>-167.49833000000001</v>
      </c>
      <c r="Q1628">
        <v>-167.4</v>
      </c>
      <c r="T1628">
        <v>513</v>
      </c>
      <c r="U1628">
        <v>1</v>
      </c>
      <c r="V1628" t="s">
        <v>138</v>
      </c>
      <c r="X1628">
        <v>6</v>
      </c>
      <c r="Y1628" t="s">
        <v>48</v>
      </c>
      <c r="AA1628">
        <v>201</v>
      </c>
      <c r="AB1628">
        <v>256</v>
      </c>
      <c r="AC1628" t="s">
        <v>49</v>
      </c>
      <c r="AE1628" t="s">
        <v>49</v>
      </c>
      <c r="AP1628" t="s">
        <v>50</v>
      </c>
      <c r="AQ1628" t="s">
        <v>139</v>
      </c>
      <c r="AS1628">
        <v>0.48</v>
      </c>
      <c r="AU1628">
        <v>2020</v>
      </c>
      <c r="AV1628" t="s">
        <v>55</v>
      </c>
    </row>
    <row r="1629" spans="1:48" x14ac:dyDescent="0.2">
      <c r="A1629">
        <v>1</v>
      </c>
      <c r="B1629">
        <v>1324722</v>
      </c>
      <c r="C1629">
        <v>2</v>
      </c>
      <c r="D1629">
        <v>40</v>
      </c>
      <c r="E1629">
        <v>23933</v>
      </c>
      <c r="F1629">
        <v>26</v>
      </c>
      <c r="G1629">
        <v>2</v>
      </c>
      <c r="H1629">
        <v>2.3933003244999999E+19</v>
      </c>
      <c r="I1629">
        <v>95</v>
      </c>
      <c r="J1629">
        <v>43883</v>
      </c>
      <c r="L1629">
        <v>56.13167</v>
      </c>
      <c r="M1629">
        <v>56.156669999999998</v>
      </c>
      <c r="N1629">
        <v>43</v>
      </c>
      <c r="O1629">
        <v>1400</v>
      </c>
      <c r="P1629">
        <v>-162.72333</v>
      </c>
      <c r="Q1629">
        <v>-162.52167</v>
      </c>
      <c r="T1629">
        <v>516</v>
      </c>
      <c r="U1629">
        <v>1</v>
      </c>
      <c r="V1629" t="s">
        <v>138</v>
      </c>
      <c r="X1629">
        <v>6</v>
      </c>
      <c r="Y1629" t="s">
        <v>48</v>
      </c>
      <c r="AA1629">
        <v>201</v>
      </c>
      <c r="AB1629">
        <v>210</v>
      </c>
      <c r="AC1629" t="s">
        <v>49</v>
      </c>
      <c r="AE1629" t="s">
        <v>49</v>
      </c>
      <c r="AP1629" t="s">
        <v>50</v>
      </c>
      <c r="AQ1629" t="s">
        <v>139</v>
      </c>
      <c r="AS1629">
        <v>0.6</v>
      </c>
      <c r="AU1629">
        <v>2020</v>
      </c>
      <c r="AV1629" t="s">
        <v>55</v>
      </c>
    </row>
    <row r="1630" spans="1:48" x14ac:dyDescent="0.2">
      <c r="A1630">
        <v>1</v>
      </c>
      <c r="B1630">
        <v>1329839</v>
      </c>
      <c r="C1630">
        <v>2</v>
      </c>
      <c r="D1630">
        <v>38</v>
      </c>
      <c r="E1630">
        <v>23920</v>
      </c>
      <c r="F1630">
        <v>29</v>
      </c>
      <c r="G1630">
        <v>2</v>
      </c>
      <c r="H1630">
        <v>2.3920001688E+19</v>
      </c>
      <c r="I1630">
        <v>7</v>
      </c>
      <c r="J1630">
        <v>43864</v>
      </c>
      <c r="L1630">
        <v>55.301670000000001</v>
      </c>
      <c r="M1630">
        <v>55.268329999999999</v>
      </c>
      <c r="N1630">
        <v>48</v>
      </c>
      <c r="O1630">
        <v>101</v>
      </c>
      <c r="P1630">
        <v>-163.97667000000001</v>
      </c>
      <c r="Q1630">
        <v>-164.15167</v>
      </c>
      <c r="R1630" t="s">
        <v>66</v>
      </c>
      <c r="S1630" t="s">
        <v>67</v>
      </c>
      <c r="T1630">
        <v>509</v>
      </c>
      <c r="U1630">
        <v>1</v>
      </c>
      <c r="V1630" t="s">
        <v>53</v>
      </c>
      <c r="X1630">
        <v>6</v>
      </c>
      <c r="Y1630" t="s">
        <v>58</v>
      </c>
      <c r="AA1630">
        <v>201</v>
      </c>
      <c r="AB1630">
        <v>1</v>
      </c>
      <c r="AC1630" t="s">
        <v>49</v>
      </c>
      <c r="AE1630" t="s">
        <v>49</v>
      </c>
      <c r="AI1630" t="s">
        <v>49</v>
      </c>
      <c r="AP1630" t="s">
        <v>50</v>
      </c>
      <c r="AQ1630" t="s">
        <v>54</v>
      </c>
      <c r="AS1630">
        <v>0.7</v>
      </c>
      <c r="AU1630">
        <v>2020</v>
      </c>
      <c r="AV1630" t="s">
        <v>55</v>
      </c>
    </row>
    <row r="1631" spans="1:48" x14ac:dyDescent="0.2">
      <c r="A1631">
        <v>1</v>
      </c>
      <c r="B1631">
        <v>1328457</v>
      </c>
      <c r="C1631">
        <v>3</v>
      </c>
      <c r="D1631">
        <v>52</v>
      </c>
      <c r="E1631">
        <v>24019</v>
      </c>
      <c r="F1631">
        <v>42</v>
      </c>
      <c r="G1631">
        <v>2</v>
      </c>
      <c r="H1631">
        <v>2.4019003356999999E+19</v>
      </c>
      <c r="I1631">
        <v>199</v>
      </c>
      <c r="J1631">
        <v>43911</v>
      </c>
      <c r="L1631">
        <v>55.283329999999999</v>
      </c>
      <c r="M1631">
        <v>55.383330000000001</v>
      </c>
      <c r="N1631">
        <v>39</v>
      </c>
      <c r="O1631">
        <v>2749</v>
      </c>
      <c r="P1631">
        <v>-164.41667000000001</v>
      </c>
      <c r="Q1631">
        <v>-164.15</v>
      </c>
      <c r="R1631" t="s">
        <v>59</v>
      </c>
      <c r="S1631" t="s">
        <v>60</v>
      </c>
      <c r="T1631">
        <v>509</v>
      </c>
      <c r="U1631">
        <v>1</v>
      </c>
      <c r="V1631" t="s">
        <v>98</v>
      </c>
      <c r="X1631">
        <v>6</v>
      </c>
      <c r="Y1631" t="s">
        <v>58</v>
      </c>
      <c r="AA1631">
        <v>201</v>
      </c>
      <c r="AB1631">
        <v>19910</v>
      </c>
      <c r="AC1631" t="s">
        <v>49</v>
      </c>
      <c r="AE1631" t="s">
        <v>49</v>
      </c>
      <c r="AI1631" t="s">
        <v>49</v>
      </c>
      <c r="AP1631" t="s">
        <v>50</v>
      </c>
      <c r="AQ1631" t="s">
        <v>99</v>
      </c>
      <c r="AS1631">
        <v>0.42</v>
      </c>
      <c r="AU1631">
        <v>2020</v>
      </c>
      <c r="AV1631" t="s">
        <v>55</v>
      </c>
    </row>
    <row r="1632" spans="1:48" x14ac:dyDescent="0.2">
      <c r="A1632">
        <v>1</v>
      </c>
      <c r="B1632">
        <v>1328486</v>
      </c>
      <c r="C1632">
        <v>2</v>
      </c>
      <c r="D1632">
        <v>45</v>
      </c>
      <c r="E1632">
        <v>24019</v>
      </c>
      <c r="F1632">
        <v>38</v>
      </c>
      <c r="G1632">
        <v>2</v>
      </c>
      <c r="H1632">
        <v>2.4019003356999999E+19</v>
      </c>
      <c r="I1632">
        <v>84</v>
      </c>
      <c r="J1632">
        <v>43884</v>
      </c>
      <c r="L1632">
        <v>55.4</v>
      </c>
      <c r="M1632">
        <v>55.4</v>
      </c>
      <c r="N1632">
        <v>45</v>
      </c>
      <c r="O1632">
        <v>1175</v>
      </c>
      <c r="P1632">
        <v>-163.88333</v>
      </c>
      <c r="Q1632">
        <v>-164.01667</v>
      </c>
      <c r="T1632">
        <v>509</v>
      </c>
      <c r="U1632">
        <v>1</v>
      </c>
      <c r="V1632" t="s">
        <v>98</v>
      </c>
      <c r="X1632">
        <v>6</v>
      </c>
      <c r="Y1632" t="s">
        <v>48</v>
      </c>
      <c r="AA1632">
        <v>201</v>
      </c>
      <c r="AB1632">
        <v>8410</v>
      </c>
      <c r="AC1632" t="s">
        <v>49</v>
      </c>
      <c r="AE1632" t="s">
        <v>49</v>
      </c>
      <c r="AP1632" t="s">
        <v>50</v>
      </c>
      <c r="AQ1632" t="s">
        <v>99</v>
      </c>
      <c r="AS1632">
        <v>0.57999999999999996</v>
      </c>
      <c r="AU1632">
        <v>2020</v>
      </c>
      <c r="AV1632" t="s">
        <v>55</v>
      </c>
    </row>
    <row r="1633" spans="1:48" x14ac:dyDescent="0.2">
      <c r="A1633">
        <v>1</v>
      </c>
      <c r="B1633">
        <v>1376906</v>
      </c>
      <c r="C1633">
        <v>3</v>
      </c>
      <c r="D1633">
        <v>64</v>
      </c>
      <c r="E1633">
        <v>24096</v>
      </c>
      <c r="F1633">
        <v>50</v>
      </c>
      <c r="G1633">
        <v>2</v>
      </c>
      <c r="H1633">
        <v>2.4096000425000002E+19</v>
      </c>
      <c r="I1633">
        <v>43</v>
      </c>
      <c r="J1633">
        <v>43911</v>
      </c>
      <c r="L1633">
        <v>56.384999999999998</v>
      </c>
      <c r="M1633">
        <v>56.384999999999998</v>
      </c>
      <c r="N1633">
        <v>43</v>
      </c>
      <c r="O1633">
        <v>472</v>
      </c>
      <c r="P1633">
        <v>-169.07667000000001</v>
      </c>
      <c r="Q1633">
        <v>-169.16166999999999</v>
      </c>
      <c r="T1633">
        <v>517</v>
      </c>
      <c r="U1633">
        <v>1</v>
      </c>
      <c r="V1633" t="s">
        <v>136</v>
      </c>
      <c r="X1633">
        <v>6</v>
      </c>
      <c r="Y1633" t="s">
        <v>48</v>
      </c>
      <c r="AA1633">
        <v>201</v>
      </c>
      <c r="AB1633">
        <v>57</v>
      </c>
      <c r="AC1633" t="s">
        <v>49</v>
      </c>
      <c r="AE1633" t="s">
        <v>49</v>
      </c>
      <c r="AP1633" t="s">
        <v>50</v>
      </c>
      <c r="AQ1633" t="s">
        <v>137</v>
      </c>
      <c r="AS1633">
        <v>0.5</v>
      </c>
      <c r="AU1633">
        <v>2020</v>
      </c>
      <c r="AV1633" t="s">
        <v>55</v>
      </c>
    </row>
    <row r="1634" spans="1:48" x14ac:dyDescent="0.2">
      <c r="A1634">
        <v>1</v>
      </c>
      <c r="B1634">
        <v>1328477</v>
      </c>
      <c r="C1634">
        <v>3</v>
      </c>
      <c r="D1634">
        <v>60</v>
      </c>
      <c r="E1634">
        <v>24019</v>
      </c>
      <c r="F1634">
        <v>48</v>
      </c>
      <c r="G1634">
        <v>2</v>
      </c>
      <c r="H1634">
        <v>2.4019003356999999E+19</v>
      </c>
      <c r="I1634">
        <v>164</v>
      </c>
      <c r="J1634">
        <v>43903</v>
      </c>
      <c r="L1634">
        <v>56.716670000000001</v>
      </c>
      <c r="M1634">
        <v>56.733330000000002</v>
      </c>
      <c r="N1634">
        <v>44</v>
      </c>
      <c r="O1634">
        <v>2258</v>
      </c>
      <c r="P1634">
        <v>-170.5</v>
      </c>
      <c r="Q1634">
        <v>-170.58332999999999</v>
      </c>
      <c r="T1634">
        <v>521</v>
      </c>
      <c r="U1634">
        <v>1</v>
      </c>
      <c r="V1634" t="s">
        <v>98</v>
      </c>
      <c r="X1634">
        <v>6</v>
      </c>
      <c r="Y1634" t="s">
        <v>48</v>
      </c>
      <c r="AA1634">
        <v>201</v>
      </c>
      <c r="AB1634">
        <v>16410</v>
      </c>
      <c r="AC1634" t="s">
        <v>49</v>
      </c>
      <c r="AE1634" t="s">
        <v>49</v>
      </c>
      <c r="AP1634" t="s">
        <v>50</v>
      </c>
      <c r="AQ1634" t="s">
        <v>99</v>
      </c>
      <c r="AS1634">
        <v>0.51</v>
      </c>
      <c r="AU1634">
        <v>2020</v>
      </c>
      <c r="AV1634" t="s">
        <v>55</v>
      </c>
    </row>
    <row r="1635" spans="1:48" x14ac:dyDescent="0.2">
      <c r="A1635">
        <v>1</v>
      </c>
      <c r="B1635">
        <v>1365589</v>
      </c>
      <c r="C1635">
        <v>2</v>
      </c>
      <c r="D1635">
        <v>60</v>
      </c>
      <c r="E1635">
        <v>23928</v>
      </c>
      <c r="F1635">
        <v>45</v>
      </c>
      <c r="G1635">
        <v>2</v>
      </c>
      <c r="H1635">
        <v>2.3928002769999999E+19</v>
      </c>
      <c r="I1635">
        <v>20</v>
      </c>
      <c r="J1635">
        <v>43876</v>
      </c>
      <c r="L1635">
        <v>55.866669999999999</v>
      </c>
      <c r="M1635">
        <v>55.85</v>
      </c>
      <c r="N1635">
        <v>50</v>
      </c>
      <c r="O1635">
        <v>251</v>
      </c>
      <c r="P1635">
        <v>-165.61667</v>
      </c>
      <c r="Q1635">
        <v>-165.58332999999999</v>
      </c>
      <c r="T1635">
        <v>517</v>
      </c>
      <c r="U1635">
        <v>1</v>
      </c>
      <c r="V1635" t="s">
        <v>88</v>
      </c>
      <c r="X1635">
        <v>6</v>
      </c>
      <c r="Y1635" t="s">
        <v>48</v>
      </c>
      <c r="AA1635">
        <v>201</v>
      </c>
      <c r="AB1635">
        <v>410</v>
      </c>
      <c r="AC1635" t="s">
        <v>49</v>
      </c>
      <c r="AE1635" t="s">
        <v>49</v>
      </c>
      <c r="AP1635" t="s">
        <v>50</v>
      </c>
      <c r="AQ1635" t="s">
        <v>89</v>
      </c>
      <c r="AS1635">
        <v>1</v>
      </c>
      <c r="AU1635">
        <v>2020</v>
      </c>
      <c r="AV1635" t="s">
        <v>55</v>
      </c>
    </row>
    <row r="1636" spans="1:48" x14ac:dyDescent="0.2">
      <c r="A1636">
        <v>1</v>
      </c>
      <c r="B1636">
        <v>1364210</v>
      </c>
      <c r="C1636">
        <v>3</v>
      </c>
      <c r="D1636">
        <v>40</v>
      </c>
      <c r="E1636">
        <v>24108</v>
      </c>
      <c r="F1636">
        <v>36</v>
      </c>
      <c r="G1636">
        <v>2</v>
      </c>
      <c r="H1636">
        <v>2.4108001651999998E+19</v>
      </c>
      <c r="I1636">
        <v>37</v>
      </c>
      <c r="J1636">
        <v>43903</v>
      </c>
      <c r="L1636">
        <v>55.183329999999998</v>
      </c>
      <c r="M1636">
        <v>55.25</v>
      </c>
      <c r="N1636">
        <v>44</v>
      </c>
      <c r="O1636">
        <v>474</v>
      </c>
      <c r="P1636">
        <v>-164.25</v>
      </c>
      <c r="Q1636">
        <v>-164.25</v>
      </c>
      <c r="T1636">
        <v>509</v>
      </c>
      <c r="U1636">
        <v>1</v>
      </c>
      <c r="V1636" t="s">
        <v>150</v>
      </c>
      <c r="X1636">
        <v>6</v>
      </c>
      <c r="Y1636" t="s">
        <v>48</v>
      </c>
      <c r="AA1636">
        <v>201</v>
      </c>
      <c r="AB1636">
        <v>3707</v>
      </c>
      <c r="AC1636" t="s">
        <v>49</v>
      </c>
      <c r="AE1636" t="s">
        <v>49</v>
      </c>
      <c r="AP1636" t="s">
        <v>50</v>
      </c>
      <c r="AQ1636" t="s">
        <v>151</v>
      </c>
      <c r="AS1636">
        <v>0.5</v>
      </c>
      <c r="AU1636">
        <v>2020</v>
      </c>
      <c r="AV1636" t="s">
        <v>55</v>
      </c>
    </row>
    <row r="1637" spans="1:48" x14ac:dyDescent="0.2">
      <c r="A1637">
        <v>1</v>
      </c>
      <c r="B1637">
        <v>1364282</v>
      </c>
      <c r="C1637">
        <v>3</v>
      </c>
      <c r="D1637">
        <v>46</v>
      </c>
      <c r="E1637">
        <v>24108</v>
      </c>
      <c r="F1637">
        <v>33</v>
      </c>
      <c r="G1637">
        <v>2</v>
      </c>
      <c r="H1637">
        <v>2.4108001652000199E+19</v>
      </c>
      <c r="I1637">
        <v>42</v>
      </c>
      <c r="J1637">
        <v>43909</v>
      </c>
      <c r="L1637">
        <v>56</v>
      </c>
      <c r="M1637">
        <v>55.983330000000002</v>
      </c>
      <c r="N1637">
        <v>50</v>
      </c>
      <c r="O1637">
        <v>12522468</v>
      </c>
      <c r="P1637">
        <v>-163.18333000000001</v>
      </c>
      <c r="Q1637">
        <v>-163.23333</v>
      </c>
      <c r="T1637">
        <v>509</v>
      </c>
      <c r="U1637">
        <v>1</v>
      </c>
      <c r="V1637" t="s">
        <v>150</v>
      </c>
      <c r="X1637">
        <v>6</v>
      </c>
      <c r="Y1637" t="s">
        <v>48</v>
      </c>
      <c r="AA1637">
        <v>201</v>
      </c>
      <c r="AB1637">
        <v>4209</v>
      </c>
      <c r="AC1637" t="s">
        <v>49</v>
      </c>
      <c r="AE1637" t="s">
        <v>49</v>
      </c>
      <c r="AP1637" t="s">
        <v>50</v>
      </c>
      <c r="AQ1637" t="s">
        <v>151</v>
      </c>
      <c r="AS1637">
        <v>0.5</v>
      </c>
      <c r="AU1637">
        <v>2020</v>
      </c>
      <c r="AV1637" t="s">
        <v>55</v>
      </c>
    </row>
    <row r="1638" spans="1:48" x14ac:dyDescent="0.2">
      <c r="A1638">
        <v>1</v>
      </c>
      <c r="B1638">
        <v>1364258</v>
      </c>
      <c r="C1638">
        <v>3</v>
      </c>
      <c r="D1638">
        <v>66</v>
      </c>
      <c r="E1638">
        <v>24108</v>
      </c>
      <c r="F1638">
        <v>52</v>
      </c>
      <c r="G1638">
        <v>2</v>
      </c>
      <c r="H1638">
        <v>2.4108001651999998E+19</v>
      </c>
      <c r="I1638">
        <v>32</v>
      </c>
      <c r="J1638">
        <v>43893</v>
      </c>
      <c r="L1638">
        <v>56.383330000000001</v>
      </c>
      <c r="M1638">
        <v>56.316670000000002</v>
      </c>
      <c r="N1638">
        <v>47</v>
      </c>
      <c r="O1638">
        <v>406</v>
      </c>
      <c r="P1638">
        <v>-167.53333000000001</v>
      </c>
      <c r="Q1638">
        <v>-167.43333000000001</v>
      </c>
      <c r="R1638" t="s">
        <v>64</v>
      </c>
      <c r="S1638" t="s">
        <v>65</v>
      </c>
      <c r="T1638">
        <v>517</v>
      </c>
      <c r="U1638">
        <v>1</v>
      </c>
      <c r="V1638" t="s">
        <v>150</v>
      </c>
      <c r="X1638">
        <v>6</v>
      </c>
      <c r="Y1638" t="s">
        <v>58</v>
      </c>
      <c r="AA1638">
        <v>201</v>
      </c>
      <c r="AB1638">
        <v>3209</v>
      </c>
      <c r="AC1638" t="s">
        <v>49</v>
      </c>
      <c r="AE1638" t="s">
        <v>49</v>
      </c>
      <c r="AI1638" t="s">
        <v>49</v>
      </c>
      <c r="AP1638" t="s">
        <v>50</v>
      </c>
      <c r="AQ1638" t="s">
        <v>151</v>
      </c>
      <c r="AS1638">
        <v>0.7</v>
      </c>
      <c r="AU1638">
        <v>2020</v>
      </c>
      <c r="AV1638" t="s">
        <v>55</v>
      </c>
    </row>
    <row r="1639" spans="1:48" x14ac:dyDescent="0.2">
      <c r="A1639">
        <v>1</v>
      </c>
      <c r="B1639">
        <v>1341653</v>
      </c>
      <c r="C1639">
        <v>4</v>
      </c>
      <c r="D1639">
        <v>51</v>
      </c>
      <c r="E1639">
        <v>24156</v>
      </c>
      <c r="F1639">
        <v>35</v>
      </c>
      <c r="G1639">
        <v>2</v>
      </c>
      <c r="H1639">
        <v>2.4156000822999998E+19</v>
      </c>
      <c r="I1639">
        <v>38</v>
      </c>
      <c r="J1639">
        <v>43933</v>
      </c>
      <c r="L1639">
        <v>55.183329999999998</v>
      </c>
      <c r="M1639">
        <v>55.2</v>
      </c>
      <c r="N1639">
        <v>49</v>
      </c>
      <c r="O1639">
        <v>340</v>
      </c>
      <c r="P1639">
        <v>-164.53333000000001</v>
      </c>
      <c r="Q1639">
        <v>-164.46666999999999</v>
      </c>
      <c r="T1639">
        <v>509</v>
      </c>
      <c r="U1639">
        <v>1</v>
      </c>
      <c r="V1639" t="s">
        <v>209</v>
      </c>
      <c r="X1639">
        <v>6</v>
      </c>
      <c r="Y1639" t="s">
        <v>48</v>
      </c>
      <c r="AA1639">
        <v>201</v>
      </c>
      <c r="AB1639">
        <v>50</v>
      </c>
      <c r="AC1639" t="s">
        <v>49</v>
      </c>
      <c r="AE1639" t="s">
        <v>49</v>
      </c>
      <c r="AP1639" t="s">
        <v>50</v>
      </c>
      <c r="AQ1639" t="s">
        <v>210</v>
      </c>
      <c r="AS1639">
        <v>0.8</v>
      </c>
      <c r="AU1639">
        <v>2020</v>
      </c>
      <c r="AV1639" t="s">
        <v>55</v>
      </c>
    </row>
    <row r="1640" spans="1:48" x14ac:dyDescent="0.2">
      <c r="A1640">
        <v>1</v>
      </c>
      <c r="B1640">
        <v>1371256</v>
      </c>
      <c r="C1640">
        <v>2</v>
      </c>
      <c r="D1640">
        <v>41</v>
      </c>
      <c r="E1640">
        <v>24016</v>
      </c>
      <c r="F1640">
        <v>29</v>
      </c>
      <c r="G1640">
        <v>2</v>
      </c>
      <c r="H1640">
        <v>2.4016002942999998E+19</v>
      </c>
      <c r="I1640">
        <v>84</v>
      </c>
      <c r="J1640">
        <v>43890</v>
      </c>
      <c r="L1640">
        <v>55.566670000000002</v>
      </c>
      <c r="M1640">
        <v>55.616669999999999</v>
      </c>
      <c r="N1640">
        <v>47</v>
      </c>
      <c r="O1640">
        <v>1205</v>
      </c>
      <c r="P1640">
        <v>-163.53333000000001</v>
      </c>
      <c r="Q1640">
        <v>-163.41667000000001</v>
      </c>
      <c r="T1640">
        <v>509</v>
      </c>
      <c r="U1640">
        <v>1</v>
      </c>
      <c r="V1640" t="s">
        <v>124</v>
      </c>
      <c r="X1640">
        <v>6</v>
      </c>
      <c r="Y1640" t="s">
        <v>48</v>
      </c>
      <c r="AA1640">
        <v>201</v>
      </c>
      <c r="AB1640">
        <v>1371256</v>
      </c>
      <c r="AC1640" t="s">
        <v>49</v>
      </c>
      <c r="AE1640" t="s">
        <v>49</v>
      </c>
      <c r="AP1640" t="s">
        <v>50</v>
      </c>
      <c r="AQ1640" t="s">
        <v>125</v>
      </c>
      <c r="AS1640">
        <v>0.64</v>
      </c>
      <c r="AU1640">
        <v>2020</v>
      </c>
      <c r="AV1640" t="s">
        <v>55</v>
      </c>
    </row>
    <row r="1641" spans="1:48" x14ac:dyDescent="0.2">
      <c r="A1641">
        <v>1</v>
      </c>
      <c r="B1641">
        <v>1374357</v>
      </c>
      <c r="C1641">
        <v>3</v>
      </c>
      <c r="D1641">
        <v>39</v>
      </c>
      <c r="E1641">
        <v>24065</v>
      </c>
      <c r="F1641">
        <v>27</v>
      </c>
      <c r="G1641">
        <v>2</v>
      </c>
      <c r="H1641">
        <v>2.4065004193999999E+19</v>
      </c>
      <c r="I1641">
        <v>50</v>
      </c>
      <c r="J1641">
        <v>43917</v>
      </c>
      <c r="L1641">
        <v>55.233330000000002</v>
      </c>
      <c r="M1641">
        <v>55.116669999999999</v>
      </c>
      <c r="N1641">
        <v>48</v>
      </c>
      <c r="O1641">
        <v>526</v>
      </c>
      <c r="P1641">
        <v>-164.23333</v>
      </c>
      <c r="Q1641">
        <v>-164.46666999999999</v>
      </c>
      <c r="T1641">
        <v>509</v>
      </c>
      <c r="U1641">
        <v>1</v>
      </c>
      <c r="V1641" t="s">
        <v>86</v>
      </c>
      <c r="X1641">
        <v>6</v>
      </c>
      <c r="Y1641" t="s">
        <v>48</v>
      </c>
      <c r="AA1641">
        <v>201</v>
      </c>
      <c r="AB1641">
        <v>5005</v>
      </c>
      <c r="AC1641" t="s">
        <v>49</v>
      </c>
      <c r="AE1641" t="s">
        <v>49</v>
      </c>
      <c r="AP1641" t="s">
        <v>50</v>
      </c>
      <c r="AQ1641" t="s">
        <v>87</v>
      </c>
      <c r="AS1641">
        <v>0.7</v>
      </c>
      <c r="AU1641">
        <v>2020</v>
      </c>
      <c r="AV1641" t="s">
        <v>55</v>
      </c>
    </row>
    <row r="1642" spans="1:48" x14ac:dyDescent="0.2">
      <c r="A1642">
        <v>1</v>
      </c>
      <c r="B1642">
        <v>1374328</v>
      </c>
      <c r="C1642">
        <v>2</v>
      </c>
      <c r="D1642">
        <v>46</v>
      </c>
      <c r="E1642">
        <v>24065</v>
      </c>
      <c r="F1642">
        <v>37</v>
      </c>
      <c r="G1642">
        <v>2</v>
      </c>
      <c r="H1642">
        <v>2.4065004193999999E+19</v>
      </c>
      <c r="I1642">
        <v>15</v>
      </c>
      <c r="J1642">
        <v>43870</v>
      </c>
      <c r="L1642">
        <v>55.25</v>
      </c>
      <c r="M1642">
        <v>55.25</v>
      </c>
      <c r="N1642">
        <v>50</v>
      </c>
      <c r="O1642">
        <v>114</v>
      </c>
      <c r="P1642">
        <v>-164.13333</v>
      </c>
      <c r="Q1642">
        <v>-164.21666999999999</v>
      </c>
      <c r="T1642">
        <v>509</v>
      </c>
      <c r="U1642">
        <v>1</v>
      </c>
      <c r="V1642" t="s">
        <v>86</v>
      </c>
      <c r="X1642">
        <v>6</v>
      </c>
      <c r="Y1642" t="s">
        <v>48</v>
      </c>
      <c r="AA1642">
        <v>201</v>
      </c>
      <c r="AB1642">
        <v>1508</v>
      </c>
      <c r="AC1642" t="s">
        <v>49</v>
      </c>
      <c r="AE1642" t="s">
        <v>49</v>
      </c>
      <c r="AP1642" t="s">
        <v>50</v>
      </c>
      <c r="AQ1642" t="s">
        <v>87</v>
      </c>
      <c r="AS1642">
        <v>0.8</v>
      </c>
      <c r="AU1642">
        <v>2020</v>
      </c>
      <c r="AV1642" t="s">
        <v>55</v>
      </c>
    </row>
    <row r="1643" spans="1:48" x14ac:dyDescent="0.2">
      <c r="A1643">
        <v>1</v>
      </c>
      <c r="B1643">
        <v>684795</v>
      </c>
      <c r="C1643">
        <v>3</v>
      </c>
      <c r="E1643">
        <v>24073</v>
      </c>
      <c r="G1643">
        <v>2</v>
      </c>
      <c r="I1643">
        <v>7</v>
      </c>
      <c r="J1643">
        <v>43918</v>
      </c>
      <c r="N1643">
        <v>49</v>
      </c>
      <c r="O1643">
        <v>245</v>
      </c>
      <c r="R1643" t="s">
        <v>59</v>
      </c>
      <c r="S1643" t="s">
        <v>60</v>
      </c>
      <c r="T1643">
        <v>509</v>
      </c>
      <c r="V1643" t="s">
        <v>213</v>
      </c>
      <c r="W1643">
        <v>2.4073005358000001E+19</v>
      </c>
      <c r="X1643">
        <v>6</v>
      </c>
      <c r="Y1643" t="s">
        <v>58</v>
      </c>
      <c r="AA1643">
        <v>201</v>
      </c>
      <c r="AB1643">
        <v>61</v>
      </c>
      <c r="AC1643" t="s">
        <v>49</v>
      </c>
      <c r="AE1643" t="s">
        <v>49</v>
      </c>
      <c r="AI1643" t="s">
        <v>49</v>
      </c>
      <c r="AP1643" t="s">
        <v>62</v>
      </c>
      <c r="AQ1643" t="s">
        <v>214</v>
      </c>
      <c r="AS1643">
        <v>0.6</v>
      </c>
      <c r="AU1643">
        <v>2020</v>
      </c>
      <c r="AV1643" t="s">
        <v>55</v>
      </c>
    </row>
    <row r="1644" spans="1:48" x14ac:dyDescent="0.2">
      <c r="A1644">
        <v>1</v>
      </c>
      <c r="B1644">
        <v>1236692</v>
      </c>
      <c r="C1644">
        <v>3</v>
      </c>
      <c r="D1644">
        <v>55</v>
      </c>
      <c r="E1644">
        <v>24118</v>
      </c>
      <c r="F1644">
        <v>45</v>
      </c>
      <c r="G1644">
        <v>2</v>
      </c>
      <c r="H1644">
        <v>2.4118001094000001E+19</v>
      </c>
      <c r="I1644">
        <v>27</v>
      </c>
      <c r="J1644">
        <v>43898</v>
      </c>
      <c r="L1644">
        <v>56.513330000000003</v>
      </c>
      <c r="M1644">
        <v>56.431669999999997</v>
      </c>
      <c r="N1644">
        <v>44</v>
      </c>
      <c r="O1644">
        <v>198</v>
      </c>
      <c r="P1644">
        <v>-166.57333</v>
      </c>
      <c r="Q1644">
        <v>-166.66166999999999</v>
      </c>
      <c r="T1644">
        <v>513</v>
      </c>
      <c r="U1644">
        <v>1</v>
      </c>
      <c r="V1644" t="s">
        <v>94</v>
      </c>
      <c r="X1644">
        <v>6</v>
      </c>
      <c r="Y1644" t="s">
        <v>48</v>
      </c>
      <c r="AA1644">
        <v>201</v>
      </c>
      <c r="AB1644">
        <v>28</v>
      </c>
      <c r="AC1644" t="s">
        <v>49</v>
      </c>
      <c r="AE1644" t="s">
        <v>49</v>
      </c>
      <c r="AP1644" t="s">
        <v>50</v>
      </c>
      <c r="AQ1644" t="s">
        <v>95</v>
      </c>
      <c r="AS1644">
        <v>0.45</v>
      </c>
      <c r="AU1644">
        <v>2020</v>
      </c>
      <c r="AV1644" t="s">
        <v>55</v>
      </c>
    </row>
    <row r="1645" spans="1:48" x14ac:dyDescent="0.2">
      <c r="A1645">
        <v>1</v>
      </c>
      <c r="B1645">
        <v>1371248</v>
      </c>
      <c r="C1645">
        <v>3</v>
      </c>
      <c r="D1645">
        <v>62</v>
      </c>
      <c r="E1645">
        <v>24016</v>
      </c>
      <c r="F1645">
        <v>52</v>
      </c>
      <c r="G1645">
        <v>2</v>
      </c>
      <c r="H1645">
        <v>2.4016002942999998E+19</v>
      </c>
      <c r="I1645">
        <v>154</v>
      </c>
      <c r="J1645">
        <v>43917</v>
      </c>
      <c r="L1645">
        <v>56.7</v>
      </c>
      <c r="M1645">
        <v>56.683329999999998</v>
      </c>
      <c r="N1645">
        <v>40</v>
      </c>
      <c r="O1645">
        <v>2235</v>
      </c>
      <c r="P1645">
        <v>-171.9</v>
      </c>
      <c r="Q1645">
        <v>-171.48333</v>
      </c>
      <c r="R1645" t="s">
        <v>64</v>
      </c>
      <c r="S1645" t="s">
        <v>65</v>
      </c>
      <c r="T1645">
        <v>521</v>
      </c>
      <c r="U1645">
        <v>1</v>
      </c>
      <c r="V1645" t="s">
        <v>124</v>
      </c>
      <c r="X1645">
        <v>6</v>
      </c>
      <c r="Y1645" t="s">
        <v>58</v>
      </c>
      <c r="AA1645">
        <v>201</v>
      </c>
      <c r="AB1645">
        <v>1371248</v>
      </c>
      <c r="AC1645" t="s">
        <v>49</v>
      </c>
      <c r="AE1645" t="s">
        <v>49</v>
      </c>
      <c r="AI1645" t="s">
        <v>49</v>
      </c>
      <c r="AP1645" t="s">
        <v>50</v>
      </c>
      <c r="AQ1645" t="s">
        <v>125</v>
      </c>
      <c r="AS1645">
        <v>0.42</v>
      </c>
      <c r="AU1645">
        <v>2020</v>
      </c>
      <c r="AV1645" t="s">
        <v>55</v>
      </c>
    </row>
    <row r="1646" spans="1:48" x14ac:dyDescent="0.2">
      <c r="A1646">
        <v>1</v>
      </c>
      <c r="B1646">
        <v>1281555</v>
      </c>
      <c r="C1646">
        <v>2</v>
      </c>
      <c r="D1646">
        <v>41</v>
      </c>
      <c r="E1646">
        <v>24047</v>
      </c>
      <c r="F1646">
        <v>31</v>
      </c>
      <c r="G1646">
        <v>2</v>
      </c>
      <c r="H1646">
        <v>2.4047000433999999E+19</v>
      </c>
      <c r="I1646">
        <v>22</v>
      </c>
      <c r="J1646">
        <v>43885</v>
      </c>
      <c r="L1646">
        <v>55.428330000000003</v>
      </c>
      <c r="M1646">
        <v>55.454999999999998</v>
      </c>
      <c r="N1646">
        <v>45</v>
      </c>
      <c r="O1646">
        <v>392</v>
      </c>
      <c r="P1646">
        <v>-163.70500000000001</v>
      </c>
      <c r="Q1646">
        <v>-163.67500000000001</v>
      </c>
      <c r="R1646" t="s">
        <v>66</v>
      </c>
      <c r="S1646" t="s">
        <v>67</v>
      </c>
      <c r="T1646">
        <v>509</v>
      </c>
      <c r="U1646">
        <v>1</v>
      </c>
      <c r="V1646" t="s">
        <v>217</v>
      </c>
      <c r="X1646">
        <v>6</v>
      </c>
      <c r="Y1646" t="s">
        <v>58</v>
      </c>
      <c r="AA1646">
        <v>201</v>
      </c>
      <c r="AB1646">
        <v>2213</v>
      </c>
      <c r="AC1646" t="s">
        <v>49</v>
      </c>
      <c r="AE1646" t="s">
        <v>49</v>
      </c>
      <c r="AI1646" t="s">
        <v>49</v>
      </c>
      <c r="AP1646" t="s">
        <v>50</v>
      </c>
      <c r="AQ1646" t="s">
        <v>218</v>
      </c>
      <c r="AS1646">
        <v>0.6</v>
      </c>
      <c r="AU1646">
        <v>2020</v>
      </c>
      <c r="AV1646" t="s">
        <v>55</v>
      </c>
    </row>
    <row r="1647" spans="1:48" x14ac:dyDescent="0.2">
      <c r="A1647">
        <v>1</v>
      </c>
      <c r="B1647">
        <v>1335752</v>
      </c>
      <c r="C1647">
        <v>2</v>
      </c>
      <c r="D1647">
        <v>59</v>
      </c>
      <c r="E1647">
        <v>24100</v>
      </c>
      <c r="F1647">
        <v>45</v>
      </c>
      <c r="G1647">
        <v>2</v>
      </c>
      <c r="H1647">
        <v>2.4100034278999998E+19</v>
      </c>
      <c r="I1647">
        <v>23</v>
      </c>
      <c r="J1647">
        <v>43880</v>
      </c>
      <c r="L1647">
        <v>56.25</v>
      </c>
      <c r="M1647">
        <v>56.5</v>
      </c>
      <c r="N1647">
        <v>48</v>
      </c>
      <c r="O1647">
        <v>288</v>
      </c>
      <c r="P1647">
        <v>-167.01667</v>
      </c>
      <c r="Q1647">
        <v>-167.1</v>
      </c>
      <c r="R1647" t="s">
        <v>66</v>
      </c>
      <c r="S1647" t="s">
        <v>67</v>
      </c>
      <c r="T1647">
        <v>517</v>
      </c>
      <c r="U1647">
        <v>1</v>
      </c>
      <c r="V1647" t="s">
        <v>160</v>
      </c>
      <c r="X1647">
        <v>6</v>
      </c>
      <c r="Y1647" t="s">
        <v>58</v>
      </c>
      <c r="AA1647">
        <v>201</v>
      </c>
      <c r="AB1647">
        <v>44</v>
      </c>
      <c r="AC1647" t="s">
        <v>49</v>
      </c>
      <c r="AE1647" t="s">
        <v>49</v>
      </c>
      <c r="AI1647" t="s">
        <v>49</v>
      </c>
      <c r="AP1647" t="s">
        <v>50</v>
      </c>
      <c r="AQ1647" t="s">
        <v>161</v>
      </c>
      <c r="AS1647">
        <v>0.7</v>
      </c>
      <c r="AU1647">
        <v>2020</v>
      </c>
      <c r="AV1647" t="s">
        <v>55</v>
      </c>
    </row>
    <row r="1648" spans="1:48" x14ac:dyDescent="0.2">
      <c r="A1648">
        <v>1</v>
      </c>
      <c r="B1648">
        <v>621377</v>
      </c>
      <c r="C1648">
        <v>3</v>
      </c>
      <c r="D1648">
        <v>60</v>
      </c>
      <c r="E1648">
        <v>24128</v>
      </c>
      <c r="F1648">
        <v>40</v>
      </c>
      <c r="G1648">
        <v>2</v>
      </c>
      <c r="H1648">
        <v>2.4128001641000002E+19</v>
      </c>
      <c r="I1648">
        <v>37</v>
      </c>
      <c r="J1648">
        <v>43900</v>
      </c>
      <c r="L1648">
        <v>56.266669999999998</v>
      </c>
      <c r="M1648">
        <v>56.133330000000001</v>
      </c>
      <c r="N1648">
        <v>50</v>
      </c>
      <c r="O1648">
        <v>47</v>
      </c>
      <c r="P1648">
        <v>-166.56666999999999</v>
      </c>
      <c r="Q1648">
        <v>-166.46666999999999</v>
      </c>
      <c r="R1648" t="s">
        <v>66</v>
      </c>
      <c r="S1648" t="s">
        <v>67</v>
      </c>
      <c r="T1648">
        <v>517</v>
      </c>
      <c r="U1648">
        <v>1</v>
      </c>
      <c r="V1648" t="s">
        <v>84</v>
      </c>
      <c r="X1648">
        <v>6</v>
      </c>
      <c r="Y1648" t="s">
        <v>58</v>
      </c>
      <c r="AA1648">
        <v>201</v>
      </c>
      <c r="AB1648">
        <v>621377</v>
      </c>
      <c r="AC1648" t="s">
        <v>49</v>
      </c>
      <c r="AE1648" t="s">
        <v>49</v>
      </c>
      <c r="AI1648" t="s">
        <v>49</v>
      </c>
      <c r="AP1648" t="s">
        <v>50</v>
      </c>
      <c r="AQ1648" t="s">
        <v>85</v>
      </c>
      <c r="AS1648">
        <v>0.81</v>
      </c>
      <c r="AU1648">
        <v>2020</v>
      </c>
      <c r="AV1648" t="s">
        <v>55</v>
      </c>
    </row>
    <row r="1649" spans="1:48" x14ac:dyDescent="0.2">
      <c r="A1649">
        <v>1</v>
      </c>
      <c r="B1649">
        <v>738153</v>
      </c>
      <c r="C1649">
        <v>4</v>
      </c>
      <c r="D1649">
        <v>52</v>
      </c>
      <c r="E1649">
        <v>24002</v>
      </c>
      <c r="F1649">
        <v>37</v>
      </c>
      <c r="G1649">
        <v>2</v>
      </c>
      <c r="H1649">
        <v>2.4002001622999998E+19</v>
      </c>
      <c r="I1649">
        <v>57</v>
      </c>
      <c r="J1649">
        <v>43931</v>
      </c>
      <c r="L1649">
        <v>55.265000000000001</v>
      </c>
      <c r="M1649">
        <v>55.27167</v>
      </c>
      <c r="N1649">
        <v>54</v>
      </c>
      <c r="O1649">
        <v>333</v>
      </c>
      <c r="P1649">
        <v>-164.3</v>
      </c>
      <c r="Q1649">
        <v>-164.33833000000001</v>
      </c>
      <c r="T1649">
        <v>509</v>
      </c>
      <c r="U1649">
        <v>1</v>
      </c>
      <c r="V1649" t="s">
        <v>140</v>
      </c>
      <c r="X1649">
        <v>6</v>
      </c>
      <c r="Y1649" t="s">
        <v>48</v>
      </c>
      <c r="AA1649">
        <v>201</v>
      </c>
      <c r="AB1649">
        <v>5702</v>
      </c>
      <c r="AC1649" t="s">
        <v>49</v>
      </c>
      <c r="AE1649" t="s">
        <v>49</v>
      </c>
      <c r="AP1649" t="s">
        <v>50</v>
      </c>
      <c r="AQ1649" t="s">
        <v>141</v>
      </c>
      <c r="AS1649">
        <v>1.01</v>
      </c>
      <c r="AU1649">
        <v>2020</v>
      </c>
      <c r="AV1649" t="s">
        <v>55</v>
      </c>
    </row>
    <row r="1650" spans="1:48" x14ac:dyDescent="0.2">
      <c r="A1650">
        <v>1</v>
      </c>
      <c r="B1650">
        <v>1144127</v>
      </c>
      <c r="C1650">
        <v>4</v>
      </c>
      <c r="D1650">
        <v>47</v>
      </c>
      <c r="E1650">
        <v>24060</v>
      </c>
      <c r="F1650">
        <v>39</v>
      </c>
      <c r="G1650">
        <v>2</v>
      </c>
      <c r="H1650">
        <v>2.4060000236000002E+19</v>
      </c>
      <c r="I1650">
        <v>53</v>
      </c>
      <c r="J1650">
        <v>43944</v>
      </c>
      <c r="L1650">
        <v>55.382219999999997</v>
      </c>
      <c r="M1650">
        <v>55.365830000000003</v>
      </c>
      <c r="N1650">
        <v>63</v>
      </c>
      <c r="O1650">
        <v>827</v>
      </c>
      <c r="P1650">
        <v>-163.95444000000001</v>
      </c>
      <c r="Q1650">
        <v>-164.04056</v>
      </c>
      <c r="R1650" t="s">
        <v>92</v>
      </c>
      <c r="S1650" t="s">
        <v>93</v>
      </c>
      <c r="T1650">
        <v>509</v>
      </c>
      <c r="U1650">
        <v>1</v>
      </c>
      <c r="V1650" t="s">
        <v>166</v>
      </c>
      <c r="X1650">
        <v>6</v>
      </c>
      <c r="Y1650" t="s">
        <v>58</v>
      </c>
      <c r="AA1650">
        <v>201</v>
      </c>
      <c r="AB1650">
        <v>5307</v>
      </c>
      <c r="AC1650" t="s">
        <v>49</v>
      </c>
      <c r="AE1650" t="s">
        <v>49</v>
      </c>
      <c r="AI1650" t="s">
        <v>49</v>
      </c>
      <c r="AP1650" t="s">
        <v>50</v>
      </c>
      <c r="AQ1650" t="s">
        <v>167</v>
      </c>
      <c r="AS1650">
        <v>1.6</v>
      </c>
      <c r="AU1650">
        <v>2020</v>
      </c>
      <c r="AV1650" t="s">
        <v>55</v>
      </c>
    </row>
    <row r="1651" spans="1:48" x14ac:dyDescent="0.2">
      <c r="A1651">
        <v>1</v>
      </c>
      <c r="B1651">
        <v>1378663</v>
      </c>
      <c r="C1651">
        <v>3</v>
      </c>
      <c r="D1651">
        <v>40</v>
      </c>
      <c r="E1651">
        <v>24094</v>
      </c>
      <c r="F1651">
        <v>30</v>
      </c>
      <c r="G1651">
        <v>2</v>
      </c>
      <c r="H1651">
        <v>2.4094000532999999E+19</v>
      </c>
      <c r="I1651">
        <v>24</v>
      </c>
      <c r="J1651">
        <v>43897</v>
      </c>
      <c r="L1651">
        <v>55.473329999999997</v>
      </c>
      <c r="M1651">
        <v>55.55</v>
      </c>
      <c r="N1651">
        <v>49</v>
      </c>
      <c r="O1651">
        <v>339</v>
      </c>
      <c r="P1651">
        <v>-163.61500000000001</v>
      </c>
      <c r="Q1651">
        <v>-163.48333</v>
      </c>
      <c r="T1651">
        <v>509</v>
      </c>
      <c r="U1651">
        <v>1</v>
      </c>
      <c r="V1651" t="s">
        <v>156</v>
      </c>
      <c r="X1651">
        <v>6</v>
      </c>
      <c r="Y1651" t="s">
        <v>48</v>
      </c>
      <c r="AA1651">
        <v>201</v>
      </c>
      <c r="AB1651">
        <v>601</v>
      </c>
      <c r="AC1651" t="s">
        <v>49</v>
      </c>
      <c r="AE1651" t="s">
        <v>49</v>
      </c>
      <c r="AP1651" t="s">
        <v>50</v>
      </c>
      <c r="AQ1651" t="s">
        <v>157</v>
      </c>
      <c r="AS1651">
        <v>0.6</v>
      </c>
      <c r="AU1651">
        <v>2020</v>
      </c>
      <c r="AV1651" t="s">
        <v>55</v>
      </c>
    </row>
    <row r="1652" spans="1:48" x14ac:dyDescent="0.2">
      <c r="A1652">
        <v>1</v>
      </c>
      <c r="B1652">
        <v>1330086</v>
      </c>
      <c r="C1652">
        <v>4</v>
      </c>
      <c r="D1652">
        <v>39</v>
      </c>
      <c r="E1652">
        <v>24132</v>
      </c>
      <c r="F1652">
        <v>39</v>
      </c>
      <c r="G1652">
        <v>1</v>
      </c>
      <c r="H1652">
        <v>2.4132005822000001E+19</v>
      </c>
      <c r="I1652">
        <v>208</v>
      </c>
      <c r="J1652">
        <v>43928</v>
      </c>
      <c r="L1652">
        <v>57.066670000000002</v>
      </c>
      <c r="M1652">
        <v>57.05</v>
      </c>
      <c r="N1652">
        <v>52</v>
      </c>
      <c r="O1652">
        <v>2522</v>
      </c>
      <c r="P1652">
        <v>-166.75</v>
      </c>
      <c r="Q1652">
        <v>-167.01667</v>
      </c>
      <c r="R1652" t="s">
        <v>66</v>
      </c>
      <c r="S1652" t="s">
        <v>67</v>
      </c>
      <c r="T1652">
        <v>513</v>
      </c>
      <c r="U1652">
        <v>1</v>
      </c>
      <c r="V1652" t="s">
        <v>255</v>
      </c>
      <c r="X1652">
        <v>6</v>
      </c>
      <c r="Y1652" t="s">
        <v>58</v>
      </c>
      <c r="AA1652">
        <v>201</v>
      </c>
      <c r="AB1652">
        <v>2081</v>
      </c>
      <c r="AC1652" t="s">
        <v>49</v>
      </c>
      <c r="AE1652" t="s">
        <v>49</v>
      </c>
      <c r="AI1652" t="s">
        <v>49</v>
      </c>
      <c r="AP1652" t="s">
        <v>50</v>
      </c>
      <c r="AQ1652" t="s">
        <v>256</v>
      </c>
      <c r="AS1652">
        <v>1.06</v>
      </c>
      <c r="AU1652">
        <v>2020</v>
      </c>
      <c r="AV1652" t="s">
        <v>55</v>
      </c>
    </row>
    <row r="1653" spans="1:48" x14ac:dyDescent="0.2">
      <c r="A1653">
        <v>1</v>
      </c>
      <c r="B1653">
        <v>1362559</v>
      </c>
      <c r="C1653">
        <v>3</v>
      </c>
      <c r="D1653">
        <v>53</v>
      </c>
      <c r="E1653">
        <v>24002</v>
      </c>
      <c r="F1653">
        <v>41</v>
      </c>
      <c r="G1653">
        <v>2</v>
      </c>
      <c r="H1653">
        <v>2.4002003414000001E+19</v>
      </c>
      <c r="I1653">
        <v>148</v>
      </c>
      <c r="J1653">
        <v>43900</v>
      </c>
      <c r="L1653">
        <v>56.366669999999999</v>
      </c>
      <c r="M1653">
        <v>56.46</v>
      </c>
      <c r="N1653">
        <v>31</v>
      </c>
      <c r="O1653">
        <v>1859</v>
      </c>
      <c r="P1653">
        <v>-170.29</v>
      </c>
      <c r="Q1653">
        <v>-169.97667000000001</v>
      </c>
      <c r="T1653">
        <v>521</v>
      </c>
      <c r="U1653">
        <v>1</v>
      </c>
      <c r="V1653" t="s">
        <v>162</v>
      </c>
      <c r="X1653">
        <v>6</v>
      </c>
      <c r="Y1653" t="s">
        <v>48</v>
      </c>
      <c r="AA1653">
        <v>201</v>
      </c>
      <c r="AB1653">
        <v>14802</v>
      </c>
      <c r="AC1653" t="s">
        <v>49</v>
      </c>
      <c r="AE1653" t="s">
        <v>49</v>
      </c>
      <c r="AP1653" t="s">
        <v>50</v>
      </c>
      <c r="AQ1653" t="s">
        <v>163</v>
      </c>
      <c r="AS1653">
        <v>0.12</v>
      </c>
      <c r="AU1653">
        <v>2020</v>
      </c>
      <c r="AV1653" t="s">
        <v>55</v>
      </c>
    </row>
    <row r="1654" spans="1:48" x14ac:dyDescent="0.2">
      <c r="A1654">
        <v>1</v>
      </c>
      <c r="B1654">
        <v>1315345</v>
      </c>
      <c r="C1654">
        <v>3</v>
      </c>
      <c r="D1654">
        <v>59</v>
      </c>
      <c r="E1654">
        <v>24046</v>
      </c>
      <c r="F1654">
        <v>49</v>
      </c>
      <c r="G1654">
        <v>2</v>
      </c>
      <c r="H1654">
        <v>2.4046003681000002E+19</v>
      </c>
      <c r="I1654">
        <v>155</v>
      </c>
      <c r="J1654">
        <v>43904</v>
      </c>
      <c r="L1654">
        <v>56.435000000000002</v>
      </c>
      <c r="M1654">
        <v>56.393329999999999</v>
      </c>
      <c r="N1654">
        <v>43</v>
      </c>
      <c r="O1654">
        <v>2320</v>
      </c>
      <c r="P1654">
        <v>-167.58</v>
      </c>
      <c r="Q1654">
        <v>-167.35667000000001</v>
      </c>
      <c r="R1654" t="s">
        <v>66</v>
      </c>
      <c r="S1654" t="s">
        <v>67</v>
      </c>
      <c r="T1654">
        <v>517</v>
      </c>
      <c r="U1654">
        <v>1</v>
      </c>
      <c r="V1654" t="s">
        <v>164</v>
      </c>
      <c r="X1654">
        <v>6</v>
      </c>
      <c r="Y1654" t="s">
        <v>58</v>
      </c>
      <c r="AA1654">
        <v>201</v>
      </c>
      <c r="AB1654">
        <v>15514</v>
      </c>
      <c r="AC1654" t="s">
        <v>49</v>
      </c>
      <c r="AE1654" t="s">
        <v>49</v>
      </c>
      <c r="AI1654" t="s">
        <v>49</v>
      </c>
      <c r="AP1654" t="s">
        <v>50</v>
      </c>
      <c r="AQ1654" t="s">
        <v>165</v>
      </c>
      <c r="AS1654">
        <v>0.51</v>
      </c>
      <c r="AU1654">
        <v>2020</v>
      </c>
      <c r="AV1654" t="s">
        <v>55</v>
      </c>
    </row>
    <row r="1655" spans="1:48" x14ac:dyDescent="0.2">
      <c r="A1655">
        <v>1</v>
      </c>
      <c r="B1655">
        <v>1335779</v>
      </c>
      <c r="C1655">
        <v>2</v>
      </c>
      <c r="D1655">
        <v>55</v>
      </c>
      <c r="E1655">
        <v>24100</v>
      </c>
      <c r="F1655">
        <v>42</v>
      </c>
      <c r="G1655">
        <v>2</v>
      </c>
      <c r="H1655">
        <v>2.4100034278999998E+19</v>
      </c>
      <c r="I1655">
        <v>13</v>
      </c>
      <c r="J1655">
        <v>43871</v>
      </c>
      <c r="L1655">
        <v>55.283329999999999</v>
      </c>
      <c r="M1655">
        <v>55.216670000000001</v>
      </c>
      <c r="N1655">
        <v>50</v>
      </c>
      <c r="O1655">
        <v>152</v>
      </c>
      <c r="P1655">
        <v>-164.73333</v>
      </c>
      <c r="Q1655">
        <v>-164.68333000000001</v>
      </c>
      <c r="R1655" t="s">
        <v>64</v>
      </c>
      <c r="S1655" t="s">
        <v>65</v>
      </c>
      <c r="T1655">
        <v>509</v>
      </c>
      <c r="U1655">
        <v>1</v>
      </c>
      <c r="V1655" t="s">
        <v>160</v>
      </c>
      <c r="X1655">
        <v>6</v>
      </c>
      <c r="Y1655" t="s">
        <v>58</v>
      </c>
      <c r="AA1655">
        <v>201</v>
      </c>
      <c r="AB1655">
        <v>32</v>
      </c>
      <c r="AC1655" t="s">
        <v>49</v>
      </c>
      <c r="AE1655" t="s">
        <v>49</v>
      </c>
      <c r="AI1655" t="s">
        <v>49</v>
      </c>
      <c r="AP1655" t="s">
        <v>50</v>
      </c>
      <c r="AQ1655" t="s">
        <v>161</v>
      </c>
      <c r="AS1655">
        <v>0.8</v>
      </c>
      <c r="AU1655">
        <v>2020</v>
      </c>
      <c r="AV1655" t="s">
        <v>55</v>
      </c>
    </row>
    <row r="1656" spans="1:48" x14ac:dyDescent="0.2">
      <c r="A1656">
        <v>1</v>
      </c>
      <c r="B1656">
        <v>1145158</v>
      </c>
      <c r="C1656">
        <v>3</v>
      </c>
      <c r="D1656">
        <v>56</v>
      </c>
      <c r="E1656">
        <v>24004</v>
      </c>
      <c r="F1656">
        <v>42</v>
      </c>
      <c r="G1656">
        <v>2</v>
      </c>
      <c r="H1656">
        <v>2.4004004054999998E+19</v>
      </c>
      <c r="I1656">
        <v>130</v>
      </c>
      <c r="J1656">
        <v>43899</v>
      </c>
      <c r="L1656">
        <v>56.383330000000001</v>
      </c>
      <c r="M1656">
        <v>56.35</v>
      </c>
      <c r="N1656">
        <v>44</v>
      </c>
      <c r="O1656">
        <v>2021</v>
      </c>
      <c r="P1656">
        <v>-170.1</v>
      </c>
      <c r="Q1656">
        <v>-170.11667</v>
      </c>
      <c r="T1656">
        <v>521</v>
      </c>
      <c r="U1656">
        <v>1</v>
      </c>
      <c r="V1656" t="s">
        <v>168</v>
      </c>
      <c r="X1656">
        <v>6</v>
      </c>
      <c r="Y1656" t="s">
        <v>58</v>
      </c>
      <c r="AA1656">
        <v>201</v>
      </c>
      <c r="AB1656">
        <v>1309</v>
      </c>
      <c r="AC1656" t="s">
        <v>49</v>
      </c>
      <c r="AE1656" t="s">
        <v>49</v>
      </c>
      <c r="AP1656" t="s">
        <v>50</v>
      </c>
      <c r="AQ1656" t="s">
        <v>169</v>
      </c>
      <c r="AS1656">
        <v>0.57999999999999996</v>
      </c>
      <c r="AU1656">
        <v>2020</v>
      </c>
      <c r="AV1656" t="s">
        <v>55</v>
      </c>
    </row>
    <row r="1657" spans="1:48" x14ac:dyDescent="0.2">
      <c r="A1657">
        <v>1</v>
      </c>
      <c r="B1657">
        <v>1340133</v>
      </c>
      <c r="C1657">
        <v>4</v>
      </c>
      <c r="D1657">
        <v>56</v>
      </c>
      <c r="E1657">
        <v>24186</v>
      </c>
      <c r="F1657">
        <v>46</v>
      </c>
      <c r="G1657">
        <v>2</v>
      </c>
      <c r="H1657">
        <v>2.4186000411000001E+19</v>
      </c>
      <c r="I1657">
        <v>47</v>
      </c>
      <c r="J1657">
        <v>43935</v>
      </c>
      <c r="L1657">
        <v>56.60333</v>
      </c>
      <c r="M1657">
        <v>56.465000000000003</v>
      </c>
      <c r="N1657">
        <v>42</v>
      </c>
      <c r="O1657">
        <v>15</v>
      </c>
      <c r="P1657">
        <v>-170.13667000000001</v>
      </c>
      <c r="Q1657">
        <v>-170.03166999999999</v>
      </c>
      <c r="T1657">
        <v>521</v>
      </c>
      <c r="U1657">
        <v>1</v>
      </c>
      <c r="V1657" t="s">
        <v>191</v>
      </c>
      <c r="X1657">
        <v>6</v>
      </c>
      <c r="Y1657" t="s">
        <v>48</v>
      </c>
      <c r="AA1657">
        <v>201</v>
      </c>
      <c r="AB1657">
        <v>11</v>
      </c>
      <c r="AC1657" t="s">
        <v>49</v>
      </c>
      <c r="AE1657" t="s">
        <v>49</v>
      </c>
      <c r="AP1657" t="s">
        <v>50</v>
      </c>
      <c r="AQ1657" t="s">
        <v>192</v>
      </c>
      <c r="AS1657">
        <v>0.45</v>
      </c>
      <c r="AU1657">
        <v>2020</v>
      </c>
      <c r="AV1657" t="s">
        <v>55</v>
      </c>
    </row>
    <row r="1658" spans="1:48" x14ac:dyDescent="0.2">
      <c r="A1658">
        <v>1</v>
      </c>
      <c r="B1658">
        <v>1367073</v>
      </c>
      <c r="C1658">
        <v>4</v>
      </c>
      <c r="D1658">
        <v>67</v>
      </c>
      <c r="E1658">
        <v>24091</v>
      </c>
      <c r="F1658">
        <v>46</v>
      </c>
      <c r="G1658">
        <v>2</v>
      </c>
      <c r="H1658">
        <v>2.4091000542999998E+19</v>
      </c>
      <c r="I1658">
        <v>49</v>
      </c>
      <c r="J1658">
        <v>43926</v>
      </c>
      <c r="L1658">
        <v>56.391669999999998</v>
      </c>
      <c r="M1658">
        <v>56.39667</v>
      </c>
      <c r="N1658">
        <v>43</v>
      </c>
      <c r="O1658">
        <v>735</v>
      </c>
      <c r="P1658">
        <v>-169.28833</v>
      </c>
      <c r="Q1658">
        <v>-169.57667000000001</v>
      </c>
      <c r="T1658">
        <v>517</v>
      </c>
      <c r="U1658">
        <v>1</v>
      </c>
      <c r="V1658" t="s">
        <v>223</v>
      </c>
      <c r="X1658">
        <v>6</v>
      </c>
      <c r="Y1658" t="s">
        <v>48</v>
      </c>
      <c r="AA1658">
        <v>201</v>
      </c>
      <c r="AB1658">
        <v>78</v>
      </c>
      <c r="AC1658" t="s">
        <v>49</v>
      </c>
      <c r="AE1658" t="s">
        <v>49</v>
      </c>
      <c r="AP1658" t="s">
        <v>50</v>
      </c>
      <c r="AQ1658" t="s">
        <v>224</v>
      </c>
      <c r="AS1658">
        <v>0.45</v>
      </c>
      <c r="AU1658">
        <v>2020</v>
      </c>
      <c r="AV1658" t="s">
        <v>55</v>
      </c>
    </row>
    <row r="1659" spans="1:48" x14ac:dyDescent="0.2">
      <c r="A1659">
        <v>1</v>
      </c>
      <c r="B1659">
        <v>1328792</v>
      </c>
      <c r="C1659">
        <v>3</v>
      </c>
      <c r="D1659">
        <v>38</v>
      </c>
      <c r="E1659">
        <v>23941</v>
      </c>
      <c r="F1659">
        <v>38</v>
      </c>
      <c r="G1659">
        <v>1</v>
      </c>
      <c r="H1659">
        <v>2.3941004092000002E+19</v>
      </c>
      <c r="I1659">
        <v>164</v>
      </c>
      <c r="J1659">
        <v>43913</v>
      </c>
      <c r="L1659">
        <v>57.39667</v>
      </c>
      <c r="M1659">
        <v>57.171669999999999</v>
      </c>
      <c r="N1659">
        <v>45</v>
      </c>
      <c r="O1659">
        <v>4272</v>
      </c>
      <c r="P1659">
        <v>-167.67332999999999</v>
      </c>
      <c r="Q1659">
        <v>-167.36332999999999</v>
      </c>
      <c r="R1659" t="s">
        <v>59</v>
      </c>
      <c r="S1659" t="s">
        <v>60</v>
      </c>
      <c r="T1659">
        <v>513</v>
      </c>
      <c r="U1659">
        <v>1</v>
      </c>
      <c r="V1659" t="s">
        <v>170</v>
      </c>
      <c r="X1659">
        <v>6</v>
      </c>
      <c r="Y1659" t="s">
        <v>58</v>
      </c>
      <c r="AA1659">
        <v>201</v>
      </c>
      <c r="AB1659">
        <v>16408</v>
      </c>
      <c r="AC1659" t="s">
        <v>49</v>
      </c>
      <c r="AE1659" t="s">
        <v>49</v>
      </c>
      <c r="AI1659" t="s">
        <v>49</v>
      </c>
      <c r="AP1659" t="s">
        <v>50</v>
      </c>
      <c r="AQ1659" t="s">
        <v>171</v>
      </c>
      <c r="AS1659">
        <v>0.46</v>
      </c>
      <c r="AU1659">
        <v>2020</v>
      </c>
      <c r="AV1659" t="s">
        <v>52</v>
      </c>
    </row>
    <row r="1660" spans="1:48" x14ac:dyDescent="0.2">
      <c r="A1660">
        <v>1</v>
      </c>
      <c r="B1660">
        <v>1286821</v>
      </c>
      <c r="C1660">
        <v>2</v>
      </c>
      <c r="D1660">
        <v>38</v>
      </c>
      <c r="E1660">
        <v>24041</v>
      </c>
      <c r="F1660">
        <v>38</v>
      </c>
      <c r="G1660">
        <v>1</v>
      </c>
      <c r="H1660">
        <v>2.4041000660999999E+19</v>
      </c>
      <c r="I1660">
        <v>81</v>
      </c>
      <c r="J1660">
        <v>43878</v>
      </c>
      <c r="L1660">
        <v>57.361669999999997</v>
      </c>
      <c r="M1660">
        <v>57.366669999999999</v>
      </c>
      <c r="N1660">
        <v>59</v>
      </c>
      <c r="O1660">
        <v>1302</v>
      </c>
      <c r="P1660">
        <v>-167.79</v>
      </c>
      <c r="Q1660">
        <v>-167.68833000000001</v>
      </c>
      <c r="R1660" t="s">
        <v>59</v>
      </c>
      <c r="S1660" t="s">
        <v>60</v>
      </c>
      <c r="T1660">
        <v>513</v>
      </c>
      <c r="U1660">
        <v>1</v>
      </c>
      <c r="V1660" t="s">
        <v>205</v>
      </c>
      <c r="X1660">
        <v>6</v>
      </c>
      <c r="Y1660" t="s">
        <v>58</v>
      </c>
      <c r="AA1660">
        <v>201</v>
      </c>
      <c r="AB1660">
        <v>8103</v>
      </c>
      <c r="AC1660" t="s">
        <v>49</v>
      </c>
      <c r="AE1660" t="s">
        <v>49</v>
      </c>
      <c r="AI1660" t="s">
        <v>49</v>
      </c>
      <c r="AP1660" t="s">
        <v>50</v>
      </c>
      <c r="AQ1660" t="s">
        <v>206</v>
      </c>
      <c r="AS1660">
        <v>1.43</v>
      </c>
      <c r="AU1660">
        <v>2020</v>
      </c>
      <c r="AV1660" t="s">
        <v>55</v>
      </c>
    </row>
    <row r="1661" spans="1:48" x14ac:dyDescent="0.2">
      <c r="A1661">
        <v>1</v>
      </c>
      <c r="B1661">
        <v>1286879</v>
      </c>
      <c r="C1661">
        <v>3</v>
      </c>
      <c r="D1661">
        <v>49</v>
      </c>
      <c r="E1661">
        <v>24041</v>
      </c>
      <c r="F1661">
        <v>49</v>
      </c>
      <c r="G1661">
        <v>1</v>
      </c>
      <c r="H1661">
        <v>2.4041000660999999E+19</v>
      </c>
      <c r="I1661">
        <v>151</v>
      </c>
      <c r="J1661">
        <v>43899</v>
      </c>
      <c r="L1661">
        <v>57.823329999999999</v>
      </c>
      <c r="M1661">
        <v>57.696669999999997</v>
      </c>
      <c r="N1661">
        <v>57</v>
      </c>
      <c r="O1661">
        <v>3223</v>
      </c>
      <c r="P1661">
        <v>-171.18333000000001</v>
      </c>
      <c r="Q1661">
        <v>-171.095</v>
      </c>
      <c r="T1661">
        <v>521</v>
      </c>
      <c r="U1661">
        <v>1</v>
      </c>
      <c r="V1661" t="s">
        <v>205</v>
      </c>
      <c r="X1661">
        <v>6</v>
      </c>
      <c r="Y1661" t="s">
        <v>48</v>
      </c>
      <c r="AA1661">
        <v>201</v>
      </c>
      <c r="AB1661">
        <v>15107</v>
      </c>
      <c r="AC1661" t="s">
        <v>49</v>
      </c>
      <c r="AE1661" t="s">
        <v>49</v>
      </c>
      <c r="AP1661" t="s">
        <v>50</v>
      </c>
      <c r="AQ1661" t="s">
        <v>206</v>
      </c>
      <c r="AS1661">
        <v>1.22</v>
      </c>
      <c r="AU1661">
        <v>2020</v>
      </c>
      <c r="AV1661" t="s">
        <v>55</v>
      </c>
    </row>
    <row r="1662" spans="1:48" x14ac:dyDescent="0.2">
      <c r="A1662">
        <v>1</v>
      </c>
      <c r="B1662">
        <v>1367947</v>
      </c>
      <c r="C1662">
        <v>2</v>
      </c>
      <c r="D1662">
        <v>49</v>
      </c>
      <c r="E1662">
        <v>24072</v>
      </c>
      <c r="F1662">
        <v>37</v>
      </c>
      <c r="G1662">
        <v>2</v>
      </c>
      <c r="H1662">
        <v>2.4072003670999998E+19</v>
      </c>
      <c r="I1662">
        <v>39</v>
      </c>
      <c r="J1662">
        <v>43864</v>
      </c>
      <c r="L1662">
        <v>55.823329999999999</v>
      </c>
      <c r="M1662">
        <v>55.79833</v>
      </c>
      <c r="N1662">
        <v>46</v>
      </c>
      <c r="O1662">
        <v>465</v>
      </c>
      <c r="P1662">
        <v>-163.95332999999999</v>
      </c>
      <c r="Q1662">
        <v>-163.88333</v>
      </c>
      <c r="T1662">
        <v>509</v>
      </c>
      <c r="U1662">
        <v>1</v>
      </c>
      <c r="V1662" t="s">
        <v>116</v>
      </c>
      <c r="X1662">
        <v>6</v>
      </c>
      <c r="Y1662" t="s">
        <v>48</v>
      </c>
      <c r="AA1662">
        <v>201</v>
      </c>
      <c r="AB1662">
        <v>90</v>
      </c>
      <c r="AC1662" t="s">
        <v>49</v>
      </c>
      <c r="AE1662" t="s">
        <v>49</v>
      </c>
      <c r="AP1662" t="s">
        <v>50</v>
      </c>
      <c r="AQ1662" t="s">
        <v>117</v>
      </c>
      <c r="AS1662">
        <v>0.73</v>
      </c>
      <c r="AU1662">
        <v>2020</v>
      </c>
      <c r="AV1662" t="s">
        <v>55</v>
      </c>
    </row>
    <row r="1663" spans="1:48" x14ac:dyDescent="0.2">
      <c r="A1663">
        <v>1</v>
      </c>
      <c r="B1663">
        <v>1314513</v>
      </c>
      <c r="C1663">
        <v>3</v>
      </c>
      <c r="D1663">
        <v>58</v>
      </c>
      <c r="E1663">
        <v>24009</v>
      </c>
      <c r="F1663">
        <v>48</v>
      </c>
      <c r="G1663">
        <v>2</v>
      </c>
      <c r="H1663">
        <v>2.4009001606999998E+19</v>
      </c>
      <c r="I1663">
        <v>283</v>
      </c>
      <c r="J1663">
        <v>43905</v>
      </c>
      <c r="L1663">
        <v>56.883330000000001</v>
      </c>
      <c r="M1663">
        <v>57.033329999999999</v>
      </c>
      <c r="N1663">
        <v>48</v>
      </c>
      <c r="O1663">
        <v>3685</v>
      </c>
      <c r="P1663">
        <v>-171.11667</v>
      </c>
      <c r="Q1663">
        <v>-171.2</v>
      </c>
      <c r="R1663" t="s">
        <v>66</v>
      </c>
      <c r="S1663" t="s">
        <v>67</v>
      </c>
      <c r="T1663">
        <v>521</v>
      </c>
      <c r="U1663">
        <v>1</v>
      </c>
      <c r="V1663" t="s">
        <v>176</v>
      </c>
      <c r="X1663">
        <v>6</v>
      </c>
      <c r="Y1663" t="s">
        <v>58</v>
      </c>
      <c r="AA1663">
        <v>201</v>
      </c>
      <c r="AB1663">
        <v>28309</v>
      </c>
      <c r="AC1663" t="s">
        <v>49</v>
      </c>
      <c r="AE1663" t="s">
        <v>49</v>
      </c>
      <c r="AI1663" t="s">
        <v>49</v>
      </c>
      <c r="AP1663" t="s">
        <v>50</v>
      </c>
      <c r="AQ1663" t="s">
        <v>177</v>
      </c>
      <c r="AS1663">
        <v>0.67</v>
      </c>
      <c r="AU1663">
        <v>2020</v>
      </c>
      <c r="AV1663" t="s">
        <v>55</v>
      </c>
    </row>
    <row r="1664" spans="1:48" x14ac:dyDescent="0.2">
      <c r="A1664">
        <v>1</v>
      </c>
      <c r="B1664">
        <v>1314593</v>
      </c>
      <c r="C1664">
        <v>2</v>
      </c>
      <c r="D1664">
        <v>44</v>
      </c>
      <c r="E1664">
        <v>24009</v>
      </c>
      <c r="F1664">
        <v>34</v>
      </c>
      <c r="G1664">
        <v>2</v>
      </c>
      <c r="H1664">
        <v>2.4009001606999998E+19</v>
      </c>
      <c r="I1664">
        <v>188</v>
      </c>
      <c r="J1664">
        <v>43887</v>
      </c>
      <c r="L1664">
        <v>55.95</v>
      </c>
      <c r="M1664">
        <v>55.9</v>
      </c>
      <c r="N1664">
        <v>57</v>
      </c>
      <c r="O1664">
        <v>2378</v>
      </c>
      <c r="P1664">
        <v>-162.93333000000001</v>
      </c>
      <c r="Q1664">
        <v>-162.91667000000001</v>
      </c>
      <c r="R1664" t="s">
        <v>66</v>
      </c>
      <c r="S1664" t="s">
        <v>67</v>
      </c>
      <c r="T1664">
        <v>516</v>
      </c>
      <c r="U1664">
        <v>1</v>
      </c>
      <c r="V1664" t="s">
        <v>176</v>
      </c>
      <c r="X1664">
        <v>6</v>
      </c>
      <c r="Y1664" t="s">
        <v>58</v>
      </c>
      <c r="AA1664">
        <v>201</v>
      </c>
      <c r="AB1664">
        <v>18810</v>
      </c>
      <c r="AC1664" t="s">
        <v>49</v>
      </c>
      <c r="AE1664" t="s">
        <v>49</v>
      </c>
      <c r="AI1664" t="s">
        <v>49</v>
      </c>
      <c r="AP1664" t="s">
        <v>50</v>
      </c>
      <c r="AQ1664" t="s">
        <v>177</v>
      </c>
      <c r="AS1664">
        <v>1.2</v>
      </c>
      <c r="AU1664">
        <v>2020</v>
      </c>
      <c r="AV1664" t="s">
        <v>55</v>
      </c>
    </row>
    <row r="1665" spans="1:48" x14ac:dyDescent="0.2">
      <c r="A1665">
        <v>1</v>
      </c>
      <c r="B1665">
        <v>1314532</v>
      </c>
      <c r="C1665">
        <v>2</v>
      </c>
      <c r="D1665">
        <v>40</v>
      </c>
      <c r="E1665">
        <v>24009</v>
      </c>
      <c r="F1665">
        <v>30</v>
      </c>
      <c r="G1665">
        <v>2</v>
      </c>
      <c r="H1665">
        <v>2.4009001606999998E+19</v>
      </c>
      <c r="I1665">
        <v>198</v>
      </c>
      <c r="J1665">
        <v>43889</v>
      </c>
      <c r="L1665">
        <v>56.183329999999998</v>
      </c>
      <c r="M1665">
        <v>56.1</v>
      </c>
      <c r="N1665">
        <v>53</v>
      </c>
      <c r="O1665">
        <v>2492</v>
      </c>
      <c r="P1665">
        <v>-162.61667</v>
      </c>
      <c r="Q1665">
        <v>-162.65</v>
      </c>
      <c r="T1665">
        <v>516</v>
      </c>
      <c r="U1665">
        <v>1</v>
      </c>
      <c r="V1665" t="s">
        <v>176</v>
      </c>
      <c r="X1665">
        <v>6</v>
      </c>
      <c r="Y1665" t="s">
        <v>48</v>
      </c>
      <c r="AA1665">
        <v>201</v>
      </c>
      <c r="AB1665">
        <v>18906</v>
      </c>
      <c r="AC1665" t="s">
        <v>49</v>
      </c>
      <c r="AE1665" t="s">
        <v>49</v>
      </c>
      <c r="AP1665" t="s">
        <v>50</v>
      </c>
      <c r="AQ1665" t="s">
        <v>177</v>
      </c>
      <c r="AS1665">
        <v>1.2</v>
      </c>
      <c r="AU1665">
        <v>2020</v>
      </c>
      <c r="AV1665" t="s">
        <v>55</v>
      </c>
    </row>
    <row r="1666" spans="1:48" x14ac:dyDescent="0.2">
      <c r="A1666">
        <v>1</v>
      </c>
      <c r="B1666">
        <v>1335218</v>
      </c>
      <c r="C1666">
        <v>1</v>
      </c>
      <c r="D1666">
        <v>51</v>
      </c>
      <c r="E1666">
        <v>24025</v>
      </c>
      <c r="F1666">
        <v>40</v>
      </c>
      <c r="G1666">
        <v>2</v>
      </c>
      <c r="H1666">
        <v>2.4025003793999999E+19</v>
      </c>
      <c r="I1666">
        <v>4</v>
      </c>
      <c r="J1666">
        <v>43852</v>
      </c>
      <c r="L1666">
        <v>55.274999999999999</v>
      </c>
      <c r="M1666">
        <v>55.38167</v>
      </c>
      <c r="N1666">
        <v>49</v>
      </c>
      <c r="O1666">
        <v>50</v>
      </c>
      <c r="P1666">
        <v>-164.42</v>
      </c>
      <c r="Q1666">
        <v>-164.22667000000001</v>
      </c>
      <c r="R1666" t="s">
        <v>66</v>
      </c>
      <c r="S1666" t="s">
        <v>67</v>
      </c>
      <c r="T1666">
        <v>509</v>
      </c>
      <c r="U1666">
        <v>1</v>
      </c>
      <c r="V1666" t="s">
        <v>106</v>
      </c>
      <c r="X1666">
        <v>6</v>
      </c>
      <c r="Y1666" t="s">
        <v>58</v>
      </c>
      <c r="AA1666">
        <v>201</v>
      </c>
      <c r="AB1666">
        <v>409</v>
      </c>
      <c r="AC1666" t="s">
        <v>49</v>
      </c>
      <c r="AE1666" t="s">
        <v>49</v>
      </c>
      <c r="AI1666" t="s">
        <v>49</v>
      </c>
      <c r="AP1666" t="s">
        <v>50</v>
      </c>
      <c r="AQ1666" t="s">
        <v>107</v>
      </c>
      <c r="AS1666">
        <v>0.88</v>
      </c>
      <c r="AU1666">
        <v>2020</v>
      </c>
      <c r="AV1666" t="s">
        <v>55</v>
      </c>
    </row>
    <row r="1667" spans="1:48" x14ac:dyDescent="0.2">
      <c r="A1667">
        <v>1</v>
      </c>
      <c r="B1667">
        <v>1275626</v>
      </c>
      <c r="C1667">
        <v>1</v>
      </c>
      <c r="D1667">
        <v>52</v>
      </c>
      <c r="E1667">
        <v>23922</v>
      </c>
      <c r="F1667">
        <v>38</v>
      </c>
      <c r="G1667">
        <v>2</v>
      </c>
      <c r="H1667">
        <v>2.3922003441999999E+19</v>
      </c>
      <c r="I1667">
        <v>35</v>
      </c>
      <c r="J1667">
        <v>43861</v>
      </c>
      <c r="L1667">
        <v>55.338329999999999</v>
      </c>
      <c r="M1667">
        <v>55.45167</v>
      </c>
      <c r="N1667">
        <v>53</v>
      </c>
      <c r="O1667">
        <v>558</v>
      </c>
      <c r="P1667">
        <v>-164.59166999999999</v>
      </c>
      <c r="Q1667">
        <v>-164.405</v>
      </c>
      <c r="R1667" t="s">
        <v>59</v>
      </c>
      <c r="S1667" t="s">
        <v>60</v>
      </c>
      <c r="T1667">
        <v>509</v>
      </c>
      <c r="U1667">
        <v>1</v>
      </c>
      <c r="V1667" t="s">
        <v>174</v>
      </c>
      <c r="X1667">
        <v>6</v>
      </c>
      <c r="Y1667" t="s">
        <v>58</v>
      </c>
      <c r="AA1667">
        <v>201</v>
      </c>
      <c r="AB1667">
        <v>3502</v>
      </c>
      <c r="AC1667" t="s">
        <v>49</v>
      </c>
      <c r="AE1667" t="s">
        <v>49</v>
      </c>
      <c r="AI1667" t="s">
        <v>49</v>
      </c>
      <c r="AP1667" t="s">
        <v>50</v>
      </c>
      <c r="AQ1667" t="s">
        <v>175</v>
      </c>
      <c r="AS1667">
        <v>1.1399999999999999</v>
      </c>
      <c r="AU1667">
        <v>2020</v>
      </c>
      <c r="AV1667" t="s">
        <v>55</v>
      </c>
    </row>
    <row r="1668" spans="1:48" x14ac:dyDescent="0.2">
      <c r="A1668">
        <v>1</v>
      </c>
      <c r="B1668">
        <v>1335274</v>
      </c>
      <c r="C1668">
        <v>2</v>
      </c>
      <c r="D1668">
        <v>51</v>
      </c>
      <c r="E1668">
        <v>24025</v>
      </c>
      <c r="F1668">
        <v>40</v>
      </c>
      <c r="G1668">
        <v>2</v>
      </c>
      <c r="H1668">
        <v>2.4025003793999999E+19</v>
      </c>
      <c r="I1668">
        <v>84</v>
      </c>
      <c r="J1668">
        <v>43873</v>
      </c>
      <c r="L1668">
        <v>55.656669999999998</v>
      </c>
      <c r="M1668">
        <v>55.628329999999998</v>
      </c>
      <c r="N1668">
        <v>45</v>
      </c>
      <c r="O1668">
        <v>1310</v>
      </c>
      <c r="P1668">
        <v>-164.44166999999999</v>
      </c>
      <c r="Q1668">
        <v>-164.55500000000001</v>
      </c>
      <c r="R1668" t="s">
        <v>64</v>
      </c>
      <c r="S1668" t="s">
        <v>65</v>
      </c>
      <c r="T1668">
        <v>509</v>
      </c>
      <c r="U1668">
        <v>1</v>
      </c>
      <c r="V1668" t="s">
        <v>106</v>
      </c>
      <c r="X1668">
        <v>6</v>
      </c>
      <c r="Y1668" t="s">
        <v>58</v>
      </c>
      <c r="AA1668">
        <v>201</v>
      </c>
      <c r="AB1668">
        <v>8410</v>
      </c>
      <c r="AC1668" t="s">
        <v>49</v>
      </c>
      <c r="AE1668" t="s">
        <v>49</v>
      </c>
      <c r="AI1668" t="s">
        <v>49</v>
      </c>
      <c r="AP1668" t="s">
        <v>50</v>
      </c>
      <c r="AQ1668" t="s">
        <v>107</v>
      </c>
      <c r="AS1668">
        <v>0.68</v>
      </c>
      <c r="AU1668">
        <v>2020</v>
      </c>
      <c r="AV1668" t="s">
        <v>55</v>
      </c>
    </row>
    <row r="1669" spans="1:48" x14ac:dyDescent="0.2">
      <c r="A1669">
        <v>1</v>
      </c>
      <c r="B1669">
        <v>1314579</v>
      </c>
      <c r="C1669">
        <v>3</v>
      </c>
      <c r="D1669">
        <v>53</v>
      </c>
      <c r="E1669">
        <v>24009</v>
      </c>
      <c r="F1669">
        <v>42</v>
      </c>
      <c r="G1669">
        <v>2</v>
      </c>
      <c r="H1669">
        <v>2.4009001606999998E+19</v>
      </c>
      <c r="I1669">
        <v>288</v>
      </c>
      <c r="J1669">
        <v>43906</v>
      </c>
      <c r="L1669">
        <v>57.016669999999998</v>
      </c>
      <c r="M1669">
        <v>56.916670000000003</v>
      </c>
      <c r="N1669">
        <v>45</v>
      </c>
      <c r="O1669">
        <v>3756</v>
      </c>
      <c r="P1669">
        <v>-170.81666999999999</v>
      </c>
      <c r="Q1669">
        <v>-170.6</v>
      </c>
      <c r="T1669">
        <v>521</v>
      </c>
      <c r="U1669">
        <v>1</v>
      </c>
      <c r="V1669" t="s">
        <v>176</v>
      </c>
      <c r="X1669">
        <v>6</v>
      </c>
      <c r="Y1669" t="s">
        <v>48</v>
      </c>
      <c r="AA1669">
        <v>201</v>
      </c>
      <c r="AB1669">
        <v>28809</v>
      </c>
      <c r="AC1669" t="s">
        <v>49</v>
      </c>
      <c r="AE1669" t="s">
        <v>49</v>
      </c>
      <c r="AP1669" t="s">
        <v>50</v>
      </c>
      <c r="AQ1669" t="s">
        <v>177</v>
      </c>
      <c r="AS1669">
        <v>0.53</v>
      </c>
      <c r="AU1669">
        <v>2020</v>
      </c>
      <c r="AV1669" t="s">
        <v>55</v>
      </c>
    </row>
    <row r="1670" spans="1:48" x14ac:dyDescent="0.2">
      <c r="A1670">
        <v>1</v>
      </c>
      <c r="B1670">
        <v>1250766</v>
      </c>
      <c r="C1670">
        <v>3</v>
      </c>
      <c r="D1670">
        <v>56</v>
      </c>
      <c r="E1670">
        <v>23922</v>
      </c>
      <c r="F1670">
        <v>44</v>
      </c>
      <c r="G1670">
        <v>2</v>
      </c>
      <c r="H1670">
        <v>2.3922003441999999E+19</v>
      </c>
      <c r="I1670">
        <v>161</v>
      </c>
      <c r="J1670">
        <v>43905</v>
      </c>
      <c r="L1670">
        <v>56.99</v>
      </c>
      <c r="M1670">
        <v>56.956670000000003</v>
      </c>
      <c r="N1670">
        <v>53</v>
      </c>
      <c r="O1670">
        <v>2489</v>
      </c>
      <c r="P1670">
        <v>-171.22833</v>
      </c>
      <c r="Q1670">
        <v>-171.065</v>
      </c>
      <c r="T1670">
        <v>521</v>
      </c>
      <c r="U1670">
        <v>1</v>
      </c>
      <c r="V1670" t="s">
        <v>174</v>
      </c>
      <c r="X1670">
        <v>6</v>
      </c>
      <c r="Y1670" t="s">
        <v>48</v>
      </c>
      <c r="AA1670">
        <v>201</v>
      </c>
      <c r="AB1670">
        <v>16102</v>
      </c>
      <c r="AC1670" t="s">
        <v>49</v>
      </c>
      <c r="AE1670" t="s">
        <v>49</v>
      </c>
      <c r="AP1670" t="s">
        <v>50</v>
      </c>
      <c r="AQ1670" t="s">
        <v>175</v>
      </c>
      <c r="AS1670">
        <v>1.0900000000000001</v>
      </c>
      <c r="AU1670">
        <v>2020</v>
      </c>
      <c r="AV1670" t="s">
        <v>55</v>
      </c>
    </row>
    <row r="1671" spans="1:48" x14ac:dyDescent="0.2">
      <c r="A1671">
        <v>1</v>
      </c>
      <c r="B1671">
        <v>1335284</v>
      </c>
      <c r="C1671">
        <v>2</v>
      </c>
      <c r="D1671">
        <v>43</v>
      </c>
      <c r="E1671">
        <v>24025</v>
      </c>
      <c r="F1671">
        <v>31</v>
      </c>
      <c r="G1671">
        <v>2</v>
      </c>
      <c r="H1671">
        <v>2.4025003793999999E+19</v>
      </c>
      <c r="I1671">
        <v>69</v>
      </c>
      <c r="J1671">
        <v>43870</v>
      </c>
      <c r="L1671">
        <v>56.533329999999999</v>
      </c>
      <c r="M1671">
        <v>56.465000000000003</v>
      </c>
      <c r="N1671">
        <v>52</v>
      </c>
      <c r="O1671">
        <v>1101</v>
      </c>
      <c r="P1671">
        <v>-163.20667</v>
      </c>
      <c r="Q1671">
        <v>-163.23500000000001</v>
      </c>
      <c r="R1671" t="s">
        <v>59</v>
      </c>
      <c r="S1671" t="s">
        <v>60</v>
      </c>
      <c r="T1671">
        <v>509</v>
      </c>
      <c r="U1671">
        <v>2</v>
      </c>
      <c r="V1671" t="s">
        <v>106</v>
      </c>
      <c r="X1671">
        <v>6</v>
      </c>
      <c r="Y1671" t="s">
        <v>58</v>
      </c>
      <c r="AA1671">
        <v>201</v>
      </c>
      <c r="AB1671">
        <v>6907</v>
      </c>
      <c r="AC1671" t="s">
        <v>49</v>
      </c>
      <c r="AE1671" t="s">
        <v>49</v>
      </c>
      <c r="AI1671" t="s">
        <v>49</v>
      </c>
      <c r="AP1671" t="s">
        <v>50</v>
      </c>
      <c r="AQ1671" t="s">
        <v>107</v>
      </c>
      <c r="AS1671">
        <v>0.96</v>
      </c>
      <c r="AU1671">
        <v>2020</v>
      </c>
      <c r="AV1671" t="s">
        <v>55</v>
      </c>
    </row>
    <row r="1672" spans="1:48" x14ac:dyDescent="0.2">
      <c r="A1672">
        <v>1</v>
      </c>
      <c r="B1672">
        <v>1178536</v>
      </c>
      <c r="C1672">
        <v>2</v>
      </c>
      <c r="D1672">
        <v>35</v>
      </c>
      <c r="E1672">
        <v>24024</v>
      </c>
      <c r="F1672">
        <v>35</v>
      </c>
      <c r="G1672">
        <v>1</v>
      </c>
      <c r="H1672">
        <v>2.4024034017000002E+19</v>
      </c>
      <c r="I1672">
        <v>103</v>
      </c>
      <c r="J1672">
        <v>43874</v>
      </c>
      <c r="L1672">
        <v>57.424999999999997</v>
      </c>
      <c r="M1672">
        <v>57.22</v>
      </c>
      <c r="N1672">
        <v>55</v>
      </c>
      <c r="O1672">
        <v>1763</v>
      </c>
      <c r="P1672">
        <v>-166.67</v>
      </c>
      <c r="Q1672">
        <v>-166.46833000000001</v>
      </c>
      <c r="R1672" t="s">
        <v>59</v>
      </c>
      <c r="S1672" t="s">
        <v>60</v>
      </c>
      <c r="T1672">
        <v>513</v>
      </c>
      <c r="U1672">
        <v>1</v>
      </c>
      <c r="V1672" t="s">
        <v>130</v>
      </c>
      <c r="X1672">
        <v>6</v>
      </c>
      <c r="Y1672" t="s">
        <v>58</v>
      </c>
      <c r="AA1672">
        <v>201</v>
      </c>
      <c r="AB1672">
        <v>10310</v>
      </c>
      <c r="AC1672" t="s">
        <v>49</v>
      </c>
      <c r="AE1672" t="s">
        <v>49</v>
      </c>
      <c r="AI1672" t="s">
        <v>49</v>
      </c>
      <c r="AP1672" t="s">
        <v>50</v>
      </c>
      <c r="AQ1672" t="s">
        <v>131</v>
      </c>
      <c r="AS1672">
        <v>1.29</v>
      </c>
      <c r="AU1672">
        <v>2020</v>
      </c>
      <c r="AV1672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_2020_EBS_fishery_pollock_w_rac</vt:lpstr>
      <vt:lpstr>Sheet2</vt:lpstr>
      <vt:lpstr>_2020_EBS_fishery_pollock_w_racks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Jon.Short</dc:creator>
  <cp:lastModifiedBy>Jim Ianelli</cp:lastModifiedBy>
  <dcterms:created xsi:type="dcterms:W3CDTF">2020-10-20T18:25:55Z</dcterms:created>
  <dcterms:modified xsi:type="dcterms:W3CDTF">2020-10-21T14:56:26Z</dcterms:modified>
</cp:coreProperties>
</file>